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mu_sys\whonet\static\bioinfo_xl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181" i="1" l="1"/>
  <c r="AK3166" i="1"/>
  <c r="AK2992" i="1"/>
  <c r="AK2709" i="1"/>
  <c r="AK2697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 l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</calcChain>
</file>

<file path=xl/sharedStrings.xml><?xml version="1.0" encoding="utf-8"?>
<sst xmlns="http://schemas.openxmlformats.org/spreadsheetml/2006/main" count="167322" uniqueCount="10027">
  <si>
    <t>Alternative sample id</t>
  </si>
  <si>
    <t>GHRU UUID</t>
  </si>
  <si>
    <t>Species</t>
  </si>
  <si>
    <t>Country</t>
  </si>
  <si>
    <t>Country alpha-2 Code</t>
  </si>
  <si>
    <t>Region/Province/Department</t>
  </si>
  <si>
    <t>ISO 3166-2 subdivision code</t>
  </si>
  <si>
    <t>Location</t>
  </si>
  <si>
    <t>Sentinel Site Code</t>
  </si>
  <si>
    <t>Latitude</t>
  </si>
  <si>
    <t>Longitude</t>
  </si>
  <si>
    <t>Collected by</t>
  </si>
  <si>
    <t>Collection Contact</t>
  </si>
  <si>
    <t>Collection date</t>
  </si>
  <si>
    <t>Year</t>
  </si>
  <si>
    <t>Month</t>
  </si>
  <si>
    <t>Day</t>
  </si>
  <si>
    <t>Outbreak isolate</t>
  </si>
  <si>
    <t>Clinical significance</t>
  </si>
  <si>
    <t>Host</t>
  </si>
  <si>
    <t>Specimen type</t>
  </si>
  <si>
    <t>Invasive</t>
  </si>
  <si>
    <t>Patient type</t>
  </si>
  <si>
    <t>Ward (Inpatients Only)</t>
  </si>
  <si>
    <t>Room (Inpatients Only)</t>
  </si>
  <si>
    <t>Address (Outpatients only)</t>
  </si>
  <si>
    <t>Address Latitude (Outpatients only)</t>
  </si>
  <si>
    <t>Address Longitude (Outpatients only)</t>
  </si>
  <si>
    <t>Origin</t>
  </si>
  <si>
    <t>HAI Type</t>
  </si>
  <si>
    <t>Patient Date of Birth</t>
  </si>
  <si>
    <t>Patient age</t>
  </si>
  <si>
    <t>Patient gender</t>
  </si>
  <si>
    <t>Clinical Diagnosis</t>
  </si>
  <si>
    <t>Submitted as</t>
  </si>
  <si>
    <t>AST profile</t>
  </si>
  <si>
    <t>AMK DISK</t>
  </si>
  <si>
    <t>AMK MIC</t>
  </si>
  <si>
    <t>AMK</t>
  </si>
  <si>
    <t>AMC DISK</t>
  </si>
  <si>
    <t>AMC MIC</t>
  </si>
  <si>
    <t>AMC</t>
  </si>
  <si>
    <t>AMP DISK</t>
  </si>
  <si>
    <t>AMP MIC</t>
  </si>
  <si>
    <t>AMP</t>
  </si>
  <si>
    <t>SAM DISK</t>
  </si>
  <si>
    <t>SAM MIC</t>
  </si>
  <si>
    <t>SAM</t>
  </si>
  <si>
    <t>AZM DISK</t>
  </si>
  <si>
    <t>AZM MIC</t>
  </si>
  <si>
    <t>AZM</t>
  </si>
  <si>
    <t>ATM DISK</t>
  </si>
  <si>
    <t>ATM MIC</t>
  </si>
  <si>
    <t>ATM</t>
  </si>
  <si>
    <t>CEC DISK</t>
  </si>
  <si>
    <t>CEC MIC</t>
  </si>
  <si>
    <t>CEC</t>
  </si>
  <si>
    <t>MAN DISK</t>
  </si>
  <si>
    <t>MAN MIC</t>
  </si>
  <si>
    <t>MAN</t>
  </si>
  <si>
    <t>CZO DISK</t>
  </si>
  <si>
    <t>CZO MIC</t>
  </si>
  <si>
    <t>CZO</t>
  </si>
  <si>
    <t>FEP DISK</t>
  </si>
  <si>
    <t>FEP MIC</t>
  </si>
  <si>
    <t>FEP</t>
  </si>
  <si>
    <t>CFM DISK</t>
  </si>
  <si>
    <t>CFM MIC</t>
  </si>
  <si>
    <t>CFM</t>
  </si>
  <si>
    <t>CFP DISK</t>
  </si>
  <si>
    <t>CFP MIC</t>
  </si>
  <si>
    <t>CFP</t>
  </si>
  <si>
    <t>CTX DISK</t>
  </si>
  <si>
    <t>CTX MIC</t>
  </si>
  <si>
    <t>CTX</t>
  </si>
  <si>
    <t>FOX DISK</t>
  </si>
  <si>
    <t>FOX MIC</t>
  </si>
  <si>
    <t>FOX</t>
  </si>
  <si>
    <t>CAZ DISK</t>
  </si>
  <si>
    <t>CAZ MIC</t>
  </si>
  <si>
    <t>CAZ</t>
  </si>
  <si>
    <t>CRO DISK</t>
  </si>
  <si>
    <t>CRO MIC</t>
  </si>
  <si>
    <t>CRO</t>
  </si>
  <si>
    <t>CXM DISK</t>
  </si>
  <si>
    <t>CXM MIC</t>
  </si>
  <si>
    <t>CXM</t>
  </si>
  <si>
    <t>CXA DISK</t>
  </si>
  <si>
    <t>CXA MIC</t>
  </si>
  <si>
    <t>CXA</t>
  </si>
  <si>
    <t>CEP DISK</t>
  </si>
  <si>
    <t>CEP MIC</t>
  </si>
  <si>
    <t>CEP</t>
  </si>
  <si>
    <t>CHL DISK</t>
  </si>
  <si>
    <t>CHL MIC</t>
  </si>
  <si>
    <t>CHL</t>
  </si>
  <si>
    <t>CIP DISK</t>
  </si>
  <si>
    <t>CIP MIC</t>
  </si>
  <si>
    <t>CIP</t>
  </si>
  <si>
    <t>CLR DISK</t>
  </si>
  <si>
    <t>CLR MIC</t>
  </si>
  <si>
    <t>CLR</t>
  </si>
  <si>
    <t>CLI DISK</t>
  </si>
  <si>
    <t>CLI MIC</t>
  </si>
  <si>
    <t>CLI</t>
  </si>
  <si>
    <t>COL DISK</t>
  </si>
  <si>
    <t>COL MIC</t>
  </si>
  <si>
    <t>COL</t>
  </si>
  <si>
    <t>SXT DISK</t>
  </si>
  <si>
    <t>SXT MIC</t>
  </si>
  <si>
    <t>SXT</t>
  </si>
  <si>
    <t>DAP DISK</t>
  </si>
  <si>
    <t>DAP MIC</t>
  </si>
  <si>
    <t>DAP</t>
  </si>
  <si>
    <t>DOR DISK</t>
  </si>
  <si>
    <t>DOR MIC</t>
  </si>
  <si>
    <t>DOR</t>
  </si>
  <si>
    <t>ETP DISK</t>
  </si>
  <si>
    <t>ETP MIC</t>
  </si>
  <si>
    <t>ETP</t>
  </si>
  <si>
    <t>ERY DISK</t>
  </si>
  <si>
    <t>ERY MIC</t>
  </si>
  <si>
    <t>ERY</t>
  </si>
  <si>
    <t>GEN DISK</t>
  </si>
  <si>
    <t>GEN MIC</t>
  </si>
  <si>
    <t>GEN</t>
  </si>
  <si>
    <t>GEH DISK</t>
  </si>
  <si>
    <t>GEH MIC</t>
  </si>
  <si>
    <t>GEH</t>
  </si>
  <si>
    <t>IPM DISK</t>
  </si>
  <si>
    <t>IPM MIC</t>
  </si>
  <si>
    <t>IPM</t>
  </si>
  <si>
    <t>KAN DISK</t>
  </si>
  <si>
    <t>KAN MIC</t>
  </si>
  <si>
    <t>KAN</t>
  </si>
  <si>
    <t>LVX DISK</t>
  </si>
  <si>
    <t>LVX MIC</t>
  </si>
  <si>
    <t>LVX</t>
  </si>
  <si>
    <t>LNZ DISK</t>
  </si>
  <si>
    <t>LNZ MIC</t>
  </si>
  <si>
    <t>LNZ</t>
  </si>
  <si>
    <t>MEM DISK</t>
  </si>
  <si>
    <t>MEM MIC</t>
  </si>
  <si>
    <t>MEM</t>
  </si>
  <si>
    <t>MNO DISK</t>
  </si>
  <si>
    <t>MNO MIC</t>
  </si>
  <si>
    <t>MNO</t>
  </si>
  <si>
    <t>MFX DISK</t>
  </si>
  <si>
    <t>MFX MIC</t>
  </si>
  <si>
    <t>MFX</t>
  </si>
  <si>
    <t>NAL DISK</t>
  </si>
  <si>
    <t>NAL MIC</t>
  </si>
  <si>
    <t>NAL</t>
  </si>
  <si>
    <t>NET DISK</t>
  </si>
  <si>
    <t>NET MIC</t>
  </si>
  <si>
    <t>NET</t>
  </si>
  <si>
    <t>NIT DISK</t>
  </si>
  <si>
    <t>NIT MIC</t>
  </si>
  <si>
    <t>NIT</t>
  </si>
  <si>
    <t>NOR DISK</t>
  </si>
  <si>
    <t>NOR MIC</t>
  </si>
  <si>
    <t>NOR</t>
  </si>
  <si>
    <t>NOV DISK</t>
  </si>
  <si>
    <t>NOV MIC</t>
  </si>
  <si>
    <t>NOV</t>
  </si>
  <si>
    <t>OFX DISK</t>
  </si>
  <si>
    <t>OFX MIC</t>
  </si>
  <si>
    <t>OFX</t>
  </si>
  <si>
    <t>OXA DISK</t>
  </si>
  <si>
    <t>OXA MIC</t>
  </si>
  <si>
    <t>OXA</t>
  </si>
  <si>
    <t>PEN DISK</t>
  </si>
  <si>
    <t>PEN MIC</t>
  </si>
  <si>
    <t>PEN</t>
  </si>
  <si>
    <t>PIP DISK</t>
  </si>
  <si>
    <t>PIP MIC</t>
  </si>
  <si>
    <t>PIP</t>
  </si>
  <si>
    <t>TZP DISK</t>
  </si>
  <si>
    <t>TZP MIC</t>
  </si>
  <si>
    <t>TZP</t>
  </si>
  <si>
    <t>POL DISK</t>
  </si>
  <si>
    <t>POL MIC</t>
  </si>
  <si>
    <t>POL</t>
  </si>
  <si>
    <t>QDA DISK</t>
  </si>
  <si>
    <t>QDA MIC</t>
  </si>
  <si>
    <t>QDA</t>
  </si>
  <si>
    <t>RIF DISK</t>
  </si>
  <si>
    <t>RIF MIC</t>
  </si>
  <si>
    <t>RIF</t>
  </si>
  <si>
    <t>SPT DISK</t>
  </si>
  <si>
    <t>SPT MIC</t>
  </si>
  <si>
    <t>SPT</t>
  </si>
  <si>
    <t>STR DISK</t>
  </si>
  <si>
    <t>STR MIC</t>
  </si>
  <si>
    <t>STR</t>
  </si>
  <si>
    <t>STH DISK</t>
  </si>
  <si>
    <t>STH MIC</t>
  </si>
  <si>
    <t>STH</t>
  </si>
  <si>
    <t>TCY DISK</t>
  </si>
  <si>
    <t>TCY MIC</t>
  </si>
  <si>
    <t>TCY</t>
  </si>
  <si>
    <t>TIC DISK</t>
  </si>
  <si>
    <t>TIC MIC</t>
  </si>
  <si>
    <t>TIC</t>
  </si>
  <si>
    <t>TCC DISK</t>
  </si>
  <si>
    <t>TCC MIC</t>
  </si>
  <si>
    <t>TCC</t>
  </si>
  <si>
    <t>TGC DISK</t>
  </si>
  <si>
    <t>TGC MIC</t>
  </si>
  <si>
    <t>TGC</t>
  </si>
  <si>
    <t>TOB DISK</t>
  </si>
  <si>
    <t>TOB MIC</t>
  </si>
  <si>
    <t>TOB</t>
  </si>
  <si>
    <t>VAN DISK</t>
  </si>
  <si>
    <t>VAN MIC</t>
  </si>
  <si>
    <t>VAN</t>
  </si>
  <si>
    <t>G18756305</t>
  </si>
  <si>
    <t>18ars_bgh00114</t>
  </si>
  <si>
    <t>eco</t>
  </si>
  <si>
    <t>Philippines</t>
  </si>
  <si>
    <t>PH</t>
  </si>
  <si>
    <t>CAR/Benguet</t>
  </si>
  <si>
    <t>PH-BEN*</t>
  </si>
  <si>
    <t>Baguio City</t>
  </si>
  <si>
    <t>BGH</t>
  </si>
  <si>
    <t>Human</t>
  </si>
  <si>
    <t>Wound</t>
  </si>
  <si>
    <t>No</t>
  </si>
  <si>
    <t>in</t>
  </si>
  <si>
    <t>Surgery</t>
  </si>
  <si>
    <t>SWD</t>
  </si>
  <si>
    <t>CAI</t>
  </si>
  <si>
    <t>m</t>
  </si>
  <si>
    <t>K06.3</t>
  </si>
  <si>
    <t>ESBL/CEPH3</t>
  </si>
  <si>
    <t>AMP         CRO FEP                     CIP</t>
  </si>
  <si>
    <t>S</t>
  </si>
  <si>
    <t>&gt;16</t>
  </si>
  <si>
    <t>R</t>
  </si>
  <si>
    <t>I</t>
  </si>
  <si>
    <t>&gt;2</t>
  </si>
  <si>
    <t>&lt;=.5</t>
  </si>
  <si>
    <t>&lt;=.25</t>
  </si>
  <si>
    <t>&lt;=2</t>
  </si>
  <si>
    <t>&lt;=1</t>
  </si>
  <si>
    <t/>
  </si>
  <si>
    <t>&lt;=4</t>
  </si>
  <si>
    <t>G18756306</t>
  </si>
  <si>
    <t>18ars_bgh0017</t>
  </si>
  <si>
    <t>sau</t>
  </si>
  <si>
    <t>Tissue</t>
  </si>
  <si>
    <t>Orthopedic</t>
  </si>
  <si>
    <t>OWD</t>
  </si>
  <si>
    <t>L02.51</t>
  </si>
  <si>
    <t>MRSA</t>
  </si>
  <si>
    <t>PEN OXA ---         ---</t>
  </si>
  <si>
    <t>&gt;.25</t>
  </si>
  <si>
    <t>G18756307</t>
  </si>
  <si>
    <t>18ars_bgh0018</t>
  </si>
  <si>
    <t>Blood</t>
  </si>
  <si>
    <t>Yes</t>
  </si>
  <si>
    <t>16d</t>
  </si>
  <si>
    <t>f</t>
  </si>
  <si>
    <t>G18756308</t>
  </si>
  <si>
    <t>18ars_bgh0019</t>
  </si>
  <si>
    <t>Urine</t>
  </si>
  <si>
    <t>ICU</t>
  </si>
  <si>
    <t>SCU</t>
  </si>
  <si>
    <t>N21</t>
  </si>
  <si>
    <t>CARB/CEPH3/CEPH4</t>
  </si>
  <si>
    <t>AMP FOX CAZ CRO FEP IPM AMC TZP GEN     CIP SXT</t>
  </si>
  <si>
    <t>&gt;32</t>
  </si>
  <si>
    <t>&gt;4</t>
  </si>
  <si>
    <t>&gt;8</t>
  </si>
  <si>
    <t>G18756309</t>
  </si>
  <si>
    <t>18ars_bgh0020</t>
  </si>
  <si>
    <t>out</t>
  </si>
  <si>
    <t>OPP</t>
  </si>
  <si>
    <t>J45.901</t>
  </si>
  <si>
    <t>CEPH3</t>
  </si>
  <si>
    <t>AMP FOX CAZ             AMC                 SXT</t>
  </si>
  <si>
    <t>&lt;=16</t>
  </si>
  <si>
    <t>G18756310</t>
  </si>
  <si>
    <t>18ars_bgh0021</t>
  </si>
  <si>
    <t>AMP         CRO         AMC                 SXT</t>
  </si>
  <si>
    <t>G18756311</t>
  </si>
  <si>
    <t>18ars_bgh0022</t>
  </si>
  <si>
    <t>kpn</t>
  </si>
  <si>
    <t>Sputum</t>
  </si>
  <si>
    <t>HAI</t>
  </si>
  <si>
    <t>C18.7</t>
  </si>
  <si>
    <t>AMP FOX CAZ CRO FEP IPM AMC TZP GEN AMK CIP SXT</t>
  </si>
  <si>
    <t>G18756312</t>
  </si>
  <si>
    <t>18ars_bgh0023</t>
  </si>
  <si>
    <t>Medicine</t>
  </si>
  <si>
    <t>MWD</t>
  </si>
  <si>
    <t>F10.231</t>
  </si>
  <si>
    <t>CARB/CEPH3</t>
  </si>
  <si>
    <t>AMP FOX CAZ CRO     IPM AMC TZP</t>
  </si>
  <si>
    <t>G18756313</t>
  </si>
  <si>
    <t>18ars_bgh0024</t>
  </si>
  <si>
    <t>Tracheal aspirate</t>
  </si>
  <si>
    <t>J18.92</t>
  </si>
  <si>
    <t>G18756314</t>
  </si>
  <si>
    <t>18ars_bgh0025</t>
  </si>
  <si>
    <t>AMP FOX CAZ CRO         AMC     GEN     CIP SXT</t>
  </si>
  <si>
    <t>G18756315</t>
  </si>
  <si>
    <t>18ars_bgh0026</t>
  </si>
  <si>
    <t>N18.5</t>
  </si>
  <si>
    <t>AMP         CRO                 GEN     CIP SXT</t>
  </si>
  <si>
    <t>G18756316</t>
  </si>
  <si>
    <t>18ars_bgh0028</t>
  </si>
  <si>
    <t>MCU</t>
  </si>
  <si>
    <t>G18756317</t>
  </si>
  <si>
    <t>18ars_bgh0029</t>
  </si>
  <si>
    <t>G93.41</t>
  </si>
  <si>
    <t>AMP FOX CAZ CRO FEP IPM AMC TZP     AMK CIP SXT</t>
  </si>
  <si>
    <t>G18756318</t>
  </si>
  <si>
    <t>18ars_bgh0030</t>
  </si>
  <si>
    <t>R90.0</t>
  </si>
  <si>
    <t>G18756319</t>
  </si>
  <si>
    <t>18ars_bgh0031</t>
  </si>
  <si>
    <t>AMP FOX CAZ CRO FEP IPM AMC TZP</t>
  </si>
  <si>
    <t>G18756320</t>
  </si>
  <si>
    <t>18ars_bgh0033</t>
  </si>
  <si>
    <t>sal</t>
  </si>
  <si>
    <t>Stool</t>
  </si>
  <si>
    <t>K52.8</t>
  </si>
  <si>
    <t>AMP     CHL     SXT --- ---</t>
  </si>
  <si>
    <t>S?</t>
  </si>
  <si>
    <t>G18756321</t>
  </si>
  <si>
    <t>18ars_bgh0038</t>
  </si>
  <si>
    <t>AMP FOX CAZ CRO FEP IPM AMC TZP GEN     CIP</t>
  </si>
  <si>
    <t>G18756322</t>
  </si>
  <si>
    <t>18ars_bgh0054</t>
  </si>
  <si>
    <t>T81.4</t>
  </si>
  <si>
    <t>G18756323</t>
  </si>
  <si>
    <t>18ars_bgh0062</t>
  </si>
  <si>
    <t>OPM</t>
  </si>
  <si>
    <t>I67.39</t>
  </si>
  <si>
    <t>AMP         CRO         AMC     GEN     CIP SXT</t>
  </si>
  <si>
    <t>G18756324</t>
  </si>
  <si>
    <t>18ars_bgh0063</t>
  </si>
  <si>
    <t>I67.9</t>
  </si>
  <si>
    <t>AMP FOX CAZ CRO FEP     AMC     GEN AMK     SXT</t>
  </si>
  <si>
    <t>G18756325</t>
  </si>
  <si>
    <t>18ars_bgh0067</t>
  </si>
  <si>
    <t>AMP FOX CAZ CRO FEP IPM AMC TZP         CIP SXT</t>
  </si>
  <si>
    <t>G18756326</t>
  </si>
  <si>
    <t>18ars_bgh0068</t>
  </si>
  <si>
    <t>N17.9</t>
  </si>
  <si>
    <t>G18756327</t>
  </si>
  <si>
    <t>18ars_bgh0088</t>
  </si>
  <si>
    <t>N39.0</t>
  </si>
  <si>
    <t>AMP     CAZ CRO FEP     AMC     GEN     CIP SXT</t>
  </si>
  <si>
    <t>G18756328</t>
  </si>
  <si>
    <t>18ars_bgh0089</t>
  </si>
  <si>
    <t>ESBL/CEPH3/CEPH4</t>
  </si>
  <si>
    <t>AMP FOX CAZ CRO FEP     AMC TZP GEN     CIP SXT</t>
  </si>
  <si>
    <t>&gt;=16</t>
  </si>
  <si>
    <t>G18756329</t>
  </si>
  <si>
    <t>18ars_bgh0091</t>
  </si>
  <si>
    <t>N18.9</t>
  </si>
  <si>
    <t>AMP         CRO         AMC             CIP SXT</t>
  </si>
  <si>
    <t>G18756330</t>
  </si>
  <si>
    <t>18ars_bgh0092</t>
  </si>
  <si>
    <t>S81.801d</t>
  </si>
  <si>
    <t>G18756331</t>
  </si>
  <si>
    <t>18ars_bgh0093</t>
  </si>
  <si>
    <t>I25.10</t>
  </si>
  <si>
    <t>G18756332</t>
  </si>
  <si>
    <t>18ars_bgh0094</t>
  </si>
  <si>
    <t>K56.69</t>
  </si>
  <si>
    <t>G18756333</t>
  </si>
  <si>
    <t>18ars_bgh0095</t>
  </si>
  <si>
    <t>J18.9</t>
  </si>
  <si>
    <t>CEPH3/CEPH4</t>
  </si>
  <si>
    <t>AMP FOX CAZ CRO FEP     AMC     GEN     CIP</t>
  </si>
  <si>
    <t>G18756334</t>
  </si>
  <si>
    <t>18ars_bgh0096</t>
  </si>
  <si>
    <t>E11.621</t>
  </si>
  <si>
    <t>AMP     CAZ CRO                         CIP</t>
  </si>
  <si>
    <t>G18756335</t>
  </si>
  <si>
    <t>18ars_bgh0097</t>
  </si>
  <si>
    <t>S91.301A</t>
  </si>
  <si>
    <t>G18756336</t>
  </si>
  <si>
    <t>18ars_bgh0101</t>
  </si>
  <si>
    <t>M41.9</t>
  </si>
  <si>
    <t>G18756337</t>
  </si>
  <si>
    <t>18ars_bgh0102</t>
  </si>
  <si>
    <t>Abscess</t>
  </si>
  <si>
    <t>N61.1</t>
  </si>
  <si>
    <t>G18756338</t>
  </si>
  <si>
    <t>18ars_bgh0103</t>
  </si>
  <si>
    <t>G18756339</t>
  </si>
  <si>
    <t>18ars_bgh0104</t>
  </si>
  <si>
    <t>G18756340</t>
  </si>
  <si>
    <t>18ars_bgh0110</t>
  </si>
  <si>
    <t>PEN OXA --- ERY CLI ---</t>
  </si>
  <si>
    <t>G18756341</t>
  </si>
  <si>
    <t>18ars_bgh0113</t>
  </si>
  <si>
    <t>K83.1</t>
  </si>
  <si>
    <t>AMP     CAZ CRO FEP     AMC</t>
  </si>
  <si>
    <t>G18756342</t>
  </si>
  <si>
    <t>18ars_bgh0117</t>
  </si>
  <si>
    <t>&gt;1</t>
  </si>
  <si>
    <t>&gt;64</t>
  </si>
  <si>
    <t>G18756343</t>
  </si>
  <si>
    <t>18ars_bgh0118</t>
  </si>
  <si>
    <t>R69</t>
  </si>
  <si>
    <t>AMP     CAZ CRO FEP     AMC     GEN AMK CIP SXT</t>
  </si>
  <si>
    <t>G18756344</t>
  </si>
  <si>
    <t>18ars_bgh0119</t>
  </si>
  <si>
    <t>G18756345</t>
  </si>
  <si>
    <t>18ars_bgh0122</t>
  </si>
  <si>
    <t>pae</t>
  </si>
  <si>
    <t>CARB</t>
  </si>
  <si>
    <t>CAZ FEP IPM MEM TZP GEN --- AMK CIP</t>
  </si>
  <si>
    <t>G18756346</t>
  </si>
  <si>
    <t>18ars_bgh0123</t>
  </si>
  <si>
    <t>G18756347</t>
  </si>
  <si>
    <t>18ars_bgh0124</t>
  </si>
  <si>
    <t>aba</t>
  </si>
  <si>
    <t>CAZ --- IPM SAM TZP GEN AMK CIP SXT</t>
  </si>
  <si>
    <t>G18756348</t>
  </si>
  <si>
    <t>18ars_bgh0125</t>
  </si>
  <si>
    <t>L02.91</t>
  </si>
  <si>
    <t>PEN OXA ---         ---     SXT</t>
  </si>
  <si>
    <t>G18756349</t>
  </si>
  <si>
    <t>18ars_bgh0126</t>
  </si>
  <si>
    <t>Unknown</t>
  </si>
  <si>
    <t>G18756350</t>
  </si>
  <si>
    <t>18ars_bgh0127</t>
  </si>
  <si>
    <t>N61.0</t>
  </si>
  <si>
    <t>NS</t>
  </si>
  <si>
    <t>G18756351</t>
  </si>
  <si>
    <t>18ars_bgh0128</t>
  </si>
  <si>
    <t>G18756352</t>
  </si>
  <si>
    <t>18ars_bgh0129</t>
  </si>
  <si>
    <t>1m</t>
  </si>
  <si>
    <t>H05.019</t>
  </si>
  <si>
    <t>G18756353</t>
  </si>
  <si>
    <t>18ars_bgh0130</t>
  </si>
  <si>
    <t>T81.4xxa</t>
  </si>
  <si>
    <t>G18756354</t>
  </si>
  <si>
    <t>18ars_bgh0133</t>
  </si>
  <si>
    <t>L02.219</t>
  </si>
  <si>
    <t>G18756355</t>
  </si>
  <si>
    <t>18ars_bgh0134</t>
  </si>
  <si>
    <t>I61.9</t>
  </si>
  <si>
    <t>G18756356</t>
  </si>
  <si>
    <t>18ars_bgh0135</t>
  </si>
  <si>
    <t>G18756357</t>
  </si>
  <si>
    <t>18ars_bgh0144</t>
  </si>
  <si>
    <t>S06.6X0A</t>
  </si>
  <si>
    <t>AMP     CAZ CRO FEP                     CIP</t>
  </si>
  <si>
    <t>G18756358</t>
  </si>
  <si>
    <t>18ars_bgh0146</t>
  </si>
  <si>
    <t>OB-Gyne</t>
  </si>
  <si>
    <t>OBG</t>
  </si>
  <si>
    <t>N81.9</t>
  </si>
  <si>
    <t>AMP FOX                 AMC             CIP SXT</t>
  </si>
  <si>
    <t>G18756359</t>
  </si>
  <si>
    <t>18ars_bgh0149</t>
  </si>
  <si>
    <t>K22.8</t>
  </si>
  <si>
    <t>AMP     CAZ CRO FEP     AMC TZP GEN     CIP SXT</t>
  </si>
  <si>
    <t>G18756360</t>
  </si>
  <si>
    <t>18ars_bgh0150</t>
  </si>
  <si>
    <t>Ulcer</t>
  </si>
  <si>
    <t>I51.9</t>
  </si>
  <si>
    <t>G18756361</t>
  </si>
  <si>
    <t>18ars_bgh0151</t>
  </si>
  <si>
    <t>G18756362</t>
  </si>
  <si>
    <t>18ars_bgh0154</t>
  </si>
  <si>
    <t>C85.80</t>
  </si>
  <si>
    <t>G18756363</t>
  </si>
  <si>
    <t>18ars_bgh0155</t>
  </si>
  <si>
    <t>M48.00</t>
  </si>
  <si>
    <t>G18756364</t>
  </si>
  <si>
    <t>18ars_bgh0158</t>
  </si>
  <si>
    <t>G18756365</t>
  </si>
  <si>
    <t>18ars_bgh0159</t>
  </si>
  <si>
    <t>M86.3</t>
  </si>
  <si>
    <t>G18756366</t>
  </si>
  <si>
    <t>18ars_bgh0160</t>
  </si>
  <si>
    <t>Catheter, umbilical</t>
  </si>
  <si>
    <t>G18756367</t>
  </si>
  <si>
    <t>18ars_bgh0161</t>
  </si>
  <si>
    <t>Z00.00</t>
  </si>
  <si>
    <t>G18756368</t>
  </si>
  <si>
    <t>18ars_bgh0162</t>
  </si>
  <si>
    <t>S72.81</t>
  </si>
  <si>
    <t>PEN OXA             ---</t>
  </si>
  <si>
    <t>G18756369</t>
  </si>
  <si>
    <t>18ars_bgh0163</t>
  </si>
  <si>
    <t>G18756370</t>
  </si>
  <si>
    <t>18ars_bgh0170</t>
  </si>
  <si>
    <t>S89.92</t>
  </si>
  <si>
    <t>G18756371</t>
  </si>
  <si>
    <t>18ars_bgh0171</t>
  </si>
  <si>
    <t>AMP FOX CAZ CRO FEP     AMC             CIP</t>
  </si>
  <si>
    <t>G18756372</t>
  </si>
  <si>
    <t>18ars_bgh0172</t>
  </si>
  <si>
    <t>N49.2</t>
  </si>
  <si>
    <t>G18756373</t>
  </si>
  <si>
    <t>18ars_bgh0173</t>
  </si>
  <si>
    <t>N20.1</t>
  </si>
  <si>
    <t>G18756374</t>
  </si>
  <si>
    <t>18ars_bgh0174</t>
  </si>
  <si>
    <t>AMP         CRO                         CIP SXT</t>
  </si>
  <si>
    <t>G18756375</t>
  </si>
  <si>
    <t>18ars_bgh0175</t>
  </si>
  <si>
    <t>G18756376</t>
  </si>
  <si>
    <t>18ars_bgh0176</t>
  </si>
  <si>
    <t>M84.451a</t>
  </si>
  <si>
    <t>G18756377</t>
  </si>
  <si>
    <t>18ars_bgh0177</t>
  </si>
  <si>
    <t>G18756378</t>
  </si>
  <si>
    <t>18ars_bgh0179</t>
  </si>
  <si>
    <t>G18756379</t>
  </si>
  <si>
    <t>18ars_bgh0180</t>
  </si>
  <si>
    <t>N20.0</t>
  </si>
  <si>
    <t>G18756380</t>
  </si>
  <si>
    <t>18ars_bgh0181</t>
  </si>
  <si>
    <t>G18756381</t>
  </si>
  <si>
    <t>18ars_bgh0182</t>
  </si>
  <si>
    <t>S06.3X9D</t>
  </si>
  <si>
    <t>G18756382</t>
  </si>
  <si>
    <t>18ars_bgh0186</t>
  </si>
  <si>
    <t>K94.22</t>
  </si>
  <si>
    <t>CAZ FEP IPM MEM TZP GEN TOB AMK CIP</t>
  </si>
  <si>
    <t>G18756383</t>
  </si>
  <si>
    <t>18ars_bgh0189</t>
  </si>
  <si>
    <t>E11.65</t>
  </si>
  <si>
    <t>G18756384</t>
  </si>
  <si>
    <t>18ars_bgh0190</t>
  </si>
  <si>
    <t>SIC</t>
  </si>
  <si>
    <t>F20.0</t>
  </si>
  <si>
    <t>G18756385</t>
  </si>
  <si>
    <t>18ars_bgh0191</t>
  </si>
  <si>
    <t>L03.90</t>
  </si>
  <si>
    <t>G18756386</t>
  </si>
  <si>
    <t>18ars_bgh0192</t>
  </si>
  <si>
    <t>L02.31</t>
  </si>
  <si>
    <t>G18756387</t>
  </si>
  <si>
    <t>18ars_bgh0193</t>
  </si>
  <si>
    <t>G18756388</t>
  </si>
  <si>
    <t>18ars_bgh0194</t>
  </si>
  <si>
    <t>Drain</t>
  </si>
  <si>
    <t>c18.9</t>
  </si>
  <si>
    <t>G18756389</t>
  </si>
  <si>
    <t>18ars_bgh0197</t>
  </si>
  <si>
    <t>G18756390</t>
  </si>
  <si>
    <t>18ars_bgh0198</t>
  </si>
  <si>
    <t>AMP FOX CAZ CRO FEP     AMC     GEN     CIP SXT</t>
  </si>
  <si>
    <t>G18756391</t>
  </si>
  <si>
    <t>18ars_bgh0201</t>
  </si>
  <si>
    <t>G18756392</t>
  </si>
  <si>
    <t>18ars_bgh0202</t>
  </si>
  <si>
    <t>AMP     CAZ CRO FEP     AMC TZP         CIP SXT</t>
  </si>
  <si>
    <t>G18756393</t>
  </si>
  <si>
    <t>18ars_bgh0203</t>
  </si>
  <si>
    <t>G18756394</t>
  </si>
  <si>
    <t>18ars_bgh0204</t>
  </si>
  <si>
    <t>G18756395</t>
  </si>
  <si>
    <t>18ars_bgh0205</t>
  </si>
  <si>
    <t>G18756396</t>
  </si>
  <si>
    <t>18ars_bgh0206</t>
  </si>
  <si>
    <t>G18756397</t>
  </si>
  <si>
    <t>18ars_bgh0207</t>
  </si>
  <si>
    <t>Drainage</t>
  </si>
  <si>
    <t>G18756398</t>
  </si>
  <si>
    <t>18ars_bgh0208</t>
  </si>
  <si>
    <t>G18756399</t>
  </si>
  <si>
    <t>18ars_bgh0209</t>
  </si>
  <si>
    <t>G18756400</t>
  </si>
  <si>
    <t>18ars_bgh0210</t>
  </si>
  <si>
    <t>G18756401</t>
  </si>
  <si>
    <t>18ars_bgh0211</t>
  </si>
  <si>
    <t>G18756402</t>
  </si>
  <si>
    <t>18ars_bgh0212</t>
  </si>
  <si>
    <t>G18756403</t>
  </si>
  <si>
    <t>18ars_bgh0213</t>
  </si>
  <si>
    <t>G18756404</t>
  </si>
  <si>
    <t>18ars_bgh0214</t>
  </si>
  <si>
    <t>--- ---</t>
  </si>
  <si>
    <t>G18756405</t>
  </si>
  <si>
    <t>18ars_bgh0215</t>
  </si>
  <si>
    <t>G18756406</t>
  </si>
  <si>
    <t>18ars_bgh0221</t>
  </si>
  <si>
    <t>&lt;=0.5</t>
  </si>
  <si>
    <t>G18756407</t>
  </si>
  <si>
    <t>18ars_bgh0234</t>
  </si>
  <si>
    <t>G18756408</t>
  </si>
  <si>
    <t>18ars_bgh0235</t>
  </si>
  <si>
    <t>C44.92</t>
  </si>
  <si>
    <t>AMP     CAZ CRO FEP             GEN     CIP SXT</t>
  </si>
  <si>
    <t>G18756409</t>
  </si>
  <si>
    <t>18ars_bgh0236</t>
  </si>
  <si>
    <t>AMP FOX CAZ             AMC     GEN     CIP SXT</t>
  </si>
  <si>
    <t>G18756410</t>
  </si>
  <si>
    <t>18ars_bgh0239</t>
  </si>
  <si>
    <t>Z00.0</t>
  </si>
  <si>
    <t>ESBL/CARB/CEPH3/CEPH4</t>
  </si>
  <si>
    <t>G18756411</t>
  </si>
  <si>
    <t>18ars_bgh0240</t>
  </si>
  <si>
    <t>Lymph node</t>
  </si>
  <si>
    <t>R10.0</t>
  </si>
  <si>
    <t>AMP FOX CAZ CRO FEP                     CIP SXT</t>
  </si>
  <si>
    <t>G18756412</t>
  </si>
  <si>
    <t>18ars_bgh0241</t>
  </si>
  <si>
    <t>Pediatric</t>
  </si>
  <si>
    <t>PWD</t>
  </si>
  <si>
    <t>G18756413</t>
  </si>
  <si>
    <t>18ars_bgh0242</t>
  </si>
  <si>
    <t>G18756414</t>
  </si>
  <si>
    <t>18ars_bgh0248</t>
  </si>
  <si>
    <t>N18.2</t>
  </si>
  <si>
    <t>G18756415</t>
  </si>
  <si>
    <t>18ars_bgh0249</t>
  </si>
  <si>
    <t>L51.2</t>
  </si>
  <si>
    <t>G18756416</t>
  </si>
  <si>
    <t>18ars_bgh0250</t>
  </si>
  <si>
    <t>G18756417</t>
  </si>
  <si>
    <t>18ars_bgh0251</t>
  </si>
  <si>
    <t>T81.89XA</t>
  </si>
  <si>
    <t>G18756418</t>
  </si>
  <si>
    <t>18ars_bgh0252</t>
  </si>
  <si>
    <t>R94.39</t>
  </si>
  <si>
    <t>G18756419</t>
  </si>
  <si>
    <t>18ars_bgh0253</t>
  </si>
  <si>
    <t>G18756420</t>
  </si>
  <si>
    <t>18ars_bgh0254</t>
  </si>
  <si>
    <t>8</t>
  </si>
  <si>
    <t>G18756421</t>
  </si>
  <si>
    <t>18ars_bgh0263</t>
  </si>
  <si>
    <t>C34.90</t>
  </si>
  <si>
    <t>AMP         CRO FEP                     CIP SXT</t>
  </si>
  <si>
    <t>G18756422</t>
  </si>
  <si>
    <t>18ars_bgh0264</t>
  </si>
  <si>
    <t>C92.10</t>
  </si>
  <si>
    <t>G18756423</t>
  </si>
  <si>
    <t>18ars_bgh0267</t>
  </si>
  <si>
    <t>G91.1</t>
  </si>
  <si>
    <t>G18756424</t>
  </si>
  <si>
    <t>18ars_bgh0268</t>
  </si>
  <si>
    <t>G18756425</t>
  </si>
  <si>
    <t>18ars_bgh0269</t>
  </si>
  <si>
    <t>G82.20</t>
  </si>
  <si>
    <t>AMP     CAZ CRO FEP     AMC             CIP SXT</t>
  </si>
  <si>
    <t>G18756426</t>
  </si>
  <si>
    <t>18ars_bgh0270</t>
  </si>
  <si>
    <t>G18756427</t>
  </si>
  <si>
    <t>18ars_bgh0271</t>
  </si>
  <si>
    <t>PCU</t>
  </si>
  <si>
    <t>G18756428</t>
  </si>
  <si>
    <t>18ars_bgh0272</t>
  </si>
  <si>
    <t>S06.339A</t>
  </si>
  <si>
    <t>G18756429</t>
  </si>
  <si>
    <t>18ars_bgh0273</t>
  </si>
  <si>
    <t>G18756430</t>
  </si>
  <si>
    <t>18ars_bgh0274</t>
  </si>
  <si>
    <t>G18756431</t>
  </si>
  <si>
    <t>18ars_bgh0275</t>
  </si>
  <si>
    <t>G18756432</t>
  </si>
  <si>
    <t>18ars_bgh0280</t>
  </si>
  <si>
    <t>L02.512</t>
  </si>
  <si>
    <t>G18756433</t>
  </si>
  <si>
    <t>18ars_bgh0281</t>
  </si>
  <si>
    <t>G18756434</t>
  </si>
  <si>
    <t>18ars_bgh0282</t>
  </si>
  <si>
    <t>G18756435</t>
  </si>
  <si>
    <t>18ars_bgh0283</t>
  </si>
  <si>
    <t>O13.9</t>
  </si>
  <si>
    <t>G18756436</t>
  </si>
  <si>
    <t>18ars_bgh0292</t>
  </si>
  <si>
    <t>N13.722</t>
  </si>
  <si>
    <t>AMP     CAZ CRO FEP                         SXT</t>
  </si>
  <si>
    <t>G18756437</t>
  </si>
  <si>
    <t>18ars_bgh0293</t>
  </si>
  <si>
    <t>G18756438</t>
  </si>
  <si>
    <t>18ars_bgh0296</t>
  </si>
  <si>
    <t>G18756439</t>
  </si>
  <si>
    <t>18ars_bgh0297</t>
  </si>
  <si>
    <t>I63.50</t>
  </si>
  <si>
    <t>AMP FOX CAZ CRO         AMC             CIP SXT</t>
  </si>
  <si>
    <t>G18756440</t>
  </si>
  <si>
    <t>18ars_bgh0298</t>
  </si>
  <si>
    <t>mix</t>
  </si>
  <si>
    <t>ENT</t>
  </si>
  <si>
    <t>C32.9</t>
  </si>
  <si>
    <t>AMP FOX CAZ CRO         AMC TZP         CIP SXT</t>
  </si>
  <si>
    <t>G18756441</t>
  </si>
  <si>
    <t>18ars_bgh0299</t>
  </si>
  <si>
    <t>D63.8</t>
  </si>
  <si>
    <t>AMP         CRO FEP     AMC             CIP SXT</t>
  </si>
  <si>
    <t>G18756442</t>
  </si>
  <si>
    <t>18ars_bgh0300</t>
  </si>
  <si>
    <t>G18756443</t>
  </si>
  <si>
    <t>18ars_bgh0301</t>
  </si>
  <si>
    <t>A15.0</t>
  </si>
  <si>
    <t>G18756444</t>
  </si>
  <si>
    <t>18ars_bgh0304</t>
  </si>
  <si>
    <t>S02.0XXA</t>
  </si>
  <si>
    <t>CAZ FEP IPM MEM TZP GEN --- AMK</t>
  </si>
  <si>
    <t>G18756445</t>
  </si>
  <si>
    <t>18ars_bgh0307</t>
  </si>
  <si>
    <t>E05.21</t>
  </si>
  <si>
    <t>G18756446</t>
  </si>
  <si>
    <t>18ars_bgh0308</t>
  </si>
  <si>
    <t>K40.90</t>
  </si>
  <si>
    <t>PEN OXA ---         --- ---</t>
  </si>
  <si>
    <t>G18756447</t>
  </si>
  <si>
    <t>18ars_bgh0309</t>
  </si>
  <si>
    <t>L73.9</t>
  </si>
  <si>
    <t>G18756448</t>
  </si>
  <si>
    <t>18ars_brh0003</t>
  </si>
  <si>
    <t>IV-A/Batangas</t>
  </si>
  <si>
    <t>PH-BTG*</t>
  </si>
  <si>
    <t>Batangas City</t>
  </si>
  <si>
    <t>BRH</t>
  </si>
  <si>
    <t>IMA</t>
  </si>
  <si>
    <t>N18</t>
  </si>
  <si>
    <t>G18756449</t>
  </si>
  <si>
    <t>18ars_brh0004</t>
  </si>
  <si>
    <t>IMP</t>
  </si>
  <si>
    <t>PEN OXA --- ERY CLI --- CIP</t>
  </si>
  <si>
    <t>G18756450</t>
  </si>
  <si>
    <t>18ars_brh0005</t>
  </si>
  <si>
    <t>GICU</t>
  </si>
  <si>
    <t>G18756451</t>
  </si>
  <si>
    <t>18ars_brh0006</t>
  </si>
  <si>
    <t>IMB</t>
  </si>
  <si>
    <t>I68*</t>
  </si>
  <si>
    <t>G18756452</t>
  </si>
  <si>
    <t>18ars_brh0007</t>
  </si>
  <si>
    <t>I64</t>
  </si>
  <si>
    <t>G18756453</t>
  </si>
  <si>
    <t>18ars_brh0008</t>
  </si>
  <si>
    <t>G18756454</t>
  </si>
  <si>
    <t>18ars_brh0009</t>
  </si>
  <si>
    <t>MSB</t>
  </si>
  <si>
    <t>PEN OXA ---         --- CIP</t>
  </si>
  <si>
    <t>G18756455</t>
  </si>
  <si>
    <t>18ars_brh0012</t>
  </si>
  <si>
    <t>N30</t>
  </si>
  <si>
    <t>G18756456</t>
  </si>
  <si>
    <t>18ars_brh0014</t>
  </si>
  <si>
    <t>6m</t>
  </si>
  <si>
    <t>G18756457</t>
  </si>
  <si>
    <t>18ars_brh0015</t>
  </si>
  <si>
    <t>Neonatal</t>
  </si>
  <si>
    <t>NSY</t>
  </si>
  <si>
    <t>15d</t>
  </si>
  <si>
    <t>AMP FOX CAZ CRO FEP IPM AMC TZP GEN AMK</t>
  </si>
  <si>
    <t>G18756458</t>
  </si>
  <si>
    <t>18ars_brh0016</t>
  </si>
  <si>
    <t>AMP FOX CAZ CRO FEP IPM AMC TZP GEN         SXT</t>
  </si>
  <si>
    <t>G18756459</t>
  </si>
  <si>
    <t>18ars_brh0017</t>
  </si>
  <si>
    <t>AMP FOX CAZ CRO FEP IPM AMC TZP GEN AMK     SXT</t>
  </si>
  <si>
    <t>G18756460</t>
  </si>
  <si>
    <t>18ars_brh0018</t>
  </si>
  <si>
    <t>G18756461</t>
  </si>
  <si>
    <t>18ars_brh0023</t>
  </si>
  <si>
    <t>J96</t>
  </si>
  <si>
    <t>CAZ --- IPM SAM TZP GEN AMK CIP</t>
  </si>
  <si>
    <t>&gt;256</t>
  </si>
  <si>
    <t>G18756462</t>
  </si>
  <si>
    <t>18ars_brh0024</t>
  </si>
  <si>
    <t>CAZ --- IPM SAM TZP     AMK CIP SXT</t>
  </si>
  <si>
    <t>G18756463</t>
  </si>
  <si>
    <t>18ars_brh0025</t>
  </si>
  <si>
    <t>J44.9</t>
  </si>
  <si>
    <t>G18756464</t>
  </si>
  <si>
    <t>18ars_brh0026</t>
  </si>
  <si>
    <t>J96.0</t>
  </si>
  <si>
    <t>G18756465</t>
  </si>
  <si>
    <t>18ars_brh0027</t>
  </si>
  <si>
    <t>L03.2</t>
  </si>
  <si>
    <t>G18756466</t>
  </si>
  <si>
    <t>18ars_brh0028</t>
  </si>
  <si>
    <t>MSA</t>
  </si>
  <si>
    <t>R58.0</t>
  </si>
  <si>
    <t>G18756467</t>
  </si>
  <si>
    <t>18ars_brh0029</t>
  </si>
  <si>
    <t>SWA</t>
  </si>
  <si>
    <t>5m</t>
  </si>
  <si>
    <t>K63.0</t>
  </si>
  <si>
    <t>G18756468</t>
  </si>
  <si>
    <t>18ars_brh0030</t>
  </si>
  <si>
    <t>G18756469</t>
  </si>
  <si>
    <t>18ars_brh0031</t>
  </si>
  <si>
    <t>D43.0</t>
  </si>
  <si>
    <t>G18756470</t>
  </si>
  <si>
    <t>18ars_brh0032</t>
  </si>
  <si>
    <t>K09</t>
  </si>
  <si>
    <t>G18756471</t>
  </si>
  <si>
    <t>18ars_brh0033</t>
  </si>
  <si>
    <t>G18756472</t>
  </si>
  <si>
    <t>18ars_brh0039</t>
  </si>
  <si>
    <t>19d</t>
  </si>
  <si>
    <t>K20</t>
  </si>
  <si>
    <t>G18756473</t>
  </si>
  <si>
    <t>18ars_brh0040</t>
  </si>
  <si>
    <t>OLD</t>
  </si>
  <si>
    <t>G18756474</t>
  </si>
  <si>
    <t>18ars_brh0041</t>
  </si>
  <si>
    <t>G18756475</t>
  </si>
  <si>
    <t>18ars_brh0042</t>
  </si>
  <si>
    <t>G18756476</t>
  </si>
  <si>
    <t>18ars_brh0043</t>
  </si>
  <si>
    <t>--- IPM SAM TZP     AMK</t>
  </si>
  <si>
    <t>G18756477</t>
  </si>
  <si>
    <t>18ars_brh0045</t>
  </si>
  <si>
    <t>G18756478</t>
  </si>
  <si>
    <t>18ars_brh0047</t>
  </si>
  <si>
    <t>A41.9</t>
  </si>
  <si>
    <t>G18756479</t>
  </si>
  <si>
    <t>18ars_brh0048</t>
  </si>
  <si>
    <t>G18756480</t>
  </si>
  <si>
    <t>18ars_brh0049</t>
  </si>
  <si>
    <t>G18756481</t>
  </si>
  <si>
    <t>18ars_brh0053</t>
  </si>
  <si>
    <t>S06.50</t>
  </si>
  <si>
    <t>G18756482</t>
  </si>
  <si>
    <t>18ars_brh0055</t>
  </si>
  <si>
    <t>AMP         CRO         AMC             CIP</t>
  </si>
  <si>
    <t>G18756483</t>
  </si>
  <si>
    <t>18ars_brh0056</t>
  </si>
  <si>
    <t>J15.9</t>
  </si>
  <si>
    <t>G18756484</t>
  </si>
  <si>
    <t>18ars_brh0059</t>
  </si>
  <si>
    <t>G18756485</t>
  </si>
  <si>
    <t>18ars_brh0060</t>
  </si>
  <si>
    <t>G18756486</t>
  </si>
  <si>
    <t>18ars_brh0061</t>
  </si>
  <si>
    <t>G18756487</t>
  </si>
  <si>
    <t>18ars_brh0062</t>
  </si>
  <si>
    <t>--- IPM     TZP     AMK</t>
  </si>
  <si>
    <t>G18756488</t>
  </si>
  <si>
    <t>18ars_brh0065</t>
  </si>
  <si>
    <t>G18756489</t>
  </si>
  <si>
    <t>18ars_brh0066</t>
  </si>
  <si>
    <t>J61</t>
  </si>
  <si>
    <t>G18756490</t>
  </si>
  <si>
    <t>18ars_brh0067</t>
  </si>
  <si>
    <t>0.25</t>
  </si>
  <si>
    <t>G18756491</t>
  </si>
  <si>
    <t>18ars_brh0068</t>
  </si>
  <si>
    <t>L02.2</t>
  </si>
  <si>
    <t>G18756492</t>
  </si>
  <si>
    <t>18ars_brh0069</t>
  </si>
  <si>
    <t>G18756493</t>
  </si>
  <si>
    <t>18ars_brh0070</t>
  </si>
  <si>
    <t>G18756494</t>
  </si>
  <si>
    <t>18ars_brh0071</t>
  </si>
  <si>
    <t>S91.9</t>
  </si>
  <si>
    <t>G18756495</t>
  </si>
  <si>
    <t>18ars_brh0072</t>
  </si>
  <si>
    <t>G18756496</t>
  </si>
  <si>
    <t>18ars_brh0073</t>
  </si>
  <si>
    <t>L02.4</t>
  </si>
  <si>
    <t>G18756497</t>
  </si>
  <si>
    <t>18ars_brh0074</t>
  </si>
  <si>
    <t>J93.8</t>
  </si>
  <si>
    <t>G18756498</t>
  </si>
  <si>
    <t>18ars_brh0075</t>
  </si>
  <si>
    <t>PEN OXA GEN ERY CLI --- CIP</t>
  </si>
  <si>
    <t>G18756499</t>
  </si>
  <si>
    <t>18ars_brh0076</t>
  </si>
  <si>
    <t>G18756500</t>
  </si>
  <si>
    <t>18ars_brh0077</t>
  </si>
  <si>
    <t>N61</t>
  </si>
  <si>
    <t>G18756501</t>
  </si>
  <si>
    <t>18ars_brh0078</t>
  </si>
  <si>
    <t>I63.9</t>
  </si>
  <si>
    <t>G18756502</t>
  </si>
  <si>
    <t>18ars_brh0079</t>
  </si>
  <si>
    <t>G18756503</t>
  </si>
  <si>
    <t>18ars_brh0080</t>
  </si>
  <si>
    <t>G18756504</t>
  </si>
  <si>
    <t>18ars_brh0082</t>
  </si>
  <si>
    <t>OPD</t>
  </si>
  <si>
    <t>A41.5</t>
  </si>
  <si>
    <t>AMP         CRO FEP</t>
  </si>
  <si>
    <t>G18756505</t>
  </si>
  <si>
    <t>18ars_brh0083</t>
  </si>
  <si>
    <t>SWB</t>
  </si>
  <si>
    <t>D48.9</t>
  </si>
  <si>
    <t>AMP     CAZ CRO FEP     AMC             CIP</t>
  </si>
  <si>
    <t>G18756506</t>
  </si>
  <si>
    <t>18ars_brh0084</t>
  </si>
  <si>
    <t>G18756507</t>
  </si>
  <si>
    <t>18ars_brh0085</t>
  </si>
  <si>
    <t>G18756508</t>
  </si>
  <si>
    <t>18ars_brh0086</t>
  </si>
  <si>
    <t>E10.1</t>
  </si>
  <si>
    <t>G18756509</t>
  </si>
  <si>
    <t>18ars_brh0090</t>
  </si>
  <si>
    <t>G18756510</t>
  </si>
  <si>
    <t>18ars_brh0091</t>
  </si>
  <si>
    <t>R65.21</t>
  </si>
  <si>
    <t>G18756511</t>
  </si>
  <si>
    <t>18ars_brh0092</t>
  </si>
  <si>
    <t>T84.7</t>
  </si>
  <si>
    <t>G18756512</t>
  </si>
  <si>
    <t>18ars_brh0100</t>
  </si>
  <si>
    <t>G18756513</t>
  </si>
  <si>
    <t>18ars_brh0101</t>
  </si>
  <si>
    <t>G18756514</t>
  </si>
  <si>
    <t>18ars_brh0102</t>
  </si>
  <si>
    <t>8d</t>
  </si>
  <si>
    <t>G18756515</t>
  </si>
  <si>
    <t>18ars_brh0103</t>
  </si>
  <si>
    <t>G18756516</t>
  </si>
  <si>
    <t>18ars_brh0105</t>
  </si>
  <si>
    <t>SUR</t>
  </si>
  <si>
    <t>CAZ FEP IPM MEM TZP GEN ---     CIP</t>
  </si>
  <si>
    <t>G18756517</t>
  </si>
  <si>
    <t>18ars_brh0108</t>
  </si>
  <si>
    <t>G18756518</t>
  </si>
  <si>
    <t>18ars_brh0109</t>
  </si>
  <si>
    <t>G18756519</t>
  </si>
  <si>
    <t>18ars_brh0110</t>
  </si>
  <si>
    <t>CAZ --- IPM SAM TZP GEN AMK     SXT</t>
  </si>
  <si>
    <t>G18756520</t>
  </si>
  <si>
    <t>18ars_brh0111</t>
  </si>
  <si>
    <t>N39/J18.9</t>
  </si>
  <si>
    <t>G18756521</t>
  </si>
  <si>
    <t>18ars_brh0112</t>
  </si>
  <si>
    <t>10d</t>
  </si>
  <si>
    <t>Q43.3</t>
  </si>
  <si>
    <t>G18756522</t>
  </si>
  <si>
    <t>18ars_brh0115</t>
  </si>
  <si>
    <t>G18756523</t>
  </si>
  <si>
    <t>18ars_brh0116</t>
  </si>
  <si>
    <t>A18.1</t>
  </si>
  <si>
    <t>G18756524</t>
  </si>
  <si>
    <t>18ars_brh0117</t>
  </si>
  <si>
    <t>G18756525</t>
  </si>
  <si>
    <t>18ars_brh0118</t>
  </si>
  <si>
    <t>A17.0+</t>
  </si>
  <si>
    <t>G18756526</t>
  </si>
  <si>
    <t>18ars_brh0119</t>
  </si>
  <si>
    <t>K02</t>
  </si>
  <si>
    <t>G18756527</t>
  </si>
  <si>
    <t>18ars_brh0122</t>
  </si>
  <si>
    <t>G18756528</t>
  </si>
  <si>
    <t>18ars_brh0123</t>
  </si>
  <si>
    <t>G18756529</t>
  </si>
  <si>
    <t>18ars_brh0127</t>
  </si>
  <si>
    <t>G18756530</t>
  </si>
  <si>
    <t>18ars_brh0128</t>
  </si>
  <si>
    <t>G18756531</t>
  </si>
  <si>
    <t>18ars_brh0129</t>
  </si>
  <si>
    <t>G18756532</t>
  </si>
  <si>
    <t>18ars_brh0130</t>
  </si>
  <si>
    <t>A41</t>
  </si>
  <si>
    <t>G18756533</t>
  </si>
  <si>
    <t>18ars_brh0131</t>
  </si>
  <si>
    <t>L02.93</t>
  </si>
  <si>
    <t>G18756534</t>
  </si>
  <si>
    <t>18ars_brh0132</t>
  </si>
  <si>
    <t>G18756535</t>
  </si>
  <si>
    <t>18ars_brh0135</t>
  </si>
  <si>
    <t>G18756536</t>
  </si>
  <si>
    <t>18ars_brh0138</t>
  </si>
  <si>
    <t>FCU</t>
  </si>
  <si>
    <t>G18756537</t>
  </si>
  <si>
    <t>18ars_brh0139</t>
  </si>
  <si>
    <t>G18756538</t>
  </si>
  <si>
    <t>18ars_brh0140</t>
  </si>
  <si>
    <t>AMP FOX CAZ CRO FEP IPM AMC TZP         CIP</t>
  </si>
  <si>
    <t>G18756539</t>
  </si>
  <si>
    <t>18ars_brh0141</t>
  </si>
  <si>
    <t>G18756540</t>
  </si>
  <si>
    <t>18ars_brh0145</t>
  </si>
  <si>
    <t>G18756541</t>
  </si>
  <si>
    <t>18ars_brh0146</t>
  </si>
  <si>
    <t>CAZ --- IPM     TZP GEN AMK CIP SXT</t>
  </si>
  <si>
    <t>G18756542</t>
  </si>
  <si>
    <t>18ars_brh0148</t>
  </si>
  <si>
    <t>E11.6</t>
  </si>
  <si>
    <t>G18756543</t>
  </si>
  <si>
    <t>18ars_brh0149</t>
  </si>
  <si>
    <t>G18756544</t>
  </si>
  <si>
    <t>18ars_brh0150</t>
  </si>
  <si>
    <t>G18756545</t>
  </si>
  <si>
    <t>18ars_brh0151</t>
  </si>
  <si>
    <t>I31.3</t>
  </si>
  <si>
    <t>G18756546</t>
  </si>
  <si>
    <t>18ars_brh0152</t>
  </si>
  <si>
    <t>G91</t>
  </si>
  <si>
    <t>G18756547</t>
  </si>
  <si>
    <t>18ars_brh0153</t>
  </si>
  <si>
    <t>M32</t>
  </si>
  <si>
    <t>G18756548</t>
  </si>
  <si>
    <t>18ars_brh0154</t>
  </si>
  <si>
    <t>G18756549</t>
  </si>
  <si>
    <t>18ars_brh0155</t>
  </si>
  <si>
    <t>G18756550</t>
  </si>
  <si>
    <t>18ars_brh0156</t>
  </si>
  <si>
    <t>G18756551</t>
  </si>
  <si>
    <t>18ars_brh0158</t>
  </si>
  <si>
    <t>N39</t>
  </si>
  <si>
    <t>G18756552</t>
  </si>
  <si>
    <t>18ars_brh0159</t>
  </si>
  <si>
    <t>O34.1</t>
  </si>
  <si>
    <t>G18756553</t>
  </si>
  <si>
    <t>18ars_brh0161</t>
  </si>
  <si>
    <t>G18756554</t>
  </si>
  <si>
    <t>18ars_brh0162</t>
  </si>
  <si>
    <t>AMP FOX CAZ CRO FEP     AMC TZP         CIP SXT</t>
  </si>
  <si>
    <t>G18756555</t>
  </si>
  <si>
    <t>18ars_brh0163</t>
  </si>
  <si>
    <t>G18756556</t>
  </si>
  <si>
    <t>18ars_brh0165</t>
  </si>
  <si>
    <t>G18756557</t>
  </si>
  <si>
    <t>18ars_brh0166</t>
  </si>
  <si>
    <t>P23.9</t>
  </si>
  <si>
    <t>G18756558</t>
  </si>
  <si>
    <t>18ars_brh0167</t>
  </si>
  <si>
    <t>J90</t>
  </si>
  <si>
    <t>G18756559</t>
  </si>
  <si>
    <t>18ars_brh0173</t>
  </si>
  <si>
    <t>PEN OXA     ERY     --- CIP SXT</t>
  </si>
  <si>
    <t>G18756560</t>
  </si>
  <si>
    <t>18ars_brh0174</t>
  </si>
  <si>
    <t>G18756561</t>
  </si>
  <si>
    <t>18ars_brh0175</t>
  </si>
  <si>
    <t>G18756562</t>
  </si>
  <si>
    <t>18ars_brh0176</t>
  </si>
  <si>
    <t>G18756563</t>
  </si>
  <si>
    <t>18ars_brh0179</t>
  </si>
  <si>
    <t>J18</t>
  </si>
  <si>
    <t>G18756564</t>
  </si>
  <si>
    <t>18ars_brh0181</t>
  </si>
  <si>
    <t>G18756565</t>
  </si>
  <si>
    <t>18ars_brh0183</t>
  </si>
  <si>
    <t>A15</t>
  </si>
  <si>
    <t>CAZ --- IPM SAM TZP GEN         SXT</t>
  </si>
  <si>
    <t>G18756566</t>
  </si>
  <si>
    <t>18ars_brh0187</t>
  </si>
  <si>
    <t>PEN OXA --- ERY     --- CIP SXT</t>
  </si>
  <si>
    <t>G18756567</t>
  </si>
  <si>
    <t>18ars_brt0012</t>
  </si>
  <si>
    <t>V/Albay</t>
  </si>
  <si>
    <t>PH-ALB*</t>
  </si>
  <si>
    <t>Legazpi City</t>
  </si>
  <si>
    <t>BRT</t>
  </si>
  <si>
    <t>OBW</t>
  </si>
  <si>
    <t>sepsis</t>
  </si>
  <si>
    <t>AMP     CAZ CRO FEP                     CIP SXT</t>
  </si>
  <si>
    <t>G18756568</t>
  </si>
  <si>
    <t>18ars_brt0016</t>
  </si>
  <si>
    <t>PMX</t>
  </si>
  <si>
    <t>pneumonia</t>
  </si>
  <si>
    <t>CAZ --- IPM SAM TZP --- AMK CIP SXT</t>
  </si>
  <si>
    <t>G18756569</t>
  </si>
  <si>
    <t>18ars_brt0019</t>
  </si>
  <si>
    <t>cap mr</t>
  </si>
  <si>
    <t>AMP     CAZ CRO         AMC TZP GEN     CIP SXT</t>
  </si>
  <si>
    <t>G18756570</t>
  </si>
  <si>
    <t>18ars_brt0024</t>
  </si>
  <si>
    <t>Cellulitis</t>
  </si>
  <si>
    <t>G18756571</t>
  </si>
  <si>
    <t>18ars_brt0025</t>
  </si>
  <si>
    <t>spn</t>
  </si>
  <si>
    <t>Sepsis</t>
  </si>
  <si>
    <t>PEN     --- SXT     ---</t>
  </si>
  <si>
    <t>&lt;=.06</t>
  </si>
  <si>
    <t>1</t>
  </si>
  <si>
    <t>G18756572</t>
  </si>
  <si>
    <t>18ars_brt0028</t>
  </si>
  <si>
    <t>Pay</t>
  </si>
  <si>
    <t>PAYX</t>
  </si>
  <si>
    <t>recurrent uti</t>
  </si>
  <si>
    <t>AMP     CAZ CRO         AMC     GEN     CIP SXT</t>
  </si>
  <si>
    <t>G18756573</t>
  </si>
  <si>
    <t>18ars_brt0030</t>
  </si>
  <si>
    <t>G18756574</t>
  </si>
  <si>
    <t>18ars_brt0031</t>
  </si>
  <si>
    <t>NICU</t>
  </si>
  <si>
    <t>0d</t>
  </si>
  <si>
    <t>PEN OXA             ---     SXT</t>
  </si>
  <si>
    <t>G18756575</t>
  </si>
  <si>
    <t>18ars_brt0032</t>
  </si>
  <si>
    <t>2m</t>
  </si>
  <si>
    <t>G18756576</t>
  </si>
  <si>
    <t>18ars_brt0034</t>
  </si>
  <si>
    <t>G18756577</t>
  </si>
  <si>
    <t>18ars_brt0036</t>
  </si>
  <si>
    <t>PMD</t>
  </si>
  <si>
    <t>enteric fever</t>
  </si>
  <si>
    <t>FQ</t>
  </si>
  <si>
    <t>CIP     --- ---</t>
  </si>
  <si>
    <t>G18756578</t>
  </si>
  <si>
    <t>18ars_brt0043</t>
  </si>
  <si>
    <t>cap hr</t>
  </si>
  <si>
    <t>G18756579</t>
  </si>
  <si>
    <t>18ars_brt0044</t>
  </si>
  <si>
    <t>G18756580</t>
  </si>
  <si>
    <t>18ars_brt0045</t>
  </si>
  <si>
    <t>Pedia ICU</t>
  </si>
  <si>
    <t>PICU</t>
  </si>
  <si>
    <t>G18756581</t>
  </si>
  <si>
    <t>18ars_brt0049</t>
  </si>
  <si>
    <t>Ear</t>
  </si>
  <si>
    <t>otitis media</t>
  </si>
  <si>
    <t>PEN --- --- SXT     ---</t>
  </si>
  <si>
    <t>26</t>
  </si>
  <si>
    <t>36</t>
  </si>
  <si>
    <t>G18756582</t>
  </si>
  <si>
    <t>18ars_brt0052</t>
  </si>
  <si>
    <t>ISO</t>
  </si>
  <si>
    <t>cap-mr</t>
  </si>
  <si>
    <t>AMP     CAZ CRO FEP     AMC TZP GEN         SXT</t>
  </si>
  <si>
    <t>G18756583</t>
  </si>
  <si>
    <t>18ars_brt0053</t>
  </si>
  <si>
    <t>cap-hr</t>
  </si>
  <si>
    <t>G18756584</t>
  </si>
  <si>
    <t>18ars_brt0054</t>
  </si>
  <si>
    <t>G18756585</t>
  </si>
  <si>
    <t>18ars_brt0055</t>
  </si>
  <si>
    <t>G18756586</t>
  </si>
  <si>
    <t>18ars_brt0062</t>
  </si>
  <si>
    <t>G18756587</t>
  </si>
  <si>
    <t>18ars_brt0063</t>
  </si>
  <si>
    <t>DM II</t>
  </si>
  <si>
    <t>G18756588</t>
  </si>
  <si>
    <t>18ars_brt0064</t>
  </si>
  <si>
    <t>Pericardial fluid</t>
  </si>
  <si>
    <t>4m</t>
  </si>
  <si>
    <t>G18756589</t>
  </si>
  <si>
    <t>18ars_brt0065</t>
  </si>
  <si>
    <t>10m</t>
  </si>
  <si>
    <t>G18756590</t>
  </si>
  <si>
    <t>18ars_brt0066</t>
  </si>
  <si>
    <t>G18756591</t>
  </si>
  <si>
    <t>18ars_brt0074</t>
  </si>
  <si>
    <t>G18756592</t>
  </si>
  <si>
    <t>18ars_brt0075</t>
  </si>
  <si>
    <t>cellulitis</t>
  </si>
  <si>
    <t>PEN OXA --- ERY     ---     SXT</t>
  </si>
  <si>
    <t>G18756593</t>
  </si>
  <si>
    <t>18ars_brt0077</t>
  </si>
  <si>
    <t>AMP FOX CAZ CRO FEP     AMC TZP         CIP</t>
  </si>
  <si>
    <t>G18756594</t>
  </si>
  <si>
    <t>18ars_brt0078</t>
  </si>
  <si>
    <t>G18756595</t>
  </si>
  <si>
    <t>18ars_brt0081</t>
  </si>
  <si>
    <t>G18756596</t>
  </si>
  <si>
    <t>18ars_brt0082</t>
  </si>
  <si>
    <t>AMP     CAZ CRO FEP     AMC                 SXT</t>
  </si>
  <si>
    <t>G18756597</t>
  </si>
  <si>
    <t>18ars_brt0083</t>
  </si>
  <si>
    <t>G18756598</t>
  </si>
  <si>
    <t>18ars_brt0088</t>
  </si>
  <si>
    <t>G18756599</t>
  </si>
  <si>
    <t>18ars_brt0091</t>
  </si>
  <si>
    <t>G18756600</t>
  </si>
  <si>
    <t>18ars_brt0098</t>
  </si>
  <si>
    <t>G18756601</t>
  </si>
  <si>
    <t>18ars_brt0100</t>
  </si>
  <si>
    <t>IPM MEM     --- ---</t>
  </si>
  <si>
    <t>G18756602</t>
  </si>
  <si>
    <t>18ars_crh0001</t>
  </si>
  <si>
    <t>XIII/Surigao del Norte</t>
  </si>
  <si>
    <t>PH-SUN*</t>
  </si>
  <si>
    <t>Surigao City</t>
  </si>
  <si>
    <t>CRH</t>
  </si>
  <si>
    <t>PR1</t>
  </si>
  <si>
    <t>9m</t>
  </si>
  <si>
    <t>t/c Dengue Fever with warning Sign</t>
  </si>
  <si>
    <t>G18756603</t>
  </si>
  <si>
    <t>18ars_crh0002</t>
  </si>
  <si>
    <t>FMW</t>
  </si>
  <si>
    <t>cva infarct, acs</t>
  </si>
  <si>
    <t>G18756604</t>
  </si>
  <si>
    <t>18ars_crh0003</t>
  </si>
  <si>
    <t>t/c cap hcvd, s/p cva</t>
  </si>
  <si>
    <t>G18756605</t>
  </si>
  <si>
    <t>18ars_crh0005</t>
  </si>
  <si>
    <t>G18756606</t>
  </si>
  <si>
    <t>18ars_crh0006</t>
  </si>
  <si>
    <t>acute kidney injury, chronic kidney disease</t>
  </si>
  <si>
    <t>AMP     CAZ CRO FEP     AMC --- GEN         SXT</t>
  </si>
  <si>
    <t>G18756607</t>
  </si>
  <si>
    <t>18ars_crh0007</t>
  </si>
  <si>
    <t>SW</t>
  </si>
  <si>
    <t>s/p orif nailing left femur, osteomyelitis</t>
  </si>
  <si>
    <t>AMP     CAZ CRO FEP     AMC TZP GEN AMK CIP SXT</t>
  </si>
  <si>
    <t>G18756608</t>
  </si>
  <si>
    <t>18ars_crh0008</t>
  </si>
  <si>
    <t>pneumonia moderate risk</t>
  </si>
  <si>
    <t>G18756609</t>
  </si>
  <si>
    <t>18ars_crh0009</t>
  </si>
  <si>
    <t>G18756610</t>
  </si>
  <si>
    <t>18ars_crh0011</t>
  </si>
  <si>
    <t>PR2</t>
  </si>
  <si>
    <t>sersis, colonic CA, spinal cord injury</t>
  </si>
  <si>
    <t>AMP FOX --- CRO FEP IPM AMC TZP GEN AMK CIP SXT</t>
  </si>
  <si>
    <t>G18756611</t>
  </si>
  <si>
    <t>18ars_crh0012</t>
  </si>
  <si>
    <t>PED1</t>
  </si>
  <si>
    <t>Dengue fever; t/c fever of unknown</t>
  </si>
  <si>
    <t>G18756612</t>
  </si>
  <si>
    <t>18ars_crh0013</t>
  </si>
  <si>
    <t>uti; bladder mass</t>
  </si>
  <si>
    <t>&gt;=8</t>
  </si>
  <si>
    <t>G18756613</t>
  </si>
  <si>
    <t>18ars_crh0014</t>
  </si>
  <si>
    <t>cap moderate shock</t>
  </si>
  <si>
    <t>G18756614</t>
  </si>
  <si>
    <t>18ars_crh0015</t>
  </si>
  <si>
    <t>hypoglycemia</t>
  </si>
  <si>
    <t>G18756615</t>
  </si>
  <si>
    <t>18ars_crh0016</t>
  </si>
  <si>
    <t>cap high risk, acute exacerbation of asthma</t>
  </si>
  <si>
    <t>G18756616</t>
  </si>
  <si>
    <t>18ars_crh0017</t>
  </si>
  <si>
    <t>uti</t>
  </si>
  <si>
    <t>G18756617</t>
  </si>
  <si>
    <t>18ars_crh0018</t>
  </si>
  <si>
    <t>G18756618</t>
  </si>
  <si>
    <t>18ars_crh0020</t>
  </si>
  <si>
    <t>ICU1</t>
  </si>
  <si>
    <t>acute gastritis</t>
  </si>
  <si>
    <t>G18756619</t>
  </si>
  <si>
    <t>18ars_crh0022</t>
  </si>
  <si>
    <t>Nosocomial; copd, pericardial effusion</t>
  </si>
  <si>
    <t>G18756620</t>
  </si>
  <si>
    <t>18ars_crh0023</t>
  </si>
  <si>
    <t>multiplke drug resistant</t>
  </si>
  <si>
    <t>G18756621</t>
  </si>
  <si>
    <t>18ars_crh0024</t>
  </si>
  <si>
    <t>varicella infection</t>
  </si>
  <si>
    <t>G18756622</t>
  </si>
  <si>
    <t>18ars_crh0026</t>
  </si>
  <si>
    <t>acute pyelonephiritis complicated</t>
  </si>
  <si>
    <t>G18756623</t>
  </si>
  <si>
    <t>18ars_crh0028</t>
  </si>
  <si>
    <t>acute abdomen prob sec to bpnd vs ruptured ap</t>
  </si>
  <si>
    <t>G18756624</t>
  </si>
  <si>
    <t>18ars_crh0029</t>
  </si>
  <si>
    <t>fever</t>
  </si>
  <si>
    <t>G18756625</t>
  </si>
  <si>
    <t>18ars_crh0032</t>
  </si>
  <si>
    <t>increased intracranial pressure 2° to cva</t>
  </si>
  <si>
    <t>G18756626</t>
  </si>
  <si>
    <t>18ars_crh0034</t>
  </si>
  <si>
    <t>G18756627</t>
  </si>
  <si>
    <t>18ars_crh0035</t>
  </si>
  <si>
    <t>gunshot wound point of entry LUQ abdomen</t>
  </si>
  <si>
    <t>G18756628</t>
  </si>
  <si>
    <t>18ars_crh0036</t>
  </si>
  <si>
    <t>MMW</t>
  </si>
  <si>
    <t>septic shock sec to caphigh risk</t>
  </si>
  <si>
    <t>PEN     --- ---     ---</t>
  </si>
  <si>
    <t>24</t>
  </si>
  <si>
    <t>G18756629</t>
  </si>
  <si>
    <t>18ars_crh0037</t>
  </si>
  <si>
    <t>cerebrovascular disease infarct vs. bleed</t>
  </si>
  <si>
    <t>G18756630</t>
  </si>
  <si>
    <t>18ars_crh0038</t>
  </si>
  <si>
    <t>PED2</t>
  </si>
  <si>
    <t>t/c sepsis vs abscess</t>
  </si>
  <si>
    <t>AMP FOX CAZ CRO FEP     AMC</t>
  </si>
  <si>
    <t>G18756631</t>
  </si>
  <si>
    <t>18ars_crh0039</t>
  </si>
  <si>
    <t>bacterial meningitis</t>
  </si>
  <si>
    <t>G18756632</t>
  </si>
  <si>
    <t>18ars_crh0040</t>
  </si>
  <si>
    <t>complicated uti</t>
  </si>
  <si>
    <t>G18756633</t>
  </si>
  <si>
    <t>18ars_crh0041</t>
  </si>
  <si>
    <t>acute gastritis, malnourished</t>
  </si>
  <si>
    <t>G18756634</t>
  </si>
  <si>
    <t>18ars_crh0044</t>
  </si>
  <si>
    <t>UNK</t>
  </si>
  <si>
    <t>t/c myocardial infraction</t>
  </si>
  <si>
    <t>G18756635</t>
  </si>
  <si>
    <t>18ars_crh0045</t>
  </si>
  <si>
    <t>gip2 (2002 pu 23 6/7 wks aog,nil hupokalemia uti</t>
  </si>
  <si>
    <t>G18756636</t>
  </si>
  <si>
    <t>18ars_crh0046</t>
  </si>
  <si>
    <t>G18756637</t>
  </si>
  <si>
    <t>18ars_crh0047</t>
  </si>
  <si>
    <t>community acquired pneumonia - high risk, rule out</t>
  </si>
  <si>
    <t>G18756638</t>
  </si>
  <si>
    <t>18ars_crh0048</t>
  </si>
  <si>
    <t>GYNE</t>
  </si>
  <si>
    <t>5d</t>
  </si>
  <si>
    <t>G18756639</t>
  </si>
  <si>
    <t>18ars_crh0050</t>
  </si>
  <si>
    <t>cvd bleed vs. infarct</t>
  </si>
  <si>
    <t>G18756640</t>
  </si>
  <si>
    <t>18ars_crh0051</t>
  </si>
  <si>
    <t>chronic kidney disease</t>
  </si>
  <si>
    <t>G18756641</t>
  </si>
  <si>
    <t>18ars_crh0052</t>
  </si>
  <si>
    <t>acute cardiovascular disease congested heart disea</t>
  </si>
  <si>
    <t>G18756642</t>
  </si>
  <si>
    <t>18ars_crh0054</t>
  </si>
  <si>
    <t>cap-mr cellulitis (l) ankle area; ckd sec. to dm</t>
  </si>
  <si>
    <t>G18756643</t>
  </si>
  <si>
    <t>18ars_crh0056</t>
  </si>
  <si>
    <t>G18756644</t>
  </si>
  <si>
    <t>18ars_crh0058</t>
  </si>
  <si>
    <t>diabetes leg abscess (R )</t>
  </si>
  <si>
    <t>G18756645</t>
  </si>
  <si>
    <t>18ars_crh0059</t>
  </si>
  <si>
    <t>Abscess, abdominal</t>
  </si>
  <si>
    <t>uti, t/c nephrolithiasis</t>
  </si>
  <si>
    <t>G18756646</t>
  </si>
  <si>
    <t>18ars_crh0060</t>
  </si>
  <si>
    <t>septic shock 2° to abortion</t>
  </si>
  <si>
    <t>G18756647</t>
  </si>
  <si>
    <t>18ars_crh0061</t>
  </si>
  <si>
    <t>uti, type 2 dm</t>
  </si>
  <si>
    <t>G18756648</t>
  </si>
  <si>
    <t>18ars_crh0064</t>
  </si>
  <si>
    <t>sepsis, obstructive jaundice sec. to cholangitis c</t>
  </si>
  <si>
    <t>G18756649</t>
  </si>
  <si>
    <t>18ars_crh0065</t>
  </si>
  <si>
    <t>congestive heart failure class iv-e s/p stroke</t>
  </si>
  <si>
    <t>G18756650</t>
  </si>
  <si>
    <t>18ars_crh0066</t>
  </si>
  <si>
    <t>renal failure</t>
  </si>
  <si>
    <t>G18756651</t>
  </si>
  <si>
    <t>18ars_crh0067</t>
  </si>
  <si>
    <t>G18756652</t>
  </si>
  <si>
    <t>18ars_crh0069</t>
  </si>
  <si>
    <t>seizure etiology: sepsis</t>
  </si>
  <si>
    <t>AMP     --- CRO FEP     AMC TZP         CIP SXT</t>
  </si>
  <si>
    <t>G18756653</t>
  </si>
  <si>
    <t>18ars_crh0070</t>
  </si>
  <si>
    <t>sepsis, intestinal obstruction suspect</t>
  </si>
  <si>
    <t>G18756654</t>
  </si>
  <si>
    <t>18ars_crh0071</t>
  </si>
  <si>
    <t>osteomyelitis @ femur and tibia</t>
  </si>
  <si>
    <t>G18756655</t>
  </si>
  <si>
    <t>18ars_cvm0004</t>
  </si>
  <si>
    <t>II/Cagayan</t>
  </si>
  <si>
    <t>PH-02*</t>
  </si>
  <si>
    <t>Tuguegarao City</t>
  </si>
  <si>
    <t>CVM</t>
  </si>
  <si>
    <t>carbuncle</t>
  </si>
  <si>
    <t>PEN OXA --- ERY CLI --- CIP SXT</t>
  </si>
  <si>
    <t>30</t>
  </si>
  <si>
    <t>G18756656</t>
  </si>
  <si>
    <t>18ars_cvm0005</t>
  </si>
  <si>
    <t>infected wound</t>
  </si>
  <si>
    <t>PEN OXA --- ERY     ---</t>
  </si>
  <si>
    <t>G18756657</t>
  </si>
  <si>
    <t>18ars_cvm0006</t>
  </si>
  <si>
    <t>IMCU</t>
  </si>
  <si>
    <t>Tetanus</t>
  </si>
  <si>
    <t>PEN OXA --- ERY CLI ---     SXT</t>
  </si>
  <si>
    <t>G18756658</t>
  </si>
  <si>
    <t>18ars_cvm0007</t>
  </si>
  <si>
    <t>G18756659</t>
  </si>
  <si>
    <t>18ars_cvm0008</t>
  </si>
  <si>
    <t>cad-mr</t>
  </si>
  <si>
    <t>G18756660</t>
  </si>
  <si>
    <t>18ars_cvm0009</t>
  </si>
  <si>
    <t>G18756661</t>
  </si>
  <si>
    <t>18ars_cvm0010</t>
  </si>
  <si>
    <t>G18756662</t>
  </si>
  <si>
    <t>18ars_cvm0011</t>
  </si>
  <si>
    <t>G18756663</t>
  </si>
  <si>
    <t>18ars_cvm0014</t>
  </si>
  <si>
    <t>communiy acquired pneumonia</t>
  </si>
  <si>
    <t>G18756664</t>
  </si>
  <si>
    <t>18ars_cvm0015</t>
  </si>
  <si>
    <t>gillian barre syndrome</t>
  </si>
  <si>
    <t>G18756665</t>
  </si>
  <si>
    <t>18ars_cvm0016</t>
  </si>
  <si>
    <t>cns infection</t>
  </si>
  <si>
    <t>AMP     CAZ CRO FEP     AMC TZP             SXT</t>
  </si>
  <si>
    <t>G18756666</t>
  </si>
  <si>
    <t>18ars_cvm0019</t>
  </si>
  <si>
    <t>ptb</t>
  </si>
  <si>
    <t>G18756667</t>
  </si>
  <si>
    <t>18ars_cvm0023</t>
  </si>
  <si>
    <t>png</t>
  </si>
  <si>
    <t>G18756668</t>
  </si>
  <si>
    <t>18ars_cvm0031</t>
  </si>
  <si>
    <t>Swab</t>
  </si>
  <si>
    <t>G18756669</t>
  </si>
  <si>
    <t>18ars_cvm0033</t>
  </si>
  <si>
    <t>s/p dedridment</t>
  </si>
  <si>
    <t>G18756670</t>
  </si>
  <si>
    <t>18ars_cvm0035</t>
  </si>
  <si>
    <t>acute osteomyelitis</t>
  </si>
  <si>
    <t>G18756671</t>
  </si>
  <si>
    <t>18ars_cvm0036</t>
  </si>
  <si>
    <t>nosocomial pneumonia</t>
  </si>
  <si>
    <t>G18756672</t>
  </si>
  <si>
    <t>18ars_cvm0038</t>
  </si>
  <si>
    <t>hap</t>
  </si>
  <si>
    <t>G18756673</t>
  </si>
  <si>
    <t>18ars_cvm0045</t>
  </si>
  <si>
    <t>SICU</t>
  </si>
  <si>
    <t>stab wound</t>
  </si>
  <si>
    <t>G18756674</t>
  </si>
  <si>
    <t>18ars_cvm0048</t>
  </si>
  <si>
    <t>tb meningitis</t>
  </si>
  <si>
    <t>G18756675</t>
  </si>
  <si>
    <t>18ars_cvm0050</t>
  </si>
  <si>
    <t>Cervix</t>
  </si>
  <si>
    <t>OPG</t>
  </si>
  <si>
    <t>gravida 2 parity 2</t>
  </si>
  <si>
    <t>G18756676</t>
  </si>
  <si>
    <t>18ars_cvm0051</t>
  </si>
  <si>
    <t>Pleural fluid</t>
  </si>
  <si>
    <t>G18756677</t>
  </si>
  <si>
    <t>18ars_cvm0052</t>
  </si>
  <si>
    <t>hospital acquired pneumonia</t>
  </si>
  <si>
    <t>AMP     CAZ CRO FEP     AMC TZP GEN     --- SXT</t>
  </si>
  <si>
    <t>G18756678</t>
  </si>
  <si>
    <t>18ars_cvm0055</t>
  </si>
  <si>
    <t>G18756679</t>
  </si>
  <si>
    <t>18ars_cvm0056</t>
  </si>
  <si>
    <t>cvd bleed</t>
  </si>
  <si>
    <t>IPM MEM         ---</t>
  </si>
  <si>
    <t>G18756680</t>
  </si>
  <si>
    <t>18ars_cvm0059</t>
  </si>
  <si>
    <t>G18756681</t>
  </si>
  <si>
    <t>18ars_cvm0060</t>
  </si>
  <si>
    <t>animax</t>
  </si>
  <si>
    <t>G18756682</t>
  </si>
  <si>
    <t>18ars_cvm0061</t>
  </si>
  <si>
    <t>G18756683</t>
  </si>
  <si>
    <t>18ars_cvm0068</t>
  </si>
  <si>
    <t>G18756684</t>
  </si>
  <si>
    <t>18ars_cvm0070</t>
  </si>
  <si>
    <t>tetanus infection</t>
  </si>
  <si>
    <t>G18756685</t>
  </si>
  <si>
    <t>18ars_cvm0074</t>
  </si>
  <si>
    <t>pcap</t>
  </si>
  <si>
    <t>G18756686</t>
  </si>
  <si>
    <t>18ars_cvm0075</t>
  </si>
  <si>
    <t>G18756687</t>
  </si>
  <si>
    <t>18ars_cvm0078</t>
  </si>
  <si>
    <t>mediastal mass</t>
  </si>
  <si>
    <t>&lt;=8</t>
  </si>
  <si>
    <t>G18756688</t>
  </si>
  <si>
    <t>18ars_cvm0080</t>
  </si>
  <si>
    <t>wound discharge</t>
  </si>
  <si>
    <t>AMP                     AMC TZP</t>
  </si>
  <si>
    <t>G18756689</t>
  </si>
  <si>
    <t>18ars_cvm0081</t>
  </si>
  <si>
    <t>G18756690</t>
  </si>
  <si>
    <t>18ars_cvm0082</t>
  </si>
  <si>
    <t>CKD</t>
  </si>
  <si>
    <t>R?</t>
  </si>
  <si>
    <t>G18756691</t>
  </si>
  <si>
    <t>18ars_cvm0083</t>
  </si>
  <si>
    <t>AMP     CAZ CRO FEP     --- TZP     --- CIP SXT</t>
  </si>
  <si>
    <t>G18756692</t>
  </si>
  <si>
    <t>18ars_cvm0084</t>
  </si>
  <si>
    <t>PAY1</t>
  </si>
  <si>
    <t>G18756693</t>
  </si>
  <si>
    <t>18ars_cvm0085</t>
  </si>
  <si>
    <t>Skin</t>
  </si>
  <si>
    <t>ckd</t>
  </si>
  <si>
    <t>G18756694</t>
  </si>
  <si>
    <t>18ars_cvm0086</t>
  </si>
  <si>
    <t>Cerebrospinal fluid</t>
  </si>
  <si>
    <t>age with severe dehydration</t>
  </si>
  <si>
    <t>AMP     CAZ CRO FEP IPM AMC TZP GEN AMK CIP SXT</t>
  </si>
  <si>
    <t>G18756695</t>
  </si>
  <si>
    <t>18ars_cvm0087</t>
  </si>
  <si>
    <t>7d</t>
  </si>
  <si>
    <t>G18756696</t>
  </si>
  <si>
    <t>18ars_cvm0088</t>
  </si>
  <si>
    <t>6d</t>
  </si>
  <si>
    <t>prematurity</t>
  </si>
  <si>
    <t>G18756697</t>
  </si>
  <si>
    <t>18ars_cvm0092</t>
  </si>
  <si>
    <t>imcu</t>
  </si>
  <si>
    <t>G18756698</t>
  </si>
  <si>
    <t>18ars_cvm0093</t>
  </si>
  <si>
    <t>cap presumptive tb</t>
  </si>
  <si>
    <t>G18756699</t>
  </si>
  <si>
    <t>18ars_cvm0094</t>
  </si>
  <si>
    <t>pcap-hr</t>
  </si>
  <si>
    <t>G18756700</t>
  </si>
  <si>
    <t>18ars_cvm0096</t>
  </si>
  <si>
    <t>hemothorax</t>
  </si>
  <si>
    <t>G18756701</t>
  </si>
  <si>
    <t>18ars_cvm0100</t>
  </si>
  <si>
    <t>Pus</t>
  </si>
  <si>
    <t>Aplastic anemia</t>
  </si>
  <si>
    <t>G18756702</t>
  </si>
  <si>
    <t>18ars_cvm0102</t>
  </si>
  <si>
    <t>Aspirate</t>
  </si>
  <si>
    <t>obstructive uropathy secondary to nephrolithiasis</t>
  </si>
  <si>
    <t>G18756703</t>
  </si>
  <si>
    <t>18ars_cvm0103</t>
  </si>
  <si>
    <t>pre-maturity</t>
  </si>
  <si>
    <t>AMP     CAZ CRO FEP     AMC TZP GEN AMK     SXT</t>
  </si>
  <si>
    <t>G18756704</t>
  </si>
  <si>
    <t>18ars_cvm0104</t>
  </si>
  <si>
    <t>4d</t>
  </si>
  <si>
    <t>AMP     CAZ CRO FEP     AMC     GEN AMK     SXT</t>
  </si>
  <si>
    <t>G18756705</t>
  </si>
  <si>
    <t>18ars_cvm0105</t>
  </si>
  <si>
    <t>G18756706</t>
  </si>
  <si>
    <t>18ars_cvm0106</t>
  </si>
  <si>
    <t>OPO</t>
  </si>
  <si>
    <t>decubitis</t>
  </si>
  <si>
    <t>AMP FOX CAZ CRO         AMC TZP GEN     CIP SXT</t>
  </si>
  <si>
    <t>G18756707</t>
  </si>
  <si>
    <t>18ars_cvm0107</t>
  </si>
  <si>
    <t>pediatric pneumonia</t>
  </si>
  <si>
    <t>G18756708</t>
  </si>
  <si>
    <t>18ars_cvm0111</t>
  </si>
  <si>
    <t>CAZ --- IPM SAM TZP GEN     CIP SXT</t>
  </si>
  <si>
    <t>G18756709</t>
  </si>
  <si>
    <t>18ars_cvm0112</t>
  </si>
  <si>
    <t>G18756710</t>
  </si>
  <si>
    <t>18ars_cvm0116</t>
  </si>
  <si>
    <t>OPS</t>
  </si>
  <si>
    <t>breast abscess</t>
  </si>
  <si>
    <t>G18756711</t>
  </si>
  <si>
    <t>18ars_cvm0117</t>
  </si>
  <si>
    <t>tbi</t>
  </si>
  <si>
    <t>G18756712</t>
  </si>
  <si>
    <t>18ars_cvm0118</t>
  </si>
  <si>
    <t>hie</t>
  </si>
  <si>
    <t>G18756713</t>
  </si>
  <si>
    <t>18ars_cvm0123</t>
  </si>
  <si>
    <t>perianal abscess</t>
  </si>
  <si>
    <t>AMP         CRO                             SXT</t>
  </si>
  <si>
    <t>G18756714</t>
  </si>
  <si>
    <t>18ars_cvm0124</t>
  </si>
  <si>
    <t>dm foot</t>
  </si>
  <si>
    <t>G18756715</t>
  </si>
  <si>
    <t>18ars_cvm0129</t>
  </si>
  <si>
    <t>ami</t>
  </si>
  <si>
    <t>G18756716</t>
  </si>
  <si>
    <t>18ars_cvm0130</t>
  </si>
  <si>
    <t>hyperthyroidism</t>
  </si>
  <si>
    <t>G18756717</t>
  </si>
  <si>
    <t>18ars_cvm0134</t>
  </si>
  <si>
    <t>infected right big toe</t>
  </si>
  <si>
    <t>G18756718</t>
  </si>
  <si>
    <t>18ars_cvm0135</t>
  </si>
  <si>
    <t>abscess thigh left</t>
  </si>
  <si>
    <t>G18756719</t>
  </si>
  <si>
    <t>18ars_cvm0136</t>
  </si>
  <si>
    <t>PSY</t>
  </si>
  <si>
    <t>schizophrenia</t>
  </si>
  <si>
    <t>G18756720</t>
  </si>
  <si>
    <t>18ars_cvm0137</t>
  </si>
  <si>
    <t>G18756721</t>
  </si>
  <si>
    <t>18ars_cvm0138</t>
  </si>
  <si>
    <t>cnd</t>
  </si>
  <si>
    <t>G18756722</t>
  </si>
  <si>
    <t>18ars_cvm0139</t>
  </si>
  <si>
    <t>blood dyscrasia</t>
  </si>
  <si>
    <t>G18756723</t>
  </si>
  <si>
    <t>18ars_cvm0140</t>
  </si>
  <si>
    <t>G18756724</t>
  </si>
  <si>
    <t>18ars_cvm0141</t>
  </si>
  <si>
    <t>G18756725</t>
  </si>
  <si>
    <t>18ars_cvm0145</t>
  </si>
  <si>
    <t>age, severe malnutrition</t>
  </si>
  <si>
    <t>G18756726</t>
  </si>
  <si>
    <t>18ars_cvm0146</t>
  </si>
  <si>
    <t>sci</t>
  </si>
  <si>
    <t>G18756727</t>
  </si>
  <si>
    <t>18ars_cvm0147</t>
  </si>
  <si>
    <t>G18756728</t>
  </si>
  <si>
    <t>18ars_cvm0148</t>
  </si>
  <si>
    <t>pre term</t>
  </si>
  <si>
    <t>G18756729</t>
  </si>
  <si>
    <t>18ars_cvm0151</t>
  </si>
  <si>
    <t>pleural effusion</t>
  </si>
  <si>
    <t>G18756730</t>
  </si>
  <si>
    <t>18ars_cvm0152</t>
  </si>
  <si>
    <t>G18756731</t>
  </si>
  <si>
    <t>18ars_cvm0153</t>
  </si>
  <si>
    <t>G3P2</t>
  </si>
  <si>
    <t>G18756732</t>
  </si>
  <si>
    <t>18ars_cvm0154</t>
  </si>
  <si>
    <t>Penile discharge</t>
  </si>
  <si>
    <t>G18756733</t>
  </si>
  <si>
    <t>18ars_cvm0155</t>
  </si>
  <si>
    <t>electrical burn</t>
  </si>
  <si>
    <t>G18756734</t>
  </si>
  <si>
    <t>18ars_cvm0156</t>
  </si>
  <si>
    <t>14d</t>
  </si>
  <si>
    <t>pt with 28-29 weeks</t>
  </si>
  <si>
    <t>G18756735</t>
  </si>
  <si>
    <t>18ars_cvm0160</t>
  </si>
  <si>
    <t>submanoibular abscess</t>
  </si>
  <si>
    <t>G18756736</t>
  </si>
  <si>
    <t>18ars_cvm0167</t>
  </si>
  <si>
    <t>septic knee</t>
  </si>
  <si>
    <t>G18756737</t>
  </si>
  <si>
    <t>18ars_cvm0168</t>
  </si>
  <si>
    <t>abscess</t>
  </si>
  <si>
    <t>G18756738</t>
  </si>
  <si>
    <t>18ars_cvm0169</t>
  </si>
  <si>
    <t>17d</t>
  </si>
  <si>
    <t>sepsis early onset</t>
  </si>
  <si>
    <t>G18756739</t>
  </si>
  <si>
    <t>18ars_cvm0172</t>
  </si>
  <si>
    <t>G18756740</t>
  </si>
  <si>
    <t>18ars_cvm0174</t>
  </si>
  <si>
    <t>arf</t>
  </si>
  <si>
    <t>CAZ --- IPM --- TZP GEN AMK CIP SXT</t>
  </si>
  <si>
    <t>G18756741</t>
  </si>
  <si>
    <t>18ars_cvm0175</t>
  </si>
  <si>
    <t>--- IPM SAM TZP GEN     CIP SXT</t>
  </si>
  <si>
    <t>G18756742</t>
  </si>
  <si>
    <t>18ars_cvm0178</t>
  </si>
  <si>
    <t>G1P1</t>
  </si>
  <si>
    <t>G18756743</t>
  </si>
  <si>
    <t>18ars_cvm0179</t>
  </si>
  <si>
    <t>G18756744</t>
  </si>
  <si>
    <t>18ars_cvm0180</t>
  </si>
  <si>
    <t>acute epidural hematoma</t>
  </si>
  <si>
    <t>G18756745</t>
  </si>
  <si>
    <t>18ars_cvm0182</t>
  </si>
  <si>
    <t>benign hypertrophy</t>
  </si>
  <si>
    <t>AMP FOX CAZ CRO FEP IPM AMC TZP     --- CIP</t>
  </si>
  <si>
    <t>G18756746</t>
  </si>
  <si>
    <t>18ars_cvm0184</t>
  </si>
  <si>
    <t>arf 2° malignant infarct</t>
  </si>
  <si>
    <t>G18756747</t>
  </si>
  <si>
    <t>18ars_cvm0185</t>
  </si>
  <si>
    <t>nephrolithiasis</t>
  </si>
  <si>
    <t>G18756748</t>
  </si>
  <si>
    <t>18ars_cvm0186</t>
  </si>
  <si>
    <t>G18756749</t>
  </si>
  <si>
    <t>18ars_cvm0187</t>
  </si>
  <si>
    <t>DIA</t>
  </si>
  <si>
    <t>type II dm</t>
  </si>
  <si>
    <t>AMP FOX CAZ CRO FEP             GEN     CIP SXT</t>
  </si>
  <si>
    <t>G18756750</t>
  </si>
  <si>
    <t>18ars_cvm0189</t>
  </si>
  <si>
    <t>G18756751</t>
  </si>
  <si>
    <t>18ars_cvm0190</t>
  </si>
  <si>
    <t>G18756752</t>
  </si>
  <si>
    <t>18ars_cvm0191</t>
  </si>
  <si>
    <t>bpu</t>
  </si>
  <si>
    <t>G18756753</t>
  </si>
  <si>
    <t>18ars_cvm0192</t>
  </si>
  <si>
    <t>G18756754</t>
  </si>
  <si>
    <t>18ars_cvm0197</t>
  </si>
  <si>
    <t>snake bite</t>
  </si>
  <si>
    <t>G18756755</t>
  </si>
  <si>
    <t>18ars_cvm0203</t>
  </si>
  <si>
    <t>62pi</t>
  </si>
  <si>
    <t>G18756756</t>
  </si>
  <si>
    <t>18ars_cvm0206</t>
  </si>
  <si>
    <t>seizure disorder</t>
  </si>
  <si>
    <t>IPM             ---     CIP</t>
  </si>
  <si>
    <t>G18756757</t>
  </si>
  <si>
    <t>18ars_cvm0218</t>
  </si>
  <si>
    <t>c3p3 surgical dehiscence</t>
  </si>
  <si>
    <t>G18756758</t>
  </si>
  <si>
    <t>18ars_cvm0219</t>
  </si>
  <si>
    <t>inguinal hernia</t>
  </si>
  <si>
    <t>G18756759</t>
  </si>
  <si>
    <t>18ars_cvm0222</t>
  </si>
  <si>
    <t>3d</t>
  </si>
  <si>
    <t>nosocomial sepsis</t>
  </si>
  <si>
    <t>G18756760</t>
  </si>
  <si>
    <t>18ars_cvm0226</t>
  </si>
  <si>
    <t>hap copd</t>
  </si>
  <si>
    <t>G18756761</t>
  </si>
  <si>
    <t>18ars_cvm0227</t>
  </si>
  <si>
    <t>--- IPM SAM     GEN AMK</t>
  </si>
  <si>
    <t>G18756762</t>
  </si>
  <si>
    <t>18ars_cvm0229</t>
  </si>
  <si>
    <t>G18756763</t>
  </si>
  <si>
    <t>18ars_cvm0230</t>
  </si>
  <si>
    <t>tlc nvp, alcohol withdrawal</t>
  </si>
  <si>
    <t>G18756764</t>
  </si>
  <si>
    <t>18ars_cvm0231</t>
  </si>
  <si>
    <t>fracture</t>
  </si>
  <si>
    <t>G18756765</t>
  </si>
  <si>
    <t>18ars_cvm0232</t>
  </si>
  <si>
    <t>G18756766</t>
  </si>
  <si>
    <t>18ars_dmc0004</t>
  </si>
  <si>
    <t>XI/Davao del Sur</t>
  </si>
  <si>
    <t>PH-DAS*</t>
  </si>
  <si>
    <t>Davao City</t>
  </si>
  <si>
    <t>DMC</t>
  </si>
  <si>
    <t>OPE</t>
  </si>
  <si>
    <t>soft tissue abscess frontal area</t>
  </si>
  <si>
    <t>G18756767</t>
  </si>
  <si>
    <t>18ars_dmc0005</t>
  </si>
  <si>
    <t>CPM</t>
  </si>
  <si>
    <t>HAP with aspiration compment</t>
  </si>
  <si>
    <t>G18756768</t>
  </si>
  <si>
    <t>18ars_dmc0006</t>
  </si>
  <si>
    <t>eme</t>
  </si>
  <si>
    <t>ER</t>
  </si>
  <si>
    <t>AMP     CAZ CRO FEP     AMC     GEN         SXT</t>
  </si>
  <si>
    <t>G18756769</t>
  </si>
  <si>
    <t>18ars_dmc0007</t>
  </si>
  <si>
    <t>PCU1</t>
  </si>
  <si>
    <t>AMP     CAZ CRO FEP         ---             ---</t>
  </si>
  <si>
    <t>G18756770</t>
  </si>
  <si>
    <t>18ars_dmc0008</t>
  </si>
  <si>
    <t>tb meningitis r/o sol</t>
  </si>
  <si>
    <t>G18756771</t>
  </si>
  <si>
    <t>18ars_dmc0009</t>
  </si>
  <si>
    <t>ICU4</t>
  </si>
  <si>
    <t>cap-high risk aspiration component</t>
  </si>
  <si>
    <t>G18756772</t>
  </si>
  <si>
    <t>18ars_dmc0010</t>
  </si>
  <si>
    <t>cap mr; acute gastritis</t>
  </si>
  <si>
    <t>G18756773</t>
  </si>
  <si>
    <t>18ars_dmc0011</t>
  </si>
  <si>
    <t>G18756774</t>
  </si>
  <si>
    <t>18ars_dmc0020</t>
  </si>
  <si>
    <t>ckd v</t>
  </si>
  <si>
    <t>G18756775</t>
  </si>
  <si>
    <t>18ars_dmc0021</t>
  </si>
  <si>
    <t>CPU</t>
  </si>
  <si>
    <t>car mr</t>
  </si>
  <si>
    <t>G18756776</t>
  </si>
  <si>
    <t>18ars_dmc0022</t>
  </si>
  <si>
    <t>obese 1</t>
  </si>
  <si>
    <t>---         --- ---</t>
  </si>
  <si>
    <t>G18756777</t>
  </si>
  <si>
    <t>18ars_dmc0023</t>
  </si>
  <si>
    <t>WLK</t>
  </si>
  <si>
    <t>bipolar disorder</t>
  </si>
  <si>
    <t>G18756778</t>
  </si>
  <si>
    <t>18ars_dmc0024</t>
  </si>
  <si>
    <t>bipolar disorder mnemonic</t>
  </si>
  <si>
    <t>G18756779</t>
  </si>
  <si>
    <t>18ars_dmc0025</t>
  </si>
  <si>
    <t>ENX</t>
  </si>
  <si>
    <t>soft tissue abscess</t>
  </si>
  <si>
    <t>G18756780</t>
  </si>
  <si>
    <t>18ars_dmc0027</t>
  </si>
  <si>
    <t>Wound, sternal</t>
  </si>
  <si>
    <t>SAX</t>
  </si>
  <si>
    <t>non-healing wound</t>
  </si>
  <si>
    <t>G18756781</t>
  </si>
  <si>
    <t>18ars_dmc0028</t>
  </si>
  <si>
    <t>EAST</t>
  </si>
  <si>
    <t>rhd</t>
  </si>
  <si>
    <t>G18756782</t>
  </si>
  <si>
    <t>18ars_dmc0029</t>
  </si>
  <si>
    <t>diffuse biliary estasia</t>
  </si>
  <si>
    <t>G18756783</t>
  </si>
  <si>
    <t>18ars_dmc0030</t>
  </si>
  <si>
    <t>1d</t>
  </si>
  <si>
    <t>term. bb. Boy  del. Via nsvd</t>
  </si>
  <si>
    <t>AMP     CAZ CRO         AMC     GEN     CIP</t>
  </si>
  <si>
    <t>G18756784</t>
  </si>
  <si>
    <t>18ars_dmc0031</t>
  </si>
  <si>
    <t>impending airway obstruction supraglottic mass</t>
  </si>
  <si>
    <t>AMP     CAZ CRO FEP</t>
  </si>
  <si>
    <t>G18756785</t>
  </si>
  <si>
    <t>18ars_dmc0032</t>
  </si>
  <si>
    <t>Decompensated f2 hours CAD</t>
  </si>
  <si>
    <t>&lt;=.03</t>
  </si>
  <si>
    <t>G18756786</t>
  </si>
  <si>
    <t>18ars_dmc0034</t>
  </si>
  <si>
    <t>HIPC</t>
  </si>
  <si>
    <t>dilated cardiomyopathy</t>
  </si>
  <si>
    <t>PEN     ---         ---</t>
  </si>
  <si>
    <t>G18756787</t>
  </si>
  <si>
    <t>18ars_dmc0042</t>
  </si>
  <si>
    <t>rhobdomyosarcoma vs. non-rhobdomyosarcoma</t>
  </si>
  <si>
    <t>G18756788</t>
  </si>
  <si>
    <t>18ars_dmc0043</t>
  </si>
  <si>
    <t>Other</t>
  </si>
  <si>
    <t>techronic osteomyelitis</t>
  </si>
  <si>
    <t>G18756789</t>
  </si>
  <si>
    <t>18ars_dmc0044</t>
  </si>
  <si>
    <t>MBC</t>
  </si>
  <si>
    <t>flame burn 30% tbsa</t>
  </si>
  <si>
    <t>G18756790</t>
  </si>
  <si>
    <t>18ars_dmc0045</t>
  </si>
  <si>
    <t>hyperkalemic with metabolic acidosis</t>
  </si>
  <si>
    <t>PEN OXA     ERY     ---</t>
  </si>
  <si>
    <t>G18756791</t>
  </si>
  <si>
    <t>18ars_dmc0046</t>
  </si>
  <si>
    <t>cva infarct lmca</t>
  </si>
  <si>
    <t>G18756792</t>
  </si>
  <si>
    <t>18ars_dmc0047</t>
  </si>
  <si>
    <t>septic shock sec. to sacral decubitus ulcer</t>
  </si>
  <si>
    <t>G18756793</t>
  </si>
  <si>
    <t>18ars_dmc0048</t>
  </si>
  <si>
    <t>ICU2</t>
  </si>
  <si>
    <t>Polycythemia Vera</t>
  </si>
  <si>
    <t>AMP     CAZ CRO FEP     AMC     GEN     CIP</t>
  </si>
  <si>
    <t>G18756794</t>
  </si>
  <si>
    <t>18ars_dmc0049</t>
  </si>
  <si>
    <t>septic shock sec. to dm foot left</t>
  </si>
  <si>
    <t>AMP         CRO                 GEN     --- SXT</t>
  </si>
  <si>
    <t>G18756795</t>
  </si>
  <si>
    <t>18ars_dmc0050</t>
  </si>
  <si>
    <t>hie sec. to cp arrest</t>
  </si>
  <si>
    <t>AMP     CAZ CRO         AMC</t>
  </si>
  <si>
    <t>G18756796</t>
  </si>
  <si>
    <t>18ars_dmc0051</t>
  </si>
  <si>
    <t>SEA</t>
  </si>
  <si>
    <t>sacral pressure ulcer grade IV</t>
  </si>
  <si>
    <t>G18756797</t>
  </si>
  <si>
    <t>18ars_dmc0053</t>
  </si>
  <si>
    <t>INC</t>
  </si>
  <si>
    <t>none</t>
  </si>
  <si>
    <t>G18756798</t>
  </si>
  <si>
    <t>18ars_dmc0062</t>
  </si>
  <si>
    <t>3m</t>
  </si>
  <si>
    <t>recurrent uti chd probably pda</t>
  </si>
  <si>
    <t>G18756799</t>
  </si>
  <si>
    <t>18ars_dmc0063</t>
  </si>
  <si>
    <t>G4P3 Preeclampsia</t>
  </si>
  <si>
    <t>G18756800</t>
  </si>
  <si>
    <t>18ars_dmc0065</t>
  </si>
  <si>
    <t>7m</t>
  </si>
  <si>
    <t>cellulitis occipital area</t>
  </si>
  <si>
    <t>G18756801</t>
  </si>
  <si>
    <t>18ars_dmc0066</t>
  </si>
  <si>
    <t>G18756802</t>
  </si>
  <si>
    <t>18ars_dmc0074</t>
  </si>
  <si>
    <t>PED</t>
  </si>
  <si>
    <t>catheter acquired uti</t>
  </si>
  <si>
    <t>AMP     CAZ CRO FEP             ---     CIP SXT</t>
  </si>
  <si>
    <t>G18756803</t>
  </si>
  <si>
    <t>18ars_dmc0075</t>
  </si>
  <si>
    <t>MED2</t>
  </si>
  <si>
    <t>sepsis secondary to pneumonia</t>
  </si>
  <si>
    <t>G18756804</t>
  </si>
  <si>
    <t>18ars_dmc0076</t>
  </si>
  <si>
    <t>Catheter</t>
  </si>
  <si>
    <t>acute kidney infection</t>
  </si>
  <si>
    <t>ESBL</t>
  </si>
  <si>
    <t>G18756805</t>
  </si>
  <si>
    <t>18ars_dmc0077</t>
  </si>
  <si>
    <t>Wound, surgical</t>
  </si>
  <si>
    <t>multiple electrolyte imbalance</t>
  </si>
  <si>
    <t>G18756806</t>
  </si>
  <si>
    <t>18ars_dmc0078</t>
  </si>
  <si>
    <t>Gastric fluid</t>
  </si>
  <si>
    <t>septic encephalopathy</t>
  </si>
  <si>
    <t>G18756807</t>
  </si>
  <si>
    <t>18ars_dmc0079</t>
  </si>
  <si>
    <t>OBS</t>
  </si>
  <si>
    <t>squamous cell carcinoma</t>
  </si>
  <si>
    <t>G18756808</t>
  </si>
  <si>
    <t>18ars_dmc0080</t>
  </si>
  <si>
    <t>arf type 1</t>
  </si>
  <si>
    <t>AMP     CAZ CRO FEP     AMC     GEN</t>
  </si>
  <si>
    <t>G18756809</t>
  </si>
  <si>
    <t>18ars_dmc0081</t>
  </si>
  <si>
    <t>ruptured viscus</t>
  </si>
  <si>
    <t>G18756810</t>
  </si>
  <si>
    <t>18ars_dmc0082</t>
  </si>
  <si>
    <t>PSW</t>
  </si>
  <si>
    <t>aml</t>
  </si>
  <si>
    <t>G18756811</t>
  </si>
  <si>
    <t>18ars_dmc0083</t>
  </si>
  <si>
    <t>G18756812</t>
  </si>
  <si>
    <t>18ars_dmc0085</t>
  </si>
  <si>
    <t>MED</t>
  </si>
  <si>
    <t>acute viral hepatitis</t>
  </si>
  <si>
    <t>G18756813</t>
  </si>
  <si>
    <t>18ars_dmc0091</t>
  </si>
  <si>
    <t>PW3</t>
  </si>
  <si>
    <t>cervical carcinoma</t>
  </si>
  <si>
    <t>AMP FOX     CRO FEP     AMC     GEN     CIP SXT</t>
  </si>
  <si>
    <t>G18756814</t>
  </si>
  <si>
    <t>18ars_dmc0092</t>
  </si>
  <si>
    <t>cva infarct rt. Mca</t>
  </si>
  <si>
    <t>G18756815</t>
  </si>
  <si>
    <t>18ars_dmc0093</t>
  </si>
  <si>
    <t>dm II</t>
  </si>
  <si>
    <t>G18756816</t>
  </si>
  <si>
    <t>18ars_dmc0094</t>
  </si>
  <si>
    <t>ewing sarcoma</t>
  </si>
  <si>
    <t>G18756817</t>
  </si>
  <si>
    <t>18ars_dmc0095</t>
  </si>
  <si>
    <t>uti age mild dehydration</t>
  </si>
  <si>
    <t>G18756818</t>
  </si>
  <si>
    <t>18ars_dmc0096</t>
  </si>
  <si>
    <t>t/c nephrotic syndrome</t>
  </si>
  <si>
    <t>G18756819</t>
  </si>
  <si>
    <t>18ars_dmc0097</t>
  </si>
  <si>
    <t>Knee</t>
  </si>
  <si>
    <t>reactive arthritis</t>
  </si>
  <si>
    <t>G18756820</t>
  </si>
  <si>
    <t>18ars_dmc0098</t>
  </si>
  <si>
    <t>hcap 1 s/p ugie</t>
  </si>
  <si>
    <t>G18756821</t>
  </si>
  <si>
    <t>18ars_dmc0099</t>
  </si>
  <si>
    <t>CP-ICU</t>
  </si>
  <si>
    <t>G18756822</t>
  </si>
  <si>
    <t>18ars_dmc0100</t>
  </si>
  <si>
    <t>G18756823</t>
  </si>
  <si>
    <t>18ars_dmc0101</t>
  </si>
  <si>
    <t>G18756824</t>
  </si>
  <si>
    <t>18ars_dmc0102</t>
  </si>
  <si>
    <t>G18756825</t>
  </si>
  <si>
    <t>18ars_dmc0103</t>
  </si>
  <si>
    <t>G18756826</t>
  </si>
  <si>
    <t>18ars_dmc0104</t>
  </si>
  <si>
    <t>G18756827</t>
  </si>
  <si>
    <t>18ars_dmc0105</t>
  </si>
  <si>
    <t>G18756828</t>
  </si>
  <si>
    <t>18ars_dmc0106</t>
  </si>
  <si>
    <t>G18756829</t>
  </si>
  <si>
    <t>18ars_dmc0107</t>
  </si>
  <si>
    <t>AMP         CRO FEP                         SXT</t>
  </si>
  <si>
    <t>G18756830</t>
  </si>
  <si>
    <t>18ars_dmc0108</t>
  </si>
  <si>
    <t>PW2</t>
  </si>
  <si>
    <t>G18756831</t>
  </si>
  <si>
    <t>18ars_dmc0109</t>
  </si>
  <si>
    <t>G18756832</t>
  </si>
  <si>
    <t>18ars_dmc0114</t>
  </si>
  <si>
    <t>age with dehydration</t>
  </si>
  <si>
    <t>G18756833</t>
  </si>
  <si>
    <t>18ars_dmc0115</t>
  </si>
  <si>
    <t>spine trauma</t>
  </si>
  <si>
    <t>G18756834</t>
  </si>
  <si>
    <t>18ars_dmc0116</t>
  </si>
  <si>
    <t>Bronchial</t>
  </si>
  <si>
    <t>hypertensive ich</t>
  </si>
  <si>
    <t>G18756835</t>
  </si>
  <si>
    <t>18ars_dmc0117</t>
  </si>
  <si>
    <t>Bile</t>
  </si>
  <si>
    <t>acute appendicitis</t>
  </si>
  <si>
    <t>G18756836</t>
  </si>
  <si>
    <t>18ars_dmc0118</t>
  </si>
  <si>
    <t>11m</t>
  </si>
  <si>
    <t>age with moderate dehydration</t>
  </si>
  <si>
    <t>G18756837</t>
  </si>
  <si>
    <t>18ars_dmc0119</t>
  </si>
  <si>
    <t>pcap-d</t>
  </si>
  <si>
    <t>G18756838</t>
  </si>
  <si>
    <t>18ars_dmc0124</t>
  </si>
  <si>
    <t>CCI</t>
  </si>
  <si>
    <t>going's sarcoma</t>
  </si>
  <si>
    <t>G18756839</t>
  </si>
  <si>
    <t>18ars_dmc0125</t>
  </si>
  <si>
    <t>spinal cord injury</t>
  </si>
  <si>
    <t>G18756840</t>
  </si>
  <si>
    <t>18ars_dmc0126</t>
  </si>
  <si>
    <t>G18756841</t>
  </si>
  <si>
    <t>18ars_dmc0127</t>
  </si>
  <si>
    <t>WEST</t>
  </si>
  <si>
    <t>cardiac arrhythmia ventricular tachycardia</t>
  </si>
  <si>
    <t>G18756842</t>
  </si>
  <si>
    <t>18ars_dmc0128</t>
  </si>
  <si>
    <t>PCU3</t>
  </si>
  <si>
    <t>dengue severe</t>
  </si>
  <si>
    <t>G18756843</t>
  </si>
  <si>
    <t>18ars_dmc0129</t>
  </si>
  <si>
    <t>age &amp; severe dhn</t>
  </si>
  <si>
    <t>G18756844</t>
  </si>
  <si>
    <t>18ars_dmc0130</t>
  </si>
  <si>
    <t>NIC</t>
  </si>
  <si>
    <t>cp-angle tumor left</t>
  </si>
  <si>
    <t>G18756845</t>
  </si>
  <si>
    <t>18ars_dmc0131</t>
  </si>
  <si>
    <t>G18756846</t>
  </si>
  <si>
    <t>18ars_dmc0132</t>
  </si>
  <si>
    <t>ICU3</t>
  </si>
  <si>
    <t>increased icp tp cvi bleed</t>
  </si>
  <si>
    <t>G18756847</t>
  </si>
  <si>
    <t>18ars_dmc0133</t>
  </si>
  <si>
    <t>ERSURG</t>
  </si>
  <si>
    <t>abscess, upper back</t>
  </si>
  <si>
    <t>G18756848</t>
  </si>
  <si>
    <t>18ars_dmc0134</t>
  </si>
  <si>
    <t>age &amp; mod. Dhr</t>
  </si>
  <si>
    <t>AMP             SXT --- ---</t>
  </si>
  <si>
    <t>G18756849</t>
  </si>
  <si>
    <t>18ars_dmc0135</t>
  </si>
  <si>
    <t>jaundice</t>
  </si>
  <si>
    <t>CAZ FEP IPM MEM TZP GEN ---</t>
  </si>
  <si>
    <t>G18756850</t>
  </si>
  <si>
    <t>18ars_dmc0136</t>
  </si>
  <si>
    <t>obstructive jaundice</t>
  </si>
  <si>
    <t>G18756851</t>
  </si>
  <si>
    <t>18ars_dmc0137</t>
  </si>
  <si>
    <t>anemia of cardiac disease</t>
  </si>
  <si>
    <t>G18756852</t>
  </si>
  <si>
    <t>18ars_dmc0138</t>
  </si>
  <si>
    <t>vap; craniectomy</t>
  </si>
  <si>
    <t>G18756853</t>
  </si>
  <si>
    <t>18ars_dmc0139</t>
  </si>
  <si>
    <t>flame burn</t>
  </si>
  <si>
    <t>G18756854</t>
  </si>
  <si>
    <t>18ars_dmc0140</t>
  </si>
  <si>
    <t>ckd prob sec to dkd</t>
  </si>
  <si>
    <t>G18756855</t>
  </si>
  <si>
    <t>18ars_dmc0141</t>
  </si>
  <si>
    <t>infected tophi left</t>
  </si>
  <si>
    <t>G18756856</t>
  </si>
  <si>
    <t>18ars_dmc0142</t>
  </si>
  <si>
    <t>severe head injury</t>
  </si>
  <si>
    <t>G18756857</t>
  </si>
  <si>
    <t>18ars_dmc0143</t>
  </si>
  <si>
    <t>pulmonary congestion</t>
  </si>
  <si>
    <t>G18756858</t>
  </si>
  <si>
    <t>18ars_dmc0147</t>
  </si>
  <si>
    <t>anemia sec to thalassemia</t>
  </si>
  <si>
    <t>32</t>
  </si>
  <si>
    <t>6</t>
  </si>
  <si>
    <t>G18756859</t>
  </si>
  <si>
    <t>18ars_dmc0158</t>
  </si>
  <si>
    <t>CP1</t>
  </si>
  <si>
    <t>sepsis sec to cap mr, uti</t>
  </si>
  <si>
    <t>G18756860</t>
  </si>
  <si>
    <t>18ars_dmc0159</t>
  </si>
  <si>
    <t>flank pain, complicated UTI</t>
  </si>
  <si>
    <t>G18756861</t>
  </si>
  <si>
    <t>18ars_dmc0160</t>
  </si>
  <si>
    <t>PWD1</t>
  </si>
  <si>
    <t>G18756862</t>
  </si>
  <si>
    <t>18ars_dmc0161</t>
  </si>
  <si>
    <t>G18756863</t>
  </si>
  <si>
    <t>18ars_dmc0162</t>
  </si>
  <si>
    <t>G18756864</t>
  </si>
  <si>
    <t>18ars_dmc0163</t>
  </si>
  <si>
    <t>acute cva bleed</t>
  </si>
  <si>
    <t>G18756865</t>
  </si>
  <si>
    <t>18ars_dmc0164</t>
  </si>
  <si>
    <t>brain abscess</t>
  </si>
  <si>
    <t>G18756866</t>
  </si>
  <si>
    <t>18ars_dmc0165</t>
  </si>
  <si>
    <t>MW3</t>
  </si>
  <si>
    <t>massive pleural effusion</t>
  </si>
  <si>
    <t>G18756867</t>
  </si>
  <si>
    <t>18ars_dmc0166</t>
  </si>
  <si>
    <t>B24, ckd sec to obstructuve uropathy</t>
  </si>
  <si>
    <t>G18756868</t>
  </si>
  <si>
    <t>18ars_dmc0167</t>
  </si>
  <si>
    <t>PWD2</t>
  </si>
  <si>
    <t>&gt;.125</t>
  </si>
  <si>
    <t>G18756869</t>
  </si>
  <si>
    <t>18ars_dmc0168</t>
  </si>
  <si>
    <t>perinnal abscess</t>
  </si>
  <si>
    <t>G18756870</t>
  </si>
  <si>
    <t>18ars_dmc0169</t>
  </si>
  <si>
    <t>periorbital abscess left eye</t>
  </si>
  <si>
    <t>G18756871</t>
  </si>
  <si>
    <t>18ars_dmc0170</t>
  </si>
  <si>
    <t>Breast</t>
  </si>
  <si>
    <t>PAX</t>
  </si>
  <si>
    <t>22d</t>
  </si>
  <si>
    <t>G18756872</t>
  </si>
  <si>
    <t>18ars_dmc0174</t>
  </si>
  <si>
    <t>dmii</t>
  </si>
  <si>
    <t>G18756873</t>
  </si>
  <si>
    <t>18ars_dmc0175</t>
  </si>
  <si>
    <t>CP2</t>
  </si>
  <si>
    <t>hcap</t>
  </si>
  <si>
    <t>G18756874</t>
  </si>
  <si>
    <t>18ars_dmc0176</t>
  </si>
  <si>
    <t>hypoxic ischemic encephalopathy</t>
  </si>
  <si>
    <t>G18756875</t>
  </si>
  <si>
    <t>18ars_dmc0177</t>
  </si>
  <si>
    <t>septic arthritis hip</t>
  </si>
  <si>
    <t>G18756876</t>
  </si>
  <si>
    <t>18ars_dmc0178</t>
  </si>
  <si>
    <t>NWD</t>
  </si>
  <si>
    <t>tumoral bleed</t>
  </si>
  <si>
    <t>G18756877</t>
  </si>
  <si>
    <t>18ars_dmc0179</t>
  </si>
  <si>
    <t>IPBM</t>
  </si>
  <si>
    <t>schizoaffective disorder</t>
  </si>
  <si>
    <t>G18756878</t>
  </si>
  <si>
    <t>18ars_evr0001</t>
  </si>
  <si>
    <t>VIII/Leyte</t>
  </si>
  <si>
    <t>PH-LEY*</t>
  </si>
  <si>
    <t>Tacloban City</t>
  </si>
  <si>
    <t>EVR</t>
  </si>
  <si>
    <t>10</t>
  </si>
  <si>
    <t>64</t>
  </si>
  <si>
    <t>G18756879</t>
  </si>
  <si>
    <t>18ars_evr0002</t>
  </si>
  <si>
    <t>TIDU</t>
  </si>
  <si>
    <t>G18756880</t>
  </si>
  <si>
    <t>18ars_evr0003</t>
  </si>
  <si>
    <t>IMW</t>
  </si>
  <si>
    <t>I11</t>
  </si>
  <si>
    <t>G18756881</t>
  </si>
  <si>
    <t>18ars_evr0004</t>
  </si>
  <si>
    <t>EMR</t>
  </si>
  <si>
    <t>G18756882</t>
  </si>
  <si>
    <t>18ars_evr0006</t>
  </si>
  <si>
    <t>R58</t>
  </si>
  <si>
    <t>G18756883</t>
  </si>
  <si>
    <t>18ars_evr0007</t>
  </si>
  <si>
    <t>G41</t>
  </si>
  <si>
    <t>AMP     CAZ CRO FEP                     --- SXT</t>
  </si>
  <si>
    <t>G18756884</t>
  </si>
  <si>
    <t>18ars_evr0008</t>
  </si>
  <si>
    <t>J15.0</t>
  </si>
  <si>
    <t>G18756885</t>
  </si>
  <si>
    <t>18ars_evr0009</t>
  </si>
  <si>
    <t>K74</t>
  </si>
  <si>
    <t>G18756886</t>
  </si>
  <si>
    <t>18ars_evr0010</t>
  </si>
  <si>
    <t>CICU</t>
  </si>
  <si>
    <t>AMP FOX CAZ CRO FEP IPM AMC TZP ---     CIP SXT</t>
  </si>
  <si>
    <t>G18756887</t>
  </si>
  <si>
    <t>18ars_evr0011</t>
  </si>
  <si>
    <t>G18756888</t>
  </si>
  <si>
    <t>18ars_evr0012</t>
  </si>
  <si>
    <t>A16.2</t>
  </si>
  <si>
    <t>G18756889</t>
  </si>
  <si>
    <t>18ars_evr0013</t>
  </si>
  <si>
    <t>PAY</t>
  </si>
  <si>
    <t>AMP     CAZ CRO FEP             GEN         SXT</t>
  </si>
  <si>
    <t>G18756890</t>
  </si>
  <si>
    <t>18ars_evr0014</t>
  </si>
  <si>
    <t>AMP     CAZ CRO FEP     AMC TZP         CIP</t>
  </si>
  <si>
    <t>G18756891</t>
  </si>
  <si>
    <t>18ars_evr0015</t>
  </si>
  <si>
    <t>P36.9</t>
  </si>
  <si>
    <t>G18756892</t>
  </si>
  <si>
    <t>18ars_evr0016</t>
  </si>
  <si>
    <t>IME</t>
  </si>
  <si>
    <t>G18756893</t>
  </si>
  <si>
    <t>18ars_evr0017</t>
  </si>
  <si>
    <t>N03</t>
  </si>
  <si>
    <t>G18756894</t>
  </si>
  <si>
    <t>18ars_evr0018</t>
  </si>
  <si>
    <t>HDU</t>
  </si>
  <si>
    <t>I49</t>
  </si>
  <si>
    <t>G18756895</t>
  </si>
  <si>
    <t>18ars_evr0019</t>
  </si>
  <si>
    <t>G18756896</t>
  </si>
  <si>
    <t>18ars_evr0020</t>
  </si>
  <si>
    <t>A16.1</t>
  </si>
  <si>
    <t>G18756897</t>
  </si>
  <si>
    <t>18ars_evr0021</t>
  </si>
  <si>
    <t>L01</t>
  </si>
  <si>
    <t>G18756898</t>
  </si>
  <si>
    <t>18ars_evr0022</t>
  </si>
  <si>
    <t>L03</t>
  </si>
  <si>
    <t>G18756899</t>
  </si>
  <si>
    <t>18ars_evr0025</t>
  </si>
  <si>
    <t>G46*</t>
  </si>
  <si>
    <t>G18756900</t>
  </si>
  <si>
    <t>18ars_evr0027</t>
  </si>
  <si>
    <t>G18756901</t>
  </si>
  <si>
    <t>18ars_evr0028</t>
  </si>
  <si>
    <t>G18756902</t>
  </si>
  <si>
    <t>18ars_evr0029</t>
  </si>
  <si>
    <t>CAZ FEP IPM MEM     GEN --- AMK CIP</t>
  </si>
  <si>
    <t>G18756903</t>
  </si>
  <si>
    <t>18ars_evr0032</t>
  </si>
  <si>
    <t>A35</t>
  </si>
  <si>
    <t>G18756904</t>
  </si>
  <si>
    <t>18ars_evr0033</t>
  </si>
  <si>
    <t>G18756905</t>
  </si>
  <si>
    <t>18ars_evr0034</t>
  </si>
  <si>
    <t>SPW</t>
  </si>
  <si>
    <t>R50.9</t>
  </si>
  <si>
    <t>AMP     CAZ CRO                             SXT</t>
  </si>
  <si>
    <t>G18756906</t>
  </si>
  <si>
    <t>18ars_evr0035</t>
  </si>
  <si>
    <t>G18756907</t>
  </si>
  <si>
    <t>18ars_evr0036</t>
  </si>
  <si>
    <t>G18756908</t>
  </si>
  <si>
    <t>18ars_evr0038</t>
  </si>
  <si>
    <t>AMP FOX CAZ CRO         AMC TZP         CIP</t>
  </si>
  <si>
    <t>G18756909</t>
  </si>
  <si>
    <t>18ars_evr0039</t>
  </si>
  <si>
    <t>G18756910</t>
  </si>
  <si>
    <t>18ars_evr0040</t>
  </si>
  <si>
    <t>G18756911</t>
  </si>
  <si>
    <t>18ars_evr0041</t>
  </si>
  <si>
    <t>B20</t>
  </si>
  <si>
    <t>G18756912</t>
  </si>
  <si>
    <t>18ars_evr0042</t>
  </si>
  <si>
    <t>G18756913</t>
  </si>
  <si>
    <t>18ars_evr0043</t>
  </si>
  <si>
    <t>G18756914</t>
  </si>
  <si>
    <t>18ars_evr0044</t>
  </si>
  <si>
    <t>K29.0</t>
  </si>
  <si>
    <t>G18756915</t>
  </si>
  <si>
    <t>18ars_evr0046</t>
  </si>
  <si>
    <t>G18756916</t>
  </si>
  <si>
    <t>18ars_evr0047</t>
  </si>
  <si>
    <t>G18756917</t>
  </si>
  <si>
    <t>18ars_evr0048</t>
  </si>
  <si>
    <t>AMP     CAZ CRO         AMC TZP GEN         SXT</t>
  </si>
  <si>
    <t>G18756918</t>
  </si>
  <si>
    <t>18ars_evr0050</t>
  </si>
  <si>
    <t>A49.9</t>
  </si>
  <si>
    <t>G18756919</t>
  </si>
  <si>
    <t>18ars_evr0053</t>
  </si>
  <si>
    <t>G18756920</t>
  </si>
  <si>
    <t>18ars_evr0054</t>
  </si>
  <si>
    <t>G94*</t>
  </si>
  <si>
    <t>G18756921</t>
  </si>
  <si>
    <t>18ars_evr0055</t>
  </si>
  <si>
    <t>R02</t>
  </si>
  <si>
    <t>AMP         CRO                         CIP</t>
  </si>
  <si>
    <t>G18756922</t>
  </si>
  <si>
    <t>18ars_evr0056</t>
  </si>
  <si>
    <t>L02</t>
  </si>
  <si>
    <t>AMP         CRO                         --- SXT</t>
  </si>
  <si>
    <t>G18756923</t>
  </si>
  <si>
    <t>18ars_evr0058</t>
  </si>
  <si>
    <t>M85</t>
  </si>
  <si>
    <t>G18756924</t>
  </si>
  <si>
    <t>18ars_evr0060</t>
  </si>
  <si>
    <t>AMP         CRO         AMC     GEN</t>
  </si>
  <si>
    <t>G18756925</t>
  </si>
  <si>
    <t>18ars_evr0061</t>
  </si>
  <si>
    <t>G18756926</t>
  </si>
  <si>
    <t>18ars_evr0062</t>
  </si>
  <si>
    <t>G18756927</t>
  </si>
  <si>
    <t>18ars_evr0063</t>
  </si>
  <si>
    <t>N28</t>
  </si>
  <si>
    <t>AMP FOX CAZ CRO FEP IPM AMC TZP GEN     --- SXT</t>
  </si>
  <si>
    <t>G18756928</t>
  </si>
  <si>
    <t>18ars_evr0064</t>
  </si>
  <si>
    <t>AMP FOX CAZ CRO FEP         TZP         CIP SXT</t>
  </si>
  <si>
    <t>G18756929</t>
  </si>
  <si>
    <t>18ars_evr0066</t>
  </si>
  <si>
    <t>G18756930</t>
  </si>
  <si>
    <t>18ars_evr0067</t>
  </si>
  <si>
    <t>AMP     CAZ CRO</t>
  </si>
  <si>
    <t>G18756931</t>
  </si>
  <si>
    <t>18ars_evr0068</t>
  </si>
  <si>
    <t>AMP     CAZ CRO         AMC TZP         CIP SXT</t>
  </si>
  <si>
    <t>G18756932</t>
  </si>
  <si>
    <t>18ars_evr0069</t>
  </si>
  <si>
    <t>I21</t>
  </si>
  <si>
    <t>G18756933</t>
  </si>
  <si>
    <t>18ars_evr0071</t>
  </si>
  <si>
    <t>G18756934</t>
  </si>
  <si>
    <t>18ars_evr0072</t>
  </si>
  <si>
    <t>R56</t>
  </si>
  <si>
    <t>G18756935</t>
  </si>
  <si>
    <t>18ars_evr0073</t>
  </si>
  <si>
    <t>C38</t>
  </si>
  <si>
    <t>AMP     CAZ CRO         AMC                 SXT</t>
  </si>
  <si>
    <t>G18756936</t>
  </si>
  <si>
    <t>18ars_evr0074</t>
  </si>
  <si>
    <t>B58</t>
  </si>
  <si>
    <t>G18756937</t>
  </si>
  <si>
    <t>18ars_evr0075</t>
  </si>
  <si>
    <t>G18756938</t>
  </si>
  <si>
    <t>18ars_evr0076</t>
  </si>
  <si>
    <t>G18756939</t>
  </si>
  <si>
    <t>18ars_evr0077</t>
  </si>
  <si>
    <t>A01.0</t>
  </si>
  <si>
    <t>G18756940</t>
  </si>
  <si>
    <t>18ars_evr0078</t>
  </si>
  <si>
    <t>G18756941</t>
  </si>
  <si>
    <t>18ars_evr0081</t>
  </si>
  <si>
    <t>FEP IPM MEM TZP GEN --- AMK CIP</t>
  </si>
  <si>
    <t>G18756942</t>
  </si>
  <si>
    <t>18ars_evr0086</t>
  </si>
  <si>
    <t>R57</t>
  </si>
  <si>
    <t>G18756943</t>
  </si>
  <si>
    <t>18ars_evr0087</t>
  </si>
  <si>
    <t>G18756944</t>
  </si>
  <si>
    <t>18ars_evr0088</t>
  </si>
  <si>
    <t>R54</t>
  </si>
  <si>
    <t>G18756945</t>
  </si>
  <si>
    <t>18ars_evr0089</t>
  </si>
  <si>
    <t>G18756946</t>
  </si>
  <si>
    <t>18ars_evr0090</t>
  </si>
  <si>
    <t>G03</t>
  </si>
  <si>
    <t>G18756947</t>
  </si>
  <si>
    <t>18ars_evr0091</t>
  </si>
  <si>
    <t>G18756948</t>
  </si>
  <si>
    <t>18ars_evr0092</t>
  </si>
  <si>
    <t>G18756949</t>
  </si>
  <si>
    <t>18ars_evr0093</t>
  </si>
  <si>
    <t>R05</t>
  </si>
  <si>
    <t>G18756950</t>
  </si>
  <si>
    <t>18ars_evr0095</t>
  </si>
  <si>
    <t>AMP FOX CAZ CRO         AMC TZP             SXT</t>
  </si>
  <si>
    <t>G18756951</t>
  </si>
  <si>
    <t>18ars_evr0096</t>
  </si>
  <si>
    <t>G46</t>
  </si>
  <si>
    <t>G18756952</t>
  </si>
  <si>
    <t>18ars_evr0097</t>
  </si>
  <si>
    <t>G18756953</t>
  </si>
  <si>
    <t>18ars_evr0098</t>
  </si>
  <si>
    <t>G18756954</t>
  </si>
  <si>
    <t>18ars_evr0099</t>
  </si>
  <si>
    <t>G18756955</t>
  </si>
  <si>
    <t>18ars_evr0101</t>
  </si>
  <si>
    <t>G18756956</t>
  </si>
  <si>
    <t>18ars_evr0102</t>
  </si>
  <si>
    <t>MCHMED</t>
  </si>
  <si>
    <t>D28</t>
  </si>
  <si>
    <t>G18756957</t>
  </si>
  <si>
    <t>18ars_evr0103</t>
  </si>
  <si>
    <t>G18756958</t>
  </si>
  <si>
    <t>18ars_evr0104</t>
  </si>
  <si>
    <t>G18756959</t>
  </si>
  <si>
    <t>18ars_evr0106</t>
  </si>
  <si>
    <t>I50</t>
  </si>
  <si>
    <t>AMP FOX CAZ             AMC</t>
  </si>
  <si>
    <t>25</t>
  </si>
  <si>
    <t>G18756960</t>
  </si>
  <si>
    <t>18ars_evr0111</t>
  </si>
  <si>
    <t>G18756961</t>
  </si>
  <si>
    <t>18ars_evr0112</t>
  </si>
  <si>
    <t>G18756962</t>
  </si>
  <si>
    <t>18ars_evr0113</t>
  </si>
  <si>
    <t>G18756963</t>
  </si>
  <si>
    <t>18ars_evr0114</t>
  </si>
  <si>
    <t>G18756964</t>
  </si>
  <si>
    <t>18ars_evr0115</t>
  </si>
  <si>
    <t>G18756965</t>
  </si>
  <si>
    <t>18ars_evr0118</t>
  </si>
  <si>
    <t>K92.2</t>
  </si>
  <si>
    <t>G18756966</t>
  </si>
  <si>
    <t>18ars_evr0119</t>
  </si>
  <si>
    <t>AMP     CAZ CRO ---     AMC TZP GEN     CIP SXT</t>
  </si>
  <si>
    <t>G18756967</t>
  </si>
  <si>
    <t>18ars_evr0120</t>
  </si>
  <si>
    <t>D33</t>
  </si>
  <si>
    <t>G18756968</t>
  </si>
  <si>
    <t>18ars_evr0121</t>
  </si>
  <si>
    <t>G18756969</t>
  </si>
  <si>
    <t>18ars_evr0122</t>
  </si>
  <si>
    <t>G18756970</t>
  </si>
  <si>
    <t>18ars_evr0123</t>
  </si>
  <si>
    <t>G18756971</t>
  </si>
  <si>
    <t>18ars_evr0125</t>
  </si>
  <si>
    <t>G18756972</t>
  </si>
  <si>
    <t>18ars_evr0126</t>
  </si>
  <si>
    <t>AMP FOX CAZ     FEP     AMC TZP         CIP SXT</t>
  </si>
  <si>
    <t>G18756973</t>
  </si>
  <si>
    <t>18ars_evr0127</t>
  </si>
  <si>
    <t>G18756974</t>
  </si>
  <si>
    <t>18ars_evr0128</t>
  </si>
  <si>
    <t>G18756975</t>
  </si>
  <si>
    <t>18ars_evr0131</t>
  </si>
  <si>
    <t>G18756976</t>
  </si>
  <si>
    <t>18ars_evr0132</t>
  </si>
  <si>
    <t>G18756977</t>
  </si>
  <si>
    <t>18ars_evr0133</t>
  </si>
  <si>
    <t>---     CAZ CRO FEP             GEN         SXT</t>
  </si>
  <si>
    <t>G18756978</t>
  </si>
  <si>
    <t>18ars_evr0135</t>
  </si>
  <si>
    <t>G18756979</t>
  </si>
  <si>
    <t>18ars_evr0136</t>
  </si>
  <si>
    <t>K63</t>
  </si>
  <si>
    <t>G18756980</t>
  </si>
  <si>
    <t>18ars_evr0137</t>
  </si>
  <si>
    <t>G18756981</t>
  </si>
  <si>
    <t>18ars_evr0138</t>
  </si>
  <si>
    <t>J150</t>
  </si>
  <si>
    <t>G18756982</t>
  </si>
  <si>
    <t>18ars_evr0139</t>
  </si>
  <si>
    <t>G18756983</t>
  </si>
  <si>
    <t>18ars_evr0140</t>
  </si>
  <si>
    <t>G18756984</t>
  </si>
  <si>
    <t>18ars_evr0141</t>
  </si>
  <si>
    <t>G18756985</t>
  </si>
  <si>
    <t>18ars_evr0142</t>
  </si>
  <si>
    <t>G18756986</t>
  </si>
  <si>
    <t>18ars_evr0143</t>
  </si>
  <si>
    <t>G18756987</t>
  </si>
  <si>
    <t>18ars_evr0144</t>
  </si>
  <si>
    <t>G18756988</t>
  </si>
  <si>
    <t>18ars_evr0145</t>
  </si>
  <si>
    <t>G18756989</t>
  </si>
  <si>
    <t>18ars_evr0146</t>
  </si>
  <si>
    <t>G18756990</t>
  </si>
  <si>
    <t>18ars_evr0147</t>
  </si>
  <si>
    <t>G18756991</t>
  </si>
  <si>
    <t>18ars_evr0148</t>
  </si>
  <si>
    <t>G18756992</t>
  </si>
  <si>
    <t>18ars_evr0149</t>
  </si>
  <si>
    <t>G18756993</t>
  </si>
  <si>
    <t>18ars_evr0153</t>
  </si>
  <si>
    <t>L89</t>
  </si>
  <si>
    <t>G18756994</t>
  </si>
  <si>
    <t>18ars_evr0154</t>
  </si>
  <si>
    <t>L08</t>
  </si>
  <si>
    <t>G18756995</t>
  </si>
  <si>
    <t>18ars_evr0156</t>
  </si>
  <si>
    <t>9d</t>
  </si>
  <si>
    <t>G18756996</t>
  </si>
  <si>
    <t>18ars_evr0158</t>
  </si>
  <si>
    <t>E10</t>
  </si>
  <si>
    <t>G18756997</t>
  </si>
  <si>
    <t>18ars_evr0159</t>
  </si>
  <si>
    <t>G18756998</t>
  </si>
  <si>
    <t>18ars_evr0160</t>
  </si>
  <si>
    <t>G18756999</t>
  </si>
  <si>
    <t>18ars_evr0161</t>
  </si>
  <si>
    <t>G18757000</t>
  </si>
  <si>
    <t>18ars_evr0162</t>
  </si>
  <si>
    <t>G18757001</t>
  </si>
  <si>
    <t>18ars_evr0163</t>
  </si>
  <si>
    <t>STU</t>
  </si>
  <si>
    <t>G18757002</t>
  </si>
  <si>
    <t>18ars_evr0165</t>
  </si>
  <si>
    <t>C20</t>
  </si>
  <si>
    <t>G18757003</t>
  </si>
  <si>
    <t>18ars_evr0166</t>
  </si>
  <si>
    <t>G18757004</t>
  </si>
  <si>
    <t>18ars_evr0167</t>
  </si>
  <si>
    <t>O60</t>
  </si>
  <si>
    <t>G18757005</t>
  </si>
  <si>
    <t>18ars_evr0171</t>
  </si>
  <si>
    <t>AMP         CRO</t>
  </si>
  <si>
    <t>G18757006</t>
  </si>
  <si>
    <t>18ars_evr0172</t>
  </si>
  <si>
    <t>G18757007</t>
  </si>
  <si>
    <t>18ars_evr0174</t>
  </si>
  <si>
    <t>Tracheal</t>
  </si>
  <si>
    <t>A36</t>
  </si>
  <si>
    <t>G18757008</t>
  </si>
  <si>
    <t>18ars_evr0175</t>
  </si>
  <si>
    <t>C94</t>
  </si>
  <si>
    <t>G18757009</t>
  </si>
  <si>
    <t>18ars_evr0176</t>
  </si>
  <si>
    <t>G18757010</t>
  </si>
  <si>
    <t>18ars_evr0177</t>
  </si>
  <si>
    <t>IMW2</t>
  </si>
  <si>
    <t>G18757011</t>
  </si>
  <si>
    <t>18ars_evr0178</t>
  </si>
  <si>
    <t>G18757012</t>
  </si>
  <si>
    <t>18ars_evr0179</t>
  </si>
  <si>
    <t>G48*</t>
  </si>
  <si>
    <t>G18757013</t>
  </si>
  <si>
    <t>18ars_evr0180</t>
  </si>
  <si>
    <t>G18757014</t>
  </si>
  <si>
    <t>18ars_evr0181</t>
  </si>
  <si>
    <t>IMW1</t>
  </si>
  <si>
    <t>G18757015</t>
  </si>
  <si>
    <t>18ars_evr0182</t>
  </si>
  <si>
    <t>J45</t>
  </si>
  <si>
    <t>G18757016</t>
  </si>
  <si>
    <t>18ars_evr0183</t>
  </si>
  <si>
    <t>SWD1</t>
  </si>
  <si>
    <t>J93</t>
  </si>
  <si>
    <t>G18757017</t>
  </si>
  <si>
    <t>18ars_evr0184</t>
  </si>
  <si>
    <t>G18757018</t>
  </si>
  <si>
    <t>18ars_evr0185</t>
  </si>
  <si>
    <t>N39.00</t>
  </si>
  <si>
    <t>G18757019</t>
  </si>
  <si>
    <t>18ars_evr0188</t>
  </si>
  <si>
    <t>G18757020</t>
  </si>
  <si>
    <t>18ars_evr0189</t>
  </si>
  <si>
    <t>G18757021</t>
  </si>
  <si>
    <t>18ars_evr0190</t>
  </si>
  <si>
    <t>G18757022</t>
  </si>
  <si>
    <t>18ars_evr0191</t>
  </si>
  <si>
    <t>G18757023</t>
  </si>
  <si>
    <t>18ars_evr0192</t>
  </si>
  <si>
    <t>R51</t>
  </si>
  <si>
    <t>G18757024</t>
  </si>
  <si>
    <t>18ars_evr0193</t>
  </si>
  <si>
    <t>A27</t>
  </si>
  <si>
    <t>G18757025</t>
  </si>
  <si>
    <t>18ars_evr0194</t>
  </si>
  <si>
    <t>A15.2</t>
  </si>
  <si>
    <t>PEN OXA ---         ---     ---</t>
  </si>
  <si>
    <t>G18757026</t>
  </si>
  <si>
    <t>18ars_evr0195</t>
  </si>
  <si>
    <t>AMP FOX CAZ CRO FEP     AMC TZP             SXT</t>
  </si>
  <si>
    <t>G18757027</t>
  </si>
  <si>
    <t>18ars_evr0196</t>
  </si>
  <si>
    <t>G18757028</t>
  </si>
  <si>
    <t>18ars_evr0197</t>
  </si>
  <si>
    <t>SWD2</t>
  </si>
  <si>
    <t>G18757029</t>
  </si>
  <si>
    <t>18ars_evr0199</t>
  </si>
  <si>
    <t>E05</t>
  </si>
  <si>
    <t>G18757030</t>
  </si>
  <si>
    <t>18ars_evr0200</t>
  </si>
  <si>
    <t>G18757031</t>
  </si>
  <si>
    <t>18ars_evr0201</t>
  </si>
  <si>
    <t>D12</t>
  </si>
  <si>
    <t>G18757032</t>
  </si>
  <si>
    <t>18ars_evr0202</t>
  </si>
  <si>
    <t>G18757033</t>
  </si>
  <si>
    <t>18ars_evr0203</t>
  </si>
  <si>
    <t>G18757034</t>
  </si>
  <si>
    <t>18ars_evr0204</t>
  </si>
  <si>
    <t>G18757035</t>
  </si>
  <si>
    <t>18ars_evr0205</t>
  </si>
  <si>
    <t>G18757036</t>
  </si>
  <si>
    <t>18ars_evr0206</t>
  </si>
  <si>
    <t>G18757037</t>
  </si>
  <si>
    <t>18ars_evr0207</t>
  </si>
  <si>
    <t>G18757038</t>
  </si>
  <si>
    <t>18ars_feu0002</t>
  </si>
  <si>
    <t>NCR/Metro Manila</t>
  </si>
  <si>
    <t>PH-00*</t>
  </si>
  <si>
    <t>Quezon City</t>
  </si>
  <si>
    <t>FEU</t>
  </si>
  <si>
    <t>m19.049</t>
  </si>
  <si>
    <t>AMP         CRO FEP             GEN     CIP</t>
  </si>
  <si>
    <t>G18757039</t>
  </si>
  <si>
    <t>18ars_feu0007</t>
  </si>
  <si>
    <t>S06.5X0A</t>
  </si>
  <si>
    <t>G18757040</t>
  </si>
  <si>
    <t>18ars_feu0011</t>
  </si>
  <si>
    <t>C71.6</t>
  </si>
  <si>
    <t>G18757041</t>
  </si>
  <si>
    <t>18ars_feu0012</t>
  </si>
  <si>
    <t>G18757042</t>
  </si>
  <si>
    <t>18ars_feu0013</t>
  </si>
  <si>
    <t>G18757043</t>
  </si>
  <si>
    <t>18ars_feu0017</t>
  </si>
  <si>
    <t>N10</t>
  </si>
  <si>
    <t>G18757044</t>
  </si>
  <si>
    <t>18ars_feu0018</t>
  </si>
  <si>
    <t>G18757045</t>
  </si>
  <si>
    <t>18ars_feu0021</t>
  </si>
  <si>
    <t>E73.9</t>
  </si>
  <si>
    <t>AMP         CRO                 GEN         SXT</t>
  </si>
  <si>
    <t>G18757046</t>
  </si>
  <si>
    <t>18ars_feu0028</t>
  </si>
  <si>
    <t>K75.0</t>
  </si>
  <si>
    <t>G18757047</t>
  </si>
  <si>
    <t>18ars_feu0032</t>
  </si>
  <si>
    <t>AMP FOX CAZ         IPM AMC                 SXT</t>
  </si>
  <si>
    <t>G18757048</t>
  </si>
  <si>
    <t>18ars_feu0034</t>
  </si>
  <si>
    <t>L08.9</t>
  </si>
  <si>
    <t>G18757049</t>
  </si>
  <si>
    <t>18ars_feu0038</t>
  </si>
  <si>
    <t>B34.9</t>
  </si>
  <si>
    <t>G18757050</t>
  </si>
  <si>
    <t>18ars_feu0039</t>
  </si>
  <si>
    <t>G18757051</t>
  </si>
  <si>
    <t>18ars_feu0042</t>
  </si>
  <si>
    <t>T84.03</t>
  </si>
  <si>
    <t>G18757052</t>
  </si>
  <si>
    <t>18ars_feu0043</t>
  </si>
  <si>
    <t>G18757053</t>
  </si>
  <si>
    <t>18ars_gmh0002</t>
  </si>
  <si>
    <t>VII/Bohol</t>
  </si>
  <si>
    <t>PH-BOH*</t>
  </si>
  <si>
    <t>Tagbilaran City</t>
  </si>
  <si>
    <t>GMH</t>
  </si>
  <si>
    <t>J16.8</t>
  </si>
  <si>
    <t>PEN --- ---         ---</t>
  </si>
  <si>
    <t>27</t>
  </si>
  <si>
    <t>G18757054</t>
  </si>
  <si>
    <t>18ars_gmh0006</t>
  </si>
  <si>
    <t>Amniotic fluid</t>
  </si>
  <si>
    <t>G18757055</t>
  </si>
  <si>
    <t>18ars_gmh0009</t>
  </si>
  <si>
    <t>G18757056</t>
  </si>
  <si>
    <t>18ars_gmh0010</t>
  </si>
  <si>
    <t>MED1</t>
  </si>
  <si>
    <t>G18757057</t>
  </si>
  <si>
    <t>18ars_gmh0013</t>
  </si>
  <si>
    <t>J44.1</t>
  </si>
  <si>
    <t>G18757058</t>
  </si>
  <si>
    <t>18ars_gmh0014</t>
  </si>
  <si>
    <t>OPY</t>
  </si>
  <si>
    <t>G18757059</t>
  </si>
  <si>
    <t>18ars_gmh0016</t>
  </si>
  <si>
    <t>G18757060</t>
  </si>
  <si>
    <t>18ars_gmh0017</t>
  </si>
  <si>
    <t>J15.6</t>
  </si>
  <si>
    <t>CAZ --- IPM SAM TZP         CIP SXT</t>
  </si>
  <si>
    <t>G18757061</t>
  </si>
  <si>
    <t>18ars_gmh0018</t>
  </si>
  <si>
    <t>CAZ CRO IPM SAM TZP GEN AMK CIP SXT</t>
  </si>
  <si>
    <t>G18757062</t>
  </si>
  <si>
    <t>18ars_gmh0027</t>
  </si>
  <si>
    <t>G18757063</t>
  </si>
  <si>
    <t>18ars_gmh0028</t>
  </si>
  <si>
    <t>SUR1</t>
  </si>
  <si>
    <t>G18757064</t>
  </si>
  <si>
    <t>18ars_gmh0031</t>
  </si>
  <si>
    <t>PAY2</t>
  </si>
  <si>
    <t>G18757065</t>
  </si>
  <si>
    <t>18ars_gmh0032</t>
  </si>
  <si>
    <t>G18757066</t>
  </si>
  <si>
    <t>18ars_gmh0035</t>
  </si>
  <si>
    <t>G18757067</t>
  </si>
  <si>
    <t>18ars_gmh0036</t>
  </si>
  <si>
    <t>Abdominal fluid</t>
  </si>
  <si>
    <t>SUR2</t>
  </si>
  <si>
    <t>K80</t>
  </si>
  <si>
    <t>G18757068</t>
  </si>
  <si>
    <t>18ars_gmh0037</t>
  </si>
  <si>
    <t>G18757069</t>
  </si>
  <si>
    <t>18ars_gmh0038</t>
  </si>
  <si>
    <t>G18757070</t>
  </si>
  <si>
    <t>18ars_gmh0039</t>
  </si>
  <si>
    <t>G18757071</t>
  </si>
  <si>
    <t>18ars_gmh0040</t>
  </si>
  <si>
    <t>G18757072</t>
  </si>
  <si>
    <t>18ars_gmh0041</t>
  </si>
  <si>
    <t>G18757073</t>
  </si>
  <si>
    <t>18ars_gmh0042</t>
  </si>
  <si>
    <t>G18757074</t>
  </si>
  <si>
    <t>18ars_gmh0052</t>
  </si>
  <si>
    <t>Empyema</t>
  </si>
  <si>
    <t>J85</t>
  </si>
  <si>
    <t>AMP         CRO         AMC</t>
  </si>
  <si>
    <t>G18757075</t>
  </si>
  <si>
    <t>18ars_gmh0053</t>
  </si>
  <si>
    <t>Lung</t>
  </si>
  <si>
    <t>G18757076</t>
  </si>
  <si>
    <t>18ars_gmh0054</t>
  </si>
  <si>
    <t>G18757077</t>
  </si>
  <si>
    <t>18ars_gmh0055</t>
  </si>
  <si>
    <t>G18757078</t>
  </si>
  <si>
    <t>18ars_gmh0058</t>
  </si>
  <si>
    <t>K76.9</t>
  </si>
  <si>
    <t>AMP     CAZ CRO         AMC     GEN AMK CIP SXT</t>
  </si>
  <si>
    <t>G18757079</t>
  </si>
  <si>
    <t>18ars_gmh0059</t>
  </si>
  <si>
    <t>AMP     CAZ CRO         AMC TZP         CIP</t>
  </si>
  <si>
    <t>G18757080</t>
  </si>
  <si>
    <t>18ars_gmh0062</t>
  </si>
  <si>
    <t>K40</t>
  </si>
  <si>
    <t>G18757081</t>
  </si>
  <si>
    <t>18ars_gmh0063</t>
  </si>
  <si>
    <t>G18757082</t>
  </si>
  <si>
    <t>18ars_gmh0065</t>
  </si>
  <si>
    <t>G18757083</t>
  </si>
  <si>
    <t>18ars_gmh0068</t>
  </si>
  <si>
    <t>Hand</t>
  </si>
  <si>
    <t>G18757084</t>
  </si>
  <si>
    <t>18ars_gmh0070</t>
  </si>
  <si>
    <t>B95.3</t>
  </si>
  <si>
    <t>PEN --- --- SXT ERY ---</t>
  </si>
  <si>
    <t>G18757085</t>
  </si>
  <si>
    <t>18ars_gmh0073</t>
  </si>
  <si>
    <t>8m</t>
  </si>
  <si>
    <t>A04.9</t>
  </si>
  <si>
    <t>G18757086</t>
  </si>
  <si>
    <t>18ars_gmh0074</t>
  </si>
  <si>
    <t>AMP     CAZ CRO FEP     AMC         AMK     SXT</t>
  </si>
  <si>
    <t>G18757087</t>
  </si>
  <si>
    <t>18ars_gmh0075</t>
  </si>
  <si>
    <t>E11</t>
  </si>
  <si>
    <t>G18757088</t>
  </si>
  <si>
    <t>18ars_gmh0076</t>
  </si>
  <si>
    <t>G18757089</t>
  </si>
  <si>
    <t>18ars_gmh0077</t>
  </si>
  <si>
    <t>P36</t>
  </si>
  <si>
    <t>G18757090</t>
  </si>
  <si>
    <t>18ars_gmh0078</t>
  </si>
  <si>
    <t>Q60</t>
  </si>
  <si>
    <t>G18757091</t>
  </si>
  <si>
    <t>18ars_gmh0079</t>
  </si>
  <si>
    <t>G18757092</t>
  </si>
  <si>
    <t>18ars_gmh0082</t>
  </si>
  <si>
    <t>Umbilical cord</t>
  </si>
  <si>
    <t>2d</t>
  </si>
  <si>
    <t>O80</t>
  </si>
  <si>
    <t>G18757093</t>
  </si>
  <si>
    <t>18ars_gmh0083</t>
  </si>
  <si>
    <t>G18757094</t>
  </si>
  <si>
    <t>18ars_gmh0084</t>
  </si>
  <si>
    <t>D01</t>
  </si>
  <si>
    <t>AMP FOX CAZ             AMC TZP             SXT</t>
  </si>
  <si>
    <t>G18757095</t>
  </si>
  <si>
    <t>18ars_gmh0085</t>
  </si>
  <si>
    <t>G18757096</t>
  </si>
  <si>
    <t>18ars_gmh0086</t>
  </si>
  <si>
    <t>AMP FOX CAZ CRO FEP IPM AMC TZP     AMK</t>
  </si>
  <si>
    <t>G18757097</t>
  </si>
  <si>
    <t>18ars_gmh0089</t>
  </si>
  <si>
    <t>G18757098</t>
  </si>
  <si>
    <t>18ars_gmh0092</t>
  </si>
  <si>
    <t>N17</t>
  </si>
  <si>
    <t>G18757099</t>
  </si>
  <si>
    <t>18ars_gmh0095</t>
  </si>
  <si>
    <t>J15.2</t>
  </si>
  <si>
    <t>G18757100</t>
  </si>
  <si>
    <t>18ars_gmh0098</t>
  </si>
  <si>
    <t>J13</t>
  </si>
  <si>
    <t>PEN --- ---     ERY ---</t>
  </si>
  <si>
    <t>G18757101</t>
  </si>
  <si>
    <t>18ars_gmh0103</t>
  </si>
  <si>
    <t>I70</t>
  </si>
  <si>
    <t>G18757102</t>
  </si>
  <si>
    <t>18ars_gmh0104</t>
  </si>
  <si>
    <t>AMP FOX CAZ CRO FEP IPM AMC TZP             SXT</t>
  </si>
  <si>
    <t>G18757103</t>
  </si>
  <si>
    <t>18ars_gmh0105</t>
  </si>
  <si>
    <t>AMP FOX CAZ CRO FEP IPM AMC TZP     AMK     SXT</t>
  </si>
  <si>
    <t>G18757104</t>
  </si>
  <si>
    <t>18ars_gmh0108</t>
  </si>
  <si>
    <t>G18757105</t>
  </si>
  <si>
    <t>18ars_gmh0109</t>
  </si>
  <si>
    <t>G18757106</t>
  </si>
  <si>
    <t>18ars_gmh0110</t>
  </si>
  <si>
    <t>N04</t>
  </si>
  <si>
    <t>G18757107</t>
  </si>
  <si>
    <t>18ars_gmh0111</t>
  </si>
  <si>
    <t>G18757108</t>
  </si>
  <si>
    <t>18ars_gmh0114</t>
  </si>
  <si>
    <t>G18757109</t>
  </si>
  <si>
    <t>18ars_gmh0117</t>
  </si>
  <si>
    <t>G18757110</t>
  </si>
  <si>
    <t>18ars_gmh0118</t>
  </si>
  <si>
    <t>G18757111</t>
  </si>
  <si>
    <t>18ars_gmh0119</t>
  </si>
  <si>
    <t>G18757112</t>
  </si>
  <si>
    <t>18ars_gmh0120</t>
  </si>
  <si>
    <t>G18757113</t>
  </si>
  <si>
    <t>18ars_gmh0121</t>
  </si>
  <si>
    <t>G18757114</t>
  </si>
  <si>
    <t>18ars_gmh0124</t>
  </si>
  <si>
    <t>G18757115</t>
  </si>
  <si>
    <t>18ars_gmh0131</t>
  </si>
  <si>
    <t>G18757116</t>
  </si>
  <si>
    <t>18ars_gmh0134</t>
  </si>
  <si>
    <t>G18757117</t>
  </si>
  <si>
    <t>18ars_gmh0135</t>
  </si>
  <si>
    <t>G18757118</t>
  </si>
  <si>
    <t>18ars_gmh0136</t>
  </si>
  <si>
    <t>G18757119</t>
  </si>
  <si>
    <t>18ars_gmh0137</t>
  </si>
  <si>
    <t>G18757120</t>
  </si>
  <si>
    <t>18ars_gmh0140</t>
  </si>
  <si>
    <t>G18757121</t>
  </si>
  <si>
    <t>18ars_gmh0143</t>
  </si>
  <si>
    <t>D64.9</t>
  </si>
  <si>
    <t>G18757122</t>
  </si>
  <si>
    <t>18ars_gmh0146</t>
  </si>
  <si>
    <t>G18757123</t>
  </si>
  <si>
    <t>18ars_gmh0147</t>
  </si>
  <si>
    <t>G18757124</t>
  </si>
  <si>
    <t>18ars_gmh0151</t>
  </si>
  <si>
    <t>G18757125</t>
  </si>
  <si>
    <t>18ars_gmh0152</t>
  </si>
  <si>
    <t>G18757126</t>
  </si>
  <si>
    <t>18ars_gmh0153</t>
  </si>
  <si>
    <t>J15.5</t>
  </si>
  <si>
    <t>G18757127</t>
  </si>
  <si>
    <t>18ars_gmh0156</t>
  </si>
  <si>
    <t>G18757128</t>
  </si>
  <si>
    <t>18ars_gmh0157</t>
  </si>
  <si>
    <t>G18757129</t>
  </si>
  <si>
    <t>18ars_gmh0159</t>
  </si>
  <si>
    <t>G18757130</t>
  </si>
  <si>
    <t>18ars_gmh0162</t>
  </si>
  <si>
    <t>G18757131</t>
  </si>
  <si>
    <t>18ars_gmh0163</t>
  </si>
  <si>
    <t>G18757132</t>
  </si>
  <si>
    <t>18ars_gmh0164</t>
  </si>
  <si>
    <t>G18757133</t>
  </si>
  <si>
    <t>18ars_gmh0167</t>
  </si>
  <si>
    <t>G18757134</t>
  </si>
  <si>
    <t>18ars_gmh0168</t>
  </si>
  <si>
    <t>G18757135</t>
  </si>
  <si>
    <t>18ars_gmh0169</t>
  </si>
  <si>
    <t>K81</t>
  </si>
  <si>
    <t>G18757136</t>
  </si>
  <si>
    <t>18ars_gmh0170</t>
  </si>
  <si>
    <t>G18757137</t>
  </si>
  <si>
    <t>18ars_gmh0171</t>
  </si>
  <si>
    <t>G18757138</t>
  </si>
  <si>
    <t>18ars_gmh0175</t>
  </si>
  <si>
    <t>J43</t>
  </si>
  <si>
    <t>G18757139</t>
  </si>
  <si>
    <t>18ars_gmh0176</t>
  </si>
  <si>
    <t>AMP FOX CAZ CRO FEP     AMC TZP GEN AMK CIP</t>
  </si>
  <si>
    <t>G18757140</t>
  </si>
  <si>
    <t>18ars_gmh0179</t>
  </si>
  <si>
    <t>G18757141</t>
  </si>
  <si>
    <t>18ars_gmh0180</t>
  </si>
  <si>
    <t>G18757142</t>
  </si>
  <si>
    <t>18ars_gmh0181</t>
  </si>
  <si>
    <t>G18757143</t>
  </si>
  <si>
    <t>18ars_gmh0182</t>
  </si>
  <si>
    <t>K77*</t>
  </si>
  <si>
    <t>G18757144</t>
  </si>
  <si>
    <t>18ars_gmh0183</t>
  </si>
  <si>
    <t>G04</t>
  </si>
  <si>
    <t>G18757145</t>
  </si>
  <si>
    <t>18ars_gmh0184</t>
  </si>
  <si>
    <t>G18757146</t>
  </si>
  <si>
    <t>18ars_gmh0185</t>
  </si>
  <si>
    <t>G18757147</t>
  </si>
  <si>
    <t>18ars_gmh0186</t>
  </si>
  <si>
    <t>G18757148</t>
  </si>
  <si>
    <t>18ars_gmh0189</t>
  </si>
  <si>
    <t>G18757149</t>
  </si>
  <si>
    <t>18ars_gmh0190</t>
  </si>
  <si>
    <t>IPM ---         ---</t>
  </si>
  <si>
    <t>G18757150</t>
  </si>
  <si>
    <t>18ars_gmh0191</t>
  </si>
  <si>
    <t>G18757151</t>
  </si>
  <si>
    <t>18ars_gmh0192</t>
  </si>
  <si>
    <t>G18757152</t>
  </si>
  <si>
    <t>18ars_gmh0193</t>
  </si>
  <si>
    <t>G18757153</t>
  </si>
  <si>
    <t>18ars_gmh0194</t>
  </si>
  <si>
    <t>G18757154</t>
  </si>
  <si>
    <t>18ars_gmh0195</t>
  </si>
  <si>
    <t>P29</t>
  </si>
  <si>
    <t>G18757155</t>
  </si>
  <si>
    <t>18ars_gmh0196</t>
  </si>
  <si>
    <t>G18757156</t>
  </si>
  <si>
    <t>18ars_gmh0197</t>
  </si>
  <si>
    <t>G18757157</t>
  </si>
  <si>
    <t>18ars_gmh0198</t>
  </si>
  <si>
    <t>G18757158</t>
  </si>
  <si>
    <t>18ars_gmh0201</t>
  </si>
  <si>
    <t>G18757159</t>
  </si>
  <si>
    <t>18ars_gmh0202</t>
  </si>
  <si>
    <t>G18757160</t>
  </si>
  <si>
    <t>18ars_gmh0203</t>
  </si>
  <si>
    <t>G18757161</t>
  </si>
  <si>
    <t>18ars_gmh0204</t>
  </si>
  <si>
    <t>31</t>
  </si>
  <si>
    <t>G18757162</t>
  </si>
  <si>
    <t>18ars_gmh0205</t>
  </si>
  <si>
    <t>ngo</t>
  </si>
  <si>
    <t>R36</t>
  </si>
  <si>
    <t>--- --- ---         --- CIP --- --- ---</t>
  </si>
  <si>
    <t>&lt;=.008</t>
  </si>
  <si>
    <t>34</t>
  </si>
  <si>
    <t>0.064</t>
  </si>
  <si>
    <t>G18757163</t>
  </si>
  <si>
    <t>18ars_gmh0208</t>
  </si>
  <si>
    <t>Bone</t>
  </si>
  <si>
    <t>G18757164</t>
  </si>
  <si>
    <t>18ars_gmh0209</t>
  </si>
  <si>
    <t>R50.0</t>
  </si>
  <si>
    <t>G18757165</t>
  </si>
  <si>
    <t>18ars_gmh0210</t>
  </si>
  <si>
    <t>AMP FOX CAZ CRO         AMC             CIP</t>
  </si>
  <si>
    <t>G18757166</t>
  </si>
  <si>
    <t>18ars_gmh0211</t>
  </si>
  <si>
    <t>G18757167</t>
  </si>
  <si>
    <t>18ars_gmh0214</t>
  </si>
  <si>
    <t>G18757168</t>
  </si>
  <si>
    <t>18ars_gmh0215</t>
  </si>
  <si>
    <t>G18757169</t>
  </si>
  <si>
    <t>18ars_gmh0216</t>
  </si>
  <si>
    <t>AMP     CAZ CRO FEP                 ---     SXT</t>
  </si>
  <si>
    <t>G18757170</t>
  </si>
  <si>
    <t>18ars_gmh0217</t>
  </si>
  <si>
    <t>G18757171</t>
  </si>
  <si>
    <t>18ars_gmh0221</t>
  </si>
  <si>
    <t>G18757172</t>
  </si>
  <si>
    <t>18ars_gmh0222</t>
  </si>
  <si>
    <t>D00</t>
  </si>
  <si>
    <t>G18757173</t>
  </si>
  <si>
    <t>18ars_gmh0223</t>
  </si>
  <si>
    <t>G18757174</t>
  </si>
  <si>
    <t>18ars_gmh0226</t>
  </si>
  <si>
    <t>G18757175</t>
  </si>
  <si>
    <t>18ars_gmh0227</t>
  </si>
  <si>
    <t>G18757176</t>
  </si>
  <si>
    <t>18ars_gmh0228</t>
  </si>
  <si>
    <t>G18757177</t>
  </si>
  <si>
    <t>18ars_gmh0229</t>
  </si>
  <si>
    <t>I43*</t>
  </si>
  <si>
    <t>G18757178</t>
  </si>
  <si>
    <t>18ars_gmh0230</t>
  </si>
  <si>
    <t>G18757179</t>
  </si>
  <si>
    <t>18ars_gmh0235</t>
  </si>
  <si>
    <t>G18757180</t>
  </si>
  <si>
    <t>18ars_gmh0246</t>
  </si>
  <si>
    <t>&gt;25</t>
  </si>
  <si>
    <t>G18757181</t>
  </si>
  <si>
    <t>18ars_gmh0248</t>
  </si>
  <si>
    <t>G18757182</t>
  </si>
  <si>
    <t>18ars_gmh0249</t>
  </si>
  <si>
    <t>G18757183</t>
  </si>
  <si>
    <t>18ars_gmh0250</t>
  </si>
  <si>
    <t>G70</t>
  </si>
  <si>
    <t>G18757184</t>
  </si>
  <si>
    <t>18ars_gmh0251</t>
  </si>
  <si>
    <t>G18757185</t>
  </si>
  <si>
    <t>18ars_gmh0252</t>
  </si>
  <si>
    <t>G18757186</t>
  </si>
  <si>
    <t>18ars_gmh0253</t>
  </si>
  <si>
    <t>AMP FOX CAZ CRO     IPM AMC TZP             SXT</t>
  </si>
  <si>
    <t>G18757187</t>
  </si>
  <si>
    <t>18ars_gmh0258</t>
  </si>
  <si>
    <t>G18757188</t>
  </si>
  <si>
    <t>18ars_gmh0259</t>
  </si>
  <si>
    <t>G18757189</t>
  </si>
  <si>
    <t>18ars_gmh0265</t>
  </si>
  <si>
    <t>G18757190</t>
  </si>
  <si>
    <t>18ars_gmh0268</t>
  </si>
  <si>
    <t>G18757191</t>
  </si>
  <si>
    <t>18ars_gmh0269</t>
  </si>
  <si>
    <t>K29</t>
  </si>
  <si>
    <t>G18757192</t>
  </si>
  <si>
    <t>18ars_gmh0270</t>
  </si>
  <si>
    <t>J17*</t>
  </si>
  <si>
    <t>G18757193</t>
  </si>
  <si>
    <t>18ars_gmh0271</t>
  </si>
  <si>
    <t>G18757194</t>
  </si>
  <si>
    <t>18ars_gmh0272</t>
  </si>
  <si>
    <t>G18757195</t>
  </si>
  <si>
    <t>18ars_gmh0278</t>
  </si>
  <si>
    <t>G18757196</t>
  </si>
  <si>
    <t>18ars_gmh0279</t>
  </si>
  <si>
    <t>L30.9</t>
  </si>
  <si>
    <t>G18757197</t>
  </si>
  <si>
    <t>18ars_gmh0280</t>
  </si>
  <si>
    <t>G18757198</t>
  </si>
  <si>
    <t>18ars_jlm0005</t>
  </si>
  <si>
    <t>III/Pampanga</t>
  </si>
  <si>
    <t>PH-PAM*</t>
  </si>
  <si>
    <t>San Fernando City</t>
  </si>
  <si>
    <t>JLM</t>
  </si>
  <si>
    <t>sti</t>
  </si>
  <si>
    <t>43</t>
  </si>
  <si>
    <t>0.125</t>
  </si>
  <si>
    <t>G18757199</t>
  </si>
  <si>
    <t>18ars_jlm0009</t>
  </si>
  <si>
    <t>sfs</t>
  </si>
  <si>
    <t>23</t>
  </si>
  <si>
    <t>48</t>
  </si>
  <si>
    <t>G18757200</t>
  </si>
  <si>
    <t>18ars_jlm0012</t>
  </si>
  <si>
    <t>chronic osteomyelitis</t>
  </si>
  <si>
    <t>G18757201</t>
  </si>
  <si>
    <t>18ars_jlm0013</t>
  </si>
  <si>
    <t>G18757202</t>
  </si>
  <si>
    <t>18ars_jlm0014</t>
  </si>
  <si>
    <t>G18757203</t>
  </si>
  <si>
    <t>18ars_jlm0015</t>
  </si>
  <si>
    <t>all</t>
  </si>
  <si>
    <t>G18757204</t>
  </si>
  <si>
    <t>18ars_jlm0016</t>
  </si>
  <si>
    <t>G18757205</t>
  </si>
  <si>
    <t>18ars_jlm0017</t>
  </si>
  <si>
    <t>28d</t>
  </si>
  <si>
    <t>n. pneumonia</t>
  </si>
  <si>
    <t>G18757206</t>
  </si>
  <si>
    <t>18ars_jlm0018</t>
  </si>
  <si>
    <t>FMD</t>
  </si>
  <si>
    <t>dengue</t>
  </si>
  <si>
    <t>G18757207</t>
  </si>
  <si>
    <t>18ars_jlm0022</t>
  </si>
  <si>
    <t>G18757208</t>
  </si>
  <si>
    <t>18ars_jlm0025</t>
  </si>
  <si>
    <t>s/p cholesystectomy</t>
  </si>
  <si>
    <t>G18757209</t>
  </si>
  <si>
    <t>18ars_jlm0026</t>
  </si>
  <si>
    <t>G18757210</t>
  </si>
  <si>
    <t>18ars_jlm0027</t>
  </si>
  <si>
    <t>cad</t>
  </si>
  <si>
    <t>G18757211</t>
  </si>
  <si>
    <t>18ars_jlm0028</t>
  </si>
  <si>
    <t>potentially septic infant</t>
  </si>
  <si>
    <t>G18757212</t>
  </si>
  <si>
    <t>18ars_jlm0029</t>
  </si>
  <si>
    <t>20d</t>
  </si>
  <si>
    <t>G18757213</t>
  </si>
  <si>
    <t>18ars_jlm0033</t>
  </si>
  <si>
    <t>G18757214</t>
  </si>
  <si>
    <t>18ars_jlm0035</t>
  </si>
  <si>
    <t>Urethra</t>
  </si>
  <si>
    <t>35</t>
  </si>
  <si>
    <t>41</t>
  </si>
  <si>
    <t>G18757215</t>
  </si>
  <si>
    <t>18ars_jlm0036</t>
  </si>
  <si>
    <t>t/c sti</t>
  </si>
  <si>
    <t>PEN --- ---         --- CIP --- --- ---</t>
  </si>
  <si>
    <t>42</t>
  </si>
  <si>
    <t>53</t>
  </si>
  <si>
    <t>G18757216</t>
  </si>
  <si>
    <t>18ars_jlm0042</t>
  </si>
  <si>
    <t>avulsed wound</t>
  </si>
  <si>
    <t>G18757217</t>
  </si>
  <si>
    <t>18ars_jlm0044</t>
  </si>
  <si>
    <t>G18757218</t>
  </si>
  <si>
    <t>18ars_jlm0045</t>
  </si>
  <si>
    <t>infecteed wound</t>
  </si>
  <si>
    <t>G18757219</t>
  </si>
  <si>
    <t>18ars_jlm0046</t>
  </si>
  <si>
    <t>G18757220</t>
  </si>
  <si>
    <t>18ars_jlm0047</t>
  </si>
  <si>
    <t>dm</t>
  </si>
  <si>
    <t>G18757221</t>
  </si>
  <si>
    <t>18ars_jlm0048</t>
  </si>
  <si>
    <t>PEN OXA --- ERY     --- CIP</t>
  </si>
  <si>
    <t>G18757222</t>
  </si>
  <si>
    <t>18ars_jlm0053</t>
  </si>
  <si>
    <t>G18757223</t>
  </si>
  <si>
    <t>18ars_jlm0054</t>
  </si>
  <si>
    <t>fx open</t>
  </si>
  <si>
    <t>G18757224</t>
  </si>
  <si>
    <t>18ars_jlm0055</t>
  </si>
  <si>
    <t>G18757225</t>
  </si>
  <si>
    <t>18ars_jlm0056</t>
  </si>
  <si>
    <t>ssi</t>
  </si>
  <si>
    <t>G18757226</t>
  </si>
  <si>
    <t>18ars_jlm0059</t>
  </si>
  <si>
    <t>G18757227</t>
  </si>
  <si>
    <t>18ars_jlm0061</t>
  </si>
  <si>
    <t>cap</t>
  </si>
  <si>
    <t>G18757228</t>
  </si>
  <si>
    <t>18ars_jlm0064</t>
  </si>
  <si>
    <t>G18757229</t>
  </si>
  <si>
    <t>18ars_jlm0066</t>
  </si>
  <si>
    <t>G18757230</t>
  </si>
  <si>
    <t>18ars_jlm0067</t>
  </si>
  <si>
    <t>G18757231</t>
  </si>
  <si>
    <t>18ars_jlm0072</t>
  </si>
  <si>
    <t>Joint</t>
  </si>
  <si>
    <t>fx</t>
  </si>
  <si>
    <t>G18757232</t>
  </si>
  <si>
    <t>18ars_jlm0073</t>
  </si>
  <si>
    <t>TBI</t>
  </si>
  <si>
    <t>G18757233</t>
  </si>
  <si>
    <t>18ars_jlm0079</t>
  </si>
  <si>
    <t>septic arthritis</t>
  </si>
  <si>
    <t>G18757234</t>
  </si>
  <si>
    <t>18ars_jlm0080</t>
  </si>
  <si>
    <t>G18757235</t>
  </si>
  <si>
    <t>18ars_jlm0081</t>
  </si>
  <si>
    <t>G18757236</t>
  </si>
  <si>
    <t>18ars_jlm0082</t>
  </si>
  <si>
    <t>G18757237</t>
  </si>
  <si>
    <t>18ars_jlm0083</t>
  </si>
  <si>
    <t>hyperbilirubinemia to n sepsis</t>
  </si>
  <si>
    <t>G18757238</t>
  </si>
  <si>
    <t>18ars_jlm0084</t>
  </si>
  <si>
    <t>toa</t>
  </si>
  <si>
    <t>G18757239</t>
  </si>
  <si>
    <t>18ars_jlm0085</t>
  </si>
  <si>
    <t>G18757240</t>
  </si>
  <si>
    <t>18ars_jlm0086</t>
  </si>
  <si>
    <t>G18757241</t>
  </si>
  <si>
    <t>18ars_jlm0087</t>
  </si>
  <si>
    <t>G18757242</t>
  </si>
  <si>
    <t>18ars_jlm0088</t>
  </si>
  <si>
    <t>G18757243</t>
  </si>
  <si>
    <t>18ars_jlm0091</t>
  </si>
  <si>
    <t>PEN     --- SXT ERY ---</t>
  </si>
  <si>
    <t>22</t>
  </si>
  <si>
    <t>G18757244</t>
  </si>
  <si>
    <t>18ars_jlm0096</t>
  </si>
  <si>
    <t>acute pyelonephritis</t>
  </si>
  <si>
    <t>G18757245</t>
  </si>
  <si>
    <t>18ars_jlm0097</t>
  </si>
  <si>
    <t>infected decubitus</t>
  </si>
  <si>
    <t>G18757246</t>
  </si>
  <si>
    <t>18ars_jlm0102</t>
  </si>
  <si>
    <t>peri-implant infection</t>
  </si>
  <si>
    <t>G18757247</t>
  </si>
  <si>
    <t>18ars_jlm0103</t>
  </si>
  <si>
    <t>G18757248</t>
  </si>
  <si>
    <t>18ars_jlm0104</t>
  </si>
  <si>
    <t>G18757249</t>
  </si>
  <si>
    <t>18ars_jlm0105</t>
  </si>
  <si>
    <t>pneumonia mr</t>
  </si>
  <si>
    <t>G18757250</t>
  </si>
  <si>
    <t>18ars_jlm0109</t>
  </si>
  <si>
    <t>G18757251</t>
  </si>
  <si>
    <t>18ars_jlm0110</t>
  </si>
  <si>
    <t>lateral neck mass</t>
  </si>
  <si>
    <t>G18757252</t>
  </si>
  <si>
    <t>18ars_jlm0112</t>
  </si>
  <si>
    <t>chronic rhinosinusitis</t>
  </si>
  <si>
    <t>G18757253</t>
  </si>
  <si>
    <t>18ars_jlm0113</t>
  </si>
  <si>
    <t>G18757254</t>
  </si>
  <si>
    <t>18ars_jlm0115</t>
  </si>
  <si>
    <t>G18757255</t>
  </si>
  <si>
    <t>18ars_jlm0116</t>
  </si>
  <si>
    <t>multiple abscess</t>
  </si>
  <si>
    <t>G18757256</t>
  </si>
  <si>
    <t>18ars_jlm0117</t>
  </si>
  <si>
    <t>hypertensive</t>
  </si>
  <si>
    <t>G18757257</t>
  </si>
  <si>
    <t>18ars_jlm0119</t>
  </si>
  <si>
    <t>Genital</t>
  </si>
  <si>
    <t>G18757258</t>
  </si>
  <si>
    <t>18ars_jlm0123</t>
  </si>
  <si>
    <t>G18757259</t>
  </si>
  <si>
    <t>18ars_jlm0124</t>
  </si>
  <si>
    <t>prematurity, rds</t>
  </si>
  <si>
    <t>G18757260</t>
  </si>
  <si>
    <t>18ars_jlm0125</t>
  </si>
  <si>
    <t>uremia, anemia</t>
  </si>
  <si>
    <t>G18757261</t>
  </si>
  <si>
    <t>18ars_jlm0126</t>
  </si>
  <si>
    <t>G18757262</t>
  </si>
  <si>
    <t>18ars_jlm0133</t>
  </si>
  <si>
    <t>prematurity, RDS</t>
  </si>
  <si>
    <t>G18757263</t>
  </si>
  <si>
    <t>18ars_jlm0136</t>
  </si>
  <si>
    <t>abscess, gluteal</t>
  </si>
  <si>
    <t>&lt;=0.12</t>
  </si>
  <si>
    <t>G18757264</t>
  </si>
  <si>
    <t>18ars_jlm0137</t>
  </si>
  <si>
    <t>chronic osteomyelitis tibia</t>
  </si>
  <si>
    <t>G18757265</t>
  </si>
  <si>
    <t>18ars_jlm0138</t>
  </si>
  <si>
    <t>PEN OXA     ERY CLI ---     ---</t>
  </si>
  <si>
    <t>G18757266</t>
  </si>
  <si>
    <t>18ars_jlm0145</t>
  </si>
  <si>
    <t>G18757267</t>
  </si>
  <si>
    <t>18ars_jlm0148</t>
  </si>
  <si>
    <t>G18757268</t>
  </si>
  <si>
    <t>18ars_jlm0151</t>
  </si>
  <si>
    <t>G18757269</t>
  </si>
  <si>
    <t>18ars_jlm0152</t>
  </si>
  <si>
    <t>acute abdomen</t>
  </si>
  <si>
    <t>AMP     CAZ CRO FEP IPM AMC TZP         CIP SXT</t>
  </si>
  <si>
    <t>G18757270</t>
  </si>
  <si>
    <t>18ars_jlm0153</t>
  </si>
  <si>
    <t>G18757271</t>
  </si>
  <si>
    <t>18ars_jlm0154</t>
  </si>
  <si>
    <t>G18757272</t>
  </si>
  <si>
    <t>18ars_jlm0160</t>
  </si>
  <si>
    <t>G18757273</t>
  </si>
  <si>
    <t>18ars_jlm0161</t>
  </si>
  <si>
    <t>G18757274</t>
  </si>
  <si>
    <t>18ars_jlm0162</t>
  </si>
  <si>
    <t>t/c aspiration pneumonia</t>
  </si>
  <si>
    <t>CAZ --- IPM         GEN AMK     SXT</t>
  </si>
  <si>
    <t>G18757275</t>
  </si>
  <si>
    <t>18ars_jlm0166</t>
  </si>
  <si>
    <t>intracuricular abscess</t>
  </si>
  <si>
    <t>G18757276</t>
  </si>
  <si>
    <t>18ars_jlm0168</t>
  </si>
  <si>
    <t>t/c drug induced hypersensitivity</t>
  </si>
  <si>
    <t>?</t>
  </si>
  <si>
    <t>G18757277</t>
  </si>
  <si>
    <t>18ars_jlm0169</t>
  </si>
  <si>
    <t>G18757278</t>
  </si>
  <si>
    <t>18ars_jlm0170</t>
  </si>
  <si>
    <t>multiple carbuncle</t>
  </si>
  <si>
    <t>G18757279</t>
  </si>
  <si>
    <t>18ars_jlm0171</t>
  </si>
  <si>
    <t>pneumonia hr</t>
  </si>
  <si>
    <t>G18757280</t>
  </si>
  <si>
    <t>18ars_jlm0175</t>
  </si>
  <si>
    <t>PTB</t>
  </si>
  <si>
    <t>28</t>
  </si>
  <si>
    <t>G18757281</t>
  </si>
  <si>
    <t>18ars_jlm0179</t>
  </si>
  <si>
    <t>G18757282</t>
  </si>
  <si>
    <t>18ars_jlm0180</t>
  </si>
  <si>
    <t>G18757283</t>
  </si>
  <si>
    <t>18ars_jlm0181</t>
  </si>
  <si>
    <t>G18757284</t>
  </si>
  <si>
    <t>18ars_jlm0184</t>
  </si>
  <si>
    <t>Cervical Carcinoma</t>
  </si>
  <si>
    <t>G18757285</t>
  </si>
  <si>
    <t>18ars_jlm0185</t>
  </si>
  <si>
    <t>Empyema Thoracis</t>
  </si>
  <si>
    <t>G18757286</t>
  </si>
  <si>
    <t>18ars_jlm0191</t>
  </si>
  <si>
    <t>G18757287</t>
  </si>
  <si>
    <t>18ars_jlm0193</t>
  </si>
  <si>
    <t>G18757288</t>
  </si>
  <si>
    <t>18ars_jlm0194</t>
  </si>
  <si>
    <t>perichonditis</t>
  </si>
  <si>
    <t>G18757289</t>
  </si>
  <si>
    <t>18ars_jlm0199</t>
  </si>
  <si>
    <t>G18757290</t>
  </si>
  <si>
    <t>18ars_jlm0202</t>
  </si>
  <si>
    <t>G18757291</t>
  </si>
  <si>
    <t>18ars_jlm0204</t>
  </si>
  <si>
    <t>G18757292</t>
  </si>
  <si>
    <t>18ars_jlm0205</t>
  </si>
  <si>
    <t>chf</t>
  </si>
  <si>
    <t>CHL CIP     --- ---</t>
  </si>
  <si>
    <t>G18757293</t>
  </si>
  <si>
    <t>18ars_jlm0211</t>
  </si>
  <si>
    <t>G18757294</t>
  </si>
  <si>
    <t>18ars_jlm0212</t>
  </si>
  <si>
    <t>lactating mastitis</t>
  </si>
  <si>
    <t>G18757295</t>
  </si>
  <si>
    <t>18ars_jlm0213</t>
  </si>
  <si>
    <t>pneumonia mr, cellulitis</t>
  </si>
  <si>
    <t>G18757296</t>
  </si>
  <si>
    <t>18ars_jlm0214</t>
  </si>
  <si>
    <t>septicknee</t>
  </si>
  <si>
    <t>G18757297</t>
  </si>
  <si>
    <t>18ars_jlm0215</t>
  </si>
  <si>
    <t>G18757298</t>
  </si>
  <si>
    <t>18ars_jlm0220</t>
  </si>
  <si>
    <t>copd</t>
  </si>
  <si>
    <t>AMP FOX CAZ CRO         AMC                 SXT</t>
  </si>
  <si>
    <t>G18757299</t>
  </si>
  <si>
    <t>18ars_jlm0221</t>
  </si>
  <si>
    <t>recurrent bile duct stone</t>
  </si>
  <si>
    <t>AMP     CAZ CRO ---                         SXT</t>
  </si>
  <si>
    <t>G18757300</t>
  </si>
  <si>
    <t>18ars_jlm0222</t>
  </si>
  <si>
    <t>G18757301</t>
  </si>
  <si>
    <t>18ars_jlm0223</t>
  </si>
  <si>
    <t>AMP FOX CAZ CRO         AMC     GEN         SXT</t>
  </si>
  <si>
    <t>G18757302</t>
  </si>
  <si>
    <t>18ars_jlm0224</t>
  </si>
  <si>
    <t>G18757303</t>
  </si>
  <si>
    <t>18ars_jlm0225</t>
  </si>
  <si>
    <t>AMP FOX                 AMC     GEN         SXT</t>
  </si>
  <si>
    <t>G18757304</t>
  </si>
  <si>
    <t>18ars_jlm0229</t>
  </si>
  <si>
    <t>urti</t>
  </si>
  <si>
    <t>G18757305</t>
  </si>
  <si>
    <t>18ars_jlm0230</t>
  </si>
  <si>
    <t>sepsis meningitis</t>
  </si>
  <si>
    <t>AMP ---     CIP     --- ---</t>
  </si>
  <si>
    <t>G18757306</t>
  </si>
  <si>
    <t>18ars_jlm0238</t>
  </si>
  <si>
    <t>hap, ckdv</t>
  </si>
  <si>
    <t>G18757307</t>
  </si>
  <si>
    <t>18ars_jlm0241</t>
  </si>
  <si>
    <t>G18757308</t>
  </si>
  <si>
    <t>18ars_jlm0242</t>
  </si>
  <si>
    <t>G18757309</t>
  </si>
  <si>
    <t>18ars_jlm0247</t>
  </si>
  <si>
    <t>Eyes</t>
  </si>
  <si>
    <t>OPI</t>
  </si>
  <si>
    <t>microbial keratitis</t>
  </si>
  <si>
    <t>G18757310</t>
  </si>
  <si>
    <t>18ars_jlm0254</t>
  </si>
  <si>
    <t>cvd</t>
  </si>
  <si>
    <t>AMP     CAZ CRO FEP     AMC         --- CIP SXT</t>
  </si>
  <si>
    <t>G18757311</t>
  </si>
  <si>
    <t>18ars_jlm0255</t>
  </si>
  <si>
    <t>uti complicated</t>
  </si>
  <si>
    <t>G18757312</t>
  </si>
  <si>
    <t>18ars_jlm0258</t>
  </si>
  <si>
    <t>G18757313</t>
  </si>
  <si>
    <t>18ars_jlm0259</t>
  </si>
  <si>
    <t>ferrous sulfate ingestion</t>
  </si>
  <si>
    <t>G18757314</t>
  </si>
  <si>
    <t>18ars_jlm0260</t>
  </si>
  <si>
    <t>G18757315</t>
  </si>
  <si>
    <t>18ars_jlm0261</t>
  </si>
  <si>
    <t>AMP FOX CAZ CRO FEP IPM AMC TZP     AMK CIP</t>
  </si>
  <si>
    <t>G18757316</t>
  </si>
  <si>
    <t>18ars_jlm0262</t>
  </si>
  <si>
    <t>hap, sle</t>
  </si>
  <si>
    <t>G18757317</t>
  </si>
  <si>
    <t>18ars_jlm0264</t>
  </si>
  <si>
    <t>t/c pneumonia</t>
  </si>
  <si>
    <t>---</t>
  </si>
  <si>
    <t>G18757318</t>
  </si>
  <si>
    <t>18ars_jlm0265</t>
  </si>
  <si>
    <t>cns infection, arf</t>
  </si>
  <si>
    <t>G18757319</t>
  </si>
  <si>
    <t>18ars_jlm0270</t>
  </si>
  <si>
    <t>12d</t>
  </si>
  <si>
    <t>G18757320</t>
  </si>
  <si>
    <t>18ars_jlm0271</t>
  </si>
  <si>
    <t>G18757321</t>
  </si>
  <si>
    <t>18ars_jlm0274</t>
  </si>
  <si>
    <t>G18757322</t>
  </si>
  <si>
    <t>18ars_jlm0275</t>
  </si>
  <si>
    <t>G18757323</t>
  </si>
  <si>
    <t>18ars_jlm0276</t>
  </si>
  <si>
    <t>G18757324</t>
  </si>
  <si>
    <t>18ars_jlm0277</t>
  </si>
  <si>
    <t>G18757325</t>
  </si>
  <si>
    <t>18ars_jlm0278</t>
  </si>
  <si>
    <t>G18757326</t>
  </si>
  <si>
    <t>18ars_jlm0279</t>
  </si>
  <si>
    <t>gluteal abscess</t>
  </si>
  <si>
    <t>G18757327</t>
  </si>
  <si>
    <t>18ars_jlm0289</t>
  </si>
  <si>
    <t>G18757328</t>
  </si>
  <si>
    <t>18ars_jlm0290</t>
  </si>
  <si>
    <t>G18757329</t>
  </si>
  <si>
    <t>18ars_jlm0291</t>
  </si>
  <si>
    <t>G18757330</t>
  </si>
  <si>
    <t>18ars_jlm0292</t>
  </si>
  <si>
    <t>t/c syphilis</t>
  </si>
  <si>
    <t>G18757331</t>
  </si>
  <si>
    <t>18ars_jlm0295</t>
  </si>
  <si>
    <t>G18757332</t>
  </si>
  <si>
    <t>18ars_jlm0298</t>
  </si>
  <si>
    <t>G18757333</t>
  </si>
  <si>
    <t>18ars_jlm0299</t>
  </si>
  <si>
    <t>G18757334</t>
  </si>
  <si>
    <t>18ars_jlm0300</t>
  </si>
  <si>
    <t>septic shock</t>
  </si>
  <si>
    <t>AMP FOX CAZ CRO FEP IPM AMC TZP GEN</t>
  </si>
  <si>
    <t>G18757335</t>
  </si>
  <si>
    <t>18ars_jlm0301</t>
  </si>
  <si>
    <t>upper gi bleeding (ugib)</t>
  </si>
  <si>
    <t>AMP                 --- ---</t>
  </si>
  <si>
    <t>G18757336</t>
  </si>
  <si>
    <t>18ars_jlm0306</t>
  </si>
  <si>
    <t>incised wound</t>
  </si>
  <si>
    <t>G18757337</t>
  </si>
  <si>
    <t>18ars_jlm0310</t>
  </si>
  <si>
    <t>G18757338</t>
  </si>
  <si>
    <t>18ars_jlm0311</t>
  </si>
  <si>
    <t>G18757339</t>
  </si>
  <si>
    <t>18ars_jlm0312</t>
  </si>
  <si>
    <t>G18757340</t>
  </si>
  <si>
    <t>18ars_jlm0313</t>
  </si>
  <si>
    <t>G18757341</t>
  </si>
  <si>
    <t>18ars_jlm0314</t>
  </si>
  <si>
    <t>G18757342</t>
  </si>
  <si>
    <t>18ars_jlm0315</t>
  </si>
  <si>
    <t>G18757343</t>
  </si>
  <si>
    <t>18ars_jlm0316</t>
  </si>
  <si>
    <t>G18757344</t>
  </si>
  <si>
    <t>18ars_jlm0318</t>
  </si>
  <si>
    <t>PEN OXA GEN ERY CLI ---     SXT</t>
  </si>
  <si>
    <t>G18757345</t>
  </si>
  <si>
    <t>18ars_jlm0319</t>
  </si>
  <si>
    <t>diabetic foot</t>
  </si>
  <si>
    <t>G18757346</t>
  </si>
  <si>
    <t>18ars_jlm0322</t>
  </si>
  <si>
    <t>measles, pneumonia</t>
  </si>
  <si>
    <t>PEN     ---     ERY ---</t>
  </si>
  <si>
    <t>16</t>
  </si>
  <si>
    <t>G18757347</t>
  </si>
  <si>
    <t>18ars_jlm0329</t>
  </si>
  <si>
    <t>mangled extremity</t>
  </si>
  <si>
    <t>G18757348</t>
  </si>
  <si>
    <t>18ars_jlm0330</t>
  </si>
  <si>
    <t>G18757349</t>
  </si>
  <si>
    <t>18ars_jlm0331</t>
  </si>
  <si>
    <t>liver cirrhosis</t>
  </si>
  <si>
    <t>G18757350</t>
  </si>
  <si>
    <t>18ars_jlm0332</t>
  </si>
  <si>
    <t>ARF</t>
  </si>
  <si>
    <t>G18757351</t>
  </si>
  <si>
    <t>18ars_jlm0333</t>
  </si>
  <si>
    <t>age</t>
  </si>
  <si>
    <t>AMP     CHL CIP     --- ---</t>
  </si>
  <si>
    <t>G18757352</t>
  </si>
  <si>
    <t>18ars_jlm0334</t>
  </si>
  <si>
    <t>AMP CRO             --- ---</t>
  </si>
  <si>
    <t>G18757353</t>
  </si>
  <si>
    <t>18ars_jlm0341</t>
  </si>
  <si>
    <t>G18757354</t>
  </si>
  <si>
    <t>18ars_jlm0342</t>
  </si>
  <si>
    <t>preseptal cellulitis</t>
  </si>
  <si>
    <t>G18757355</t>
  </si>
  <si>
    <t>18ars_jlm0343</t>
  </si>
  <si>
    <t>G18757356</t>
  </si>
  <si>
    <t>18ars_mar0004</t>
  </si>
  <si>
    <t>I/Ilocos Norte</t>
  </si>
  <si>
    <t>PH-ILN*</t>
  </si>
  <si>
    <t>Batac City</t>
  </si>
  <si>
    <t>MAR</t>
  </si>
  <si>
    <t>PMCU</t>
  </si>
  <si>
    <t>G18757357</t>
  </si>
  <si>
    <t>18ars_mar0005</t>
  </si>
  <si>
    <t>G18757358</t>
  </si>
  <si>
    <t>18ars_mar0006</t>
  </si>
  <si>
    <t>SMCU</t>
  </si>
  <si>
    <t>G18757359</t>
  </si>
  <si>
    <t>18ars_mar0007</t>
  </si>
  <si>
    <t>G18757360</t>
  </si>
  <si>
    <t>18ars_mar0008</t>
  </si>
  <si>
    <t>G18757361</t>
  </si>
  <si>
    <t>18ars_mar0009</t>
  </si>
  <si>
    <t>CBP</t>
  </si>
  <si>
    <t>R50</t>
  </si>
  <si>
    <t>G18757362</t>
  </si>
  <si>
    <t>18ars_mar0010</t>
  </si>
  <si>
    <t>N83.7</t>
  </si>
  <si>
    <t>G18757363</t>
  </si>
  <si>
    <t>18ars_mar0012</t>
  </si>
  <si>
    <t>AMP         CRO FEP             ---     CIP SXT</t>
  </si>
  <si>
    <t>G18757364</t>
  </si>
  <si>
    <t>18ars_mar0013</t>
  </si>
  <si>
    <t>AMP     CAZ CRO FEP     AMC     ---     CIP SXT</t>
  </si>
  <si>
    <t>G18757365</t>
  </si>
  <si>
    <t>18ars_mar0014</t>
  </si>
  <si>
    <t>G18757366</t>
  </si>
  <si>
    <t>18ars_mar0015</t>
  </si>
  <si>
    <t>G18757367</t>
  </si>
  <si>
    <t>18ars_mar0016</t>
  </si>
  <si>
    <t>G18757368</t>
  </si>
  <si>
    <t>18ars_mar0017</t>
  </si>
  <si>
    <t>G18757369</t>
  </si>
  <si>
    <t>18ars_mar0024</t>
  </si>
  <si>
    <t>SMWD</t>
  </si>
  <si>
    <t>G18757370</t>
  </si>
  <si>
    <t>18ars_mar0025</t>
  </si>
  <si>
    <t>G18757371</t>
  </si>
  <si>
    <t>18ars_mar0026</t>
  </si>
  <si>
    <t>G18757372</t>
  </si>
  <si>
    <t>18ars_mar0027</t>
  </si>
  <si>
    <t>G18757373</t>
  </si>
  <si>
    <t>18ars_mar0028</t>
  </si>
  <si>
    <t>G18757374</t>
  </si>
  <si>
    <t>18ars_mar0029</t>
  </si>
  <si>
    <t>N22</t>
  </si>
  <si>
    <t>G18757375</t>
  </si>
  <si>
    <t>18ars_mar0043</t>
  </si>
  <si>
    <t>G18757376</t>
  </si>
  <si>
    <t>18ars_mar0044</t>
  </si>
  <si>
    <t>G18757377</t>
  </si>
  <si>
    <t>18ars_mar0046</t>
  </si>
  <si>
    <t>G18757378</t>
  </si>
  <si>
    <t>18ars_mar0052</t>
  </si>
  <si>
    <t>G18757379</t>
  </si>
  <si>
    <t>18ars_mar0054</t>
  </si>
  <si>
    <t>K25</t>
  </si>
  <si>
    <t>G18757380</t>
  </si>
  <si>
    <t>18ars_mar0055</t>
  </si>
  <si>
    <t>G18757381</t>
  </si>
  <si>
    <t>18ars_mar0058</t>
  </si>
  <si>
    <t>G18757382</t>
  </si>
  <si>
    <t>18ars_mar0059</t>
  </si>
  <si>
    <t>G18757383</t>
  </si>
  <si>
    <t>18ars_mar0060</t>
  </si>
  <si>
    <t>PEN OXA             --- CIP</t>
  </si>
  <si>
    <t>G18757384</t>
  </si>
  <si>
    <t>18ars_mar0061</t>
  </si>
  <si>
    <t>G18757385</t>
  </si>
  <si>
    <t>18ars_mar0062</t>
  </si>
  <si>
    <t>CMCU</t>
  </si>
  <si>
    <t>G18757386</t>
  </si>
  <si>
    <t>18ars_mar0063</t>
  </si>
  <si>
    <t>38</t>
  </si>
  <si>
    <t>G18757387</t>
  </si>
  <si>
    <t>18ars_mar0067</t>
  </si>
  <si>
    <t>G18757388</t>
  </si>
  <si>
    <t>18ars_mar0069</t>
  </si>
  <si>
    <t>AMP FOX CAZ CRO FEP         ---         CIP SXT</t>
  </si>
  <si>
    <t>G18757389</t>
  </si>
  <si>
    <t>18ars_mar0072</t>
  </si>
  <si>
    <t>--- --- IPM --- TZP GEN AMK CIP SXT</t>
  </si>
  <si>
    <t>G18757390</t>
  </si>
  <si>
    <t>18ars_mar0073</t>
  </si>
  <si>
    <t>G18757391</t>
  </si>
  <si>
    <t>18ars_mar0074</t>
  </si>
  <si>
    <t>G18757392</t>
  </si>
  <si>
    <t>18ars_mar0079</t>
  </si>
  <si>
    <t>G18757393</t>
  </si>
  <si>
    <t>18ars_mar0080</t>
  </si>
  <si>
    <t>AMP     CAZ CRO FEP             GEN</t>
  </si>
  <si>
    <t>G18757394</t>
  </si>
  <si>
    <t>18ars_mar0081</t>
  </si>
  <si>
    <t>G18757395</t>
  </si>
  <si>
    <t>18ars_mar0084</t>
  </si>
  <si>
    <t>PWD3</t>
  </si>
  <si>
    <t>P39</t>
  </si>
  <si>
    <t>G18757396</t>
  </si>
  <si>
    <t>18ars_mar0085</t>
  </si>
  <si>
    <t>G18757397</t>
  </si>
  <si>
    <t>18ars_mar0086</t>
  </si>
  <si>
    <t>G18757398</t>
  </si>
  <si>
    <t>18ars_mar0087</t>
  </si>
  <si>
    <t>G18757399</t>
  </si>
  <si>
    <t>18ars_mar0088</t>
  </si>
  <si>
    <t>G18757400</t>
  </si>
  <si>
    <t>18ars_mar0091</t>
  </si>
  <si>
    <t>AMP     CAZ CRO FEP     AMC         AMK CIP SXT</t>
  </si>
  <si>
    <t>G18757401</t>
  </si>
  <si>
    <t>18ars_mar0092</t>
  </si>
  <si>
    <t>I48</t>
  </si>
  <si>
    <t>G18757402</t>
  </si>
  <si>
    <t>18ars_mar0093</t>
  </si>
  <si>
    <t>G18757403</t>
  </si>
  <si>
    <t>18ars_mar0094</t>
  </si>
  <si>
    <t>AMP     CAZ CRO FEP     AMC     GEN     ---</t>
  </si>
  <si>
    <t>G18757404</t>
  </si>
  <si>
    <t>18ars_mar0095</t>
  </si>
  <si>
    <t>AMP     CAZ CRO FEP             GEN     CIP</t>
  </si>
  <si>
    <t>G18757405</t>
  </si>
  <si>
    <t>18ars_mar0098</t>
  </si>
  <si>
    <t>L97</t>
  </si>
  <si>
    <t>G18757406</t>
  </si>
  <si>
    <t>18ars_mar0102</t>
  </si>
  <si>
    <t>CAZ --- IPM     TZP GEN     CIP ---</t>
  </si>
  <si>
    <t>G18757407</t>
  </si>
  <si>
    <t>18ars_mar0104</t>
  </si>
  <si>
    <t>SPCU</t>
  </si>
  <si>
    <t>G00.9</t>
  </si>
  <si>
    <t>G18757408</t>
  </si>
  <si>
    <t>18ars_mar0110</t>
  </si>
  <si>
    <t>96</t>
  </si>
  <si>
    <t>G18757409</t>
  </si>
  <si>
    <t>18ars_mar0111</t>
  </si>
  <si>
    <t>G18757410</t>
  </si>
  <si>
    <t>18ars_mar0114</t>
  </si>
  <si>
    <t>I60</t>
  </si>
  <si>
    <t>G18757411</t>
  </si>
  <si>
    <t>18ars_mar0115</t>
  </si>
  <si>
    <t>CMWD</t>
  </si>
  <si>
    <t>N28.9</t>
  </si>
  <si>
    <t>G18757412</t>
  </si>
  <si>
    <t>18ars_mar0117</t>
  </si>
  <si>
    <t>G18757413</t>
  </si>
  <si>
    <t>18ars_mar0120</t>
  </si>
  <si>
    <t>CNCU</t>
  </si>
  <si>
    <t>CAZ FEP IPM MEM TZP     ---</t>
  </si>
  <si>
    <t>G18757414</t>
  </si>
  <si>
    <t>18ars_mar0123</t>
  </si>
  <si>
    <t>C95</t>
  </si>
  <si>
    <t>G18757415</t>
  </si>
  <si>
    <t>18ars_mar0124</t>
  </si>
  <si>
    <t>G18757416</t>
  </si>
  <si>
    <t>18ars_mar0126</t>
  </si>
  <si>
    <t>CBOE</t>
  </si>
  <si>
    <t>G18757417</t>
  </si>
  <si>
    <t>18ars_mar0127</t>
  </si>
  <si>
    <t>G18757418</t>
  </si>
  <si>
    <t>18ars_mar0128</t>
  </si>
  <si>
    <t>J98.9</t>
  </si>
  <si>
    <t>G18757419</t>
  </si>
  <si>
    <t>18ars_mar0129</t>
  </si>
  <si>
    <t>ANX2</t>
  </si>
  <si>
    <t>D64</t>
  </si>
  <si>
    <t>G18757420</t>
  </si>
  <si>
    <t>18ars_mar0138</t>
  </si>
  <si>
    <t>J39</t>
  </si>
  <si>
    <t>G18757421</t>
  </si>
  <si>
    <t>18ars_mar0143</t>
  </si>
  <si>
    <t>G18757422</t>
  </si>
  <si>
    <t>18ars_mar0150</t>
  </si>
  <si>
    <t>G18757423</t>
  </si>
  <si>
    <t>18ars_mar0165</t>
  </si>
  <si>
    <t>AMP FOX CAZ CRO FEP     AMC TZP GEN     CIP</t>
  </si>
  <si>
    <t>G18757424</t>
  </si>
  <si>
    <t>18ars_mar0166</t>
  </si>
  <si>
    <t>G18757425</t>
  </si>
  <si>
    <t>18ars_mar0167</t>
  </si>
  <si>
    <t>SNCU</t>
  </si>
  <si>
    <t>G18757426</t>
  </si>
  <si>
    <t>18ars_mar0168</t>
  </si>
  <si>
    <t>G18757427</t>
  </si>
  <si>
    <t>18ars_mar0169</t>
  </si>
  <si>
    <t>I25</t>
  </si>
  <si>
    <t>G18757428</t>
  </si>
  <si>
    <t>18ars_mar0172</t>
  </si>
  <si>
    <t>G18757429</t>
  </si>
  <si>
    <t>18ars_mar0173</t>
  </si>
  <si>
    <t>G18757430</t>
  </si>
  <si>
    <t>18ars_mar0174</t>
  </si>
  <si>
    <t>ANX3</t>
  </si>
  <si>
    <t>G18757431</t>
  </si>
  <si>
    <t>18ars_mar0177</t>
  </si>
  <si>
    <t>J99*</t>
  </si>
  <si>
    <t>G18757432</t>
  </si>
  <si>
    <t>18ars_mar0180</t>
  </si>
  <si>
    <t>CAZ --- IPM SAM TZP GEN     CIP</t>
  </si>
  <si>
    <t>G18757433</t>
  </si>
  <si>
    <t>18ars_mar0181</t>
  </si>
  <si>
    <t>G18757434</t>
  </si>
  <si>
    <t>18ars_mar0182</t>
  </si>
  <si>
    <t>G18757435</t>
  </si>
  <si>
    <t>18ars_mar0184</t>
  </si>
  <si>
    <t>G18757436</t>
  </si>
  <si>
    <t>18ars_mar0185</t>
  </si>
  <si>
    <t>G18757437</t>
  </si>
  <si>
    <t>18ars_mar0186</t>
  </si>
  <si>
    <t>G18757438</t>
  </si>
  <si>
    <t>18ars_mar0187</t>
  </si>
  <si>
    <t>G18757439</t>
  </si>
  <si>
    <t>18ars_mar0188</t>
  </si>
  <si>
    <t>11d</t>
  </si>
  <si>
    <t>G18757440</t>
  </si>
  <si>
    <t>18ars_mar0197</t>
  </si>
  <si>
    <t>Fluid</t>
  </si>
  <si>
    <t>G18757441</t>
  </si>
  <si>
    <t>18ars_mar0198</t>
  </si>
  <si>
    <t>A90</t>
  </si>
  <si>
    <t>G18757442</t>
  </si>
  <si>
    <t>18ars_mar0199</t>
  </si>
  <si>
    <t>G18757443</t>
  </si>
  <si>
    <t>18ars_mar0200</t>
  </si>
  <si>
    <t>G18757444</t>
  </si>
  <si>
    <t>18ars_mar0201</t>
  </si>
  <si>
    <t>G18757445</t>
  </si>
  <si>
    <t>18ars_mar0202</t>
  </si>
  <si>
    <t>G18757446</t>
  </si>
  <si>
    <t>18ars_mar0203</t>
  </si>
  <si>
    <t>G18757447</t>
  </si>
  <si>
    <t>18ars_mar0204</t>
  </si>
  <si>
    <t>G18757448</t>
  </si>
  <si>
    <t>18ars_mar0205</t>
  </si>
  <si>
    <t>G18757449</t>
  </si>
  <si>
    <t>18ars_mar0208</t>
  </si>
  <si>
    <t>J80</t>
  </si>
  <si>
    <t>G18757450</t>
  </si>
  <si>
    <t>18ars_mar0209</t>
  </si>
  <si>
    <t>G18757451</t>
  </si>
  <si>
    <t>18ars_mar0210</t>
  </si>
  <si>
    <t>J04</t>
  </si>
  <si>
    <t>G18757452</t>
  </si>
  <si>
    <t>18ars_mar0215</t>
  </si>
  <si>
    <t>G18757453</t>
  </si>
  <si>
    <t>18ars_mar0216</t>
  </si>
  <si>
    <t>A88</t>
  </si>
  <si>
    <t>G18757454</t>
  </si>
  <si>
    <t>18ars_mar0217</t>
  </si>
  <si>
    <t>G18757455</t>
  </si>
  <si>
    <t>18ars_mar0218</t>
  </si>
  <si>
    <t>G18757456</t>
  </si>
  <si>
    <t>18ars_mar0219</t>
  </si>
  <si>
    <t>G18757457</t>
  </si>
  <si>
    <t>18ars_mar0233</t>
  </si>
  <si>
    <t>G18757458</t>
  </si>
  <si>
    <t>18ars_mar0234</t>
  </si>
  <si>
    <t>G18757459</t>
  </si>
  <si>
    <t>18ars_mar0235</t>
  </si>
  <si>
    <t>G18757460</t>
  </si>
  <si>
    <t>18ars_mar0236</t>
  </si>
  <si>
    <t>G18757461</t>
  </si>
  <si>
    <t>18ars_mar0237</t>
  </si>
  <si>
    <t>G18757462</t>
  </si>
  <si>
    <t>18ars_mar0238</t>
  </si>
  <si>
    <t>G18757463</t>
  </si>
  <si>
    <t>18ars_mar0241</t>
  </si>
  <si>
    <t>G18757464</t>
  </si>
  <si>
    <t>18ars_mar0247</t>
  </si>
  <si>
    <t>G18757465</t>
  </si>
  <si>
    <t>18ars_mar0248</t>
  </si>
  <si>
    <t>G18757466</t>
  </si>
  <si>
    <t>18ars_mar0249</t>
  </si>
  <si>
    <t>I15</t>
  </si>
  <si>
    <t>G18757467</t>
  </si>
  <si>
    <t>18ars_mar0250</t>
  </si>
  <si>
    <t>J44</t>
  </si>
  <si>
    <t>G18757468</t>
  </si>
  <si>
    <t>18ars_mar0251</t>
  </si>
  <si>
    <t>G18757469</t>
  </si>
  <si>
    <t>18ars_mar0252</t>
  </si>
  <si>
    <t>G18757470</t>
  </si>
  <si>
    <t>18ars_mar0255</t>
  </si>
  <si>
    <t>G18757471</t>
  </si>
  <si>
    <t>18ars_mar0256</t>
  </si>
  <si>
    <t>G18757472</t>
  </si>
  <si>
    <t>18ars_mar0257</t>
  </si>
  <si>
    <t>G18757473</t>
  </si>
  <si>
    <t>18ars_mmh0001</t>
  </si>
  <si>
    <t>VI/Negros Occidental</t>
  </si>
  <si>
    <t>PH-NEC*</t>
  </si>
  <si>
    <t>Bacolod City</t>
  </si>
  <si>
    <t>MMH</t>
  </si>
  <si>
    <t>MOW</t>
  </si>
  <si>
    <t>G18757474</t>
  </si>
  <si>
    <t>18ars_mmh0006</t>
  </si>
  <si>
    <t>G18757475</t>
  </si>
  <si>
    <t>18ars_mmh0008</t>
  </si>
  <si>
    <t>FLR2-7</t>
  </si>
  <si>
    <t>G18757476</t>
  </si>
  <si>
    <t>18ars_mmh0010</t>
  </si>
  <si>
    <t>AICU</t>
  </si>
  <si>
    <t>AMP     CAZ CRO FEP --- AMC TZP         CIP SXT</t>
  </si>
  <si>
    <t>G18757477</t>
  </si>
  <si>
    <t>18ars_mmh0011</t>
  </si>
  <si>
    <t>3F_ICU</t>
  </si>
  <si>
    <t>AMP     CAZ CRO                 GEN     CIP SXT</t>
  </si>
  <si>
    <t>G18757478</t>
  </si>
  <si>
    <t>18ars_mmh0013</t>
  </si>
  <si>
    <t>CAZ --- IPM SAM TZP --- AMK CIP</t>
  </si>
  <si>
    <t>G18757479</t>
  </si>
  <si>
    <t>18ars_mmh0014</t>
  </si>
  <si>
    <t>G18757480</t>
  </si>
  <si>
    <t>18ars_mmh0015</t>
  </si>
  <si>
    <t>WARD 1</t>
  </si>
  <si>
    <t>G18757481</t>
  </si>
  <si>
    <t>18ars_mmh0016</t>
  </si>
  <si>
    <t>MISC1</t>
  </si>
  <si>
    <t>CAZ --- IPM SAM --- --- AMK CIP</t>
  </si>
  <si>
    <t>G18757482</t>
  </si>
  <si>
    <t>18ars_mmh0018</t>
  </si>
  <si>
    <t>G18757483</t>
  </si>
  <si>
    <t>18ars_mmh0019</t>
  </si>
  <si>
    <t>G18757484</t>
  </si>
  <si>
    <t>18ars_mmh0022</t>
  </si>
  <si>
    <t>WARD10</t>
  </si>
  <si>
    <t>G18757485</t>
  </si>
  <si>
    <t>18ars_mmh0023</t>
  </si>
  <si>
    <t>ALLEY</t>
  </si>
  <si>
    <t>G18757486</t>
  </si>
  <si>
    <t>18ars_mmh0026</t>
  </si>
  <si>
    <t>AMP FOX CAZ CRO FEP     AMC                 SXT</t>
  </si>
  <si>
    <t>G18757487</t>
  </si>
  <si>
    <t>18ars_mmh0027</t>
  </si>
  <si>
    <t>WARD 8</t>
  </si>
  <si>
    <t>G18757488</t>
  </si>
  <si>
    <t>18ars_mmh0028</t>
  </si>
  <si>
    <t>5FWR</t>
  </si>
  <si>
    <t>G18757489</t>
  </si>
  <si>
    <t>18ars_mmh0029</t>
  </si>
  <si>
    <t>G18757490</t>
  </si>
  <si>
    <t>18ars_mmh0030</t>
  </si>
  <si>
    <t>AMP     CAZ CRO         AMC TZP             SXT</t>
  </si>
  <si>
    <t>G18757491</t>
  </si>
  <si>
    <t>18ars_mmh0031</t>
  </si>
  <si>
    <t>ORTHO</t>
  </si>
  <si>
    <t>G18757492</t>
  </si>
  <si>
    <t>18ars_mmh0032</t>
  </si>
  <si>
    <t>WARD 7</t>
  </si>
  <si>
    <t>G18757493</t>
  </si>
  <si>
    <t>18ars_mmh0033</t>
  </si>
  <si>
    <t>29d</t>
  </si>
  <si>
    <t>G18757494</t>
  </si>
  <si>
    <t>18ars_mmh0034</t>
  </si>
  <si>
    <t>2</t>
  </si>
  <si>
    <t>G18757495</t>
  </si>
  <si>
    <t>18ars_mmh0036</t>
  </si>
  <si>
    <t>GS1</t>
  </si>
  <si>
    <t>CAZ FEP IPM MEM         ---</t>
  </si>
  <si>
    <t>G18757496</t>
  </si>
  <si>
    <t>18ars_mmh0037</t>
  </si>
  <si>
    <t>WARD 5</t>
  </si>
  <si>
    <t>IPM MEM         ---     CIP</t>
  </si>
  <si>
    <t>G18757497</t>
  </si>
  <si>
    <t>18ars_mmh0038</t>
  </si>
  <si>
    <t>CAZ CRO IPM SAM TZP     AMK CIP SXT</t>
  </si>
  <si>
    <t>G18757498</t>
  </si>
  <si>
    <t>18ars_mmh0039</t>
  </si>
  <si>
    <t>G18757499</t>
  </si>
  <si>
    <t>18ars_mmh0040</t>
  </si>
  <si>
    <t>G18757500</t>
  </si>
  <si>
    <t>18ars_mmh0042</t>
  </si>
  <si>
    <t>WARD 6</t>
  </si>
  <si>
    <t>G18757501</t>
  </si>
  <si>
    <t>18ars_mmh0043</t>
  </si>
  <si>
    <t>G18757502</t>
  </si>
  <si>
    <t>18ars_mmh0044</t>
  </si>
  <si>
    <t>G18757503</t>
  </si>
  <si>
    <t>18ars_mmh0045</t>
  </si>
  <si>
    <t>4FWR</t>
  </si>
  <si>
    <t>AMP     CAZ CRO                         CIP SXT</t>
  </si>
  <si>
    <t>G18757504</t>
  </si>
  <si>
    <t>18ars_mmh0046</t>
  </si>
  <si>
    <t>G18757505</t>
  </si>
  <si>
    <t>18ars_mmh0047</t>
  </si>
  <si>
    <t>AMP     CAZ CRO         AMC     GEN         SXT</t>
  </si>
  <si>
    <t>G18757506</t>
  </si>
  <si>
    <t>18ars_mmh0048</t>
  </si>
  <si>
    <t>ROOM16</t>
  </si>
  <si>
    <t>G18757507</t>
  </si>
  <si>
    <t>18ars_mmh0049</t>
  </si>
  <si>
    <t>G18757508</t>
  </si>
  <si>
    <t>18ars_mmh0050</t>
  </si>
  <si>
    <t>G18757509</t>
  </si>
  <si>
    <t>18ars_mmh0055</t>
  </si>
  <si>
    <t>G18757510</t>
  </si>
  <si>
    <t>18ars_mmh0056</t>
  </si>
  <si>
    <t>G18757511</t>
  </si>
  <si>
    <t>18ars_mmh0059</t>
  </si>
  <si>
    <t>WARD 4</t>
  </si>
  <si>
    <t>G18757512</t>
  </si>
  <si>
    <t>18ars_mmh0063</t>
  </si>
  <si>
    <t>G18757513</t>
  </si>
  <si>
    <t>18ars_mmh0064</t>
  </si>
  <si>
    <t>WARD 9</t>
  </si>
  <si>
    <t>G18757514</t>
  </si>
  <si>
    <t>18ars_mmh0065</t>
  </si>
  <si>
    <t>G18757515</t>
  </si>
  <si>
    <t>18ars_mmh0066</t>
  </si>
  <si>
    <t>G18757516</t>
  </si>
  <si>
    <t>18ars_mmh0067</t>
  </si>
  <si>
    <t>G18757517</t>
  </si>
  <si>
    <t>18ars_mmh0068</t>
  </si>
  <si>
    <t>G18757518</t>
  </si>
  <si>
    <t>18ars_mmh0069</t>
  </si>
  <si>
    <t>P.RESP</t>
  </si>
  <si>
    <t>G18757519</t>
  </si>
  <si>
    <t>18ars_mmh0070</t>
  </si>
  <si>
    <t>AMP     CAZ CRO FEP                         ---</t>
  </si>
  <si>
    <t>G18757520</t>
  </si>
  <si>
    <t>18ars_mmh0075</t>
  </si>
  <si>
    <t>FLR1</t>
  </si>
  <si>
    <t>G18757521</t>
  </si>
  <si>
    <t>18ars_mmh0076</t>
  </si>
  <si>
    <t>G18757522</t>
  </si>
  <si>
    <t>18ars_mmh0077</t>
  </si>
  <si>
    <t>G18757523</t>
  </si>
  <si>
    <t>18ars_mmh0078</t>
  </si>
  <si>
    <t>G18757524</t>
  </si>
  <si>
    <t>18ars_mmh0086</t>
  </si>
  <si>
    <t>G18757525</t>
  </si>
  <si>
    <t>18ars_mmh0087</t>
  </si>
  <si>
    <t>FOW</t>
  </si>
  <si>
    <t>G18757526</t>
  </si>
  <si>
    <t>18ars_mmh0088</t>
  </si>
  <si>
    <t>G18757527</t>
  </si>
  <si>
    <t>18ars_mmh0089</t>
  </si>
  <si>
    <t>G18757528</t>
  </si>
  <si>
    <t>18ars_mmh0090</t>
  </si>
  <si>
    <t>G18757529</t>
  </si>
  <si>
    <t>18ars_mmh0091</t>
  </si>
  <si>
    <t>G18757530</t>
  </si>
  <si>
    <t>18ars_mmh0092</t>
  </si>
  <si>
    <t>G18757531</t>
  </si>
  <si>
    <t>18ars_mmh0093</t>
  </si>
  <si>
    <t>AMP     CAZ CRO FEP     AMC TZP GEN</t>
  </si>
  <si>
    <t>G18757532</t>
  </si>
  <si>
    <t>18ars_mmh0094</t>
  </si>
  <si>
    <t>G18757533</t>
  </si>
  <si>
    <t>18ars_mmh0095</t>
  </si>
  <si>
    <t>G18757534</t>
  </si>
  <si>
    <t>18ars_mmh0096</t>
  </si>
  <si>
    <t>--- IPM SAM TZP GEN AMK CIP</t>
  </si>
  <si>
    <t>G18757535</t>
  </si>
  <si>
    <t>18ars_mmh0097</t>
  </si>
  <si>
    <t>GSW</t>
  </si>
  <si>
    <t>G18757536</t>
  </si>
  <si>
    <t>18ars_mmh0098</t>
  </si>
  <si>
    <t>G18757537</t>
  </si>
  <si>
    <t>18ars_mmh0099</t>
  </si>
  <si>
    <t>G18757538</t>
  </si>
  <si>
    <t>18ars_mmh0100</t>
  </si>
  <si>
    <t>G18757539</t>
  </si>
  <si>
    <t>18ars_mmh0101</t>
  </si>
  <si>
    <t>G18757540</t>
  </si>
  <si>
    <t>18ars_mmh0104</t>
  </si>
  <si>
    <t>FSW</t>
  </si>
  <si>
    <t>G18757541</t>
  </si>
  <si>
    <t>18ars_mmh0105</t>
  </si>
  <si>
    <t>AMP FOX CAZ CRO         AMC</t>
  </si>
  <si>
    <t>G18757542</t>
  </si>
  <si>
    <t>18ars_mmh0106</t>
  </si>
  <si>
    <t>6FWR</t>
  </si>
  <si>
    <t>G18757543</t>
  </si>
  <si>
    <t>18ars_mmh0107</t>
  </si>
  <si>
    <t>G18757544</t>
  </si>
  <si>
    <t>18ars_mmh0108</t>
  </si>
  <si>
    <t>csection</t>
  </si>
  <si>
    <t>G18757545</t>
  </si>
  <si>
    <t>18ars_mmh0109</t>
  </si>
  <si>
    <t>GS-NEU</t>
  </si>
  <si>
    <t>high voltage electricity, severe shock</t>
  </si>
  <si>
    <t>G18757546</t>
  </si>
  <si>
    <t>18ars_mmh0110</t>
  </si>
  <si>
    <t>pneumoniae</t>
  </si>
  <si>
    <t>G18757547</t>
  </si>
  <si>
    <t>18ars_mmh0111</t>
  </si>
  <si>
    <t>ca</t>
  </si>
  <si>
    <t>G18757548</t>
  </si>
  <si>
    <t>18ars_mmh0112</t>
  </si>
  <si>
    <t>G18757549</t>
  </si>
  <si>
    <t>18ars_mmh0113</t>
  </si>
  <si>
    <t>dm type 2</t>
  </si>
  <si>
    <t>G18757550</t>
  </si>
  <si>
    <t>18ars_mmh0115</t>
  </si>
  <si>
    <t>mild head injury according to mauling</t>
  </si>
  <si>
    <t>G18757551</t>
  </si>
  <si>
    <t>18ars_mmh0116</t>
  </si>
  <si>
    <t>G18757552</t>
  </si>
  <si>
    <t>18ars_mmh0117</t>
  </si>
  <si>
    <t>cva</t>
  </si>
  <si>
    <t>G18757553</t>
  </si>
  <si>
    <t>18ars_mmh0118</t>
  </si>
  <si>
    <t>G18757554</t>
  </si>
  <si>
    <t>18ars_mmh0119</t>
  </si>
  <si>
    <t>crd</t>
  </si>
  <si>
    <t>G18757555</t>
  </si>
  <si>
    <t>18ars_mmh0122</t>
  </si>
  <si>
    <t>G18757556</t>
  </si>
  <si>
    <t>18ars_mmh0124</t>
  </si>
  <si>
    <t>G18757557</t>
  </si>
  <si>
    <t>18ars_mmh0125</t>
  </si>
  <si>
    <t>G18757558</t>
  </si>
  <si>
    <t>18ars_mmh0131</t>
  </si>
  <si>
    <t>G18757559</t>
  </si>
  <si>
    <t>18ars_mmh0132</t>
  </si>
  <si>
    <t>G18757560</t>
  </si>
  <si>
    <t>18ars_mmh0133</t>
  </si>
  <si>
    <t>G18757561</t>
  </si>
  <si>
    <t>18ars_mmh0134</t>
  </si>
  <si>
    <t>ERFLR1</t>
  </si>
  <si>
    <t>G18757562</t>
  </si>
  <si>
    <t>18ars_mmh0135</t>
  </si>
  <si>
    <t>G18757563</t>
  </si>
  <si>
    <t>18ars_mmh0136</t>
  </si>
  <si>
    <t>G18757564</t>
  </si>
  <si>
    <t>18ars_mmh0137</t>
  </si>
  <si>
    <t>G18757565</t>
  </si>
  <si>
    <t>18ars_mmh0139</t>
  </si>
  <si>
    <t>G18757566</t>
  </si>
  <si>
    <t>18ars_mmh0140</t>
  </si>
  <si>
    <t>G18757567</t>
  </si>
  <si>
    <t>18ars_mmh0141</t>
  </si>
  <si>
    <t>G18757568</t>
  </si>
  <si>
    <t>18ars_mmh0142</t>
  </si>
  <si>
    <t>CAZ --- IPM SAM TZP GEN AMK --- SXT</t>
  </si>
  <si>
    <t>G18757569</t>
  </si>
  <si>
    <t>18ars_mmh0143</t>
  </si>
  <si>
    <t>G18757570</t>
  </si>
  <si>
    <t>18ars_mmh0145</t>
  </si>
  <si>
    <t>G18757571</t>
  </si>
  <si>
    <t>18ars_mmh0147</t>
  </si>
  <si>
    <t>G18757572</t>
  </si>
  <si>
    <t>18ars_mmh0148</t>
  </si>
  <si>
    <t>G18757573</t>
  </si>
  <si>
    <t>18ars_mmh0153</t>
  </si>
  <si>
    <t>G18757574</t>
  </si>
  <si>
    <t>18ars_mmh0154</t>
  </si>
  <si>
    <t>G18757575</t>
  </si>
  <si>
    <t>18ars_mmh0155</t>
  </si>
  <si>
    <t>G18757576</t>
  </si>
  <si>
    <t>18ars_mmh0156</t>
  </si>
  <si>
    <t>G18757577</t>
  </si>
  <si>
    <t>18ars_mmh0157</t>
  </si>
  <si>
    <t>G18757578</t>
  </si>
  <si>
    <t>18ars_mmh0159</t>
  </si>
  <si>
    <t>G18757579</t>
  </si>
  <si>
    <t>18ars_mmh0160</t>
  </si>
  <si>
    <t>G18757580</t>
  </si>
  <si>
    <t>18ars_mmh0161</t>
  </si>
  <si>
    <t>AMP FOX CAZ CRO FEP     AMC TZP GEN AMK CIP SXT</t>
  </si>
  <si>
    <t>G18757581</t>
  </si>
  <si>
    <t>18ars_mmh0162</t>
  </si>
  <si>
    <t>G18757582</t>
  </si>
  <si>
    <t>18ars_mmh0163</t>
  </si>
  <si>
    <t>G18757583</t>
  </si>
  <si>
    <t>18ars_mmh0167</t>
  </si>
  <si>
    <t>G18757584</t>
  </si>
  <si>
    <t>18ars_mmh0174</t>
  </si>
  <si>
    <t>G18757585</t>
  </si>
  <si>
    <t>18ars_mmh0175</t>
  </si>
  <si>
    <t>G18757586</t>
  </si>
  <si>
    <t>18ars_mmh0176</t>
  </si>
  <si>
    <t>G18757587</t>
  </si>
  <si>
    <t>18ars_mmh0177</t>
  </si>
  <si>
    <t>G18757588</t>
  </si>
  <si>
    <t>18ars_mmh0178</t>
  </si>
  <si>
    <t>G18757589</t>
  </si>
  <si>
    <t>18ars_mmh0179</t>
  </si>
  <si>
    <t>G18757590</t>
  </si>
  <si>
    <t>18ars_mmh0180</t>
  </si>
  <si>
    <t>G18757591</t>
  </si>
  <si>
    <t>18ars_mmh0182</t>
  </si>
  <si>
    <t>G18757592</t>
  </si>
  <si>
    <t>18ars_mmh0185</t>
  </si>
  <si>
    <t>CAZ --- IPM SAM TZP GEN AMK CIP ---</t>
  </si>
  <si>
    <t>G18757593</t>
  </si>
  <si>
    <t>18ars_mmh0187</t>
  </si>
  <si>
    <t>G18757594</t>
  </si>
  <si>
    <t>18ars_mmh0197</t>
  </si>
  <si>
    <t>G18757595</t>
  </si>
  <si>
    <t>18ars_mmh0198</t>
  </si>
  <si>
    <t>G18757596</t>
  </si>
  <si>
    <t>18ars_mmh0200</t>
  </si>
  <si>
    <t>G18757597</t>
  </si>
  <si>
    <t>18ars_mmh0201</t>
  </si>
  <si>
    <t>G18757598</t>
  </si>
  <si>
    <t>18ars_mmh0202</t>
  </si>
  <si>
    <t>G18757599</t>
  </si>
  <si>
    <t>18ars_mmh0203</t>
  </si>
  <si>
    <t>G18757600</t>
  </si>
  <si>
    <t>18ars_mmh0204</t>
  </si>
  <si>
    <t>AMP     CAZ CRO ---     AMC TZP         CIP SXT</t>
  </si>
  <si>
    <t>G18757601</t>
  </si>
  <si>
    <t>18ars_mmh0205</t>
  </si>
  <si>
    <t>G18757602</t>
  </si>
  <si>
    <t>18ars_mmh0206</t>
  </si>
  <si>
    <t>G18757603</t>
  </si>
  <si>
    <t>18ars_mmh0207</t>
  </si>
  <si>
    <t>G18757604</t>
  </si>
  <si>
    <t>18ars_mmh0208</t>
  </si>
  <si>
    <t>nos pneumonia</t>
  </si>
  <si>
    <t>---     CAZ CRO FEP     AMC TZP GEN     CIP SXT</t>
  </si>
  <si>
    <t>G18757605</t>
  </si>
  <si>
    <t>18ars_mmh0209</t>
  </si>
  <si>
    <t>G18757606</t>
  </si>
  <si>
    <t>18ars_mmh0210</t>
  </si>
  <si>
    <t>tetanus ST II</t>
  </si>
  <si>
    <t>G18757607</t>
  </si>
  <si>
    <t>18ars_mmh0211</t>
  </si>
  <si>
    <t>G18757608</t>
  </si>
  <si>
    <t>18ars_mmh0212</t>
  </si>
  <si>
    <t>G18757609</t>
  </si>
  <si>
    <t>18ars_mmh0214</t>
  </si>
  <si>
    <t>18d</t>
  </si>
  <si>
    <t>CAZ --- IPM SAM TZP     AMK</t>
  </si>
  <si>
    <t>G18757610</t>
  </si>
  <si>
    <t>18ars_mmh0215</t>
  </si>
  <si>
    <t>cap-1</t>
  </si>
  <si>
    <t>G18757611</t>
  </si>
  <si>
    <t>18ars_mmh0217</t>
  </si>
  <si>
    <t>G18757612</t>
  </si>
  <si>
    <t>18ars_mmh0219</t>
  </si>
  <si>
    <t>G18757613</t>
  </si>
  <si>
    <t>18ars_mmh0221</t>
  </si>
  <si>
    <t>G18757614</t>
  </si>
  <si>
    <t>18ars_mmh0222</t>
  </si>
  <si>
    <t>G18757615</t>
  </si>
  <si>
    <t>18ars_mmh0223</t>
  </si>
  <si>
    <t>G18757616</t>
  </si>
  <si>
    <t>18ars_mmh0224</t>
  </si>
  <si>
    <t>G18757617</t>
  </si>
  <si>
    <t>18ars_mmh0225</t>
  </si>
  <si>
    <t>G18757618</t>
  </si>
  <si>
    <t>18ars_mmh0226</t>
  </si>
  <si>
    <t>G18757619</t>
  </si>
  <si>
    <t>18ars_mmh0227</t>
  </si>
  <si>
    <t>G18757620</t>
  </si>
  <si>
    <t>18ars_mmh0228</t>
  </si>
  <si>
    <t>Shunt fluid</t>
  </si>
  <si>
    <t>G18757621</t>
  </si>
  <si>
    <t>18ars_mmh0229</t>
  </si>
  <si>
    <t>G18757622</t>
  </si>
  <si>
    <t>18ars_mmh0230</t>
  </si>
  <si>
    <t>G18757623</t>
  </si>
  <si>
    <t>18ars_mmh0235</t>
  </si>
  <si>
    <t>G18757624</t>
  </si>
  <si>
    <t>18ars_mmh0236</t>
  </si>
  <si>
    <t>G18757625</t>
  </si>
  <si>
    <t>18ars_mmh0237</t>
  </si>
  <si>
    <t>G18757626</t>
  </si>
  <si>
    <t>18ars_mmh0238</t>
  </si>
  <si>
    <t>G18757627</t>
  </si>
  <si>
    <t>18ars_mmh0239</t>
  </si>
  <si>
    <t>G18757628</t>
  </si>
  <si>
    <t>18ars_mmh0240</t>
  </si>
  <si>
    <t>MI-R</t>
  </si>
  <si>
    <t>G18757629</t>
  </si>
  <si>
    <t>18ars_mmh0241</t>
  </si>
  <si>
    <t>G18757630</t>
  </si>
  <si>
    <t>18ars_mmh0242</t>
  </si>
  <si>
    <t>G18757631</t>
  </si>
  <si>
    <t>18ars_mmh0244</t>
  </si>
  <si>
    <t>abcites</t>
  </si>
  <si>
    <t>AMP         CIP     --- ---</t>
  </si>
  <si>
    <t>G18757632</t>
  </si>
  <si>
    <t>18ars_mmh0245</t>
  </si>
  <si>
    <t>SCI B2</t>
  </si>
  <si>
    <t>G18757633</t>
  </si>
  <si>
    <t>18ars_mmh0246</t>
  </si>
  <si>
    <t>G18757634</t>
  </si>
  <si>
    <t>18ars_nmc0005</t>
  </si>
  <si>
    <t>X/Misamis Oriental</t>
  </si>
  <si>
    <t>PH-MSR*</t>
  </si>
  <si>
    <t>Cagayan de Oro City</t>
  </si>
  <si>
    <t>NMC</t>
  </si>
  <si>
    <t>cap, psoriasis</t>
  </si>
  <si>
    <t>G18757635</t>
  </si>
  <si>
    <t>18ars_nmc0006</t>
  </si>
  <si>
    <t>OB</t>
  </si>
  <si>
    <t>breast abscess left</t>
  </si>
  <si>
    <t>G18757636</t>
  </si>
  <si>
    <t>18ars_nmc0007</t>
  </si>
  <si>
    <t>Vagina</t>
  </si>
  <si>
    <t>uterine abscess</t>
  </si>
  <si>
    <t>G18757637</t>
  </si>
  <si>
    <t>18ars_nmc0008</t>
  </si>
  <si>
    <t>P1F3</t>
  </si>
  <si>
    <t>sepsis 2 hours  to cellulitis</t>
  </si>
  <si>
    <t>G18757638</t>
  </si>
  <si>
    <t>18ars_nmc0009</t>
  </si>
  <si>
    <t>P3F3</t>
  </si>
  <si>
    <t>abscess, light axillary breast</t>
  </si>
  <si>
    <t>G18757639</t>
  </si>
  <si>
    <t>18ars_nmc0014</t>
  </si>
  <si>
    <t>Acute Decompensated Heart Failure</t>
  </si>
  <si>
    <t>G18757640</t>
  </si>
  <si>
    <t>18ars_nmc0015</t>
  </si>
  <si>
    <t>G18757641</t>
  </si>
  <si>
    <t>18ars_nmc0016</t>
  </si>
  <si>
    <t>sepsis neonatorum</t>
  </si>
  <si>
    <t>G18757642</t>
  </si>
  <si>
    <t>18ars_nmc0023</t>
  </si>
  <si>
    <t>P3F4</t>
  </si>
  <si>
    <t>s/p ex lap, colonoscopy</t>
  </si>
  <si>
    <t>G18757643</t>
  </si>
  <si>
    <t>18ars_nmc0029</t>
  </si>
  <si>
    <t>myelodysplastic syndrome r/I gi bleeding</t>
  </si>
  <si>
    <t>G18757644</t>
  </si>
  <si>
    <t>18ars_nmc0030</t>
  </si>
  <si>
    <t>G18757645</t>
  </si>
  <si>
    <t>18ars_nmc0031</t>
  </si>
  <si>
    <t>abscess right axilla</t>
  </si>
  <si>
    <t>G18757646</t>
  </si>
  <si>
    <t>18ars_nmc0039</t>
  </si>
  <si>
    <t>DM foot</t>
  </si>
  <si>
    <t>AMP         CRO                 GEN</t>
  </si>
  <si>
    <t>G18757647</t>
  </si>
  <si>
    <t>18ars_nmc0040</t>
  </si>
  <si>
    <t>nasal mass malignant</t>
  </si>
  <si>
    <t>G18757648</t>
  </si>
  <si>
    <t>18ars_nmc0041</t>
  </si>
  <si>
    <t>wound dehiscence, SSI</t>
  </si>
  <si>
    <t>AMP     CAZ CRO                 GEN</t>
  </si>
  <si>
    <t>G18757649</t>
  </si>
  <si>
    <t>18ars_nmc0046</t>
  </si>
  <si>
    <t>G18757650</t>
  </si>
  <si>
    <t>18ars_nmc0050</t>
  </si>
  <si>
    <t>P2F2</t>
  </si>
  <si>
    <t>tb</t>
  </si>
  <si>
    <t>G18757651</t>
  </si>
  <si>
    <t>18ars_nmc0051</t>
  </si>
  <si>
    <t>G18757652</t>
  </si>
  <si>
    <t>18ars_nmc0054</t>
  </si>
  <si>
    <t>ass</t>
  </si>
  <si>
    <t>G18757653</t>
  </si>
  <si>
    <t>18ars_nmc0055</t>
  </si>
  <si>
    <t>G18757654</t>
  </si>
  <si>
    <t>18ars_nmc0059</t>
  </si>
  <si>
    <t>CAZ --- IPM SAM TZP     AMK CIP</t>
  </si>
  <si>
    <t>G18757655</t>
  </si>
  <si>
    <t>18ars_nmc0067</t>
  </si>
  <si>
    <t>UTI</t>
  </si>
  <si>
    <t>AMP FOX     CRO         AMC</t>
  </si>
  <si>
    <t>G18757656</t>
  </si>
  <si>
    <t>18ars_nmc0068</t>
  </si>
  <si>
    <t>P3F2</t>
  </si>
  <si>
    <t>G18757657</t>
  </si>
  <si>
    <t>18ars_nmc0071</t>
  </si>
  <si>
    <t>preterm</t>
  </si>
  <si>
    <t>G18757658</t>
  </si>
  <si>
    <t>18ars_nmc0072</t>
  </si>
  <si>
    <t>all in relapse induction phase</t>
  </si>
  <si>
    <t>G18757659</t>
  </si>
  <si>
    <t>18ars_nmc0076</t>
  </si>
  <si>
    <t>CAZ CRO IPM SAM TZP GEN AMK CIP</t>
  </si>
  <si>
    <t>G18757660</t>
  </si>
  <si>
    <t>18ars_nmc0079</t>
  </si>
  <si>
    <t>G18757661</t>
  </si>
  <si>
    <t>18ars_nmc0080</t>
  </si>
  <si>
    <t>G18757662</t>
  </si>
  <si>
    <t>18ars_nmc0081</t>
  </si>
  <si>
    <t>measles pneumonia</t>
  </si>
  <si>
    <t>G18757663</t>
  </si>
  <si>
    <t>18ars_nmc0082</t>
  </si>
  <si>
    <t>G18757664</t>
  </si>
  <si>
    <t>18ars_nmc0086</t>
  </si>
  <si>
    <t>G18757665</t>
  </si>
  <si>
    <t>18ars_nmc0089</t>
  </si>
  <si>
    <t>G18757666</t>
  </si>
  <si>
    <t>18ars_nmc0090</t>
  </si>
  <si>
    <t>decubitus ulcer</t>
  </si>
  <si>
    <t>G18757667</t>
  </si>
  <si>
    <t>18ars_nmc0092</t>
  </si>
  <si>
    <t>CAZ --- IPM SAM TZP         CIP</t>
  </si>
  <si>
    <t>G18757668</t>
  </si>
  <si>
    <t>18ars_nmc0093</t>
  </si>
  <si>
    <t>ckd st 4 20 to diabetic nephropathy</t>
  </si>
  <si>
    <t>G18757669</t>
  </si>
  <si>
    <t>18ars_nmc0094</t>
  </si>
  <si>
    <t>sacral ulcer grade IV, s/p cvd</t>
  </si>
  <si>
    <t>G18757670</t>
  </si>
  <si>
    <t>18ars_nmc0096</t>
  </si>
  <si>
    <t>P4F2</t>
  </si>
  <si>
    <t>tetanus - moderate</t>
  </si>
  <si>
    <t>G18757671</t>
  </si>
  <si>
    <t>18ars_nmc0097</t>
  </si>
  <si>
    <t>cellulitis l foot</t>
  </si>
  <si>
    <t>G18757672</t>
  </si>
  <si>
    <t>18ars_nmc0099</t>
  </si>
  <si>
    <t>G18757673</t>
  </si>
  <si>
    <t>18ars_nmc0100</t>
  </si>
  <si>
    <t>pre-term</t>
  </si>
  <si>
    <t>G18757674</t>
  </si>
  <si>
    <t>18ars_nmc0105</t>
  </si>
  <si>
    <t>acute lymphatic leukemia</t>
  </si>
  <si>
    <t>CRO CHL CIP     --- ---</t>
  </si>
  <si>
    <t>G18757675</t>
  </si>
  <si>
    <t>18ars_nmc0108</t>
  </si>
  <si>
    <t>hospital acquired pneumonia, sle</t>
  </si>
  <si>
    <t>CAZ --- IPM             AMK CIP SXT</t>
  </si>
  <si>
    <t>G18757676</t>
  </si>
  <si>
    <t>18ars_nmc0113</t>
  </si>
  <si>
    <t>diabetic ketoacidosis</t>
  </si>
  <si>
    <t>G18757677</t>
  </si>
  <si>
    <t>18ars_nmc0116</t>
  </si>
  <si>
    <t>sepsis 2° to abscess</t>
  </si>
  <si>
    <t>G18757678</t>
  </si>
  <si>
    <t>18ars_nmc0120</t>
  </si>
  <si>
    <t>nosocomial acute malnutrition</t>
  </si>
  <si>
    <t>AMP         CRO FEP     AMC</t>
  </si>
  <si>
    <t>G18757679</t>
  </si>
  <si>
    <t>18ars_nmc0123</t>
  </si>
  <si>
    <t>hepatic encephalopathy</t>
  </si>
  <si>
    <t>G18757680</t>
  </si>
  <si>
    <t>18ars_nmc0126</t>
  </si>
  <si>
    <t>G18757681</t>
  </si>
  <si>
    <t>18ars_nmc0130</t>
  </si>
  <si>
    <t>G18757682</t>
  </si>
  <si>
    <t>18ars_nmc0142</t>
  </si>
  <si>
    <t>diabetic foot (l) wagner II</t>
  </si>
  <si>
    <t>G18757683</t>
  </si>
  <si>
    <t>18ars_nmc0145</t>
  </si>
  <si>
    <t>submandibular abscess</t>
  </si>
  <si>
    <t>G18757684</t>
  </si>
  <si>
    <t>18ars_nmc0146</t>
  </si>
  <si>
    <t>sacral ulcer</t>
  </si>
  <si>
    <t>G18757685</t>
  </si>
  <si>
    <t>18ars_nmc0147</t>
  </si>
  <si>
    <t>acute myelogenous leukemia</t>
  </si>
  <si>
    <t>G18757686</t>
  </si>
  <si>
    <t>18ars_nmc0150</t>
  </si>
  <si>
    <t>acute glomerunephritis</t>
  </si>
  <si>
    <t>G18757687</t>
  </si>
  <si>
    <t>18ars_nmc0151</t>
  </si>
  <si>
    <t>Septic shock</t>
  </si>
  <si>
    <t>G18757688</t>
  </si>
  <si>
    <t>18ars_nmc0154</t>
  </si>
  <si>
    <t>G18757689</t>
  </si>
  <si>
    <t>18ars_nmc0155</t>
  </si>
  <si>
    <t>G18757690</t>
  </si>
  <si>
    <t>18ars_nmc0156</t>
  </si>
  <si>
    <t>G18757691</t>
  </si>
  <si>
    <t>18ars_nmc0157</t>
  </si>
  <si>
    <t>IPM             ---</t>
  </si>
  <si>
    <t>G18757692</t>
  </si>
  <si>
    <t>18ars_nmc0159</t>
  </si>
  <si>
    <t>G18757693</t>
  </si>
  <si>
    <t>18ars_nmc0162</t>
  </si>
  <si>
    <t>G18757694</t>
  </si>
  <si>
    <t>18ars_nmc0164</t>
  </si>
  <si>
    <t>G18757695</t>
  </si>
  <si>
    <t>18ars_nmc0171</t>
  </si>
  <si>
    <t>s/p subtotal gastrectomy</t>
  </si>
  <si>
    <t>G18757696</t>
  </si>
  <si>
    <t>18ars_nmc0172</t>
  </si>
  <si>
    <t>gbs</t>
  </si>
  <si>
    <t>G18757697</t>
  </si>
  <si>
    <t>18ars_nmc0173</t>
  </si>
  <si>
    <t>G18757698</t>
  </si>
  <si>
    <t>18ars_nmc0174</t>
  </si>
  <si>
    <t>cvd acute infarct, pulmonary congestion</t>
  </si>
  <si>
    <t>G18757699</t>
  </si>
  <si>
    <t>18ars_nmc0178</t>
  </si>
  <si>
    <t>sepsis 2° to acute pyelonephritis</t>
  </si>
  <si>
    <t>G18757700</t>
  </si>
  <si>
    <t>18ars_nmc0179</t>
  </si>
  <si>
    <t>sepsis 2° to hap</t>
  </si>
  <si>
    <t>G18757701</t>
  </si>
  <si>
    <t>18ars_nmc0180</t>
  </si>
  <si>
    <t>ckd stage V 2° to chronic glomerulonephritis</t>
  </si>
  <si>
    <t>G18757702</t>
  </si>
  <si>
    <t>18ars_nmc0181</t>
  </si>
  <si>
    <t>G18757703</t>
  </si>
  <si>
    <t>18ars_nmc0182</t>
  </si>
  <si>
    <t>cervical ca</t>
  </si>
  <si>
    <t>G18757704</t>
  </si>
  <si>
    <t>18ars_nmc0183</t>
  </si>
  <si>
    <t>infectious diarrhea and severe dehydration</t>
  </si>
  <si>
    <t>G18757705</t>
  </si>
  <si>
    <t>18ars_nmc0184</t>
  </si>
  <si>
    <t>cmplicated uti</t>
  </si>
  <si>
    <t>G18757706</t>
  </si>
  <si>
    <t>18ars_nmc0191</t>
  </si>
  <si>
    <t>abscess, left hand</t>
  </si>
  <si>
    <t>G18757707</t>
  </si>
  <si>
    <t>18ars_nmc0192</t>
  </si>
  <si>
    <t>G18757708</t>
  </si>
  <si>
    <t>18ars_nmc0193</t>
  </si>
  <si>
    <t>G18757709</t>
  </si>
  <si>
    <t>18ars_nmc0199</t>
  </si>
  <si>
    <t>newborn complicated, preserum</t>
  </si>
  <si>
    <t>AMP     CAZ CRO FEP     AMC     GEN AMK</t>
  </si>
  <si>
    <t>G18757710</t>
  </si>
  <si>
    <t>18ars_nmc0200</t>
  </si>
  <si>
    <t>ST 5</t>
  </si>
  <si>
    <t>acute myeloneohritis</t>
  </si>
  <si>
    <t>G18757711</t>
  </si>
  <si>
    <t>18ars_nmc0204</t>
  </si>
  <si>
    <t>suppa gluttic</t>
  </si>
  <si>
    <t>G18757712</t>
  </si>
  <si>
    <t>18ars_nmc0205</t>
  </si>
  <si>
    <t>end stage renal disease</t>
  </si>
  <si>
    <t>G18757713</t>
  </si>
  <si>
    <t>18ars_nmc0207</t>
  </si>
  <si>
    <t>cns inspection, pcap-d</t>
  </si>
  <si>
    <t>G18757714</t>
  </si>
  <si>
    <t>18ars_nmc0209</t>
  </si>
  <si>
    <t>newborn affected by maternal factor</t>
  </si>
  <si>
    <t>G18757715</t>
  </si>
  <si>
    <t>18ars_onp0001</t>
  </si>
  <si>
    <t>IV-B/Palawan</t>
  </si>
  <si>
    <t>PH-PLW*</t>
  </si>
  <si>
    <t>Puerto Princesa City</t>
  </si>
  <si>
    <t>ONP</t>
  </si>
  <si>
    <t>Z48.8</t>
  </si>
  <si>
    <t>G18757716</t>
  </si>
  <si>
    <t>18ars_onp0004</t>
  </si>
  <si>
    <t>--- FOX CAZ CRO FEP IPM AMC TZP GEN     CIP SXT</t>
  </si>
  <si>
    <t>G18757717</t>
  </si>
  <si>
    <t>18ars_onp0006</t>
  </si>
  <si>
    <t>G18757718</t>
  </si>
  <si>
    <t>18ars_onp0007</t>
  </si>
  <si>
    <t>G18757719</t>
  </si>
  <si>
    <t>18ars_onp0008</t>
  </si>
  <si>
    <t>SX</t>
  </si>
  <si>
    <t>T02.9</t>
  </si>
  <si>
    <t>G18757720</t>
  </si>
  <si>
    <t>18ars_pgh0002</t>
  </si>
  <si>
    <t>Manila</t>
  </si>
  <si>
    <t>PGH</t>
  </si>
  <si>
    <t>AMP     CAZ CRO FEP             GEN AMK CIP SXT</t>
  </si>
  <si>
    <t>G18757721</t>
  </si>
  <si>
    <t>18ars_pgh0003</t>
  </si>
  <si>
    <t>ACU</t>
  </si>
  <si>
    <t>AMP         CRO FEP     AMC     GEN     CIP</t>
  </si>
  <si>
    <t>G18757722</t>
  </si>
  <si>
    <t>18ars_pgh0004</t>
  </si>
  <si>
    <t>WD11</t>
  </si>
  <si>
    <t>G18757723</t>
  </si>
  <si>
    <t>18ars_pgh0005</t>
  </si>
  <si>
    <t>14B</t>
  </si>
  <si>
    <t>G18757724</t>
  </si>
  <si>
    <t>18ars_pgh0006</t>
  </si>
  <si>
    <t>G18757725</t>
  </si>
  <si>
    <t>18ars_pgh0007</t>
  </si>
  <si>
    <t>AMP FOX CAZ CRO FEP     AMC         AMK CIP SXT</t>
  </si>
  <si>
    <t>G18757726</t>
  </si>
  <si>
    <t>18ars_pgh0008</t>
  </si>
  <si>
    <t>G18757727</t>
  </si>
  <si>
    <t>18ars_pgh0010</t>
  </si>
  <si>
    <t>14A</t>
  </si>
  <si>
    <t>G18757728</t>
  </si>
  <si>
    <t>18ars_pgh0011</t>
  </si>
  <si>
    <t>AMP FOX CAZ CRO         AMC     GEN     CIP</t>
  </si>
  <si>
    <t>G18757729</t>
  </si>
  <si>
    <t>18ars_pgh0012</t>
  </si>
  <si>
    <t>Joint fluid</t>
  </si>
  <si>
    <t>WD2</t>
  </si>
  <si>
    <t>G18757730</t>
  </si>
  <si>
    <t>18ars_pgh0013</t>
  </si>
  <si>
    <t>G18757731</t>
  </si>
  <si>
    <t>18ars_pgh0014</t>
  </si>
  <si>
    <t>G18757732</t>
  </si>
  <si>
    <t>18ars_pgh0015</t>
  </si>
  <si>
    <t>G18757733</t>
  </si>
  <si>
    <t>18ars_pgh0016</t>
  </si>
  <si>
    <t>G18757734</t>
  </si>
  <si>
    <t>18ars_pgh0017</t>
  </si>
  <si>
    <t>G18757735</t>
  </si>
  <si>
    <t>18ars_pgh0018</t>
  </si>
  <si>
    <t>G18757736</t>
  </si>
  <si>
    <t>18ars_pgh0019</t>
  </si>
  <si>
    <t>G18757737</t>
  </si>
  <si>
    <t>18ars_pgh0020</t>
  </si>
  <si>
    <t>G18757738</t>
  </si>
  <si>
    <t>18ars_pgh0021</t>
  </si>
  <si>
    <t>MICU</t>
  </si>
  <si>
    <t>G18757739</t>
  </si>
  <si>
    <t>18ars_pgh0022</t>
  </si>
  <si>
    <t>G18757740</t>
  </si>
  <si>
    <t>18ars_pgh0023</t>
  </si>
  <si>
    <t>G18757741</t>
  </si>
  <si>
    <t>18ars_pgh0024</t>
  </si>
  <si>
    <t>G18757742</t>
  </si>
  <si>
    <t>18ars_pgh0025</t>
  </si>
  <si>
    <t>G18757743</t>
  </si>
  <si>
    <t>18ars_pgh0026</t>
  </si>
  <si>
    <t>G18757744</t>
  </si>
  <si>
    <t>18ars_pgh0027</t>
  </si>
  <si>
    <t>Abscess, peritonsillar</t>
  </si>
  <si>
    <t>G18757745</t>
  </si>
  <si>
    <t>18ars_pgh0032</t>
  </si>
  <si>
    <t>AMP         CRO         AMC     GEN     CIP</t>
  </si>
  <si>
    <t>G18757746</t>
  </si>
  <si>
    <t>18ars_pgh0033</t>
  </si>
  <si>
    <t>AMP     CAZ CRO FEP                 AMK CIP SXT</t>
  </si>
  <si>
    <t>G18757747</t>
  </si>
  <si>
    <t>18ars_pgh0035</t>
  </si>
  <si>
    <t>REHAB</t>
  </si>
  <si>
    <t>G18757748</t>
  </si>
  <si>
    <t>18ars_pgh0036</t>
  </si>
  <si>
    <t>PER</t>
  </si>
  <si>
    <t>G18757749</t>
  </si>
  <si>
    <t>18ars_pgh0037</t>
  </si>
  <si>
    <t>G18757750</t>
  </si>
  <si>
    <t>18ars_pgh0038</t>
  </si>
  <si>
    <t>G18757751</t>
  </si>
  <si>
    <t>18ars_pgh0039</t>
  </si>
  <si>
    <t>G18757752</t>
  </si>
  <si>
    <t>18ars_pgh0040</t>
  </si>
  <si>
    <t>G18757753</t>
  </si>
  <si>
    <t>18ars_pgh0041</t>
  </si>
  <si>
    <t>G18757754</t>
  </si>
  <si>
    <t>18ars_pgh0042</t>
  </si>
  <si>
    <t>AMP FOX CAZ CRO         AMC --- GEN     CIP SXT</t>
  </si>
  <si>
    <t>G18757755</t>
  </si>
  <si>
    <t>18ars_pgh0043</t>
  </si>
  <si>
    <t>AMP FOX CAZ CRO     --- AMC TZP         CIP SXT</t>
  </si>
  <si>
    <t>G18757756</t>
  </si>
  <si>
    <t>18ars_pgh0044</t>
  </si>
  <si>
    <t>G18757757</t>
  </si>
  <si>
    <t>18ars_pgh0045</t>
  </si>
  <si>
    <t>G18757758</t>
  </si>
  <si>
    <t>18ars_pgh0047</t>
  </si>
  <si>
    <t>AMP FOX CAZ CRO FEP     AMC TZP GEN AMK CIP ---</t>
  </si>
  <si>
    <t>G18757759</t>
  </si>
  <si>
    <t>18ars_pgh0048</t>
  </si>
  <si>
    <t>AMP FOX CAZ CRO     IPM AMC             CIP ---</t>
  </si>
  <si>
    <t>G18757760</t>
  </si>
  <si>
    <t>18ars_pgh0050</t>
  </si>
  <si>
    <t>WD4</t>
  </si>
  <si>
    <t>G18757761</t>
  </si>
  <si>
    <t>18ars_pgh0051</t>
  </si>
  <si>
    <t>CAZ FEP IPM MEM TZP --- --- AMK CIP</t>
  </si>
  <si>
    <t>G18757762</t>
  </si>
  <si>
    <t>18ars_pgh0052</t>
  </si>
  <si>
    <t>WD3</t>
  </si>
  <si>
    <t>G18757763</t>
  </si>
  <si>
    <t>18ars_pgh0053</t>
  </si>
  <si>
    <t>RESUS</t>
  </si>
  <si>
    <t>G18757764</t>
  </si>
  <si>
    <t>18ars_pgh0054</t>
  </si>
  <si>
    <t>--- --- IPM SAM TZP GEN AMK CIP SXT</t>
  </si>
  <si>
    <t>G18757765</t>
  </si>
  <si>
    <t>18ars_pgh0055</t>
  </si>
  <si>
    <t>CAZ --- IPM SAM ---         CIP SXT</t>
  </si>
  <si>
    <t>G18757766</t>
  </si>
  <si>
    <t>18ars_pgh0056</t>
  </si>
  <si>
    <t>NSSCU</t>
  </si>
  <si>
    <t>G18757767</t>
  </si>
  <si>
    <t>18ars_pgh0057</t>
  </si>
  <si>
    <t>G18757768</t>
  </si>
  <si>
    <t>18ars_pgh0058</t>
  </si>
  <si>
    <t>G18757769</t>
  </si>
  <si>
    <t>18ars_pgh0059</t>
  </si>
  <si>
    <t>G18757770</t>
  </si>
  <si>
    <t>18ars_pgh0060</t>
  </si>
  <si>
    <t>G18757771</t>
  </si>
  <si>
    <t>18ars_pgh0061</t>
  </si>
  <si>
    <t>G18757772</t>
  </si>
  <si>
    <t>18ars_pgh0062</t>
  </si>
  <si>
    <t>G18757773</t>
  </si>
  <si>
    <t>18ars_pgh0065</t>
  </si>
  <si>
    <t>OBAS</t>
  </si>
  <si>
    <t>21</t>
  </si>
  <si>
    <t>G18757774</t>
  </si>
  <si>
    <t>18ars_pgh0066</t>
  </si>
  <si>
    <t>BURN</t>
  </si>
  <si>
    <t>G18757775</t>
  </si>
  <si>
    <t>18ars_pgh0067</t>
  </si>
  <si>
    <t>G18757776</t>
  </si>
  <si>
    <t>18ars_pgh0068</t>
  </si>
  <si>
    <t>PACU</t>
  </si>
  <si>
    <t>G18757777</t>
  </si>
  <si>
    <t>18ars_pgh0069</t>
  </si>
  <si>
    <t>G18757778</t>
  </si>
  <si>
    <t>18ars_pgh0070</t>
  </si>
  <si>
    <t>G18757779</t>
  </si>
  <si>
    <t>18ars_pgh0072</t>
  </si>
  <si>
    <t>G18757780</t>
  </si>
  <si>
    <t>18ars_pgh0073</t>
  </si>
  <si>
    <t>G18757781</t>
  </si>
  <si>
    <t>18ars_pgh0074</t>
  </si>
  <si>
    <t>G18757782</t>
  </si>
  <si>
    <t>18ars_pgh0075</t>
  </si>
  <si>
    <t>G18757783</t>
  </si>
  <si>
    <t>18ars_rmc0001</t>
  </si>
  <si>
    <t>Pasig City</t>
  </si>
  <si>
    <t>RMC</t>
  </si>
  <si>
    <t>urinary bladder mass</t>
  </si>
  <si>
    <t>G18757784</t>
  </si>
  <si>
    <t>18ars_rmc0002</t>
  </si>
  <si>
    <t>G18757785</t>
  </si>
  <si>
    <t>18ars_rmc0003</t>
  </si>
  <si>
    <t>abscess 2nd digit left hand</t>
  </si>
  <si>
    <t>G18757786</t>
  </si>
  <si>
    <t>18ars_rmc0004</t>
  </si>
  <si>
    <t>abscess left hand</t>
  </si>
  <si>
    <t>PEN OXA ---     CLI ---</t>
  </si>
  <si>
    <t>G18757787</t>
  </si>
  <si>
    <t>18ars_rth0001</t>
  </si>
  <si>
    <t>VI/Aklan</t>
  </si>
  <si>
    <t>PH-AKL*</t>
  </si>
  <si>
    <t>Kalibo</t>
  </si>
  <si>
    <t>RTH</t>
  </si>
  <si>
    <t>OUT</t>
  </si>
  <si>
    <t>PEN                 --- CIP --- --- ---</t>
  </si>
  <si>
    <t>&lt;=.016</t>
  </si>
  <si>
    <t>G18757788</t>
  </si>
  <si>
    <t>18ars_rth0002</t>
  </si>
  <si>
    <t>--- --- --- CRO     --- CIP --- --- ---</t>
  </si>
  <si>
    <t>G18757789</t>
  </si>
  <si>
    <t>18ars_rth0003</t>
  </si>
  <si>
    <t>--- --- --- ??? ??? --- CIP --- --- ---</t>
  </si>
  <si>
    <t>&gt;.016</t>
  </si>
  <si>
    <t>G18757790</t>
  </si>
  <si>
    <t>18ars_rth0004</t>
  </si>
  <si>
    <t>G18757791</t>
  </si>
  <si>
    <t>18ars_rth0005</t>
  </si>
  <si>
    <t>4</t>
  </si>
  <si>
    <t>1.5</t>
  </si>
  <si>
    <t>G18757792</t>
  </si>
  <si>
    <t>18ars_rth0006</t>
  </si>
  <si>
    <t>G18757793</t>
  </si>
  <si>
    <t>18ars_rth0007</t>
  </si>
  <si>
    <t>SHC</t>
  </si>
  <si>
    <t>G18757794</t>
  </si>
  <si>
    <t>18ars_slh0006</t>
  </si>
  <si>
    <t>SLH</t>
  </si>
  <si>
    <t>PAV10</t>
  </si>
  <si>
    <t>G18757795</t>
  </si>
  <si>
    <t>18ars_slh0012</t>
  </si>
  <si>
    <t>sepsis, cap, mr</t>
  </si>
  <si>
    <t>G18757796</t>
  </si>
  <si>
    <t>18ars_slh0014</t>
  </si>
  <si>
    <t>G18757797</t>
  </si>
  <si>
    <t>18ars_slh0016</t>
  </si>
  <si>
    <t>PAV6</t>
  </si>
  <si>
    <t>bacterial pneumonia</t>
  </si>
  <si>
    <t>G18757798</t>
  </si>
  <si>
    <t>18ars_slh0018</t>
  </si>
  <si>
    <t>copd in age, cap, mr</t>
  </si>
  <si>
    <t>G18757799</t>
  </si>
  <si>
    <t>18ars_slh0022</t>
  </si>
  <si>
    <t>PAV3</t>
  </si>
  <si>
    <t>pcap-c</t>
  </si>
  <si>
    <t>G18757800</t>
  </si>
  <si>
    <t>18ars_slh0024</t>
  </si>
  <si>
    <t>CAZ FEP IPM MEM         ---     CIP</t>
  </si>
  <si>
    <t>G18757801</t>
  </si>
  <si>
    <t>18ars_slh0025</t>
  </si>
  <si>
    <t>G18757802</t>
  </si>
  <si>
    <t>18ars_slh0026</t>
  </si>
  <si>
    <t>--- OXA             ---</t>
  </si>
  <si>
    <t>G18757803</t>
  </si>
  <si>
    <t>18ars_slh0029</t>
  </si>
  <si>
    <t>pcp, bacterial pneumonia</t>
  </si>
  <si>
    <t>PEN     --- --- ERY ---</t>
  </si>
  <si>
    <t>G18757804</t>
  </si>
  <si>
    <t>18ars_slh0035</t>
  </si>
  <si>
    <t>G18757805</t>
  </si>
  <si>
    <t>18ars_slh0036</t>
  </si>
  <si>
    <t>non healing wound</t>
  </si>
  <si>
    <t>G18757806</t>
  </si>
  <si>
    <t>18ars_slh0039</t>
  </si>
  <si>
    <t>mdr TB</t>
  </si>
  <si>
    <t>G18757807</t>
  </si>
  <si>
    <t>18ars_slh0040</t>
  </si>
  <si>
    <t>H4</t>
  </si>
  <si>
    <t>bacterial pneumonia, AIDS</t>
  </si>
  <si>
    <t>G18757808</t>
  </si>
  <si>
    <t>18ars_slh0041</t>
  </si>
  <si>
    <t>G18757809</t>
  </si>
  <si>
    <t>18ars_slh0042</t>
  </si>
  <si>
    <t>G18757810</t>
  </si>
  <si>
    <t>18ars_slh0043</t>
  </si>
  <si>
    <t>G18757811</t>
  </si>
  <si>
    <t>18ars_slh0046</t>
  </si>
  <si>
    <t>G18757812</t>
  </si>
  <si>
    <t>18ars_slh0047</t>
  </si>
  <si>
    <t>PAV7</t>
  </si>
  <si>
    <t>PCF</t>
  </si>
  <si>
    <t>G18757813</t>
  </si>
  <si>
    <t>18ars_slh0048</t>
  </si>
  <si>
    <t>--- IPM SAM TZP GEN AMK CIP SXT</t>
  </si>
  <si>
    <t>G18757814</t>
  </si>
  <si>
    <t>18ars_slh0049</t>
  </si>
  <si>
    <t>oral candidiasis</t>
  </si>
  <si>
    <t>CAZ --- IPM     TZP GEN AMK</t>
  </si>
  <si>
    <t>G18757815</t>
  </si>
  <si>
    <t>18ars_slh0050</t>
  </si>
  <si>
    <t>FEP IPM MEM TZP     ---     CIP</t>
  </si>
  <si>
    <t>G18757816</t>
  </si>
  <si>
    <t>18ars_slh0052</t>
  </si>
  <si>
    <t>G18757817</t>
  </si>
  <si>
    <t>18ars_slh0063</t>
  </si>
  <si>
    <t>aids</t>
  </si>
  <si>
    <t>G18757818</t>
  </si>
  <si>
    <t>18ars_slh0064</t>
  </si>
  <si>
    <t>ckd, cap, hpn, 2°dm</t>
  </si>
  <si>
    <t>G18757819</t>
  </si>
  <si>
    <t>18ars_slh0065</t>
  </si>
  <si>
    <t>G18757820</t>
  </si>
  <si>
    <t>18ars_slh0066</t>
  </si>
  <si>
    <t>G18757821</t>
  </si>
  <si>
    <t>18ars_slh0067</t>
  </si>
  <si>
    <t>skin soft tissue infection</t>
  </si>
  <si>
    <t>G18757822</t>
  </si>
  <si>
    <t>18ars_slh0070</t>
  </si>
  <si>
    <t>G18757823</t>
  </si>
  <si>
    <t>18ars_slh0074</t>
  </si>
  <si>
    <t>PAV2</t>
  </si>
  <si>
    <t>G18757824</t>
  </si>
  <si>
    <t>18ars_slh0075</t>
  </si>
  <si>
    <t>--- IPM SAM TZP     AMK CIP SXT</t>
  </si>
  <si>
    <t>G18757825</t>
  </si>
  <si>
    <t>18ars_slh0077</t>
  </si>
  <si>
    <t>G18757826</t>
  </si>
  <si>
    <t>18ars_stu0002</t>
  </si>
  <si>
    <t>PEN     --- SXT</t>
  </si>
  <si>
    <t>G18757827</t>
  </si>
  <si>
    <t>18ars_stu0007</t>
  </si>
  <si>
    <t>motor vehicular accident</t>
  </si>
  <si>
    <t>G18757828</t>
  </si>
  <si>
    <t>18ars_stu0011</t>
  </si>
  <si>
    <t>acute pyyelonephritis</t>
  </si>
  <si>
    <t>AMP         CRO FEP     AMC     GEN         SXT</t>
  </si>
  <si>
    <t>G18757829</t>
  </si>
  <si>
    <t>18ars_stu0016</t>
  </si>
  <si>
    <t>t/c meningitis</t>
  </si>
  <si>
    <t>11</t>
  </si>
  <si>
    <t>G18757830</t>
  </si>
  <si>
    <t>18ars_stu0019</t>
  </si>
  <si>
    <t>Broncho-alveolar lavage</t>
  </si>
  <si>
    <t>mucus plug superior</t>
  </si>
  <si>
    <t>G18757831</t>
  </si>
  <si>
    <t>18ars_stu0021</t>
  </si>
  <si>
    <t>G18757832</t>
  </si>
  <si>
    <t>18ars_stu0022</t>
  </si>
  <si>
    <t>G18757833</t>
  </si>
  <si>
    <t>18ars_stu0025</t>
  </si>
  <si>
    <t>OP</t>
  </si>
  <si>
    <t>G18757834</t>
  </si>
  <si>
    <t>18ars_stu0026</t>
  </si>
  <si>
    <t>ashd cad, ckd</t>
  </si>
  <si>
    <t>G18757835</t>
  </si>
  <si>
    <t>18ars_stu0027</t>
  </si>
  <si>
    <t>G18757836</t>
  </si>
  <si>
    <t>18ars_stu0036</t>
  </si>
  <si>
    <t>Nose</t>
  </si>
  <si>
    <t>G18757837</t>
  </si>
  <si>
    <t>18ars_stu0044</t>
  </si>
  <si>
    <t>AMP                     AMC             ---</t>
  </si>
  <si>
    <t>G18757838</t>
  </si>
  <si>
    <t>18ars_stu0045</t>
  </si>
  <si>
    <t>G18757839</t>
  </si>
  <si>
    <t>18ars_stu0048</t>
  </si>
  <si>
    <t>G18757840</t>
  </si>
  <si>
    <t>18ars_stu0050</t>
  </si>
  <si>
    <t>G18757841</t>
  </si>
  <si>
    <t>18ars_stu0052</t>
  </si>
  <si>
    <t>alcohol use disorder</t>
  </si>
  <si>
    <t>AMP         CIP SXT --- ---</t>
  </si>
  <si>
    <t>G18757842</t>
  </si>
  <si>
    <t>18ars_stu0053</t>
  </si>
  <si>
    <t>infectious diarrhea</t>
  </si>
  <si>
    <t>G18757843</t>
  </si>
  <si>
    <t>18ars_stu0056</t>
  </si>
  <si>
    <t>G18757844</t>
  </si>
  <si>
    <t>18ars_stu0060</t>
  </si>
  <si>
    <t>G18757845</t>
  </si>
  <si>
    <t>18ars_stu0066</t>
  </si>
  <si>
    <t>G18757846</t>
  </si>
  <si>
    <t>18ars_stu0067</t>
  </si>
  <si>
    <t>AMP     CAZ             AMC TZP GEN         SXT</t>
  </si>
  <si>
    <t>G18757847</t>
  </si>
  <si>
    <t>18ars_stu0068</t>
  </si>
  <si>
    <t>G18757848</t>
  </si>
  <si>
    <t>18ars_stu0077</t>
  </si>
  <si>
    <t>G18757849</t>
  </si>
  <si>
    <t>18ars_stu0082</t>
  </si>
  <si>
    <t>ASHD CAD</t>
  </si>
  <si>
    <t>G18757850</t>
  </si>
  <si>
    <t>18ars_stu0083</t>
  </si>
  <si>
    <t>infectious diarhhea</t>
  </si>
  <si>
    <t>G18757851</t>
  </si>
  <si>
    <t>18ars_stu0089</t>
  </si>
  <si>
    <t>G18757852</t>
  </si>
  <si>
    <t>18ars_stu0090</t>
  </si>
  <si>
    <t>carcinoma</t>
  </si>
  <si>
    <t>G18757853</t>
  </si>
  <si>
    <t>18ars_stu0091</t>
  </si>
  <si>
    <t>G18757854</t>
  </si>
  <si>
    <t>18ars_stu0092</t>
  </si>
  <si>
    <t>G18757855</t>
  </si>
  <si>
    <t>18ars_stu0093</t>
  </si>
  <si>
    <t>Leg</t>
  </si>
  <si>
    <t>Cellulitis right foot</t>
  </si>
  <si>
    <t>G18757856</t>
  </si>
  <si>
    <t>18ars_stu0094</t>
  </si>
  <si>
    <t>Axilla</t>
  </si>
  <si>
    <t>G18757857</t>
  </si>
  <si>
    <t>18ars_stu0095</t>
  </si>
  <si>
    <t>G18757858</t>
  </si>
  <si>
    <t>18ars_stu0099</t>
  </si>
  <si>
    <t>G18757859</t>
  </si>
  <si>
    <t>18ars_stu0100</t>
  </si>
  <si>
    <t>anemia</t>
  </si>
  <si>
    <t>G18757860</t>
  </si>
  <si>
    <t>18ars_stu0101</t>
  </si>
  <si>
    <t>G18757861</t>
  </si>
  <si>
    <t>18ars_stu0103</t>
  </si>
  <si>
    <t>G18757862</t>
  </si>
  <si>
    <t>18ars_stu0108</t>
  </si>
  <si>
    <t>G18757863</t>
  </si>
  <si>
    <t>18ars_stu0109</t>
  </si>
  <si>
    <t>G18757864</t>
  </si>
  <si>
    <t>18ars_stu0112</t>
  </si>
  <si>
    <t>lymphadenitis</t>
  </si>
  <si>
    <t>G18757865</t>
  </si>
  <si>
    <t>18ars_stu0117</t>
  </si>
  <si>
    <t>G18757866</t>
  </si>
  <si>
    <t>18ars_stu0118</t>
  </si>
  <si>
    <t>AMP         CRO FEP             GEN     CIP SXT</t>
  </si>
  <si>
    <t>G18757867</t>
  </si>
  <si>
    <t>18ars_stu0119</t>
  </si>
  <si>
    <t>G18757868</t>
  </si>
  <si>
    <t>18ars_stu0122</t>
  </si>
  <si>
    <t>G18757869</t>
  </si>
  <si>
    <t>18ars_stu0123</t>
  </si>
  <si>
    <t>G18757870</t>
  </si>
  <si>
    <t>18ars_stu0130</t>
  </si>
  <si>
    <t>G18757871</t>
  </si>
  <si>
    <t>18ars_stu0131</t>
  </si>
  <si>
    <t>G18757872</t>
  </si>
  <si>
    <t>18ars_stu0138</t>
  </si>
  <si>
    <t>G18757873</t>
  </si>
  <si>
    <t>18ars_stu0139</t>
  </si>
  <si>
    <t>G18757874</t>
  </si>
  <si>
    <t>18ars_stu0140</t>
  </si>
  <si>
    <t>AMP         CRO FEP             GEN         SXT</t>
  </si>
  <si>
    <t>G18757875</t>
  </si>
  <si>
    <t>18ars_stu0143</t>
  </si>
  <si>
    <t>G18757876</t>
  </si>
  <si>
    <t>18ars_stu0144</t>
  </si>
  <si>
    <t>G18757877</t>
  </si>
  <si>
    <t>18ars_stu0145</t>
  </si>
  <si>
    <t>G18757878</t>
  </si>
  <si>
    <t>18ars_stu0146</t>
  </si>
  <si>
    <t>G18757879</t>
  </si>
  <si>
    <t>18ars_stu0147</t>
  </si>
  <si>
    <t>G18757880</t>
  </si>
  <si>
    <t>18ars_stu0153</t>
  </si>
  <si>
    <t>G18757881</t>
  </si>
  <si>
    <t>18ars_stu0154</t>
  </si>
  <si>
    <t>G18757882</t>
  </si>
  <si>
    <t>18ars_stu0155</t>
  </si>
  <si>
    <t>diabetic foot left</t>
  </si>
  <si>
    <t>G18757883</t>
  </si>
  <si>
    <t>18ars_stu0161</t>
  </si>
  <si>
    <t>G18757884</t>
  </si>
  <si>
    <t>18ars_stu0162</t>
  </si>
  <si>
    <t>G18757885</t>
  </si>
  <si>
    <t>18ars_stu0163</t>
  </si>
  <si>
    <t>uti, sle</t>
  </si>
  <si>
    <t>G18757886</t>
  </si>
  <si>
    <t>18ars_stu0164</t>
  </si>
  <si>
    <t>sle, uti</t>
  </si>
  <si>
    <t>G18757887</t>
  </si>
  <si>
    <t>18ars_stu0171</t>
  </si>
  <si>
    <t>G18757888</t>
  </si>
  <si>
    <t>18ars_stu0175</t>
  </si>
  <si>
    <t>G18757889</t>
  </si>
  <si>
    <t>18ars_stu0178</t>
  </si>
  <si>
    <t>G18757890</t>
  </si>
  <si>
    <t>18ars_stu0179</t>
  </si>
  <si>
    <t>G18757891</t>
  </si>
  <si>
    <t>18ars_stu0180</t>
  </si>
  <si>
    <t>G18757892</t>
  </si>
  <si>
    <t>18ars_stu0182</t>
  </si>
  <si>
    <t>G18757893</t>
  </si>
  <si>
    <t>18ars_stu0184</t>
  </si>
  <si>
    <t>breast carcinoma</t>
  </si>
  <si>
    <t>G18757894</t>
  </si>
  <si>
    <t>18ars_stu0189</t>
  </si>
  <si>
    <t>skin and soft tissue infection</t>
  </si>
  <si>
    <t>G18757895</t>
  </si>
  <si>
    <t>18ars_stu0190</t>
  </si>
  <si>
    <t>AMP         CRO         AMC         AMK CIP SXT</t>
  </si>
  <si>
    <t>G18757896</t>
  </si>
  <si>
    <t>18ars_stu0191</t>
  </si>
  <si>
    <t>AMP         CRO         ---             CIP SXT</t>
  </si>
  <si>
    <t>G18757897</t>
  </si>
  <si>
    <t>18ars_stu0192</t>
  </si>
  <si>
    <t>abcess</t>
  </si>
  <si>
    <t>G18757898</t>
  </si>
  <si>
    <t>18ars_stu0195</t>
  </si>
  <si>
    <t>G18757899</t>
  </si>
  <si>
    <t>18ars_stu0198</t>
  </si>
  <si>
    <t>G18757900</t>
  </si>
  <si>
    <t>18ars_stu0204</t>
  </si>
  <si>
    <t>--- OXA ---         ---</t>
  </si>
  <si>
    <t>G18757901</t>
  </si>
  <si>
    <t>18ars_stu0205</t>
  </si>
  <si>
    <t>hypertensive acute cerebral infarct</t>
  </si>
  <si>
    <t>G18757902</t>
  </si>
  <si>
    <t>18ars_stu0206</t>
  </si>
  <si>
    <t>carbuncle left modial</t>
  </si>
  <si>
    <t>G18757903</t>
  </si>
  <si>
    <t>18ars_stu0207</t>
  </si>
  <si>
    <t>G18757904</t>
  </si>
  <si>
    <t>18ars_stu0208</t>
  </si>
  <si>
    <t>abcess on anterior shoulder</t>
  </si>
  <si>
    <t>G18757905</t>
  </si>
  <si>
    <t>18ars_stu0210</t>
  </si>
  <si>
    <t>G18757906</t>
  </si>
  <si>
    <t>18ars_vsm0001</t>
  </si>
  <si>
    <t>VII/Cebu</t>
  </si>
  <si>
    <t>PH-CEB*</t>
  </si>
  <si>
    <t>Cebu City</t>
  </si>
  <si>
    <t>VSM</t>
  </si>
  <si>
    <t>ERFAM</t>
  </si>
  <si>
    <t>40</t>
  </si>
  <si>
    <t>0.19</t>
  </si>
  <si>
    <t>G18757907</t>
  </si>
  <si>
    <t>18ars_vsm0002</t>
  </si>
  <si>
    <t>PCCS</t>
  </si>
  <si>
    <t>G18757908</t>
  </si>
  <si>
    <t>18ars_vsm0006</t>
  </si>
  <si>
    <t>I69</t>
  </si>
  <si>
    <t>&gt;.5</t>
  </si>
  <si>
    <t>G18757909</t>
  </si>
  <si>
    <t>18ars_vsm0026</t>
  </si>
  <si>
    <t>SP3F</t>
  </si>
  <si>
    <t>K35.2</t>
  </si>
  <si>
    <t>G18757910</t>
  </si>
  <si>
    <t>18ars_vsm0027</t>
  </si>
  <si>
    <t>W3A</t>
  </si>
  <si>
    <t>AMP         CRO         AMC TZP GEN         SXT</t>
  </si>
  <si>
    <t>G18757911</t>
  </si>
  <si>
    <t>18ars_vsm0029</t>
  </si>
  <si>
    <t>ERENT</t>
  </si>
  <si>
    <t>K12.2</t>
  </si>
  <si>
    <t>G18757912</t>
  </si>
  <si>
    <t>18ars_vsm0030</t>
  </si>
  <si>
    <t>G18757913</t>
  </si>
  <si>
    <t>18ars_vsm0031</t>
  </si>
  <si>
    <t>NB4F</t>
  </si>
  <si>
    <t>I63.40</t>
  </si>
  <si>
    <t>G18757914</t>
  </si>
  <si>
    <t>18ars_vsm0032</t>
  </si>
  <si>
    <t>G18757915</t>
  </si>
  <si>
    <t>18ars_vsm0035</t>
  </si>
  <si>
    <t>G18757916</t>
  </si>
  <si>
    <t>18ars_vsm0036</t>
  </si>
  <si>
    <t>W9</t>
  </si>
  <si>
    <t>G18757917</t>
  </si>
  <si>
    <t>18ars_vsm0037</t>
  </si>
  <si>
    <t>SP2F</t>
  </si>
  <si>
    <t>C15.9</t>
  </si>
  <si>
    <t>G18757918</t>
  </si>
  <si>
    <t>18ars_vsm0038</t>
  </si>
  <si>
    <t>G18757919</t>
  </si>
  <si>
    <t>18ars_vsm0039</t>
  </si>
  <si>
    <t>C22.0</t>
  </si>
  <si>
    <t>G18757920</t>
  </si>
  <si>
    <t>18ars_vsm0040</t>
  </si>
  <si>
    <t>G18757921</t>
  </si>
  <si>
    <t>18ars_vsm0041</t>
  </si>
  <si>
    <t>I73.9</t>
  </si>
  <si>
    <t>G18757922</t>
  </si>
  <si>
    <t>18ars_vsm0042</t>
  </si>
  <si>
    <t>G18757923</t>
  </si>
  <si>
    <t>18ars_vsm0045</t>
  </si>
  <si>
    <t>ERPED</t>
  </si>
  <si>
    <t>---     CIP     --- ---</t>
  </si>
  <si>
    <t>G18757924</t>
  </si>
  <si>
    <t>18ars_vsm0046</t>
  </si>
  <si>
    <t>ER-IM</t>
  </si>
  <si>
    <t>L97*</t>
  </si>
  <si>
    <t>G18757925</t>
  </si>
  <si>
    <t>18ars_vsm0047</t>
  </si>
  <si>
    <t>G18757926</t>
  </si>
  <si>
    <t>18ars_vsm0048</t>
  </si>
  <si>
    <t>G18757927</t>
  </si>
  <si>
    <t>18ars_vsm0049</t>
  </si>
  <si>
    <t>W11</t>
  </si>
  <si>
    <t>I63</t>
  </si>
  <si>
    <t>G18757928</t>
  </si>
  <si>
    <t>18ars_vsm0050</t>
  </si>
  <si>
    <t>PHIC</t>
  </si>
  <si>
    <t>G18757929</t>
  </si>
  <si>
    <t>18ars_vsm0051</t>
  </si>
  <si>
    <t>J15.1</t>
  </si>
  <si>
    <t>G18757930</t>
  </si>
  <si>
    <t>18ars_vsm0052</t>
  </si>
  <si>
    <t>W7</t>
  </si>
  <si>
    <t>G18757931</t>
  </si>
  <si>
    <t>18ars_vsm0058</t>
  </si>
  <si>
    <t>Inguinal</t>
  </si>
  <si>
    <t>G18757932</t>
  </si>
  <si>
    <t>18ars_vsm0059</t>
  </si>
  <si>
    <t>G18757933</t>
  </si>
  <si>
    <t>18ars_vsm0060</t>
  </si>
  <si>
    <t>S72.3</t>
  </si>
  <si>
    <t>G18757934</t>
  </si>
  <si>
    <t>18ars_vsm0077</t>
  </si>
  <si>
    <t>W4A1</t>
  </si>
  <si>
    <t>I11.9</t>
  </si>
  <si>
    <t>G18757935</t>
  </si>
  <si>
    <t>18ars_vsm0078</t>
  </si>
  <si>
    <t>NB6F</t>
  </si>
  <si>
    <t>G18757936</t>
  </si>
  <si>
    <t>18ars_vsm0080</t>
  </si>
  <si>
    <t>G18757937</t>
  </si>
  <si>
    <t>18ars_vsm0081</t>
  </si>
  <si>
    <t>G18757938</t>
  </si>
  <si>
    <t>18ars_vsm0082</t>
  </si>
  <si>
    <t>G18757939</t>
  </si>
  <si>
    <t>18ars_vsm0085</t>
  </si>
  <si>
    <t>G18757940</t>
  </si>
  <si>
    <t>18ars_vsm0087</t>
  </si>
  <si>
    <t>NB2F</t>
  </si>
  <si>
    <t>G18757941</t>
  </si>
  <si>
    <t>18ars_vsm0088</t>
  </si>
  <si>
    <t>D61.9; C95</t>
  </si>
  <si>
    <t>G18757942</t>
  </si>
  <si>
    <t>18ars_vsm0090</t>
  </si>
  <si>
    <t>AMP FOX     CRO         AMC     GEN     CIP SXT</t>
  </si>
  <si>
    <t>G18757943</t>
  </si>
  <si>
    <t>18ars_vsm0091</t>
  </si>
  <si>
    <t>G18757944</t>
  </si>
  <si>
    <t>18ars_vsm0092</t>
  </si>
  <si>
    <t>D61.2</t>
  </si>
  <si>
    <t>G18757945</t>
  </si>
  <si>
    <t>18ars_vsm0093</t>
  </si>
  <si>
    <t>G18757946</t>
  </si>
  <si>
    <t>18ars_vsm0094</t>
  </si>
  <si>
    <t>I12.9</t>
  </si>
  <si>
    <t>AMP         CRO FEP             GEN</t>
  </si>
  <si>
    <t>G18757947</t>
  </si>
  <si>
    <t>18ars_vsm0097</t>
  </si>
  <si>
    <t>PAOR</t>
  </si>
  <si>
    <t>S06.339a</t>
  </si>
  <si>
    <t>G18757948</t>
  </si>
  <si>
    <t>18ars_vsm0098</t>
  </si>
  <si>
    <t>G40</t>
  </si>
  <si>
    <t>G18757949</t>
  </si>
  <si>
    <t>18ars_vsm0099</t>
  </si>
  <si>
    <t>G18757950</t>
  </si>
  <si>
    <t>18ars_vsm0100</t>
  </si>
  <si>
    <t>K56.1</t>
  </si>
  <si>
    <t>G18757951</t>
  </si>
  <si>
    <t>18ars_vsm0101</t>
  </si>
  <si>
    <t>ERGYN</t>
  </si>
  <si>
    <t>AMP     CAZ CRO FEP IPM AMC TZP --- AMK CIP SXT</t>
  </si>
  <si>
    <t>G18757952</t>
  </si>
  <si>
    <t>18ars_vsm0102</t>
  </si>
  <si>
    <t>E11.9</t>
  </si>
  <si>
    <t>AMP FOX CAZ --- FEP IPM AMC TZP             SXT</t>
  </si>
  <si>
    <t>G18757953</t>
  </si>
  <si>
    <t>18ars_vsm0103</t>
  </si>
  <si>
    <t>AMP FOX CAZ             AMC TZP</t>
  </si>
  <si>
    <t>G18757954</t>
  </si>
  <si>
    <t>18ars_vsm0104</t>
  </si>
  <si>
    <t>C41.9</t>
  </si>
  <si>
    <t>G18757955</t>
  </si>
  <si>
    <t>18ars_vsm0105</t>
  </si>
  <si>
    <t>G18757956</t>
  </si>
  <si>
    <t>18ars_vsm0111</t>
  </si>
  <si>
    <t>G18757957</t>
  </si>
  <si>
    <t>18ars_vsm0115</t>
  </si>
  <si>
    <t>CAZ FEP IPM MEM TZP GEN ---     ---</t>
  </si>
  <si>
    <t>G18757958</t>
  </si>
  <si>
    <t>18ars_vsm0121</t>
  </si>
  <si>
    <t>G18757959</t>
  </si>
  <si>
    <t>18ars_vsm0122</t>
  </si>
  <si>
    <t>4.0</t>
  </si>
  <si>
    <t>12</t>
  </si>
  <si>
    <t>G18757960</t>
  </si>
  <si>
    <t>18ars_vsm0123</t>
  </si>
  <si>
    <t>G18757961</t>
  </si>
  <si>
    <t>18ars_vsm0124</t>
  </si>
  <si>
    <t>G18757962</t>
  </si>
  <si>
    <t>18ars_vsm0125</t>
  </si>
  <si>
    <t>33</t>
  </si>
  <si>
    <t>6.0</t>
  </si>
  <si>
    <t>G18757963</t>
  </si>
  <si>
    <t>18ars_vsm0126</t>
  </si>
  <si>
    <t>G18757964</t>
  </si>
  <si>
    <t>18ars_vsm0127</t>
  </si>
  <si>
    <t>0.38</t>
  </si>
  <si>
    <t>G18757965</t>
  </si>
  <si>
    <t>18ars_vsm0128</t>
  </si>
  <si>
    <t>G18757966</t>
  </si>
  <si>
    <t>18ars_vsm0129</t>
  </si>
  <si>
    <t>G18757967</t>
  </si>
  <si>
    <t>18ars_vsm0132</t>
  </si>
  <si>
    <t>G18757968</t>
  </si>
  <si>
    <t>18ars_vsm0134</t>
  </si>
  <si>
    <t>N18.6</t>
  </si>
  <si>
    <t>G18757969</t>
  </si>
  <si>
    <t>18ars_vsm0150</t>
  </si>
  <si>
    <t>G18757970</t>
  </si>
  <si>
    <t>18ars_vsm0151</t>
  </si>
  <si>
    <t>ANNEXB</t>
  </si>
  <si>
    <t>G18757971</t>
  </si>
  <si>
    <t>18ars_vsm0154</t>
  </si>
  <si>
    <t>W8</t>
  </si>
  <si>
    <t>S72.4*</t>
  </si>
  <si>
    <t>AMP FOX                 AMC                 SXT</t>
  </si>
  <si>
    <t>G18757972</t>
  </si>
  <si>
    <t>18ars_vsm0156</t>
  </si>
  <si>
    <t>E11*</t>
  </si>
  <si>
    <t>G18757973</t>
  </si>
  <si>
    <t>18ars_vsm0157</t>
  </si>
  <si>
    <t>G18757974</t>
  </si>
  <si>
    <t>18ars_vsm0158</t>
  </si>
  <si>
    <t>G18757975</t>
  </si>
  <si>
    <t>18ars_vsm0159</t>
  </si>
  <si>
    <t>P24</t>
  </si>
  <si>
    <t>G18757976</t>
  </si>
  <si>
    <t>18ars_vsm0162</t>
  </si>
  <si>
    <t>W10A</t>
  </si>
  <si>
    <t>G18757977</t>
  </si>
  <si>
    <t>18ars_vsm0163</t>
  </si>
  <si>
    <t>G18757978</t>
  </si>
  <si>
    <t>18ars_vsm0164</t>
  </si>
  <si>
    <t>I16*</t>
  </si>
  <si>
    <t>G18757979</t>
  </si>
  <si>
    <t>18ars_vsm0165</t>
  </si>
  <si>
    <t>G18757980</t>
  </si>
  <si>
    <t>18ars_vsm0166</t>
  </si>
  <si>
    <t>AMP     --- --- FEP     AMC TZP GEN         SXT</t>
  </si>
  <si>
    <t>G18757981</t>
  </si>
  <si>
    <t>18ars_vsm0167</t>
  </si>
  <si>
    <t>R19.7</t>
  </si>
  <si>
    <t>G18757982</t>
  </si>
  <si>
    <t>18ars_vsm0168</t>
  </si>
  <si>
    <t>G18757983</t>
  </si>
  <si>
    <t>18ars_vsm0169</t>
  </si>
  <si>
    <t>G18757984</t>
  </si>
  <si>
    <t>18ars_vsm0170</t>
  </si>
  <si>
    <t>W10P</t>
  </si>
  <si>
    <t>G18757985</t>
  </si>
  <si>
    <t>18ars_vsm0175</t>
  </si>
  <si>
    <t>A09.9</t>
  </si>
  <si>
    <t>AMP ---             --- ---</t>
  </si>
  <si>
    <t>G18757986</t>
  </si>
  <si>
    <t>18ars_vsm0176</t>
  </si>
  <si>
    <t>G18757987</t>
  </si>
  <si>
    <t>18ars_vsm0180</t>
  </si>
  <si>
    <t>W4B</t>
  </si>
  <si>
    <t>J46</t>
  </si>
  <si>
    <t>G18757988</t>
  </si>
  <si>
    <t>18ars_vsm0181</t>
  </si>
  <si>
    <t>SP1F</t>
  </si>
  <si>
    <t>I61</t>
  </si>
  <si>
    <t>CAZ FEP IPM MEM TZP     TOB     CIP</t>
  </si>
  <si>
    <t>G18757989</t>
  </si>
  <si>
    <t>18ars_vsm0183</t>
  </si>
  <si>
    <t>I63*</t>
  </si>
  <si>
    <t>CAZ FEP IPM MEM TZP     ---     CIP</t>
  </si>
  <si>
    <t>G18757990</t>
  </si>
  <si>
    <t>18ars_vsm0185</t>
  </si>
  <si>
    <t>I61*</t>
  </si>
  <si>
    <t>G18757991</t>
  </si>
  <si>
    <t>18ars_vsm0186</t>
  </si>
  <si>
    <t>G18757992</t>
  </si>
  <si>
    <t>18ars_vsm0187</t>
  </si>
  <si>
    <t>S72</t>
  </si>
  <si>
    <t>G18757993</t>
  </si>
  <si>
    <t>18ars_vsm0188</t>
  </si>
  <si>
    <t>T80</t>
  </si>
  <si>
    <t>G18757994</t>
  </si>
  <si>
    <t>18ars_vsm0189</t>
  </si>
  <si>
    <t>S06*</t>
  </si>
  <si>
    <t>G18757995</t>
  </si>
  <si>
    <t>18ars_vsm0190</t>
  </si>
  <si>
    <t>G18757996</t>
  </si>
  <si>
    <t>18ars_vsm0191</t>
  </si>
  <si>
    <t>G18757997</t>
  </si>
  <si>
    <t>18ars_vsm0192</t>
  </si>
  <si>
    <t>G18757998</t>
  </si>
  <si>
    <t>18ars_vsm0193</t>
  </si>
  <si>
    <t>G18757999</t>
  </si>
  <si>
    <t>18ars_vsm0195</t>
  </si>
  <si>
    <t>S31*</t>
  </si>
  <si>
    <t>G18758000</t>
  </si>
  <si>
    <t>18ars_vsm0197</t>
  </si>
  <si>
    <t>C18.9</t>
  </si>
  <si>
    <t>G18758001</t>
  </si>
  <si>
    <t>18ars_vsm0199</t>
  </si>
  <si>
    <t>L03*</t>
  </si>
  <si>
    <t>G18758002</t>
  </si>
  <si>
    <t>18ars_vsm0201</t>
  </si>
  <si>
    <t>L03.1</t>
  </si>
  <si>
    <t>G18758003</t>
  </si>
  <si>
    <t>18ars_vsm0202</t>
  </si>
  <si>
    <t>G18758004</t>
  </si>
  <si>
    <t>18ars_vsm0203</t>
  </si>
  <si>
    <t>G18758005</t>
  </si>
  <si>
    <t>18ars_vsm0204</t>
  </si>
  <si>
    <t>G18758006</t>
  </si>
  <si>
    <t>18ars_vsm0223</t>
  </si>
  <si>
    <t>37</t>
  </si>
  <si>
    <t>G18758007</t>
  </si>
  <si>
    <t>18ars_vsm0224</t>
  </si>
  <si>
    <t>G18758008</t>
  </si>
  <si>
    <t>18ars_vsm0225</t>
  </si>
  <si>
    <t>G18758009</t>
  </si>
  <si>
    <t>18ars_vsm0226</t>
  </si>
  <si>
    <t>G18758010</t>
  </si>
  <si>
    <t>18ars_vsm0227</t>
  </si>
  <si>
    <t>18</t>
  </si>
  <si>
    <t>52</t>
  </si>
  <si>
    <t>G18758011</t>
  </si>
  <si>
    <t>18ars_vsm0232</t>
  </si>
  <si>
    <t>ML</t>
  </si>
  <si>
    <t>G18758012</t>
  </si>
  <si>
    <t>18ars_vsm0233</t>
  </si>
  <si>
    <t>G18758013</t>
  </si>
  <si>
    <t>18ars_vsm0234</t>
  </si>
  <si>
    <t>AMP FOX CAZ CRO FEP             GEN     CIP</t>
  </si>
  <si>
    <t>G18758014</t>
  </si>
  <si>
    <t>18ars_vsm0235</t>
  </si>
  <si>
    <t>C41.1</t>
  </si>
  <si>
    <t>G18758015</t>
  </si>
  <si>
    <t>18ars_vsm0236</t>
  </si>
  <si>
    <t>G18758016</t>
  </si>
  <si>
    <t>18ars_vsm0239</t>
  </si>
  <si>
    <t>G18758017</t>
  </si>
  <si>
    <t>18ars_vsm0240</t>
  </si>
  <si>
    <t>O75.9</t>
  </si>
  <si>
    <t>G18758018</t>
  </si>
  <si>
    <t>18ars_vsm0242</t>
  </si>
  <si>
    <t>S82.0*</t>
  </si>
  <si>
    <t>G18758019</t>
  </si>
  <si>
    <t>18ars_vsm0243</t>
  </si>
  <si>
    <t>G18758020</t>
  </si>
  <si>
    <t>18ars_vsm0244</t>
  </si>
  <si>
    <t>E86.0</t>
  </si>
  <si>
    <t>G18758021</t>
  </si>
  <si>
    <t>18ars_vsm0245</t>
  </si>
  <si>
    <t>G18758022</t>
  </si>
  <si>
    <t>18ars_vsm0246</t>
  </si>
  <si>
    <t>N03.2</t>
  </si>
  <si>
    <t>G18758023</t>
  </si>
  <si>
    <t>18ars_vsm0247</t>
  </si>
  <si>
    <t>A01.00</t>
  </si>
  <si>
    <t>G18758024</t>
  </si>
  <si>
    <t>18ars_vsm0250</t>
  </si>
  <si>
    <t>S81.001a</t>
  </si>
  <si>
    <t>13</t>
  </si>
  <si>
    <t>G18758025</t>
  </si>
  <si>
    <t>18ars_vsm0251</t>
  </si>
  <si>
    <t>G18758026</t>
  </si>
  <si>
    <t>18ars_vsm0252</t>
  </si>
  <si>
    <t>S19.9</t>
  </si>
  <si>
    <t>G18758027</t>
  </si>
  <si>
    <t>18ars_vsm0253</t>
  </si>
  <si>
    <t>G18758028</t>
  </si>
  <si>
    <t>18ars_vsm0254</t>
  </si>
  <si>
    <t>J69.0</t>
  </si>
  <si>
    <t>G18758029</t>
  </si>
  <si>
    <t>18ars_vsm0255</t>
  </si>
  <si>
    <t>A17.18</t>
  </si>
  <si>
    <t>G18758030</t>
  </si>
  <si>
    <t>18ars_vsm0256</t>
  </si>
  <si>
    <t>S72.0*</t>
  </si>
  <si>
    <t>G18758031</t>
  </si>
  <si>
    <t>18ars_vsm0257</t>
  </si>
  <si>
    <t>CAZ --- IPM SAM --- GEN AMK CIP SXT</t>
  </si>
  <si>
    <t>G18758032</t>
  </si>
  <si>
    <t>18ars_vsm0258</t>
  </si>
  <si>
    <t>M79.81</t>
  </si>
  <si>
    <t>G18758033</t>
  </si>
  <si>
    <t>18ars_vsm0259</t>
  </si>
  <si>
    <t>G18758034</t>
  </si>
  <si>
    <t>18ars_vsm0265</t>
  </si>
  <si>
    <t>NB3F</t>
  </si>
  <si>
    <t>L02*</t>
  </si>
  <si>
    <t>G18758035</t>
  </si>
  <si>
    <t>18ars_vsm0267</t>
  </si>
  <si>
    <t>TRAU</t>
  </si>
  <si>
    <t>R22.1</t>
  </si>
  <si>
    <t>G18758036</t>
  </si>
  <si>
    <t>18ars_vsm0268</t>
  </si>
  <si>
    <t>G18758037</t>
  </si>
  <si>
    <t>18ars_vsm0269</t>
  </si>
  <si>
    <t>G18758038</t>
  </si>
  <si>
    <t>18ars_vsm0270</t>
  </si>
  <si>
    <t>C71.2</t>
  </si>
  <si>
    <t>G18758039</t>
  </si>
  <si>
    <t>18ars_vsm0271</t>
  </si>
  <si>
    <t>G18758040</t>
  </si>
  <si>
    <t>18ars_vsm0273</t>
  </si>
  <si>
    <t>S72.3*</t>
  </si>
  <si>
    <t>G18758041</t>
  </si>
  <si>
    <t>18ars_vsm0280</t>
  </si>
  <si>
    <t>I61.0</t>
  </si>
  <si>
    <t>G18758042</t>
  </si>
  <si>
    <t>18ars_vsm0294</t>
  </si>
  <si>
    <t>S23*</t>
  </si>
  <si>
    <t>G18758043</t>
  </si>
  <si>
    <t>18ars_vsm0295</t>
  </si>
  <si>
    <t>ANNEXA</t>
  </si>
  <si>
    <t>D25.0</t>
  </si>
  <si>
    <t>G18758044</t>
  </si>
  <si>
    <t>18ars_vsm0296</t>
  </si>
  <si>
    <t>G18758045</t>
  </si>
  <si>
    <t>18ars_vsm0298</t>
  </si>
  <si>
    <t>G18758046</t>
  </si>
  <si>
    <t>18ars_vsm0299</t>
  </si>
  <si>
    <t>W1H</t>
  </si>
  <si>
    <t>O14.13</t>
  </si>
  <si>
    <t>G18758047</t>
  </si>
  <si>
    <t>18ars_vsm0300</t>
  </si>
  <si>
    <t>E11.21</t>
  </si>
  <si>
    <t>G18758048</t>
  </si>
  <si>
    <t>18ars_vsm0301</t>
  </si>
  <si>
    <t>G18758049</t>
  </si>
  <si>
    <t>18ars_vsm0304</t>
  </si>
  <si>
    <t>G18758050</t>
  </si>
  <si>
    <t>18ars_vsm0305</t>
  </si>
  <si>
    <t>G18758051</t>
  </si>
  <si>
    <t>18ars_vsm0306</t>
  </si>
  <si>
    <t>G18758052</t>
  </si>
  <si>
    <t>18ars_vsm0307</t>
  </si>
  <si>
    <t>P22.0</t>
  </si>
  <si>
    <t>G18758053</t>
  </si>
  <si>
    <t>18ars_vsm0308</t>
  </si>
  <si>
    <t>G18758054</t>
  </si>
  <si>
    <t>18ars_vsm0309</t>
  </si>
  <si>
    <t>C71.7</t>
  </si>
  <si>
    <t>G18758055</t>
  </si>
  <si>
    <t>18ars_vsm0310</t>
  </si>
  <si>
    <t>G18758056</t>
  </si>
  <si>
    <t>18ars_vsm0311</t>
  </si>
  <si>
    <t>G18758057</t>
  </si>
  <si>
    <t>18ars_vsm0312</t>
  </si>
  <si>
    <t>G18758058</t>
  </si>
  <si>
    <t>18ars_vsm0313</t>
  </si>
  <si>
    <t>G18758059</t>
  </si>
  <si>
    <t>18ars_vsm0314</t>
  </si>
  <si>
    <t>G18758060</t>
  </si>
  <si>
    <t>18ars_vsm0315</t>
  </si>
  <si>
    <t>A81.9</t>
  </si>
  <si>
    <t>G18758061</t>
  </si>
  <si>
    <t>18ars_vsm0316</t>
  </si>
  <si>
    <t>RR</t>
  </si>
  <si>
    <t>R93.1</t>
  </si>
  <si>
    <t>G18758062</t>
  </si>
  <si>
    <t>18ars_vsm0324</t>
  </si>
  <si>
    <t>S06.5*</t>
  </si>
  <si>
    <t>G18758063</t>
  </si>
  <si>
    <t>18ars_vsm0325</t>
  </si>
  <si>
    <t>G18758064</t>
  </si>
  <si>
    <t>18ars_vsm0329</t>
  </si>
  <si>
    <t>G18758065</t>
  </si>
  <si>
    <t>18ars_vsm0330</t>
  </si>
  <si>
    <t>G18758066</t>
  </si>
  <si>
    <t>18ars_vsm0331</t>
  </si>
  <si>
    <t>G18758067</t>
  </si>
  <si>
    <t>18ars_vsm0333</t>
  </si>
  <si>
    <t>G18758068</t>
  </si>
  <si>
    <t>18ars_vsm0334</t>
  </si>
  <si>
    <t>O26.61</t>
  </si>
  <si>
    <t>G18758069</t>
  </si>
  <si>
    <t>18ars_vsm0335</t>
  </si>
  <si>
    <t>G18758070</t>
  </si>
  <si>
    <t>18ars_vsm0336</t>
  </si>
  <si>
    <t>I67.1</t>
  </si>
  <si>
    <t>G18758071</t>
  </si>
  <si>
    <t>18ars_vsm0339</t>
  </si>
  <si>
    <t>G18758072</t>
  </si>
  <si>
    <t>18ars_vsm0340</t>
  </si>
  <si>
    <t>G18758073</t>
  </si>
  <si>
    <t>18ars_vsm0341</t>
  </si>
  <si>
    <t>I11.0</t>
  </si>
  <si>
    <t>G18758074</t>
  </si>
  <si>
    <t>18ars_vsm0342</t>
  </si>
  <si>
    <t>L03.115</t>
  </si>
  <si>
    <t>G18758075</t>
  </si>
  <si>
    <t>18ars_vsm0343</t>
  </si>
  <si>
    <t>G18758076</t>
  </si>
  <si>
    <t>18ars_vsm0344</t>
  </si>
  <si>
    <t>G18758077</t>
  </si>
  <si>
    <t>18ars_vsm0347</t>
  </si>
  <si>
    <t>G18758078</t>
  </si>
  <si>
    <t>18ars_vsm0361</t>
  </si>
  <si>
    <t>G18758079</t>
  </si>
  <si>
    <t>18ars_vsm0362</t>
  </si>
  <si>
    <t>G18758080</t>
  </si>
  <si>
    <t>18ars_vsm0363</t>
  </si>
  <si>
    <t>Z39.2</t>
  </si>
  <si>
    <t>G18758081</t>
  </si>
  <si>
    <t>18ars_vsm0364</t>
  </si>
  <si>
    <t>I50.9</t>
  </si>
  <si>
    <t>G18758082</t>
  </si>
  <si>
    <t>18ars_vsm0365</t>
  </si>
  <si>
    <t>R10.9</t>
  </si>
  <si>
    <t>AMP         CRO FEP                 --- CIP SXT</t>
  </si>
  <si>
    <t>G18758083</t>
  </si>
  <si>
    <t>18ars_vsm0366</t>
  </si>
  <si>
    <t>N18*</t>
  </si>
  <si>
    <t>G18758084</t>
  </si>
  <si>
    <t>18ars_vsm0369</t>
  </si>
  <si>
    <t>J44.1; J18.9</t>
  </si>
  <si>
    <t>G18758085</t>
  </si>
  <si>
    <t>18ars_vsm0371</t>
  </si>
  <si>
    <t>K63.89</t>
  </si>
  <si>
    <t>G18758086</t>
  </si>
  <si>
    <t>18ars_vsm0372</t>
  </si>
  <si>
    <t>C53.9</t>
  </si>
  <si>
    <t>G18758087</t>
  </si>
  <si>
    <t>18ars_vsm0373</t>
  </si>
  <si>
    <t>A18.83</t>
  </si>
  <si>
    <t>G18758088</t>
  </si>
  <si>
    <t>18ars_vsm0374</t>
  </si>
  <si>
    <t>R57.1</t>
  </si>
  <si>
    <t>G18758089</t>
  </si>
  <si>
    <t>18ars_vsm0375</t>
  </si>
  <si>
    <t>G18758090</t>
  </si>
  <si>
    <t>18ars_vsm0376</t>
  </si>
  <si>
    <t>AMP     CAZ CRO FEP --- AMC TZP GEN     CIP SXT</t>
  </si>
  <si>
    <t>G18758091</t>
  </si>
  <si>
    <t>18ars_vsm0377</t>
  </si>
  <si>
    <t>A15.9</t>
  </si>
  <si>
    <t>G18758092</t>
  </si>
  <si>
    <t>18ars_vsm0378</t>
  </si>
  <si>
    <t>G18758093</t>
  </si>
  <si>
    <t>18ars_vsm0379</t>
  </si>
  <si>
    <t>G18758094</t>
  </si>
  <si>
    <t>18ars_vsm0380</t>
  </si>
  <si>
    <t>G18758095</t>
  </si>
  <si>
    <t>18ars_vsm0381</t>
  </si>
  <si>
    <t>AMP     CAZ CRO FEP     AMC ---         CIP</t>
  </si>
  <si>
    <t>G18758096</t>
  </si>
  <si>
    <t>18ars_vsm0382</t>
  </si>
  <si>
    <t>G18758097</t>
  </si>
  <si>
    <t>18ars_vsm0383</t>
  </si>
  <si>
    <t>N13.9</t>
  </si>
  <si>
    <t>G18758098</t>
  </si>
  <si>
    <t>18ars_vsm0384</t>
  </si>
  <si>
    <t>G18758099</t>
  </si>
  <si>
    <t>18ars_vsm0385</t>
  </si>
  <si>
    <t>I619</t>
  </si>
  <si>
    <t>G18758100</t>
  </si>
  <si>
    <t>18ars_vsm0386</t>
  </si>
  <si>
    <t>P36.10</t>
  </si>
  <si>
    <t>G18758101</t>
  </si>
  <si>
    <t>18ars_vsm0387</t>
  </si>
  <si>
    <t>C91.00</t>
  </si>
  <si>
    <t>G18758102</t>
  </si>
  <si>
    <t>18ars_vsm0391</t>
  </si>
  <si>
    <t>G18758103</t>
  </si>
  <si>
    <t>18ars_vsm0392</t>
  </si>
  <si>
    <t>G18758104</t>
  </si>
  <si>
    <t>18ars_vsm0393</t>
  </si>
  <si>
    <t>Z45.41</t>
  </si>
  <si>
    <t>CAZ FEP IPM     TZP GEN ---</t>
  </si>
  <si>
    <t>G18758105</t>
  </si>
  <si>
    <t>18ars_vsm0397</t>
  </si>
  <si>
    <t>G18758106</t>
  </si>
  <si>
    <t>18ars_vsm0398</t>
  </si>
  <si>
    <t>G93.9</t>
  </si>
  <si>
    <t>G18758107</t>
  </si>
  <si>
    <t>18ars_vsm0399</t>
  </si>
  <si>
    <t>G18758108</t>
  </si>
  <si>
    <t>18ars_vsm0401</t>
  </si>
  <si>
    <t>G18758109</t>
  </si>
  <si>
    <t>18ars_vsm0402</t>
  </si>
  <si>
    <t>G18758110</t>
  </si>
  <si>
    <t>18ars_vsm0403</t>
  </si>
  <si>
    <t>I6.9</t>
  </si>
  <si>
    <t>G18758111</t>
  </si>
  <si>
    <t>18ars_vsm0404</t>
  </si>
  <si>
    <t>G18758112</t>
  </si>
  <si>
    <t>18ars_vsm0406</t>
  </si>
  <si>
    <t>G18758113</t>
  </si>
  <si>
    <t>18ars_vsm0408</t>
  </si>
  <si>
    <t>C34.9</t>
  </si>
  <si>
    <t>G18758114</t>
  </si>
  <si>
    <t>G18758115</t>
  </si>
  <si>
    <t>18ars_vsm0411</t>
  </si>
  <si>
    <t>128</t>
  </si>
  <si>
    <t>G18758116</t>
  </si>
  <si>
    <t>18ars_vsm0413</t>
  </si>
  <si>
    <t>M32.9</t>
  </si>
  <si>
    <t>G18758117</t>
  </si>
  <si>
    <t>18ars_vsm0415</t>
  </si>
  <si>
    <t>G18758118</t>
  </si>
  <si>
    <t>18ars_vsm0418</t>
  </si>
  <si>
    <t>G18758119</t>
  </si>
  <si>
    <t>18ars_vsm0419</t>
  </si>
  <si>
    <t>3.0</t>
  </si>
  <si>
    <t>G18758120</t>
  </si>
  <si>
    <t>18ars_vsm0423</t>
  </si>
  <si>
    <t>W49.8</t>
  </si>
  <si>
    <t>G18758121</t>
  </si>
  <si>
    <t>18ars_vsm0424</t>
  </si>
  <si>
    <t>T93.8</t>
  </si>
  <si>
    <t>G18758122</t>
  </si>
  <si>
    <t>18ars_vsm0425</t>
  </si>
  <si>
    <t>ERURO</t>
  </si>
  <si>
    <t>G18758123</t>
  </si>
  <si>
    <t>18ars_vsm0426</t>
  </si>
  <si>
    <t>W4A2</t>
  </si>
  <si>
    <t>M19.99; E11.9; I63.5</t>
  </si>
  <si>
    <t>G18758124</t>
  </si>
  <si>
    <t>18ars_vsm0429</t>
  </si>
  <si>
    <t>J18.93</t>
  </si>
  <si>
    <t>G18758125</t>
  </si>
  <si>
    <t>18ars_vsm0430</t>
  </si>
  <si>
    <t>I42.0; A15.0</t>
  </si>
  <si>
    <t>G18758126</t>
  </si>
  <si>
    <t>18ars_vsm0431</t>
  </si>
  <si>
    <t>G18758127</t>
  </si>
  <si>
    <t>18ars_vsm0432</t>
  </si>
  <si>
    <t>J90; J18.92; A15.2</t>
  </si>
  <si>
    <t>G18758128</t>
  </si>
  <si>
    <t>18ars_vsm0433</t>
  </si>
  <si>
    <t>J96.0; J18.93; D84.9</t>
  </si>
  <si>
    <t>G18758129</t>
  </si>
  <si>
    <t>18ars_vsm0434</t>
  </si>
  <si>
    <t>S06. 2x9D</t>
  </si>
  <si>
    <t>G18758130</t>
  </si>
  <si>
    <t>18ars_vsm0435</t>
  </si>
  <si>
    <t>I74.3; I10.1; J18.92</t>
  </si>
  <si>
    <t>G18758131</t>
  </si>
  <si>
    <t>18ars_vsm0436</t>
  </si>
  <si>
    <t>G93.4, I12.0, E14.2</t>
  </si>
  <si>
    <t>G18758132</t>
  </si>
  <si>
    <t>18ars_vsm0439</t>
  </si>
  <si>
    <t>CIP SXT --- ---</t>
  </si>
  <si>
    <t>G18758133</t>
  </si>
  <si>
    <t>18ars_vsm0449</t>
  </si>
  <si>
    <t>FEP IPM MEM TZP     ---</t>
  </si>
  <si>
    <t>G18758134</t>
  </si>
  <si>
    <t>18ars_vsm0452</t>
  </si>
  <si>
    <t>G06.0</t>
  </si>
  <si>
    <t>CAZ --- IPM SAM     GEN         SXT</t>
  </si>
  <si>
    <t>G18758135</t>
  </si>
  <si>
    <t>18ars_vsm0453</t>
  </si>
  <si>
    <t>T91.0</t>
  </si>
  <si>
    <t>G18758136</t>
  </si>
  <si>
    <t>18ars_vsm0454</t>
  </si>
  <si>
    <t>J18.93, Q02; G80.8</t>
  </si>
  <si>
    <t>G18758137</t>
  </si>
  <si>
    <t>18ars_vsm0455</t>
  </si>
  <si>
    <t>G18758138</t>
  </si>
  <si>
    <t>18ars_vsm0456</t>
  </si>
  <si>
    <t>W34.00XA</t>
  </si>
  <si>
    <t>G18758139</t>
  </si>
  <si>
    <t>18ars_vsm0458</t>
  </si>
  <si>
    <t>G18758140</t>
  </si>
  <si>
    <t>18ars_vsm0459</t>
  </si>
  <si>
    <t>G18758141</t>
  </si>
  <si>
    <t>18ars_vsm0460</t>
  </si>
  <si>
    <t>E11.5, I10.1</t>
  </si>
  <si>
    <t>G18758142</t>
  </si>
  <si>
    <t>18ars_vsm0461</t>
  </si>
  <si>
    <t>Q04.9</t>
  </si>
  <si>
    <t>G18758143</t>
  </si>
  <si>
    <t>18ars_vsm0462</t>
  </si>
  <si>
    <t>G18758144</t>
  </si>
  <si>
    <t>18ars_vsm0463</t>
  </si>
  <si>
    <t>A41.9, R02, J69.0</t>
  </si>
  <si>
    <t>G18758145</t>
  </si>
  <si>
    <t>18ars_vsm0464</t>
  </si>
  <si>
    <t>G18758146</t>
  </si>
  <si>
    <t>18ars_vsm0465</t>
  </si>
  <si>
    <t>G18758147</t>
  </si>
  <si>
    <t>18ars_vsm0466</t>
  </si>
  <si>
    <t>C62.90</t>
  </si>
  <si>
    <t>G18758148</t>
  </si>
  <si>
    <t>18ars_vsm0467</t>
  </si>
  <si>
    <t>W34.00xa</t>
  </si>
  <si>
    <t>G18758149</t>
  </si>
  <si>
    <t>18ars_vsm0472</t>
  </si>
  <si>
    <t>G18758150</t>
  </si>
  <si>
    <t>18ars_vsm0474</t>
  </si>
  <si>
    <t>G18758151</t>
  </si>
  <si>
    <t>18ars_vsm0475</t>
  </si>
  <si>
    <t>G18758152</t>
  </si>
  <si>
    <t>18ars_vsm0491</t>
  </si>
  <si>
    <t>G18758153</t>
  </si>
  <si>
    <t>18ars_vsm0492</t>
  </si>
  <si>
    <t>G18758154</t>
  </si>
  <si>
    <t>18ars_vsm0493</t>
  </si>
  <si>
    <t>AMP FOX CAZ CRO FEP IPM AMC                 SXT</t>
  </si>
  <si>
    <t>G18758155</t>
  </si>
  <si>
    <t>18ars_vsm0495</t>
  </si>
  <si>
    <t>G18758156</t>
  </si>
  <si>
    <t>18ars_vsm0497</t>
  </si>
  <si>
    <t>G18758157</t>
  </si>
  <si>
    <t>18ars_vsm0501</t>
  </si>
  <si>
    <t>G18758158</t>
  </si>
  <si>
    <t>18ars_vsm0502</t>
  </si>
  <si>
    <t>G18758159</t>
  </si>
  <si>
    <t>18ars_vsm0503</t>
  </si>
  <si>
    <t>G18758160</t>
  </si>
  <si>
    <t>18ars_vsm0504</t>
  </si>
  <si>
    <t>G18758161</t>
  </si>
  <si>
    <t>18ars_vsm0505</t>
  </si>
  <si>
    <t>G18758162</t>
  </si>
  <si>
    <t>18ars_vsm0506</t>
  </si>
  <si>
    <t>J18.0 ; J96.0</t>
  </si>
  <si>
    <t>G18758163</t>
  </si>
  <si>
    <t>18ars_vsm0507</t>
  </si>
  <si>
    <t>G18758164</t>
  </si>
  <si>
    <t>18ars_vsm0508</t>
  </si>
  <si>
    <t>T85.09xa</t>
  </si>
  <si>
    <t>G18758165</t>
  </si>
  <si>
    <t>18ars_vsm0509</t>
  </si>
  <si>
    <t>G18758166</t>
  </si>
  <si>
    <t>18ars_vsm0514</t>
  </si>
  <si>
    <t>O14*</t>
  </si>
  <si>
    <t>CAZ FEP IPM     TZP     --- AMK</t>
  </si>
  <si>
    <t>G18758167</t>
  </si>
  <si>
    <t>18ars_vsm0517</t>
  </si>
  <si>
    <t>G18758168</t>
  </si>
  <si>
    <t>18ars_vsm0518</t>
  </si>
  <si>
    <t>C56.9</t>
  </si>
  <si>
    <t>G18758169</t>
  </si>
  <si>
    <t>18ars_vsm0519</t>
  </si>
  <si>
    <t>G18758170</t>
  </si>
  <si>
    <t>18ars_vsm0520</t>
  </si>
  <si>
    <t>G18758171</t>
  </si>
  <si>
    <t>18ars_vsm0521</t>
  </si>
  <si>
    <t>G18758172</t>
  </si>
  <si>
    <t>18ars_vsm0522</t>
  </si>
  <si>
    <t>A97.1</t>
  </si>
  <si>
    <t>G18758173</t>
  </si>
  <si>
    <t>18ars_vsm0525</t>
  </si>
  <si>
    <t>S91.3*</t>
  </si>
  <si>
    <t>G18758174</t>
  </si>
  <si>
    <t>18ars_vsm0526</t>
  </si>
  <si>
    <t>G18758175</t>
  </si>
  <si>
    <t>18ars_vsm0527</t>
  </si>
  <si>
    <t>P39.4</t>
  </si>
  <si>
    <t>G18758176</t>
  </si>
  <si>
    <t>18ars_vsm0528</t>
  </si>
  <si>
    <t>G18758177</t>
  </si>
  <si>
    <t>18ars_vsm0529</t>
  </si>
  <si>
    <t>G18758178</t>
  </si>
  <si>
    <t>18ars_vsm0530</t>
  </si>
  <si>
    <t>G18758179</t>
  </si>
  <si>
    <t>18ars_vsm0543</t>
  </si>
  <si>
    <t>G18758180</t>
  </si>
  <si>
    <t>18ars_vsm0544</t>
  </si>
  <si>
    <t>G18758181</t>
  </si>
  <si>
    <t>18ars_vsm0545</t>
  </si>
  <si>
    <t>G18758182</t>
  </si>
  <si>
    <t>18ars_vsm0546</t>
  </si>
  <si>
    <t>T85.698a</t>
  </si>
  <si>
    <t>AMP FOX     CRO FEP                     CIP SXT</t>
  </si>
  <si>
    <t>G18758183</t>
  </si>
  <si>
    <t>18ars_vsm0547</t>
  </si>
  <si>
    <t>S31.0</t>
  </si>
  <si>
    <t>G18758184</t>
  </si>
  <si>
    <t>18ars_vsm0548</t>
  </si>
  <si>
    <t>G18758185</t>
  </si>
  <si>
    <t>18ars_vsm0553</t>
  </si>
  <si>
    <t>G18758186</t>
  </si>
  <si>
    <t>18ars_vsm0554</t>
  </si>
  <si>
    <t>G18758187</t>
  </si>
  <si>
    <t>18ars_vsm0555</t>
  </si>
  <si>
    <t>G95.89</t>
  </si>
  <si>
    <t>G18758188</t>
  </si>
  <si>
    <t>18ars_vsm0556</t>
  </si>
  <si>
    <t>M79.9</t>
  </si>
  <si>
    <t>G18758189</t>
  </si>
  <si>
    <t>18ars_vsm0557</t>
  </si>
  <si>
    <t>T21.21</t>
  </si>
  <si>
    <t>AMP                                         SXT</t>
  </si>
  <si>
    <t>G18758190</t>
  </si>
  <si>
    <t>18ars_vsm0558</t>
  </si>
  <si>
    <t>C22</t>
  </si>
  <si>
    <t>G18758191</t>
  </si>
  <si>
    <t>18ars_vsm0559</t>
  </si>
  <si>
    <t>I21.4; Z13.6</t>
  </si>
  <si>
    <t>G18758192</t>
  </si>
  <si>
    <t>18ars_vsm0560</t>
  </si>
  <si>
    <t>G18758193</t>
  </si>
  <si>
    <t>18ars_vsm0561</t>
  </si>
  <si>
    <t>G18758194</t>
  </si>
  <si>
    <t>18ars_vsm0562</t>
  </si>
  <si>
    <t>J96.00</t>
  </si>
  <si>
    <t>G18758195</t>
  </si>
  <si>
    <t>18ars_vsm0563</t>
  </si>
  <si>
    <t>I62.00</t>
  </si>
  <si>
    <t>AMP     CAZ CRO FEP     AMC TZP GEN     CIP</t>
  </si>
  <si>
    <t>G18758196</t>
  </si>
  <si>
    <t>18ars_vsm0564</t>
  </si>
  <si>
    <t>P07.30</t>
  </si>
  <si>
    <t>G18758197</t>
  </si>
  <si>
    <t>18ars_vsm0565</t>
  </si>
  <si>
    <t>G18758198</t>
  </si>
  <si>
    <t>18ars_vsm0567</t>
  </si>
  <si>
    <t>G18758199</t>
  </si>
  <si>
    <t>18ars_vsm0568</t>
  </si>
  <si>
    <t>G18758200</t>
  </si>
  <si>
    <t>18ars_vsm0569</t>
  </si>
  <si>
    <t>13d</t>
  </si>
  <si>
    <t>Q42.3</t>
  </si>
  <si>
    <t>G18758201</t>
  </si>
  <si>
    <t>18ars_vsm0570</t>
  </si>
  <si>
    <t>G18758202</t>
  </si>
  <si>
    <t>18ars_vsm0571</t>
  </si>
  <si>
    <t>D55.1</t>
  </si>
  <si>
    <t>G18758203</t>
  </si>
  <si>
    <t>18ars_vsm0578</t>
  </si>
  <si>
    <t>G18758204</t>
  </si>
  <si>
    <t>18ars_vsm0579</t>
  </si>
  <si>
    <t>I69.091</t>
  </si>
  <si>
    <t>G18758205</t>
  </si>
  <si>
    <t>18ars_vsm0580</t>
  </si>
  <si>
    <t>K56.699</t>
  </si>
  <si>
    <t>G18758206</t>
  </si>
  <si>
    <t>18ars_vsm0583</t>
  </si>
  <si>
    <t>I67.9; Z13.6</t>
  </si>
  <si>
    <t>G18758207</t>
  </si>
  <si>
    <t>18ars_vsm0584</t>
  </si>
  <si>
    <t>O33.9; I67.9</t>
  </si>
  <si>
    <t>G18758208</t>
  </si>
  <si>
    <t>18ars_vsm0585</t>
  </si>
  <si>
    <t>G18758209</t>
  </si>
  <si>
    <t>18ars_vsm0586</t>
  </si>
  <si>
    <t>G18758210</t>
  </si>
  <si>
    <t>18ars_vsm0589</t>
  </si>
  <si>
    <t>G18758211</t>
  </si>
  <si>
    <t>18ars_vsm0590</t>
  </si>
  <si>
    <t>G18758212</t>
  </si>
  <si>
    <t>18ars_vsm0591</t>
  </si>
  <si>
    <t>G18758213</t>
  </si>
  <si>
    <t>18ars_vsm0592</t>
  </si>
  <si>
    <t>G18758214</t>
  </si>
  <si>
    <t>18ars_vsm0593</t>
  </si>
  <si>
    <t>G18758215</t>
  </si>
  <si>
    <t>18ars_vsm0602</t>
  </si>
  <si>
    <t>R56.01</t>
  </si>
  <si>
    <t>G18758216</t>
  </si>
  <si>
    <t>18ars_vsm0612</t>
  </si>
  <si>
    <t>G18758217</t>
  </si>
  <si>
    <t>18ars_vsm0613</t>
  </si>
  <si>
    <t>G18758218</t>
  </si>
  <si>
    <t>18ars_vsm0614</t>
  </si>
  <si>
    <t>Z86.31</t>
  </si>
  <si>
    <t>G18758219</t>
  </si>
  <si>
    <t>18ars_vsm0615</t>
  </si>
  <si>
    <t>O14.90</t>
  </si>
  <si>
    <t>G18758220</t>
  </si>
  <si>
    <t>18ars_vsm0616</t>
  </si>
  <si>
    <t>G18758221</t>
  </si>
  <si>
    <t>18ars_vsm0618</t>
  </si>
  <si>
    <t>J91.8</t>
  </si>
  <si>
    <t>G18758222</t>
  </si>
  <si>
    <t>18ars_vsm0619</t>
  </si>
  <si>
    <t>G18758223</t>
  </si>
  <si>
    <t>18ars_vsm0620</t>
  </si>
  <si>
    <t>B45.1; D84.9</t>
  </si>
  <si>
    <t>G18758224</t>
  </si>
  <si>
    <t>18ars_vsm0621</t>
  </si>
  <si>
    <t>G18758225</t>
  </si>
  <si>
    <t>18ars_vsm0622</t>
  </si>
  <si>
    <t>G18758226</t>
  </si>
  <si>
    <t>18ars_vsm0623</t>
  </si>
  <si>
    <t>G18758227</t>
  </si>
  <si>
    <t>18ars_vsm0624</t>
  </si>
  <si>
    <t>E43; J18.9</t>
  </si>
  <si>
    <t>G18758228</t>
  </si>
  <si>
    <t>18ars_vsm0625</t>
  </si>
  <si>
    <t>C96.9</t>
  </si>
  <si>
    <t>G18758229</t>
  </si>
  <si>
    <t>18ars_vsm0626</t>
  </si>
  <si>
    <t>E43</t>
  </si>
  <si>
    <t>G18758230</t>
  </si>
  <si>
    <t>18ars_vsm0627</t>
  </si>
  <si>
    <t>D32.9</t>
  </si>
  <si>
    <t>G18758231</t>
  </si>
  <si>
    <t>18ars_vsm0628</t>
  </si>
  <si>
    <t>G18758232</t>
  </si>
  <si>
    <t>18ars_vsm0629</t>
  </si>
  <si>
    <t>G18758233</t>
  </si>
  <si>
    <t>18ars_vsm0631</t>
  </si>
  <si>
    <t>G18758234</t>
  </si>
  <si>
    <t>18ars_vsm0634</t>
  </si>
  <si>
    <t>Z13.6</t>
  </si>
  <si>
    <t>G18758235</t>
  </si>
  <si>
    <t>18ars_vsm0635</t>
  </si>
  <si>
    <t>N21.0</t>
  </si>
  <si>
    <t>G18758236</t>
  </si>
  <si>
    <t>18ars_vsm0636</t>
  </si>
  <si>
    <t>G18758237</t>
  </si>
  <si>
    <t>18ars_vsm0637</t>
  </si>
  <si>
    <t>25d</t>
  </si>
  <si>
    <t>G18758238</t>
  </si>
  <si>
    <t>18ars_vsm0638</t>
  </si>
  <si>
    <t>Q44.2</t>
  </si>
  <si>
    <t>G18758239</t>
  </si>
  <si>
    <t>18ars_vsm0646</t>
  </si>
  <si>
    <t>G18758240</t>
  </si>
  <si>
    <t>18ars_vsm0647</t>
  </si>
  <si>
    <t>G18758241</t>
  </si>
  <si>
    <t>18ars_vsm0648</t>
  </si>
  <si>
    <t>C34.11</t>
  </si>
  <si>
    <t>G18758242</t>
  </si>
  <si>
    <t>18ars_vsm0649</t>
  </si>
  <si>
    <t>G18758243</t>
  </si>
  <si>
    <t>18ars_vsm0650</t>
  </si>
  <si>
    <t>G18758244</t>
  </si>
  <si>
    <t>18ars_vsm0653</t>
  </si>
  <si>
    <t>G18758245</t>
  </si>
  <si>
    <t>18ars_vsm0654</t>
  </si>
  <si>
    <t>G18758246</t>
  </si>
  <si>
    <t>18ars_vsm0655</t>
  </si>
  <si>
    <t>G18758247</t>
  </si>
  <si>
    <t>18ars_vsm0656</t>
  </si>
  <si>
    <t>T85.71XA</t>
  </si>
  <si>
    <t>G18758248</t>
  </si>
  <si>
    <t>18ars_vsm0657</t>
  </si>
  <si>
    <t>T85.79XA</t>
  </si>
  <si>
    <t>G18758249</t>
  </si>
  <si>
    <t>18ars_vsm0658</t>
  </si>
  <si>
    <t>G18758250</t>
  </si>
  <si>
    <t>18ars_vsm0659</t>
  </si>
  <si>
    <t>L03.211</t>
  </si>
  <si>
    <t>G18758251</t>
  </si>
  <si>
    <t>18ars_vsm0663</t>
  </si>
  <si>
    <t>--- ---         --- CIP --- --- ---</t>
  </si>
  <si>
    <t>G18758252</t>
  </si>
  <si>
    <t>18ars_vsm0678</t>
  </si>
  <si>
    <t>D25.9</t>
  </si>
  <si>
    <t>G18758253</t>
  </si>
  <si>
    <t>18ars_vsm0679</t>
  </si>
  <si>
    <t>L02.11</t>
  </si>
  <si>
    <t>G18758254</t>
  </si>
  <si>
    <t>18ars_vsm0680</t>
  </si>
  <si>
    <t>S61.309A</t>
  </si>
  <si>
    <t>G18758255</t>
  </si>
  <si>
    <t>18ars_vsm0681</t>
  </si>
  <si>
    <t>G18758256</t>
  </si>
  <si>
    <t>18ars_vsm0684</t>
  </si>
  <si>
    <t>G18758257</t>
  </si>
  <si>
    <t>18ars_vsm0685</t>
  </si>
  <si>
    <t>G18758258</t>
  </si>
  <si>
    <t>18ars_vsm0688</t>
  </si>
  <si>
    <t>G18758259</t>
  </si>
  <si>
    <t>18ars_vsm0689</t>
  </si>
  <si>
    <t>G18758260</t>
  </si>
  <si>
    <t>18ars_vsm0690</t>
  </si>
  <si>
    <t>N40.1; N17.9</t>
  </si>
  <si>
    <t>G18758261</t>
  </si>
  <si>
    <t>18ars_vsm0694</t>
  </si>
  <si>
    <t>G18758262</t>
  </si>
  <si>
    <t>18ars_vsm0695</t>
  </si>
  <si>
    <t>G18758263</t>
  </si>
  <si>
    <t>18ars_vsm0696</t>
  </si>
  <si>
    <t>G18758264</t>
  </si>
  <si>
    <t>18ars_vsm0697</t>
  </si>
  <si>
    <t>A09</t>
  </si>
  <si>
    <t>G18758265</t>
  </si>
  <si>
    <t>18ars_vsm0701</t>
  </si>
  <si>
    <t>S06</t>
  </si>
  <si>
    <t>G18758266</t>
  </si>
  <si>
    <t>18ars_vsm0702</t>
  </si>
  <si>
    <t>G18758267</t>
  </si>
  <si>
    <t>18ars_vsm0704</t>
  </si>
  <si>
    <t>K35.3</t>
  </si>
  <si>
    <t>G18758268</t>
  </si>
  <si>
    <t>18ars_vsm0705</t>
  </si>
  <si>
    <t>CAZ     IPM MEM         ---     CIP</t>
  </si>
  <si>
    <t>G18758269</t>
  </si>
  <si>
    <t>18ars_vsm0710</t>
  </si>
  <si>
    <t>I67.6</t>
  </si>
  <si>
    <t>G18758270</t>
  </si>
  <si>
    <t>18ars_vsm0711</t>
  </si>
  <si>
    <t>G18758271</t>
  </si>
  <si>
    <t>18ars_vsm0712</t>
  </si>
  <si>
    <t>G18758272</t>
  </si>
  <si>
    <t>18ars_vsm0713</t>
  </si>
  <si>
    <t>G18758273</t>
  </si>
  <si>
    <t>18ars_vsm0714</t>
  </si>
  <si>
    <t>G18758274</t>
  </si>
  <si>
    <t>18ars_vsm0718</t>
  </si>
  <si>
    <t>G18758275</t>
  </si>
  <si>
    <t>18ars_vsm0719</t>
  </si>
  <si>
    <t>G18758276</t>
  </si>
  <si>
    <t>18ars_vsm0720</t>
  </si>
  <si>
    <t>G18758277</t>
  </si>
  <si>
    <t>18ars_vsm0721</t>
  </si>
  <si>
    <t>G18758278</t>
  </si>
  <si>
    <t>18ars_vsm0722</t>
  </si>
  <si>
    <t>G18758279</t>
  </si>
  <si>
    <t>18ars_vsm0723</t>
  </si>
  <si>
    <t>O18.9</t>
  </si>
  <si>
    <t>G18758280</t>
  </si>
  <si>
    <t>18ars_vsm0724</t>
  </si>
  <si>
    <t>G18758281</t>
  </si>
  <si>
    <t>18ars_vsm0725</t>
  </si>
  <si>
    <t>G18758282</t>
  </si>
  <si>
    <t>18ars_vsm0726</t>
  </si>
  <si>
    <t>G18758283</t>
  </si>
  <si>
    <t>18ars_vsm0731</t>
  </si>
  <si>
    <t>A64</t>
  </si>
  <si>
    <t>&lt;=.001</t>
  </si>
  <si>
    <t>&lt;0.016</t>
  </si>
  <si>
    <t>G18758284</t>
  </si>
  <si>
    <t>18ars_vsm0732</t>
  </si>
  <si>
    <t>G18758285</t>
  </si>
  <si>
    <t>18ars_vsm0743</t>
  </si>
  <si>
    <t>T81.4; Z86.011</t>
  </si>
  <si>
    <t>G18758286</t>
  </si>
  <si>
    <t>18ars_vsm0745</t>
  </si>
  <si>
    <t>G18758287</t>
  </si>
  <si>
    <t>18ars_vsm0746</t>
  </si>
  <si>
    <t>K40*</t>
  </si>
  <si>
    <t>G18758288</t>
  </si>
  <si>
    <t>18ars_vsm0749</t>
  </si>
  <si>
    <t>C95.0</t>
  </si>
  <si>
    <t>G18758289</t>
  </si>
  <si>
    <t>18ars_vsm0750</t>
  </si>
  <si>
    <t>R65.2</t>
  </si>
  <si>
    <t>AMP FOX CAZ         IPM AMC TZP             SXT</t>
  </si>
  <si>
    <t>G18758290</t>
  </si>
  <si>
    <t>18ars_vsm0752</t>
  </si>
  <si>
    <t>G18758291</t>
  </si>
  <si>
    <t>18ars_vsm0753</t>
  </si>
  <si>
    <t>G18758292</t>
  </si>
  <si>
    <t>18ars_vsm0754</t>
  </si>
  <si>
    <t>CCMC</t>
  </si>
  <si>
    <t>G18758293</t>
  </si>
  <si>
    <t>18ars_vsm0755</t>
  </si>
  <si>
    <t>G18758294</t>
  </si>
  <si>
    <t>18ars_vsm0756</t>
  </si>
  <si>
    <t>C50</t>
  </si>
  <si>
    <t>AMP FOX CAZ CRO FEP     AMC     GEN         SXT</t>
  </si>
  <si>
    <t>G18758295</t>
  </si>
  <si>
    <t>18ars_vsm0757</t>
  </si>
  <si>
    <t>I63.5</t>
  </si>
  <si>
    <t>G18758296</t>
  </si>
  <si>
    <t>18ars_vsm0758</t>
  </si>
  <si>
    <t>G18758297</t>
  </si>
  <si>
    <t>18ars_vsm0763</t>
  </si>
  <si>
    <t>C49.9</t>
  </si>
  <si>
    <t>G18758298</t>
  </si>
  <si>
    <t>18ars_vsm0765</t>
  </si>
  <si>
    <t>T81.31XA</t>
  </si>
  <si>
    <t>G18758299</t>
  </si>
  <si>
    <t>18ars_vsm0768</t>
  </si>
  <si>
    <t>G18758300</t>
  </si>
  <si>
    <t>18ars_vsm0769</t>
  </si>
  <si>
    <t>G18758301</t>
  </si>
  <si>
    <t>18ars_vsm0770</t>
  </si>
  <si>
    <t>Q43.1</t>
  </si>
  <si>
    <t>G18758302</t>
  </si>
  <si>
    <t>18ars_vsm0771</t>
  </si>
  <si>
    <t>S06.2; I62.00</t>
  </si>
  <si>
    <t>G18758303</t>
  </si>
  <si>
    <t>18ars_vsm0774</t>
  </si>
  <si>
    <t>G18758304</t>
  </si>
  <si>
    <t>18ars_vsm0775</t>
  </si>
  <si>
    <t>B86</t>
  </si>
  <si>
    <t>G18758305</t>
  </si>
  <si>
    <t>18ars_vsm0776</t>
  </si>
  <si>
    <t>G18758306</t>
  </si>
  <si>
    <t>18ars_vsm0777</t>
  </si>
  <si>
    <t>G18758307</t>
  </si>
  <si>
    <t>18ars_vsm0778</t>
  </si>
  <si>
    <t>G18758308</t>
  </si>
  <si>
    <t>18ars_vsm0779</t>
  </si>
  <si>
    <t>O86.0</t>
  </si>
  <si>
    <t>G18758309</t>
  </si>
  <si>
    <t>18ars_vsm0780</t>
  </si>
  <si>
    <t>R10.816</t>
  </si>
  <si>
    <t>G18758310</t>
  </si>
  <si>
    <t>18ars_vsm0781</t>
  </si>
  <si>
    <t>G18758311</t>
  </si>
  <si>
    <t>18ars_vsm0782</t>
  </si>
  <si>
    <t>O99.5</t>
  </si>
  <si>
    <t>G18758312</t>
  </si>
  <si>
    <t>18ars_zph0001</t>
  </si>
  <si>
    <t>IX/Zamboanga del Norte</t>
  </si>
  <si>
    <t>PH-ZAN*</t>
  </si>
  <si>
    <t>Dipolog City</t>
  </si>
  <si>
    <t>ZPH</t>
  </si>
  <si>
    <t>G18758313</t>
  </si>
  <si>
    <t>18ars_zph0002</t>
  </si>
  <si>
    <t>0.023</t>
  </si>
  <si>
    <t>G18758314</t>
  </si>
  <si>
    <t>18ars_zph0003</t>
  </si>
  <si>
    <t>Ulcer, decubitis</t>
  </si>
  <si>
    <t>STD</t>
  </si>
  <si>
    <t>0.094</t>
  </si>
  <si>
    <t>G18758315</t>
  </si>
  <si>
    <t>18ars_zph0004</t>
  </si>
  <si>
    <t>Cyst</t>
  </si>
  <si>
    <t>G18754175</t>
  </si>
  <si>
    <t>17ars-bgh024</t>
  </si>
  <si>
    <t>pwd</t>
  </si>
  <si>
    <t>Male</t>
  </si>
  <si>
    <t>I60.9</t>
  </si>
  <si>
    <t>CARB-R</t>
  </si>
  <si>
    <t>G18754176</t>
  </si>
  <si>
    <t>17ars-bgh025</t>
  </si>
  <si>
    <t>ncu</t>
  </si>
  <si>
    <t>Female</t>
  </si>
  <si>
    <t>R62.8</t>
  </si>
  <si>
    <t>G18754177</t>
  </si>
  <si>
    <t>17ars-bgh026</t>
  </si>
  <si>
    <t>mcu</t>
  </si>
  <si>
    <t>G18754193</t>
  </si>
  <si>
    <t>17ars-cvm0019</t>
  </si>
  <si>
    <t>G18754194</t>
  </si>
  <si>
    <t>17ars-cvm0029</t>
  </si>
  <si>
    <t>icu</t>
  </si>
  <si>
    <t>cvd infaret</t>
  </si>
  <si>
    <t>G18754196</t>
  </si>
  <si>
    <t>17ars-cvm0034</t>
  </si>
  <si>
    <t>picu</t>
  </si>
  <si>
    <t>CAZ CRO IPM SAM TZP         CIP</t>
  </si>
  <si>
    <t>G18754197</t>
  </si>
  <si>
    <t>17ars-cvm0101</t>
  </si>
  <si>
    <t>G18754198</t>
  </si>
  <si>
    <t>17ars-cvm0102</t>
  </si>
  <si>
    <t>acute renal failure</t>
  </si>
  <si>
    <t>G18754204</t>
  </si>
  <si>
    <t>17ars-gmh0056</t>
  </si>
  <si>
    <t>G18754207</t>
  </si>
  <si>
    <t>17ars-jlm0070</t>
  </si>
  <si>
    <t>nicu</t>
  </si>
  <si>
    <t>G18754208</t>
  </si>
  <si>
    <t>17ars-jlm0071</t>
  </si>
  <si>
    <t>rds I</t>
  </si>
  <si>
    <t>G18754209</t>
  </si>
  <si>
    <t>17ars-jlm0072</t>
  </si>
  <si>
    <t>swd</t>
  </si>
  <si>
    <t>21d</t>
  </si>
  <si>
    <t>G18754210</t>
  </si>
  <si>
    <t>17ars-jlm0129</t>
  </si>
  <si>
    <t>CAZ CRO IPM SAM --- GEN AMK CIP SXT</t>
  </si>
  <si>
    <t>G18754211</t>
  </si>
  <si>
    <t>17ars-jlm0155</t>
  </si>
  <si>
    <t>aspiration pneumonia</t>
  </si>
  <si>
    <t>CAZ CRO IPM     --- --- AMK     SXT</t>
  </si>
  <si>
    <t>&lt;=.12</t>
  </si>
  <si>
    <t>G18754212</t>
  </si>
  <si>
    <t>17ars-jlm0201</t>
  </si>
  <si>
    <t>blunt abdominal trauma</t>
  </si>
  <si>
    <t>CAZ CRO IPM SAM TZP GEN --- CIP</t>
  </si>
  <si>
    <t>G18754213</t>
  </si>
  <si>
    <t>17ars-jlm0214</t>
  </si>
  <si>
    <t>G18754214</t>
  </si>
  <si>
    <t>17ars-jlm0238</t>
  </si>
  <si>
    <t>mwd</t>
  </si>
  <si>
    <t>pneumothorax right</t>
  </si>
  <si>
    <t>CAZ CRO IPM         GEN AMK     SXT</t>
  </si>
  <si>
    <t>G18754215</t>
  </si>
  <si>
    <t>17ars-jlm0239</t>
  </si>
  <si>
    <t>G18754229</t>
  </si>
  <si>
    <t>17ars-mmh0033</t>
  </si>
  <si>
    <t>CAZ CRO IPM SAM TZP     AMK</t>
  </si>
  <si>
    <t>G18754230</t>
  </si>
  <si>
    <t>17ars-mmh0060</t>
  </si>
  <si>
    <t>mm4 al</t>
  </si>
  <si>
    <t>G18754231</t>
  </si>
  <si>
    <t>17ars-mmh0083</t>
  </si>
  <si>
    <t>G18754232</t>
  </si>
  <si>
    <t>17ars-mmh0084</t>
  </si>
  <si>
    <t>G18754236</t>
  </si>
  <si>
    <t>17ars-mmh0159</t>
  </si>
  <si>
    <t>3f_icu</t>
  </si>
  <si>
    <t>G18754245</t>
  </si>
  <si>
    <t>17ars-pgh0017</t>
  </si>
  <si>
    <t>cenicu</t>
  </si>
  <si>
    <t>G18754246</t>
  </si>
  <si>
    <t>17ars-pgh0018</t>
  </si>
  <si>
    <t>CAZ CRO IPM             AMK     SXT</t>
  </si>
  <si>
    <t>G18754248</t>
  </si>
  <si>
    <t>17ars-pgh0020</t>
  </si>
  <si>
    <t>sicu</t>
  </si>
  <si>
    <t>G18754249</t>
  </si>
  <si>
    <t>17ars-pgh0030</t>
  </si>
  <si>
    <t>micu</t>
  </si>
  <si>
    <t>G18754250</t>
  </si>
  <si>
    <t>17ars-pgh0072</t>
  </si>
  <si>
    <t>burn</t>
  </si>
  <si>
    <t>CAZ --- --- SAM TZP GEN AMK CIP SXT</t>
  </si>
  <si>
    <t>G18754259</t>
  </si>
  <si>
    <t>17ars-stu0020</t>
  </si>
  <si>
    <t>G18754260</t>
  </si>
  <si>
    <t>17ars-stu0039</t>
  </si>
  <si>
    <t>G18754261</t>
  </si>
  <si>
    <t>17ars-stu0056</t>
  </si>
  <si>
    <t>O</t>
  </si>
  <si>
    <t>op</t>
  </si>
  <si>
    <t>G18754262</t>
  </si>
  <si>
    <t>17ars-stu0068</t>
  </si>
  <si>
    <t>scu</t>
  </si>
  <si>
    <t>G18754263</t>
  </si>
  <si>
    <t>17ars-stu0069</t>
  </si>
  <si>
    <t>G18754264</t>
  </si>
  <si>
    <t>17ars-stu0092</t>
  </si>
  <si>
    <t>chd</t>
  </si>
  <si>
    <t>G18754265</t>
  </si>
  <si>
    <t>17ars-stu0108</t>
  </si>
  <si>
    <t>3rd degree burn</t>
  </si>
  <si>
    <t>CAZ CRO IPM SAM TZP GEN AMK CIP ---</t>
  </si>
  <si>
    <t>G18754267</t>
  </si>
  <si>
    <t>17ars-vsm0078</t>
  </si>
  <si>
    <t>gullian barre syndrome</t>
  </si>
  <si>
    <t>G18754268</t>
  </si>
  <si>
    <t>17ars-vsm0193</t>
  </si>
  <si>
    <t>Mixed</t>
  </si>
  <si>
    <t>sp2f</t>
  </si>
  <si>
    <t>gsn</t>
  </si>
  <si>
    <t>CRO IPM     TZP     AMK</t>
  </si>
  <si>
    <t>G18754269</t>
  </si>
  <si>
    <t>17ars-vsm0194</t>
  </si>
  <si>
    <t>w10p</t>
  </si>
  <si>
    <t>G18754270</t>
  </si>
  <si>
    <t>17ars-vsm0260</t>
  </si>
  <si>
    <t>nic</t>
  </si>
  <si>
    <t>G18754271</t>
  </si>
  <si>
    <t>17ars-vsm0261</t>
  </si>
  <si>
    <t>G18754272</t>
  </si>
  <si>
    <t>17ars-vsm0274</t>
  </si>
  <si>
    <t>meconium aspirate</t>
  </si>
  <si>
    <t>G18754273</t>
  </si>
  <si>
    <t>17ars-vsm0394</t>
  </si>
  <si>
    <t>w11</t>
  </si>
  <si>
    <t>obstructive hydrocephalus</t>
  </si>
  <si>
    <t>G18754274</t>
  </si>
  <si>
    <t>17ars-vsm0395</t>
  </si>
  <si>
    <t>G18754275</t>
  </si>
  <si>
    <t>17ars-vsm0397</t>
  </si>
  <si>
    <t>gastric mass</t>
  </si>
  <si>
    <t>CAZ CRO IPM SAM TZP         CIP SXT</t>
  </si>
  <si>
    <t>G18754276</t>
  </si>
  <si>
    <t>17ars-vsm0474</t>
  </si>
  <si>
    <t>D32</t>
  </si>
  <si>
    <t>G18754277</t>
  </si>
  <si>
    <t>17ars-vsm0615</t>
  </si>
  <si>
    <t>paor</t>
  </si>
  <si>
    <t>CAZ CRO IPM SAM --- GEN     CIP SXT</t>
  </si>
  <si>
    <t>G18754278</t>
  </si>
  <si>
    <t>17ars-vsm0616</t>
  </si>
  <si>
    <t>G18754282</t>
  </si>
  <si>
    <t>17ars-vsm0849</t>
  </si>
  <si>
    <t>w9</t>
  </si>
  <si>
    <t>G18754294</t>
  </si>
  <si>
    <t>17ars-vsm1094</t>
  </si>
  <si>
    <t>pcu</t>
  </si>
  <si>
    <t>R09.02</t>
  </si>
  <si>
    <t>G18754295</t>
  </si>
  <si>
    <t>17ars-zmc0009</t>
  </si>
  <si>
    <t>IX/Zamboanga del Sur</t>
  </si>
  <si>
    <t>PH-ZAS*</t>
  </si>
  <si>
    <t>Zamboanga City</t>
  </si>
  <si>
    <t>ZMC</t>
  </si>
  <si>
    <t>nsy</t>
  </si>
  <si>
    <t>G18754298</t>
  </si>
  <si>
    <t>17ars-brh0028</t>
  </si>
  <si>
    <t>old</t>
  </si>
  <si>
    <t>G18754299</t>
  </si>
  <si>
    <t>17ars-brh0195</t>
  </si>
  <si>
    <t>ima</t>
  </si>
  <si>
    <t>G18754300</t>
  </si>
  <si>
    <t>17ars-brh0224</t>
  </si>
  <si>
    <t>G01*</t>
  </si>
  <si>
    <t>G18754301</t>
  </si>
  <si>
    <t>17ars-brt0038</t>
  </si>
  <si>
    <t>payx</t>
  </si>
  <si>
    <t>CAZ FEP IPM MEM --- GEN TOB</t>
  </si>
  <si>
    <t>G18754302</t>
  </si>
  <si>
    <t>17ars-brt0039</t>
  </si>
  <si>
    <t>pmx</t>
  </si>
  <si>
    <t>CAZ FEP IPM MEM --- GEN         CIP</t>
  </si>
  <si>
    <t>G18754303</t>
  </si>
  <si>
    <t>17ars-brt0040</t>
  </si>
  <si>
    <t>CAZ     IPM MEM --- GEN     --- CIP</t>
  </si>
  <si>
    <t>G18754304</t>
  </si>
  <si>
    <t>17ars-cmc0025</t>
  </si>
  <si>
    <t>XII/Maguindanao</t>
  </si>
  <si>
    <t>PH-MAG*</t>
  </si>
  <si>
    <t>Cotabato City</t>
  </si>
  <si>
    <t>CMC</t>
  </si>
  <si>
    <t>IPM MEM ---         AMK CIP</t>
  </si>
  <si>
    <t>G18754305</t>
  </si>
  <si>
    <t>17ars-cvm0018</t>
  </si>
  <si>
    <t>IPM MEM</t>
  </si>
  <si>
    <t>G18754306</t>
  </si>
  <si>
    <t>17ars-cvm0171</t>
  </si>
  <si>
    <t>FBI</t>
  </si>
  <si>
    <t>G18754307</t>
  </si>
  <si>
    <t>17ars-cvm0195</t>
  </si>
  <si>
    <t>G18754308</t>
  </si>
  <si>
    <t>17ars-cvm0196</t>
  </si>
  <si>
    <t>CAZ FEP IPM MEM     GEN ---     CIP</t>
  </si>
  <si>
    <t>G18754309</t>
  </si>
  <si>
    <t>17ars-evr0236</t>
  </si>
  <si>
    <t>hdu</t>
  </si>
  <si>
    <t>G83</t>
  </si>
  <si>
    <t>IPM     ---     ---</t>
  </si>
  <si>
    <t>G18754310</t>
  </si>
  <si>
    <t>17ars-gmh0055</t>
  </si>
  <si>
    <t>G18754311</t>
  </si>
  <si>
    <t>17ars-gmh0149</t>
  </si>
  <si>
    <t>G18754312</t>
  </si>
  <si>
    <t>17ars-gmh0198</t>
  </si>
  <si>
    <t>G18754313</t>
  </si>
  <si>
    <t>17ars-gmh0201</t>
  </si>
  <si>
    <t>ped1</t>
  </si>
  <si>
    <t>G18754314</t>
  </si>
  <si>
    <t>17ars-gmh0202</t>
  </si>
  <si>
    <t>G18754316</t>
  </si>
  <si>
    <t>17ars-gmh0270</t>
  </si>
  <si>
    <t>G18754318</t>
  </si>
  <si>
    <t>17ars-jlm0196</t>
  </si>
  <si>
    <t>G18754319</t>
  </si>
  <si>
    <t>17ars-jlm0237</t>
  </si>
  <si>
    <t>G18754320</t>
  </si>
  <si>
    <t>17ars-jlm0270</t>
  </si>
  <si>
    <t>neonatal conjunctivitis</t>
  </si>
  <si>
    <t>G18754321</t>
  </si>
  <si>
    <t>17ars-jlm0271</t>
  </si>
  <si>
    <t>acute abdomen pros. 2° to hollow viscus</t>
  </si>
  <si>
    <t>G18754322</t>
  </si>
  <si>
    <t>17ars-jlm0323</t>
  </si>
  <si>
    <t>CAZ FEP IPM MEM     GEN --- AMK</t>
  </si>
  <si>
    <t>G18754323</t>
  </si>
  <si>
    <t>17ars-mar0234</t>
  </si>
  <si>
    <t>opm</t>
  </si>
  <si>
    <t>J16</t>
  </si>
  <si>
    <t>G18754324</t>
  </si>
  <si>
    <t>17ars-mmh0082</t>
  </si>
  <si>
    <t>orth-a</t>
  </si>
  <si>
    <t>--- MEM         ---</t>
  </si>
  <si>
    <t>G18754325</t>
  </si>
  <si>
    <t>17ars-mmh0140</t>
  </si>
  <si>
    <t>W6-4</t>
  </si>
  <si>
    <t>G18754327</t>
  </si>
  <si>
    <t>17ars-nmc0164</t>
  </si>
  <si>
    <t>CAZ FEP IPM MEM TZP GEN TOB AMK</t>
  </si>
  <si>
    <t>G18754328</t>
  </si>
  <si>
    <t>17ars-nmc0183</t>
  </si>
  <si>
    <t>cvd acute hemorrhage</t>
  </si>
  <si>
    <t>G18754329</t>
  </si>
  <si>
    <t>17ars-nmc0184</t>
  </si>
  <si>
    <t>G18754330</t>
  </si>
  <si>
    <t>17ars-nmc0203</t>
  </si>
  <si>
    <t>G18754331</t>
  </si>
  <si>
    <t>17ars-nmc0204</t>
  </si>
  <si>
    <t>Emergency</t>
  </si>
  <si>
    <t>G18754332</t>
  </si>
  <si>
    <t>17ars-nmc0205</t>
  </si>
  <si>
    <t>acute compensated heart failure</t>
  </si>
  <si>
    <t>G18754333</t>
  </si>
  <si>
    <t>17ars-nmc0206</t>
  </si>
  <si>
    <t>hcap/hcvd</t>
  </si>
  <si>
    <t>G18754334</t>
  </si>
  <si>
    <t>17ars-nmc0207</t>
  </si>
  <si>
    <t>cvd acute infarct</t>
  </si>
  <si>
    <t>G18754335</t>
  </si>
  <si>
    <t>17ars-nmc0229</t>
  </si>
  <si>
    <t>G18754336</t>
  </si>
  <si>
    <t>17ars-nmc0230</t>
  </si>
  <si>
    <t>tetanus moderate s/p tracheostomy</t>
  </si>
  <si>
    <t>G18754337</t>
  </si>
  <si>
    <t>17ars-nmc0231</t>
  </si>
  <si>
    <t>G18754338</t>
  </si>
  <si>
    <t>17ars-pgh0021</t>
  </si>
  <si>
    <t>2-</t>
  </si>
  <si>
    <t>CAZ FEP IPM MEM TZP</t>
  </si>
  <si>
    <t>G18754339</t>
  </si>
  <si>
    <t>17ars-pgh0031</t>
  </si>
  <si>
    <t>6-</t>
  </si>
  <si>
    <t>CAZ FEP IPM MEM --- GEN --- --- CIP</t>
  </si>
  <si>
    <t>G18754340</t>
  </si>
  <si>
    <t>17ars-pgh0070</t>
  </si>
  <si>
    <t>G18754341</t>
  </si>
  <si>
    <t>17ars-rmc0017</t>
  </si>
  <si>
    <t>obg</t>
  </si>
  <si>
    <t>Hospital acquired pneumonia</t>
  </si>
  <si>
    <t>G18754342</t>
  </si>
  <si>
    <t>17ars-stu0038</t>
  </si>
  <si>
    <t>emr</t>
  </si>
  <si>
    <t>CAZ FEP IPM MEM TZP GEN TOB     CIP</t>
  </si>
  <si>
    <t>G18754343</t>
  </si>
  <si>
    <t>17ars-stu0067</t>
  </si>
  <si>
    <t>CAZ FEP IPM MEM --- GEN TOB     CIP</t>
  </si>
  <si>
    <t>G18754344</t>
  </si>
  <si>
    <t>17ars-vsm0076</t>
  </si>
  <si>
    <t>ruptured aneurysm</t>
  </si>
  <si>
    <t>G18754345</t>
  </si>
  <si>
    <t>17ars-vsm0393</t>
  </si>
  <si>
    <t>obstructive uropathy</t>
  </si>
  <si>
    <t>FEP     MEM TZP             CIP</t>
  </si>
  <si>
    <t>G18754346</t>
  </si>
  <si>
    <t>17ars-vsm0745</t>
  </si>
  <si>
    <t>G18754347</t>
  </si>
  <si>
    <t>17ars-vsm0807</t>
  </si>
  <si>
    <t>opy</t>
  </si>
  <si>
    <t>G18754349</t>
  </si>
  <si>
    <t>17ars-vsm0927</t>
  </si>
  <si>
    <t>w3a</t>
  </si>
  <si>
    <t>C32</t>
  </si>
  <si>
    <t>MEM         ---</t>
  </si>
  <si>
    <t>G18754350</t>
  </si>
  <si>
    <t>17ars-vsm1082</t>
  </si>
  <si>
    <t>A41.9; L89.15</t>
  </si>
  <si>
    <t>G18754356</t>
  </si>
  <si>
    <t>17ars-bgh0132</t>
  </si>
  <si>
    <t>PEN OXA</t>
  </si>
  <si>
    <t>G18754357</t>
  </si>
  <si>
    <t>17ars-bgh0133</t>
  </si>
  <si>
    <t>G18754365</t>
  </si>
  <si>
    <t>17ars-bgh0252</t>
  </si>
  <si>
    <t>I09.9</t>
  </si>
  <si>
    <t>PEN OXA ---</t>
  </si>
  <si>
    <t>G18754370</t>
  </si>
  <si>
    <t>17ars-bgh0287</t>
  </si>
  <si>
    <t>T80.219</t>
  </si>
  <si>
    <t>G18754395</t>
  </si>
  <si>
    <t>17ars-brh0057</t>
  </si>
  <si>
    <t>PEN OXA GEN ERY CLI TCY CIP</t>
  </si>
  <si>
    <t>G18754402</t>
  </si>
  <si>
    <t>17ars-brh0087</t>
  </si>
  <si>
    <t>gicu</t>
  </si>
  <si>
    <t>PEN OXA GEN ERY CLI TCY CIP SXT</t>
  </si>
  <si>
    <t>G18754416</t>
  </si>
  <si>
    <t>17ars-brh0129</t>
  </si>
  <si>
    <t>G18754440</t>
  </si>
  <si>
    <t>17ars-brh0199</t>
  </si>
  <si>
    <t>G18754448</t>
  </si>
  <si>
    <t>17ars-brh0220</t>
  </si>
  <si>
    <t>PEN OXA --- ERY CLI TCY CIP</t>
  </si>
  <si>
    <t>G18754450</t>
  </si>
  <si>
    <t>17ars-brt0024</t>
  </si>
  <si>
    <t>G18754455</t>
  </si>
  <si>
    <t>17ars-brt0054</t>
  </si>
  <si>
    <t>G18754457</t>
  </si>
  <si>
    <t>17ars-brt0075</t>
  </si>
  <si>
    <t>G18754467</t>
  </si>
  <si>
    <t>17ars-cvm0004</t>
  </si>
  <si>
    <t>PEN OXA     ERY CLI</t>
  </si>
  <si>
    <t>G18754472</t>
  </si>
  <si>
    <t>17ars-cvm0043</t>
  </si>
  <si>
    <t>PEN OXA                     SXT</t>
  </si>
  <si>
    <t>G18754473</t>
  </si>
  <si>
    <t>17ars-cvm0044</t>
  </si>
  <si>
    <t>G18754478</t>
  </si>
  <si>
    <t>17ars-cvm0059</t>
  </si>
  <si>
    <t>G18754484</t>
  </si>
  <si>
    <t>17ars-cvm0081</t>
  </si>
  <si>
    <t>aplastic anemia</t>
  </si>
  <si>
    <t>G18754487</t>
  </si>
  <si>
    <t>17ars-cvm0103</t>
  </si>
  <si>
    <t>G18754490</t>
  </si>
  <si>
    <t>17ars-cvm0107</t>
  </si>
  <si>
    <t>G18754506</t>
  </si>
  <si>
    <t>17ars-cvm0179</t>
  </si>
  <si>
    <t>seizure</t>
  </si>
  <si>
    <t>PEN OXA ---                 SXT</t>
  </si>
  <si>
    <t>G18754512</t>
  </si>
  <si>
    <t>17ars-dmc0104</t>
  </si>
  <si>
    <t>G18754525</t>
  </si>
  <si>
    <t>17ars-dmc0160</t>
  </si>
  <si>
    <t>pneumonia severe</t>
  </si>
  <si>
    <t>G18754533</t>
  </si>
  <si>
    <t>17ars-evr0030</t>
  </si>
  <si>
    <t>cicu</t>
  </si>
  <si>
    <t>G18754538</t>
  </si>
  <si>
    <t>17ars-evr0161</t>
  </si>
  <si>
    <t>ime</t>
  </si>
  <si>
    <t>A49.0</t>
  </si>
  <si>
    <t>PEN OXA ---             CIP</t>
  </si>
  <si>
    <t>G18754547</t>
  </si>
  <si>
    <t>17ars-gmh0008</t>
  </si>
  <si>
    <t>&lt;=5</t>
  </si>
  <si>
    <t>G18754550</t>
  </si>
  <si>
    <t>17ars-gmh0039</t>
  </si>
  <si>
    <t>G18754554</t>
  </si>
  <si>
    <t>17ars-gmh0101</t>
  </si>
  <si>
    <t>med2</t>
  </si>
  <si>
    <t>I68</t>
  </si>
  <si>
    <t>PEN OXA     ERY</t>
  </si>
  <si>
    <t>G18754572</t>
  </si>
  <si>
    <t>17ars-jlm0019</t>
  </si>
  <si>
    <t>G18754573</t>
  </si>
  <si>
    <t>17ars-jlm0020</t>
  </si>
  <si>
    <t>G18754577</t>
  </si>
  <si>
    <t>17ars-jlm0082</t>
  </si>
  <si>
    <t>PEN OXA     ERY         CIP</t>
  </si>
  <si>
    <t>G18754581</t>
  </si>
  <si>
    <t>17ars-jlm0168</t>
  </si>
  <si>
    <t>G18754583</t>
  </si>
  <si>
    <t>17ars-jlm0170</t>
  </si>
  <si>
    <t>G18754594</t>
  </si>
  <si>
    <t>17ars-jlm0204</t>
  </si>
  <si>
    <t>G18754599</t>
  </si>
  <si>
    <t>17ars-jlm0256</t>
  </si>
  <si>
    <t>infected foot</t>
  </si>
  <si>
    <t>G18754600</t>
  </si>
  <si>
    <t>17ars-jlm0257</t>
  </si>
  <si>
    <t>G18754612</t>
  </si>
  <si>
    <t>17ars-jlm0311</t>
  </si>
  <si>
    <t>G18754613</t>
  </si>
  <si>
    <t>17ars-jlm0312</t>
  </si>
  <si>
    <t>G18754617</t>
  </si>
  <si>
    <t>17ars-jlm0357</t>
  </si>
  <si>
    <t>urenia, anemia</t>
  </si>
  <si>
    <t>PEN OXA --- ERY CLI</t>
  </si>
  <si>
    <t>G18754628</t>
  </si>
  <si>
    <t>17ars-mar0150</t>
  </si>
  <si>
    <t>pwd3</t>
  </si>
  <si>
    <t>P36.2</t>
  </si>
  <si>
    <t>G18754637</t>
  </si>
  <si>
    <t>17ars-mar0225</t>
  </si>
  <si>
    <t>smcu</t>
  </si>
  <si>
    <t>G18754641</t>
  </si>
  <si>
    <t>17ars-mar0249</t>
  </si>
  <si>
    <t>G18754642</t>
  </si>
  <si>
    <t>17ars-mar0252</t>
  </si>
  <si>
    <t>smwd</t>
  </si>
  <si>
    <t>N19</t>
  </si>
  <si>
    <t>G18754643</t>
  </si>
  <si>
    <t>17ars-mar0253</t>
  </si>
  <si>
    <t>G18754644</t>
  </si>
  <si>
    <t>17ars-mar0271</t>
  </si>
  <si>
    <t>PEN OXA ---         TCY CIP</t>
  </si>
  <si>
    <t>G18754662</t>
  </si>
  <si>
    <t>17ars-nmc0005</t>
  </si>
  <si>
    <t>PEN OXA             TCY     SXT</t>
  </si>
  <si>
    <t>G18754663</t>
  </si>
  <si>
    <t>17ars-nmc0006</t>
  </si>
  <si>
    <t>G18754665</t>
  </si>
  <si>
    <t>17ars-nmc0019</t>
  </si>
  <si>
    <t>G18754666</t>
  </si>
  <si>
    <t>17ars-nmc0020</t>
  </si>
  <si>
    <t>G18754671</t>
  </si>
  <si>
    <t>17ars-nmc0073</t>
  </si>
  <si>
    <t>G18754672</t>
  </si>
  <si>
    <t>17ars-nmc0076</t>
  </si>
  <si>
    <t>p1f3s1</t>
  </si>
  <si>
    <t>chronic encepazopathy</t>
  </si>
  <si>
    <t>G18754673</t>
  </si>
  <si>
    <t>17ars-nmc0077</t>
  </si>
  <si>
    <t>G18754674</t>
  </si>
  <si>
    <t>17ars-nmc0078</t>
  </si>
  <si>
    <t>P4F3</t>
  </si>
  <si>
    <t>stapylococcal</t>
  </si>
  <si>
    <t>G18754679</t>
  </si>
  <si>
    <t>17ars-nmc0126</t>
  </si>
  <si>
    <t>G18754681</t>
  </si>
  <si>
    <t>17ars-nmc0155</t>
  </si>
  <si>
    <t>Infected breast</t>
  </si>
  <si>
    <t>G18754684</t>
  </si>
  <si>
    <t>17ars-nmc0172</t>
  </si>
  <si>
    <t>G18754685</t>
  </si>
  <si>
    <t>17ars-nmc0173</t>
  </si>
  <si>
    <t>G18754688</t>
  </si>
  <si>
    <t>17ars-nmc0256</t>
  </si>
  <si>
    <t>G18754690</t>
  </si>
  <si>
    <t>17ars-pgh0002</t>
  </si>
  <si>
    <t>Jan-15</t>
  </si>
  <si>
    <t>G18754695</t>
  </si>
  <si>
    <t>17ars-pgh0049</t>
  </si>
  <si>
    <t>G18754699</t>
  </si>
  <si>
    <t>17ars-pgh0053</t>
  </si>
  <si>
    <t>acu</t>
  </si>
  <si>
    <t>PEN OXA ---             ---</t>
  </si>
  <si>
    <t>G18754700</t>
  </si>
  <si>
    <t>17ars-pgh0055</t>
  </si>
  <si>
    <t>G18754701</t>
  </si>
  <si>
    <t>17ars-pgh0087</t>
  </si>
  <si>
    <t>Mar-21</t>
  </si>
  <si>
    <t>G18754726</t>
  </si>
  <si>
    <t>17ars-vsm0085</t>
  </si>
  <si>
    <t>G18754727</t>
  </si>
  <si>
    <t>17ars-vsm0086</t>
  </si>
  <si>
    <t>G18754736</t>
  </si>
  <si>
    <t>17ars-vsm0135</t>
  </si>
  <si>
    <t>w7</t>
  </si>
  <si>
    <t>neonatal sepsis</t>
  </si>
  <si>
    <t>&gt;.025</t>
  </si>
  <si>
    <t>G18754745</t>
  </si>
  <si>
    <t>17ars-vsm0232</t>
  </si>
  <si>
    <t>annex</t>
  </si>
  <si>
    <t>cervical ca iii</t>
  </si>
  <si>
    <t>G18754750</t>
  </si>
  <si>
    <t>17ars-vsm0342</t>
  </si>
  <si>
    <t>chronic renal failure</t>
  </si>
  <si>
    <t>G18754751</t>
  </si>
  <si>
    <t>17ars-vsm0343</t>
  </si>
  <si>
    <t>orbital cellulitis</t>
  </si>
  <si>
    <t>G18754752</t>
  </si>
  <si>
    <t>17ars-vsm0345</t>
  </si>
  <si>
    <t>lumbosacral abscess</t>
  </si>
  <si>
    <t>G18754753</t>
  </si>
  <si>
    <t>17ars-vsm0346</t>
  </si>
  <si>
    <t>G18754754</t>
  </si>
  <si>
    <t>17ars-vsm0347</t>
  </si>
  <si>
    <t>incisional hernia</t>
  </si>
  <si>
    <t>G18754755</t>
  </si>
  <si>
    <t>17ars-vsm0478</t>
  </si>
  <si>
    <t>Q89</t>
  </si>
  <si>
    <t>G18754763</t>
  </si>
  <si>
    <t>17ars-vsm0552</t>
  </si>
  <si>
    <t>G18754774</t>
  </si>
  <si>
    <t>17ars-vsm0779</t>
  </si>
  <si>
    <t>G18754776</t>
  </si>
  <si>
    <t>17ars-vsm0782</t>
  </si>
  <si>
    <t>G18754786</t>
  </si>
  <si>
    <t>17ars-vsm0944</t>
  </si>
  <si>
    <t>T85.09XA</t>
  </si>
  <si>
    <t>G18754787</t>
  </si>
  <si>
    <t>17ars-vsm0945</t>
  </si>
  <si>
    <t>G18754788</t>
  </si>
  <si>
    <t>17ars-vsm0946</t>
  </si>
  <si>
    <t>G18754791</t>
  </si>
  <si>
    <t>17ars-vsm1020</t>
  </si>
  <si>
    <t>G18754801</t>
  </si>
  <si>
    <t>17ars-bgh0105</t>
  </si>
  <si>
    <t>E14.9</t>
  </si>
  <si>
    <t>ESBL, CEPH-3</t>
  </si>
  <si>
    <t>AMP         CRO             ---         CIP SXT</t>
  </si>
  <si>
    <t>G18754807</t>
  </si>
  <si>
    <t>17ars-bgh0173</t>
  </si>
  <si>
    <t>C53</t>
  </si>
  <si>
    <t>G18754841</t>
  </si>
  <si>
    <t>17ars-cvm0016</t>
  </si>
  <si>
    <t>CARB, CEPH-3</t>
  </si>
  <si>
    <t>AMP FOX CAZ CRO FEP IPM AMC --- GEN AMK CIP SXT</t>
  </si>
  <si>
    <t>G18754842</t>
  </si>
  <si>
    <t>17ars-cvm0017</t>
  </si>
  <si>
    <t>G18754844</t>
  </si>
  <si>
    <t>17ars-cvm0061</t>
  </si>
  <si>
    <t>rds</t>
  </si>
  <si>
    <t>G18754847</t>
  </si>
  <si>
    <t>17ars-cvm0077</t>
  </si>
  <si>
    <t>G18754851</t>
  </si>
  <si>
    <t>17ars-cvm0131</t>
  </si>
  <si>
    <t>G18754852</t>
  </si>
  <si>
    <t>17ars-cvm0136</t>
  </si>
  <si>
    <t>G18754857</t>
  </si>
  <si>
    <t>17ars-dmc0068</t>
  </si>
  <si>
    <t>AMP     CAZ CRO FEP     AMC ---         CIP SXT</t>
  </si>
  <si>
    <t>G18754896</t>
  </si>
  <si>
    <t>17ars-evr0035</t>
  </si>
  <si>
    <t>P38</t>
  </si>
  <si>
    <t>AMP         CRO                     AMK     SXT</t>
  </si>
  <si>
    <t>G18754898</t>
  </si>
  <si>
    <t>17ars-evr0084</t>
  </si>
  <si>
    <t>im</t>
  </si>
  <si>
    <t>N00</t>
  </si>
  <si>
    <t>AMP     CAZ CRO FEP     AMC ---     AMK CIP SXT</t>
  </si>
  <si>
    <t>G18754907</t>
  </si>
  <si>
    <t>17ars-evr0126</t>
  </si>
  <si>
    <t>G18754914</t>
  </si>
  <si>
    <t>17ars-evr0188</t>
  </si>
  <si>
    <t>G18754939</t>
  </si>
  <si>
    <t>17ars-feu0059</t>
  </si>
  <si>
    <t>opd</t>
  </si>
  <si>
    <t>G18754959</t>
  </si>
  <si>
    <t>17ars-jlm0118</t>
  </si>
  <si>
    <t>prematurin ros</t>
  </si>
  <si>
    <t>G18754960</t>
  </si>
  <si>
    <t>17ars-jlm0119</t>
  </si>
  <si>
    <t>G18754963</t>
  </si>
  <si>
    <t>17ars-jlm0221</t>
  </si>
  <si>
    <t>G18754964</t>
  </si>
  <si>
    <t>17ars-jlm0222</t>
  </si>
  <si>
    <t>G18754965</t>
  </si>
  <si>
    <t>17ars-jlm0223</t>
  </si>
  <si>
    <t>AMP FOX CAZ CRO FEP IPM AMC TZP GEN AMK CIP</t>
  </si>
  <si>
    <t>G18754966</t>
  </si>
  <si>
    <t>17ars-jlm0224</t>
  </si>
  <si>
    <t>AMP         CRO         AMC     GEN         SXT</t>
  </si>
  <si>
    <t>G18754967</t>
  </si>
  <si>
    <t>17ars-jlm0225</t>
  </si>
  <si>
    <t>fmd</t>
  </si>
  <si>
    <t>anorexia</t>
  </si>
  <si>
    <t>G18754968</t>
  </si>
  <si>
    <t>17ars-jlm0234</t>
  </si>
  <si>
    <t>neonatal pneumonia</t>
  </si>
  <si>
    <t>G18754975</t>
  </si>
  <si>
    <t>17ars-jlm0364</t>
  </si>
  <si>
    <t>m10</t>
  </si>
  <si>
    <t>CEPH-3</t>
  </si>
  <si>
    <t>G18755010</t>
  </si>
  <si>
    <t>17ars-mmh0012</t>
  </si>
  <si>
    <t>AMP FOX                 AMC     GEN     CIP SXT</t>
  </si>
  <si>
    <t>G18755011</t>
  </si>
  <si>
    <t>17ars-mmh0013</t>
  </si>
  <si>
    <t>G18755012</t>
  </si>
  <si>
    <t>17ars-mmh0014</t>
  </si>
  <si>
    <t>G18755013</t>
  </si>
  <si>
    <t>17ars-mmh0015</t>
  </si>
  <si>
    <t>G18755014</t>
  </si>
  <si>
    <t>17ars-mmh0016</t>
  </si>
  <si>
    <t>G18755016</t>
  </si>
  <si>
    <t>17ars-mmh0019</t>
  </si>
  <si>
    <t>G18755023</t>
  </si>
  <si>
    <t>17ars-mmh0047</t>
  </si>
  <si>
    <t>aicu</t>
  </si>
  <si>
    <t>G18755029</t>
  </si>
  <si>
    <t>17ars-mmh0080</t>
  </si>
  <si>
    <t>W6-7</t>
  </si>
  <si>
    <t>AMP FOX     CRO         AMC                 SXT</t>
  </si>
  <si>
    <t>G18755036</t>
  </si>
  <si>
    <t>17ars-mmh0154</t>
  </si>
  <si>
    <t>5fwr</t>
  </si>
  <si>
    <t>--- --- --- --- --- --- --- --- --- --- --- ---</t>
  </si>
  <si>
    <t>G18755038</t>
  </si>
  <si>
    <t>17ars-nki0005</t>
  </si>
  <si>
    <t>NKI</t>
  </si>
  <si>
    <t>G18755072</t>
  </si>
  <si>
    <t>17ars-nmc0101</t>
  </si>
  <si>
    <t>G18755077</t>
  </si>
  <si>
    <t>17ars-nmc0175</t>
  </si>
  <si>
    <t>G18755082</t>
  </si>
  <si>
    <t>17ars-nmc0219</t>
  </si>
  <si>
    <t>p2f4</t>
  </si>
  <si>
    <t>G18755086</t>
  </si>
  <si>
    <t>17ars-pgh0007</t>
  </si>
  <si>
    <t>ortho</t>
  </si>
  <si>
    <t>AMP     CAZ CRO             ---</t>
  </si>
  <si>
    <t>G18755087</t>
  </si>
  <si>
    <t>17ars-pgh0008</t>
  </si>
  <si>
    <t>AMP     CAZ CRO             ---         CIP SXT</t>
  </si>
  <si>
    <t>G18755097</t>
  </si>
  <si>
    <t>17ars-pgh0059</t>
  </si>
  <si>
    <t>G18755100</t>
  </si>
  <si>
    <t>17ars-pgh0096</t>
  </si>
  <si>
    <t>AMP FOX CAZ CRO     IPM AMC TZP         CIP SXT</t>
  </si>
  <si>
    <t>G18755119</t>
  </si>
  <si>
    <t>17ars-stu0128</t>
  </si>
  <si>
    <t>G18755126</t>
  </si>
  <si>
    <t>17ars-stu0147</t>
  </si>
  <si>
    <t>Atherosclerotic Heart Disease</t>
  </si>
  <si>
    <t>G18755128</t>
  </si>
  <si>
    <t>17ars-vsm0036</t>
  </si>
  <si>
    <t>G18755137</t>
  </si>
  <si>
    <t>17ars-vsm0255</t>
  </si>
  <si>
    <t>G18755149</t>
  </si>
  <si>
    <t>17ars-vsm0269</t>
  </si>
  <si>
    <t>G18755156</t>
  </si>
  <si>
    <t>17ars-vsm0385</t>
  </si>
  <si>
    <t>urothelial ca stage III</t>
  </si>
  <si>
    <t>G18755162</t>
  </si>
  <si>
    <t>17ars-vsm0438</t>
  </si>
  <si>
    <t>P36.4</t>
  </si>
  <si>
    <t>G18755163</t>
  </si>
  <si>
    <t>17ars-vsm0439</t>
  </si>
  <si>
    <t>AMP FOX CAZ CRO         AMC ---         CIP SXT</t>
  </si>
  <si>
    <t>G18755169</t>
  </si>
  <si>
    <t>17ars-vsm0569</t>
  </si>
  <si>
    <t>G18755170</t>
  </si>
  <si>
    <t>17ars-vsm0570</t>
  </si>
  <si>
    <t>G18755181</t>
  </si>
  <si>
    <t>17ars-vsm0698</t>
  </si>
  <si>
    <t>w10a</t>
  </si>
  <si>
    <t>G18755192</t>
  </si>
  <si>
    <t>17ars-vsm0857</t>
  </si>
  <si>
    <t>G18755197</t>
  </si>
  <si>
    <t>17ars-vsm0906</t>
  </si>
  <si>
    <t>w3b</t>
  </si>
  <si>
    <t>O63</t>
  </si>
  <si>
    <t>G18755213</t>
  </si>
  <si>
    <t>17ars-zmc0015</t>
  </si>
  <si>
    <t>G18755216</t>
  </si>
  <si>
    <t>17ars-zmc0036</t>
  </si>
  <si>
    <t>G18755220</t>
  </si>
  <si>
    <t>17ars-bgh0048</t>
  </si>
  <si>
    <t>G61.81</t>
  </si>
  <si>
    <t>G18755226</t>
  </si>
  <si>
    <t>17ars-bgh0109</t>
  </si>
  <si>
    <t>AMP         CRO         AMC --- GEN         SXT</t>
  </si>
  <si>
    <t>G18755244</t>
  </si>
  <si>
    <t>17ars-bgh0227</t>
  </si>
  <si>
    <t>A41.1</t>
  </si>
  <si>
    <t>G18755245</t>
  </si>
  <si>
    <t>17ars-bgh0228</t>
  </si>
  <si>
    <t>G18755246</t>
  </si>
  <si>
    <t>17ars-bgh0229</t>
  </si>
  <si>
    <t>D69.3</t>
  </si>
  <si>
    <t>G18755264</t>
  </si>
  <si>
    <t>17ars-bgh0317</t>
  </si>
  <si>
    <t>G18755265</t>
  </si>
  <si>
    <t>17ars-bgh0318</t>
  </si>
  <si>
    <t>C91</t>
  </si>
  <si>
    <t>G18755292</t>
  </si>
  <si>
    <t>17ars-brt0044</t>
  </si>
  <si>
    <t>AMP FOX CAZ CRO FEP IPM AMC ---         CIP SXT</t>
  </si>
  <si>
    <t>G18755295</t>
  </si>
  <si>
    <t>17ars-brt0061</t>
  </si>
  <si>
    <t>G18755299</t>
  </si>
  <si>
    <t>17ars-cmc0016</t>
  </si>
  <si>
    <t>AMP FOX CAZ CRO FEP IPM AMC --- GEN AMK     SXT</t>
  </si>
  <si>
    <t>G18755300</t>
  </si>
  <si>
    <t>17ars-cmc0020</t>
  </si>
  <si>
    <t>G18755301</t>
  </si>
  <si>
    <t>17ars-cmc0021</t>
  </si>
  <si>
    <t>27d</t>
  </si>
  <si>
    <t>G18755302</t>
  </si>
  <si>
    <t>17ars-cmc0023</t>
  </si>
  <si>
    <t>G18755303</t>
  </si>
  <si>
    <t>17ars-cmc0029</t>
  </si>
  <si>
    <t>G18755304</t>
  </si>
  <si>
    <t>17ars-cmc0031</t>
  </si>
  <si>
    <t>newborn</t>
  </si>
  <si>
    <t>G18755305</t>
  </si>
  <si>
    <t>17ars-cmc0032</t>
  </si>
  <si>
    <t>G18755307</t>
  </si>
  <si>
    <t>17ars-cmc0040</t>
  </si>
  <si>
    <t>G18755308</t>
  </si>
  <si>
    <t>17ars-cmc0041</t>
  </si>
  <si>
    <t>G18755309</t>
  </si>
  <si>
    <t>17ars-cmc0042</t>
  </si>
  <si>
    <t>N36</t>
  </si>
  <si>
    <t>G18755310</t>
  </si>
  <si>
    <t>17ars-cmc0043</t>
  </si>
  <si>
    <t>G18755311</t>
  </si>
  <si>
    <t>17ars-cmc0044</t>
  </si>
  <si>
    <t>AMP FOX CAZ CRO FEP IPM AMC TZP GEN --- CIP SXT</t>
  </si>
  <si>
    <t>G18755312</t>
  </si>
  <si>
    <t>17ars-cmc0045</t>
  </si>
  <si>
    <t>P36.5</t>
  </si>
  <si>
    <t>G18755313</t>
  </si>
  <si>
    <t>17ars-cmc0046</t>
  </si>
  <si>
    <t>G18755314</t>
  </si>
  <si>
    <t>17ars-cmc0047</t>
  </si>
  <si>
    <t>G18755315</t>
  </si>
  <si>
    <t>17ars-cmc0048</t>
  </si>
  <si>
    <t>preterm rds</t>
  </si>
  <si>
    <t>G18755316</t>
  </si>
  <si>
    <t>17ars-cmc0049</t>
  </si>
  <si>
    <t>G18755317</t>
  </si>
  <si>
    <t>17ars-cmc0050</t>
  </si>
  <si>
    <t>P36.3</t>
  </si>
  <si>
    <t>G18755318</t>
  </si>
  <si>
    <t>17ars-cmc0051</t>
  </si>
  <si>
    <t>G18755320</t>
  </si>
  <si>
    <t>17ars-cmc0064</t>
  </si>
  <si>
    <t>G18755321</t>
  </si>
  <si>
    <t>17ars-cmc0065</t>
  </si>
  <si>
    <t>G18755324</t>
  </si>
  <si>
    <t>17ars-crh0011</t>
  </si>
  <si>
    <t>PW</t>
  </si>
  <si>
    <t>t/c bacterial meningitis</t>
  </si>
  <si>
    <t>G18755325</t>
  </si>
  <si>
    <t>17ars-crh0020</t>
  </si>
  <si>
    <t>bw:15206 ms-Q27.8 Q25.0 Q21.1 P36.9 Z38.0</t>
  </si>
  <si>
    <t>G18755327</t>
  </si>
  <si>
    <t>17ars-crh0022</t>
  </si>
  <si>
    <t>P36.9, P23.9, P03.0, Z38.0</t>
  </si>
  <si>
    <t>G18755331</t>
  </si>
  <si>
    <t>17ars-cvm0011</t>
  </si>
  <si>
    <t>AMP         CRO         AMC         AMK CIP</t>
  </si>
  <si>
    <t>G18755332</t>
  </si>
  <si>
    <t>17ars-cvm0013</t>
  </si>
  <si>
    <t>G18755335</t>
  </si>
  <si>
    <t>17ars-cvm0025</t>
  </si>
  <si>
    <t>G18755336</t>
  </si>
  <si>
    <t>17ars-cvm0047</t>
  </si>
  <si>
    <t>seizzure</t>
  </si>
  <si>
    <t>AMP FOX CAZ CRO FEP     AMC --- GEN     CIP SXT</t>
  </si>
  <si>
    <t>G18755337</t>
  </si>
  <si>
    <t>17ars-cvm0048</t>
  </si>
  <si>
    <t>G18755338</t>
  </si>
  <si>
    <t>17ars-cvm0049</t>
  </si>
  <si>
    <t>prematurity @ 32 weeks</t>
  </si>
  <si>
    <t>G18755339</t>
  </si>
  <si>
    <t>17ars-cvm0050</t>
  </si>
  <si>
    <t>G18755340</t>
  </si>
  <si>
    <t>17ars-cvm0051</t>
  </si>
  <si>
    <t>AMP FOX CAZ CRO FEP IPM AMC --- GEN AMK CIP</t>
  </si>
  <si>
    <t>G18755342</t>
  </si>
  <si>
    <t>17ars-cvm0074</t>
  </si>
  <si>
    <t>AMP FOX CAZ CRO FEP IPM AMC --- GEN AMK</t>
  </si>
  <si>
    <t>G18755343</t>
  </si>
  <si>
    <t>17ars-cvm0085</t>
  </si>
  <si>
    <t>AMP FOX CAZ CRO     IPM AMC --- GEN AMK</t>
  </si>
  <si>
    <t>G18755344</t>
  </si>
  <si>
    <t>17ars-cvm0091</t>
  </si>
  <si>
    <t>AMP     CAZ CRO FEP     AMC --- GEN     CIP SXT</t>
  </si>
  <si>
    <t>G18755345</t>
  </si>
  <si>
    <t>17ars-cvm0092</t>
  </si>
  <si>
    <t>birth asphyxia</t>
  </si>
  <si>
    <t>AMP FOX CAZ CRO FEP IPM AMC --- GEN</t>
  </si>
  <si>
    <t>G18755347</t>
  </si>
  <si>
    <t>17ars-cvm0094</t>
  </si>
  <si>
    <t>AMP     CAZ CRO         AMC ---             SXT</t>
  </si>
  <si>
    <t>G18755354</t>
  </si>
  <si>
    <t>17ars-cvm0187</t>
  </si>
  <si>
    <t>material acquired pneumonia</t>
  </si>
  <si>
    <t>G18755359</t>
  </si>
  <si>
    <t>17ars-dmc0069</t>
  </si>
  <si>
    <t>hicc</t>
  </si>
  <si>
    <t>G18755363</t>
  </si>
  <si>
    <t>17ars-dmc0092</t>
  </si>
  <si>
    <t>arf type II sec to cord</t>
  </si>
  <si>
    <t>G18755388</t>
  </si>
  <si>
    <t>17ars-evr0011</t>
  </si>
  <si>
    <t>G18755389</t>
  </si>
  <si>
    <t>17ars-evr0012</t>
  </si>
  <si>
    <t>A48.0</t>
  </si>
  <si>
    <t>G18755390</t>
  </si>
  <si>
    <t>17ars-evr0013</t>
  </si>
  <si>
    <t>G18755406</t>
  </si>
  <si>
    <t>17ars-evr0056</t>
  </si>
  <si>
    <t>H06.1*</t>
  </si>
  <si>
    <t>G18755429</t>
  </si>
  <si>
    <t>17ars-evr0102</t>
  </si>
  <si>
    <t>G18755443</t>
  </si>
  <si>
    <t>17ars-evr0137</t>
  </si>
  <si>
    <t>G18755444</t>
  </si>
  <si>
    <t>17ars-evr0138</t>
  </si>
  <si>
    <t>G18755455</t>
  </si>
  <si>
    <t>17ars-evr0174</t>
  </si>
  <si>
    <t>G18755482</t>
  </si>
  <si>
    <t>17ars-evr0230</t>
  </si>
  <si>
    <t>G18755495</t>
  </si>
  <si>
    <t>17ars-feu0023</t>
  </si>
  <si>
    <t>AMP FOX CAZ CRO     IPM AMC ---         CIP</t>
  </si>
  <si>
    <t>G18755551</t>
  </si>
  <si>
    <t>17ars-gmh0192</t>
  </si>
  <si>
    <t>sur2</t>
  </si>
  <si>
    <t>G18755552</t>
  </si>
  <si>
    <t>17ars-gmh0193</t>
  </si>
  <si>
    <t>G18755553</t>
  </si>
  <si>
    <t>17ars-gmh0194</t>
  </si>
  <si>
    <t>G18755579</t>
  </si>
  <si>
    <t>17ars-jlm0034</t>
  </si>
  <si>
    <t>G18755581</t>
  </si>
  <si>
    <t>17ars-jlm0060</t>
  </si>
  <si>
    <t>AMP         CRO FEP     AMC     GEN     CIP SXT</t>
  </si>
  <si>
    <t>G18755583</t>
  </si>
  <si>
    <t>17ars-jlm0064</t>
  </si>
  <si>
    <t>G18755587</t>
  </si>
  <si>
    <t>17ars-jlm0190</t>
  </si>
  <si>
    <t>tb1</t>
  </si>
  <si>
    <t>AMP --- CAZ CRO FEP IPM AMC TZP GEN     CIP SXT</t>
  </si>
  <si>
    <t>G18755594</t>
  </si>
  <si>
    <t>17ars-jlm0229</t>
  </si>
  <si>
    <t>n</t>
  </si>
  <si>
    <t>G18755595</t>
  </si>
  <si>
    <t>17ars-jlm0230</t>
  </si>
  <si>
    <t>G18755596</t>
  </si>
  <si>
    <t>17ars-jlm0231</t>
  </si>
  <si>
    <t>G18755597</t>
  </si>
  <si>
    <t>17ars-jlm0232</t>
  </si>
  <si>
    <t>no yet defined</t>
  </si>
  <si>
    <t>G18755598</t>
  </si>
  <si>
    <t>17ars-jlm0235</t>
  </si>
  <si>
    <t>G18755602</t>
  </si>
  <si>
    <t>17ars-jlm0266</t>
  </si>
  <si>
    <t>athesia</t>
  </si>
  <si>
    <t>G18755603</t>
  </si>
  <si>
    <t>17ars-jlm0267</t>
  </si>
  <si>
    <t>G18755607</t>
  </si>
  <si>
    <t>17ars-jlm0296</t>
  </si>
  <si>
    <t>partial intestinal obstruction</t>
  </si>
  <si>
    <t>G18755608</t>
  </si>
  <si>
    <t>17ars-jlm0297</t>
  </si>
  <si>
    <t>cerebrovascular disease</t>
  </si>
  <si>
    <t>G18755609</t>
  </si>
  <si>
    <t>17ars-jlm0319</t>
  </si>
  <si>
    <t>hydrocephalus</t>
  </si>
  <si>
    <t>G18755610</t>
  </si>
  <si>
    <t>17ars-jlm0320</t>
  </si>
  <si>
    <t>infected stump</t>
  </si>
  <si>
    <t>AMP FOX CAZ             AMC     GEN         SXT</t>
  </si>
  <si>
    <t>G18755611</t>
  </si>
  <si>
    <t>17ars-jlm0333</t>
  </si>
  <si>
    <t>G18755623</t>
  </si>
  <si>
    <t>17ars-mmh0020</t>
  </si>
  <si>
    <t>G18755640</t>
  </si>
  <si>
    <t>17ars-mmh0073</t>
  </si>
  <si>
    <t>G18755641</t>
  </si>
  <si>
    <t>17ars-mmh0074</t>
  </si>
  <si>
    <t>504e</t>
  </si>
  <si>
    <t>G18755642</t>
  </si>
  <si>
    <t>17ars-mmh0101</t>
  </si>
  <si>
    <t>G18755661</t>
  </si>
  <si>
    <t>17ars-mmh0135</t>
  </si>
  <si>
    <t>ER FL1</t>
  </si>
  <si>
    <t>G18755669</t>
  </si>
  <si>
    <t>17ars-nki0025</t>
  </si>
  <si>
    <t>AMP     CAZ CRO         AMC             CIP SXT</t>
  </si>
  <si>
    <t>G18755681</t>
  </si>
  <si>
    <t>17ars-nki0071</t>
  </si>
  <si>
    <t>G18755690</t>
  </si>
  <si>
    <t>17ars-nmc0090</t>
  </si>
  <si>
    <t>cvd acute</t>
  </si>
  <si>
    <t>G18755699</t>
  </si>
  <si>
    <t>17ars-nmc0196</t>
  </si>
  <si>
    <t>G18755700</t>
  </si>
  <si>
    <t>17ars-nmc0197</t>
  </si>
  <si>
    <t>G18755703</t>
  </si>
  <si>
    <t>17ars-nmc0223</t>
  </si>
  <si>
    <t>post lumbar tap</t>
  </si>
  <si>
    <t>G18755704</t>
  </si>
  <si>
    <t>17ars-nmc0224</t>
  </si>
  <si>
    <t>G18755706</t>
  </si>
  <si>
    <t>17ars-nmc0226</t>
  </si>
  <si>
    <t>G18755709</t>
  </si>
  <si>
    <t>17ars-nmc0241</t>
  </si>
  <si>
    <t>Melonium Stained Pneumonia</t>
  </si>
  <si>
    <t>G18755714</t>
  </si>
  <si>
    <t>17ars-pgh0010</t>
  </si>
  <si>
    <t>G18755715</t>
  </si>
  <si>
    <t>17ars-pgh0011</t>
  </si>
  <si>
    <t>AMP     CAZ CRO FEP     AMC ---     AMK CIP</t>
  </si>
  <si>
    <t>G18755716</t>
  </si>
  <si>
    <t>17ars-pgh0012</t>
  </si>
  <si>
    <t>AMP FOX CAZ CRO FEP IPM AMC --- GEN     CIP SXT</t>
  </si>
  <si>
    <t>G18755734</t>
  </si>
  <si>
    <t>17ars-pgh0067</t>
  </si>
  <si>
    <t>G18755735</t>
  </si>
  <si>
    <t>17ars-pgh0068</t>
  </si>
  <si>
    <t>G18755736</t>
  </si>
  <si>
    <t>17ars-pgh0069</t>
  </si>
  <si>
    <t>G18755741</t>
  </si>
  <si>
    <t>17ars-pgh0080</t>
  </si>
  <si>
    <t>G18755742</t>
  </si>
  <si>
    <t>17ars-pgh0081</t>
  </si>
  <si>
    <t>pgo</t>
  </si>
  <si>
    <t>G18755757</t>
  </si>
  <si>
    <t>17ars-stu0098</t>
  </si>
  <si>
    <t>ICH</t>
  </si>
  <si>
    <t>G18755759</t>
  </si>
  <si>
    <t>17ars-stu0131</t>
  </si>
  <si>
    <t>G18755773</t>
  </si>
  <si>
    <t>17ars-vsm0048</t>
  </si>
  <si>
    <t>dm nephropathy</t>
  </si>
  <si>
    <t>G18755789</t>
  </si>
  <si>
    <t>17ars-vsm0172</t>
  </si>
  <si>
    <t>G18755797</t>
  </si>
  <si>
    <t>17ars-vsm0181</t>
  </si>
  <si>
    <t>G18755804</t>
  </si>
  <si>
    <t>17ars-vsm0277</t>
  </si>
  <si>
    <t>G18755805</t>
  </si>
  <si>
    <t>17ars-vsm0278</t>
  </si>
  <si>
    <t>AMP FOX CAZ CRO FEP IPM AMC ---     AMK CIP SXT</t>
  </si>
  <si>
    <t>G18755818</t>
  </si>
  <si>
    <t>17ars-vsm0387</t>
  </si>
  <si>
    <t>perinatal asphyxia</t>
  </si>
  <si>
    <t>G18755819</t>
  </si>
  <si>
    <t>17ars-vsm0388</t>
  </si>
  <si>
    <t>multiple conginetal anomaly</t>
  </si>
  <si>
    <t>G18755820</t>
  </si>
  <si>
    <t>17ars-vsm0389</t>
  </si>
  <si>
    <t>acute bloody diarrhea</t>
  </si>
  <si>
    <t>G18755821</t>
  </si>
  <si>
    <t>17ars-vsm0449</t>
  </si>
  <si>
    <t>K52.9</t>
  </si>
  <si>
    <t>AMP     CAZ CRO         AMC --- GEN         SXT</t>
  </si>
  <si>
    <t>G18755836</t>
  </si>
  <si>
    <t>17ars-vsm0594</t>
  </si>
  <si>
    <t>T31.7</t>
  </si>
  <si>
    <t>G18755837</t>
  </si>
  <si>
    <t>17ars-vsm0595</t>
  </si>
  <si>
    <t>G18755848</t>
  </si>
  <si>
    <t>17ars-vsm0709</t>
  </si>
  <si>
    <t>sp3f</t>
  </si>
  <si>
    <t>G18755849</t>
  </si>
  <si>
    <t>17ars-vsm0710</t>
  </si>
  <si>
    <t>P21</t>
  </si>
  <si>
    <t>AMP FOX CAZ CRO FEP     AMC TZP     ---     SXT</t>
  </si>
  <si>
    <t>G18755854</t>
  </si>
  <si>
    <t>17ars-vsm0717</t>
  </si>
  <si>
    <t>R90</t>
  </si>
  <si>
    <t>G18755856</t>
  </si>
  <si>
    <t>17ars-vsm0789</t>
  </si>
  <si>
    <t>G18755884</t>
  </si>
  <si>
    <t>17ars-vsm0997</t>
  </si>
  <si>
    <t>G18755909</t>
  </si>
  <si>
    <t>17ars-bgh0040</t>
  </si>
  <si>
    <t>K86.8</t>
  </si>
  <si>
    <t>G18755910</t>
  </si>
  <si>
    <t>17ars-jlm0005</t>
  </si>
  <si>
    <t>opg</t>
  </si>
  <si>
    <t>G18755911</t>
  </si>
  <si>
    <t>17ars-jlm0006</t>
  </si>
  <si>
    <t>G18755912</t>
  </si>
  <si>
    <t>17ars-jlm0040</t>
  </si>
  <si>
    <t>G18755913</t>
  </si>
  <si>
    <t>17ars-jlm0097</t>
  </si>
  <si>
    <t>G18755914</t>
  </si>
  <si>
    <t>17ars-jlm0105</t>
  </si>
  <si>
    <t>G18755915</t>
  </si>
  <si>
    <t>17ars-jlm0135</t>
  </si>
  <si>
    <t>G18755916</t>
  </si>
  <si>
    <t>17ars-jlm0137</t>
  </si>
  <si>
    <t>G18755917</t>
  </si>
  <si>
    <t>17ars-jlm0157</t>
  </si>
  <si>
    <t>opi</t>
  </si>
  <si>
    <t>G18755918</t>
  </si>
  <si>
    <t>17ars-jlm0278</t>
  </si>
  <si>
    <t>G18755919</t>
  </si>
  <si>
    <t>17ars-jlm0347</t>
  </si>
  <si>
    <t>G18755920</t>
  </si>
  <si>
    <t>17ars-jlm0354</t>
  </si>
  <si>
    <t>gonorrhoeal infection</t>
  </si>
  <si>
    <t>G18755921</t>
  </si>
  <si>
    <t>17ars-mar0031</t>
  </si>
  <si>
    <t>opp</t>
  </si>
  <si>
    <t>A54</t>
  </si>
  <si>
    <t>G18755922</t>
  </si>
  <si>
    <t>17ars-rth0004</t>
  </si>
  <si>
    <t>&lt;=.002</t>
  </si>
  <si>
    <t>G18755923</t>
  </si>
  <si>
    <t>17ars-rth0007</t>
  </si>
  <si>
    <t>G18755924</t>
  </si>
  <si>
    <t>17ars-rth0010</t>
  </si>
  <si>
    <t>G18755925</t>
  </si>
  <si>
    <t>17ars-rth0011</t>
  </si>
  <si>
    <t>G18755926</t>
  </si>
  <si>
    <t>17ars-rth0013</t>
  </si>
  <si>
    <t>G18755927</t>
  </si>
  <si>
    <t>17ars-rth0014</t>
  </si>
  <si>
    <t>G18755928</t>
  </si>
  <si>
    <t>17ars-rth0016</t>
  </si>
  <si>
    <t>G18755929</t>
  </si>
  <si>
    <t>17ars-rth0017</t>
  </si>
  <si>
    <t>G18755930</t>
  </si>
  <si>
    <t>17ars-rth0018</t>
  </si>
  <si>
    <t>G18755931</t>
  </si>
  <si>
    <t>17ars-rth0019</t>
  </si>
  <si>
    <t>G18755932</t>
  </si>
  <si>
    <t>17ars-rth0020</t>
  </si>
  <si>
    <t>G18755933</t>
  </si>
  <si>
    <t>17ars-rth0022</t>
  </si>
  <si>
    <t>G18755934</t>
  </si>
  <si>
    <t>17ars-rth0023</t>
  </si>
  <si>
    <t>G18755935</t>
  </si>
  <si>
    <t>17ars-rth0024</t>
  </si>
  <si>
    <t>G18755936</t>
  </si>
  <si>
    <t>17ars-rth0027</t>
  </si>
  <si>
    <t>G18755937</t>
  </si>
  <si>
    <t>17ars-rth0028</t>
  </si>
  <si>
    <t>G18755938</t>
  </si>
  <si>
    <t>17ars-rth0029</t>
  </si>
  <si>
    <t>G18755939</t>
  </si>
  <si>
    <t>17ars-rth0030</t>
  </si>
  <si>
    <t>G18755940</t>
  </si>
  <si>
    <t>17ars-rth0031</t>
  </si>
  <si>
    <t>G18755941</t>
  </si>
  <si>
    <t>17ars-rth0032</t>
  </si>
  <si>
    <t>G18755942</t>
  </si>
  <si>
    <t>17ars-rth0033</t>
  </si>
  <si>
    <t>G18755943</t>
  </si>
  <si>
    <t>17ars-rth0035</t>
  </si>
  <si>
    <t>G18755944</t>
  </si>
  <si>
    <t>17ars-rth0036</t>
  </si>
  <si>
    <t>G18755945</t>
  </si>
  <si>
    <t>17ars-rth0037</t>
  </si>
  <si>
    <t>G18755946</t>
  </si>
  <si>
    <t>17ars-rth0038</t>
  </si>
  <si>
    <t>G18755947</t>
  </si>
  <si>
    <t>17ars-rth0039</t>
  </si>
  <si>
    <t>G18755948</t>
  </si>
  <si>
    <t>17ars-rth0040</t>
  </si>
  <si>
    <t>G18755949</t>
  </si>
  <si>
    <t>17ars-rth0041</t>
  </si>
  <si>
    <t>G18755950</t>
  </si>
  <si>
    <t>17ars-rth0042</t>
  </si>
  <si>
    <t>G18755951</t>
  </si>
  <si>
    <t>17ars-rth0043</t>
  </si>
  <si>
    <t>G18755952</t>
  </si>
  <si>
    <t>17ars-rth0045</t>
  </si>
  <si>
    <t>G18755953</t>
  </si>
  <si>
    <t>17ars-rth0046</t>
  </si>
  <si>
    <t>G18755954</t>
  </si>
  <si>
    <t>17ars-rth0047</t>
  </si>
  <si>
    <t>G18755955</t>
  </si>
  <si>
    <t>17ars-rth0048</t>
  </si>
  <si>
    <t>G18755956</t>
  </si>
  <si>
    <t>17ars-rth0049</t>
  </si>
  <si>
    <t>G18755957</t>
  </si>
  <si>
    <t>17ars-rth0050</t>
  </si>
  <si>
    <t>G18755958</t>
  </si>
  <si>
    <t>17ars-rth0051</t>
  </si>
  <si>
    <t>G18755959</t>
  </si>
  <si>
    <t>17ars-rth0052</t>
  </si>
  <si>
    <t>G18755960</t>
  </si>
  <si>
    <t>17ars-rth0053</t>
  </si>
  <si>
    <t>G18755961</t>
  </si>
  <si>
    <t>17ars-rth0056</t>
  </si>
  <si>
    <t>G18755962</t>
  </si>
  <si>
    <t>17ars-rth0057</t>
  </si>
  <si>
    <t>G18755963</t>
  </si>
  <si>
    <t>17ars-rth0059</t>
  </si>
  <si>
    <t>G18755964</t>
  </si>
  <si>
    <t>17ars-rth0060</t>
  </si>
  <si>
    <t>G18755965</t>
  </si>
  <si>
    <t>17ars-rth0062</t>
  </si>
  <si>
    <t>G18755966</t>
  </si>
  <si>
    <t>17ars-rth0064</t>
  </si>
  <si>
    <t>G18755967</t>
  </si>
  <si>
    <t>17ars-rth0065</t>
  </si>
  <si>
    <t>G18755968</t>
  </si>
  <si>
    <t>17ars-rth0068</t>
  </si>
  <si>
    <t>G18755969</t>
  </si>
  <si>
    <t>17ars-rth0070</t>
  </si>
  <si>
    <t>G18755970</t>
  </si>
  <si>
    <t>17ars-rth0072</t>
  </si>
  <si>
    <t>G18755971</t>
  </si>
  <si>
    <t>17ars-rth0073</t>
  </si>
  <si>
    <t>G18755972</t>
  </si>
  <si>
    <t>17ars-rth0074</t>
  </si>
  <si>
    <t>G18755973</t>
  </si>
  <si>
    <t>17ars-rth0076</t>
  </si>
  <si>
    <t>G18755974</t>
  </si>
  <si>
    <t>17ars-vsm0426</t>
  </si>
  <si>
    <t>G18755975</t>
  </si>
  <si>
    <t>17ars-vsm0427</t>
  </si>
  <si>
    <t>G18755976</t>
  </si>
  <si>
    <t>17ars-vsm0757</t>
  </si>
  <si>
    <t>G18755977</t>
  </si>
  <si>
    <t>17ars-vsm0815</t>
  </si>
  <si>
    <t>G18755978</t>
  </si>
  <si>
    <t>17ars-vsm0980</t>
  </si>
  <si>
    <t>G18755979</t>
  </si>
  <si>
    <t>17ars-vsm0981</t>
  </si>
  <si>
    <t>G18755980</t>
  </si>
  <si>
    <t>17ars-vsm1026</t>
  </si>
  <si>
    <t>G18755981</t>
  </si>
  <si>
    <t>17ars-vsm1027</t>
  </si>
  <si>
    <t>G18755982</t>
  </si>
  <si>
    <t>17ars-vsm1028</t>
  </si>
  <si>
    <t>G18755983</t>
  </si>
  <si>
    <t>17ars-vsm1029</t>
  </si>
  <si>
    <t>G18755984</t>
  </si>
  <si>
    <t>17ars-zph0001</t>
  </si>
  <si>
    <t>G18755985</t>
  </si>
  <si>
    <t>17ars-zph0002</t>
  </si>
  <si>
    <t>G18755986</t>
  </si>
  <si>
    <t>17ars-zph0003</t>
  </si>
  <si>
    <t>G18755987</t>
  </si>
  <si>
    <t>17ars-zph0004</t>
  </si>
  <si>
    <t>G18755988</t>
  </si>
  <si>
    <t>17ars-zph0006</t>
  </si>
  <si>
    <t>G18755989</t>
  </si>
  <si>
    <t>17ars-zph0007</t>
  </si>
  <si>
    <t>G18755990</t>
  </si>
  <si>
    <t>17ars-zph0008</t>
  </si>
  <si>
    <t>G18755991</t>
  </si>
  <si>
    <t>17ars-bgh0272</t>
  </si>
  <si>
    <t>PEN ---     SXT     ---</t>
  </si>
  <si>
    <t>G18755992</t>
  </si>
  <si>
    <t>17ars-brh0051</t>
  </si>
  <si>
    <t>PEN         SXT</t>
  </si>
  <si>
    <t>G18755993</t>
  </si>
  <si>
    <t>17ars-cmc0007</t>
  </si>
  <si>
    <t>G18755994</t>
  </si>
  <si>
    <t>17ars-cvm0078</t>
  </si>
  <si>
    <t>PEN             ERY</t>
  </si>
  <si>
    <t>G18755995</t>
  </si>
  <si>
    <t>17ars-dmc0108</t>
  </si>
  <si>
    <t>G18755996</t>
  </si>
  <si>
    <t>17ars-dmc0109</t>
  </si>
  <si>
    <t>post cicatrical seizure</t>
  </si>
  <si>
    <t>PEN         SXT     CHL</t>
  </si>
  <si>
    <t>G18755997</t>
  </si>
  <si>
    <t>17ars-dmc0114</t>
  </si>
  <si>
    <t>drowning fatal</t>
  </si>
  <si>
    <t>G18755998</t>
  </si>
  <si>
    <t>17ars-gmh0205</t>
  </si>
  <si>
    <t>med1</t>
  </si>
  <si>
    <t>PEN ---     SXT ERY ---</t>
  </si>
  <si>
    <t>G18755999</t>
  </si>
  <si>
    <t>17ars-jlm0042</t>
  </si>
  <si>
    <t>G18756000</t>
  </si>
  <si>
    <t>17ars-jlm0098</t>
  </si>
  <si>
    <t>complex febrile sizure</t>
  </si>
  <si>
    <t>G18756001</t>
  </si>
  <si>
    <t>17ars-jlm0158</t>
  </si>
  <si>
    <t>G18756002</t>
  </si>
  <si>
    <t>17ars-mar0025</t>
  </si>
  <si>
    <t>G18756003</t>
  </si>
  <si>
    <t>17ars-mar0060</t>
  </si>
  <si>
    <t>G18756004</t>
  </si>
  <si>
    <t>17ars-mar0120</t>
  </si>
  <si>
    <t>cmcu</t>
  </si>
  <si>
    <t>G18756005</t>
  </si>
  <si>
    <t>17ars-mar0122</t>
  </si>
  <si>
    <t>J44.0</t>
  </si>
  <si>
    <t>PEN         SXT ERY</t>
  </si>
  <si>
    <t>G18756006</t>
  </si>
  <si>
    <t>17ars-mar0223</t>
  </si>
  <si>
    <t>pmcu</t>
  </si>
  <si>
    <t>J06.9</t>
  </si>
  <si>
    <t>PEN         SXT     ---</t>
  </si>
  <si>
    <t>G18756007</t>
  </si>
  <si>
    <t>17ars-nki0042</t>
  </si>
  <si>
    <t>w3c</t>
  </si>
  <si>
    <t>PEN CRO     SXT ERY</t>
  </si>
  <si>
    <t>G18756008</t>
  </si>
  <si>
    <t>17ars-stu0121</t>
  </si>
  <si>
    <t>i</t>
  </si>
  <si>
    <t>PEN                 ---</t>
  </si>
  <si>
    <t>G18756009</t>
  </si>
  <si>
    <t>17ars-vsm0114</t>
  </si>
  <si>
    <t>G18756010</t>
  </si>
  <si>
    <t>17ars-vsm0117</t>
  </si>
  <si>
    <t>G18756011</t>
  </si>
  <si>
    <t>17ars-vsm0201</t>
  </si>
  <si>
    <t>G18756012</t>
  </si>
  <si>
    <t>17ars-vsm0203</t>
  </si>
  <si>
    <t>PEN         SXT ERY CHL</t>
  </si>
  <si>
    <t>G18756013</t>
  </si>
  <si>
    <t>17ars-vsm0204</t>
  </si>
  <si>
    <t>G18756014</t>
  </si>
  <si>
    <t>17ars-vsm0292</t>
  </si>
  <si>
    <t>PEN CRO     SXT</t>
  </si>
  <si>
    <t>G18756015</t>
  </si>
  <si>
    <t>17ars-vsm0299</t>
  </si>
  <si>
    <t>PEN     LVX     ERY</t>
  </si>
  <si>
    <t>G18756016</t>
  </si>
  <si>
    <t>17ars-vsm0407</t>
  </si>
  <si>
    <t>G18756017</t>
  </si>
  <si>
    <t>17ars-vsm0408</t>
  </si>
  <si>
    <t>d</t>
  </si>
  <si>
    <t>G18756018</t>
  </si>
  <si>
    <t>17ars-vsm0621</t>
  </si>
  <si>
    <t>nud</t>
  </si>
  <si>
    <t>G18756019</t>
  </si>
  <si>
    <t>17ars-vsm0767</t>
  </si>
  <si>
    <t>PEN         SXT ERY ---</t>
  </si>
  <si>
    <t>G18756020</t>
  </si>
  <si>
    <t>17ars-vsm0829</t>
  </si>
  <si>
    <t>Cornea</t>
  </si>
  <si>
    <t>PEN ---             ---</t>
  </si>
  <si>
    <t>G18756021</t>
  </si>
  <si>
    <t>17ars-vsm0948</t>
  </si>
  <si>
    <t>G18756022</t>
  </si>
  <si>
    <t>17ars-vsm0956</t>
  </si>
  <si>
    <t>G18756025</t>
  </si>
  <si>
    <t>17ars-bgh0266</t>
  </si>
  <si>
    <t>A27.9</t>
  </si>
  <si>
    <t>G18756036</t>
  </si>
  <si>
    <t>17ars-brt0033</t>
  </si>
  <si>
    <t>sat</t>
  </si>
  <si>
    <t>G18756037</t>
  </si>
  <si>
    <t>17ars-brt0034</t>
  </si>
  <si>
    <t>G18756038</t>
  </si>
  <si>
    <t>17ars-brt0035</t>
  </si>
  <si>
    <t>SXT --- ---</t>
  </si>
  <si>
    <t>G18756039</t>
  </si>
  <si>
    <t>17ars-brt0047</t>
  </si>
  <si>
    <t>G18756043</t>
  </si>
  <si>
    <t>17ars-brt0080</t>
  </si>
  <si>
    <t>--- CIP     --- ---</t>
  </si>
  <si>
    <t>G18756045</t>
  </si>
  <si>
    <t>17ars-brt0086</t>
  </si>
  <si>
    <t>G18756055</t>
  </si>
  <si>
    <t>17ars-cmc0056</t>
  </si>
  <si>
    <t>G18756057</t>
  </si>
  <si>
    <t>17ars-cmc0067</t>
  </si>
  <si>
    <t>G18756059</t>
  </si>
  <si>
    <t>17ars-cmc0074</t>
  </si>
  <si>
    <t>23d</t>
  </si>
  <si>
    <t>G18756060</t>
  </si>
  <si>
    <t>17ars-cmc0075</t>
  </si>
  <si>
    <t>G18756061</t>
  </si>
  <si>
    <t>17ars-cvm0028</t>
  </si>
  <si>
    <t>t/c ptr</t>
  </si>
  <si>
    <t>CIP     NAL ---</t>
  </si>
  <si>
    <t>G18756063</t>
  </si>
  <si>
    <t>17ars-cvm0072</t>
  </si>
  <si>
    <t>--- CIP     NAL ---</t>
  </si>
  <si>
    <t>G18756065</t>
  </si>
  <si>
    <t>17ars-cvm0117</t>
  </si>
  <si>
    <t>G18756066</t>
  </si>
  <si>
    <t>17ars-cvm0118</t>
  </si>
  <si>
    <t>thyphoid fever</t>
  </si>
  <si>
    <t>G18756067</t>
  </si>
  <si>
    <t>17ars-cvm0119</t>
  </si>
  <si>
    <t>dhf</t>
  </si>
  <si>
    <t>G18756068</t>
  </si>
  <si>
    <t>17ars-cvm0132</t>
  </si>
  <si>
    <t>diabetes mellitus</t>
  </si>
  <si>
    <t>G18756069</t>
  </si>
  <si>
    <t>17ars-cvm0133</t>
  </si>
  <si>
    <t>atypical pneumonia</t>
  </si>
  <si>
    <t>G18756070</t>
  </si>
  <si>
    <t>17ars-cvm0141</t>
  </si>
  <si>
    <t>PCAP-MR</t>
  </si>
  <si>
    <t>G18756072</t>
  </si>
  <si>
    <t>17ars-cvm0143</t>
  </si>
  <si>
    <t>Pancytopenia</t>
  </si>
  <si>
    <t>G18756073</t>
  </si>
  <si>
    <t>17ars-cvm0144</t>
  </si>
  <si>
    <t>G18756075</t>
  </si>
  <si>
    <t>17ars-cvm0169</t>
  </si>
  <si>
    <t>pay2</t>
  </si>
  <si>
    <t>G18756076</t>
  </si>
  <si>
    <t>17ars-cvm0170</t>
  </si>
  <si>
    <t>blood dyscracia</t>
  </si>
  <si>
    <t>G18756077</t>
  </si>
  <si>
    <t>17ars-dmc0034</t>
  </si>
  <si>
    <t>G18756080</t>
  </si>
  <si>
    <t>17ars-dmc0074</t>
  </si>
  <si>
    <t>CIP         ---</t>
  </si>
  <si>
    <t>G18756081</t>
  </si>
  <si>
    <t>17ars-dmc0102</t>
  </si>
  <si>
    <t>G18756082</t>
  </si>
  <si>
    <t>17ars-dmc0157</t>
  </si>
  <si>
    <t>G18756083</t>
  </si>
  <si>
    <t>17ars-dmc0177</t>
  </si>
  <si>
    <t>age with moderate dhn</t>
  </si>
  <si>
    <t>AMP     CHL CIP SXT --- ---</t>
  </si>
  <si>
    <t>G18756084</t>
  </si>
  <si>
    <t>17ars-dmc0203</t>
  </si>
  <si>
    <t>acute abdomen sec. to ruptured appendicitis</t>
  </si>
  <si>
    <t>G18756085</t>
  </si>
  <si>
    <t>17ars-dmc0207</t>
  </si>
  <si>
    <t>febrile neutropenia</t>
  </si>
  <si>
    <t>G18756087</t>
  </si>
  <si>
    <t>17ars-evr0064</t>
  </si>
  <si>
    <t>G18756089</t>
  </si>
  <si>
    <t>17ars-evr0115</t>
  </si>
  <si>
    <t>imw</t>
  </si>
  <si>
    <t>G18756096</t>
  </si>
  <si>
    <t>17ars-gmh0088</t>
  </si>
  <si>
    <t>A02</t>
  </si>
  <si>
    <t>G18756103</t>
  </si>
  <si>
    <t>17ars-jlm0036</t>
  </si>
  <si>
    <t>AMP         CIP     NAL ---</t>
  </si>
  <si>
    <t>G18756104</t>
  </si>
  <si>
    <t>17ars-jlm0067</t>
  </si>
  <si>
    <t>G18756105</t>
  </si>
  <si>
    <t>17ars-jlm0069</t>
  </si>
  <si>
    <t>sle, anemia</t>
  </si>
  <si>
    <t>AMP         CIP SXT     ---</t>
  </si>
  <si>
    <t>G18756106</t>
  </si>
  <si>
    <t>17ars-jlm0093</t>
  </si>
  <si>
    <t>ckdv</t>
  </si>
  <si>
    <t>G18756107</t>
  </si>
  <si>
    <t>17ars-jlm0126</t>
  </si>
  <si>
    <t>G18756108</t>
  </si>
  <si>
    <t>17ars-jlm0127</t>
  </si>
  <si>
    <t>leukemia</t>
  </si>
  <si>
    <t>G18756109</t>
  </si>
  <si>
    <t>17ars-jlm0128</t>
  </si>
  <si>
    <t>urosepsis</t>
  </si>
  <si>
    <t>G18756110</t>
  </si>
  <si>
    <t>17ars-jlm0152</t>
  </si>
  <si>
    <t>acute respiratory failure</t>
  </si>
  <si>
    <t>G18756111</t>
  </si>
  <si>
    <t>17ars-jlm0195</t>
  </si>
  <si>
    <t>G18756112</t>
  </si>
  <si>
    <t>17ars-jlm0215</t>
  </si>
  <si>
    <t>G18756113</t>
  </si>
  <si>
    <t>17ars-jlm0216</t>
  </si>
  <si>
    <t>G18756115</t>
  </si>
  <si>
    <t>17ars-jlm0269</t>
  </si>
  <si>
    <t>cystic hygloma</t>
  </si>
  <si>
    <t>G18756117</t>
  </si>
  <si>
    <t>17ars-jlm0370</t>
  </si>
  <si>
    <t>acute symptomatic seizure</t>
  </si>
  <si>
    <t>G18756120</t>
  </si>
  <si>
    <t>17ars-mar0045</t>
  </si>
  <si>
    <t>G18756125</t>
  </si>
  <si>
    <t>17ars-mar0267</t>
  </si>
  <si>
    <t>cncu</t>
  </si>
  <si>
    <t>P23</t>
  </si>
  <si>
    <t>G18756127</t>
  </si>
  <si>
    <t>17ars-mmh0065</t>
  </si>
  <si>
    <t>G18756130</t>
  </si>
  <si>
    <t>17ars-mmh0094</t>
  </si>
  <si>
    <t>p. gas</t>
  </si>
  <si>
    <t>G18756131</t>
  </si>
  <si>
    <t>17ars-mmh0095</t>
  </si>
  <si>
    <t>P.MISC</t>
  </si>
  <si>
    <t>G18756134</t>
  </si>
  <si>
    <t>17ars-mmh0137</t>
  </si>
  <si>
    <t>icu4</t>
  </si>
  <si>
    <t>AMP CRO CHL CIP     --- ---</t>
  </si>
  <si>
    <t>G18756137</t>
  </si>
  <si>
    <t>17ars-nmc0182</t>
  </si>
  <si>
    <t>G18756140</t>
  </si>
  <si>
    <t>17ars-onp0001</t>
  </si>
  <si>
    <t>pcap-mr</t>
  </si>
  <si>
    <t>G18756141</t>
  </si>
  <si>
    <t>17ars-onp0002</t>
  </si>
  <si>
    <t>G18756143</t>
  </si>
  <si>
    <t>17ars-stu0070</t>
  </si>
  <si>
    <t>AMP                     ---</t>
  </si>
  <si>
    <t>G18756144</t>
  </si>
  <si>
    <t>17ars-stu0094</t>
  </si>
  <si>
    <t>G18756145</t>
  </si>
  <si>
    <t>17ars-stu0100</t>
  </si>
  <si>
    <t>AMP     --- CIP SXT --- ---</t>
  </si>
  <si>
    <t>G18756146</t>
  </si>
  <si>
    <t>17ars-stu0107</t>
  </si>
  <si>
    <t>G18756147</t>
  </si>
  <si>
    <t>17ars-stu0132</t>
  </si>
  <si>
    <t>G18756148</t>
  </si>
  <si>
    <t>17ars-stu0133</t>
  </si>
  <si>
    <t>mantle cell lymphoma</t>
  </si>
  <si>
    <t>G18756152</t>
  </si>
  <si>
    <t>17ars-vsm0074</t>
  </si>
  <si>
    <t>submandibullar abscess</t>
  </si>
  <si>
    <t>G18756153</t>
  </si>
  <si>
    <t>17ars-vsm0075</t>
  </si>
  <si>
    <t>G18756162</t>
  </si>
  <si>
    <t>17ars-vsm0163</t>
  </si>
  <si>
    <t>G18756164</t>
  </si>
  <si>
    <t>17ars-vsm0284</t>
  </si>
  <si>
    <t>AMP     CHL CIP     NAL ---</t>
  </si>
  <si>
    <t>G18756166</t>
  </si>
  <si>
    <t>17ars-vsm0361</t>
  </si>
  <si>
    <t>G18756169</t>
  </si>
  <si>
    <t>17ars-vsm0364</t>
  </si>
  <si>
    <t>G18756175</t>
  </si>
  <si>
    <t>17ars-vsm0607</t>
  </si>
  <si>
    <t>G18756177</t>
  </si>
  <si>
    <t>17ars-vsm0609</t>
  </si>
  <si>
    <t>G18756178</t>
  </si>
  <si>
    <t>17ars-vsm0610</t>
  </si>
  <si>
    <t>A20.1</t>
  </si>
  <si>
    <t>G18756179</t>
  </si>
  <si>
    <t>17ars-vsm0740</t>
  </si>
  <si>
    <t>w73f</t>
  </si>
  <si>
    <t>G18756180</t>
  </si>
  <si>
    <t>17ars-vsm0741</t>
  </si>
  <si>
    <t>G18756184</t>
  </si>
  <si>
    <t>17ars-vsm0804</t>
  </si>
  <si>
    <t>e86.0</t>
  </si>
  <si>
    <t>G18756185</t>
  </si>
  <si>
    <t>17ars-vsm0805</t>
  </si>
  <si>
    <t>G18756186</t>
  </si>
  <si>
    <t>17ars-vsm0806</t>
  </si>
  <si>
    <t>G18756187</t>
  </si>
  <si>
    <t>17ars-vsm0866</t>
  </si>
  <si>
    <t>J17.0*</t>
  </si>
  <si>
    <t>G18756188</t>
  </si>
  <si>
    <t>17ars-vsm0867</t>
  </si>
  <si>
    <t>B37</t>
  </si>
  <si>
    <t>G18756191</t>
  </si>
  <si>
    <t>17ars-vsm0898</t>
  </si>
  <si>
    <t>AMP     CHL         --- ---</t>
  </si>
  <si>
    <t>G18756193</t>
  </si>
  <si>
    <t>17ars-vsm1000</t>
  </si>
  <si>
    <t>A09; N17.9</t>
  </si>
  <si>
    <t>G18756196</t>
  </si>
  <si>
    <t>17ars-vsm1064</t>
  </si>
  <si>
    <t>G18756197</t>
  </si>
  <si>
    <t>17ars-vsm1065</t>
  </si>
  <si>
    <t>annexB</t>
  </si>
  <si>
    <t>K52.9, J18.92</t>
  </si>
  <si>
    <t>G18756203</t>
  </si>
  <si>
    <t>17ars-zmc0057</t>
  </si>
  <si>
    <t>G18756204</t>
  </si>
  <si>
    <t>17ars-brt0020</t>
  </si>
  <si>
    <t>vic</t>
  </si>
  <si>
    <t>Rectal</t>
  </si>
  <si>
    <t>G18756205</t>
  </si>
  <si>
    <t>17ars-brt0021</t>
  </si>
  <si>
    <t>G18756206</t>
  </si>
  <si>
    <t>17ars-brt0045</t>
  </si>
  <si>
    <t>t/c cholera</t>
  </si>
  <si>
    <t>G18756207</t>
  </si>
  <si>
    <t>17ars-brt0046</t>
  </si>
  <si>
    <t>G18756208</t>
  </si>
  <si>
    <t>17ars-brt0064</t>
  </si>
  <si>
    <t>G18756209</t>
  </si>
  <si>
    <t>17ars-cmc0018</t>
  </si>
  <si>
    <t>G18756210</t>
  </si>
  <si>
    <t>17ars-dmc0047</t>
  </si>
  <si>
    <t>G18756211</t>
  </si>
  <si>
    <t>17ars-dmc0141</t>
  </si>
  <si>
    <t>G18756212</t>
  </si>
  <si>
    <t>17ars-dmc0176</t>
  </si>
  <si>
    <t>aki sec to age with severe dhn</t>
  </si>
  <si>
    <t>G18756213</t>
  </si>
  <si>
    <t>17ars-gmh0035</t>
  </si>
  <si>
    <t>AMP     CHL     SXT</t>
  </si>
  <si>
    <t>G18756214</t>
  </si>
  <si>
    <t>17ars-gmh0036</t>
  </si>
  <si>
    <t>G18756215</t>
  </si>
  <si>
    <t>17ars-gmh0058</t>
  </si>
  <si>
    <t>A00</t>
  </si>
  <si>
    <t>G18756216</t>
  </si>
  <si>
    <t>17ars-gmh0059</t>
  </si>
  <si>
    <t>G18756217</t>
  </si>
  <si>
    <t>17ars-gmh0089</t>
  </si>
  <si>
    <t>G18756218</t>
  </si>
  <si>
    <t>17ars-gmh0171</t>
  </si>
  <si>
    <t>G18756219</t>
  </si>
  <si>
    <t>17ars-gmh0172</t>
  </si>
  <si>
    <t>G18756220</t>
  </si>
  <si>
    <t>17ars-gmh0173</t>
  </si>
  <si>
    <t>G18756221</t>
  </si>
  <si>
    <t>17ars-gmh0215</t>
  </si>
  <si>
    <t>G18756222</t>
  </si>
  <si>
    <t>17ars-gmh0216</t>
  </si>
  <si>
    <t>G18756223</t>
  </si>
  <si>
    <t>17ars-gmh0217</t>
  </si>
  <si>
    <t>ped2</t>
  </si>
  <si>
    <t>G18756224</t>
  </si>
  <si>
    <t>17ars-gmh0218</t>
  </si>
  <si>
    <t>G18756225</t>
  </si>
  <si>
    <t>17ars-gmh0231</t>
  </si>
  <si>
    <t>pay1</t>
  </si>
  <si>
    <t>G18756226</t>
  </si>
  <si>
    <t>17ars-gmh0257</t>
  </si>
  <si>
    <t>G18756227</t>
  </si>
  <si>
    <t>17ars-mmh0034</t>
  </si>
  <si>
    <t>scu-2</t>
  </si>
  <si>
    <t>G18756228</t>
  </si>
  <si>
    <t>17ars-mmh0092</t>
  </si>
  <si>
    <t>G18756229</t>
  </si>
  <si>
    <t>17ars-mmh0138</t>
  </si>
  <si>
    <t>G18756230</t>
  </si>
  <si>
    <t>17ars-mmh0139</t>
  </si>
  <si>
    <t>508e</t>
  </si>
  <si>
    <t>G18756231</t>
  </si>
  <si>
    <t>17ars-nmc0042</t>
  </si>
  <si>
    <t>a1p2</t>
  </si>
  <si>
    <t>nsvd</t>
  </si>
  <si>
    <t>G18756232</t>
  </si>
  <si>
    <t>17ars-nmc0043</t>
  </si>
  <si>
    <t>hypovolemic shock</t>
  </si>
  <si>
    <t>G18756233</t>
  </si>
  <si>
    <t>17ars-vsm0001</t>
  </si>
  <si>
    <t>pedex</t>
  </si>
  <si>
    <t>G18756234</t>
  </si>
  <si>
    <t>17ars-vsm0002</t>
  </si>
  <si>
    <t>G18756235</t>
  </si>
  <si>
    <t>17ars-vsm0004</t>
  </si>
  <si>
    <t>G18756236</t>
  </si>
  <si>
    <t>17ars-vsm0107</t>
  </si>
  <si>
    <t>G18756237</t>
  </si>
  <si>
    <t>17ars-vsm0108</t>
  </si>
  <si>
    <t>G18756238</t>
  </si>
  <si>
    <t>17ars-vsm0109</t>
  </si>
  <si>
    <t>G18756239</t>
  </si>
  <si>
    <t>17ars-vsm0110</t>
  </si>
  <si>
    <t>G18756240</t>
  </si>
  <si>
    <t>17ars-vsm0111</t>
  </si>
  <si>
    <t>G18756241</t>
  </si>
  <si>
    <t>17ars-vsm0214</t>
  </si>
  <si>
    <t>G18756242</t>
  </si>
  <si>
    <t>17ars-vsm0288</t>
  </si>
  <si>
    <t>G18756243</t>
  </si>
  <si>
    <t>17ars-vsm0289</t>
  </si>
  <si>
    <t>age wih severe hydration</t>
  </si>
  <si>
    <t>G18756244</t>
  </si>
  <si>
    <t>17ars-vsm0290</t>
  </si>
  <si>
    <t>G18756245</t>
  </si>
  <si>
    <t>17ars-vsm0431</t>
  </si>
  <si>
    <t>G18756246</t>
  </si>
  <si>
    <t>17ars-vsm0432</t>
  </si>
  <si>
    <t>G18756247</t>
  </si>
  <si>
    <t>17ars-vsm0530</t>
  </si>
  <si>
    <t>G18756248</t>
  </si>
  <si>
    <t>17ars-vsm0531</t>
  </si>
  <si>
    <t>G18756249</t>
  </si>
  <si>
    <t>17ars-vsm0532</t>
  </si>
  <si>
    <t>G18756250</t>
  </si>
  <si>
    <t>17ars-vsm0533</t>
  </si>
  <si>
    <t>G18756251</t>
  </si>
  <si>
    <t>17ars-vsm0534</t>
  </si>
  <si>
    <t>G18756252</t>
  </si>
  <si>
    <t>17ars-vsm0535</t>
  </si>
  <si>
    <t>G18756253</t>
  </si>
  <si>
    <t>17ars-vsm0536</t>
  </si>
  <si>
    <t>G18756254</t>
  </si>
  <si>
    <t>17ars-vsm0537</t>
  </si>
  <si>
    <t>G18756255</t>
  </si>
  <si>
    <t>17ars-vsm0538</t>
  </si>
  <si>
    <t>G18756256</t>
  </si>
  <si>
    <t>17ars-vsm0539</t>
  </si>
  <si>
    <t>G18756257</t>
  </si>
  <si>
    <t>17ars-vsm0634</t>
  </si>
  <si>
    <t>G18756258</t>
  </si>
  <si>
    <t>17ars-vsm0635</t>
  </si>
  <si>
    <t>G18756259</t>
  </si>
  <si>
    <t>17ars-vsm0636</t>
  </si>
  <si>
    <t>G18756260</t>
  </si>
  <si>
    <t>17ars-vsm0637</t>
  </si>
  <si>
    <t>G18756261</t>
  </si>
  <si>
    <t>17ars-vsm0638</t>
  </si>
  <si>
    <t>G18756262</t>
  </si>
  <si>
    <t>17ars-vsm0639</t>
  </si>
  <si>
    <t>G18756263</t>
  </si>
  <si>
    <t>17ars-vsm0640</t>
  </si>
  <si>
    <t>G18756264</t>
  </si>
  <si>
    <t>17ars-vsm0641</t>
  </si>
  <si>
    <t>G18756265</t>
  </si>
  <si>
    <t>17ars-vsm0642</t>
  </si>
  <si>
    <t>G18756266</t>
  </si>
  <si>
    <t>17ars-vsm0643</t>
  </si>
  <si>
    <t>G18756267</t>
  </si>
  <si>
    <t>17ars-vsm0644</t>
  </si>
  <si>
    <t>G18756268</t>
  </si>
  <si>
    <t>17ars-vsm0645</t>
  </si>
  <si>
    <t>G18756269</t>
  </si>
  <si>
    <t>17ars-vsm0646</t>
  </si>
  <si>
    <t>G18756270</t>
  </si>
  <si>
    <t>17ars-vsm0647</t>
  </si>
  <si>
    <t>G18756271</t>
  </si>
  <si>
    <t>17ars-vsm0648</t>
  </si>
  <si>
    <t>G18756272</t>
  </si>
  <si>
    <t>17ars-vsm0649</t>
  </si>
  <si>
    <t>G18756273</t>
  </si>
  <si>
    <t>17ars-vsm0650</t>
  </si>
  <si>
    <t>G18756274</t>
  </si>
  <si>
    <t>17ars-vsm0651</t>
  </si>
  <si>
    <t>G18756275</t>
  </si>
  <si>
    <t>17ars-vsm0652</t>
  </si>
  <si>
    <t>G18756276</t>
  </si>
  <si>
    <t>17ars-vsm0653</t>
  </si>
  <si>
    <t>G18756277</t>
  </si>
  <si>
    <t>17ars-vsm0654</t>
  </si>
  <si>
    <t>G18756278</t>
  </si>
  <si>
    <t>17ars-vsm0655</t>
  </si>
  <si>
    <t>G18756279</t>
  </si>
  <si>
    <t>17ars-vsm0656</t>
  </si>
  <si>
    <t>G18756280</t>
  </si>
  <si>
    <t>17ars-vsm0657</t>
  </si>
  <si>
    <t>G18756281</t>
  </si>
  <si>
    <t>17ars-vsm0658</t>
  </si>
  <si>
    <t>G18756282</t>
  </si>
  <si>
    <t>17ars-vsm0659</t>
  </si>
  <si>
    <t>G18756283</t>
  </si>
  <si>
    <t>17ars-vsm0660</t>
  </si>
  <si>
    <t>G18756284</t>
  </si>
  <si>
    <t>17ars-vsm0661</t>
  </si>
  <si>
    <t>G18756285</t>
  </si>
  <si>
    <t>17ars-vsm0662</t>
  </si>
  <si>
    <t>G18756286</t>
  </si>
  <si>
    <t>17ars-vsm0663</t>
  </si>
  <si>
    <t>G18756287</t>
  </si>
  <si>
    <t>17ars-vsm0664</t>
  </si>
  <si>
    <t>G18756288</t>
  </si>
  <si>
    <t>17ars-vsm0665</t>
  </si>
  <si>
    <t>G18756289</t>
  </si>
  <si>
    <t>17ars-vsm0666</t>
  </si>
  <si>
    <t>G18756290</t>
  </si>
  <si>
    <t>17ars-vsm0667</t>
  </si>
  <si>
    <t>G18756291</t>
  </si>
  <si>
    <t>17ars-vsm0752</t>
  </si>
  <si>
    <t>G18756292</t>
  </si>
  <si>
    <t>17ars-vsm0754</t>
  </si>
  <si>
    <t>G18756293</t>
  </si>
  <si>
    <t>17ars-vsm0755</t>
  </si>
  <si>
    <t>sca</t>
  </si>
  <si>
    <t>G18756294</t>
  </si>
  <si>
    <t>17ars-vsm0891</t>
  </si>
  <si>
    <t>J18.92; A09.9; E86.1</t>
  </si>
  <si>
    <t>G18756295</t>
  </si>
  <si>
    <t>17ars-vsm0892</t>
  </si>
  <si>
    <t>P000</t>
  </si>
  <si>
    <t>G18756296</t>
  </si>
  <si>
    <t>17ars-vsm0893</t>
  </si>
  <si>
    <t>G18756297</t>
  </si>
  <si>
    <t>17ars-vsm1003</t>
  </si>
  <si>
    <t>G18756298</t>
  </si>
  <si>
    <t>17ars-vsm1004</t>
  </si>
  <si>
    <t>G18756299</t>
  </si>
  <si>
    <t>17ars-vsm1006</t>
  </si>
  <si>
    <t>G18756300</t>
  </si>
  <si>
    <t>17ars-vsm1008</t>
  </si>
  <si>
    <t>G18756301</t>
  </si>
  <si>
    <t>17ars-vsm1049</t>
  </si>
  <si>
    <t>G18756302</t>
  </si>
  <si>
    <t>17ars-vsm1050</t>
  </si>
  <si>
    <t>G18756303</t>
  </si>
  <si>
    <t>17ars-vsm1051</t>
  </si>
  <si>
    <t>G18756304</t>
  </si>
  <si>
    <t>17ars-vsm1052</t>
  </si>
  <si>
    <t>G18750003</t>
  </si>
  <si>
    <t>15ars-bgh006</t>
  </si>
  <si>
    <t>bgh</t>
  </si>
  <si>
    <t>Baguio General Hospital and Medical Center</t>
  </si>
  <si>
    <t>i61.5</t>
  </si>
  <si>
    <t>G18750006</t>
  </si>
  <si>
    <t>15ars-bgh016</t>
  </si>
  <si>
    <t>N39.2</t>
  </si>
  <si>
    <t>CEPH-R</t>
  </si>
  <si>
    <t>&gt;=32</t>
  </si>
  <si>
    <t>&gt;=4</t>
  </si>
  <si>
    <t>0.5_x001E_</t>
  </si>
  <si>
    <t>G18750012</t>
  </si>
  <si>
    <t>15ars-bgh025</t>
  </si>
  <si>
    <t>S00.8</t>
  </si>
  <si>
    <t>&gt;=64</t>
  </si>
  <si>
    <t>G18750013</t>
  </si>
  <si>
    <t>15ars-bgh027</t>
  </si>
  <si>
    <t>I61.8</t>
  </si>
  <si>
    <t>IPM MEM                 CIP</t>
  </si>
  <si>
    <t>G18750023</t>
  </si>
  <si>
    <t>15ars-bgh043</t>
  </si>
  <si>
    <t>G00.3</t>
  </si>
  <si>
    <t>&gt;=320</t>
  </si>
  <si>
    <t>G18750027</t>
  </si>
  <si>
    <t>15ars-bgh059</t>
  </si>
  <si>
    <t>MRSA (+)</t>
  </si>
  <si>
    <t>&lt;=0.25</t>
  </si>
  <si>
    <t>0.25_x001E_</t>
  </si>
  <si>
    <t>&gt;=0.5</t>
  </si>
  <si>
    <t>G18750028</t>
  </si>
  <si>
    <t>15ars-bgh060</t>
  </si>
  <si>
    <t>R19.0</t>
  </si>
  <si>
    <t>G18750041</t>
  </si>
  <si>
    <t>15ars-bgh086</t>
  </si>
  <si>
    <t>Q79.3</t>
  </si>
  <si>
    <t>&gt;=46</t>
  </si>
  <si>
    <t>G18750042</t>
  </si>
  <si>
    <t>15ars-bgh087</t>
  </si>
  <si>
    <t>K92.8</t>
  </si>
  <si>
    <t>CAZ CRO IPM                     SXT</t>
  </si>
  <si>
    <t>G18750043</t>
  </si>
  <si>
    <t>15ars-bgh088</t>
  </si>
  <si>
    <t>I10.7</t>
  </si>
  <si>
    <t>G18750045</t>
  </si>
  <si>
    <t>15ars-bgh096</t>
  </si>
  <si>
    <t>G18750046</t>
  </si>
  <si>
    <t>15ars-bgh097</t>
  </si>
  <si>
    <t>FEP IPM MEM</t>
  </si>
  <si>
    <t>G18750047</t>
  </si>
  <si>
    <t>15ars-bgh098</t>
  </si>
  <si>
    <t>IPM MEM     GEN</t>
  </si>
  <si>
    <t>G18750051</t>
  </si>
  <si>
    <t>15ars-bgh112</t>
  </si>
  <si>
    <t>Q04.3</t>
  </si>
  <si>
    <t>G18750055</t>
  </si>
  <si>
    <t>15ars-bgh125</t>
  </si>
  <si>
    <t>S12.70</t>
  </si>
  <si>
    <t>G18750057</t>
  </si>
  <si>
    <t>15ars-bgh129</t>
  </si>
  <si>
    <t>G18750059</t>
  </si>
  <si>
    <t>15ars-bgh131</t>
  </si>
  <si>
    <t>O01.9</t>
  </si>
  <si>
    <t>FQ-R</t>
  </si>
  <si>
    <t>CIP PEN</t>
  </si>
  <si>
    <t>0.016_x001E_</t>
  </si>
  <si>
    <t>0.004_x001E_</t>
  </si>
  <si>
    <t>1.5_x001E_</t>
  </si>
  <si>
    <t>6.0_x001E_</t>
  </si>
  <si>
    <t>G18750066</t>
  </si>
  <si>
    <t>15ars-bgh149</t>
  </si>
  <si>
    <t>G18750067</t>
  </si>
  <si>
    <t>15ars-bgh151</t>
  </si>
  <si>
    <t>G18750068</t>
  </si>
  <si>
    <t>15ars-bgh153</t>
  </si>
  <si>
    <t>G18750069</t>
  </si>
  <si>
    <t>15ars-bgh154</t>
  </si>
  <si>
    <t>G18750070</t>
  </si>
  <si>
    <t>15ars-bgh156</t>
  </si>
  <si>
    <t>G18750072</t>
  </si>
  <si>
    <t>15ars-bgh172</t>
  </si>
  <si>
    <t>001.9_x001E_</t>
  </si>
  <si>
    <t>CIP PEN     TCY</t>
  </si>
  <si>
    <t>&lt;=0.00</t>
  </si>
  <si>
    <t>1.0_x001E_</t>
  </si>
  <si>
    <t>G18750075</t>
  </si>
  <si>
    <t>15ars-bgh181</t>
  </si>
  <si>
    <t>L03.7</t>
  </si>
  <si>
    <t>PEN-R</t>
  </si>
  <si>
    <t>&lt;=0.16</t>
  </si>
  <si>
    <t>&lt;=0.03</t>
  </si>
  <si>
    <t>0.12_x001E_</t>
  </si>
  <si>
    <t>G18750076</t>
  </si>
  <si>
    <t>15ars-bgh186</t>
  </si>
  <si>
    <t>G18750088</t>
  </si>
  <si>
    <t>15ars-bgh212</t>
  </si>
  <si>
    <t>G18750090</t>
  </si>
  <si>
    <t>15ars-bgh214</t>
  </si>
  <si>
    <t>&lt;.002</t>
  </si>
  <si>
    <t>G18750091</t>
  </si>
  <si>
    <t>15ars-bgh215</t>
  </si>
  <si>
    <t>G18750093</t>
  </si>
  <si>
    <t>15ars-bgh221</t>
  </si>
  <si>
    <t>CAZ FEP IPM MEM TZP     TOB</t>
  </si>
  <si>
    <t>G18750094</t>
  </si>
  <si>
    <t>15ars-bgh222</t>
  </si>
  <si>
    <t>CAZ     IPM MEM TZP</t>
  </si>
  <si>
    <t>G18750098</t>
  </si>
  <si>
    <t>15ars-bgh235</t>
  </si>
  <si>
    <t>G18750101</t>
  </si>
  <si>
    <t>15ars-bgh251</t>
  </si>
  <si>
    <t>G18750102</t>
  </si>
  <si>
    <t>15ars-bgh252</t>
  </si>
  <si>
    <t>G18750103</t>
  </si>
  <si>
    <t>15ars-bgh253</t>
  </si>
  <si>
    <t>G18750104</t>
  </si>
  <si>
    <t>15ars-bgh254</t>
  </si>
  <si>
    <t>G18750105</t>
  </si>
  <si>
    <t>15ars-bgh255</t>
  </si>
  <si>
    <t>G18750106</t>
  </si>
  <si>
    <t>15ars-bgh256</t>
  </si>
  <si>
    <t>G18750107</t>
  </si>
  <si>
    <t>15ars-bgh257</t>
  </si>
  <si>
    <t>G18750108</t>
  </si>
  <si>
    <t>15ars-bgh258</t>
  </si>
  <si>
    <t>G18750109</t>
  </si>
  <si>
    <t>15ars-bgh259</t>
  </si>
  <si>
    <t>G18750110</t>
  </si>
  <si>
    <t>15ars-bgh261</t>
  </si>
  <si>
    <t>G18750117</t>
  </si>
  <si>
    <t>15ars-bgh273</t>
  </si>
  <si>
    <t>K92.0</t>
  </si>
  <si>
    <t>G18750126</t>
  </si>
  <si>
    <t>15ars-bgh300</t>
  </si>
  <si>
    <t>J08.92</t>
  </si>
  <si>
    <t>&lt;=0.06</t>
  </si>
  <si>
    <t>G18750141</t>
  </si>
  <si>
    <t>15ars-bgh320</t>
  </si>
  <si>
    <t>S06.6</t>
  </si>
  <si>
    <t>G18750142</t>
  </si>
  <si>
    <t>15ars-bgh321</t>
  </si>
  <si>
    <t>I25.1</t>
  </si>
  <si>
    <t>G18750143</t>
  </si>
  <si>
    <t>15ars-bgh322</t>
  </si>
  <si>
    <t>G18750144</t>
  </si>
  <si>
    <t>15ars-bgh323</t>
  </si>
  <si>
    <t>F67.9</t>
  </si>
  <si>
    <t>G18750156</t>
  </si>
  <si>
    <t>15ars-bgh341</t>
  </si>
  <si>
    <t>&lt;=0.01</t>
  </si>
  <si>
    <t>0.003_x001E_</t>
  </si>
  <si>
    <t>G18750157</t>
  </si>
  <si>
    <t>15ars-bgh342</t>
  </si>
  <si>
    <t>G18750161</t>
  </si>
  <si>
    <t>15ars-bgh367</t>
  </si>
  <si>
    <t>G18750165</t>
  </si>
  <si>
    <t>15ars-bgh372</t>
  </si>
  <si>
    <t>FEP IPM MEM TZP GEN TOB     CIP</t>
  </si>
  <si>
    <t>G18750166</t>
  </si>
  <si>
    <t>15ars-bgh373</t>
  </si>
  <si>
    <t>K27.0</t>
  </si>
  <si>
    <t>G18750167</t>
  </si>
  <si>
    <t>15ars-bgh374</t>
  </si>
  <si>
    <t>G18750168</t>
  </si>
  <si>
    <t>15ars-bgh375</t>
  </si>
  <si>
    <t>G18750169</t>
  </si>
  <si>
    <t>15ars-bgh376</t>
  </si>
  <si>
    <t>G18750170</t>
  </si>
  <si>
    <t>15ars-bgh377</t>
  </si>
  <si>
    <t>G18750171</t>
  </si>
  <si>
    <t>15ars-bgh378</t>
  </si>
  <si>
    <t>G18750182</t>
  </si>
  <si>
    <t>15ars-brh007</t>
  </si>
  <si>
    <t>brh</t>
  </si>
  <si>
    <t>Batangas Medical Center</t>
  </si>
  <si>
    <t>G18750183</t>
  </si>
  <si>
    <t>15ars-brh008</t>
  </si>
  <si>
    <t>G18750184</t>
  </si>
  <si>
    <t>15ars-brh015</t>
  </si>
  <si>
    <t>ESBL (+)</t>
  </si>
  <si>
    <t>G18750188</t>
  </si>
  <si>
    <t>15ars-brh019</t>
  </si>
  <si>
    <t>G18750189</t>
  </si>
  <si>
    <t>15ars-brh020</t>
  </si>
  <si>
    <t>FEP IPM MEM TZP GEN TOB AMK CIP</t>
  </si>
  <si>
    <t>G18750190</t>
  </si>
  <si>
    <t>15ars-brh021</t>
  </si>
  <si>
    <t>G18750191</t>
  </si>
  <si>
    <t>15ars-brh024</t>
  </si>
  <si>
    <t>G18750202</t>
  </si>
  <si>
    <t>15ars-brh047</t>
  </si>
  <si>
    <t>G18750207</t>
  </si>
  <si>
    <t>15ars-brh086</t>
  </si>
  <si>
    <t>G18750208</t>
  </si>
  <si>
    <t>15ars-brh090</t>
  </si>
  <si>
    <t>G18750214</t>
  </si>
  <si>
    <t>15ars-brh106</t>
  </si>
  <si>
    <t>G18750215</t>
  </si>
  <si>
    <t>15ars-brh107</t>
  </si>
  <si>
    <t>G18750216</t>
  </si>
  <si>
    <t>15ars-brh108</t>
  </si>
  <si>
    <t>G18750217</t>
  </si>
  <si>
    <t>15ars-brh111</t>
  </si>
  <si>
    <t>G18750221</t>
  </si>
  <si>
    <t>15ars-brh124</t>
  </si>
  <si>
    <t>G18750228</t>
  </si>
  <si>
    <t>15ars-brh134</t>
  </si>
  <si>
    <t>CAZ FEP IPM MEM     GEN TOB     CIP</t>
  </si>
  <si>
    <t>G18750229</t>
  </si>
  <si>
    <t>15ars-brh135</t>
  </si>
  <si>
    <t>CAZ FEP IPM MEM     GEN TOB AMK CIP</t>
  </si>
  <si>
    <t>G18750230</t>
  </si>
  <si>
    <t>15ars-brh136</t>
  </si>
  <si>
    <t>misc</t>
  </si>
  <si>
    <t>G18750231</t>
  </si>
  <si>
    <t>15ars-brh137</t>
  </si>
  <si>
    <t>G18750235</t>
  </si>
  <si>
    <t>15ars-brt005</t>
  </si>
  <si>
    <t>brt</t>
  </si>
  <si>
    <t>Bicol Regional Training and Teaching Hospital</t>
  </si>
  <si>
    <t>G18750241</t>
  </si>
  <si>
    <t>15ars-brt014</t>
  </si>
  <si>
    <t>ccu</t>
  </si>
  <si>
    <t>&gt;=256</t>
  </si>
  <si>
    <t>G18750242</t>
  </si>
  <si>
    <t>15ars-brt015</t>
  </si>
  <si>
    <t>&lt;=10</t>
  </si>
  <si>
    <t>G18750248</t>
  </si>
  <si>
    <t>15ars-brt022</t>
  </si>
  <si>
    <t>G18750252</t>
  </si>
  <si>
    <t>15ars-cmc003</t>
  </si>
  <si>
    <t>vog</t>
  </si>
  <si>
    <t>cmc</t>
  </si>
  <si>
    <t>Cotabato Regional and Medical Center</t>
  </si>
  <si>
    <t>E86.1</t>
  </si>
  <si>
    <t>G18750259</t>
  </si>
  <si>
    <t>15ars-cmc010</t>
  </si>
  <si>
    <t>G18750260</t>
  </si>
  <si>
    <t>15ars-cmc011</t>
  </si>
  <si>
    <t>G18750269</t>
  </si>
  <si>
    <t>15ars-cmc023</t>
  </si>
  <si>
    <t>G18750272</t>
  </si>
  <si>
    <t>15ars-cmc027</t>
  </si>
  <si>
    <t>G18750273</t>
  </si>
  <si>
    <t>15ars-cmc028</t>
  </si>
  <si>
    <t>AMP         CRO         AMC --- GEN AMK     SXT</t>
  </si>
  <si>
    <t>G18750274</t>
  </si>
  <si>
    <t>15ars-cmc029</t>
  </si>
  <si>
    <t>G18750276</t>
  </si>
  <si>
    <t>15ars-cmc032</t>
  </si>
  <si>
    <t>G18750291</t>
  </si>
  <si>
    <t>15ars-cmc053</t>
  </si>
  <si>
    <t>G18750309</t>
  </si>
  <si>
    <t>15ars-cmc078</t>
  </si>
  <si>
    <t>E11.5</t>
  </si>
  <si>
    <t>G18750312</t>
  </si>
  <si>
    <t>15ars-cmc082</t>
  </si>
  <si>
    <t>vel</t>
  </si>
  <si>
    <t>G18750314</t>
  </si>
  <si>
    <t>15ars-cmc084</t>
  </si>
  <si>
    <t>peritoneal fluid</t>
  </si>
  <si>
    <t>G18750328</t>
  </si>
  <si>
    <t>15ars-cvm009</t>
  </si>
  <si>
    <t>cvm</t>
  </si>
  <si>
    <t>Cagayan Valley Medical Center</t>
  </si>
  <si>
    <t>G18750333</t>
  </si>
  <si>
    <t>15ars-cvm016</t>
  </si>
  <si>
    <t>G18750335</t>
  </si>
  <si>
    <t>15ars-cvm020</t>
  </si>
  <si>
    <t>G18750338</t>
  </si>
  <si>
    <t>15ars-cvm025</t>
  </si>
  <si>
    <t>G18750339</t>
  </si>
  <si>
    <t>15ars-cvm028</t>
  </si>
  <si>
    <t>G18750340</t>
  </si>
  <si>
    <t>15ars-cvm029</t>
  </si>
  <si>
    <t>G18750345</t>
  </si>
  <si>
    <t>15ars-cvm037</t>
  </si>
  <si>
    <t>CAZ FEP         TZP</t>
  </si>
  <si>
    <t>G18750356</t>
  </si>
  <si>
    <t>15ars-cvm050</t>
  </si>
  <si>
    <t>CAZ FEP IPM MEM     GEN TOB</t>
  </si>
  <si>
    <t>G18750364</t>
  </si>
  <si>
    <t>15ars-dmc010</t>
  </si>
  <si>
    <t>dmc</t>
  </si>
  <si>
    <t>Southern Philippines Medical Center</t>
  </si>
  <si>
    <t>brn</t>
  </si>
  <si>
    <t>G18750365</t>
  </si>
  <si>
    <t>15ars-dmc011</t>
  </si>
  <si>
    <t>ICU-Pedia</t>
  </si>
  <si>
    <t>G18750366</t>
  </si>
  <si>
    <t>15ars-dmc015</t>
  </si>
  <si>
    <t>pay</t>
  </si>
  <si>
    <t>CAZ FEP IPM MEM TZP             CIP</t>
  </si>
  <si>
    <t>G18750367</t>
  </si>
  <si>
    <t>15ars-dmc016</t>
  </si>
  <si>
    <t>G18750368</t>
  </si>
  <si>
    <t>15ars-dmc018</t>
  </si>
  <si>
    <t>CAZ FEP IPM MEM TZP GEN TOB</t>
  </si>
  <si>
    <t>G18750377</t>
  </si>
  <si>
    <t>15ars-dmc037</t>
  </si>
  <si>
    <t>---     ---</t>
  </si>
  <si>
    <t>G18750379</t>
  </si>
  <si>
    <t>15ars-dmc055</t>
  </si>
  <si>
    <t>cml</t>
  </si>
  <si>
    <t>G18750397</t>
  </si>
  <si>
    <t>15ars-dmc075</t>
  </si>
  <si>
    <t>bon</t>
  </si>
  <si>
    <t>cva infarct</t>
  </si>
  <si>
    <t>G18750412</t>
  </si>
  <si>
    <t>15ars-dmc103</t>
  </si>
  <si>
    <t>G18750420</t>
  </si>
  <si>
    <t>15ars-dmc113</t>
  </si>
  <si>
    <t>G18750424</t>
  </si>
  <si>
    <t>15ars-dmc119</t>
  </si>
  <si>
    <t>&lt;=20</t>
  </si>
  <si>
    <t>G18750433</t>
  </si>
  <si>
    <t>15ars-evr010</t>
  </si>
  <si>
    <t>evr</t>
  </si>
  <si>
    <t>Eastern Visayas Regional Medical Center</t>
  </si>
  <si>
    <t>h67</t>
  </si>
  <si>
    <t>CAZ CRO IPM     --- GEN AMK     SXT</t>
  </si>
  <si>
    <t>&gt;128</t>
  </si>
  <si>
    <t>G18750439</t>
  </si>
  <si>
    <t>15ars-evr036</t>
  </si>
  <si>
    <t>G18750447</t>
  </si>
  <si>
    <t>15ars-evr052</t>
  </si>
  <si>
    <t>G18750455</t>
  </si>
  <si>
    <t>15ars-evr078</t>
  </si>
  <si>
    <t>G18750458</t>
  </si>
  <si>
    <t>15ars-evr083</t>
  </si>
  <si>
    <t>G18750461</t>
  </si>
  <si>
    <t>15ars-evr087</t>
  </si>
  <si>
    <t>G18750469</t>
  </si>
  <si>
    <t>15ars-evr141</t>
  </si>
  <si>
    <t>G18750474</t>
  </si>
  <si>
    <t>15ars-evr146</t>
  </si>
  <si>
    <t>CAZ     IPM MEM</t>
  </si>
  <si>
    <t>G18750486</t>
  </si>
  <si>
    <t>15ars-evr202</t>
  </si>
  <si>
    <t>G18750491</t>
  </si>
  <si>
    <t>15ars-evr224</t>
  </si>
  <si>
    <t>G18750505</t>
  </si>
  <si>
    <t>15ars-evr245</t>
  </si>
  <si>
    <t>G18750506</t>
  </si>
  <si>
    <t>15ars-evr247</t>
  </si>
  <si>
    <t>G18750511</t>
  </si>
  <si>
    <t>15ars-evr255</t>
  </si>
  <si>
    <t>G18750512</t>
  </si>
  <si>
    <t>15ars-evr256</t>
  </si>
  <si>
    <t>G18750513</t>
  </si>
  <si>
    <t>15ars-evr258</t>
  </si>
  <si>
    <t>R06</t>
  </si>
  <si>
    <t>G18750522</t>
  </si>
  <si>
    <t>15ars-evr269</t>
  </si>
  <si>
    <t>G18750530</t>
  </si>
  <si>
    <t>15ars-feu016</t>
  </si>
  <si>
    <t>sam</t>
  </si>
  <si>
    <t>feu</t>
  </si>
  <si>
    <t>Far Eastern University - Nicanor Reyes Medical Foundation</t>
  </si>
  <si>
    <t>G18750538</t>
  </si>
  <si>
    <t>15ars-feu033</t>
  </si>
  <si>
    <t>CAP-MR</t>
  </si>
  <si>
    <t>G18750540</t>
  </si>
  <si>
    <t>15ars-feu041</t>
  </si>
  <si>
    <t>pneumonia, chd</t>
  </si>
  <si>
    <t>G18750542</t>
  </si>
  <si>
    <t>15ars-gmh002</t>
  </si>
  <si>
    <t>gmh</t>
  </si>
  <si>
    <t>Governor Celestino Gallares Memorial Hospital</t>
  </si>
  <si>
    <t>AMP         CRO         AMC         AMK</t>
  </si>
  <si>
    <t>G18750543</t>
  </si>
  <si>
    <t>15ars-gmh003</t>
  </si>
  <si>
    <t>G18750549</t>
  </si>
  <si>
    <t>15ars-gmh012</t>
  </si>
  <si>
    <t>G18750550</t>
  </si>
  <si>
    <t>15ars-gmh013</t>
  </si>
  <si>
    <t>G18750551</t>
  </si>
  <si>
    <t>15ars-gmh014</t>
  </si>
  <si>
    <t>G18750552</t>
  </si>
  <si>
    <t>15ars-gmh015</t>
  </si>
  <si>
    <t>G18750553</t>
  </si>
  <si>
    <t>15ars-gmh016</t>
  </si>
  <si>
    <t>G18750556</t>
  </si>
  <si>
    <t>15ars-gmh020</t>
  </si>
  <si>
    <t>G18750557</t>
  </si>
  <si>
    <t>15ars-gmh022</t>
  </si>
  <si>
    <t>G18750558</t>
  </si>
  <si>
    <t>15ars-gmh023</t>
  </si>
  <si>
    <t>G18750564</t>
  </si>
  <si>
    <t>15ars-gmh030</t>
  </si>
  <si>
    <t>G18750565</t>
  </si>
  <si>
    <t>15ars-gmh031</t>
  </si>
  <si>
    <t>G18750566</t>
  </si>
  <si>
    <t>15ars-gmh032</t>
  </si>
  <si>
    <t>G18750568</t>
  </si>
  <si>
    <t>15ars-gmh035</t>
  </si>
  <si>
    <t>G18750579</t>
  </si>
  <si>
    <t>15ars-gmh050</t>
  </si>
  <si>
    <t>FEP IPM MEM     GEN         CIP</t>
  </si>
  <si>
    <t>G18750583</t>
  </si>
  <si>
    <t>15ars-gmh056</t>
  </si>
  <si>
    <t>G18750584</t>
  </si>
  <si>
    <t>15ars-gmh058</t>
  </si>
  <si>
    <t>G18750599</t>
  </si>
  <si>
    <t>15ars-gmh082</t>
  </si>
  <si>
    <t>G18750606</t>
  </si>
  <si>
    <t>15ars-gmh092</t>
  </si>
  <si>
    <t>G18750632</t>
  </si>
  <si>
    <t>15ars-gmh136</t>
  </si>
  <si>
    <t>G18750633</t>
  </si>
  <si>
    <t>15ars-gmh137</t>
  </si>
  <si>
    <t>G18750634</t>
  </si>
  <si>
    <t>15ars-gmh139</t>
  </si>
  <si>
    <t>G18750635</t>
  </si>
  <si>
    <t>15ars-gmh152</t>
  </si>
  <si>
    <t>A02.0</t>
  </si>
  <si>
    <t>G18750639</t>
  </si>
  <si>
    <t>15ars-gmh156</t>
  </si>
  <si>
    <t>G18750640</t>
  </si>
  <si>
    <t>15ars-gmh160</t>
  </si>
  <si>
    <t>G18750641</t>
  </si>
  <si>
    <t>15ars-gmh161</t>
  </si>
  <si>
    <t>G18750645</t>
  </si>
  <si>
    <t>15ars-gmh169</t>
  </si>
  <si>
    <t>PEN OXA GEN ERY         CIP SXT</t>
  </si>
  <si>
    <t>G18750646</t>
  </si>
  <si>
    <t>15ars-gmh171</t>
  </si>
  <si>
    <t>G18750649</t>
  </si>
  <si>
    <t>15ars-gmh175</t>
  </si>
  <si>
    <t>G18750651</t>
  </si>
  <si>
    <t>15ars-gmh184</t>
  </si>
  <si>
    <t>G18750654</t>
  </si>
  <si>
    <t>15ars-gmh190</t>
  </si>
  <si>
    <t>G18750655</t>
  </si>
  <si>
    <t>15ars-gmh191</t>
  </si>
  <si>
    <t>G18750658</t>
  </si>
  <si>
    <t>15ars-gmh96</t>
  </si>
  <si>
    <t>G18750662</t>
  </si>
  <si>
    <t>15ars-jlm006</t>
  </si>
  <si>
    <t>ssy</t>
  </si>
  <si>
    <t>jlm</t>
  </si>
  <si>
    <t>Jose B. Lingad Memorial Regional Hospital</t>
  </si>
  <si>
    <t>CIP SXT NAL ---</t>
  </si>
  <si>
    <t>G18750667</t>
  </si>
  <si>
    <t>15ars-jlm0100</t>
  </si>
  <si>
    <t>G18750669</t>
  </si>
  <si>
    <t>15ars-jlm016</t>
  </si>
  <si>
    <t>16*</t>
  </si>
  <si>
    <t>0.047_x001E_</t>
  </si>
  <si>
    <t>G18750670</t>
  </si>
  <si>
    <t>15ars-jlm017</t>
  </si>
  <si>
    <t>CIP         TCY</t>
  </si>
  <si>
    <t>0.006_x001E_</t>
  </si>
  <si>
    <t>G18750671</t>
  </si>
  <si>
    <t>15ars-jlm025</t>
  </si>
  <si>
    <t>sen</t>
  </si>
  <si>
    <t>0.19_x001E_</t>
  </si>
  <si>
    <t>G18750674</t>
  </si>
  <si>
    <t>15ars-jlm029</t>
  </si>
  <si>
    <t>G18750675</t>
  </si>
  <si>
    <t>15ars-jlm030</t>
  </si>
  <si>
    <t>G18750678</t>
  </si>
  <si>
    <t>15ars-jlm049</t>
  </si>
  <si>
    <t>G18750679</t>
  </si>
  <si>
    <t>15ars-jlm050</t>
  </si>
  <si>
    <t>PEN OXA                 CIP</t>
  </si>
  <si>
    <t>G18750681</t>
  </si>
  <si>
    <t>15ars-jlm052</t>
  </si>
  <si>
    <t>G18750682</t>
  </si>
  <si>
    <t>15ars-jlm069</t>
  </si>
  <si>
    <t>G18750683</t>
  </si>
  <si>
    <t>15ars-jlm073</t>
  </si>
  <si>
    <t>G18750684</t>
  </si>
  <si>
    <t>15ars-jlm075</t>
  </si>
  <si>
    <t>0.38_x001E_</t>
  </si>
  <si>
    <t>G18750690</t>
  </si>
  <si>
    <t>15ars-jlm093</t>
  </si>
  <si>
    <t>G18750692</t>
  </si>
  <si>
    <t>15ars-jlm099</t>
  </si>
  <si>
    <t>G18750716</t>
  </si>
  <si>
    <t>15ars-jlm163</t>
  </si>
  <si>
    <t>G18750717</t>
  </si>
  <si>
    <t>15ars-jlm164</t>
  </si>
  <si>
    <t>medicolegal</t>
  </si>
  <si>
    <t>G18750718</t>
  </si>
  <si>
    <t>15ars-jlm166</t>
  </si>
  <si>
    <t>sfs, cns infection</t>
  </si>
  <si>
    <t>G18750719</t>
  </si>
  <si>
    <t>15ars-jlm171</t>
  </si>
  <si>
    <t>G18750720</t>
  </si>
  <si>
    <t>15ars-jlm174</t>
  </si>
  <si>
    <t>G18750728</t>
  </si>
  <si>
    <t>15ars-jlm194</t>
  </si>
  <si>
    <t>G18750734</t>
  </si>
  <si>
    <t>15ars-jlm259</t>
  </si>
  <si>
    <t>G18750735</t>
  </si>
  <si>
    <t>15ars-jlm282</t>
  </si>
  <si>
    <t>G18750736</t>
  </si>
  <si>
    <t>15ars-jlm283</t>
  </si>
  <si>
    <t>AMP     CAZ CRO FEP         --- GEN     CIP</t>
  </si>
  <si>
    <t>G18750737</t>
  </si>
  <si>
    <t>15ars-jlm284</t>
  </si>
  <si>
    <t>G18750738</t>
  </si>
  <si>
    <t>15ars-jlm285</t>
  </si>
  <si>
    <t>G18750739</t>
  </si>
  <si>
    <t>15ars-jlm286</t>
  </si>
  <si>
    <t>G18750740</t>
  </si>
  <si>
    <t>15ars-jlm287</t>
  </si>
  <si>
    <t>AMP     CHL CIP SXT NAL ---</t>
  </si>
  <si>
    <t>G18750762</t>
  </si>
  <si>
    <t>15ars-jlm322</t>
  </si>
  <si>
    <t>G18750766</t>
  </si>
  <si>
    <t>15ars-jlm346</t>
  </si>
  <si>
    <t>FQ-R, CEPH3-R</t>
  </si>
  <si>
    <t>&lt;0.002</t>
  </si>
  <si>
    <t>G18750767</t>
  </si>
  <si>
    <t>15ars-jlm347</t>
  </si>
  <si>
    <t>G18750768</t>
  </si>
  <si>
    <t>15ars-jlm348</t>
  </si>
  <si>
    <t>G18750769</t>
  </si>
  <si>
    <t>15ars-jlm349</t>
  </si>
  <si>
    <t>G18750770</t>
  </si>
  <si>
    <t>15ars-jlm350</t>
  </si>
  <si>
    <t>G18750771</t>
  </si>
  <si>
    <t>15ars-jlm351</t>
  </si>
  <si>
    <t>G18750772</t>
  </si>
  <si>
    <t>15ars-jlm352</t>
  </si>
  <si>
    <t>AMP FOX CAZ --- FEP IPM AMC TZP GEN AMK CIP SXT</t>
  </si>
  <si>
    <t>G18750776</t>
  </si>
  <si>
    <t>15ars-jlm357</t>
  </si>
  <si>
    <t>G18750778</t>
  </si>
  <si>
    <t>15ars-jlm359</t>
  </si>
  <si>
    <t>AMP FOX CAZ --- FEP     AMC                 SXT</t>
  </si>
  <si>
    <t>G18750782</t>
  </si>
  <si>
    <t>15ars-jlm373</t>
  </si>
  <si>
    <t>G18750783</t>
  </si>
  <si>
    <t>15ars-jlm374</t>
  </si>
  <si>
    <t>G18750794</t>
  </si>
  <si>
    <t>15ars-jlm397</t>
  </si>
  <si>
    <t>G18750795</t>
  </si>
  <si>
    <t>15ars-jlm439</t>
  </si>
  <si>
    <t>G18750796</t>
  </si>
  <si>
    <t>15ars-jlm440</t>
  </si>
  <si>
    <t>&lt;=.006</t>
  </si>
  <si>
    <t>G18750797</t>
  </si>
  <si>
    <t>15ars-jlm464</t>
  </si>
  <si>
    <t>G18750810</t>
  </si>
  <si>
    <t>15ars-jlm479</t>
  </si>
  <si>
    <t>G18750818</t>
  </si>
  <si>
    <t>15ars-jlm489</t>
  </si>
  <si>
    <t>G18750820</t>
  </si>
  <si>
    <t>15ars-jlm493</t>
  </si>
  <si>
    <t>nephrotic syndrome</t>
  </si>
  <si>
    <t>G18750821</t>
  </si>
  <si>
    <t>15ars-jlm495</t>
  </si>
  <si>
    <t>CAZ FEP IPM MEM     GEN TOB AMK</t>
  </si>
  <si>
    <t>G18750823</t>
  </si>
  <si>
    <t>15ars-jlm498</t>
  </si>
  <si>
    <t>G18750824</t>
  </si>
  <si>
    <t>15ars-jlm565</t>
  </si>
  <si>
    <t>G18750825</t>
  </si>
  <si>
    <t>15ars-jlm566</t>
  </si>
  <si>
    <t>G18750834</t>
  </si>
  <si>
    <t>15ars-jlm577</t>
  </si>
  <si>
    <t>G18750839</t>
  </si>
  <si>
    <t>15ars-jlm605</t>
  </si>
  <si>
    <t>G18750840</t>
  </si>
  <si>
    <t>15ars-jlm606</t>
  </si>
  <si>
    <t>G18750849</t>
  </si>
  <si>
    <t>15ars-lcp030</t>
  </si>
  <si>
    <t>lcp</t>
  </si>
  <si>
    <t>Lung Center of the Philippines</t>
  </si>
  <si>
    <t>3b</t>
  </si>
  <si>
    <t>G18750852</t>
  </si>
  <si>
    <t>15ars-lcp040</t>
  </si>
  <si>
    <t>G18750853</t>
  </si>
  <si>
    <t>15ars-lcp041</t>
  </si>
  <si>
    <t>G18750857</t>
  </si>
  <si>
    <t>15ars-lcp064</t>
  </si>
  <si>
    <t>G18750858</t>
  </si>
  <si>
    <t>15ars-lcp065</t>
  </si>
  <si>
    <t>G18750859</t>
  </si>
  <si>
    <t>15ars-lcp066</t>
  </si>
  <si>
    <t>G18750874</t>
  </si>
  <si>
    <t>15ars-lcp139</t>
  </si>
  <si>
    <t>G18750890</t>
  </si>
  <si>
    <t>15ars-lcp189</t>
  </si>
  <si>
    <t>Foot</t>
  </si>
  <si>
    <t>2b</t>
  </si>
  <si>
    <t>G18750891</t>
  </si>
  <si>
    <t>15ars-lcp190</t>
  </si>
  <si>
    <t>G18750892</t>
  </si>
  <si>
    <t>15ars-lcp192</t>
  </si>
  <si>
    <t>CAZ FEP IPM MEM TZP     TOB AMK CIP</t>
  </si>
  <si>
    <t>G18750901</t>
  </si>
  <si>
    <t>15ars-lcp228</t>
  </si>
  <si>
    <t>CAZ     IPM MEM     GEN TOB AMK CIP</t>
  </si>
  <si>
    <t>G18750902</t>
  </si>
  <si>
    <t>15ars-lcp229</t>
  </si>
  <si>
    <t>G18750915</t>
  </si>
  <si>
    <t>15ars-lcp269</t>
  </si>
  <si>
    <t>3l</t>
  </si>
  <si>
    <t>CAZ     IPM MEM TZP GEN     AMK CIP</t>
  </si>
  <si>
    <t>G18750921</t>
  </si>
  <si>
    <t>15ars-lcp298</t>
  </si>
  <si>
    <t>G18750936</t>
  </si>
  <si>
    <t>15ars-lcp372</t>
  </si>
  <si>
    <t>sag</t>
  </si>
  <si>
    <t>3a_x001E_</t>
  </si>
  <si>
    <t>G18750959</t>
  </si>
  <si>
    <t>15ars-lcp442</t>
  </si>
  <si>
    <t>G18750960</t>
  </si>
  <si>
    <t>15ars-lcp443</t>
  </si>
  <si>
    <t>G18750972</t>
  </si>
  <si>
    <t>15ars-lcp475</t>
  </si>
  <si>
    <t>3c</t>
  </si>
  <si>
    <t>G18750989</t>
  </si>
  <si>
    <t>15ars-lcp531</t>
  </si>
  <si>
    <t>G18750992</t>
  </si>
  <si>
    <t>15ars-mar010</t>
  </si>
  <si>
    <t>mar</t>
  </si>
  <si>
    <t>Mariano Marcos Memorial Hospital &amp; Medical Center</t>
  </si>
  <si>
    <t>sncu</t>
  </si>
  <si>
    <t>G18750994</t>
  </si>
  <si>
    <t>15ars-mar013</t>
  </si>
  <si>
    <t>J15</t>
  </si>
  <si>
    <t>G18751007</t>
  </si>
  <si>
    <t>15ars-mar078</t>
  </si>
  <si>
    <t>G18751009</t>
  </si>
  <si>
    <t>15ars-mar082</t>
  </si>
  <si>
    <t>G18751011</t>
  </si>
  <si>
    <t>15ars-mar096</t>
  </si>
  <si>
    <t>G18751013</t>
  </si>
  <si>
    <t>15ars-mar106</t>
  </si>
  <si>
    <t>G18751017</t>
  </si>
  <si>
    <t>15ars-mar132</t>
  </si>
  <si>
    <t>A</t>
  </si>
  <si>
    <t>G18751020</t>
  </si>
  <si>
    <t>15ars-mar138</t>
  </si>
  <si>
    <t>mwd4</t>
  </si>
  <si>
    <t>A49</t>
  </si>
  <si>
    <t>G18751021</t>
  </si>
  <si>
    <t>15ars-mar141</t>
  </si>
  <si>
    <t>G18751031</t>
  </si>
  <si>
    <t>15ars-mar182</t>
  </si>
  <si>
    <t>B96.1</t>
  </si>
  <si>
    <t>G18751032</t>
  </si>
  <si>
    <t>15ars-mar183</t>
  </si>
  <si>
    <t>IPM MEM TZP</t>
  </si>
  <si>
    <t>G18751041</t>
  </si>
  <si>
    <t>15ars-mar213</t>
  </si>
  <si>
    <t>&lt;0.25</t>
  </si>
  <si>
    <t>G18751051</t>
  </si>
  <si>
    <t>15ars-mar236</t>
  </si>
  <si>
    <t>G18751052</t>
  </si>
  <si>
    <t>15ars-mar238</t>
  </si>
  <si>
    <t>J17.0</t>
  </si>
  <si>
    <t>G18751055</t>
  </si>
  <si>
    <t>15ars-mar247</t>
  </si>
  <si>
    <t>IPM                 AMK</t>
  </si>
  <si>
    <t>G18751067</t>
  </si>
  <si>
    <t>15ars-mmh002</t>
  </si>
  <si>
    <t>mmh</t>
  </si>
  <si>
    <t>Corazon Locsin Montelibano Memorial Regional Hospital</t>
  </si>
  <si>
    <t>Genital, male</t>
  </si>
  <si>
    <t>32*</t>
  </si>
  <si>
    <t>G18751084</t>
  </si>
  <si>
    <t>15ars-mmh035</t>
  </si>
  <si>
    <t>G18751085</t>
  </si>
  <si>
    <t>15ars-mmh036</t>
  </si>
  <si>
    <t>G18751110</t>
  </si>
  <si>
    <t>15ars-mmh074</t>
  </si>
  <si>
    <t>G18751111</t>
  </si>
  <si>
    <t>15ars-mmh075</t>
  </si>
  <si>
    <t>G18751126</t>
  </si>
  <si>
    <t>15ars-mmh106</t>
  </si>
  <si>
    <t>G18751127</t>
  </si>
  <si>
    <t>15ars-mmh107</t>
  </si>
  <si>
    <t>G18751128</t>
  </si>
  <si>
    <t>15ars-mmh113</t>
  </si>
  <si>
    <t>G18751129</t>
  </si>
  <si>
    <t>15ars-mmh115</t>
  </si>
  <si>
    <t>&gt;=1</t>
  </si>
  <si>
    <t>&gt;=2</t>
  </si>
  <si>
    <t>G18751130</t>
  </si>
  <si>
    <t>15ars-mmh119</t>
  </si>
  <si>
    <t>G18751148</t>
  </si>
  <si>
    <t>15ars-mmh146</t>
  </si>
  <si>
    <t>G18751161</t>
  </si>
  <si>
    <t>15ars-mmh175</t>
  </si>
  <si>
    <t>G18751162</t>
  </si>
  <si>
    <t>15ars-mmh176</t>
  </si>
  <si>
    <t>G18751163</t>
  </si>
  <si>
    <t>15ars-mmh177</t>
  </si>
  <si>
    <t>G18751164</t>
  </si>
  <si>
    <t>15ars-mmh178</t>
  </si>
  <si>
    <t>G18751171</t>
  </si>
  <si>
    <t>15ars-mmh197</t>
  </si>
  <si>
    <t>G18751172</t>
  </si>
  <si>
    <t>15ars-mmh198</t>
  </si>
  <si>
    <t>G18751185</t>
  </si>
  <si>
    <t>15ars-mmh229</t>
  </si>
  <si>
    <t>G18751193</t>
  </si>
  <si>
    <t>15ars-mmh237</t>
  </si>
  <si>
    <t>G18751196</t>
  </si>
  <si>
    <t>15ars-mmh256</t>
  </si>
  <si>
    <t>G18751197</t>
  </si>
  <si>
    <t>15ars-mmh257</t>
  </si>
  <si>
    <t>owd</t>
  </si>
  <si>
    <t>G18751198</t>
  </si>
  <si>
    <t>15ars-mmh259</t>
  </si>
  <si>
    <t>CAZ     IPM MEM                 CIP</t>
  </si>
  <si>
    <t>G18751199</t>
  </si>
  <si>
    <t>15ars-mmh260</t>
  </si>
  <si>
    <t>G18751206</t>
  </si>
  <si>
    <t>15ars-mmh278</t>
  </si>
  <si>
    <t>AMP     CAZ CRO                     ---</t>
  </si>
  <si>
    <t>G18751243</t>
  </si>
  <si>
    <t>15ars-mmh344</t>
  </si>
  <si>
    <t>G18751251</t>
  </si>
  <si>
    <t>15ars-mmh352</t>
  </si>
  <si>
    <t>G18751252</t>
  </si>
  <si>
    <t>15ars-mmh353</t>
  </si>
  <si>
    <t>G18751253</t>
  </si>
  <si>
    <t>15ars-mmh354</t>
  </si>
  <si>
    <t>G18751254</t>
  </si>
  <si>
    <t>15ars-mmh355</t>
  </si>
  <si>
    <t>G18751262</t>
  </si>
  <si>
    <t>15ars-mmh386</t>
  </si>
  <si>
    <t>G18751266</t>
  </si>
  <si>
    <t>15ars-mmh390</t>
  </si>
  <si>
    <t>G18751270</t>
  </si>
  <si>
    <t>15ars-mmh401</t>
  </si>
  <si>
    <t>AMP CRO     CIP SXT NAL ---</t>
  </si>
  <si>
    <t>G18751273</t>
  </si>
  <si>
    <t>15ars-mmh404</t>
  </si>
  <si>
    <t>G18751277</t>
  </si>
  <si>
    <t>15ars-mmh408</t>
  </si>
  <si>
    <t>G18751278</t>
  </si>
  <si>
    <t>15ars-mmh420</t>
  </si>
  <si>
    <t>G18751297</t>
  </si>
  <si>
    <t>15ars-mmh464</t>
  </si>
  <si>
    <t>G18751316</t>
  </si>
  <si>
    <t>15ars-mmh486</t>
  </si>
  <si>
    <t>G18751327</t>
  </si>
  <si>
    <t>15ars-nki001</t>
  </si>
  <si>
    <t>nki</t>
  </si>
  <si>
    <t>National Kidney and Transplant Institute</t>
  </si>
  <si>
    <t>G18751337</t>
  </si>
  <si>
    <t>15ars-nki018</t>
  </si>
  <si>
    <t>G18751353</t>
  </si>
  <si>
    <t>15ars-nki049</t>
  </si>
  <si>
    <t>G18751371</t>
  </si>
  <si>
    <t>15ars-nki100</t>
  </si>
  <si>
    <t>3f</t>
  </si>
  <si>
    <t>G18751380</t>
  </si>
  <si>
    <t>15ars-nki112</t>
  </si>
  <si>
    <t>G18751428</t>
  </si>
  <si>
    <t>15ars-nmc083</t>
  </si>
  <si>
    <t>nmc</t>
  </si>
  <si>
    <t>Northern Mindanao Medical Center</t>
  </si>
  <si>
    <t>p3f3</t>
  </si>
  <si>
    <t>G18751429</t>
  </si>
  <si>
    <t>15ars-nmc084</t>
  </si>
  <si>
    <t>G18751430</t>
  </si>
  <si>
    <t>15ars-nmc085</t>
  </si>
  <si>
    <t>G18751431</t>
  </si>
  <si>
    <t>15ars-nmc086</t>
  </si>
  <si>
    <t>G18751432</t>
  </si>
  <si>
    <t>15ars-nmc087</t>
  </si>
  <si>
    <t>G18751433</t>
  </si>
  <si>
    <t>15ars-nmc088</t>
  </si>
  <si>
    <t>G18751442</t>
  </si>
  <si>
    <t>15ars-nmc135</t>
  </si>
  <si>
    <t>p1f3</t>
  </si>
  <si>
    <t>G18751448</t>
  </si>
  <si>
    <t>15ars-nmc163</t>
  </si>
  <si>
    <t>G18751450</t>
  </si>
  <si>
    <t>15ars-nmc170</t>
  </si>
  <si>
    <t>PEN OXA         CLI</t>
  </si>
  <si>
    <t>G18751454</t>
  </si>
  <si>
    <t>15ars-nmc185</t>
  </si>
  <si>
    <t>transi</t>
  </si>
  <si>
    <t>G18751456</t>
  </si>
  <si>
    <t>15ars-nmc195</t>
  </si>
  <si>
    <t>p4f2</t>
  </si>
  <si>
    <t>G18751457</t>
  </si>
  <si>
    <t>15ars-nmc196</t>
  </si>
  <si>
    <t>G18751466</t>
  </si>
  <si>
    <t>15ars-nmc225</t>
  </si>
  <si>
    <t>p2f2</t>
  </si>
  <si>
    <t>G18751472</t>
  </si>
  <si>
    <t>15ars-nmc234</t>
  </si>
  <si>
    <t>G18751480</t>
  </si>
  <si>
    <t>15ars-nmc274</t>
  </si>
  <si>
    <t>G18751485</t>
  </si>
  <si>
    <t>15ars-nmc279</t>
  </si>
  <si>
    <t>p3f4</t>
  </si>
  <si>
    <t>G18751486</t>
  </si>
  <si>
    <t>15ars-nmc280</t>
  </si>
  <si>
    <t>G18751487</t>
  </si>
  <si>
    <t>15ars-nmc282</t>
  </si>
  <si>
    <t>FEP IPM MEM     GEN TOB     CIP</t>
  </si>
  <si>
    <t>G18751499</t>
  </si>
  <si>
    <t>15ars-rmc001</t>
  </si>
  <si>
    <t>rmc</t>
  </si>
  <si>
    <t>Rizal Medical Center</t>
  </si>
  <si>
    <t>pedia</t>
  </si>
  <si>
    <t>G18751503</t>
  </si>
  <si>
    <t>15ars-slh004</t>
  </si>
  <si>
    <t>slh</t>
  </si>
  <si>
    <t>San Lazaro Hospital</t>
  </si>
  <si>
    <t>pav7</t>
  </si>
  <si>
    <t>G18751504</t>
  </si>
  <si>
    <t>15ars-slh005</t>
  </si>
  <si>
    <t>G18751508</t>
  </si>
  <si>
    <t>15ars-slh012</t>
  </si>
  <si>
    <t>pav10</t>
  </si>
  <si>
    <t>G18751510</t>
  </si>
  <si>
    <t>15ars-slh015</t>
  </si>
  <si>
    <t>pav2</t>
  </si>
  <si>
    <t>G18751519</t>
  </si>
  <si>
    <t>15ars-slh030</t>
  </si>
  <si>
    <t>pav4</t>
  </si>
  <si>
    <t>meningococcemia</t>
  </si>
  <si>
    <t>G18751520</t>
  </si>
  <si>
    <t>15ars-slh031</t>
  </si>
  <si>
    <t>sch</t>
  </si>
  <si>
    <t>G18751521</t>
  </si>
  <si>
    <t>15ars-slh032</t>
  </si>
  <si>
    <t>radio therapy exp</t>
  </si>
  <si>
    <t>G18751526</t>
  </si>
  <si>
    <t>15ars-slh045</t>
  </si>
  <si>
    <t>G18751527</t>
  </si>
  <si>
    <t>15ars-slh046</t>
  </si>
  <si>
    <t>G18751528</t>
  </si>
  <si>
    <t>15ars-slh047</t>
  </si>
  <si>
    <t>G18751532</t>
  </si>
  <si>
    <t>15ars-slh054</t>
  </si>
  <si>
    <t>G18751533</t>
  </si>
  <si>
    <t>15ars-slh055</t>
  </si>
  <si>
    <t>herpes zoster</t>
  </si>
  <si>
    <t>G18751534</t>
  </si>
  <si>
    <t>15ars-slh056</t>
  </si>
  <si>
    <t>ptb, copd</t>
  </si>
  <si>
    <t>AMP     CAZ CRO FEP     AMC             --- SXT</t>
  </si>
  <si>
    <t>G18751537</t>
  </si>
  <si>
    <t>15ars-slh060</t>
  </si>
  <si>
    <t>pav6</t>
  </si>
  <si>
    <t>PEN ---     SXT ERY</t>
  </si>
  <si>
    <t>G18751542</t>
  </si>
  <si>
    <t>15ars-stu027</t>
  </si>
  <si>
    <t>stu</t>
  </si>
  <si>
    <t>University of Santo Tomas Hospital</t>
  </si>
  <si>
    <t>G18751546</t>
  </si>
  <si>
    <t>15ars-stu032</t>
  </si>
  <si>
    <t>G18751549</t>
  </si>
  <si>
    <t>15ars-stu036</t>
  </si>
  <si>
    <t>sba</t>
  </si>
  <si>
    <t>G18751551</t>
  </si>
  <si>
    <t>15ars-stu056</t>
  </si>
  <si>
    <t>G18751554</t>
  </si>
  <si>
    <t>15ars-stu059</t>
  </si>
  <si>
    <t>sne</t>
  </si>
  <si>
    <t>G18751555</t>
  </si>
  <si>
    <t>15ars-stu060</t>
  </si>
  <si>
    <t>G18751556</t>
  </si>
  <si>
    <t>15ars-stu061</t>
  </si>
  <si>
    <t>G18751567</t>
  </si>
  <si>
    <t>15ars-stu076</t>
  </si>
  <si>
    <t>G18751568</t>
  </si>
  <si>
    <t>15ars-stu077</t>
  </si>
  <si>
    <t>G18751570</t>
  </si>
  <si>
    <t>15ars-stu096</t>
  </si>
  <si>
    <t>G18751571</t>
  </si>
  <si>
    <t>15ars-stu097</t>
  </si>
  <si>
    <t>G18751579</t>
  </si>
  <si>
    <t>15ars-stu137</t>
  </si>
  <si>
    <t>G18751583</t>
  </si>
  <si>
    <t>15ars-stu141</t>
  </si>
  <si>
    <t>G18751584</t>
  </si>
  <si>
    <t>15ars-stu142</t>
  </si>
  <si>
    <t>&lt;</t>
  </si>
  <si>
    <t>G18751595</t>
  </si>
  <si>
    <t>15ars-stu184</t>
  </si>
  <si>
    <t>G18751602</t>
  </si>
  <si>
    <t>15ars-stu195</t>
  </si>
  <si>
    <t>meningitis</t>
  </si>
  <si>
    <t>G18751603</t>
  </si>
  <si>
    <t>15ars-stu196</t>
  </si>
  <si>
    <t>G18751604</t>
  </si>
  <si>
    <t>15ars-stu197</t>
  </si>
  <si>
    <t>G18751613</t>
  </si>
  <si>
    <t>15ars-stu235</t>
  </si>
  <si>
    <t>PEN OXA     ERY CLI         SXT</t>
  </si>
  <si>
    <t>G18751616</t>
  </si>
  <si>
    <t>15ars-stu241</t>
  </si>
  <si>
    <t>AMP FOX CAZ CRO FEP IPM AMC TZP     --- CIP SXT</t>
  </si>
  <si>
    <t>G18751617</t>
  </si>
  <si>
    <t>15ars-stu242</t>
  </si>
  <si>
    <t>sla</t>
  </si>
  <si>
    <t>AMP     --- CIP SXT NAL ---</t>
  </si>
  <si>
    <t>G18751618</t>
  </si>
  <si>
    <t>15ars-stu243</t>
  </si>
  <si>
    <t>G18751624</t>
  </si>
  <si>
    <t>15ars-stu270</t>
  </si>
  <si>
    <t>G18751627</t>
  </si>
  <si>
    <t>15ars-stu277</t>
  </si>
  <si>
    <t>CAZ CRO IPM SAM TZP GEN     CIP SXT</t>
  </si>
  <si>
    <t>G18751628</t>
  </si>
  <si>
    <t>15ars-stu279</t>
  </si>
  <si>
    <t>G18751629</t>
  </si>
  <si>
    <t>15ars-stu280</t>
  </si>
  <si>
    <t>CHL     SXT NAL ---</t>
  </si>
  <si>
    <t>G18751630</t>
  </si>
  <si>
    <t>15ars-vsm001</t>
  </si>
  <si>
    <t>vsm</t>
  </si>
  <si>
    <t>Vicente Sotto Memorial Medical Center</t>
  </si>
  <si>
    <t>&lt;.016</t>
  </si>
  <si>
    <t>G18751631</t>
  </si>
  <si>
    <t>15ars-vsm002</t>
  </si>
  <si>
    <t>G18751632</t>
  </si>
  <si>
    <t>15ars-vsm015</t>
  </si>
  <si>
    <t>G18751633</t>
  </si>
  <si>
    <t>15ars-vsm016</t>
  </si>
  <si>
    <t>PEN     LVX SXT ERY</t>
  </si>
  <si>
    <t>G18751645</t>
  </si>
  <si>
    <t>15ars-vsm051</t>
  </si>
  <si>
    <t>G18751646</t>
  </si>
  <si>
    <t>15ars-vsm054</t>
  </si>
  <si>
    <t>G18751647</t>
  </si>
  <si>
    <t>15ars-vsm056</t>
  </si>
  <si>
    <t>G18751648</t>
  </si>
  <si>
    <t>15ars-vsm058</t>
  </si>
  <si>
    <t>G18751649</t>
  </si>
  <si>
    <t>15ars-vsm059</t>
  </si>
  <si>
    <t>G18751650</t>
  </si>
  <si>
    <t>15ars-vsm061</t>
  </si>
  <si>
    <t>G18751651</t>
  </si>
  <si>
    <t>15ars-vsm062</t>
  </si>
  <si>
    <t>w4a2</t>
  </si>
  <si>
    <t>G18751652</t>
  </si>
  <si>
    <t>15ars-vsm063</t>
  </si>
  <si>
    <t>G18751653</t>
  </si>
  <si>
    <t>15ars-vsm065</t>
  </si>
  <si>
    <t>CAZ FEP IPM MEM TZP GEN TOB AMK ---</t>
  </si>
  <si>
    <t>G18751654</t>
  </si>
  <si>
    <t>15ars-vsm066</t>
  </si>
  <si>
    <t>G18751662</t>
  </si>
  <si>
    <t>15ars-vsm091</t>
  </si>
  <si>
    <t>G18751664</t>
  </si>
  <si>
    <t>15ars-vsm1002</t>
  </si>
  <si>
    <t>pleurral effusion</t>
  </si>
  <si>
    <t>PEN     ---     ERY</t>
  </si>
  <si>
    <t>0.002_x001E_</t>
  </si>
  <si>
    <t>0.47_x001E_</t>
  </si>
  <si>
    <t>G18751665</t>
  </si>
  <si>
    <t>15ars-vsm1042</t>
  </si>
  <si>
    <t>G18751688</t>
  </si>
  <si>
    <t>15ars-vsm1090</t>
  </si>
  <si>
    <t>G18751689</t>
  </si>
  <si>
    <t>15ars-vsm1091</t>
  </si>
  <si>
    <t>G18751690</t>
  </si>
  <si>
    <t>15ars-vsm1093</t>
  </si>
  <si>
    <t>G18751694</t>
  </si>
  <si>
    <t>15ars-vsm1098</t>
  </si>
  <si>
    <t>FEP IPM MEM                 CIP</t>
  </si>
  <si>
    <t>G18751701</t>
  </si>
  <si>
    <t>15ars-vsm1105</t>
  </si>
  <si>
    <t>phic</t>
  </si>
  <si>
    <t>G18751720</t>
  </si>
  <si>
    <t>15ars-vsm1157</t>
  </si>
  <si>
    <t>G18751735</t>
  </si>
  <si>
    <t>15ars-vsm118</t>
  </si>
  <si>
    <t>*96</t>
  </si>
  <si>
    <t>G18751743</t>
  </si>
  <si>
    <t>15ars-vsm119</t>
  </si>
  <si>
    <t>G18751745</t>
  </si>
  <si>
    <t>15ars-vsm120</t>
  </si>
  <si>
    <t>*256</t>
  </si>
  <si>
    <t>G18751748</t>
  </si>
  <si>
    <t>15ars-vsm1203</t>
  </si>
  <si>
    <t>G18751749</t>
  </si>
  <si>
    <t>15ars-vsm1204</t>
  </si>
  <si>
    <t>G18751768</t>
  </si>
  <si>
    <t>15ars-vsm168</t>
  </si>
  <si>
    <t>G18751769</t>
  </si>
  <si>
    <t>15ars-vsm169</t>
  </si>
  <si>
    <t>G18751780</t>
  </si>
  <si>
    <t>15ars-vsm182</t>
  </si>
  <si>
    <t>G18751781</t>
  </si>
  <si>
    <t>15ars-vsm183</t>
  </si>
  <si>
    <t>G18751782</t>
  </si>
  <si>
    <t>15ars-vsm184</t>
  </si>
  <si>
    <t>G18751783</t>
  </si>
  <si>
    <t>15ars-vsm186</t>
  </si>
  <si>
    <t>G18751784</t>
  </si>
  <si>
    <t>15ars-vsm189</t>
  </si>
  <si>
    <t>G18751785</t>
  </si>
  <si>
    <t>15ars-vsm190</t>
  </si>
  <si>
    <t>ha</t>
  </si>
  <si>
    <t>G18751792</t>
  </si>
  <si>
    <t>15ars-vsm208</t>
  </si>
  <si>
    <t>0.008_x001E_</t>
  </si>
  <si>
    <t>G18751793</t>
  </si>
  <si>
    <t>15ars-vsm227</t>
  </si>
  <si>
    <t>G18751807</t>
  </si>
  <si>
    <t>15ars-vsm281</t>
  </si>
  <si>
    <t>G18751815</t>
  </si>
  <si>
    <t>15ars-vsm296</t>
  </si>
  <si>
    <t>G18751816</t>
  </si>
  <si>
    <t>15ars-vsm297</t>
  </si>
  <si>
    <t>G18751817</t>
  </si>
  <si>
    <t>15ars-vsm301</t>
  </si>
  <si>
    <t>G18751823</t>
  </si>
  <si>
    <t>15ars-vsm313</t>
  </si>
  <si>
    <t>G18751842</t>
  </si>
  <si>
    <t>15ars-vsm388</t>
  </si>
  <si>
    <t>craniectomy</t>
  </si>
  <si>
    <t>G18751843</t>
  </si>
  <si>
    <t>15ars-vsm389</t>
  </si>
  <si>
    <t>24d</t>
  </si>
  <si>
    <t>G18751844</t>
  </si>
  <si>
    <t>15ars-vsm394</t>
  </si>
  <si>
    <t>trau</t>
  </si>
  <si>
    <t>G18751851</t>
  </si>
  <si>
    <t>15ars-vsm403</t>
  </si>
  <si>
    <t>nephropathy</t>
  </si>
  <si>
    <t>G18751857</t>
  </si>
  <si>
    <t>15ars-vsm416</t>
  </si>
  <si>
    <t>G18751858</t>
  </si>
  <si>
    <t>15ars-vsm433</t>
  </si>
  <si>
    <t>G18751859</t>
  </si>
  <si>
    <t>15ars-vsm434</t>
  </si>
  <si>
    <t>w5</t>
  </si>
  <si>
    <t>periappendical abscess</t>
  </si>
  <si>
    <t>G18751860</t>
  </si>
  <si>
    <t>15ars-vsm446</t>
  </si>
  <si>
    <t>emk</t>
  </si>
  <si>
    <t>G18751864</t>
  </si>
  <si>
    <t>15ars-vsm451</t>
  </si>
  <si>
    <t>electrolyte imbalance</t>
  </si>
  <si>
    <t>G18751865</t>
  </si>
  <si>
    <t>15ars-vsm452</t>
  </si>
  <si>
    <t>G18751871</t>
  </si>
  <si>
    <t>15ars-vsm469</t>
  </si>
  <si>
    <t>SLE</t>
  </si>
  <si>
    <t>G18751872</t>
  </si>
  <si>
    <t>15ars-vsm473</t>
  </si>
  <si>
    <t>ugib</t>
  </si>
  <si>
    <t>G18751873</t>
  </si>
  <si>
    <t>15ars-vsm475</t>
  </si>
  <si>
    <t>acs</t>
  </si>
  <si>
    <t>G18751874</t>
  </si>
  <si>
    <t>15ars-vsm476</t>
  </si>
  <si>
    <t>G18751875</t>
  </si>
  <si>
    <t>15ars-vsm477</t>
  </si>
  <si>
    <t>G18751879</t>
  </si>
  <si>
    <t>15ars-vsm494</t>
  </si>
  <si>
    <t>G18751880</t>
  </si>
  <si>
    <t>15ars-vsm496</t>
  </si>
  <si>
    <t>cardiomyopathy</t>
  </si>
  <si>
    <t>G18751881</t>
  </si>
  <si>
    <t>15ars-vsm509</t>
  </si>
  <si>
    <t>std</t>
  </si>
  <si>
    <t>G18751889</t>
  </si>
  <si>
    <t>15ars-vsm530</t>
  </si>
  <si>
    <t>G18751906</t>
  </si>
  <si>
    <t>15ars-vsm570</t>
  </si>
  <si>
    <t>G18751907</t>
  </si>
  <si>
    <t>15ars-vsm571</t>
  </si>
  <si>
    <t>G18751908</t>
  </si>
  <si>
    <t>15ars-vsm572</t>
  </si>
  <si>
    <t>laryngeal ca</t>
  </si>
  <si>
    <t>G18751909</t>
  </si>
  <si>
    <t>15ars-vsm574</t>
  </si>
  <si>
    <t>meningoma</t>
  </si>
  <si>
    <t>G18751914</t>
  </si>
  <si>
    <t>15ars-vsm584</t>
  </si>
  <si>
    <t>PEN CRO         ERY</t>
  </si>
  <si>
    <t>G18751915</t>
  </si>
  <si>
    <t>15ars-vsm586</t>
  </si>
  <si>
    <t>G18751916</t>
  </si>
  <si>
    <t>15ars-vsm590</t>
  </si>
  <si>
    <t>G18751917</t>
  </si>
  <si>
    <t>15ars-vsm615</t>
  </si>
  <si>
    <t>G18751919</t>
  </si>
  <si>
    <t>15ars-vsm624</t>
  </si>
  <si>
    <t>G18751920</t>
  </si>
  <si>
    <t>15ars-vsm625</t>
  </si>
  <si>
    <t>hyperbilirubenemia</t>
  </si>
  <si>
    <t>G18751925</t>
  </si>
  <si>
    <t>15ars-vsm644</t>
  </si>
  <si>
    <t>G18751938</t>
  </si>
  <si>
    <t>15ars-vsm668</t>
  </si>
  <si>
    <t>G18751939</t>
  </si>
  <si>
    <t>15ars-vsm669</t>
  </si>
  <si>
    <t>colon ca</t>
  </si>
  <si>
    <t>G18751940</t>
  </si>
  <si>
    <t>15ars-vsm670</t>
  </si>
  <si>
    <t>cgn</t>
  </si>
  <si>
    <t>G18751946</t>
  </si>
  <si>
    <t>15ars-vsm677</t>
  </si>
  <si>
    <t>notochord syndrome</t>
  </si>
  <si>
    <t>G18751949</t>
  </si>
  <si>
    <t>15ars-vsm687</t>
  </si>
  <si>
    <t>cp arrest</t>
  </si>
  <si>
    <t>G18751950</t>
  </si>
  <si>
    <t>15ars-vsm697</t>
  </si>
  <si>
    <t>G18751951</t>
  </si>
  <si>
    <t>15ars-vsm732</t>
  </si>
  <si>
    <t>penile discharge</t>
  </si>
  <si>
    <t>CIP     ---</t>
  </si>
  <si>
    <t>G18751971</t>
  </si>
  <si>
    <t>15ars-vsm783</t>
  </si>
  <si>
    <t>G18751972</t>
  </si>
  <si>
    <t>15ars-vsm786</t>
  </si>
  <si>
    <t>G18751981</t>
  </si>
  <si>
    <t>15ars-vsm795</t>
  </si>
  <si>
    <t>vp shinting 2014</t>
  </si>
  <si>
    <t>G18751982</t>
  </si>
  <si>
    <t>15ars-vsm822</t>
  </si>
  <si>
    <t>G18751983</t>
  </si>
  <si>
    <t>15ars-vsm823</t>
  </si>
  <si>
    <t>G18751984</t>
  </si>
  <si>
    <t>15ars-vsm824</t>
  </si>
  <si>
    <t>G18751987</t>
  </si>
  <si>
    <t>15ars-vsm839</t>
  </si>
  <si>
    <t>G18751988</t>
  </si>
  <si>
    <t>15ars-vsm840</t>
  </si>
  <si>
    <t>G18751989</t>
  </si>
  <si>
    <t>15ars-vsm841</t>
  </si>
  <si>
    <t>w6</t>
  </si>
  <si>
    <t>choriocarcinoma</t>
  </si>
  <si>
    <t>G18751990</t>
  </si>
  <si>
    <t>15ars-vsm842</t>
  </si>
  <si>
    <t>G18752003</t>
  </si>
  <si>
    <t>15ars-vsm881</t>
  </si>
  <si>
    <t>G18752004</t>
  </si>
  <si>
    <t>15ars-vsm884</t>
  </si>
  <si>
    <t>G18752007</t>
  </si>
  <si>
    <t>15ars-vsm893</t>
  </si>
  <si>
    <t>G18752008</t>
  </si>
  <si>
    <t>15ars-vsm894</t>
  </si>
  <si>
    <t>G18752009</t>
  </si>
  <si>
    <t>15ars-vsm914</t>
  </si>
  <si>
    <t>vx1</t>
  </si>
  <si>
    <t>appendicitis</t>
  </si>
  <si>
    <t>AMP --- CHL     SXT</t>
  </si>
  <si>
    <t>G18752021</t>
  </si>
  <si>
    <t>15ars-vsm976</t>
  </si>
  <si>
    <t>G18752022</t>
  </si>
  <si>
    <t>15ars-vsm978</t>
  </si>
  <si>
    <t>G18752023</t>
  </si>
  <si>
    <t>15ars-vsm979</t>
  </si>
  <si>
    <t>gangrene</t>
  </si>
  <si>
    <t>G18752024</t>
  </si>
  <si>
    <t>15ars-vsm980</t>
  </si>
  <si>
    <t>G18752025</t>
  </si>
  <si>
    <t>15ars-vsm981</t>
  </si>
  <si>
    <t>contusion hematona</t>
  </si>
  <si>
    <t>CAZ     IPM MEM     GEN TOB     CIP</t>
  </si>
  <si>
    <t>G18752026</t>
  </si>
  <si>
    <t>15ars-vsm982</t>
  </si>
  <si>
    <t>G18752039</t>
  </si>
  <si>
    <t>15ars-zmc005</t>
  </si>
  <si>
    <t>zmc</t>
  </si>
  <si>
    <t>Zamboanga City Medical Center</t>
  </si>
  <si>
    <t>G18752044</t>
  </si>
  <si>
    <t>15ars-zmc021</t>
  </si>
  <si>
    <t>G18752056</t>
  </si>
  <si>
    <t>15ars-zmc039</t>
  </si>
  <si>
    <t>c73; m8000/3</t>
  </si>
  <si>
    <t>G18752063</t>
  </si>
  <si>
    <t>15ars-zph001</t>
  </si>
  <si>
    <t>zph</t>
  </si>
  <si>
    <t>Zamboanga Del Norte Medical Center</t>
  </si>
  <si>
    <t>G18752064</t>
  </si>
  <si>
    <t>15ars-zph002</t>
  </si>
  <si>
    <t>G18752065</t>
  </si>
  <si>
    <t>15ars-zph003</t>
  </si>
  <si>
    <t>G18752066</t>
  </si>
  <si>
    <t>15ars-zph004</t>
  </si>
  <si>
    <t>2.0_x001E_</t>
  </si>
  <si>
    <t>G18752067</t>
  </si>
  <si>
    <t>15ars-zph005</t>
  </si>
  <si>
    <t>G18752068</t>
  </si>
  <si>
    <t>15ars-zph006</t>
  </si>
  <si>
    <t>G18752069</t>
  </si>
  <si>
    <t>15ars-zph007</t>
  </si>
  <si>
    <t>G18752070</t>
  </si>
  <si>
    <t>15ars-zph008</t>
  </si>
  <si>
    <t>G18752071</t>
  </si>
  <si>
    <t>16ars-bgh001</t>
  </si>
  <si>
    <t>O 01.9</t>
  </si>
  <si>
    <t>3.0_x001E_</t>
  </si>
  <si>
    <t>G18752072</t>
  </si>
  <si>
    <t>16ars-bgh016</t>
  </si>
  <si>
    <t>G18752073</t>
  </si>
  <si>
    <t>16ars-bgh020</t>
  </si>
  <si>
    <t>G18752074</t>
  </si>
  <si>
    <t>16ars-bgh025</t>
  </si>
  <si>
    <t>G18752083</t>
  </si>
  <si>
    <t>16ars-bgh0348</t>
  </si>
  <si>
    <t>G18752084</t>
  </si>
  <si>
    <t>16ars-bgh0349</t>
  </si>
  <si>
    <t>G18752086</t>
  </si>
  <si>
    <t>16ars-bgh0350</t>
  </si>
  <si>
    <t>G18752087</t>
  </si>
  <si>
    <t>16ars-bgh0351</t>
  </si>
  <si>
    <t>G18752088</t>
  </si>
  <si>
    <t>16ars-bgh0352</t>
  </si>
  <si>
    <t>G18752089</t>
  </si>
  <si>
    <t>16ars-bgh0353</t>
  </si>
  <si>
    <t>G18752090</t>
  </si>
  <si>
    <t>16ars-bgh0354</t>
  </si>
  <si>
    <t>G18752091</t>
  </si>
  <si>
    <t>16ars-bgh0355</t>
  </si>
  <si>
    <t>G18752096</t>
  </si>
  <si>
    <t>16ars-bgh0366</t>
  </si>
  <si>
    <t>A01.2</t>
  </si>
  <si>
    <t>G18752103</t>
  </si>
  <si>
    <t>16ars-bgh0374</t>
  </si>
  <si>
    <t>R22.0</t>
  </si>
  <si>
    <t>G18752104</t>
  </si>
  <si>
    <t>16ars-bgh0375</t>
  </si>
  <si>
    <t>N75.9</t>
  </si>
  <si>
    <t>G18752106</t>
  </si>
  <si>
    <t>16ars-bgh0389</t>
  </si>
  <si>
    <t>G18752108</t>
  </si>
  <si>
    <t>16ars-bgh0391</t>
  </si>
  <si>
    <t>O01-9</t>
  </si>
  <si>
    <t>G18752109</t>
  </si>
  <si>
    <t>16ars-bgh0392</t>
  </si>
  <si>
    <t>G18752114</t>
  </si>
  <si>
    <t>16ars-bgh0398</t>
  </si>
  <si>
    <t>G18752117</t>
  </si>
  <si>
    <t>16ars-bgh0400</t>
  </si>
  <si>
    <t>G18752118</t>
  </si>
  <si>
    <t>16ars-bgh0401</t>
  </si>
  <si>
    <t>G18752121</t>
  </si>
  <si>
    <t>16ars-bgh0421</t>
  </si>
  <si>
    <t>o01.9</t>
  </si>
  <si>
    <t>G18752122</t>
  </si>
  <si>
    <t>16ars-bgh0424</t>
  </si>
  <si>
    <t>8.0_x001E_</t>
  </si>
  <si>
    <t>G18752124</t>
  </si>
  <si>
    <t>16ars-bgh0435</t>
  </si>
  <si>
    <t>G18752131</t>
  </si>
  <si>
    <t>16ars-bgh046</t>
  </si>
  <si>
    <t>G18752140</t>
  </si>
  <si>
    <t>16ars-bgh059</t>
  </si>
  <si>
    <t>G18752141</t>
  </si>
  <si>
    <t>16ars-bgh060</t>
  </si>
  <si>
    <t>G18752142</t>
  </si>
  <si>
    <t>16ars-bgh061</t>
  </si>
  <si>
    <t>G18752143</t>
  </si>
  <si>
    <t>16ars-bgh064</t>
  </si>
  <si>
    <t>G18752144</t>
  </si>
  <si>
    <t>16ars-bgh065</t>
  </si>
  <si>
    <t>G18752145</t>
  </si>
  <si>
    <t>16ars-bgh068</t>
  </si>
  <si>
    <t>G18752148</t>
  </si>
  <si>
    <t>16ars-bgh075</t>
  </si>
  <si>
    <t>AMP FOX CAZ CRO FEP     AMC             CIP SXT</t>
  </si>
  <si>
    <t>G18752149</t>
  </si>
  <si>
    <t>16ars-bgh077</t>
  </si>
  <si>
    <t>F10.3</t>
  </si>
  <si>
    <t>G18752155</t>
  </si>
  <si>
    <t>16ars-bgh095</t>
  </si>
  <si>
    <t>G18752156</t>
  </si>
  <si>
    <t>16ars-bgh096</t>
  </si>
  <si>
    <t>G18752157</t>
  </si>
  <si>
    <t>16ars-bgh097</t>
  </si>
  <si>
    <t>G18752158</t>
  </si>
  <si>
    <t>16ars-bgh098</t>
  </si>
  <si>
    <t>G18752159</t>
  </si>
  <si>
    <t>16ars-bgh099</t>
  </si>
  <si>
    <t>G18752160</t>
  </si>
  <si>
    <t>16ars-bgh103</t>
  </si>
  <si>
    <t>G18752164</t>
  </si>
  <si>
    <t>16ars-bgh115</t>
  </si>
  <si>
    <t>G18752174</t>
  </si>
  <si>
    <t>16ars-bgh136</t>
  </si>
  <si>
    <t>G18752175</t>
  </si>
  <si>
    <t>16ars-bgh137</t>
  </si>
  <si>
    <t>G18752176</t>
  </si>
  <si>
    <t>16ars-bgh138</t>
  </si>
  <si>
    <t>G18752177</t>
  </si>
  <si>
    <t>16ars-bgh139</t>
  </si>
  <si>
    <t>G18752178</t>
  </si>
  <si>
    <t>16ars-bgh140</t>
  </si>
  <si>
    <t>G18752185</t>
  </si>
  <si>
    <t>16ars-bgh160</t>
  </si>
  <si>
    <t>G18752186</t>
  </si>
  <si>
    <t>16ars-bgh162</t>
  </si>
  <si>
    <t>G18752187</t>
  </si>
  <si>
    <t>16ars-bgh164</t>
  </si>
  <si>
    <t>G18752188</t>
  </si>
  <si>
    <t>16ars-bgh166</t>
  </si>
  <si>
    <t>G18752189</t>
  </si>
  <si>
    <t>16ars-bgh168</t>
  </si>
  <si>
    <t>G18752190</t>
  </si>
  <si>
    <t>16ars-bgh170</t>
  </si>
  <si>
    <t>G18752197</t>
  </si>
  <si>
    <t>16ars-bgh183</t>
  </si>
  <si>
    <t>C61</t>
  </si>
  <si>
    <t>G18752198</t>
  </si>
  <si>
    <t>16ars-bgh205</t>
  </si>
  <si>
    <t>G18752199</t>
  </si>
  <si>
    <t>16ars-bgh206</t>
  </si>
  <si>
    <t>G18752200</t>
  </si>
  <si>
    <t>16ars-bgh207</t>
  </si>
  <si>
    <t>G18752201</t>
  </si>
  <si>
    <t>16ars-bgh208</t>
  </si>
  <si>
    <t>G18752202</t>
  </si>
  <si>
    <t>16ars-bgh209</t>
  </si>
  <si>
    <t>G18752203</t>
  </si>
  <si>
    <t>16ars-bgh210</t>
  </si>
  <si>
    <t>G18752204</t>
  </si>
  <si>
    <t>16ars-bgh212</t>
  </si>
  <si>
    <t>G18752205</t>
  </si>
  <si>
    <t>16ars-bgh213</t>
  </si>
  <si>
    <t>G18752206</t>
  </si>
  <si>
    <t>16ars-bgh214</t>
  </si>
  <si>
    <t>G18752207</t>
  </si>
  <si>
    <t>16ars-bgh217</t>
  </si>
  <si>
    <t>G18752208</t>
  </si>
  <si>
    <t>16ars-bgh218</t>
  </si>
  <si>
    <t>G18752223</t>
  </si>
  <si>
    <t>16ars-bgh248</t>
  </si>
  <si>
    <t>G18752224</t>
  </si>
  <si>
    <t>16ars-bgh249</t>
  </si>
  <si>
    <t>P24.0</t>
  </si>
  <si>
    <t>G18752225</t>
  </si>
  <si>
    <t>16ars-bgh250</t>
  </si>
  <si>
    <t>G18752227</t>
  </si>
  <si>
    <t>16ars-bgh260</t>
  </si>
  <si>
    <t>G18752228</t>
  </si>
  <si>
    <t>16ars-bgh262</t>
  </si>
  <si>
    <t>G18752239</t>
  </si>
  <si>
    <t>16ars-bgh294</t>
  </si>
  <si>
    <t>O43.0</t>
  </si>
  <si>
    <t>G18752240</t>
  </si>
  <si>
    <t>16ars-bgh295</t>
  </si>
  <si>
    <t>G18752241</t>
  </si>
  <si>
    <t>16ars-bgh297</t>
  </si>
  <si>
    <t>G18752242</t>
  </si>
  <si>
    <t>16ars-bgh298</t>
  </si>
  <si>
    <t>G18752243</t>
  </si>
  <si>
    <t>16ars-bgh299</t>
  </si>
  <si>
    <t>IO9.0</t>
  </si>
  <si>
    <t>G18752244</t>
  </si>
  <si>
    <t>16ars-bgh301</t>
  </si>
  <si>
    <t>G18752245</t>
  </si>
  <si>
    <t>16ars-bgh305</t>
  </si>
  <si>
    <t>G18752246</t>
  </si>
  <si>
    <t>16ars-bgh306</t>
  </si>
  <si>
    <t>G18752247</t>
  </si>
  <si>
    <t>16ars-bgh307</t>
  </si>
  <si>
    <t>G18752248</t>
  </si>
  <si>
    <t>16ars-bgh308</t>
  </si>
  <si>
    <t>G18752249</t>
  </si>
  <si>
    <t>16ars-bgh310</t>
  </si>
  <si>
    <t>G18752252</t>
  </si>
  <si>
    <t>16ars-bgh331</t>
  </si>
  <si>
    <t>l10.9</t>
  </si>
  <si>
    <t>G18752259</t>
  </si>
  <si>
    <t>16ars-bgh444</t>
  </si>
  <si>
    <t>PEN CRO</t>
  </si>
  <si>
    <t>0.50_x001E_</t>
  </si>
  <si>
    <t>G18752260</t>
  </si>
  <si>
    <t>16ars-bgh459</t>
  </si>
  <si>
    <t>0.23_x001E_</t>
  </si>
  <si>
    <t>G18752261</t>
  </si>
  <si>
    <t>16ars-bgh460</t>
  </si>
  <si>
    <t>G18752265</t>
  </si>
  <si>
    <t>16ars-bgh467</t>
  </si>
  <si>
    <t>G18752266</t>
  </si>
  <si>
    <t>16ars-brh001</t>
  </si>
  <si>
    <t>G18752268</t>
  </si>
  <si>
    <t>16ars-brh0100</t>
  </si>
  <si>
    <t>G18752272</t>
  </si>
  <si>
    <t>16ars-brh0104</t>
  </si>
  <si>
    <t>G18752278</t>
  </si>
  <si>
    <t>16ars-brh0111</t>
  </si>
  <si>
    <t>sur</t>
  </si>
  <si>
    <t>G18752279</t>
  </si>
  <si>
    <t>16ars-brh0112</t>
  </si>
  <si>
    <t>G18752280</t>
  </si>
  <si>
    <t>16ars-brh0116</t>
  </si>
  <si>
    <t>---             ---</t>
  </si>
  <si>
    <t>G18752287</t>
  </si>
  <si>
    <t>16ars-brh0125</t>
  </si>
  <si>
    <t>G18752288</t>
  </si>
  <si>
    <t>16ars-brh013</t>
  </si>
  <si>
    <t>G18752289</t>
  </si>
  <si>
    <t>16ars-brh0142</t>
  </si>
  <si>
    <t>fsw</t>
  </si>
  <si>
    <t>G18752292</t>
  </si>
  <si>
    <t>16ars-brh0145</t>
  </si>
  <si>
    <t>G18752297</t>
  </si>
  <si>
    <t>16ars-brh015</t>
  </si>
  <si>
    <t>G18752318</t>
  </si>
  <si>
    <t>16ars-brh0190</t>
  </si>
  <si>
    <t>G18752319</t>
  </si>
  <si>
    <t>16ars-brh0192</t>
  </si>
  <si>
    <t>G18752320</t>
  </si>
  <si>
    <t>16ars-brh030</t>
  </si>
  <si>
    <t>G18752323</t>
  </si>
  <si>
    <t>16ars-brh034</t>
  </si>
  <si>
    <t>G18752324</t>
  </si>
  <si>
    <t>16ars-brh035</t>
  </si>
  <si>
    <t>G18752325</t>
  </si>
  <si>
    <t>16ars-brh036</t>
  </si>
  <si>
    <t>G18752332</t>
  </si>
  <si>
    <t>16ars-brh051</t>
  </si>
  <si>
    <t>G18752333</t>
  </si>
  <si>
    <t>16ars-brh052</t>
  </si>
  <si>
    <t>msw</t>
  </si>
  <si>
    <t>G18752336</t>
  </si>
  <si>
    <t>16ars-brh060</t>
  </si>
  <si>
    <t>G18752337</t>
  </si>
  <si>
    <t>16ars-brh061</t>
  </si>
  <si>
    <t>11-mcu</t>
  </si>
  <si>
    <t>CAZ FEP IPM     TZP GEN TOB AMK CIP</t>
  </si>
  <si>
    <t>G18752338</t>
  </si>
  <si>
    <t>16ars-brh069</t>
  </si>
  <si>
    <t>G18752344</t>
  </si>
  <si>
    <t>16ars-brh075</t>
  </si>
  <si>
    <t>G18752363</t>
  </si>
  <si>
    <t>16ars-brt0035</t>
  </si>
  <si>
    <t>G18752364</t>
  </si>
  <si>
    <t>16ars-brt0036</t>
  </si>
  <si>
    <t>30d</t>
  </si>
  <si>
    <t>G18752374</t>
  </si>
  <si>
    <t>16ars-brt0046</t>
  </si>
  <si>
    <t>PEN OXA     ERY CLI TCY CIP SXT</t>
  </si>
  <si>
    <t>G18752375</t>
  </si>
  <si>
    <t>16ars-brt0047</t>
  </si>
  <si>
    <t>G18752378</t>
  </si>
  <si>
    <t>16ars-brt005</t>
  </si>
  <si>
    <t>G18752382</t>
  </si>
  <si>
    <t>16ars-brt0053</t>
  </si>
  <si>
    <t>G18752396</t>
  </si>
  <si>
    <t>16ars-brt015</t>
  </si>
  <si>
    <t>G18752397</t>
  </si>
  <si>
    <t>16ars-brt016</t>
  </si>
  <si>
    <t>G18752402</t>
  </si>
  <si>
    <t>16ars-cmc001</t>
  </si>
  <si>
    <t>G18752414</t>
  </si>
  <si>
    <t>16ars-cmc0061</t>
  </si>
  <si>
    <t>G18752417</t>
  </si>
  <si>
    <t>16ars-cmc0067</t>
  </si>
  <si>
    <t>CAZ CRO IPM SAM TZP GEN         SXT</t>
  </si>
  <si>
    <t>G18752418</t>
  </si>
  <si>
    <t>16ars-cmc007</t>
  </si>
  <si>
    <t>26d</t>
  </si>
  <si>
    <t>CAZ CRO IPM SAM TZP GEN     CIP</t>
  </si>
  <si>
    <t>G18752423</t>
  </si>
  <si>
    <t>16ars-cmc0074</t>
  </si>
  <si>
    <t>G18752428</t>
  </si>
  <si>
    <t>16ars-cmc0081</t>
  </si>
  <si>
    <t>G18752429</t>
  </si>
  <si>
    <t>16ars-cmc011</t>
  </si>
  <si>
    <t>G18752436</t>
  </si>
  <si>
    <t>16ars-cmc018</t>
  </si>
  <si>
    <t>G18752437</t>
  </si>
  <si>
    <t>16ars-cmc021</t>
  </si>
  <si>
    <t>G18752438</t>
  </si>
  <si>
    <t>16ars-cmc022</t>
  </si>
  <si>
    <t>G18752441</t>
  </si>
  <si>
    <t>16ars-cmc026</t>
  </si>
  <si>
    <t>G18752453</t>
  </si>
  <si>
    <t>16ars-cmc045</t>
  </si>
  <si>
    <t>G18752459</t>
  </si>
  <si>
    <t>16ars-cvm006</t>
  </si>
  <si>
    <t>G18752466</t>
  </si>
  <si>
    <t>16ars-cvm0083</t>
  </si>
  <si>
    <t>G18752473</t>
  </si>
  <si>
    <t>16ars-cvm0090</t>
  </si>
  <si>
    <t>IPM MEM TZP GEN TOB     CIP</t>
  </si>
  <si>
    <t>G18752485</t>
  </si>
  <si>
    <t>16ars-cvm0109</t>
  </si>
  <si>
    <t>G18752491</t>
  </si>
  <si>
    <t>16ars-cvm0116</t>
  </si>
  <si>
    <t>G18752493</t>
  </si>
  <si>
    <t>16ars-cvm0118</t>
  </si>
  <si>
    <t>G18752494</t>
  </si>
  <si>
    <t>16ars-cvm0119</t>
  </si>
  <si>
    <t>G18752496</t>
  </si>
  <si>
    <t>16ars-cvm0120</t>
  </si>
  <si>
    <t>G18752498</t>
  </si>
  <si>
    <t>16ars-cvm0123</t>
  </si>
  <si>
    <t>NAL ---</t>
  </si>
  <si>
    <t>G18752500</t>
  </si>
  <si>
    <t>16ars-cvm0126</t>
  </si>
  <si>
    <t>G18752502</t>
  </si>
  <si>
    <t>16ars-cvm0128</t>
  </si>
  <si>
    <t>G18752505</t>
  </si>
  <si>
    <t>16ars-cvm0130</t>
  </si>
  <si>
    <t>&gt;=512</t>
  </si>
  <si>
    <t>G18752507</t>
  </si>
  <si>
    <t>16ars-cvm017</t>
  </si>
  <si>
    <t>AMP FOX CAZ CRO FEP IPM AMC TZP --- AMK CIP SXT</t>
  </si>
  <si>
    <t>G18752508</t>
  </si>
  <si>
    <t>16ars-cvm018</t>
  </si>
  <si>
    <t>G18752511</t>
  </si>
  <si>
    <t>16ars-cvm027</t>
  </si>
  <si>
    <t>G18752513</t>
  </si>
  <si>
    <t>16ars-cvm029</t>
  </si>
  <si>
    <t>G18752514</t>
  </si>
  <si>
    <t>16ars-cvm030</t>
  </si>
  <si>
    <t>G18752516</t>
  </si>
  <si>
    <t>16ars-cvm035</t>
  </si>
  <si>
    <t>AMP --- CAZ CRO FEP IPM AMC TZP GEN AMK CIP SXT</t>
  </si>
  <si>
    <t>G18752517</t>
  </si>
  <si>
    <t>16ars-cvm-036</t>
  </si>
  <si>
    <t>G18752520</t>
  </si>
  <si>
    <t>16ars-cvm-040</t>
  </si>
  <si>
    <t>G18752529</t>
  </si>
  <si>
    <t>16ars-cvm059</t>
  </si>
  <si>
    <t>G18752536</t>
  </si>
  <si>
    <t>16ars-cvm071</t>
  </si>
  <si>
    <t>AMP FOX CAZ CRO FEP IPM AMC TZP GEN AMK CIP ---</t>
  </si>
  <si>
    <t>G18752539</t>
  </si>
  <si>
    <t>16ars-cvm074</t>
  </si>
  <si>
    <t>G18752540</t>
  </si>
  <si>
    <t>16ars-cvm075</t>
  </si>
  <si>
    <t>G18752541</t>
  </si>
  <si>
    <t>16ars-cvm076</t>
  </si>
  <si>
    <t>G18752542</t>
  </si>
  <si>
    <t>16ars-cvm077</t>
  </si>
  <si>
    <t>G18752543</t>
  </si>
  <si>
    <t>16ars-cvm092</t>
  </si>
  <si>
    <t>G18752544</t>
  </si>
  <si>
    <t>16ars-dmc003</t>
  </si>
  <si>
    <t>PEN CRO         ERY CHL</t>
  </si>
  <si>
    <t>G18752556</t>
  </si>
  <si>
    <t>16ars-dmc0088</t>
  </si>
  <si>
    <t>gonorrhea</t>
  </si>
  <si>
    <t>G18752563</t>
  </si>
  <si>
    <t>16ars-dmc0112</t>
  </si>
  <si>
    <t>G18752564</t>
  </si>
  <si>
    <t>16ars-dmc0113</t>
  </si>
  <si>
    <t>G18752567</t>
  </si>
  <si>
    <t>16ars-dmc0116</t>
  </si>
  <si>
    <t>G18752568</t>
  </si>
  <si>
    <t>16ars-dmc0118</t>
  </si>
  <si>
    <t>PEN ---     SXT</t>
  </si>
  <si>
    <t>G18752581</t>
  </si>
  <si>
    <t>16ars-dmc0146</t>
  </si>
  <si>
    <t>&lt;0.06</t>
  </si>
  <si>
    <t>G18752582</t>
  </si>
  <si>
    <t>16ars-dmc015</t>
  </si>
  <si>
    <t>G18752583</t>
  </si>
  <si>
    <t>16ars-dmc016</t>
  </si>
  <si>
    <t>sri</t>
  </si>
  <si>
    <t>pw3</t>
  </si>
  <si>
    <t>cellulitis, dm II</t>
  </si>
  <si>
    <t>AMP             SXT     ---</t>
  </si>
  <si>
    <t>G18752584</t>
  </si>
  <si>
    <t>16ars-dmc0167</t>
  </si>
  <si>
    <t>4.0_x001E_</t>
  </si>
  <si>
    <t>G18752589</t>
  </si>
  <si>
    <t>16ars-dmc0175</t>
  </si>
  <si>
    <t>slx</t>
  </si>
  <si>
    <t>G18752590</t>
  </si>
  <si>
    <t>16ars-dmc0176</t>
  </si>
  <si>
    <t>AMP CRO CHL CIP SXT NAL ---</t>
  </si>
  <si>
    <t>G18752591</t>
  </si>
  <si>
    <t>16ars-dmc0177</t>
  </si>
  <si>
    <t>CHL     SXT     ---</t>
  </si>
  <si>
    <t>G18752592</t>
  </si>
  <si>
    <t>16ars-dmc0178</t>
  </si>
  <si>
    <t>CHL CIP SXT     ---</t>
  </si>
  <si>
    <t>G18752603</t>
  </si>
  <si>
    <t>16ars-dmc026</t>
  </si>
  <si>
    <t>PCAPC</t>
  </si>
  <si>
    <t>G18752606</t>
  </si>
  <si>
    <t>16ars-dmc043</t>
  </si>
  <si>
    <t>CRO CIP PEN</t>
  </si>
  <si>
    <t>G18752611</t>
  </si>
  <si>
    <t>16ars-dmc050</t>
  </si>
  <si>
    <t>G18752613</t>
  </si>
  <si>
    <t>16ars-dmc053</t>
  </si>
  <si>
    <t>G18752616</t>
  </si>
  <si>
    <t>16ars-evr007</t>
  </si>
  <si>
    <t>G18752618</t>
  </si>
  <si>
    <t>16ars-evr010</t>
  </si>
  <si>
    <t>G18752619</t>
  </si>
  <si>
    <t>16ars-evr0109</t>
  </si>
  <si>
    <t>G18752633</t>
  </si>
  <si>
    <t>16ars-evr0132</t>
  </si>
  <si>
    <t>G18752634</t>
  </si>
  <si>
    <t>16ars-evr0133</t>
  </si>
  <si>
    <t>G18752667</t>
  </si>
  <si>
    <t>16ars-evr030</t>
  </si>
  <si>
    <t>G18752668</t>
  </si>
  <si>
    <t>16ars-evr036</t>
  </si>
  <si>
    <t>R11</t>
  </si>
  <si>
    <t>G18752669</t>
  </si>
  <si>
    <t>16ars-evr037</t>
  </si>
  <si>
    <t>G18752672</t>
  </si>
  <si>
    <t>16ars-evr041</t>
  </si>
  <si>
    <t>G18752676</t>
  </si>
  <si>
    <t>16ars-evr046</t>
  </si>
  <si>
    <t>G18752680</t>
  </si>
  <si>
    <t>16ars-evr053</t>
  </si>
  <si>
    <t>G18752681</t>
  </si>
  <si>
    <t>16ars-evr054</t>
  </si>
  <si>
    <t>AGE</t>
  </si>
  <si>
    <t>G18752683</t>
  </si>
  <si>
    <t>16ars-evr056</t>
  </si>
  <si>
    <t>G18752689</t>
  </si>
  <si>
    <t>16ars-evr064</t>
  </si>
  <si>
    <t>G18752691</t>
  </si>
  <si>
    <t>16ars-evr066</t>
  </si>
  <si>
    <t>typhoid psychosis</t>
  </si>
  <si>
    <t>G18752692</t>
  </si>
  <si>
    <t>16ars-evr067</t>
  </si>
  <si>
    <t>G18752693</t>
  </si>
  <si>
    <t>16ars-evr070</t>
  </si>
  <si>
    <t>J91</t>
  </si>
  <si>
    <t>0.06_x001E_</t>
  </si>
  <si>
    <t>G18752694</t>
  </si>
  <si>
    <t>16ars-evr079</t>
  </si>
  <si>
    <t>G18752701</t>
  </si>
  <si>
    <t>16ars-evr089</t>
  </si>
  <si>
    <t>G18752702</t>
  </si>
  <si>
    <t>16ars-evr092</t>
  </si>
  <si>
    <t>G18752711</t>
  </si>
  <si>
    <t>16ars-evr103</t>
  </si>
  <si>
    <t>G18752712</t>
  </si>
  <si>
    <t>16ars-evr110</t>
  </si>
  <si>
    <t>AMP     CAZ CRO FEP     AMC     GEN     CIP ---</t>
  </si>
  <si>
    <t>G18752725</t>
  </si>
  <si>
    <t>16ars-feu0010</t>
  </si>
  <si>
    <t>G18752727</t>
  </si>
  <si>
    <t>16ars-feu0020</t>
  </si>
  <si>
    <t>349D</t>
  </si>
  <si>
    <t>G18752731</t>
  </si>
  <si>
    <t>16ars-feu0032</t>
  </si>
  <si>
    <t>svr</t>
  </si>
  <si>
    <t>350-b</t>
  </si>
  <si>
    <t>G18752732</t>
  </si>
  <si>
    <t>16ars-feu0033</t>
  </si>
  <si>
    <t>329b</t>
  </si>
  <si>
    <t>G18752734</t>
  </si>
  <si>
    <t>16ars-gmh0016</t>
  </si>
  <si>
    <t>G18752735</t>
  </si>
  <si>
    <t>16ars-gmh003</t>
  </si>
  <si>
    <t>P75</t>
  </si>
  <si>
    <t>G18752736</t>
  </si>
  <si>
    <t>16ars-gmh004</t>
  </si>
  <si>
    <t>G18752737</t>
  </si>
  <si>
    <t>16ars-gmh005</t>
  </si>
  <si>
    <t>G18752738</t>
  </si>
  <si>
    <t>16ars-gmh006</t>
  </si>
  <si>
    <t>G18752764</t>
  </si>
  <si>
    <t>16ars-gmh0141</t>
  </si>
  <si>
    <t>G18752767</t>
  </si>
  <si>
    <t>16ars-gmh0147</t>
  </si>
  <si>
    <t>G18752773</t>
  </si>
  <si>
    <t>16ars-gmh0160</t>
  </si>
  <si>
    <t>AMP         CRO FEP     AMC                 SXT</t>
  </si>
  <si>
    <t>G18752774</t>
  </si>
  <si>
    <t>16ars-gmh0161</t>
  </si>
  <si>
    <t>G18752775</t>
  </si>
  <si>
    <t>16ars-gmh0162</t>
  </si>
  <si>
    <t>G18752776</t>
  </si>
  <si>
    <t>16ars-gmh0163</t>
  </si>
  <si>
    <t>P22</t>
  </si>
  <si>
    <t>G18752780</t>
  </si>
  <si>
    <t>16ars-gmh0174</t>
  </si>
  <si>
    <t>AMP         CRO         AMC         AMK     SXT</t>
  </si>
  <si>
    <t>G18752793</t>
  </si>
  <si>
    <t>16ars-gmh040</t>
  </si>
  <si>
    <t>med</t>
  </si>
  <si>
    <t>G18752812</t>
  </si>
  <si>
    <t>16ars-gmh084</t>
  </si>
  <si>
    <t>G18752813</t>
  </si>
  <si>
    <t>16ars-jlm001</t>
  </si>
  <si>
    <t>G18752814</t>
  </si>
  <si>
    <t>16ars-jlm002</t>
  </si>
  <si>
    <t>G18752815</t>
  </si>
  <si>
    <t>16ars-jlm003</t>
  </si>
  <si>
    <t>G18752817</t>
  </si>
  <si>
    <t>16ars-jlm011</t>
  </si>
  <si>
    <t>G18752818</t>
  </si>
  <si>
    <t>16ars-jlm012</t>
  </si>
  <si>
    <t>G18752819</t>
  </si>
  <si>
    <t>16ars-jlm0242</t>
  </si>
  <si>
    <t>G18752820</t>
  </si>
  <si>
    <t>16ars-jlm0243</t>
  </si>
  <si>
    <t>G18752832</t>
  </si>
  <si>
    <t>16ars-jlm0270</t>
  </si>
  <si>
    <t>G18752833</t>
  </si>
  <si>
    <t>16ars-jlm0271</t>
  </si>
  <si>
    <t>G18752834</t>
  </si>
  <si>
    <t>16ars-jlm0272</t>
  </si>
  <si>
    <t>G18752835</t>
  </si>
  <si>
    <t>16ars-jlm0273</t>
  </si>
  <si>
    <t>G18752836</t>
  </si>
  <si>
    <t>16ars-jlm0274</t>
  </si>
  <si>
    <t>G18752837</t>
  </si>
  <si>
    <t>16ars-jlm0276</t>
  </si>
  <si>
    <t>G18752840</t>
  </si>
  <si>
    <t>16ars-jlm0308</t>
  </si>
  <si>
    <t>0.04_x001E_</t>
  </si>
  <si>
    <t>G18752842</t>
  </si>
  <si>
    <t>16ars-jlm0310</t>
  </si>
  <si>
    <t>G18752843</t>
  </si>
  <si>
    <t>16ars-jlm0311</t>
  </si>
  <si>
    <t>G18752844</t>
  </si>
  <si>
    <t>16ars-jlm0317</t>
  </si>
  <si>
    <t>G18752855</t>
  </si>
  <si>
    <t>16ars-jlm034</t>
  </si>
  <si>
    <t>G18752859</t>
  </si>
  <si>
    <t>16ars-jlm0361</t>
  </si>
  <si>
    <t>G18752860</t>
  </si>
  <si>
    <t>16ars-jlm0362</t>
  </si>
  <si>
    <t>CHL CIP SXT NAL ---</t>
  </si>
  <si>
    <t>G18752862</t>
  </si>
  <si>
    <t>16ars-jlm0373</t>
  </si>
  <si>
    <t>MRSA (+), ICR (+)</t>
  </si>
  <si>
    <t>G18752863</t>
  </si>
  <si>
    <t>16ars-jlm0374</t>
  </si>
  <si>
    <t>G18752868</t>
  </si>
  <si>
    <t>16ars-jlm0392</t>
  </si>
  <si>
    <t>G18752869</t>
  </si>
  <si>
    <t>16ars-jlm0393</t>
  </si>
  <si>
    <t>G18752870</t>
  </si>
  <si>
    <t>16ars-jlm0394</t>
  </si>
  <si>
    <t>G18752871</t>
  </si>
  <si>
    <t>16ars-jlm0395</t>
  </si>
  <si>
    <t>G18752877</t>
  </si>
  <si>
    <t>16ars-jlm0420</t>
  </si>
  <si>
    <t>11/5/2_x001E_</t>
  </si>
  <si>
    <t>G18752878</t>
  </si>
  <si>
    <t>16ars-jlm0422</t>
  </si>
  <si>
    <t>G18752879</t>
  </si>
  <si>
    <t>16ars-jlm0423</t>
  </si>
  <si>
    <t>G18752880</t>
  </si>
  <si>
    <t>16ars-jlm0424</t>
  </si>
  <si>
    <t>G18752887</t>
  </si>
  <si>
    <t>16ars-jlm0434</t>
  </si>
  <si>
    <t>G18752889</t>
  </si>
  <si>
    <t>16ars-jlm0442</t>
  </si>
  <si>
    <t>&lt;=1.0</t>
  </si>
  <si>
    <t>G18752892</t>
  </si>
  <si>
    <t>16ars-jlm0445</t>
  </si>
  <si>
    <t>G18752895</t>
  </si>
  <si>
    <t>16ars-jlm0451</t>
  </si>
  <si>
    <t>G18752896</t>
  </si>
  <si>
    <t>16ars-jlm0452</t>
  </si>
  <si>
    <t>CAZ CRO IPM SAM TZP GEN --- CIP SXT</t>
  </si>
  <si>
    <t>G18752897</t>
  </si>
  <si>
    <t>16ars-jlm0453</t>
  </si>
  <si>
    <t>G18752902</t>
  </si>
  <si>
    <t>16ars-jlm052</t>
  </si>
  <si>
    <t>CAZ CRO IPM         GEN ---     SXT</t>
  </si>
  <si>
    <t>G18752909</t>
  </si>
  <si>
    <t>16ars-jlm064</t>
  </si>
  <si>
    <t>G18752910</t>
  </si>
  <si>
    <t>16ars-jlm065</t>
  </si>
  <si>
    <t>G18752911</t>
  </si>
  <si>
    <t>16ars-jlm083</t>
  </si>
  <si>
    <t>G18752912</t>
  </si>
  <si>
    <t>16ars-jlm084</t>
  </si>
  <si>
    <t>G18752923</t>
  </si>
  <si>
    <t>16ars-jlm120</t>
  </si>
  <si>
    <t>G18752927</t>
  </si>
  <si>
    <t>16ars-jlm127</t>
  </si>
  <si>
    <t>G18752928</t>
  </si>
  <si>
    <t>16ars-jlm128</t>
  </si>
  <si>
    <t>G18752929</t>
  </si>
  <si>
    <t>16ars-jlm129</t>
  </si>
  <si>
    <t>G18752939</t>
  </si>
  <si>
    <t>16ars-jlm149</t>
  </si>
  <si>
    <t>G18752945</t>
  </si>
  <si>
    <t>16ars-jlm164</t>
  </si>
  <si>
    <t>G18752956</t>
  </si>
  <si>
    <t>16ars-jlm181</t>
  </si>
  <si>
    <t>G18752957</t>
  </si>
  <si>
    <t>16ars-jlm182</t>
  </si>
  <si>
    <t>G18752959</t>
  </si>
  <si>
    <t>16ars-jlm197</t>
  </si>
  <si>
    <t>G18752961</t>
  </si>
  <si>
    <t>16ars-jlm200</t>
  </si>
  <si>
    <t>G18752964</t>
  </si>
  <si>
    <t>16ars-jlm203</t>
  </si>
  <si>
    <t>G18752967</t>
  </si>
  <si>
    <t>16ars-jlm207</t>
  </si>
  <si>
    <t>G18752968</t>
  </si>
  <si>
    <t>16ars-jlm208</t>
  </si>
  <si>
    <t>G18752969</t>
  </si>
  <si>
    <t>16ars-jlm210</t>
  </si>
  <si>
    <t>G18752970</t>
  </si>
  <si>
    <t>16ars-jlm211</t>
  </si>
  <si>
    <t>G18752971</t>
  </si>
  <si>
    <t>16ars-jlm213</t>
  </si>
  <si>
    <t>G18752972</t>
  </si>
  <si>
    <t>16ars-jlm214</t>
  </si>
  <si>
    <t>&gt;257</t>
  </si>
  <si>
    <t>G18752973</t>
  </si>
  <si>
    <t>16ars-jlm215</t>
  </si>
  <si>
    <t>CRO CIP PEN     TCY</t>
  </si>
  <si>
    <t>G18752977</t>
  </si>
  <si>
    <t>16ars-jlm221</t>
  </si>
  <si>
    <t>G18752979</t>
  </si>
  <si>
    <t>16ars-jlm232</t>
  </si>
  <si>
    <t>G18752980</t>
  </si>
  <si>
    <t>16ars-jlm233</t>
  </si>
  <si>
    <t>G18752983</t>
  </si>
  <si>
    <t>16ars-jlm237</t>
  </si>
  <si>
    <t>G18752987</t>
  </si>
  <si>
    <t>16ars-jlm302</t>
  </si>
  <si>
    <t>G18752988</t>
  </si>
  <si>
    <t>16ars-jlm303</t>
  </si>
  <si>
    <t>G18753001</t>
  </si>
  <si>
    <t>16ars-lcp020</t>
  </si>
  <si>
    <t>G18753003</t>
  </si>
  <si>
    <t>16ars-mar003</t>
  </si>
  <si>
    <t>G18753005</t>
  </si>
  <si>
    <t>16ars-mar009</t>
  </si>
  <si>
    <t>pay3</t>
  </si>
  <si>
    <t>G18753006</t>
  </si>
  <si>
    <t>16ars-mar010</t>
  </si>
  <si>
    <t>cmwd</t>
  </si>
  <si>
    <t>G18753012</t>
  </si>
  <si>
    <t>16ars-mar0154</t>
  </si>
  <si>
    <t>G18753019</t>
  </si>
  <si>
    <t>16ars-mar0168</t>
  </si>
  <si>
    <t>G00.1</t>
  </si>
  <si>
    <t>G18753020</t>
  </si>
  <si>
    <t>16ars-mar0169</t>
  </si>
  <si>
    <t>G18753023</t>
  </si>
  <si>
    <t>16ars-mar0177</t>
  </si>
  <si>
    <t>G18753037</t>
  </si>
  <si>
    <t>16ars-mar0247</t>
  </si>
  <si>
    <t>G18753041</t>
  </si>
  <si>
    <t>16ars-mar0262</t>
  </si>
  <si>
    <t>anx4</t>
  </si>
  <si>
    <t>J15.8</t>
  </si>
  <si>
    <t>G18753043</t>
  </si>
  <si>
    <t>16ars-mar0268</t>
  </si>
  <si>
    <t>G18753044</t>
  </si>
  <si>
    <t>16ars-mar0269</t>
  </si>
  <si>
    <t>0.023_x001E_</t>
  </si>
  <si>
    <t>G18753045</t>
  </si>
  <si>
    <t>16ars-mar0272</t>
  </si>
  <si>
    <t>anx3</t>
  </si>
  <si>
    <t>G18753048</t>
  </si>
  <si>
    <t>16ars-mar0288</t>
  </si>
  <si>
    <t>spcu</t>
  </si>
  <si>
    <t>G18753051</t>
  </si>
  <si>
    <t>16ars-mar0294</t>
  </si>
  <si>
    <t>G18753054</t>
  </si>
  <si>
    <t>16ars-mar073</t>
  </si>
  <si>
    <t>G18753058</t>
  </si>
  <si>
    <t>16ars-mar082</t>
  </si>
  <si>
    <t>E14</t>
  </si>
  <si>
    <t>G18753059</t>
  </si>
  <si>
    <t>16ars-mar083</t>
  </si>
  <si>
    <t>G18753061</t>
  </si>
  <si>
    <t>16ars-mar091</t>
  </si>
  <si>
    <t>G18753063</t>
  </si>
  <si>
    <t>16ars-mar101</t>
  </si>
  <si>
    <t>B95.6</t>
  </si>
  <si>
    <t>G18753064</t>
  </si>
  <si>
    <t>16ars-mar109</t>
  </si>
  <si>
    <t>G18753068</t>
  </si>
  <si>
    <t>16ars-mar126</t>
  </si>
  <si>
    <t>J18.0</t>
  </si>
  <si>
    <t>G18753096</t>
  </si>
  <si>
    <t>16ars-mmh0191</t>
  </si>
  <si>
    <t>mrw</t>
  </si>
  <si>
    <t>G18753116</t>
  </si>
  <si>
    <t>16ars-mmh0238</t>
  </si>
  <si>
    <t>G18753117</t>
  </si>
  <si>
    <t>16ars-mmh0239</t>
  </si>
  <si>
    <t>scu-1</t>
  </si>
  <si>
    <t>PEN ---</t>
  </si>
  <si>
    <t>0.16_x001E_</t>
  </si>
  <si>
    <t>G18753122</t>
  </si>
  <si>
    <t>16ars-mmh0246</t>
  </si>
  <si>
    <t>G18753126</t>
  </si>
  <si>
    <t>16ars-mmh025</t>
  </si>
  <si>
    <t>AMP     CAZ CRO     --- AMC     GEN AMK CIP SXT</t>
  </si>
  <si>
    <t>&gt;&gt;=16</t>
  </si>
  <si>
    <t>G18753131</t>
  </si>
  <si>
    <t>16ars-mmh0254</t>
  </si>
  <si>
    <t>G18753132</t>
  </si>
  <si>
    <t>16ars-mmh0255</t>
  </si>
  <si>
    <t>G18753133</t>
  </si>
  <si>
    <t>16ars-mmh0256</t>
  </si>
  <si>
    <t>G18753137</t>
  </si>
  <si>
    <t>16ars-mmh026</t>
  </si>
  <si>
    <t>&gt;=645</t>
  </si>
  <si>
    <t>G18753145</t>
  </si>
  <si>
    <t>16ars-mmh0267</t>
  </si>
  <si>
    <t>G18753153</t>
  </si>
  <si>
    <t>16ars-mmh028</t>
  </si>
  <si>
    <t>G18753155</t>
  </si>
  <si>
    <t>16ars-mmh029</t>
  </si>
  <si>
    <t>G18753156</t>
  </si>
  <si>
    <t>16ars-mmh0290</t>
  </si>
  <si>
    <t>CAZ CRO IPM SAM TZP     --- CIP</t>
  </si>
  <si>
    <t>G18753157</t>
  </si>
  <si>
    <t>16ars-mmh0292</t>
  </si>
  <si>
    <t>CAZ CRO IPM     TZP</t>
  </si>
  <si>
    <t>G18753169</t>
  </si>
  <si>
    <t>16ars-mmh0311</t>
  </si>
  <si>
    <t>G18753170</t>
  </si>
  <si>
    <t>16ars-mmh032</t>
  </si>
  <si>
    <t>G18753171</t>
  </si>
  <si>
    <t>16ars-mmh0322</t>
  </si>
  <si>
    <t>G18753177</t>
  </si>
  <si>
    <t>16ars-mmh047</t>
  </si>
  <si>
    <t>G18753187</t>
  </si>
  <si>
    <t>16ars-mmh059</t>
  </si>
  <si>
    <t>FEP IPM MEM             --- CIP</t>
  </si>
  <si>
    <t>G18753188</t>
  </si>
  <si>
    <t>16ars-mmh060</t>
  </si>
  <si>
    <t>CAZ     IPM MEM     GEN TOB --- CIP</t>
  </si>
  <si>
    <t>G18753189</t>
  </si>
  <si>
    <t>16ars-mmh061</t>
  </si>
  <si>
    <t>CAZ CRO IPM SAM TZP GEN ---     SXT</t>
  </si>
  <si>
    <t>G18753194</t>
  </si>
  <si>
    <t>16ars-mmh071</t>
  </si>
  <si>
    <t>G18753197</t>
  </si>
  <si>
    <t>16ars-mmh079</t>
  </si>
  <si>
    <t>G18753207</t>
  </si>
  <si>
    <t>16ars-mmh093</t>
  </si>
  <si>
    <t>CAZ CRO IPM     ---     AMK     SXT</t>
  </si>
  <si>
    <t>G18753208</t>
  </si>
  <si>
    <t>16ars-mmh094</t>
  </si>
  <si>
    <t>G18753216</t>
  </si>
  <si>
    <t>16ars-mmh112</t>
  </si>
  <si>
    <t>G18753217</t>
  </si>
  <si>
    <t>16ars-mmh113</t>
  </si>
  <si>
    <t>dwd</t>
  </si>
  <si>
    <t>CAZ     IPM     TZP</t>
  </si>
  <si>
    <t>G18753228</t>
  </si>
  <si>
    <t>16ars-mmh134</t>
  </si>
  <si>
    <t>G18753239</t>
  </si>
  <si>
    <t>16ars-mmh156</t>
  </si>
  <si>
    <t>G18753257</t>
  </si>
  <si>
    <t>16ars-mmh197</t>
  </si>
  <si>
    <t>G18753258</t>
  </si>
  <si>
    <t>16ars-mmh198</t>
  </si>
  <si>
    <t>er</t>
  </si>
  <si>
    <t>G18753259</t>
  </si>
  <si>
    <t>16ars-mmh199</t>
  </si>
  <si>
    <t>G18753260</t>
  </si>
  <si>
    <t>16ars-mmh200</t>
  </si>
  <si>
    <t>G18753261</t>
  </si>
  <si>
    <t>16ars-mmh201</t>
  </si>
  <si>
    <t>G18753262</t>
  </si>
  <si>
    <t>16ars-mmh202</t>
  </si>
  <si>
    <t>G18753263</t>
  </si>
  <si>
    <t>16ars-mmh203</t>
  </si>
  <si>
    <t>G18753264</t>
  </si>
  <si>
    <t>16ars-mmh204</t>
  </si>
  <si>
    <t>G18753265</t>
  </si>
  <si>
    <t>16ars-mmh205</t>
  </si>
  <si>
    <t>G18753266</t>
  </si>
  <si>
    <t>16ars-mmh206</t>
  </si>
  <si>
    <t>G18753267</t>
  </si>
  <si>
    <t>16ars-mmh207</t>
  </si>
  <si>
    <t>G18753268</t>
  </si>
  <si>
    <t>16ars-mmh208</t>
  </si>
  <si>
    <t>G18753269</t>
  </si>
  <si>
    <t>16ars-mmh209</t>
  </si>
  <si>
    <t>G18753270</t>
  </si>
  <si>
    <t>16ars-mmh210</t>
  </si>
  <si>
    <t>G18753271</t>
  </si>
  <si>
    <t>16ars-mmh211</t>
  </si>
  <si>
    <t>G18753272</t>
  </si>
  <si>
    <t>16ars-mmh212</t>
  </si>
  <si>
    <t>G18753273</t>
  </si>
  <si>
    <t>16ars-mmh213</t>
  </si>
  <si>
    <t>G18753279</t>
  </si>
  <si>
    <t>16ars-nki009</t>
  </si>
  <si>
    <t>AMP         CRO         AMC     GEN --- CIP SXT</t>
  </si>
  <si>
    <t>G18753281</t>
  </si>
  <si>
    <t>16ars-nki0094</t>
  </si>
  <si>
    <t>G18753303</t>
  </si>
  <si>
    <t>16ars-nki019</t>
  </si>
  <si>
    <t>AMP FOX CAZ CRO FEP     AMC         ---     SXT</t>
  </si>
  <si>
    <t>G18753304</t>
  </si>
  <si>
    <t>16ars-nki020</t>
  </si>
  <si>
    <t>G18753307</t>
  </si>
  <si>
    <t>16ars-nki024</t>
  </si>
  <si>
    <t>G18753313</t>
  </si>
  <si>
    <t>16ars-nki038</t>
  </si>
  <si>
    <t>G18753317</t>
  </si>
  <si>
    <t>16ars-nki046</t>
  </si>
  <si>
    <t>AMP         CRO FEP     AMC TZP     AMK CIP SXT</t>
  </si>
  <si>
    <t>G18753318</t>
  </si>
  <si>
    <t>16ars-nki047</t>
  </si>
  <si>
    <t>3e</t>
  </si>
  <si>
    <t>G18753319</t>
  </si>
  <si>
    <t>16ars-nki048</t>
  </si>
  <si>
    <t>G18753335</t>
  </si>
  <si>
    <t>16ars-nki077</t>
  </si>
  <si>
    <t>G18753348</t>
  </si>
  <si>
    <t>16ars-nmc0169</t>
  </si>
  <si>
    <t>G18753349</t>
  </si>
  <si>
    <t>16ars-nmc0170</t>
  </si>
  <si>
    <t>ob-er</t>
  </si>
  <si>
    <t>G18753357</t>
  </si>
  <si>
    <t>16ars-nmc0183</t>
  </si>
  <si>
    <t>G18753358</t>
  </si>
  <si>
    <t>16ars-nmc0189</t>
  </si>
  <si>
    <t>G18753360</t>
  </si>
  <si>
    <t>16ars-nmc0192</t>
  </si>
  <si>
    <t>G18753361</t>
  </si>
  <si>
    <t>16ars-nmc0195</t>
  </si>
  <si>
    <t>G18753364</t>
  </si>
  <si>
    <t>16ars-nmc0208</t>
  </si>
  <si>
    <t>8-2-20_x001E_</t>
  </si>
  <si>
    <t>G18753367</t>
  </si>
  <si>
    <t>16ars-nmc0215</t>
  </si>
  <si>
    <t>IPM MEM --- GEN TOB AMK CIP</t>
  </si>
  <si>
    <t>G18753371</t>
  </si>
  <si>
    <t>16ars-nmc0231</t>
  </si>
  <si>
    <t>G18753372</t>
  </si>
  <si>
    <t>16ars-nmc0232</t>
  </si>
  <si>
    <t>G18753374</t>
  </si>
  <si>
    <t>16ars-nmc0234</t>
  </si>
  <si>
    <t>G18753376</t>
  </si>
  <si>
    <t>16ars-nmc0236</t>
  </si>
  <si>
    <t>G18753377</t>
  </si>
  <si>
    <t>16ars-nmc0239</t>
  </si>
  <si>
    <t>CAZ CRO IPM     TZP     AMK</t>
  </si>
  <si>
    <t>G18753380</t>
  </si>
  <si>
    <t>16ars-nmc0244</t>
  </si>
  <si>
    <t>G18753389</t>
  </si>
  <si>
    <t>16ars-nmc0271</t>
  </si>
  <si>
    <t>G18753390</t>
  </si>
  <si>
    <t>16ars-nmc0274</t>
  </si>
  <si>
    <t>G18753391</t>
  </si>
  <si>
    <t>16ars-nmc0275</t>
  </si>
  <si>
    <t>G18753397</t>
  </si>
  <si>
    <t>16ars-nmc034</t>
  </si>
  <si>
    <t>CAZ FEP     MEM TZP GEN TOB --- CIP</t>
  </si>
  <si>
    <t>G18753406</t>
  </si>
  <si>
    <t>16ars-nmc060</t>
  </si>
  <si>
    <t>G18753418</t>
  </si>
  <si>
    <t>16ars-nmc098</t>
  </si>
  <si>
    <t>CAZ FEP     MEM TZP GEN TOB AMK CIP</t>
  </si>
  <si>
    <t>G18753419</t>
  </si>
  <si>
    <t>16ars-nmc099</t>
  </si>
  <si>
    <t>G18753422</t>
  </si>
  <si>
    <t>16ars-nmc109</t>
  </si>
  <si>
    <t>G18753425</t>
  </si>
  <si>
    <t>16ars-nmc120</t>
  </si>
  <si>
    <t>G18753431</t>
  </si>
  <si>
    <t>16ars-nmc127</t>
  </si>
  <si>
    <t>p1p3</t>
  </si>
  <si>
    <t>G18753432</t>
  </si>
  <si>
    <t>16ars-nmc128</t>
  </si>
  <si>
    <t>G18753435</t>
  </si>
  <si>
    <t>16ars-nmc135</t>
  </si>
  <si>
    <t>G18753437</t>
  </si>
  <si>
    <t>16ars-nmc143</t>
  </si>
  <si>
    <t>G18753438</t>
  </si>
  <si>
    <t>16ars-nmc144</t>
  </si>
  <si>
    <t>G18753439</t>
  </si>
  <si>
    <t>16ars-nmc145</t>
  </si>
  <si>
    <t>G18753440</t>
  </si>
  <si>
    <t>16ars-nmc146</t>
  </si>
  <si>
    <t>P3f3</t>
  </si>
  <si>
    <t>G18753441</t>
  </si>
  <si>
    <t>16ars-nmc147</t>
  </si>
  <si>
    <t>G18753443</t>
  </si>
  <si>
    <t>16ars-nmc149</t>
  </si>
  <si>
    <t>G18753444</t>
  </si>
  <si>
    <t>16ars-nmc157</t>
  </si>
  <si>
    <t>G18753447</t>
  </si>
  <si>
    <t>16ars-nmc161</t>
  </si>
  <si>
    <t>pedia-</t>
  </si>
  <si>
    <t>G18753458</t>
  </si>
  <si>
    <t>16ars-pgh0058</t>
  </si>
  <si>
    <t>pgh</t>
  </si>
  <si>
    <t>Philippine General Hospital</t>
  </si>
  <si>
    <t>565-1_x001E_</t>
  </si>
  <si>
    <t>AMP     CAZ CRO FEP     AMC ---             SXT</t>
  </si>
  <si>
    <t>G18753470</t>
  </si>
  <si>
    <t>16ars-pgh0070</t>
  </si>
  <si>
    <t>G18753475</t>
  </si>
  <si>
    <t>16ars-pgh0075</t>
  </si>
  <si>
    <t>10-</t>
  </si>
  <si>
    <t>G18753476</t>
  </si>
  <si>
    <t>16ars-pgh0076</t>
  </si>
  <si>
    <t>11-</t>
  </si>
  <si>
    <t>G18753484</t>
  </si>
  <si>
    <t>16ars-pgh016</t>
  </si>
  <si>
    <t>1-</t>
  </si>
  <si>
    <t>G18753485</t>
  </si>
  <si>
    <t>16ars-pgh020</t>
  </si>
  <si>
    <t>G18753487</t>
  </si>
  <si>
    <t>16ars-pgh024</t>
  </si>
  <si>
    <t>3-</t>
  </si>
  <si>
    <t>G18753501</t>
  </si>
  <si>
    <t>16ars-pgh041</t>
  </si>
  <si>
    <t>G18753506</t>
  </si>
  <si>
    <t>16ars-pgh051</t>
  </si>
  <si>
    <t>G18753507</t>
  </si>
  <si>
    <t>16ars-pgh052</t>
  </si>
  <si>
    <t>G18753508</t>
  </si>
  <si>
    <t>16ars-pgh053</t>
  </si>
  <si>
    <t>G18753510</t>
  </si>
  <si>
    <t>16ars-rth0004</t>
  </si>
  <si>
    <t>rth</t>
  </si>
  <si>
    <t>Dr. Rafael S. Tumbokon Memorial Hospital</t>
  </si>
  <si>
    <t>G18753511</t>
  </si>
  <si>
    <t>16ars-rth0005</t>
  </si>
  <si>
    <t>G18753512</t>
  </si>
  <si>
    <t>16ars-rth0006</t>
  </si>
  <si>
    <t>Urine, clean-voided</t>
  </si>
  <si>
    <t>G18753513</t>
  </si>
  <si>
    <t>16ars-rth0007</t>
  </si>
  <si>
    <t>G18753514</t>
  </si>
  <si>
    <t>16ars-rth0009</t>
  </si>
  <si>
    <t>G18753515</t>
  </si>
  <si>
    <t>16ars-rth0011</t>
  </si>
  <si>
    <t>G18753516</t>
  </si>
  <si>
    <t>16ars-rth0012</t>
  </si>
  <si>
    <t>G18753517</t>
  </si>
  <si>
    <t>16ars-rth0013</t>
  </si>
  <si>
    <t>G18753518</t>
  </si>
  <si>
    <t>16ars-rth0016</t>
  </si>
  <si>
    <t>G18753519</t>
  </si>
  <si>
    <t>16ars-rth0018</t>
  </si>
  <si>
    <t>G18753520</t>
  </si>
  <si>
    <t>16ars-rth0020</t>
  </si>
  <si>
    <t>G18753521</t>
  </si>
  <si>
    <t>16ars-rth0021</t>
  </si>
  <si>
    <t>G18753522</t>
  </si>
  <si>
    <t>16ars-rth0027</t>
  </si>
  <si>
    <t>&lt;0.02</t>
  </si>
  <si>
    <t>G18753523</t>
  </si>
  <si>
    <t>16ars-rth0028</t>
  </si>
  <si>
    <t>G18753524</t>
  </si>
  <si>
    <t>16ars-rth0029</t>
  </si>
  <si>
    <t>G18753525</t>
  </si>
  <si>
    <t>16ars-rth0030</t>
  </si>
  <si>
    <t>0.032_x001E_</t>
  </si>
  <si>
    <t>G18753526</t>
  </si>
  <si>
    <t>16ars-rth0031</t>
  </si>
  <si>
    <t>G18753529</t>
  </si>
  <si>
    <t>16ars-slh003</t>
  </si>
  <si>
    <t>pva3</t>
  </si>
  <si>
    <t>G18753530</t>
  </si>
  <si>
    <t>16ars-slh004</t>
  </si>
  <si>
    <t>G18753531</t>
  </si>
  <si>
    <t>16ars-slh005</t>
  </si>
  <si>
    <t>pav8</t>
  </si>
  <si>
    <t>G18753541</t>
  </si>
  <si>
    <t>16ars-stu0214</t>
  </si>
  <si>
    <t>G18753543</t>
  </si>
  <si>
    <t>16ars-stu0218</t>
  </si>
  <si>
    <t>G18753544</t>
  </si>
  <si>
    <t>16ars-stu0221</t>
  </si>
  <si>
    <t>G18753545</t>
  </si>
  <si>
    <t>16ars-stu0222</t>
  </si>
  <si>
    <t>G18753546</t>
  </si>
  <si>
    <t>16ars-stu0224</t>
  </si>
  <si>
    <t>AMP                 NAL ---</t>
  </si>
  <si>
    <t>G18753547</t>
  </si>
  <si>
    <t>16ars-stu0225</t>
  </si>
  <si>
    <t>G18753550</t>
  </si>
  <si>
    <t>16ars-stu0232</t>
  </si>
  <si>
    <t>AMP     CHL     SXT NAL ---</t>
  </si>
  <si>
    <t>G18753553</t>
  </si>
  <si>
    <t>16ars-stu0235</t>
  </si>
  <si>
    <t>G18753561</t>
  </si>
  <si>
    <t>16ars-stu0251</t>
  </si>
  <si>
    <t>G18753563</t>
  </si>
  <si>
    <t>16ars-stu0254</t>
  </si>
  <si>
    <t>G18753564</t>
  </si>
  <si>
    <t>16ars-stu0255</t>
  </si>
  <si>
    <t>G18753565</t>
  </si>
  <si>
    <t>16ars-stu0257</t>
  </si>
  <si>
    <t>CAZ CRO IPM --- TZP GEN AMK CIP SXT</t>
  </si>
  <si>
    <t>G18753569</t>
  </si>
  <si>
    <t>16ars-stu032</t>
  </si>
  <si>
    <t>G18753570</t>
  </si>
  <si>
    <t>16ars-stu057</t>
  </si>
  <si>
    <t>G18753575</t>
  </si>
  <si>
    <t>16ars-stu062</t>
  </si>
  <si>
    <t>G18753581</t>
  </si>
  <si>
    <t>16ars-stu077</t>
  </si>
  <si>
    <t>G18753583</t>
  </si>
  <si>
    <t>16ars-stu080</t>
  </si>
  <si>
    <t>G18753584</t>
  </si>
  <si>
    <t>16ars-stu081</t>
  </si>
  <si>
    <t>chronic lymphoid leukemia</t>
  </si>
  <si>
    <t>G18753591</t>
  </si>
  <si>
    <t>16ars-stu107</t>
  </si>
  <si>
    <t>ske</t>
  </si>
  <si>
    <t>G18753593</t>
  </si>
  <si>
    <t>16ars-stu110</t>
  </si>
  <si>
    <t>G18753595</t>
  </si>
  <si>
    <t>16ars-stu135</t>
  </si>
  <si>
    <t>G18753596</t>
  </si>
  <si>
    <t>16ars-stu136</t>
  </si>
  <si>
    <t>AMP     CHL     SXT     ---</t>
  </si>
  <si>
    <t>G18753597</t>
  </si>
  <si>
    <t>16ars-stu138</t>
  </si>
  <si>
    <t>G18753600</t>
  </si>
  <si>
    <t>16ars-stu141</t>
  </si>
  <si>
    <t>G18753614</t>
  </si>
  <si>
    <t>16ars-stu178</t>
  </si>
  <si>
    <t>G18753615</t>
  </si>
  <si>
    <t>16ars-stu182</t>
  </si>
  <si>
    <t>G18753616</t>
  </si>
  <si>
    <t>16ars-stu183</t>
  </si>
  <si>
    <t>shg</t>
  </si>
  <si>
    <t>G18753617</t>
  </si>
  <si>
    <t>16ars-stu184</t>
  </si>
  <si>
    <t>G18753623</t>
  </si>
  <si>
    <t>16ars-vsm023</t>
  </si>
  <si>
    <t>G18753624</t>
  </si>
  <si>
    <t>16ars-vsm027</t>
  </si>
  <si>
    <t>G18753625</t>
  </si>
  <si>
    <t>16ars-vsm037</t>
  </si>
  <si>
    <t>G18753685</t>
  </si>
  <si>
    <t>16ars-vsm0772</t>
  </si>
  <si>
    <t>G18753686</t>
  </si>
  <si>
    <t>16ars-vsm0773</t>
  </si>
  <si>
    <t>G18753691</t>
  </si>
  <si>
    <t>16ars-vsm082</t>
  </si>
  <si>
    <t>neurofibromatosis</t>
  </si>
  <si>
    <t>G18753692</t>
  </si>
  <si>
    <t>16ars-vsm083</t>
  </si>
  <si>
    <t>urethral stricture</t>
  </si>
  <si>
    <t>G18753693</t>
  </si>
  <si>
    <t>16ars-vsm084</t>
  </si>
  <si>
    <t>G18753694</t>
  </si>
  <si>
    <t>16ars-vsm085</t>
  </si>
  <si>
    <t>G18753695</t>
  </si>
  <si>
    <t>16ars-vsm087</t>
  </si>
  <si>
    <t>G18753697</t>
  </si>
  <si>
    <t>16ars-vsm089</t>
  </si>
  <si>
    <t>G18753700</t>
  </si>
  <si>
    <t>16ars-vsm0943</t>
  </si>
  <si>
    <t>PEN OXA                 ---</t>
  </si>
  <si>
    <t>G18753715</t>
  </si>
  <si>
    <t>16ars-vsm0959</t>
  </si>
  <si>
    <t>G18753717</t>
  </si>
  <si>
    <t>16ars-vsm0960</t>
  </si>
  <si>
    <t>G18753718</t>
  </si>
  <si>
    <t>16ars-vsm0961</t>
  </si>
  <si>
    <t>G18753719</t>
  </si>
  <si>
    <t>16ars-vsm0962</t>
  </si>
  <si>
    <t>G18753720</t>
  </si>
  <si>
    <t>16ars-vsm0969</t>
  </si>
  <si>
    <t>G18753727</t>
  </si>
  <si>
    <t>16ars-vsm0981</t>
  </si>
  <si>
    <t>G18753735</t>
  </si>
  <si>
    <t>16ars-vsm0991</t>
  </si>
  <si>
    <t>G18753741</t>
  </si>
  <si>
    <t>16ars-vsm0998</t>
  </si>
  <si>
    <t>G18753744</t>
  </si>
  <si>
    <t>16ars-vsm1000</t>
  </si>
  <si>
    <t>G18753745</t>
  </si>
  <si>
    <t>16ars-vsm1001</t>
  </si>
  <si>
    <t>G18753746</t>
  </si>
  <si>
    <t>16ars-vsm1002</t>
  </si>
  <si>
    <t>G18753747</t>
  </si>
  <si>
    <t>16ars-vsm1003</t>
  </si>
  <si>
    <t>G18753752</t>
  </si>
  <si>
    <t>16ars-vsm1036</t>
  </si>
  <si>
    <t>G18753759</t>
  </si>
  <si>
    <t>16ars-vsm1060</t>
  </si>
  <si>
    <t>G18753765</t>
  </si>
  <si>
    <t>16ars-vsm1066</t>
  </si>
  <si>
    <t>G18753767</t>
  </si>
  <si>
    <t>16ars-vsm1068</t>
  </si>
  <si>
    <t>AMP FOX CAZ CRO FEP IPM AMC TZP GEN ---     SXT</t>
  </si>
  <si>
    <t>G18753776</t>
  </si>
  <si>
    <t>16ars-vsm108</t>
  </si>
  <si>
    <t>G18753784</t>
  </si>
  <si>
    <t>16ars-vsm1095</t>
  </si>
  <si>
    <t>G18753785</t>
  </si>
  <si>
    <t>16ars-vsm1096</t>
  </si>
  <si>
    <t>G18753797</t>
  </si>
  <si>
    <t>16ars-vsm114</t>
  </si>
  <si>
    <t>G18753800</t>
  </si>
  <si>
    <t>16ars-vsm1142</t>
  </si>
  <si>
    <t>G18753811</t>
  </si>
  <si>
    <t>16ars-vsm1170</t>
  </si>
  <si>
    <t>ssw</t>
  </si>
  <si>
    <t>CIP     NAL</t>
  </si>
  <si>
    <t>G18753813</t>
  </si>
  <si>
    <t>16ars-vsm1207</t>
  </si>
  <si>
    <t>G18753818</t>
  </si>
  <si>
    <t>16ars-vsm1212</t>
  </si>
  <si>
    <t>G18753819</t>
  </si>
  <si>
    <t>16ars-vsm1213</t>
  </si>
  <si>
    <t>G18753820</t>
  </si>
  <si>
    <t>16ars-vsm1214</t>
  </si>
  <si>
    <t>G18753825</t>
  </si>
  <si>
    <t>16ars-vsm1226</t>
  </si>
  <si>
    <t>0.012_x001E_</t>
  </si>
  <si>
    <t>G18753826</t>
  </si>
  <si>
    <t>16ars-vsm1227</t>
  </si>
  <si>
    <t>G18753828</t>
  </si>
  <si>
    <t>16ars-vsm1230</t>
  </si>
  <si>
    <t>G18753829</t>
  </si>
  <si>
    <t>16ars-vsm1231</t>
  </si>
  <si>
    <t>G18753841</t>
  </si>
  <si>
    <t>16ars-vsm126</t>
  </si>
  <si>
    <t>w39</t>
  </si>
  <si>
    <t>G18753842</t>
  </si>
  <si>
    <t>16ars-vsm1265</t>
  </si>
  <si>
    <t>G18753843</t>
  </si>
  <si>
    <t>16ars-vsm1266</t>
  </si>
  <si>
    <t>G18753844</t>
  </si>
  <si>
    <t>16ars-vsm127</t>
  </si>
  <si>
    <t>hypokalemia</t>
  </si>
  <si>
    <t>G18753859</t>
  </si>
  <si>
    <t>16ars-vsm171</t>
  </si>
  <si>
    <t>congenital hydrocephalus</t>
  </si>
  <si>
    <t>G18753883</t>
  </si>
  <si>
    <t>16ars-vsm218</t>
  </si>
  <si>
    <t>tumor left cerebellum</t>
  </si>
  <si>
    <t>G18753884</t>
  </si>
  <si>
    <t>16ars-vsm219</t>
  </si>
  <si>
    <t>G18753885</t>
  </si>
  <si>
    <t>16ars-vsm220</t>
  </si>
  <si>
    <t>G18753899</t>
  </si>
  <si>
    <t>16ars-vsm241</t>
  </si>
  <si>
    <t>G18753920</t>
  </si>
  <si>
    <t>16ars-vsm312</t>
  </si>
  <si>
    <t>preterm neonate</t>
  </si>
  <si>
    <t>G18753921</t>
  </si>
  <si>
    <t>16ars-vsm314</t>
  </si>
  <si>
    <t>G18753941</t>
  </si>
  <si>
    <t>16ars-vsm338</t>
  </si>
  <si>
    <t>oropharyngeal mass</t>
  </si>
  <si>
    <t>IPM                     CIP</t>
  </si>
  <si>
    <t>G18753942</t>
  </si>
  <si>
    <t>16ars-vsm340</t>
  </si>
  <si>
    <t>CAZ FEP     MEM TZP</t>
  </si>
  <si>
    <t>G18753943</t>
  </si>
  <si>
    <t>16ars-vsm344</t>
  </si>
  <si>
    <t>G18753944</t>
  </si>
  <si>
    <t>16ars-vsm345</t>
  </si>
  <si>
    <t>brain mass</t>
  </si>
  <si>
    <t>G18753945</t>
  </si>
  <si>
    <t>16ars-vsm346</t>
  </si>
  <si>
    <t>G18753974</t>
  </si>
  <si>
    <t>16ars-vsm414</t>
  </si>
  <si>
    <t>cerebello pontines</t>
  </si>
  <si>
    <t>PEN OXA GEN ERY CLI     CIP</t>
  </si>
  <si>
    <t>G18753985</t>
  </si>
  <si>
    <t>16ars-vsm433</t>
  </si>
  <si>
    <t>G18753986</t>
  </si>
  <si>
    <t>16ars-vsm434</t>
  </si>
  <si>
    <t>G18753987</t>
  </si>
  <si>
    <t>16ars-vsm435</t>
  </si>
  <si>
    <t>low birth weight</t>
  </si>
  <si>
    <t>G18753988</t>
  </si>
  <si>
    <t>16ars-vsm436</t>
  </si>
  <si>
    <t>AMP     CAZ CRO         AMC     GEN AMK CIP</t>
  </si>
  <si>
    <t>G18753989</t>
  </si>
  <si>
    <t>16ars-vsm437</t>
  </si>
  <si>
    <t>G18753990</t>
  </si>
  <si>
    <t>16ars-vsm438</t>
  </si>
  <si>
    <t>placenta previa</t>
  </si>
  <si>
    <t>G18753991</t>
  </si>
  <si>
    <t>16ars-vsm439</t>
  </si>
  <si>
    <t>G18753992</t>
  </si>
  <si>
    <t>16ars-vsm441</t>
  </si>
  <si>
    <t>G18753998</t>
  </si>
  <si>
    <t>16ars-vsm468</t>
  </si>
  <si>
    <t>G18753999</t>
  </si>
  <si>
    <t>16ars-vsm470</t>
  </si>
  <si>
    <t>open fracture</t>
  </si>
  <si>
    <t>G18754000</t>
  </si>
  <si>
    <t>16ars-vsm471</t>
  </si>
  <si>
    <t>w491</t>
  </si>
  <si>
    <t>G18754001</t>
  </si>
  <si>
    <t>16ars-vsm473</t>
  </si>
  <si>
    <t>G18754002</t>
  </si>
  <si>
    <t>16ars-vsm474</t>
  </si>
  <si>
    <t>post op adhesions</t>
  </si>
  <si>
    <t>G18754003</t>
  </si>
  <si>
    <t>16ars-vsm475</t>
  </si>
  <si>
    <t>multiple stab wound</t>
  </si>
  <si>
    <t>G18754004</t>
  </si>
  <si>
    <t>16ars-vsm477</t>
  </si>
  <si>
    <t>G18754005</t>
  </si>
  <si>
    <t>16ars-vsm480</t>
  </si>
  <si>
    <t>G18754016</t>
  </si>
  <si>
    <t>16ars-vsm496</t>
  </si>
  <si>
    <t>subarachnoid hemorrhage</t>
  </si>
  <si>
    <t>G18754018</t>
  </si>
  <si>
    <t>16ars-vsm515</t>
  </si>
  <si>
    <t>G18754034</t>
  </si>
  <si>
    <t>16ars-vsm566</t>
  </si>
  <si>
    <t>G18754037</t>
  </si>
  <si>
    <t>16ars-vsm569</t>
  </si>
  <si>
    <t>AMP FOX CAZ CRO FEP IPM --- TZP GEN AMK --- SXT</t>
  </si>
  <si>
    <t>G18754047</t>
  </si>
  <si>
    <t>16ars-vsm594</t>
  </si>
  <si>
    <t>hirsprung's dses</t>
  </si>
  <si>
    <t>G18754048</t>
  </si>
  <si>
    <t>16ars-vsm595</t>
  </si>
  <si>
    <t>G18754051</t>
  </si>
  <si>
    <t>16ars-vsm602</t>
  </si>
  <si>
    <t>G18754054</t>
  </si>
  <si>
    <t>16ars-vsm621</t>
  </si>
  <si>
    <t>osteomyelitis</t>
  </si>
  <si>
    <t>G18754055</t>
  </si>
  <si>
    <t>16ars-vsm622</t>
  </si>
  <si>
    <t>G18754056</t>
  </si>
  <si>
    <t>16ars-vsm624</t>
  </si>
  <si>
    <t>G18754072</t>
  </si>
  <si>
    <t>16ars-vsm648</t>
  </si>
  <si>
    <t>AMP         CRO ---                         SXT</t>
  </si>
  <si>
    <t>G18754092</t>
  </si>
  <si>
    <t>16ars-vsm692</t>
  </si>
  <si>
    <t>G18754093</t>
  </si>
  <si>
    <t>16ars-vsm693</t>
  </si>
  <si>
    <t>G18754094</t>
  </si>
  <si>
    <t>16ars-vsm694</t>
  </si>
  <si>
    <t>G18754095</t>
  </si>
  <si>
    <t>16ars-vsm816</t>
  </si>
  <si>
    <t>G18754106</t>
  </si>
  <si>
    <t>16ars-vsm830</t>
  </si>
  <si>
    <t>furunculosis</t>
  </si>
  <si>
    <t>G18754112</t>
  </si>
  <si>
    <t>16ars-vsm845</t>
  </si>
  <si>
    <t>AMP CRO --- CIP SXT NAL ---</t>
  </si>
  <si>
    <t>G18754113</t>
  </si>
  <si>
    <t>16ars-vsm857</t>
  </si>
  <si>
    <t>bleeding hemorrhoids</t>
  </si>
  <si>
    <t>AMP FOX     CRO         AMC TZP GEN     CIP</t>
  </si>
  <si>
    <t>G18754118</t>
  </si>
  <si>
    <t>16ars-vsm864</t>
  </si>
  <si>
    <t>G18754123</t>
  </si>
  <si>
    <t>16ars-vsm875</t>
  </si>
  <si>
    <t>G18754125</t>
  </si>
  <si>
    <t>16ars-vsm879</t>
  </si>
  <si>
    <t>G18754132</t>
  </si>
  <si>
    <t>16ars-vsm887</t>
  </si>
  <si>
    <t>&gt;=15</t>
  </si>
  <si>
    <t>G18754134</t>
  </si>
  <si>
    <t>16ars-vsm898</t>
  </si>
  <si>
    <t>G18754137</t>
  </si>
  <si>
    <t>16ars-zmc0043</t>
  </si>
  <si>
    <t>G18754138</t>
  </si>
  <si>
    <t>16ars-zmc0044</t>
  </si>
  <si>
    <t>G18754139</t>
  </si>
  <si>
    <t>16ars-zmc0045</t>
  </si>
  <si>
    <t>G18754148</t>
  </si>
  <si>
    <t>16ars-zmc0060</t>
  </si>
  <si>
    <t>G18754149</t>
  </si>
  <si>
    <t>16ars-zmc0061</t>
  </si>
  <si>
    <t>G18754153</t>
  </si>
  <si>
    <t>16ars-zmc010</t>
  </si>
  <si>
    <t>AMP FOX CAZ CRO     IPM AMC TZP GEN AMK     SXT</t>
  </si>
  <si>
    <t>G18754154</t>
  </si>
  <si>
    <t>16ars-zmc011</t>
  </si>
  <si>
    <t>G18754158</t>
  </si>
  <si>
    <t>16ars-zmc018</t>
  </si>
  <si>
    <t>CAZ CRO IPM     TZP GEN AMK     SXT</t>
  </si>
  <si>
    <t>G18754171</t>
  </si>
  <si>
    <t>16ars-zph0003</t>
  </si>
  <si>
    <t>&lt;002</t>
  </si>
  <si>
    <t>G18754172</t>
  </si>
  <si>
    <t>16ars-zph0004</t>
  </si>
  <si>
    <t>G18754173</t>
  </si>
  <si>
    <t>16ars-zph001</t>
  </si>
  <si>
    <t>G18754174</t>
  </si>
  <si>
    <t>16ars-zph002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</si>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</sst>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yyyy/mm/dd"/>
  </numFmts>
  <fonts count="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27">
    <xf numFmtId="0" fontId="0" fillId="0" borderId="0" xfId="0"/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Font="1" applyAlignment="1"/>
    <xf numFmtId="164" fontId="0" fillId="0" borderId="0" xfId="0" applyNumberFormat="1" applyAlignment="1">
      <alignment horizontal="right"/>
    </xf>
    <xf numFmtId="164" fontId="0" fillId="0" borderId="0" xfId="0" applyNumberFormat="1"/>
    <xf numFmtId="16" fontId="0" fillId="0" borderId="0" xfId="0" applyNumberFormat="1"/>
    <xf numFmtId="17" fontId="0" fillId="0" borderId="0" xfId="0" applyNumberFormat="1"/>
    <xf numFmtId="164" fontId="4" fillId="0" borderId="11" xfId="1" applyNumberFormat="1" applyFont="1" applyFill="1" applyBorder="1" applyAlignment="1">
      <alignment horizontal="right"/>
    </xf>
    <xf numFmtId="0" fontId="0" fillId="0" borderId="0" xfId="0" applyFont="1" applyFill="1" applyBorder="1"/>
    <xf numFmtId="165" fontId="0" fillId="0" borderId="0" xfId="0" applyNumberFormat="1" applyFont="1" applyFill="1" applyBorder="1"/>
    <xf numFmtId="0" fontId="0" fillId="0" borderId="0" xfId="0" applyFont="1"/>
    <xf numFmtId="0" fontId="0" fillId="0" borderId="0" xfId="0" quotePrefix="1" applyFont="1" applyFill="1" applyBorder="1"/>
    <xf numFmtId="0" fontId="5" fillId="0" borderId="0" xfId="0" applyFont="1"/>
    <xf numFmtId="165" fontId="5" fillId="0" borderId="0" xfId="0" applyNumberFormat="1" applyFont="1"/>
    <xf numFmtId="14" fontId="5" fillId="0" borderId="0" xfId="0" applyNumberFormat="1" applyFont="1"/>
  </cellXfs>
  <cellStyles count="2">
    <cellStyle name="Normal" xfId="0" builtinId="0"/>
    <cellStyle name="Normal_Sheet1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682"/>
  <sheetViews>
    <sheetView tabSelected="1" workbookViewId="0">
      <selection activeCell="A2" sqref="A2"/>
    </sheetView>
  </sheetViews>
  <sheetFormatPr defaultRowHeight="15" x14ac:dyDescent="0.25"/>
  <cols>
    <col min="1" max="1" width="29.42578125" customWidth="1"/>
    <col min="2" max="2" width="22.42578125" customWidth="1"/>
    <col min="3" max="3" width="23.7109375" customWidth="1"/>
    <col min="4" max="4" width="16" customWidth="1"/>
    <col min="5" max="5" width="19.7109375" customWidth="1"/>
    <col min="6" max="6" width="26.28515625" customWidth="1"/>
  </cols>
  <sheetData>
    <row r="1" spans="1:217" ht="102.75" customHeight="1" thickBot="1" x14ac:dyDescent="0.3">
      <c r="A1" s="1" t="s">
        <v>10026</v>
      </c>
      <c r="B1" s="2" t="s">
        <v>0</v>
      </c>
      <c r="C1" s="3" t="s">
        <v>1</v>
      </c>
      <c r="D1" s="4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1" t="s">
        <v>11</v>
      </c>
      <c r="N1" s="2" t="s">
        <v>12</v>
      </c>
      <c r="O1" s="2" t="s">
        <v>13</v>
      </c>
      <c r="P1" s="5" t="s">
        <v>14</v>
      </c>
      <c r="Q1" s="6" t="s">
        <v>15</v>
      </c>
      <c r="R1" s="7" t="s">
        <v>16</v>
      </c>
      <c r="S1" s="8" t="s">
        <v>17</v>
      </c>
      <c r="T1" s="9" t="s">
        <v>18</v>
      </c>
      <c r="U1" s="1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4" t="s">
        <v>32</v>
      </c>
      <c r="AI1" s="6" t="s">
        <v>33</v>
      </c>
      <c r="AJ1" s="10" t="s">
        <v>34</v>
      </c>
      <c r="AK1" s="10" t="s">
        <v>35</v>
      </c>
      <c r="AL1" s="11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2" t="s">
        <v>68</v>
      </c>
      <c r="BS1" s="12" t="s">
        <v>69</v>
      </c>
      <c r="BT1" s="12" t="s">
        <v>70</v>
      </c>
      <c r="BU1" s="12" t="s">
        <v>71</v>
      </c>
      <c r="BV1" s="12" t="s">
        <v>72</v>
      </c>
      <c r="BW1" s="12" t="s">
        <v>73</v>
      </c>
      <c r="BX1" s="12" t="s">
        <v>74</v>
      </c>
      <c r="BY1" s="12" t="s">
        <v>75</v>
      </c>
      <c r="BZ1" s="12" t="s">
        <v>76</v>
      </c>
      <c r="CA1" s="12" t="s">
        <v>77</v>
      </c>
      <c r="CB1" s="12" t="s">
        <v>78</v>
      </c>
      <c r="CC1" s="12" t="s">
        <v>79</v>
      </c>
      <c r="CD1" s="12" t="s">
        <v>80</v>
      </c>
      <c r="CE1" s="12" t="s">
        <v>81</v>
      </c>
      <c r="CF1" s="12" t="s">
        <v>82</v>
      </c>
      <c r="CG1" s="12" t="s">
        <v>83</v>
      </c>
      <c r="CH1" s="12" t="s">
        <v>84</v>
      </c>
      <c r="CI1" s="12" t="s">
        <v>85</v>
      </c>
      <c r="CJ1" s="12" t="s">
        <v>86</v>
      </c>
      <c r="CK1" s="12" t="s">
        <v>87</v>
      </c>
      <c r="CL1" s="12" t="s">
        <v>88</v>
      </c>
      <c r="CM1" s="12" t="s">
        <v>89</v>
      </c>
      <c r="CN1" s="12" t="s">
        <v>90</v>
      </c>
      <c r="CO1" s="12" t="s">
        <v>91</v>
      </c>
      <c r="CP1" s="12" t="s">
        <v>92</v>
      </c>
      <c r="CQ1" s="12" t="s">
        <v>93</v>
      </c>
      <c r="CR1" s="12" t="s">
        <v>94</v>
      </c>
      <c r="CS1" s="12" t="s">
        <v>95</v>
      </c>
      <c r="CT1" s="12" t="s">
        <v>96</v>
      </c>
      <c r="CU1" s="12" t="s">
        <v>97</v>
      </c>
      <c r="CV1" s="12" t="s">
        <v>98</v>
      </c>
      <c r="CW1" s="12" t="s">
        <v>99</v>
      </c>
      <c r="CX1" s="12" t="s">
        <v>100</v>
      </c>
      <c r="CY1" s="12" t="s">
        <v>101</v>
      </c>
      <c r="CZ1" s="12" t="s">
        <v>102</v>
      </c>
      <c r="DA1" s="12" t="s">
        <v>103</v>
      </c>
      <c r="DB1" s="12" t="s">
        <v>104</v>
      </c>
      <c r="DC1" s="12" t="s">
        <v>105</v>
      </c>
      <c r="DD1" s="12" t="s">
        <v>106</v>
      </c>
      <c r="DE1" s="12" t="s">
        <v>107</v>
      </c>
      <c r="DF1" s="12" t="s">
        <v>108</v>
      </c>
      <c r="DG1" s="12" t="s">
        <v>109</v>
      </c>
      <c r="DH1" s="12" t="s">
        <v>110</v>
      </c>
      <c r="DI1" s="12" t="s">
        <v>111</v>
      </c>
      <c r="DJ1" s="12" t="s">
        <v>112</v>
      </c>
      <c r="DK1" s="12" t="s">
        <v>113</v>
      </c>
      <c r="DL1" s="12" t="s">
        <v>114</v>
      </c>
      <c r="DM1" s="12" t="s">
        <v>115</v>
      </c>
      <c r="DN1" s="12" t="s">
        <v>116</v>
      </c>
      <c r="DO1" s="12" t="s">
        <v>117</v>
      </c>
      <c r="DP1" s="12" t="s">
        <v>118</v>
      </c>
      <c r="DQ1" s="12" t="s">
        <v>119</v>
      </c>
      <c r="DR1" s="12" t="s">
        <v>120</v>
      </c>
      <c r="DS1" s="12" t="s">
        <v>121</v>
      </c>
      <c r="DT1" s="12" t="s">
        <v>122</v>
      </c>
      <c r="DU1" s="12" t="s">
        <v>123</v>
      </c>
      <c r="DV1" s="12" t="s">
        <v>124</v>
      </c>
      <c r="DW1" s="12" t="s">
        <v>125</v>
      </c>
      <c r="DX1" s="12" t="s">
        <v>126</v>
      </c>
      <c r="DY1" s="12" t="s">
        <v>127</v>
      </c>
      <c r="DZ1" s="12" t="s">
        <v>128</v>
      </c>
      <c r="EA1" s="12" t="s">
        <v>129</v>
      </c>
      <c r="EB1" s="12" t="s">
        <v>130</v>
      </c>
      <c r="EC1" s="12" t="s">
        <v>131</v>
      </c>
      <c r="ED1" s="12" t="s">
        <v>132</v>
      </c>
      <c r="EE1" s="12" t="s">
        <v>133</v>
      </c>
      <c r="EF1" s="12" t="s">
        <v>134</v>
      </c>
      <c r="EG1" s="12" t="s">
        <v>135</v>
      </c>
      <c r="EH1" s="12" t="s">
        <v>136</v>
      </c>
      <c r="EI1" s="12" t="s">
        <v>137</v>
      </c>
      <c r="EJ1" s="12" t="s">
        <v>138</v>
      </c>
      <c r="EK1" s="12" t="s">
        <v>139</v>
      </c>
      <c r="EL1" s="12" t="s">
        <v>140</v>
      </c>
      <c r="EM1" s="12" t="s">
        <v>141</v>
      </c>
      <c r="EN1" s="12" t="s">
        <v>142</v>
      </c>
      <c r="EO1" s="12" t="s">
        <v>143</v>
      </c>
      <c r="EP1" s="12" t="s">
        <v>144</v>
      </c>
      <c r="EQ1" s="12" t="s">
        <v>145</v>
      </c>
      <c r="ER1" s="12" t="s">
        <v>146</v>
      </c>
      <c r="ES1" s="12" t="s">
        <v>147</v>
      </c>
      <c r="ET1" s="12" t="s">
        <v>148</v>
      </c>
      <c r="EU1" s="12" t="s">
        <v>149</v>
      </c>
      <c r="EV1" s="12" t="s">
        <v>150</v>
      </c>
      <c r="EW1" s="12" t="s">
        <v>151</v>
      </c>
      <c r="EX1" s="12" t="s">
        <v>152</v>
      </c>
      <c r="EY1" s="12" t="s">
        <v>153</v>
      </c>
      <c r="EZ1" s="12" t="s">
        <v>154</v>
      </c>
      <c r="FA1" s="12" t="s">
        <v>155</v>
      </c>
      <c r="FB1" s="12" t="s">
        <v>156</v>
      </c>
      <c r="FC1" s="12" t="s">
        <v>157</v>
      </c>
      <c r="FD1" s="12" t="s">
        <v>158</v>
      </c>
      <c r="FE1" s="12" t="s">
        <v>159</v>
      </c>
      <c r="FF1" s="12" t="s">
        <v>160</v>
      </c>
      <c r="FG1" s="12" t="s">
        <v>161</v>
      </c>
      <c r="FH1" s="12" t="s">
        <v>162</v>
      </c>
      <c r="FI1" s="12" t="s">
        <v>163</v>
      </c>
      <c r="FJ1" s="12" t="s">
        <v>164</v>
      </c>
      <c r="FK1" s="12" t="s">
        <v>165</v>
      </c>
      <c r="FL1" s="12" t="s">
        <v>166</v>
      </c>
      <c r="FM1" s="12" t="s">
        <v>167</v>
      </c>
      <c r="FN1" s="12" t="s">
        <v>168</v>
      </c>
      <c r="FO1" s="12" t="s">
        <v>169</v>
      </c>
      <c r="FP1" s="12" t="s">
        <v>170</v>
      </c>
      <c r="FQ1" s="12" t="s">
        <v>171</v>
      </c>
      <c r="FR1" s="12" t="s">
        <v>172</v>
      </c>
      <c r="FS1" s="12" t="s">
        <v>173</v>
      </c>
      <c r="FT1" s="12" t="s">
        <v>174</v>
      </c>
      <c r="FU1" s="12" t="s">
        <v>175</v>
      </c>
      <c r="FV1" s="12" t="s">
        <v>176</v>
      </c>
      <c r="FW1" s="12" t="s">
        <v>177</v>
      </c>
      <c r="FX1" s="12" t="s">
        <v>178</v>
      </c>
      <c r="FY1" s="12" t="s">
        <v>179</v>
      </c>
      <c r="FZ1" s="12" t="s">
        <v>180</v>
      </c>
      <c r="GA1" s="12" t="s">
        <v>181</v>
      </c>
      <c r="GB1" s="12" t="s">
        <v>182</v>
      </c>
      <c r="GC1" s="12" t="s">
        <v>183</v>
      </c>
      <c r="GD1" s="12" t="s">
        <v>184</v>
      </c>
      <c r="GE1" s="12" t="s">
        <v>185</v>
      </c>
      <c r="GF1" s="12" t="s">
        <v>186</v>
      </c>
      <c r="GG1" s="12" t="s">
        <v>187</v>
      </c>
      <c r="GH1" s="12" t="s">
        <v>188</v>
      </c>
      <c r="GI1" s="12" t="s">
        <v>189</v>
      </c>
      <c r="GJ1" s="12" t="s">
        <v>190</v>
      </c>
      <c r="GK1" s="12" t="s">
        <v>191</v>
      </c>
      <c r="GL1" s="12" t="s">
        <v>192</v>
      </c>
      <c r="GM1" s="12" t="s">
        <v>193</v>
      </c>
      <c r="GN1" s="12" t="s">
        <v>194</v>
      </c>
      <c r="GO1" s="12" t="s">
        <v>195</v>
      </c>
      <c r="GP1" s="12" t="s">
        <v>196</v>
      </c>
      <c r="GQ1" s="12" t="s">
        <v>197</v>
      </c>
      <c r="GR1" s="12" t="s">
        <v>198</v>
      </c>
      <c r="GS1" s="12" t="s">
        <v>199</v>
      </c>
      <c r="GT1" s="12" t="s">
        <v>200</v>
      </c>
      <c r="GU1" s="12" t="s">
        <v>201</v>
      </c>
      <c r="GV1" s="12" t="s">
        <v>202</v>
      </c>
      <c r="GW1" s="12" t="s">
        <v>203</v>
      </c>
      <c r="GX1" s="12" t="s">
        <v>204</v>
      </c>
      <c r="GY1" s="12" t="s">
        <v>205</v>
      </c>
      <c r="GZ1" s="12" t="s">
        <v>206</v>
      </c>
      <c r="HA1" s="12" t="s">
        <v>207</v>
      </c>
      <c r="HB1" s="12" t="s">
        <v>208</v>
      </c>
      <c r="HC1" s="12" t="s">
        <v>209</v>
      </c>
      <c r="HD1" s="12" t="s">
        <v>210</v>
      </c>
      <c r="HE1" s="12" t="s">
        <v>211</v>
      </c>
      <c r="HF1" s="12" t="s">
        <v>212</v>
      </c>
      <c r="HG1" s="12" t="s">
        <v>213</v>
      </c>
      <c r="HH1" s="12" t="s">
        <v>214</v>
      </c>
      <c r="HI1" s="13" t="s">
        <v>215</v>
      </c>
    </row>
    <row r="2" spans="1:217" x14ac:dyDescent="0.25">
      <c r="A2" s="14" t="s">
        <v>216</v>
      </c>
      <c r="B2" t="s">
        <v>217</v>
      </c>
      <c r="D2" t="s">
        <v>218</v>
      </c>
      <c r="E2" t="s">
        <v>219</v>
      </c>
      <c r="F2" t="s">
        <v>220</v>
      </c>
      <c r="G2" t="s">
        <v>221</v>
      </c>
      <c r="H2" t="s">
        <v>222</v>
      </c>
      <c r="I2" t="s">
        <v>223</v>
      </c>
      <c r="J2" t="s">
        <v>224</v>
      </c>
      <c r="K2">
        <v>16.401074000000001</v>
      </c>
      <c r="L2">
        <v>120.59599</v>
      </c>
      <c r="O2" s="15">
        <v>43197</v>
      </c>
      <c r="P2">
        <f t="shared" ref="P2:P65" si="0">YEAR(O2)</f>
        <v>2018</v>
      </c>
      <c r="Q2">
        <f t="shared" ref="Q2:Q65" si="1">MONTH(O2)</f>
        <v>4</v>
      </c>
      <c r="R2">
        <f t="shared" ref="R2:R65" si="2">DAY(O2)</f>
        <v>7</v>
      </c>
      <c r="U2" t="s">
        <v>225</v>
      </c>
      <c r="V2" t="s">
        <v>226</v>
      </c>
      <c r="W2" t="s">
        <v>227</v>
      </c>
      <c r="X2" t="s">
        <v>228</v>
      </c>
      <c r="Y2" t="s">
        <v>229</v>
      </c>
      <c r="Z2" t="s">
        <v>230</v>
      </c>
      <c r="AD2" t="s">
        <v>231</v>
      </c>
      <c r="AF2" s="16">
        <v>20708</v>
      </c>
      <c r="AG2">
        <v>61</v>
      </c>
      <c r="AH2" t="s">
        <v>232</v>
      </c>
      <c r="AI2" t="s">
        <v>233</v>
      </c>
      <c r="AJ2" t="s">
        <v>234</v>
      </c>
      <c r="AK2" t="s">
        <v>235</v>
      </c>
      <c r="AL2">
        <v>22</v>
      </c>
      <c r="AN2" t="s">
        <v>236</v>
      </c>
      <c r="AP2">
        <v>8</v>
      </c>
      <c r="AQ2" t="s">
        <v>236</v>
      </c>
      <c r="AS2" t="s">
        <v>237</v>
      </c>
      <c r="AT2" t="s">
        <v>238</v>
      </c>
      <c r="BB2">
        <v>4</v>
      </c>
      <c r="BC2" t="s">
        <v>236</v>
      </c>
      <c r="BJ2">
        <v>6</v>
      </c>
      <c r="BL2" t="s">
        <v>238</v>
      </c>
      <c r="BN2">
        <v>4</v>
      </c>
      <c r="BO2" t="s">
        <v>239</v>
      </c>
      <c r="BV2">
        <v>12</v>
      </c>
      <c r="BX2" t="s">
        <v>238</v>
      </c>
      <c r="BZ2">
        <v>8</v>
      </c>
      <c r="CA2" t="s">
        <v>236</v>
      </c>
      <c r="CC2">
        <v>4</v>
      </c>
      <c r="CD2" t="s">
        <v>236</v>
      </c>
      <c r="CF2" t="s">
        <v>237</v>
      </c>
      <c r="CG2" t="s">
        <v>238</v>
      </c>
      <c r="CL2" t="s">
        <v>237</v>
      </c>
      <c r="CM2" t="s">
        <v>238</v>
      </c>
      <c r="CU2" t="s">
        <v>240</v>
      </c>
      <c r="CV2" t="s">
        <v>238</v>
      </c>
      <c r="DG2" t="s">
        <v>241</v>
      </c>
      <c r="DH2" t="s">
        <v>236</v>
      </c>
      <c r="DP2" t="s">
        <v>242</v>
      </c>
      <c r="DQ2" t="s">
        <v>236</v>
      </c>
      <c r="DV2" t="s">
        <v>243</v>
      </c>
      <c r="DW2" t="s">
        <v>236</v>
      </c>
      <c r="EB2" t="s">
        <v>244</v>
      </c>
      <c r="EC2" t="s">
        <v>236</v>
      </c>
      <c r="EG2" t="s">
        <v>245</v>
      </c>
      <c r="EH2" t="s">
        <v>245</v>
      </c>
      <c r="EN2" t="s">
        <v>244</v>
      </c>
      <c r="EO2" t="s">
        <v>236</v>
      </c>
      <c r="FX2" t="s">
        <v>246</v>
      </c>
      <c r="FY2" t="s">
        <v>236</v>
      </c>
      <c r="GI2" t="s">
        <v>245</v>
      </c>
      <c r="GJ2" t="s">
        <v>245</v>
      </c>
      <c r="GR2" t="s">
        <v>245</v>
      </c>
      <c r="GS2" t="s">
        <v>245</v>
      </c>
    </row>
    <row r="3" spans="1:217" x14ac:dyDescent="0.25">
      <c r="A3" s="14" t="s">
        <v>247</v>
      </c>
      <c r="B3" t="s">
        <v>248</v>
      </c>
      <c r="D3" t="s">
        <v>249</v>
      </c>
      <c r="E3" t="s">
        <v>219</v>
      </c>
      <c r="F3" t="s">
        <v>220</v>
      </c>
      <c r="G3" t="s">
        <v>221</v>
      </c>
      <c r="H3" t="s">
        <v>222</v>
      </c>
      <c r="I3" t="s">
        <v>223</v>
      </c>
      <c r="J3" t="s">
        <v>224</v>
      </c>
      <c r="K3">
        <v>16.401074000000001</v>
      </c>
      <c r="L3">
        <v>120.59599</v>
      </c>
      <c r="O3" s="15">
        <v>43107</v>
      </c>
      <c r="P3">
        <f t="shared" si="0"/>
        <v>2018</v>
      </c>
      <c r="Q3">
        <f t="shared" si="1"/>
        <v>1</v>
      </c>
      <c r="R3">
        <f t="shared" si="2"/>
        <v>7</v>
      </c>
      <c r="U3" t="s">
        <v>225</v>
      </c>
      <c r="V3" t="s">
        <v>250</v>
      </c>
      <c r="W3" t="s">
        <v>227</v>
      </c>
      <c r="X3" t="s">
        <v>228</v>
      </c>
      <c r="Y3" t="s">
        <v>251</v>
      </c>
      <c r="Z3" t="s">
        <v>252</v>
      </c>
      <c r="AD3" t="s">
        <v>231</v>
      </c>
      <c r="AF3" s="16">
        <v>40419</v>
      </c>
      <c r="AG3">
        <v>7</v>
      </c>
      <c r="AH3" t="s">
        <v>232</v>
      </c>
      <c r="AI3" t="s">
        <v>253</v>
      </c>
      <c r="AJ3" t="s">
        <v>254</v>
      </c>
      <c r="AK3" t="s">
        <v>255</v>
      </c>
      <c r="BY3">
        <v>13</v>
      </c>
      <c r="CA3" t="s">
        <v>238</v>
      </c>
      <c r="CU3" t="s">
        <v>241</v>
      </c>
      <c r="CV3" t="s">
        <v>236</v>
      </c>
      <c r="CZ3">
        <v>24</v>
      </c>
      <c r="DA3" t="s">
        <v>242</v>
      </c>
      <c r="DB3" t="s">
        <v>236</v>
      </c>
      <c r="DG3">
        <v>0.5</v>
      </c>
      <c r="DH3" t="s">
        <v>236</v>
      </c>
      <c r="DJ3">
        <v>0.5</v>
      </c>
      <c r="DK3" t="s">
        <v>236</v>
      </c>
      <c r="DR3">
        <v>23</v>
      </c>
      <c r="DS3" t="s">
        <v>242</v>
      </c>
      <c r="DT3" t="s">
        <v>236</v>
      </c>
      <c r="EG3" t="s">
        <v>245</v>
      </c>
      <c r="EH3" t="s">
        <v>245</v>
      </c>
      <c r="EK3">
        <v>2</v>
      </c>
      <c r="EL3" t="s">
        <v>236</v>
      </c>
      <c r="FO3" t="s">
        <v>240</v>
      </c>
      <c r="FP3" t="s">
        <v>238</v>
      </c>
      <c r="FQ3">
        <v>6</v>
      </c>
      <c r="FR3" t="s">
        <v>256</v>
      </c>
      <c r="FS3" t="s">
        <v>238</v>
      </c>
      <c r="GG3" t="s">
        <v>241</v>
      </c>
      <c r="GH3" t="s">
        <v>236</v>
      </c>
      <c r="GI3" t="s">
        <v>245</v>
      </c>
      <c r="GJ3" t="s">
        <v>245</v>
      </c>
      <c r="GR3" t="s">
        <v>245</v>
      </c>
      <c r="GS3" t="s">
        <v>244</v>
      </c>
      <c r="GT3" t="s">
        <v>236</v>
      </c>
      <c r="HH3" t="s">
        <v>241</v>
      </c>
      <c r="HI3" t="s">
        <v>236</v>
      </c>
    </row>
    <row r="4" spans="1:217" x14ac:dyDescent="0.25">
      <c r="A4" s="14" t="s">
        <v>257</v>
      </c>
      <c r="B4" t="s">
        <v>258</v>
      </c>
      <c r="D4" t="s">
        <v>249</v>
      </c>
      <c r="E4" t="s">
        <v>219</v>
      </c>
      <c r="F4" t="s">
        <v>220</v>
      </c>
      <c r="G4" t="s">
        <v>221</v>
      </c>
      <c r="H4" t="s">
        <v>222</v>
      </c>
      <c r="I4" t="s">
        <v>223</v>
      </c>
      <c r="J4" t="s">
        <v>224</v>
      </c>
      <c r="K4">
        <v>16.401074000000001</v>
      </c>
      <c r="L4">
        <v>120.59599</v>
      </c>
      <c r="O4" s="15">
        <v>43104</v>
      </c>
      <c r="P4">
        <f t="shared" si="0"/>
        <v>2018</v>
      </c>
      <c r="Q4">
        <f t="shared" si="1"/>
        <v>1</v>
      </c>
      <c r="R4">
        <f t="shared" si="2"/>
        <v>4</v>
      </c>
      <c r="U4" t="s">
        <v>225</v>
      </c>
      <c r="V4" t="s">
        <v>259</v>
      </c>
      <c r="W4" t="s">
        <v>260</v>
      </c>
      <c r="X4" t="s">
        <v>228</v>
      </c>
      <c r="Y4" t="s">
        <v>251</v>
      </c>
      <c r="Z4" t="s">
        <v>252</v>
      </c>
      <c r="AD4" t="s">
        <v>231</v>
      </c>
      <c r="AF4" s="16">
        <v>43088</v>
      </c>
      <c r="AG4" t="s">
        <v>261</v>
      </c>
      <c r="AH4" t="s">
        <v>262</v>
      </c>
      <c r="AI4" t="s">
        <v>253</v>
      </c>
      <c r="AJ4" t="s">
        <v>254</v>
      </c>
      <c r="AK4" t="s">
        <v>255</v>
      </c>
      <c r="BY4">
        <v>17</v>
      </c>
      <c r="CA4" t="s">
        <v>238</v>
      </c>
      <c r="CU4" t="s">
        <v>241</v>
      </c>
      <c r="CV4" t="s">
        <v>236</v>
      </c>
      <c r="CZ4">
        <v>29</v>
      </c>
      <c r="DA4" t="s">
        <v>242</v>
      </c>
      <c r="DB4" t="s">
        <v>236</v>
      </c>
      <c r="DG4">
        <v>0.5</v>
      </c>
      <c r="DH4" t="s">
        <v>236</v>
      </c>
      <c r="DJ4">
        <v>1</v>
      </c>
      <c r="DK4" t="s">
        <v>236</v>
      </c>
      <c r="DR4">
        <v>31</v>
      </c>
      <c r="DS4" t="s">
        <v>242</v>
      </c>
      <c r="DT4" t="s">
        <v>236</v>
      </c>
      <c r="EG4" t="s">
        <v>245</v>
      </c>
      <c r="EH4" t="s">
        <v>245</v>
      </c>
      <c r="EK4">
        <v>2</v>
      </c>
      <c r="EL4" t="s">
        <v>236</v>
      </c>
      <c r="FO4" t="s">
        <v>240</v>
      </c>
      <c r="FP4" t="s">
        <v>238</v>
      </c>
      <c r="FQ4">
        <v>8</v>
      </c>
      <c r="FR4" t="s">
        <v>256</v>
      </c>
      <c r="FS4" t="s">
        <v>238</v>
      </c>
      <c r="GG4" t="s">
        <v>241</v>
      </c>
      <c r="GH4" t="s">
        <v>236</v>
      </c>
      <c r="GI4" t="s">
        <v>245</v>
      </c>
      <c r="GJ4" t="s">
        <v>245</v>
      </c>
      <c r="GR4" t="s">
        <v>245</v>
      </c>
      <c r="GS4" t="s">
        <v>244</v>
      </c>
      <c r="GT4" t="s">
        <v>236</v>
      </c>
      <c r="HH4" t="s">
        <v>241</v>
      </c>
      <c r="HI4" t="s">
        <v>236</v>
      </c>
    </row>
    <row r="5" spans="1:217" x14ac:dyDescent="0.25">
      <c r="A5" s="14" t="s">
        <v>263</v>
      </c>
      <c r="B5" t="s">
        <v>264</v>
      </c>
      <c r="D5" t="s">
        <v>218</v>
      </c>
      <c r="E5" t="s">
        <v>219</v>
      </c>
      <c r="F5" t="s">
        <v>220</v>
      </c>
      <c r="G5" t="s">
        <v>221</v>
      </c>
      <c r="H5" t="s">
        <v>222</v>
      </c>
      <c r="I5" t="s">
        <v>223</v>
      </c>
      <c r="J5" t="s">
        <v>224</v>
      </c>
      <c r="K5">
        <v>16.401074000000001</v>
      </c>
      <c r="L5">
        <v>120.59599</v>
      </c>
      <c r="O5" s="15">
        <v>43103</v>
      </c>
      <c r="P5">
        <f t="shared" si="0"/>
        <v>2018</v>
      </c>
      <c r="Q5">
        <f t="shared" si="1"/>
        <v>1</v>
      </c>
      <c r="R5">
        <f t="shared" si="2"/>
        <v>3</v>
      </c>
      <c r="U5" t="s">
        <v>225</v>
      </c>
      <c r="V5" t="s">
        <v>265</v>
      </c>
      <c r="W5" t="s">
        <v>227</v>
      </c>
      <c r="X5" t="s">
        <v>228</v>
      </c>
      <c r="Y5" t="s">
        <v>266</v>
      </c>
      <c r="Z5" t="s">
        <v>267</v>
      </c>
      <c r="AD5" t="s">
        <v>231</v>
      </c>
      <c r="AF5" s="16">
        <v>23307</v>
      </c>
      <c r="AG5">
        <v>54</v>
      </c>
      <c r="AH5" t="s">
        <v>232</v>
      </c>
      <c r="AI5" t="s">
        <v>268</v>
      </c>
      <c r="AJ5" t="s">
        <v>269</v>
      </c>
      <c r="AK5" t="s">
        <v>270</v>
      </c>
      <c r="AL5">
        <v>18</v>
      </c>
      <c r="AN5" t="s">
        <v>236</v>
      </c>
      <c r="AO5">
        <v>8</v>
      </c>
      <c r="AP5" t="s">
        <v>237</v>
      </c>
      <c r="AQ5" t="s">
        <v>238</v>
      </c>
      <c r="AS5" t="s">
        <v>237</v>
      </c>
      <c r="AT5" t="s">
        <v>238</v>
      </c>
      <c r="BA5">
        <v>6</v>
      </c>
      <c r="BC5" t="s">
        <v>238</v>
      </c>
      <c r="BK5" t="s">
        <v>271</v>
      </c>
      <c r="BL5" t="s">
        <v>238</v>
      </c>
      <c r="BN5" t="s">
        <v>271</v>
      </c>
      <c r="BO5" t="s">
        <v>238</v>
      </c>
      <c r="BV5">
        <v>6</v>
      </c>
      <c r="BX5" t="s">
        <v>238</v>
      </c>
      <c r="BY5">
        <v>6</v>
      </c>
      <c r="CA5" t="s">
        <v>238</v>
      </c>
      <c r="CC5" t="s">
        <v>271</v>
      </c>
      <c r="CD5" t="s">
        <v>238</v>
      </c>
      <c r="CF5" t="s">
        <v>271</v>
      </c>
      <c r="CG5" t="s">
        <v>238</v>
      </c>
      <c r="CL5" t="s">
        <v>271</v>
      </c>
      <c r="CM5" t="s">
        <v>238</v>
      </c>
      <c r="CU5" t="s">
        <v>240</v>
      </c>
      <c r="CV5" t="s">
        <v>238</v>
      </c>
      <c r="DD5">
        <v>0.25</v>
      </c>
      <c r="DE5" t="s">
        <v>236</v>
      </c>
      <c r="DG5">
        <v>16</v>
      </c>
      <c r="DH5" t="s">
        <v>238</v>
      </c>
      <c r="DP5" t="s">
        <v>272</v>
      </c>
      <c r="DQ5" t="s">
        <v>238</v>
      </c>
      <c r="DV5" t="s">
        <v>273</v>
      </c>
      <c r="DW5" t="s">
        <v>238</v>
      </c>
      <c r="EB5">
        <v>8</v>
      </c>
      <c r="EC5" t="s">
        <v>238</v>
      </c>
      <c r="EG5" t="s">
        <v>245</v>
      </c>
      <c r="EH5" t="s">
        <v>245</v>
      </c>
      <c r="EM5">
        <v>16</v>
      </c>
      <c r="EN5">
        <v>32</v>
      </c>
      <c r="EO5" t="s">
        <v>238</v>
      </c>
      <c r="FC5">
        <v>128</v>
      </c>
      <c r="FD5" t="s">
        <v>238</v>
      </c>
      <c r="FW5">
        <v>10</v>
      </c>
      <c r="FY5" t="s">
        <v>238</v>
      </c>
      <c r="GI5" t="s">
        <v>245</v>
      </c>
      <c r="GJ5" t="s">
        <v>245</v>
      </c>
      <c r="GR5" t="s">
        <v>245</v>
      </c>
      <c r="GS5" t="s">
        <v>245</v>
      </c>
    </row>
    <row r="6" spans="1:217" x14ac:dyDescent="0.25">
      <c r="A6" s="14" t="s">
        <v>274</v>
      </c>
      <c r="B6" t="s">
        <v>275</v>
      </c>
      <c r="D6" t="s">
        <v>218</v>
      </c>
      <c r="E6" t="s">
        <v>219</v>
      </c>
      <c r="F6" t="s">
        <v>220</v>
      </c>
      <c r="G6" t="s">
        <v>221</v>
      </c>
      <c r="H6" t="s">
        <v>222</v>
      </c>
      <c r="I6" t="s">
        <v>223</v>
      </c>
      <c r="J6" t="s">
        <v>224</v>
      </c>
      <c r="K6">
        <v>16.401074000000001</v>
      </c>
      <c r="L6">
        <v>120.59599</v>
      </c>
      <c r="O6" s="15">
        <v>43104</v>
      </c>
      <c r="P6">
        <f t="shared" si="0"/>
        <v>2018</v>
      </c>
      <c r="Q6">
        <f t="shared" si="1"/>
        <v>1</v>
      </c>
      <c r="R6">
        <f t="shared" si="2"/>
        <v>4</v>
      </c>
      <c r="U6" t="s">
        <v>225</v>
      </c>
      <c r="V6" t="s">
        <v>265</v>
      </c>
      <c r="W6" t="s">
        <v>227</v>
      </c>
      <c r="X6" t="s">
        <v>276</v>
      </c>
      <c r="Z6" t="s">
        <v>277</v>
      </c>
      <c r="AD6" t="s">
        <v>231</v>
      </c>
      <c r="AF6" s="16">
        <v>42669</v>
      </c>
      <c r="AG6">
        <v>1</v>
      </c>
      <c r="AH6" t="s">
        <v>232</v>
      </c>
      <c r="AI6" t="s">
        <v>278</v>
      </c>
      <c r="AJ6" t="s">
        <v>279</v>
      </c>
      <c r="AK6" t="s">
        <v>280</v>
      </c>
      <c r="AL6">
        <v>22</v>
      </c>
      <c r="AN6" t="s">
        <v>236</v>
      </c>
      <c r="AO6">
        <v>6</v>
      </c>
      <c r="AP6" t="s">
        <v>237</v>
      </c>
      <c r="AQ6" t="s">
        <v>238</v>
      </c>
      <c r="AS6" t="s">
        <v>237</v>
      </c>
      <c r="AT6" t="s">
        <v>238</v>
      </c>
      <c r="BA6">
        <v>28</v>
      </c>
      <c r="BC6" t="s">
        <v>236</v>
      </c>
      <c r="BK6" t="s">
        <v>271</v>
      </c>
      <c r="BL6" t="s">
        <v>238</v>
      </c>
      <c r="BN6" t="s">
        <v>244</v>
      </c>
      <c r="BO6" t="s">
        <v>236</v>
      </c>
      <c r="BV6">
        <v>24</v>
      </c>
      <c r="BX6" t="s">
        <v>239</v>
      </c>
      <c r="BY6">
        <v>6</v>
      </c>
      <c r="CA6" t="s">
        <v>238</v>
      </c>
      <c r="CB6">
        <v>17</v>
      </c>
      <c r="CC6">
        <v>256</v>
      </c>
      <c r="CD6" t="s">
        <v>238</v>
      </c>
      <c r="CF6" t="s">
        <v>244</v>
      </c>
      <c r="CG6" t="s">
        <v>236</v>
      </c>
      <c r="CL6">
        <v>32</v>
      </c>
      <c r="CM6" t="s">
        <v>238</v>
      </c>
      <c r="CU6" t="s">
        <v>242</v>
      </c>
      <c r="CV6" t="s">
        <v>236</v>
      </c>
      <c r="DD6">
        <v>0.25</v>
      </c>
      <c r="DE6" t="s">
        <v>236</v>
      </c>
      <c r="DG6">
        <v>16</v>
      </c>
      <c r="DH6" t="s">
        <v>238</v>
      </c>
      <c r="DP6" t="s">
        <v>241</v>
      </c>
      <c r="DQ6" t="s">
        <v>236</v>
      </c>
      <c r="DV6" t="s">
        <v>244</v>
      </c>
      <c r="DW6" t="s">
        <v>236</v>
      </c>
      <c r="EB6" t="s">
        <v>242</v>
      </c>
      <c r="EC6" t="s">
        <v>236</v>
      </c>
      <c r="EG6" t="s">
        <v>245</v>
      </c>
      <c r="EH6" t="s">
        <v>245</v>
      </c>
      <c r="EM6">
        <v>33</v>
      </c>
      <c r="EO6" t="s">
        <v>236</v>
      </c>
      <c r="FC6" t="s">
        <v>281</v>
      </c>
      <c r="FD6" t="s">
        <v>236</v>
      </c>
      <c r="FW6">
        <v>28</v>
      </c>
      <c r="FY6" t="s">
        <v>236</v>
      </c>
      <c r="GI6" t="s">
        <v>245</v>
      </c>
      <c r="GJ6" t="s">
        <v>245</v>
      </c>
      <c r="GR6" t="s">
        <v>245</v>
      </c>
      <c r="GS6" t="s">
        <v>245</v>
      </c>
    </row>
    <row r="7" spans="1:217" x14ac:dyDescent="0.25">
      <c r="A7" s="14" t="s">
        <v>282</v>
      </c>
      <c r="B7" t="s">
        <v>283</v>
      </c>
      <c r="D7" t="s">
        <v>218</v>
      </c>
      <c r="E7" t="s">
        <v>219</v>
      </c>
      <c r="F7" t="s">
        <v>220</v>
      </c>
      <c r="G7" t="s">
        <v>221</v>
      </c>
      <c r="H7" t="s">
        <v>222</v>
      </c>
      <c r="I7" t="s">
        <v>223</v>
      </c>
      <c r="J7" t="s">
        <v>224</v>
      </c>
      <c r="K7">
        <v>16.401074000000001</v>
      </c>
      <c r="L7">
        <v>120.59599</v>
      </c>
      <c r="O7" s="15">
        <v>43105</v>
      </c>
      <c r="P7">
        <f t="shared" si="0"/>
        <v>2018</v>
      </c>
      <c r="Q7">
        <f t="shared" si="1"/>
        <v>1</v>
      </c>
      <c r="R7">
        <f t="shared" si="2"/>
        <v>5</v>
      </c>
      <c r="U7" t="s">
        <v>225</v>
      </c>
      <c r="V7" t="s">
        <v>265</v>
      </c>
      <c r="W7" t="s">
        <v>227</v>
      </c>
      <c r="X7" t="s">
        <v>228</v>
      </c>
      <c r="Y7" t="s">
        <v>229</v>
      </c>
      <c r="Z7" t="s">
        <v>230</v>
      </c>
      <c r="AD7" t="s">
        <v>231</v>
      </c>
      <c r="AF7" s="16">
        <v>18455</v>
      </c>
      <c r="AG7">
        <v>67</v>
      </c>
      <c r="AH7" t="s">
        <v>232</v>
      </c>
      <c r="AI7" t="s">
        <v>268</v>
      </c>
      <c r="AJ7" t="s">
        <v>234</v>
      </c>
      <c r="AK7" t="s">
        <v>284</v>
      </c>
      <c r="AL7">
        <v>21</v>
      </c>
      <c r="AN7" t="s">
        <v>236</v>
      </c>
      <c r="AO7">
        <v>17</v>
      </c>
      <c r="AP7">
        <v>16</v>
      </c>
      <c r="AQ7" t="s">
        <v>239</v>
      </c>
      <c r="AS7" t="s">
        <v>237</v>
      </c>
      <c r="AT7" t="s">
        <v>238</v>
      </c>
      <c r="BA7">
        <v>24</v>
      </c>
      <c r="BC7" t="s">
        <v>236</v>
      </c>
      <c r="BK7" t="s">
        <v>271</v>
      </c>
      <c r="BL7" t="s">
        <v>238</v>
      </c>
      <c r="BN7">
        <v>2</v>
      </c>
      <c r="BO7" t="s">
        <v>236</v>
      </c>
      <c r="BV7">
        <v>14</v>
      </c>
      <c r="BX7" t="s">
        <v>238</v>
      </c>
      <c r="BY7">
        <v>28</v>
      </c>
      <c r="CA7" t="s">
        <v>236</v>
      </c>
      <c r="CC7" t="s">
        <v>244</v>
      </c>
      <c r="CD7" t="s">
        <v>236</v>
      </c>
      <c r="CF7">
        <v>16</v>
      </c>
      <c r="CG7" t="s">
        <v>238</v>
      </c>
      <c r="CL7" t="s">
        <v>271</v>
      </c>
      <c r="CM7" t="s">
        <v>238</v>
      </c>
      <c r="CU7">
        <v>0.5</v>
      </c>
      <c r="CV7" t="s">
        <v>236</v>
      </c>
      <c r="DD7">
        <v>0.5</v>
      </c>
      <c r="DE7" t="s">
        <v>236</v>
      </c>
      <c r="DG7">
        <v>16</v>
      </c>
      <c r="DH7" t="s">
        <v>238</v>
      </c>
      <c r="DP7" t="s">
        <v>241</v>
      </c>
      <c r="DQ7" t="s">
        <v>236</v>
      </c>
      <c r="DV7" t="s">
        <v>244</v>
      </c>
      <c r="DW7" t="s">
        <v>236</v>
      </c>
      <c r="EB7" t="s">
        <v>242</v>
      </c>
      <c r="EC7" t="s">
        <v>236</v>
      </c>
      <c r="EG7" t="s">
        <v>245</v>
      </c>
      <c r="EH7" t="s">
        <v>245</v>
      </c>
      <c r="EM7">
        <v>32</v>
      </c>
      <c r="EO7" t="s">
        <v>236</v>
      </c>
      <c r="FC7" t="s">
        <v>281</v>
      </c>
      <c r="FD7" t="s">
        <v>236</v>
      </c>
      <c r="FW7">
        <v>27</v>
      </c>
      <c r="FY7" t="s">
        <v>236</v>
      </c>
      <c r="GI7" t="s">
        <v>245</v>
      </c>
      <c r="GJ7" t="s">
        <v>245</v>
      </c>
      <c r="GR7" t="s">
        <v>245</v>
      </c>
      <c r="GS7" t="s">
        <v>245</v>
      </c>
    </row>
    <row r="8" spans="1:217" x14ac:dyDescent="0.25">
      <c r="A8" s="14" t="s">
        <v>285</v>
      </c>
      <c r="B8" t="s">
        <v>286</v>
      </c>
      <c r="D8" t="s">
        <v>287</v>
      </c>
      <c r="E8" t="s">
        <v>219</v>
      </c>
      <c r="F8" t="s">
        <v>220</v>
      </c>
      <c r="G8" t="s">
        <v>221</v>
      </c>
      <c r="H8" t="s">
        <v>222</v>
      </c>
      <c r="I8" t="s">
        <v>223</v>
      </c>
      <c r="J8" t="s">
        <v>224</v>
      </c>
      <c r="K8">
        <v>16.401074000000001</v>
      </c>
      <c r="L8">
        <v>120.59599</v>
      </c>
      <c r="O8" s="15">
        <v>43101</v>
      </c>
      <c r="P8">
        <f t="shared" si="0"/>
        <v>2018</v>
      </c>
      <c r="Q8">
        <f t="shared" si="1"/>
        <v>1</v>
      </c>
      <c r="R8">
        <f t="shared" si="2"/>
        <v>1</v>
      </c>
      <c r="U8" t="s">
        <v>225</v>
      </c>
      <c r="V8" t="s">
        <v>288</v>
      </c>
      <c r="W8" t="s">
        <v>227</v>
      </c>
      <c r="X8" t="s">
        <v>228</v>
      </c>
      <c r="Y8" t="s">
        <v>229</v>
      </c>
      <c r="Z8" t="s">
        <v>230</v>
      </c>
      <c r="AD8" t="s">
        <v>289</v>
      </c>
      <c r="AF8" s="16">
        <v>17845</v>
      </c>
      <c r="AG8">
        <v>69</v>
      </c>
      <c r="AH8" t="s">
        <v>262</v>
      </c>
      <c r="AI8" t="s">
        <v>290</v>
      </c>
      <c r="AJ8" t="s">
        <v>269</v>
      </c>
      <c r="AK8" t="s">
        <v>291</v>
      </c>
      <c r="AL8">
        <v>6</v>
      </c>
      <c r="AN8" t="s">
        <v>238</v>
      </c>
      <c r="AO8">
        <v>8</v>
      </c>
      <c r="AP8" t="s">
        <v>237</v>
      </c>
      <c r="AQ8" t="s">
        <v>238</v>
      </c>
      <c r="AS8" t="s">
        <v>237</v>
      </c>
      <c r="AT8" t="s">
        <v>238</v>
      </c>
      <c r="BA8">
        <v>6</v>
      </c>
      <c r="BC8" t="s">
        <v>238</v>
      </c>
      <c r="BK8" t="s">
        <v>271</v>
      </c>
      <c r="BL8" t="s">
        <v>238</v>
      </c>
      <c r="BN8" t="s">
        <v>271</v>
      </c>
      <c r="BO8" t="s">
        <v>238</v>
      </c>
      <c r="BV8">
        <v>6</v>
      </c>
      <c r="BX8" t="s">
        <v>238</v>
      </c>
      <c r="BY8">
        <v>6</v>
      </c>
      <c r="CA8" t="s">
        <v>238</v>
      </c>
      <c r="CC8" t="s">
        <v>271</v>
      </c>
      <c r="CD8" t="s">
        <v>238</v>
      </c>
      <c r="CF8" t="s">
        <v>271</v>
      </c>
      <c r="CG8" t="s">
        <v>238</v>
      </c>
      <c r="CL8" t="s">
        <v>271</v>
      </c>
      <c r="CM8" t="s">
        <v>238</v>
      </c>
      <c r="CQ8">
        <v>6</v>
      </c>
      <c r="CS8" t="s">
        <v>238</v>
      </c>
      <c r="CU8" t="s">
        <v>240</v>
      </c>
      <c r="CV8" t="s">
        <v>238</v>
      </c>
      <c r="DD8">
        <v>0.5</v>
      </c>
      <c r="DE8" t="s">
        <v>236</v>
      </c>
      <c r="DG8">
        <v>16</v>
      </c>
      <c r="DH8" t="s">
        <v>238</v>
      </c>
      <c r="DP8" t="s">
        <v>272</v>
      </c>
      <c r="DQ8" t="s">
        <v>238</v>
      </c>
      <c r="DV8" t="s">
        <v>273</v>
      </c>
      <c r="DW8" t="s">
        <v>238</v>
      </c>
      <c r="EB8" t="s">
        <v>273</v>
      </c>
      <c r="EC8" t="s">
        <v>238</v>
      </c>
      <c r="EG8" t="s">
        <v>245</v>
      </c>
      <c r="EH8" t="s">
        <v>245</v>
      </c>
      <c r="EM8">
        <v>14</v>
      </c>
      <c r="EN8">
        <v>4</v>
      </c>
      <c r="EO8" t="s">
        <v>238</v>
      </c>
      <c r="FW8">
        <v>8</v>
      </c>
      <c r="FY8" t="s">
        <v>238</v>
      </c>
      <c r="GI8" t="s">
        <v>245</v>
      </c>
      <c r="GJ8" t="s">
        <v>245</v>
      </c>
      <c r="GR8" t="s">
        <v>245</v>
      </c>
      <c r="GS8" t="s">
        <v>245</v>
      </c>
    </row>
    <row r="9" spans="1:217" x14ac:dyDescent="0.25">
      <c r="A9" s="14" t="s">
        <v>292</v>
      </c>
      <c r="B9" t="s">
        <v>293</v>
      </c>
      <c r="D9" t="s">
        <v>287</v>
      </c>
      <c r="E9" t="s">
        <v>219</v>
      </c>
      <c r="F9" t="s">
        <v>220</v>
      </c>
      <c r="G9" t="s">
        <v>221</v>
      </c>
      <c r="H9" t="s">
        <v>222</v>
      </c>
      <c r="I9" t="s">
        <v>223</v>
      </c>
      <c r="J9" t="s">
        <v>224</v>
      </c>
      <c r="K9">
        <v>16.401074000000001</v>
      </c>
      <c r="L9">
        <v>120.59599</v>
      </c>
      <c r="O9" s="15">
        <v>43102</v>
      </c>
      <c r="P9">
        <f t="shared" si="0"/>
        <v>2018</v>
      </c>
      <c r="Q9">
        <f t="shared" si="1"/>
        <v>1</v>
      </c>
      <c r="R9">
        <f t="shared" si="2"/>
        <v>2</v>
      </c>
      <c r="U9" t="s">
        <v>225</v>
      </c>
      <c r="V9" t="s">
        <v>288</v>
      </c>
      <c r="W9" t="s">
        <v>227</v>
      </c>
      <c r="X9" t="s">
        <v>228</v>
      </c>
      <c r="Y9" t="s">
        <v>294</v>
      </c>
      <c r="Z9" t="s">
        <v>295</v>
      </c>
      <c r="AD9" t="s">
        <v>289</v>
      </c>
      <c r="AF9" s="16">
        <v>22503</v>
      </c>
      <c r="AG9">
        <v>56</v>
      </c>
      <c r="AH9" t="s">
        <v>232</v>
      </c>
      <c r="AI9" t="s">
        <v>296</v>
      </c>
      <c r="AJ9" t="s">
        <v>297</v>
      </c>
      <c r="AK9" t="s">
        <v>298</v>
      </c>
      <c r="AL9">
        <v>25</v>
      </c>
      <c r="AN9" t="s">
        <v>236</v>
      </c>
      <c r="AO9">
        <v>6</v>
      </c>
      <c r="AP9" t="s">
        <v>237</v>
      </c>
      <c r="AQ9" t="s">
        <v>238</v>
      </c>
      <c r="AS9" t="s">
        <v>237</v>
      </c>
      <c r="AT9" t="s">
        <v>238</v>
      </c>
      <c r="BA9">
        <v>6</v>
      </c>
      <c r="BC9" t="s">
        <v>238</v>
      </c>
      <c r="BK9" t="s">
        <v>271</v>
      </c>
      <c r="BL9" t="s">
        <v>238</v>
      </c>
      <c r="BN9">
        <v>2</v>
      </c>
      <c r="BO9" t="s">
        <v>236</v>
      </c>
      <c r="BV9">
        <v>13</v>
      </c>
      <c r="BX9" t="s">
        <v>238</v>
      </c>
      <c r="BY9">
        <v>13</v>
      </c>
      <c r="CA9" t="s">
        <v>238</v>
      </c>
      <c r="CC9">
        <v>16</v>
      </c>
      <c r="CD9" t="s">
        <v>238</v>
      </c>
      <c r="CF9">
        <v>16</v>
      </c>
      <c r="CG9" t="s">
        <v>238</v>
      </c>
      <c r="CL9" t="s">
        <v>271</v>
      </c>
      <c r="CM9" t="s">
        <v>238</v>
      </c>
      <c r="CU9" t="s">
        <v>242</v>
      </c>
      <c r="CV9" t="s">
        <v>236</v>
      </c>
      <c r="DD9">
        <v>1</v>
      </c>
      <c r="DE9" t="s">
        <v>236</v>
      </c>
      <c r="DG9">
        <v>1</v>
      </c>
      <c r="DH9" t="s">
        <v>236</v>
      </c>
      <c r="DP9" t="s">
        <v>272</v>
      </c>
      <c r="DQ9" t="s">
        <v>238</v>
      </c>
      <c r="DV9" t="s">
        <v>244</v>
      </c>
      <c r="DW9" t="s">
        <v>236</v>
      </c>
      <c r="EB9" t="s">
        <v>273</v>
      </c>
      <c r="EC9" t="s">
        <v>238</v>
      </c>
      <c r="EG9" t="s">
        <v>245</v>
      </c>
      <c r="EH9" t="s">
        <v>245</v>
      </c>
      <c r="EM9">
        <v>15</v>
      </c>
      <c r="EN9">
        <v>32</v>
      </c>
      <c r="EO9" t="s">
        <v>238</v>
      </c>
      <c r="FW9">
        <v>11</v>
      </c>
      <c r="FY9" t="s">
        <v>238</v>
      </c>
      <c r="GI9" t="s">
        <v>245</v>
      </c>
      <c r="GJ9" t="s">
        <v>245</v>
      </c>
      <c r="GR9" t="s">
        <v>245</v>
      </c>
      <c r="GS9" t="s">
        <v>245</v>
      </c>
    </row>
    <row r="10" spans="1:217" x14ac:dyDescent="0.25">
      <c r="A10" s="14" t="s">
        <v>299</v>
      </c>
      <c r="B10" t="s">
        <v>300</v>
      </c>
      <c r="D10" t="s">
        <v>287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>
        <v>16.401074000000001</v>
      </c>
      <c r="L10">
        <v>120.59599</v>
      </c>
      <c r="O10" s="15">
        <v>43102</v>
      </c>
      <c r="P10">
        <f t="shared" si="0"/>
        <v>2018</v>
      </c>
      <c r="Q10">
        <f t="shared" si="1"/>
        <v>1</v>
      </c>
      <c r="R10">
        <f t="shared" si="2"/>
        <v>2</v>
      </c>
      <c r="U10" t="s">
        <v>225</v>
      </c>
      <c r="V10" t="s">
        <v>301</v>
      </c>
      <c r="W10" t="s">
        <v>227</v>
      </c>
      <c r="X10" t="s">
        <v>228</v>
      </c>
      <c r="Y10" t="s">
        <v>294</v>
      </c>
      <c r="Z10" t="s">
        <v>295</v>
      </c>
      <c r="AD10" t="s">
        <v>231</v>
      </c>
      <c r="AF10" s="16">
        <v>11978</v>
      </c>
      <c r="AG10">
        <v>85</v>
      </c>
      <c r="AH10" t="s">
        <v>262</v>
      </c>
      <c r="AI10" t="s">
        <v>302</v>
      </c>
      <c r="AJ10" t="s">
        <v>269</v>
      </c>
      <c r="AK10" t="s">
        <v>270</v>
      </c>
      <c r="AL10">
        <v>20</v>
      </c>
      <c r="AN10" t="s">
        <v>236</v>
      </c>
      <c r="AP10" t="s">
        <v>237</v>
      </c>
      <c r="AQ10" t="s">
        <v>238</v>
      </c>
      <c r="AS10" t="s">
        <v>237</v>
      </c>
      <c r="AT10" t="s">
        <v>238</v>
      </c>
      <c r="BA10">
        <v>6</v>
      </c>
      <c r="BC10" t="s">
        <v>238</v>
      </c>
      <c r="BK10" t="s">
        <v>271</v>
      </c>
      <c r="BL10" t="s">
        <v>238</v>
      </c>
      <c r="BM10">
        <v>6</v>
      </c>
      <c r="BO10" t="s">
        <v>238</v>
      </c>
      <c r="BV10">
        <v>14</v>
      </c>
      <c r="BX10" t="s">
        <v>238</v>
      </c>
      <c r="BY10">
        <v>6</v>
      </c>
      <c r="CA10" t="s">
        <v>238</v>
      </c>
      <c r="CC10" t="s">
        <v>271</v>
      </c>
      <c r="CD10" t="s">
        <v>238</v>
      </c>
      <c r="CF10">
        <v>32</v>
      </c>
      <c r="CG10" t="s">
        <v>238</v>
      </c>
      <c r="CL10" t="s">
        <v>271</v>
      </c>
      <c r="CM10" t="s">
        <v>238</v>
      </c>
      <c r="CU10" t="s">
        <v>240</v>
      </c>
      <c r="CV10" t="s">
        <v>238</v>
      </c>
      <c r="DD10">
        <v>0.5</v>
      </c>
      <c r="DE10" t="s">
        <v>236</v>
      </c>
      <c r="DF10">
        <v>6</v>
      </c>
      <c r="DH10" t="s">
        <v>238</v>
      </c>
      <c r="DP10" t="s">
        <v>272</v>
      </c>
      <c r="DQ10" t="s">
        <v>238</v>
      </c>
      <c r="DV10" t="s">
        <v>273</v>
      </c>
      <c r="DW10" t="s">
        <v>238</v>
      </c>
      <c r="EB10" t="s">
        <v>273</v>
      </c>
      <c r="EC10" t="s">
        <v>238</v>
      </c>
      <c r="EG10" t="s">
        <v>245</v>
      </c>
      <c r="EH10" t="s">
        <v>245</v>
      </c>
      <c r="EM10">
        <v>6</v>
      </c>
      <c r="EN10">
        <v>32</v>
      </c>
      <c r="EO10" t="s">
        <v>238</v>
      </c>
      <c r="FW10">
        <v>6</v>
      </c>
      <c r="FY10" t="s">
        <v>238</v>
      </c>
      <c r="GI10" t="s">
        <v>245</v>
      </c>
      <c r="GJ10" t="s">
        <v>245</v>
      </c>
      <c r="GR10" t="s">
        <v>245</v>
      </c>
      <c r="GS10" t="s">
        <v>245</v>
      </c>
    </row>
    <row r="11" spans="1:217" x14ac:dyDescent="0.25">
      <c r="A11" s="14" t="s">
        <v>303</v>
      </c>
      <c r="B11" t="s">
        <v>304</v>
      </c>
      <c r="D11" t="s">
        <v>287</v>
      </c>
      <c r="E11" t="s">
        <v>219</v>
      </c>
      <c r="F11" t="s">
        <v>220</v>
      </c>
      <c r="G11" t="s">
        <v>221</v>
      </c>
      <c r="H11" t="s">
        <v>222</v>
      </c>
      <c r="I11" t="s">
        <v>223</v>
      </c>
      <c r="J11" t="s">
        <v>224</v>
      </c>
      <c r="K11">
        <v>16.401074000000001</v>
      </c>
      <c r="L11">
        <v>120.59599</v>
      </c>
      <c r="O11" s="15">
        <v>43103</v>
      </c>
      <c r="P11">
        <f t="shared" si="0"/>
        <v>2018</v>
      </c>
      <c r="Q11">
        <f t="shared" si="1"/>
        <v>1</v>
      </c>
      <c r="R11">
        <f t="shared" si="2"/>
        <v>3</v>
      </c>
      <c r="U11" t="s">
        <v>225</v>
      </c>
      <c r="V11" t="s">
        <v>301</v>
      </c>
      <c r="W11" t="s">
        <v>227</v>
      </c>
      <c r="X11" t="s">
        <v>228</v>
      </c>
      <c r="Y11" t="s">
        <v>294</v>
      </c>
      <c r="Z11" t="s">
        <v>295</v>
      </c>
      <c r="AD11" t="s">
        <v>231</v>
      </c>
      <c r="AF11" s="16">
        <v>17286</v>
      </c>
      <c r="AG11">
        <v>70</v>
      </c>
      <c r="AH11" t="s">
        <v>262</v>
      </c>
      <c r="AI11" t="s">
        <v>278</v>
      </c>
      <c r="AJ11" t="s">
        <v>279</v>
      </c>
      <c r="AK11" t="s">
        <v>305</v>
      </c>
      <c r="AL11">
        <v>19</v>
      </c>
      <c r="AN11" t="s">
        <v>236</v>
      </c>
      <c r="AO11">
        <v>6</v>
      </c>
      <c r="AP11" t="s">
        <v>237</v>
      </c>
      <c r="AQ11" t="s">
        <v>238</v>
      </c>
      <c r="AS11" t="s">
        <v>237</v>
      </c>
      <c r="AT11" t="s">
        <v>238</v>
      </c>
      <c r="BA11">
        <v>14</v>
      </c>
      <c r="BC11" t="s">
        <v>238</v>
      </c>
      <c r="BK11" t="s">
        <v>271</v>
      </c>
      <c r="BL11" t="s">
        <v>238</v>
      </c>
      <c r="BN11">
        <v>2</v>
      </c>
      <c r="BO11" t="s">
        <v>236</v>
      </c>
      <c r="BY11">
        <v>6</v>
      </c>
      <c r="CA11" t="s">
        <v>238</v>
      </c>
      <c r="CC11">
        <v>16</v>
      </c>
      <c r="CD11" t="s">
        <v>238</v>
      </c>
      <c r="CF11" t="s">
        <v>271</v>
      </c>
      <c r="CG11" t="s">
        <v>238</v>
      </c>
      <c r="CL11" t="s">
        <v>271</v>
      </c>
      <c r="CM11" t="s">
        <v>238</v>
      </c>
      <c r="CU11" t="s">
        <v>240</v>
      </c>
      <c r="CV11" t="s">
        <v>238</v>
      </c>
      <c r="DD11">
        <v>1</v>
      </c>
      <c r="DE11" t="s">
        <v>236</v>
      </c>
      <c r="DG11">
        <v>16</v>
      </c>
      <c r="DH11" t="s">
        <v>238</v>
      </c>
      <c r="DP11" t="s">
        <v>241</v>
      </c>
      <c r="DQ11" t="s">
        <v>236</v>
      </c>
      <c r="DV11" t="s">
        <v>273</v>
      </c>
      <c r="DW11" t="s">
        <v>238</v>
      </c>
      <c r="EB11">
        <v>0.5</v>
      </c>
      <c r="EC11" t="s">
        <v>236</v>
      </c>
      <c r="EG11" t="s">
        <v>245</v>
      </c>
      <c r="EH11" t="s">
        <v>245</v>
      </c>
      <c r="EM11">
        <v>29</v>
      </c>
      <c r="EO11" t="s">
        <v>236</v>
      </c>
      <c r="FW11">
        <v>21</v>
      </c>
      <c r="FY11" t="s">
        <v>236</v>
      </c>
      <c r="GI11" t="s">
        <v>245</v>
      </c>
      <c r="GJ11" t="s">
        <v>245</v>
      </c>
      <c r="GR11" t="s">
        <v>245</v>
      </c>
      <c r="GS11" t="s">
        <v>245</v>
      </c>
    </row>
    <row r="12" spans="1:217" x14ac:dyDescent="0.25">
      <c r="A12" s="14" t="s">
        <v>306</v>
      </c>
      <c r="B12" t="s">
        <v>307</v>
      </c>
      <c r="D12" t="s">
        <v>287</v>
      </c>
      <c r="E12" t="s">
        <v>219</v>
      </c>
      <c r="F12" t="s">
        <v>220</v>
      </c>
      <c r="G12" t="s">
        <v>221</v>
      </c>
      <c r="H12" t="s">
        <v>222</v>
      </c>
      <c r="I12" t="s">
        <v>223</v>
      </c>
      <c r="J12" t="s">
        <v>224</v>
      </c>
      <c r="K12">
        <v>16.401074000000001</v>
      </c>
      <c r="L12">
        <v>120.59599</v>
      </c>
      <c r="O12" s="15">
        <v>43103</v>
      </c>
      <c r="P12">
        <f t="shared" si="0"/>
        <v>2018</v>
      </c>
      <c r="Q12">
        <f t="shared" si="1"/>
        <v>1</v>
      </c>
      <c r="R12">
        <f t="shared" si="2"/>
        <v>3</v>
      </c>
      <c r="U12" t="s">
        <v>225</v>
      </c>
      <c r="V12" t="s">
        <v>288</v>
      </c>
      <c r="W12" t="s">
        <v>227</v>
      </c>
      <c r="X12" t="s">
        <v>228</v>
      </c>
      <c r="Y12" t="s">
        <v>294</v>
      </c>
      <c r="Z12" t="s">
        <v>295</v>
      </c>
      <c r="AD12" t="s">
        <v>231</v>
      </c>
      <c r="AF12" s="16">
        <v>16403</v>
      </c>
      <c r="AG12">
        <v>73</v>
      </c>
      <c r="AH12" t="s">
        <v>232</v>
      </c>
      <c r="AI12" t="s">
        <v>308</v>
      </c>
      <c r="AJ12" t="s">
        <v>234</v>
      </c>
      <c r="AK12" t="s">
        <v>309</v>
      </c>
      <c r="AL12">
        <v>22</v>
      </c>
      <c r="AN12" t="s">
        <v>236</v>
      </c>
      <c r="AO12">
        <v>18</v>
      </c>
      <c r="AP12">
        <v>8</v>
      </c>
      <c r="AQ12" t="s">
        <v>236</v>
      </c>
      <c r="AS12" t="s">
        <v>237</v>
      </c>
      <c r="AT12" t="s">
        <v>238</v>
      </c>
      <c r="BK12" t="s">
        <v>271</v>
      </c>
      <c r="BL12" t="s">
        <v>238</v>
      </c>
      <c r="BN12" t="s">
        <v>244</v>
      </c>
      <c r="BO12" t="s">
        <v>236</v>
      </c>
      <c r="BV12">
        <v>10</v>
      </c>
      <c r="BX12" t="s">
        <v>238</v>
      </c>
      <c r="BY12">
        <v>29</v>
      </c>
      <c r="CA12" t="s">
        <v>236</v>
      </c>
      <c r="CB12">
        <v>25</v>
      </c>
      <c r="CC12">
        <v>0.75</v>
      </c>
      <c r="CD12" t="s">
        <v>236</v>
      </c>
      <c r="CF12">
        <v>32</v>
      </c>
      <c r="CG12" t="s">
        <v>238</v>
      </c>
      <c r="CL12" t="s">
        <v>271</v>
      </c>
      <c r="CM12" t="s">
        <v>238</v>
      </c>
      <c r="CU12" t="s">
        <v>240</v>
      </c>
      <c r="CV12" t="s">
        <v>238</v>
      </c>
      <c r="DD12">
        <v>0.5</v>
      </c>
      <c r="DE12" t="s">
        <v>236</v>
      </c>
      <c r="DG12">
        <v>16</v>
      </c>
      <c r="DH12" t="s">
        <v>238</v>
      </c>
      <c r="DP12" t="s">
        <v>241</v>
      </c>
      <c r="DQ12" t="s">
        <v>236</v>
      </c>
      <c r="DV12" t="s">
        <v>273</v>
      </c>
      <c r="DW12" t="s">
        <v>238</v>
      </c>
      <c r="EB12" t="s">
        <v>242</v>
      </c>
      <c r="EC12" t="s">
        <v>236</v>
      </c>
      <c r="EG12" t="s">
        <v>245</v>
      </c>
      <c r="EH12" t="s">
        <v>245</v>
      </c>
      <c r="EM12">
        <v>33</v>
      </c>
      <c r="EO12" t="s">
        <v>236</v>
      </c>
      <c r="FW12">
        <v>25</v>
      </c>
      <c r="FY12" t="s">
        <v>236</v>
      </c>
      <c r="GI12" t="s">
        <v>245</v>
      </c>
      <c r="GJ12" t="s">
        <v>245</v>
      </c>
      <c r="GR12" t="s">
        <v>245</v>
      </c>
      <c r="GS12" t="s">
        <v>245</v>
      </c>
    </row>
    <row r="13" spans="1:217" x14ac:dyDescent="0.25">
      <c r="A13" s="14" t="s">
        <v>310</v>
      </c>
      <c r="B13" t="s">
        <v>311</v>
      </c>
      <c r="D13" t="s">
        <v>287</v>
      </c>
      <c r="E13" t="s">
        <v>219</v>
      </c>
      <c r="F13" t="s">
        <v>220</v>
      </c>
      <c r="G13" t="s">
        <v>221</v>
      </c>
      <c r="H13" t="s">
        <v>222</v>
      </c>
      <c r="I13" t="s">
        <v>223</v>
      </c>
      <c r="J13" t="s">
        <v>224</v>
      </c>
      <c r="K13">
        <v>16.401074000000001</v>
      </c>
      <c r="L13">
        <v>120.59599</v>
      </c>
      <c r="O13" s="15">
        <v>43104</v>
      </c>
      <c r="P13">
        <f t="shared" si="0"/>
        <v>2018</v>
      </c>
      <c r="Q13">
        <f t="shared" si="1"/>
        <v>1</v>
      </c>
      <c r="R13">
        <f t="shared" si="2"/>
        <v>4</v>
      </c>
      <c r="U13" t="s">
        <v>225</v>
      </c>
      <c r="V13" t="s">
        <v>301</v>
      </c>
      <c r="W13" t="s">
        <v>227</v>
      </c>
      <c r="X13" t="s">
        <v>228</v>
      </c>
      <c r="Y13" t="s">
        <v>266</v>
      </c>
      <c r="Z13" t="s">
        <v>312</v>
      </c>
      <c r="AD13" t="s">
        <v>231</v>
      </c>
      <c r="AF13" s="16">
        <v>13139</v>
      </c>
      <c r="AG13">
        <v>82</v>
      </c>
      <c r="AH13" t="s">
        <v>232</v>
      </c>
      <c r="AI13" t="s">
        <v>302</v>
      </c>
      <c r="AJ13" t="s">
        <v>269</v>
      </c>
      <c r="AK13" t="s">
        <v>270</v>
      </c>
      <c r="AL13">
        <v>19</v>
      </c>
      <c r="AN13" t="s">
        <v>236</v>
      </c>
      <c r="AO13">
        <v>6</v>
      </c>
      <c r="AP13" t="s">
        <v>237</v>
      </c>
      <c r="AQ13" t="s">
        <v>238</v>
      </c>
      <c r="AS13" t="s">
        <v>237</v>
      </c>
      <c r="AT13" t="s">
        <v>238</v>
      </c>
      <c r="BA13">
        <v>6</v>
      </c>
      <c r="BC13" t="s">
        <v>238</v>
      </c>
      <c r="BK13" t="s">
        <v>271</v>
      </c>
      <c r="BL13" t="s">
        <v>238</v>
      </c>
      <c r="BN13" t="s">
        <v>271</v>
      </c>
      <c r="BO13" t="s">
        <v>238</v>
      </c>
      <c r="BV13">
        <v>6</v>
      </c>
      <c r="BX13" t="s">
        <v>238</v>
      </c>
      <c r="BY13">
        <v>6</v>
      </c>
      <c r="CA13" t="s">
        <v>238</v>
      </c>
      <c r="CC13" t="s">
        <v>271</v>
      </c>
      <c r="CD13" t="s">
        <v>238</v>
      </c>
      <c r="CF13" t="s">
        <v>271</v>
      </c>
      <c r="CG13" t="s">
        <v>238</v>
      </c>
      <c r="CL13" t="s">
        <v>271</v>
      </c>
      <c r="CM13" t="s">
        <v>238</v>
      </c>
      <c r="CU13" t="s">
        <v>240</v>
      </c>
      <c r="CV13" t="s">
        <v>238</v>
      </c>
      <c r="DD13">
        <v>0.5</v>
      </c>
      <c r="DE13" t="s">
        <v>236</v>
      </c>
      <c r="DG13">
        <v>16</v>
      </c>
      <c r="DH13" t="s">
        <v>238</v>
      </c>
      <c r="DP13" t="s">
        <v>272</v>
      </c>
      <c r="DQ13" t="s">
        <v>238</v>
      </c>
      <c r="DV13" t="s">
        <v>273</v>
      </c>
      <c r="DW13" t="s">
        <v>238</v>
      </c>
      <c r="EB13" t="s">
        <v>273</v>
      </c>
      <c r="EC13" t="s">
        <v>238</v>
      </c>
      <c r="EG13" t="s">
        <v>245</v>
      </c>
      <c r="EH13" t="s">
        <v>245</v>
      </c>
      <c r="EM13">
        <v>8</v>
      </c>
      <c r="EN13">
        <v>32</v>
      </c>
      <c r="EO13" t="s">
        <v>238</v>
      </c>
      <c r="FW13">
        <v>6</v>
      </c>
      <c r="FY13" t="s">
        <v>238</v>
      </c>
      <c r="GI13" t="s">
        <v>245</v>
      </c>
      <c r="GJ13" t="s">
        <v>245</v>
      </c>
      <c r="GR13" t="s">
        <v>245</v>
      </c>
      <c r="GS13" t="s">
        <v>245</v>
      </c>
    </row>
    <row r="14" spans="1:217" x14ac:dyDescent="0.25">
      <c r="A14" s="14" t="s">
        <v>313</v>
      </c>
      <c r="B14" t="s">
        <v>314</v>
      </c>
      <c r="D14" t="s">
        <v>287</v>
      </c>
      <c r="E14" t="s">
        <v>219</v>
      </c>
      <c r="F14" t="s">
        <v>220</v>
      </c>
      <c r="G14" t="s">
        <v>221</v>
      </c>
      <c r="H14" t="s">
        <v>222</v>
      </c>
      <c r="I14" t="s">
        <v>223</v>
      </c>
      <c r="J14" t="s">
        <v>224</v>
      </c>
      <c r="K14">
        <v>16.401074000000001</v>
      </c>
      <c r="L14">
        <v>120.59599</v>
      </c>
      <c r="O14" s="15">
        <v>43102</v>
      </c>
      <c r="P14">
        <f t="shared" si="0"/>
        <v>2018</v>
      </c>
      <c r="Q14">
        <f t="shared" si="1"/>
        <v>1</v>
      </c>
      <c r="R14">
        <f t="shared" si="2"/>
        <v>2</v>
      </c>
      <c r="U14" t="s">
        <v>225</v>
      </c>
      <c r="V14" t="s">
        <v>301</v>
      </c>
      <c r="W14" t="s">
        <v>227</v>
      </c>
      <c r="X14" t="s">
        <v>228</v>
      </c>
      <c r="Y14" t="s">
        <v>294</v>
      </c>
      <c r="Z14" t="s">
        <v>295</v>
      </c>
      <c r="AD14" t="s">
        <v>231</v>
      </c>
      <c r="AF14" s="16">
        <v>11978</v>
      </c>
      <c r="AG14">
        <v>85</v>
      </c>
      <c r="AH14" t="s">
        <v>232</v>
      </c>
      <c r="AI14" t="s">
        <v>315</v>
      </c>
      <c r="AJ14" t="s">
        <v>297</v>
      </c>
      <c r="AK14" t="s">
        <v>316</v>
      </c>
      <c r="AL14">
        <v>10</v>
      </c>
      <c r="AM14">
        <v>64</v>
      </c>
      <c r="AN14" t="s">
        <v>238</v>
      </c>
      <c r="AO14">
        <v>6</v>
      </c>
      <c r="AP14" t="s">
        <v>237</v>
      </c>
      <c r="AQ14" t="s">
        <v>238</v>
      </c>
      <c r="AS14" t="s">
        <v>237</v>
      </c>
      <c r="AT14" t="s">
        <v>238</v>
      </c>
      <c r="BA14">
        <v>6</v>
      </c>
      <c r="BC14" t="s">
        <v>238</v>
      </c>
      <c r="BK14" t="s">
        <v>271</v>
      </c>
      <c r="BL14" t="s">
        <v>238</v>
      </c>
      <c r="BN14">
        <v>8</v>
      </c>
      <c r="BO14" t="s">
        <v>239</v>
      </c>
      <c r="BV14">
        <v>13</v>
      </c>
      <c r="BX14" t="s">
        <v>238</v>
      </c>
      <c r="BY14">
        <v>12</v>
      </c>
      <c r="CA14" t="s">
        <v>238</v>
      </c>
      <c r="CC14" t="s">
        <v>271</v>
      </c>
      <c r="CD14" t="s">
        <v>238</v>
      </c>
      <c r="CF14" t="s">
        <v>271</v>
      </c>
      <c r="CG14" t="s">
        <v>238</v>
      </c>
      <c r="CL14" t="s">
        <v>271</v>
      </c>
      <c r="CM14" t="s">
        <v>238</v>
      </c>
      <c r="CU14" t="s">
        <v>240</v>
      </c>
      <c r="CV14" t="s">
        <v>238</v>
      </c>
      <c r="DD14">
        <v>0.25</v>
      </c>
      <c r="DE14" t="s">
        <v>236</v>
      </c>
      <c r="DG14">
        <v>16</v>
      </c>
      <c r="DH14" t="s">
        <v>238</v>
      </c>
      <c r="DP14" t="s">
        <v>272</v>
      </c>
      <c r="DQ14" t="s">
        <v>238</v>
      </c>
      <c r="DV14">
        <v>4</v>
      </c>
      <c r="DW14" t="s">
        <v>236</v>
      </c>
      <c r="EB14" t="s">
        <v>273</v>
      </c>
      <c r="EC14" t="s">
        <v>238</v>
      </c>
      <c r="EG14" t="s">
        <v>245</v>
      </c>
      <c r="EH14" t="s">
        <v>245</v>
      </c>
      <c r="EM14">
        <v>13</v>
      </c>
      <c r="EN14">
        <v>32</v>
      </c>
      <c r="EO14" t="s">
        <v>238</v>
      </c>
      <c r="FW14">
        <v>6</v>
      </c>
      <c r="FY14" t="s">
        <v>238</v>
      </c>
      <c r="GI14" t="s">
        <v>245</v>
      </c>
      <c r="GJ14" t="s">
        <v>245</v>
      </c>
      <c r="GR14" t="s">
        <v>245</v>
      </c>
      <c r="GS14" t="s">
        <v>245</v>
      </c>
    </row>
    <row r="15" spans="1:217" x14ac:dyDescent="0.25">
      <c r="A15" s="14" t="s">
        <v>317</v>
      </c>
      <c r="B15" t="s">
        <v>318</v>
      </c>
      <c r="D15" t="s">
        <v>287</v>
      </c>
      <c r="E15" t="s">
        <v>219</v>
      </c>
      <c r="F15" t="s">
        <v>220</v>
      </c>
      <c r="G15" t="s">
        <v>221</v>
      </c>
      <c r="H15" t="s">
        <v>222</v>
      </c>
      <c r="I15" t="s">
        <v>223</v>
      </c>
      <c r="J15" t="s">
        <v>224</v>
      </c>
      <c r="K15">
        <v>16.401074000000001</v>
      </c>
      <c r="L15">
        <v>120.59599</v>
      </c>
      <c r="O15" s="15">
        <v>43105</v>
      </c>
      <c r="P15">
        <f t="shared" si="0"/>
        <v>2018</v>
      </c>
      <c r="Q15">
        <f t="shared" si="1"/>
        <v>1</v>
      </c>
      <c r="R15">
        <f t="shared" si="2"/>
        <v>5</v>
      </c>
      <c r="U15" t="s">
        <v>225</v>
      </c>
      <c r="V15" t="s">
        <v>301</v>
      </c>
      <c r="W15" t="s">
        <v>227</v>
      </c>
      <c r="X15" t="s">
        <v>228</v>
      </c>
      <c r="Y15" t="s">
        <v>266</v>
      </c>
      <c r="Z15" t="s">
        <v>312</v>
      </c>
      <c r="AD15" t="s">
        <v>231</v>
      </c>
      <c r="AF15" s="16">
        <v>20688</v>
      </c>
      <c r="AG15">
        <v>61</v>
      </c>
      <c r="AH15" t="s">
        <v>262</v>
      </c>
      <c r="AI15" t="s">
        <v>319</v>
      </c>
      <c r="AJ15" t="s">
        <v>297</v>
      </c>
      <c r="AK15" t="s">
        <v>316</v>
      </c>
      <c r="AL15">
        <v>10</v>
      </c>
      <c r="AM15">
        <v>128</v>
      </c>
      <c r="AN15" t="s">
        <v>238</v>
      </c>
      <c r="AO15">
        <v>6</v>
      </c>
      <c r="AP15" t="s">
        <v>237</v>
      </c>
      <c r="AQ15" t="s">
        <v>238</v>
      </c>
      <c r="AS15" t="s">
        <v>237</v>
      </c>
      <c r="AT15" t="s">
        <v>238</v>
      </c>
      <c r="BA15">
        <v>6</v>
      </c>
      <c r="BC15" t="s">
        <v>238</v>
      </c>
      <c r="BK15" t="s">
        <v>271</v>
      </c>
      <c r="BL15" t="s">
        <v>238</v>
      </c>
      <c r="BN15">
        <v>8</v>
      </c>
      <c r="BO15" t="s">
        <v>239</v>
      </c>
      <c r="BV15">
        <v>13</v>
      </c>
      <c r="BX15" t="s">
        <v>238</v>
      </c>
      <c r="BY15">
        <v>11</v>
      </c>
      <c r="CA15" t="s">
        <v>238</v>
      </c>
      <c r="CC15" t="s">
        <v>271</v>
      </c>
      <c r="CD15" t="s">
        <v>238</v>
      </c>
      <c r="CF15" t="s">
        <v>271</v>
      </c>
      <c r="CG15" t="s">
        <v>238</v>
      </c>
      <c r="CL15" t="s">
        <v>271</v>
      </c>
      <c r="CM15" t="s">
        <v>238</v>
      </c>
      <c r="CU15" t="s">
        <v>240</v>
      </c>
      <c r="CV15" t="s">
        <v>238</v>
      </c>
      <c r="DD15">
        <v>0.25</v>
      </c>
      <c r="DE15" t="s">
        <v>236</v>
      </c>
      <c r="DG15">
        <v>16</v>
      </c>
      <c r="DH15" t="s">
        <v>238</v>
      </c>
      <c r="DP15" t="s">
        <v>272</v>
      </c>
      <c r="DQ15" t="s">
        <v>238</v>
      </c>
      <c r="DV15">
        <v>4</v>
      </c>
      <c r="DW15" t="s">
        <v>236</v>
      </c>
      <c r="EB15" t="s">
        <v>273</v>
      </c>
      <c r="EC15" t="s">
        <v>238</v>
      </c>
      <c r="EG15" t="s">
        <v>245</v>
      </c>
      <c r="EH15" t="s">
        <v>245</v>
      </c>
      <c r="EM15">
        <v>10</v>
      </c>
      <c r="EN15">
        <v>32</v>
      </c>
      <c r="EO15" t="s">
        <v>238</v>
      </c>
      <c r="FW15">
        <v>6</v>
      </c>
      <c r="FY15" t="s">
        <v>238</v>
      </c>
      <c r="GI15" t="s">
        <v>245</v>
      </c>
      <c r="GJ15" t="s">
        <v>245</v>
      </c>
      <c r="GR15" t="s">
        <v>245</v>
      </c>
      <c r="GS15" t="s">
        <v>245</v>
      </c>
    </row>
    <row r="16" spans="1:217" x14ac:dyDescent="0.25">
      <c r="A16" s="14" t="s">
        <v>320</v>
      </c>
      <c r="B16" t="s">
        <v>321</v>
      </c>
      <c r="D16" t="s">
        <v>287</v>
      </c>
      <c r="E16" t="s">
        <v>219</v>
      </c>
      <c r="F16" t="s">
        <v>220</v>
      </c>
      <c r="G16" t="s">
        <v>221</v>
      </c>
      <c r="H16" t="s">
        <v>222</v>
      </c>
      <c r="I16" t="s">
        <v>223</v>
      </c>
      <c r="J16" t="s">
        <v>224</v>
      </c>
      <c r="K16">
        <v>16.401074000000001</v>
      </c>
      <c r="L16">
        <v>120.59599</v>
      </c>
      <c r="O16" s="15">
        <v>43106</v>
      </c>
      <c r="P16">
        <f t="shared" si="0"/>
        <v>2018</v>
      </c>
      <c r="Q16">
        <f t="shared" si="1"/>
        <v>1</v>
      </c>
      <c r="R16">
        <f t="shared" si="2"/>
        <v>6</v>
      </c>
      <c r="U16" t="s">
        <v>225</v>
      </c>
      <c r="V16" t="s">
        <v>288</v>
      </c>
      <c r="W16" t="s">
        <v>227</v>
      </c>
      <c r="X16" t="s">
        <v>228</v>
      </c>
      <c r="Y16" t="s">
        <v>266</v>
      </c>
      <c r="Z16" t="s">
        <v>312</v>
      </c>
      <c r="AD16" t="s">
        <v>231</v>
      </c>
      <c r="AF16" s="16">
        <v>20135</v>
      </c>
      <c r="AG16">
        <v>62</v>
      </c>
      <c r="AH16" t="s">
        <v>232</v>
      </c>
      <c r="AI16" t="s">
        <v>302</v>
      </c>
      <c r="AJ16" t="s">
        <v>297</v>
      </c>
      <c r="AK16" t="s">
        <v>322</v>
      </c>
      <c r="AL16">
        <v>24</v>
      </c>
      <c r="AN16" t="s">
        <v>236</v>
      </c>
      <c r="AO16">
        <v>6</v>
      </c>
      <c r="AP16" t="s">
        <v>237</v>
      </c>
      <c r="AQ16" t="s">
        <v>238</v>
      </c>
      <c r="AS16" t="s">
        <v>237</v>
      </c>
      <c r="AT16" t="s">
        <v>238</v>
      </c>
      <c r="BA16">
        <v>6</v>
      </c>
      <c r="BC16" t="s">
        <v>238</v>
      </c>
      <c r="BK16" t="s">
        <v>271</v>
      </c>
      <c r="BL16" t="s">
        <v>238</v>
      </c>
      <c r="BN16">
        <v>8</v>
      </c>
      <c r="BO16" t="s">
        <v>239</v>
      </c>
      <c r="BV16">
        <v>17</v>
      </c>
      <c r="BX16" t="s">
        <v>238</v>
      </c>
      <c r="BY16">
        <v>11</v>
      </c>
      <c r="CA16" t="s">
        <v>238</v>
      </c>
      <c r="CC16">
        <v>16</v>
      </c>
      <c r="CD16" t="s">
        <v>238</v>
      </c>
      <c r="CF16">
        <v>16</v>
      </c>
      <c r="CG16" t="s">
        <v>238</v>
      </c>
      <c r="CL16" t="s">
        <v>271</v>
      </c>
      <c r="CM16" t="s">
        <v>238</v>
      </c>
      <c r="CU16" t="s">
        <v>242</v>
      </c>
      <c r="CV16" t="s">
        <v>236</v>
      </c>
      <c r="DD16">
        <v>1</v>
      </c>
      <c r="DE16" t="s">
        <v>236</v>
      </c>
      <c r="DG16">
        <v>1</v>
      </c>
      <c r="DH16" t="s">
        <v>236</v>
      </c>
      <c r="DP16" t="s">
        <v>272</v>
      </c>
      <c r="DQ16" t="s">
        <v>238</v>
      </c>
      <c r="DV16" t="s">
        <v>244</v>
      </c>
      <c r="DW16" t="s">
        <v>236</v>
      </c>
      <c r="EB16" t="s">
        <v>273</v>
      </c>
      <c r="EC16" t="s">
        <v>238</v>
      </c>
      <c r="EG16" t="s">
        <v>245</v>
      </c>
      <c r="EH16" t="s">
        <v>245</v>
      </c>
      <c r="EM16">
        <v>15</v>
      </c>
      <c r="EN16">
        <v>32</v>
      </c>
      <c r="EO16" t="s">
        <v>238</v>
      </c>
      <c r="FW16">
        <v>8</v>
      </c>
      <c r="FY16" t="s">
        <v>238</v>
      </c>
      <c r="GI16" t="s">
        <v>245</v>
      </c>
      <c r="GJ16" t="s">
        <v>245</v>
      </c>
      <c r="GR16" t="s">
        <v>245</v>
      </c>
      <c r="GS16" t="s">
        <v>245</v>
      </c>
    </row>
    <row r="17" spans="1:217" x14ac:dyDescent="0.25">
      <c r="A17" s="14" t="s">
        <v>323</v>
      </c>
      <c r="B17" t="s">
        <v>324</v>
      </c>
      <c r="D17" t="s">
        <v>325</v>
      </c>
      <c r="E17" t="s">
        <v>219</v>
      </c>
      <c r="F17" t="s">
        <v>220</v>
      </c>
      <c r="G17" t="s">
        <v>221</v>
      </c>
      <c r="H17" t="s">
        <v>222</v>
      </c>
      <c r="I17" t="s">
        <v>223</v>
      </c>
      <c r="J17" t="s">
        <v>224</v>
      </c>
      <c r="K17">
        <v>16.401074000000001</v>
      </c>
      <c r="L17">
        <v>120.59599</v>
      </c>
      <c r="O17" s="15">
        <v>43108</v>
      </c>
      <c r="P17">
        <f t="shared" si="0"/>
        <v>2018</v>
      </c>
      <c r="Q17">
        <f t="shared" si="1"/>
        <v>1</v>
      </c>
      <c r="R17">
        <f t="shared" si="2"/>
        <v>8</v>
      </c>
      <c r="U17" t="s">
        <v>225</v>
      </c>
      <c r="V17" t="s">
        <v>326</v>
      </c>
      <c r="W17" t="s">
        <v>227</v>
      </c>
      <c r="X17" t="s">
        <v>228</v>
      </c>
      <c r="Y17" t="s">
        <v>294</v>
      </c>
      <c r="Z17" t="s">
        <v>295</v>
      </c>
      <c r="AD17" t="s">
        <v>231</v>
      </c>
      <c r="AF17" s="16">
        <v>23713</v>
      </c>
      <c r="AG17">
        <v>53</v>
      </c>
      <c r="AH17" t="s">
        <v>232</v>
      </c>
      <c r="AI17" t="s">
        <v>327</v>
      </c>
      <c r="AK17" t="s">
        <v>328</v>
      </c>
      <c r="AS17" t="s">
        <v>237</v>
      </c>
      <c r="AT17" t="s">
        <v>238</v>
      </c>
      <c r="BV17">
        <v>31</v>
      </c>
      <c r="BX17" t="s">
        <v>236</v>
      </c>
      <c r="CF17" t="s">
        <v>244</v>
      </c>
      <c r="CG17" t="s">
        <v>236</v>
      </c>
      <c r="CQ17">
        <v>6</v>
      </c>
      <c r="CS17" t="s">
        <v>238</v>
      </c>
      <c r="CU17" t="s">
        <v>242</v>
      </c>
      <c r="CV17" t="s">
        <v>329</v>
      </c>
      <c r="DG17">
        <v>16</v>
      </c>
      <c r="DH17" t="s">
        <v>238</v>
      </c>
      <c r="EG17" t="s">
        <v>245</v>
      </c>
      <c r="EH17" t="s">
        <v>245</v>
      </c>
      <c r="GI17" t="s">
        <v>245</v>
      </c>
      <c r="GJ17" t="s">
        <v>245</v>
      </c>
      <c r="GR17" t="s">
        <v>245</v>
      </c>
      <c r="GS17" t="s">
        <v>245</v>
      </c>
    </row>
    <row r="18" spans="1:217" x14ac:dyDescent="0.25">
      <c r="A18" s="14" t="s">
        <v>330</v>
      </c>
      <c r="B18" t="s">
        <v>331</v>
      </c>
      <c r="D18" t="s">
        <v>287</v>
      </c>
      <c r="E18" t="s">
        <v>219</v>
      </c>
      <c r="F18" t="s">
        <v>220</v>
      </c>
      <c r="G18" t="s">
        <v>221</v>
      </c>
      <c r="H18" t="s">
        <v>222</v>
      </c>
      <c r="I18" t="s">
        <v>223</v>
      </c>
      <c r="J18" t="s">
        <v>224</v>
      </c>
      <c r="K18">
        <v>16.401074000000001</v>
      </c>
      <c r="L18">
        <v>120.59599</v>
      </c>
      <c r="O18" s="15">
        <v>43105</v>
      </c>
      <c r="P18">
        <f t="shared" si="0"/>
        <v>2018</v>
      </c>
      <c r="Q18">
        <f t="shared" si="1"/>
        <v>1</v>
      </c>
      <c r="R18">
        <f t="shared" si="2"/>
        <v>5</v>
      </c>
      <c r="U18" t="s">
        <v>225</v>
      </c>
      <c r="V18" t="s">
        <v>301</v>
      </c>
      <c r="W18" t="s">
        <v>227</v>
      </c>
      <c r="X18" t="s">
        <v>228</v>
      </c>
      <c r="Y18" t="s">
        <v>266</v>
      </c>
      <c r="Z18" t="s">
        <v>312</v>
      </c>
      <c r="AD18" t="s">
        <v>231</v>
      </c>
      <c r="AF18" s="16">
        <v>20688</v>
      </c>
      <c r="AG18">
        <v>61</v>
      </c>
      <c r="AH18" t="s">
        <v>262</v>
      </c>
      <c r="AI18" t="s">
        <v>319</v>
      </c>
      <c r="AJ18" t="s">
        <v>269</v>
      </c>
      <c r="AK18" t="s">
        <v>332</v>
      </c>
      <c r="AL18">
        <v>21</v>
      </c>
      <c r="AN18" t="s">
        <v>236</v>
      </c>
      <c r="AO18">
        <v>6</v>
      </c>
      <c r="AP18" t="s">
        <v>237</v>
      </c>
      <c r="AQ18" t="s">
        <v>238</v>
      </c>
      <c r="AS18" t="s">
        <v>237</v>
      </c>
      <c r="AT18" t="s">
        <v>238</v>
      </c>
      <c r="BA18">
        <v>6</v>
      </c>
      <c r="BC18" t="s">
        <v>238</v>
      </c>
      <c r="BK18" t="s">
        <v>271</v>
      </c>
      <c r="BL18" t="s">
        <v>238</v>
      </c>
      <c r="BN18">
        <v>8</v>
      </c>
      <c r="BO18" t="s">
        <v>239</v>
      </c>
      <c r="BV18">
        <v>6</v>
      </c>
      <c r="BX18" t="s">
        <v>238</v>
      </c>
      <c r="BY18">
        <v>17</v>
      </c>
      <c r="CA18" t="s">
        <v>239</v>
      </c>
      <c r="CC18" t="s">
        <v>271</v>
      </c>
      <c r="CD18" t="s">
        <v>238</v>
      </c>
      <c r="CF18" t="s">
        <v>271</v>
      </c>
      <c r="CG18" t="s">
        <v>238</v>
      </c>
      <c r="CL18" t="s">
        <v>271</v>
      </c>
      <c r="CM18" t="s">
        <v>238</v>
      </c>
      <c r="CU18" t="s">
        <v>240</v>
      </c>
      <c r="CV18" t="s">
        <v>238</v>
      </c>
      <c r="DD18">
        <v>1</v>
      </c>
      <c r="DE18" t="s">
        <v>236</v>
      </c>
      <c r="DF18">
        <v>16</v>
      </c>
      <c r="DG18">
        <v>1</v>
      </c>
      <c r="DH18" t="s">
        <v>236</v>
      </c>
      <c r="DP18" t="s">
        <v>272</v>
      </c>
      <c r="DQ18" t="s">
        <v>238</v>
      </c>
      <c r="DV18" t="s">
        <v>273</v>
      </c>
      <c r="DW18" t="s">
        <v>238</v>
      </c>
      <c r="EB18" t="s">
        <v>273</v>
      </c>
      <c r="EC18" t="s">
        <v>238</v>
      </c>
      <c r="EG18" t="s">
        <v>245</v>
      </c>
      <c r="EH18" t="s">
        <v>245</v>
      </c>
      <c r="EM18">
        <v>6</v>
      </c>
      <c r="EN18">
        <v>32</v>
      </c>
      <c r="EO18" t="s">
        <v>238</v>
      </c>
      <c r="FW18">
        <v>6</v>
      </c>
      <c r="FY18" t="s">
        <v>238</v>
      </c>
      <c r="GI18" t="s">
        <v>245</v>
      </c>
      <c r="GJ18" t="s">
        <v>245</v>
      </c>
      <c r="GR18" t="s">
        <v>245</v>
      </c>
      <c r="GS18" t="s">
        <v>245</v>
      </c>
    </row>
    <row r="19" spans="1:217" x14ac:dyDescent="0.25">
      <c r="A19" s="14" t="s">
        <v>333</v>
      </c>
      <c r="B19" t="s">
        <v>334</v>
      </c>
      <c r="D19" t="s">
        <v>249</v>
      </c>
      <c r="E19" t="s">
        <v>219</v>
      </c>
      <c r="F19" t="s">
        <v>220</v>
      </c>
      <c r="G19" t="s">
        <v>221</v>
      </c>
      <c r="H19" t="s">
        <v>222</v>
      </c>
      <c r="I19" t="s">
        <v>223</v>
      </c>
      <c r="J19" t="s">
        <v>224</v>
      </c>
      <c r="K19">
        <v>16.401074000000001</v>
      </c>
      <c r="L19">
        <v>120.59599</v>
      </c>
      <c r="O19" s="15">
        <v>43134</v>
      </c>
      <c r="P19">
        <f t="shared" si="0"/>
        <v>2018</v>
      </c>
      <c r="Q19">
        <f t="shared" si="1"/>
        <v>2</v>
      </c>
      <c r="R19">
        <f t="shared" si="2"/>
        <v>3</v>
      </c>
      <c r="U19" t="s">
        <v>225</v>
      </c>
      <c r="V19" t="s">
        <v>226</v>
      </c>
      <c r="W19" t="s">
        <v>227</v>
      </c>
      <c r="X19" t="s">
        <v>228</v>
      </c>
      <c r="Y19" t="s">
        <v>251</v>
      </c>
      <c r="Z19" t="s">
        <v>252</v>
      </c>
      <c r="AD19" t="s">
        <v>231</v>
      </c>
      <c r="AF19" s="16">
        <v>20339</v>
      </c>
      <c r="AG19">
        <v>62</v>
      </c>
      <c r="AH19" t="s">
        <v>232</v>
      </c>
      <c r="AI19" t="s">
        <v>335</v>
      </c>
      <c r="AJ19" t="s">
        <v>254</v>
      </c>
      <c r="AK19" t="s">
        <v>255</v>
      </c>
      <c r="BY19">
        <v>6</v>
      </c>
      <c r="CA19" t="s">
        <v>238</v>
      </c>
      <c r="CU19">
        <v>0.5</v>
      </c>
      <c r="CV19" t="s">
        <v>236</v>
      </c>
      <c r="DA19" t="s">
        <v>242</v>
      </c>
      <c r="DB19" t="s">
        <v>236</v>
      </c>
      <c r="DG19">
        <v>3.2000000000000001E-2</v>
      </c>
      <c r="DH19" t="s">
        <v>236</v>
      </c>
      <c r="DS19" t="s">
        <v>242</v>
      </c>
      <c r="DT19" t="s">
        <v>236</v>
      </c>
      <c r="EG19" t="s">
        <v>245</v>
      </c>
      <c r="EH19" t="s">
        <v>245</v>
      </c>
      <c r="EK19">
        <v>2</v>
      </c>
      <c r="EL19" t="s">
        <v>236</v>
      </c>
      <c r="FO19">
        <v>48</v>
      </c>
      <c r="FP19" t="s">
        <v>238</v>
      </c>
      <c r="FR19" t="s">
        <v>256</v>
      </c>
      <c r="FS19" t="s">
        <v>238</v>
      </c>
      <c r="GG19" t="s">
        <v>241</v>
      </c>
      <c r="GH19" t="s">
        <v>236</v>
      </c>
      <c r="GI19" t="s">
        <v>245</v>
      </c>
      <c r="GJ19" t="s">
        <v>245</v>
      </c>
      <c r="GR19" t="s">
        <v>245</v>
      </c>
      <c r="GS19" t="s">
        <v>244</v>
      </c>
      <c r="GT19" t="s">
        <v>236</v>
      </c>
      <c r="HH19" t="s">
        <v>241</v>
      </c>
      <c r="HI19" t="s">
        <v>236</v>
      </c>
    </row>
    <row r="20" spans="1:217" x14ac:dyDescent="0.25">
      <c r="A20" s="14" t="s">
        <v>336</v>
      </c>
      <c r="B20" t="s">
        <v>337</v>
      </c>
      <c r="D20" t="s">
        <v>218</v>
      </c>
      <c r="E20" t="s">
        <v>219</v>
      </c>
      <c r="F20" t="s">
        <v>220</v>
      </c>
      <c r="G20" t="s">
        <v>221</v>
      </c>
      <c r="H20" t="s">
        <v>222</v>
      </c>
      <c r="I20" t="s">
        <v>223</v>
      </c>
      <c r="J20" t="s">
        <v>224</v>
      </c>
      <c r="K20">
        <v>16.401074000000001</v>
      </c>
      <c r="L20">
        <v>120.59599</v>
      </c>
      <c r="O20" s="15">
        <v>43134</v>
      </c>
      <c r="P20">
        <f t="shared" si="0"/>
        <v>2018</v>
      </c>
      <c r="Q20">
        <f t="shared" si="1"/>
        <v>2</v>
      </c>
      <c r="R20">
        <f t="shared" si="2"/>
        <v>3</v>
      </c>
      <c r="U20" t="s">
        <v>225</v>
      </c>
      <c r="V20" t="s">
        <v>265</v>
      </c>
      <c r="W20" t="s">
        <v>227</v>
      </c>
      <c r="X20" t="s">
        <v>276</v>
      </c>
      <c r="Z20" t="s">
        <v>338</v>
      </c>
      <c r="AD20" t="s">
        <v>231</v>
      </c>
      <c r="AF20" s="16">
        <v>27337</v>
      </c>
      <c r="AG20">
        <v>43</v>
      </c>
      <c r="AH20" t="s">
        <v>262</v>
      </c>
      <c r="AI20" t="s">
        <v>339</v>
      </c>
      <c r="AJ20" t="s">
        <v>234</v>
      </c>
      <c r="AK20" t="s">
        <v>340</v>
      </c>
      <c r="AL20">
        <v>18</v>
      </c>
      <c r="AN20" t="s">
        <v>236</v>
      </c>
      <c r="AP20">
        <v>16</v>
      </c>
      <c r="AQ20" t="s">
        <v>239</v>
      </c>
      <c r="AS20" t="s">
        <v>237</v>
      </c>
      <c r="AT20" t="s">
        <v>238</v>
      </c>
      <c r="BA20">
        <v>24</v>
      </c>
      <c r="BC20" t="s">
        <v>236</v>
      </c>
      <c r="BK20" t="s">
        <v>271</v>
      </c>
      <c r="BL20" t="s">
        <v>238</v>
      </c>
      <c r="BN20">
        <v>2</v>
      </c>
      <c r="BO20" t="s">
        <v>236</v>
      </c>
      <c r="BV20">
        <v>15</v>
      </c>
      <c r="BX20" t="s">
        <v>238</v>
      </c>
      <c r="BY20">
        <v>18</v>
      </c>
      <c r="CA20" t="s">
        <v>236</v>
      </c>
      <c r="CC20" t="s">
        <v>244</v>
      </c>
      <c r="CD20" t="s">
        <v>236</v>
      </c>
      <c r="CF20">
        <v>16</v>
      </c>
      <c r="CG20" t="s">
        <v>238</v>
      </c>
      <c r="CL20" t="s">
        <v>271</v>
      </c>
      <c r="CM20" t="s">
        <v>238</v>
      </c>
      <c r="CU20" t="s">
        <v>240</v>
      </c>
      <c r="CV20" t="s">
        <v>238</v>
      </c>
      <c r="DD20">
        <v>0.5</v>
      </c>
      <c r="DE20" t="s">
        <v>236</v>
      </c>
      <c r="DG20">
        <v>16</v>
      </c>
      <c r="DH20" t="s">
        <v>238</v>
      </c>
      <c r="DP20" t="s">
        <v>241</v>
      </c>
      <c r="DQ20" t="s">
        <v>236</v>
      </c>
      <c r="DV20" t="s">
        <v>273</v>
      </c>
      <c r="DW20" t="s">
        <v>238</v>
      </c>
      <c r="EB20" t="s">
        <v>242</v>
      </c>
      <c r="EC20" t="s">
        <v>236</v>
      </c>
      <c r="EG20" t="s">
        <v>245</v>
      </c>
      <c r="EH20" t="s">
        <v>245</v>
      </c>
      <c r="EM20">
        <v>28</v>
      </c>
      <c r="EO20" t="s">
        <v>236</v>
      </c>
      <c r="FC20">
        <v>32</v>
      </c>
      <c r="FD20" t="s">
        <v>236</v>
      </c>
      <c r="FW20">
        <v>29</v>
      </c>
      <c r="FY20" t="s">
        <v>236</v>
      </c>
      <c r="GI20" t="s">
        <v>245</v>
      </c>
      <c r="GJ20" t="s">
        <v>245</v>
      </c>
      <c r="GR20" t="s">
        <v>245</v>
      </c>
      <c r="GS20" t="s">
        <v>245</v>
      </c>
    </row>
    <row r="21" spans="1:217" x14ac:dyDescent="0.25">
      <c r="A21" s="14" t="s">
        <v>341</v>
      </c>
      <c r="B21" t="s">
        <v>342</v>
      </c>
      <c r="D21" t="s">
        <v>218</v>
      </c>
      <c r="E21" t="s">
        <v>219</v>
      </c>
      <c r="F21" t="s">
        <v>220</v>
      </c>
      <c r="G21" t="s">
        <v>221</v>
      </c>
      <c r="H21" t="s">
        <v>222</v>
      </c>
      <c r="I21" t="s">
        <v>223</v>
      </c>
      <c r="J21" t="s">
        <v>224</v>
      </c>
      <c r="K21">
        <v>16.401074000000001</v>
      </c>
      <c r="L21">
        <v>120.59599</v>
      </c>
      <c r="O21" s="15">
        <v>43134</v>
      </c>
      <c r="P21">
        <f t="shared" si="0"/>
        <v>2018</v>
      </c>
      <c r="Q21">
        <f t="shared" si="1"/>
        <v>2</v>
      </c>
      <c r="R21">
        <f t="shared" si="2"/>
        <v>3</v>
      </c>
      <c r="U21" t="s">
        <v>225</v>
      </c>
      <c r="V21" t="s">
        <v>265</v>
      </c>
      <c r="W21" t="s">
        <v>227</v>
      </c>
      <c r="X21" t="s">
        <v>228</v>
      </c>
      <c r="Y21" t="s">
        <v>294</v>
      </c>
      <c r="Z21" t="s">
        <v>295</v>
      </c>
      <c r="AD21" t="s">
        <v>289</v>
      </c>
      <c r="AF21" s="16">
        <v>18860</v>
      </c>
      <c r="AG21">
        <v>66</v>
      </c>
      <c r="AH21" t="s">
        <v>232</v>
      </c>
      <c r="AI21" t="s">
        <v>343</v>
      </c>
      <c r="AJ21" t="s">
        <v>234</v>
      </c>
      <c r="AK21" t="s">
        <v>344</v>
      </c>
      <c r="AL21">
        <v>6</v>
      </c>
      <c r="AN21" t="s">
        <v>238</v>
      </c>
      <c r="AP21" t="s">
        <v>237</v>
      </c>
      <c r="AQ21" t="s">
        <v>238</v>
      </c>
      <c r="AS21" t="s">
        <v>237</v>
      </c>
      <c r="AT21" t="s">
        <v>238</v>
      </c>
      <c r="BA21">
        <v>6</v>
      </c>
      <c r="BC21" t="s">
        <v>238</v>
      </c>
      <c r="BK21" t="s">
        <v>271</v>
      </c>
      <c r="BL21" t="s">
        <v>238</v>
      </c>
      <c r="BN21">
        <v>8</v>
      </c>
      <c r="BO21" t="s">
        <v>239</v>
      </c>
      <c r="BV21">
        <v>6</v>
      </c>
      <c r="BX21" t="s">
        <v>238</v>
      </c>
      <c r="BY21">
        <v>6</v>
      </c>
      <c r="CA21" t="s">
        <v>238</v>
      </c>
      <c r="CC21" t="s">
        <v>271</v>
      </c>
      <c r="CD21" t="s">
        <v>238</v>
      </c>
      <c r="CF21" t="s">
        <v>271</v>
      </c>
      <c r="CG21" t="s">
        <v>238</v>
      </c>
      <c r="CL21" t="s">
        <v>271</v>
      </c>
      <c r="CM21" t="s">
        <v>238</v>
      </c>
      <c r="CU21">
        <v>1</v>
      </c>
      <c r="CV21" t="s">
        <v>236</v>
      </c>
      <c r="DD21">
        <v>0.5</v>
      </c>
      <c r="DE21" t="s">
        <v>236</v>
      </c>
      <c r="DG21">
        <v>16</v>
      </c>
      <c r="DH21" t="s">
        <v>238</v>
      </c>
      <c r="DP21" t="s">
        <v>241</v>
      </c>
      <c r="DQ21" t="s">
        <v>236</v>
      </c>
      <c r="DV21" t="s">
        <v>273</v>
      </c>
      <c r="DW21" t="s">
        <v>238</v>
      </c>
      <c r="EB21" t="s">
        <v>242</v>
      </c>
      <c r="EC21" t="s">
        <v>236</v>
      </c>
      <c r="EG21" t="s">
        <v>245</v>
      </c>
      <c r="EH21" t="s">
        <v>245</v>
      </c>
      <c r="EM21">
        <v>34</v>
      </c>
      <c r="EO21" t="s">
        <v>236</v>
      </c>
      <c r="FC21">
        <v>32</v>
      </c>
      <c r="FD21" t="s">
        <v>236</v>
      </c>
      <c r="FW21">
        <v>21</v>
      </c>
      <c r="FY21" t="s">
        <v>236</v>
      </c>
      <c r="GI21" t="s">
        <v>245</v>
      </c>
      <c r="GJ21" t="s">
        <v>245</v>
      </c>
      <c r="GR21" t="s">
        <v>245</v>
      </c>
      <c r="GS21" t="s">
        <v>245</v>
      </c>
    </row>
    <row r="22" spans="1:217" x14ac:dyDescent="0.25">
      <c r="A22" s="14" t="s">
        <v>345</v>
      </c>
      <c r="B22" t="s">
        <v>346</v>
      </c>
      <c r="D22" t="s">
        <v>287</v>
      </c>
      <c r="E22" t="s">
        <v>219</v>
      </c>
      <c r="F22" t="s">
        <v>220</v>
      </c>
      <c r="G22" t="s">
        <v>221</v>
      </c>
      <c r="H22" t="s">
        <v>222</v>
      </c>
      <c r="I22" t="s">
        <v>223</v>
      </c>
      <c r="J22" t="s">
        <v>224</v>
      </c>
      <c r="K22">
        <v>16.401074000000001</v>
      </c>
      <c r="L22">
        <v>120.59599</v>
      </c>
      <c r="O22" s="15">
        <v>43134</v>
      </c>
      <c r="P22">
        <f t="shared" si="0"/>
        <v>2018</v>
      </c>
      <c r="Q22">
        <f t="shared" si="1"/>
        <v>2</v>
      </c>
      <c r="R22">
        <f t="shared" si="2"/>
        <v>3</v>
      </c>
      <c r="U22" t="s">
        <v>225</v>
      </c>
      <c r="V22" t="s">
        <v>259</v>
      </c>
      <c r="W22" t="s">
        <v>260</v>
      </c>
      <c r="X22" t="s">
        <v>228</v>
      </c>
      <c r="Y22" t="s">
        <v>294</v>
      </c>
      <c r="Z22" t="s">
        <v>295</v>
      </c>
      <c r="AD22" t="s">
        <v>289</v>
      </c>
      <c r="AF22" s="16">
        <v>22097</v>
      </c>
      <c r="AG22">
        <v>57</v>
      </c>
      <c r="AH22" t="s">
        <v>232</v>
      </c>
      <c r="AI22" t="s">
        <v>343</v>
      </c>
      <c r="AJ22" t="s">
        <v>269</v>
      </c>
      <c r="AK22" t="s">
        <v>347</v>
      </c>
      <c r="AL22">
        <v>24</v>
      </c>
      <c r="AN22" t="s">
        <v>236</v>
      </c>
      <c r="AO22">
        <v>15</v>
      </c>
      <c r="AP22" t="s">
        <v>237</v>
      </c>
      <c r="AQ22" t="s">
        <v>238</v>
      </c>
      <c r="AS22" t="s">
        <v>237</v>
      </c>
      <c r="AT22" t="s">
        <v>238</v>
      </c>
      <c r="BA22">
        <v>12</v>
      </c>
      <c r="BC22" t="s">
        <v>238</v>
      </c>
      <c r="BK22" t="s">
        <v>271</v>
      </c>
      <c r="BL22" t="s">
        <v>238</v>
      </c>
      <c r="BN22" t="s">
        <v>271</v>
      </c>
      <c r="BO22" t="s">
        <v>238</v>
      </c>
      <c r="BV22">
        <v>11</v>
      </c>
      <c r="BX22" t="s">
        <v>238</v>
      </c>
      <c r="BY22">
        <v>10</v>
      </c>
      <c r="CA22" t="s">
        <v>238</v>
      </c>
      <c r="CC22" t="s">
        <v>271</v>
      </c>
      <c r="CD22" t="s">
        <v>238</v>
      </c>
      <c r="CF22" t="s">
        <v>271</v>
      </c>
      <c r="CG22" t="s">
        <v>238</v>
      </c>
      <c r="CL22" t="s">
        <v>271</v>
      </c>
      <c r="CM22" t="s">
        <v>238</v>
      </c>
      <c r="CU22" t="s">
        <v>240</v>
      </c>
      <c r="CV22" t="s">
        <v>238</v>
      </c>
      <c r="DD22">
        <v>0.5</v>
      </c>
      <c r="DE22" t="s">
        <v>236</v>
      </c>
      <c r="DG22">
        <v>16</v>
      </c>
      <c r="DH22" t="s">
        <v>238</v>
      </c>
      <c r="DP22" t="s">
        <v>272</v>
      </c>
      <c r="DQ22" t="s">
        <v>238</v>
      </c>
      <c r="DV22" t="s">
        <v>244</v>
      </c>
      <c r="DW22" t="s">
        <v>236</v>
      </c>
      <c r="EB22" t="s">
        <v>273</v>
      </c>
      <c r="EC22" t="s">
        <v>238</v>
      </c>
      <c r="EG22" t="s">
        <v>245</v>
      </c>
      <c r="EH22" t="s">
        <v>245</v>
      </c>
      <c r="EN22">
        <v>4</v>
      </c>
      <c r="EO22" t="s">
        <v>238</v>
      </c>
      <c r="FW22">
        <v>6</v>
      </c>
      <c r="FY22" t="s">
        <v>238</v>
      </c>
      <c r="GI22" t="s">
        <v>245</v>
      </c>
      <c r="GJ22" t="s">
        <v>245</v>
      </c>
      <c r="GR22" t="s">
        <v>245</v>
      </c>
      <c r="GS22" t="s">
        <v>245</v>
      </c>
    </row>
    <row r="23" spans="1:217" x14ac:dyDescent="0.25">
      <c r="A23" s="14" t="s">
        <v>348</v>
      </c>
      <c r="B23" t="s">
        <v>349</v>
      </c>
      <c r="D23" t="s">
        <v>287</v>
      </c>
      <c r="E23" t="s">
        <v>219</v>
      </c>
      <c r="F23" t="s">
        <v>220</v>
      </c>
      <c r="G23" t="s">
        <v>221</v>
      </c>
      <c r="H23" t="s">
        <v>222</v>
      </c>
      <c r="I23" t="s">
        <v>223</v>
      </c>
      <c r="J23" t="s">
        <v>224</v>
      </c>
      <c r="K23">
        <v>16.401074000000001</v>
      </c>
      <c r="L23">
        <v>120.59599</v>
      </c>
      <c r="O23" s="15">
        <v>43135</v>
      </c>
      <c r="P23">
        <f t="shared" si="0"/>
        <v>2018</v>
      </c>
      <c r="Q23">
        <f t="shared" si="1"/>
        <v>2</v>
      </c>
      <c r="R23">
        <f t="shared" si="2"/>
        <v>4</v>
      </c>
      <c r="U23" t="s">
        <v>225</v>
      </c>
      <c r="V23" t="s">
        <v>301</v>
      </c>
      <c r="W23" t="s">
        <v>227</v>
      </c>
      <c r="X23" t="s">
        <v>228</v>
      </c>
      <c r="Y23" t="s">
        <v>266</v>
      </c>
      <c r="Z23" t="s">
        <v>312</v>
      </c>
      <c r="AD23" t="s">
        <v>231</v>
      </c>
      <c r="AF23" s="16">
        <v>14445</v>
      </c>
      <c r="AG23">
        <v>78</v>
      </c>
      <c r="AH23" t="s">
        <v>232</v>
      </c>
      <c r="AI23" t="s">
        <v>350</v>
      </c>
      <c r="AJ23" t="s">
        <v>269</v>
      </c>
      <c r="AK23" t="s">
        <v>270</v>
      </c>
      <c r="AL23">
        <v>19</v>
      </c>
      <c r="AN23" t="s">
        <v>236</v>
      </c>
      <c r="AP23" t="s">
        <v>237</v>
      </c>
      <c r="AQ23" t="s">
        <v>238</v>
      </c>
      <c r="AS23" t="s">
        <v>237</v>
      </c>
      <c r="AT23" t="s">
        <v>238</v>
      </c>
      <c r="BA23">
        <v>6</v>
      </c>
      <c r="BC23" t="s">
        <v>238</v>
      </c>
      <c r="BK23" t="s">
        <v>271</v>
      </c>
      <c r="BL23" t="s">
        <v>238</v>
      </c>
      <c r="BN23" t="s">
        <v>271</v>
      </c>
      <c r="BO23" t="s">
        <v>238</v>
      </c>
      <c r="BV23">
        <v>9</v>
      </c>
      <c r="BX23" t="s">
        <v>238</v>
      </c>
      <c r="BY23">
        <v>6</v>
      </c>
      <c r="CA23" t="s">
        <v>238</v>
      </c>
      <c r="CC23" t="s">
        <v>271</v>
      </c>
      <c r="CD23" t="s">
        <v>238</v>
      </c>
      <c r="CF23" t="s">
        <v>271</v>
      </c>
      <c r="CG23" t="s">
        <v>238</v>
      </c>
      <c r="CL23" t="s">
        <v>271</v>
      </c>
      <c r="CM23" t="s">
        <v>238</v>
      </c>
      <c r="CU23" t="s">
        <v>240</v>
      </c>
      <c r="CV23" t="s">
        <v>238</v>
      </c>
      <c r="DD23">
        <v>0.5</v>
      </c>
      <c r="DE23" t="s">
        <v>236</v>
      </c>
      <c r="DG23">
        <v>16</v>
      </c>
      <c r="DH23" t="s">
        <v>238</v>
      </c>
      <c r="DP23" t="s">
        <v>272</v>
      </c>
      <c r="DQ23" t="s">
        <v>238</v>
      </c>
      <c r="DV23" t="s">
        <v>273</v>
      </c>
      <c r="DW23" t="s">
        <v>238</v>
      </c>
      <c r="EB23" t="s">
        <v>273</v>
      </c>
      <c r="EC23" t="s">
        <v>238</v>
      </c>
      <c r="EG23" t="s">
        <v>245</v>
      </c>
      <c r="EH23" t="s">
        <v>245</v>
      </c>
      <c r="EN23">
        <v>32</v>
      </c>
      <c r="EO23" t="s">
        <v>238</v>
      </c>
      <c r="FW23">
        <v>6</v>
      </c>
      <c r="FY23" t="s">
        <v>238</v>
      </c>
      <c r="GI23" t="s">
        <v>245</v>
      </c>
      <c r="GJ23" t="s">
        <v>245</v>
      </c>
      <c r="GR23" t="s">
        <v>245</v>
      </c>
      <c r="GS23" t="s">
        <v>245</v>
      </c>
    </row>
    <row r="24" spans="1:217" x14ac:dyDescent="0.25">
      <c r="A24" s="14" t="s">
        <v>351</v>
      </c>
      <c r="B24" t="s">
        <v>352</v>
      </c>
      <c r="D24" t="s">
        <v>218</v>
      </c>
      <c r="E24" t="s">
        <v>219</v>
      </c>
      <c r="F24" t="s">
        <v>220</v>
      </c>
      <c r="G24" t="s">
        <v>221</v>
      </c>
      <c r="H24" t="s">
        <v>222</v>
      </c>
      <c r="I24" t="s">
        <v>223</v>
      </c>
      <c r="J24" t="s">
        <v>224</v>
      </c>
      <c r="K24">
        <v>16.401074000000001</v>
      </c>
      <c r="L24">
        <v>120.59599</v>
      </c>
      <c r="O24" s="15">
        <v>43162</v>
      </c>
      <c r="P24">
        <f t="shared" si="0"/>
        <v>2018</v>
      </c>
      <c r="Q24">
        <f t="shared" si="1"/>
        <v>3</v>
      </c>
      <c r="R24">
        <f t="shared" si="2"/>
        <v>3</v>
      </c>
      <c r="U24" t="s">
        <v>225</v>
      </c>
      <c r="V24" t="s">
        <v>265</v>
      </c>
      <c r="W24" t="s">
        <v>227</v>
      </c>
      <c r="X24" t="s">
        <v>276</v>
      </c>
      <c r="Z24" t="s">
        <v>338</v>
      </c>
      <c r="AD24" t="s">
        <v>231</v>
      </c>
      <c r="AF24" s="16">
        <v>27363</v>
      </c>
      <c r="AG24">
        <v>43</v>
      </c>
      <c r="AH24" t="s">
        <v>262</v>
      </c>
      <c r="AI24" t="s">
        <v>353</v>
      </c>
      <c r="AJ24" t="s">
        <v>234</v>
      </c>
      <c r="AK24" t="s">
        <v>354</v>
      </c>
      <c r="AL24">
        <v>18</v>
      </c>
      <c r="AN24" t="s">
        <v>236</v>
      </c>
      <c r="AP24">
        <v>16</v>
      </c>
      <c r="AQ24" t="s">
        <v>239</v>
      </c>
      <c r="AS24" t="s">
        <v>237</v>
      </c>
      <c r="AT24" t="s">
        <v>238</v>
      </c>
      <c r="BA24">
        <v>13</v>
      </c>
      <c r="BC24" t="s">
        <v>238</v>
      </c>
      <c r="BK24" t="s">
        <v>271</v>
      </c>
      <c r="BL24" t="s">
        <v>238</v>
      </c>
      <c r="BN24">
        <v>4</v>
      </c>
      <c r="BO24" t="s">
        <v>239</v>
      </c>
      <c r="BV24">
        <v>8</v>
      </c>
      <c r="BX24" t="s">
        <v>238</v>
      </c>
      <c r="BY24">
        <v>27</v>
      </c>
      <c r="CA24" t="s">
        <v>236</v>
      </c>
      <c r="CC24">
        <v>16</v>
      </c>
      <c r="CD24" t="s">
        <v>238</v>
      </c>
      <c r="CF24" t="s">
        <v>271</v>
      </c>
      <c r="CG24" t="s">
        <v>238</v>
      </c>
      <c r="CL24" t="s">
        <v>271</v>
      </c>
      <c r="CM24" t="s">
        <v>238</v>
      </c>
      <c r="CU24" t="s">
        <v>240</v>
      </c>
      <c r="CV24" t="s">
        <v>238</v>
      </c>
      <c r="DD24">
        <v>0.5</v>
      </c>
      <c r="DE24" t="s">
        <v>236</v>
      </c>
      <c r="DG24">
        <v>16</v>
      </c>
      <c r="DH24" t="s">
        <v>238</v>
      </c>
      <c r="DP24" t="s">
        <v>241</v>
      </c>
      <c r="DQ24" t="s">
        <v>236</v>
      </c>
      <c r="DV24" t="s">
        <v>273</v>
      </c>
      <c r="DW24" t="s">
        <v>238</v>
      </c>
      <c r="EB24" t="s">
        <v>242</v>
      </c>
      <c r="EC24" t="s">
        <v>236</v>
      </c>
      <c r="EG24" t="s">
        <v>245</v>
      </c>
      <c r="EH24" t="s">
        <v>245</v>
      </c>
      <c r="EM24">
        <v>36</v>
      </c>
      <c r="EO24" t="s">
        <v>236</v>
      </c>
      <c r="FC24" t="s">
        <v>281</v>
      </c>
      <c r="FD24" t="s">
        <v>236</v>
      </c>
      <c r="FW24">
        <v>21</v>
      </c>
      <c r="FY24" t="s">
        <v>236</v>
      </c>
      <c r="GI24" t="s">
        <v>245</v>
      </c>
      <c r="GJ24" t="s">
        <v>245</v>
      </c>
      <c r="GR24" t="s">
        <v>245</v>
      </c>
      <c r="GS24" t="s">
        <v>245</v>
      </c>
    </row>
    <row r="25" spans="1:217" x14ac:dyDescent="0.25">
      <c r="A25" s="14" t="s">
        <v>355</v>
      </c>
      <c r="B25" t="s">
        <v>356</v>
      </c>
      <c r="D25" t="s">
        <v>218</v>
      </c>
      <c r="E25" t="s">
        <v>219</v>
      </c>
      <c r="F25" t="s">
        <v>220</v>
      </c>
      <c r="G25" t="s">
        <v>221</v>
      </c>
      <c r="H25" t="s">
        <v>222</v>
      </c>
      <c r="I25" t="s">
        <v>223</v>
      </c>
      <c r="J25" t="s">
        <v>224</v>
      </c>
      <c r="K25">
        <v>16.401074000000001</v>
      </c>
      <c r="L25">
        <v>120.59599</v>
      </c>
      <c r="O25" s="15">
        <v>43161</v>
      </c>
      <c r="P25">
        <f t="shared" si="0"/>
        <v>2018</v>
      </c>
      <c r="Q25">
        <f t="shared" si="1"/>
        <v>3</v>
      </c>
      <c r="R25">
        <f t="shared" si="2"/>
        <v>2</v>
      </c>
      <c r="U25" t="s">
        <v>225</v>
      </c>
      <c r="V25" t="s">
        <v>265</v>
      </c>
      <c r="W25" t="s">
        <v>227</v>
      </c>
      <c r="X25" t="s">
        <v>276</v>
      </c>
      <c r="Z25" t="s">
        <v>338</v>
      </c>
      <c r="AD25" t="s">
        <v>231</v>
      </c>
      <c r="AF25" s="16">
        <v>32849</v>
      </c>
      <c r="AG25">
        <v>28</v>
      </c>
      <c r="AH25" t="s">
        <v>262</v>
      </c>
      <c r="AI25" t="s">
        <v>353</v>
      </c>
      <c r="AJ25" t="s">
        <v>357</v>
      </c>
      <c r="AK25" t="s">
        <v>358</v>
      </c>
      <c r="AL25">
        <v>19</v>
      </c>
      <c r="AN25" t="s">
        <v>236</v>
      </c>
      <c r="AP25">
        <v>16</v>
      </c>
      <c r="AQ25" t="s">
        <v>239</v>
      </c>
      <c r="AS25" t="s">
        <v>237</v>
      </c>
      <c r="AT25" t="s">
        <v>238</v>
      </c>
      <c r="BA25">
        <v>6</v>
      </c>
      <c r="BC25" t="s">
        <v>238</v>
      </c>
      <c r="BK25" t="s">
        <v>271</v>
      </c>
      <c r="BL25" t="s">
        <v>238</v>
      </c>
      <c r="BN25" t="s">
        <v>271</v>
      </c>
      <c r="BO25" t="s">
        <v>238</v>
      </c>
      <c r="BV25">
        <v>6</v>
      </c>
      <c r="BX25" t="s">
        <v>238</v>
      </c>
      <c r="BY25">
        <v>16</v>
      </c>
      <c r="CA25" t="s">
        <v>239</v>
      </c>
      <c r="CC25" t="s">
        <v>271</v>
      </c>
      <c r="CD25" t="s">
        <v>238</v>
      </c>
      <c r="CF25" t="s">
        <v>271</v>
      </c>
      <c r="CG25" t="s">
        <v>238</v>
      </c>
      <c r="CL25" t="s">
        <v>271</v>
      </c>
      <c r="CM25" t="s">
        <v>238</v>
      </c>
      <c r="CU25" t="s">
        <v>240</v>
      </c>
      <c r="CV25" t="s">
        <v>238</v>
      </c>
      <c r="DD25">
        <v>0.25</v>
      </c>
      <c r="DE25" t="s">
        <v>236</v>
      </c>
      <c r="DG25">
        <v>16</v>
      </c>
      <c r="DH25" t="s">
        <v>238</v>
      </c>
      <c r="DP25" t="s">
        <v>241</v>
      </c>
      <c r="DQ25" t="s">
        <v>236</v>
      </c>
      <c r="DV25" t="s">
        <v>273</v>
      </c>
      <c r="DW25" t="s">
        <v>238</v>
      </c>
      <c r="EB25" t="s">
        <v>242</v>
      </c>
      <c r="EC25" t="s">
        <v>236</v>
      </c>
      <c r="EG25" t="s">
        <v>245</v>
      </c>
      <c r="EH25" t="s">
        <v>245</v>
      </c>
      <c r="EM25">
        <v>35</v>
      </c>
      <c r="EO25" t="s">
        <v>236</v>
      </c>
      <c r="FC25">
        <v>64</v>
      </c>
      <c r="FD25" t="s">
        <v>239</v>
      </c>
      <c r="FW25">
        <v>18</v>
      </c>
      <c r="FY25" t="s">
        <v>239</v>
      </c>
      <c r="GI25" t="s">
        <v>245</v>
      </c>
      <c r="GJ25" t="s">
        <v>245</v>
      </c>
      <c r="GR25" t="s">
        <v>245</v>
      </c>
      <c r="GS25" t="s">
        <v>359</v>
      </c>
      <c r="GT25" t="s">
        <v>238</v>
      </c>
    </row>
    <row r="26" spans="1:217" x14ac:dyDescent="0.25">
      <c r="A26" s="14" t="s">
        <v>360</v>
      </c>
      <c r="B26" t="s">
        <v>361</v>
      </c>
      <c r="D26" t="s">
        <v>218</v>
      </c>
      <c r="E26" t="s">
        <v>219</v>
      </c>
      <c r="F26" t="s">
        <v>220</v>
      </c>
      <c r="G26" t="s">
        <v>221</v>
      </c>
      <c r="H26" t="s">
        <v>222</v>
      </c>
      <c r="I26" t="s">
        <v>223</v>
      </c>
      <c r="J26" t="s">
        <v>224</v>
      </c>
      <c r="K26">
        <v>16.401074000000001</v>
      </c>
      <c r="L26">
        <v>120.59599</v>
      </c>
      <c r="O26" s="15">
        <v>43162</v>
      </c>
      <c r="P26">
        <f t="shared" si="0"/>
        <v>2018</v>
      </c>
      <c r="Q26">
        <f t="shared" si="1"/>
        <v>3</v>
      </c>
      <c r="R26">
        <f t="shared" si="2"/>
        <v>3</v>
      </c>
      <c r="U26" t="s">
        <v>225</v>
      </c>
      <c r="V26" t="s">
        <v>226</v>
      </c>
      <c r="W26" t="s">
        <v>227</v>
      </c>
      <c r="X26" t="s">
        <v>228</v>
      </c>
      <c r="Y26" t="s">
        <v>294</v>
      </c>
      <c r="Z26" t="s">
        <v>295</v>
      </c>
      <c r="AD26" t="s">
        <v>231</v>
      </c>
      <c r="AF26" s="16">
        <v>22290</v>
      </c>
      <c r="AG26">
        <v>57</v>
      </c>
      <c r="AH26" t="s">
        <v>232</v>
      </c>
      <c r="AI26" t="s">
        <v>362</v>
      </c>
      <c r="AJ26" t="s">
        <v>234</v>
      </c>
      <c r="AK26" t="s">
        <v>363</v>
      </c>
      <c r="AL26">
        <v>19</v>
      </c>
      <c r="AN26" t="s">
        <v>236</v>
      </c>
      <c r="AP26">
        <v>16</v>
      </c>
      <c r="AQ26" t="s">
        <v>239</v>
      </c>
      <c r="AS26" t="s">
        <v>237</v>
      </c>
      <c r="AT26" t="s">
        <v>238</v>
      </c>
      <c r="BA26">
        <v>15</v>
      </c>
      <c r="BC26" t="s">
        <v>238</v>
      </c>
      <c r="BK26" t="s">
        <v>271</v>
      </c>
      <c r="BL26" t="s">
        <v>238</v>
      </c>
      <c r="BN26" t="s">
        <v>244</v>
      </c>
      <c r="BO26" t="s">
        <v>236</v>
      </c>
      <c r="BV26">
        <v>13</v>
      </c>
      <c r="BX26" t="s">
        <v>238</v>
      </c>
      <c r="BY26">
        <v>23</v>
      </c>
      <c r="CA26" t="s">
        <v>236</v>
      </c>
      <c r="CC26" t="s">
        <v>244</v>
      </c>
      <c r="CD26" t="s">
        <v>236</v>
      </c>
      <c r="CF26" t="s">
        <v>271</v>
      </c>
      <c r="CG26" t="s">
        <v>238</v>
      </c>
      <c r="CL26" t="s">
        <v>271</v>
      </c>
      <c r="CM26" t="s">
        <v>238</v>
      </c>
      <c r="CU26" t="s">
        <v>240</v>
      </c>
      <c r="CV26" t="s">
        <v>238</v>
      </c>
      <c r="DD26">
        <v>1</v>
      </c>
      <c r="DE26" t="s">
        <v>236</v>
      </c>
      <c r="DG26">
        <v>16</v>
      </c>
      <c r="DH26" t="s">
        <v>238</v>
      </c>
      <c r="DP26" t="s">
        <v>241</v>
      </c>
      <c r="DQ26" t="s">
        <v>236</v>
      </c>
      <c r="DV26" t="s">
        <v>244</v>
      </c>
      <c r="DW26" t="s">
        <v>236</v>
      </c>
      <c r="EB26" t="s">
        <v>242</v>
      </c>
      <c r="EC26" t="s">
        <v>236</v>
      </c>
      <c r="EG26" t="s">
        <v>245</v>
      </c>
      <c r="EH26" t="s">
        <v>245</v>
      </c>
      <c r="EM26">
        <v>32</v>
      </c>
      <c r="EO26" t="s">
        <v>236</v>
      </c>
      <c r="FW26">
        <v>26</v>
      </c>
      <c r="FY26" t="s">
        <v>236</v>
      </c>
      <c r="GI26" t="s">
        <v>245</v>
      </c>
      <c r="GJ26" t="s">
        <v>245</v>
      </c>
      <c r="GR26" t="s">
        <v>245</v>
      </c>
      <c r="GS26" t="s">
        <v>245</v>
      </c>
    </row>
    <row r="27" spans="1:217" x14ac:dyDescent="0.25">
      <c r="A27" s="14" t="s">
        <v>364</v>
      </c>
      <c r="B27" t="s">
        <v>365</v>
      </c>
      <c r="D27" t="s">
        <v>287</v>
      </c>
      <c r="E27" t="s">
        <v>219</v>
      </c>
      <c r="F27" t="s">
        <v>220</v>
      </c>
      <c r="G27" t="s">
        <v>221</v>
      </c>
      <c r="H27" t="s">
        <v>222</v>
      </c>
      <c r="I27" t="s">
        <v>223</v>
      </c>
      <c r="J27" t="s">
        <v>224</v>
      </c>
      <c r="K27">
        <v>16.401074000000001</v>
      </c>
      <c r="L27">
        <v>120.59599</v>
      </c>
      <c r="O27" s="15">
        <v>43164</v>
      </c>
      <c r="P27">
        <f t="shared" si="0"/>
        <v>2018</v>
      </c>
      <c r="Q27">
        <f t="shared" si="1"/>
        <v>3</v>
      </c>
      <c r="R27">
        <f t="shared" si="2"/>
        <v>5</v>
      </c>
      <c r="U27" t="s">
        <v>225</v>
      </c>
      <c r="V27" t="s">
        <v>301</v>
      </c>
      <c r="W27" t="s">
        <v>227</v>
      </c>
      <c r="X27" t="s">
        <v>228</v>
      </c>
      <c r="Y27" t="s">
        <v>229</v>
      </c>
      <c r="Z27" t="s">
        <v>230</v>
      </c>
      <c r="AD27" t="s">
        <v>231</v>
      </c>
      <c r="AF27" s="16">
        <v>31533</v>
      </c>
      <c r="AG27">
        <v>31</v>
      </c>
      <c r="AH27" t="s">
        <v>262</v>
      </c>
      <c r="AI27" t="s">
        <v>366</v>
      </c>
      <c r="AJ27" t="s">
        <v>269</v>
      </c>
      <c r="AK27" t="s">
        <v>291</v>
      </c>
      <c r="AL27">
        <v>6</v>
      </c>
      <c r="AN27" t="s">
        <v>238</v>
      </c>
      <c r="AP27" t="s">
        <v>237</v>
      </c>
      <c r="AQ27" t="s">
        <v>238</v>
      </c>
      <c r="AS27" t="s">
        <v>237</v>
      </c>
      <c r="AT27" t="s">
        <v>238</v>
      </c>
      <c r="BA27">
        <v>6</v>
      </c>
      <c r="BC27" t="s">
        <v>238</v>
      </c>
      <c r="BK27" t="s">
        <v>271</v>
      </c>
      <c r="BL27" t="s">
        <v>238</v>
      </c>
      <c r="BN27" t="s">
        <v>271</v>
      </c>
      <c r="BO27" t="s">
        <v>238</v>
      </c>
      <c r="BV27">
        <v>6</v>
      </c>
      <c r="BX27" t="s">
        <v>238</v>
      </c>
      <c r="BY27">
        <v>6</v>
      </c>
      <c r="CA27" t="s">
        <v>238</v>
      </c>
      <c r="CC27" t="s">
        <v>271</v>
      </c>
      <c r="CD27" t="s">
        <v>238</v>
      </c>
      <c r="CF27" t="s">
        <v>271</v>
      </c>
      <c r="CG27" t="s">
        <v>238</v>
      </c>
      <c r="CL27" t="s">
        <v>271</v>
      </c>
      <c r="CM27" t="s">
        <v>238</v>
      </c>
      <c r="CU27" t="s">
        <v>240</v>
      </c>
      <c r="CV27" t="s">
        <v>238</v>
      </c>
      <c r="DD27">
        <v>0.25</v>
      </c>
      <c r="DE27" t="s">
        <v>236</v>
      </c>
      <c r="DG27">
        <v>16</v>
      </c>
      <c r="DH27" t="s">
        <v>238</v>
      </c>
      <c r="DP27" t="s">
        <v>272</v>
      </c>
      <c r="DQ27" t="s">
        <v>238</v>
      </c>
      <c r="DV27" t="s">
        <v>273</v>
      </c>
      <c r="DW27" t="s">
        <v>238</v>
      </c>
      <c r="EB27" t="s">
        <v>273</v>
      </c>
      <c r="EC27" t="s">
        <v>238</v>
      </c>
      <c r="EG27" t="s">
        <v>245</v>
      </c>
      <c r="EH27" t="s">
        <v>245</v>
      </c>
      <c r="EN27">
        <v>4</v>
      </c>
      <c r="EO27" t="s">
        <v>238</v>
      </c>
      <c r="FW27">
        <v>6</v>
      </c>
      <c r="FY27" t="s">
        <v>238</v>
      </c>
      <c r="GI27" t="s">
        <v>245</v>
      </c>
      <c r="GJ27" t="s">
        <v>245</v>
      </c>
      <c r="GR27" t="s">
        <v>245</v>
      </c>
      <c r="GS27" t="s">
        <v>245</v>
      </c>
    </row>
    <row r="28" spans="1:217" x14ac:dyDescent="0.25">
      <c r="A28" s="14" t="s">
        <v>367</v>
      </c>
      <c r="B28" t="s">
        <v>368</v>
      </c>
      <c r="D28" t="s">
        <v>287</v>
      </c>
      <c r="E28" t="s">
        <v>219</v>
      </c>
      <c r="F28" t="s">
        <v>220</v>
      </c>
      <c r="G28" t="s">
        <v>221</v>
      </c>
      <c r="H28" t="s">
        <v>222</v>
      </c>
      <c r="I28" t="s">
        <v>223</v>
      </c>
      <c r="J28" t="s">
        <v>224</v>
      </c>
      <c r="K28">
        <v>16.401074000000001</v>
      </c>
      <c r="L28">
        <v>120.59599</v>
      </c>
      <c r="O28" s="15">
        <v>43162</v>
      </c>
      <c r="P28">
        <f t="shared" si="0"/>
        <v>2018</v>
      </c>
      <c r="Q28">
        <f t="shared" si="1"/>
        <v>3</v>
      </c>
      <c r="R28">
        <f t="shared" si="2"/>
        <v>3</v>
      </c>
      <c r="U28" t="s">
        <v>225</v>
      </c>
      <c r="V28" t="s">
        <v>301</v>
      </c>
      <c r="W28" t="s">
        <v>227</v>
      </c>
      <c r="X28" t="s">
        <v>228</v>
      </c>
      <c r="Y28" t="s">
        <v>266</v>
      </c>
      <c r="Z28" t="s">
        <v>312</v>
      </c>
      <c r="AD28" t="s">
        <v>289</v>
      </c>
      <c r="AF28" s="16">
        <v>14384</v>
      </c>
      <c r="AG28">
        <v>78</v>
      </c>
      <c r="AH28" t="s">
        <v>262</v>
      </c>
      <c r="AI28" t="s">
        <v>369</v>
      </c>
      <c r="AJ28" t="s">
        <v>269</v>
      </c>
      <c r="AK28" t="s">
        <v>270</v>
      </c>
      <c r="AL28">
        <v>21</v>
      </c>
      <c r="AN28" t="s">
        <v>236</v>
      </c>
      <c r="AP28" t="s">
        <v>237</v>
      </c>
      <c r="AQ28" t="s">
        <v>238</v>
      </c>
      <c r="AS28" t="s">
        <v>237</v>
      </c>
      <c r="AT28" t="s">
        <v>238</v>
      </c>
      <c r="BA28">
        <v>6</v>
      </c>
      <c r="BC28" t="s">
        <v>238</v>
      </c>
      <c r="BK28" t="s">
        <v>271</v>
      </c>
      <c r="BL28" t="s">
        <v>238</v>
      </c>
      <c r="BN28" t="s">
        <v>271</v>
      </c>
      <c r="BO28" t="s">
        <v>238</v>
      </c>
      <c r="BV28">
        <v>6</v>
      </c>
      <c r="BX28" t="s">
        <v>238</v>
      </c>
      <c r="BY28">
        <v>6</v>
      </c>
      <c r="CA28" t="s">
        <v>238</v>
      </c>
      <c r="CC28" t="s">
        <v>271</v>
      </c>
      <c r="CD28" t="s">
        <v>238</v>
      </c>
      <c r="CF28" t="s">
        <v>271</v>
      </c>
      <c r="CG28" t="s">
        <v>238</v>
      </c>
      <c r="CL28" t="s">
        <v>271</v>
      </c>
      <c r="CM28" t="s">
        <v>238</v>
      </c>
      <c r="CU28" t="s">
        <v>240</v>
      </c>
      <c r="CV28" t="s">
        <v>238</v>
      </c>
      <c r="DD28">
        <v>0.25</v>
      </c>
      <c r="DE28" t="s">
        <v>236</v>
      </c>
      <c r="DG28">
        <v>16</v>
      </c>
      <c r="DH28" t="s">
        <v>238</v>
      </c>
      <c r="DP28" t="s">
        <v>272</v>
      </c>
      <c r="DQ28" t="s">
        <v>238</v>
      </c>
      <c r="DV28" t="s">
        <v>273</v>
      </c>
      <c r="DW28" t="s">
        <v>238</v>
      </c>
      <c r="EB28" t="s">
        <v>273</v>
      </c>
      <c r="EC28" t="s">
        <v>238</v>
      </c>
      <c r="EG28" t="s">
        <v>245</v>
      </c>
      <c r="EH28" t="s">
        <v>245</v>
      </c>
      <c r="EN28" t="s">
        <v>271</v>
      </c>
      <c r="EO28" t="s">
        <v>238</v>
      </c>
      <c r="FW28">
        <v>6</v>
      </c>
      <c r="FY28" t="s">
        <v>238</v>
      </c>
      <c r="GI28" t="s">
        <v>245</v>
      </c>
      <c r="GJ28" t="s">
        <v>245</v>
      </c>
      <c r="GR28" t="s">
        <v>245</v>
      </c>
      <c r="GS28" t="s">
        <v>245</v>
      </c>
    </row>
    <row r="29" spans="1:217" x14ac:dyDescent="0.25">
      <c r="A29" s="14" t="s">
        <v>370</v>
      </c>
      <c r="B29" t="s">
        <v>371</v>
      </c>
      <c r="D29" t="s">
        <v>287</v>
      </c>
      <c r="E29" t="s">
        <v>219</v>
      </c>
      <c r="F29" t="s">
        <v>220</v>
      </c>
      <c r="G29" t="s">
        <v>221</v>
      </c>
      <c r="H29" t="s">
        <v>222</v>
      </c>
      <c r="I29" t="s">
        <v>223</v>
      </c>
      <c r="J29" t="s">
        <v>224</v>
      </c>
      <c r="K29">
        <v>16.401074000000001</v>
      </c>
      <c r="L29">
        <v>120.59599</v>
      </c>
      <c r="O29" s="15">
        <v>43162</v>
      </c>
      <c r="P29">
        <f t="shared" si="0"/>
        <v>2018</v>
      </c>
      <c r="Q29">
        <f t="shared" si="1"/>
        <v>3</v>
      </c>
      <c r="R29">
        <f t="shared" si="2"/>
        <v>3</v>
      </c>
      <c r="U29" t="s">
        <v>225</v>
      </c>
      <c r="V29" t="s">
        <v>288</v>
      </c>
      <c r="W29" t="s">
        <v>227</v>
      </c>
      <c r="X29" t="s">
        <v>228</v>
      </c>
      <c r="Y29" t="s">
        <v>294</v>
      </c>
      <c r="Z29" t="s">
        <v>295</v>
      </c>
      <c r="AD29" t="s">
        <v>289</v>
      </c>
      <c r="AF29" s="16">
        <v>23356</v>
      </c>
      <c r="AG29">
        <v>54</v>
      </c>
      <c r="AH29" t="s">
        <v>262</v>
      </c>
      <c r="AI29" t="s">
        <v>372</v>
      </c>
      <c r="AJ29" t="s">
        <v>357</v>
      </c>
      <c r="AK29" t="s">
        <v>354</v>
      </c>
      <c r="AL29">
        <v>20</v>
      </c>
      <c r="AN29" t="s">
        <v>236</v>
      </c>
      <c r="AP29" t="s">
        <v>237</v>
      </c>
      <c r="AQ29" t="s">
        <v>238</v>
      </c>
      <c r="AS29" t="s">
        <v>237</v>
      </c>
      <c r="AT29" t="s">
        <v>238</v>
      </c>
      <c r="BA29">
        <v>11</v>
      </c>
      <c r="BC29" t="s">
        <v>238</v>
      </c>
      <c r="BK29" t="s">
        <v>271</v>
      </c>
      <c r="BL29" t="s">
        <v>238</v>
      </c>
      <c r="BN29" t="s">
        <v>271</v>
      </c>
      <c r="BO29" t="s">
        <v>238</v>
      </c>
      <c r="BV29">
        <v>8</v>
      </c>
      <c r="BX29" t="s">
        <v>238</v>
      </c>
      <c r="BY29">
        <v>25</v>
      </c>
      <c r="CA29" t="s">
        <v>236</v>
      </c>
      <c r="CC29">
        <v>16</v>
      </c>
      <c r="CD29" t="s">
        <v>238</v>
      </c>
      <c r="CF29" t="s">
        <v>271</v>
      </c>
      <c r="CG29" t="s">
        <v>238</v>
      </c>
      <c r="CL29" t="s">
        <v>271</v>
      </c>
      <c r="CM29" t="s">
        <v>238</v>
      </c>
      <c r="CU29" t="s">
        <v>240</v>
      </c>
      <c r="CV29" t="s">
        <v>238</v>
      </c>
      <c r="DD29">
        <v>0.25</v>
      </c>
      <c r="DE29" t="s">
        <v>236</v>
      </c>
      <c r="DG29">
        <v>16</v>
      </c>
      <c r="DH29" t="s">
        <v>238</v>
      </c>
      <c r="DP29" t="s">
        <v>241</v>
      </c>
      <c r="DQ29" t="s">
        <v>236</v>
      </c>
      <c r="DV29" t="s">
        <v>273</v>
      </c>
      <c r="DW29" t="s">
        <v>238</v>
      </c>
      <c r="EB29" t="s">
        <v>242</v>
      </c>
      <c r="EC29" t="s">
        <v>236</v>
      </c>
      <c r="EG29" t="s">
        <v>245</v>
      </c>
      <c r="EH29" t="s">
        <v>245</v>
      </c>
      <c r="EM29">
        <v>30</v>
      </c>
      <c r="EO29" t="s">
        <v>236</v>
      </c>
      <c r="FW29">
        <v>21</v>
      </c>
      <c r="FY29" t="s">
        <v>236</v>
      </c>
      <c r="GI29" t="s">
        <v>245</v>
      </c>
      <c r="GJ29" t="s">
        <v>245</v>
      </c>
      <c r="GR29" t="s">
        <v>245</v>
      </c>
      <c r="GS29" t="s">
        <v>245</v>
      </c>
    </row>
    <row r="30" spans="1:217" x14ac:dyDescent="0.25">
      <c r="A30" s="14" t="s">
        <v>373</v>
      </c>
      <c r="B30" t="s">
        <v>374</v>
      </c>
      <c r="D30" t="s">
        <v>287</v>
      </c>
      <c r="E30" t="s">
        <v>219</v>
      </c>
      <c r="F30" t="s">
        <v>220</v>
      </c>
      <c r="G30" t="s">
        <v>221</v>
      </c>
      <c r="H30" t="s">
        <v>222</v>
      </c>
      <c r="I30" t="s">
        <v>223</v>
      </c>
      <c r="J30" t="s">
        <v>224</v>
      </c>
      <c r="K30">
        <v>16.401074000000001</v>
      </c>
      <c r="L30">
        <v>120.59599</v>
      </c>
      <c r="O30" s="15">
        <v>43162</v>
      </c>
      <c r="P30">
        <f t="shared" si="0"/>
        <v>2018</v>
      </c>
      <c r="Q30">
        <f t="shared" si="1"/>
        <v>3</v>
      </c>
      <c r="R30">
        <f t="shared" si="2"/>
        <v>3</v>
      </c>
      <c r="U30" t="s">
        <v>225</v>
      </c>
      <c r="V30" t="s">
        <v>301</v>
      </c>
      <c r="W30" t="s">
        <v>227</v>
      </c>
      <c r="X30" t="s">
        <v>228</v>
      </c>
      <c r="Y30" t="s">
        <v>229</v>
      </c>
      <c r="Z30" t="s">
        <v>230</v>
      </c>
      <c r="AD30" t="s">
        <v>289</v>
      </c>
      <c r="AF30" s="16">
        <v>30964</v>
      </c>
      <c r="AG30">
        <v>33</v>
      </c>
      <c r="AH30" t="s">
        <v>232</v>
      </c>
      <c r="AI30" t="s">
        <v>375</v>
      </c>
      <c r="AJ30" t="s">
        <v>376</v>
      </c>
      <c r="AK30" t="s">
        <v>377</v>
      </c>
      <c r="AL30">
        <v>19</v>
      </c>
      <c r="AN30" t="s">
        <v>236</v>
      </c>
      <c r="AP30" t="s">
        <v>237</v>
      </c>
      <c r="AQ30" t="s">
        <v>238</v>
      </c>
      <c r="AS30" t="s">
        <v>237</v>
      </c>
      <c r="AT30" t="s">
        <v>238</v>
      </c>
      <c r="BA30">
        <v>10</v>
      </c>
      <c r="BC30" t="s">
        <v>238</v>
      </c>
      <c r="BK30" t="s">
        <v>271</v>
      </c>
      <c r="BL30" t="s">
        <v>238</v>
      </c>
      <c r="BN30" t="s">
        <v>271</v>
      </c>
      <c r="BO30" t="s">
        <v>238</v>
      </c>
      <c r="BV30">
        <v>6</v>
      </c>
      <c r="BX30" t="s">
        <v>238</v>
      </c>
      <c r="BY30">
        <v>6</v>
      </c>
      <c r="CA30" t="s">
        <v>238</v>
      </c>
      <c r="CC30" t="s">
        <v>271</v>
      </c>
      <c r="CD30" t="s">
        <v>238</v>
      </c>
      <c r="CF30" t="s">
        <v>271</v>
      </c>
      <c r="CG30" t="s">
        <v>238</v>
      </c>
      <c r="CL30" t="s">
        <v>271</v>
      </c>
      <c r="CM30" t="s">
        <v>238</v>
      </c>
      <c r="CU30" t="s">
        <v>240</v>
      </c>
      <c r="CV30" t="s">
        <v>238</v>
      </c>
      <c r="DD30">
        <v>0.5</v>
      </c>
      <c r="DE30" t="s">
        <v>236</v>
      </c>
      <c r="DG30">
        <v>1</v>
      </c>
      <c r="DH30" t="s">
        <v>236</v>
      </c>
      <c r="DP30" t="s">
        <v>241</v>
      </c>
      <c r="DQ30" t="s">
        <v>236</v>
      </c>
      <c r="DV30" t="s">
        <v>273</v>
      </c>
      <c r="DW30" t="s">
        <v>238</v>
      </c>
      <c r="EB30">
        <v>1</v>
      </c>
      <c r="EC30" t="s">
        <v>236</v>
      </c>
      <c r="EG30" t="s">
        <v>245</v>
      </c>
      <c r="EH30" t="s">
        <v>245</v>
      </c>
      <c r="EM30">
        <v>28</v>
      </c>
      <c r="EO30" t="s">
        <v>236</v>
      </c>
      <c r="FW30">
        <v>21</v>
      </c>
      <c r="FY30" t="s">
        <v>236</v>
      </c>
      <c r="GI30" t="s">
        <v>245</v>
      </c>
      <c r="GJ30" t="s">
        <v>245</v>
      </c>
      <c r="GR30" t="s">
        <v>245</v>
      </c>
      <c r="GS30" t="s">
        <v>245</v>
      </c>
    </row>
    <row r="31" spans="1:217" x14ac:dyDescent="0.25">
      <c r="A31" s="14" t="s">
        <v>378</v>
      </c>
      <c r="B31" t="s">
        <v>379</v>
      </c>
      <c r="D31" t="s">
        <v>287</v>
      </c>
      <c r="E31" t="s">
        <v>219</v>
      </c>
      <c r="F31" t="s">
        <v>220</v>
      </c>
      <c r="G31" t="s">
        <v>221</v>
      </c>
      <c r="H31" t="s">
        <v>222</v>
      </c>
      <c r="I31" t="s">
        <v>223</v>
      </c>
      <c r="J31" t="s">
        <v>224</v>
      </c>
      <c r="K31">
        <v>16.401074000000001</v>
      </c>
      <c r="L31">
        <v>120.59599</v>
      </c>
      <c r="O31" s="15">
        <v>43165</v>
      </c>
      <c r="P31">
        <f t="shared" si="0"/>
        <v>2018</v>
      </c>
      <c r="Q31">
        <f t="shared" si="1"/>
        <v>3</v>
      </c>
      <c r="R31">
        <f t="shared" si="2"/>
        <v>6</v>
      </c>
      <c r="U31" t="s">
        <v>225</v>
      </c>
      <c r="V31" t="s">
        <v>226</v>
      </c>
      <c r="W31" t="s">
        <v>227</v>
      </c>
      <c r="X31" t="s">
        <v>228</v>
      </c>
      <c r="Y31" t="s">
        <v>294</v>
      </c>
      <c r="Z31" t="s">
        <v>295</v>
      </c>
      <c r="AD31" t="s">
        <v>289</v>
      </c>
      <c r="AF31" s="16">
        <v>15746</v>
      </c>
      <c r="AG31">
        <v>75</v>
      </c>
      <c r="AH31" t="s">
        <v>262</v>
      </c>
      <c r="AI31" t="s">
        <v>380</v>
      </c>
      <c r="AJ31" t="s">
        <v>279</v>
      </c>
      <c r="AK31" t="s">
        <v>381</v>
      </c>
      <c r="AL31">
        <v>22</v>
      </c>
      <c r="AN31" t="s">
        <v>236</v>
      </c>
      <c r="AP31">
        <v>8</v>
      </c>
      <c r="AQ31" t="s">
        <v>236</v>
      </c>
      <c r="AS31" t="s">
        <v>237</v>
      </c>
      <c r="AT31" t="s">
        <v>238</v>
      </c>
      <c r="BA31">
        <v>6</v>
      </c>
      <c r="BC31" t="s">
        <v>238</v>
      </c>
      <c r="BK31" t="s">
        <v>271</v>
      </c>
      <c r="BL31" t="s">
        <v>238</v>
      </c>
      <c r="BN31" t="s">
        <v>244</v>
      </c>
      <c r="BO31" t="s">
        <v>236</v>
      </c>
      <c r="BV31">
        <v>22</v>
      </c>
      <c r="BX31" t="s">
        <v>238</v>
      </c>
      <c r="BY31">
        <v>27</v>
      </c>
      <c r="CA31" t="s">
        <v>236</v>
      </c>
      <c r="CC31" t="s">
        <v>271</v>
      </c>
      <c r="CD31" t="s">
        <v>238</v>
      </c>
      <c r="CF31">
        <v>8</v>
      </c>
      <c r="CG31" t="s">
        <v>238</v>
      </c>
      <c r="CL31">
        <v>32</v>
      </c>
      <c r="CM31" t="s">
        <v>238</v>
      </c>
      <c r="CU31" t="s">
        <v>240</v>
      </c>
      <c r="CV31" t="s">
        <v>238</v>
      </c>
      <c r="DD31">
        <v>0.5</v>
      </c>
      <c r="DE31" t="s">
        <v>236</v>
      </c>
      <c r="DG31">
        <v>1</v>
      </c>
      <c r="DH31" t="s">
        <v>236</v>
      </c>
      <c r="DP31" t="s">
        <v>241</v>
      </c>
      <c r="DQ31" t="s">
        <v>236</v>
      </c>
      <c r="DV31" t="s">
        <v>244</v>
      </c>
      <c r="DW31" t="s">
        <v>236</v>
      </c>
      <c r="EB31" t="s">
        <v>242</v>
      </c>
      <c r="EC31" t="s">
        <v>236</v>
      </c>
      <c r="EG31" t="s">
        <v>245</v>
      </c>
      <c r="EH31" t="s">
        <v>245</v>
      </c>
      <c r="EM31">
        <v>31</v>
      </c>
      <c r="EO31" t="s">
        <v>236</v>
      </c>
      <c r="FW31">
        <v>25</v>
      </c>
      <c r="FY31" t="s">
        <v>236</v>
      </c>
      <c r="GI31" t="s">
        <v>245</v>
      </c>
      <c r="GJ31" t="s">
        <v>245</v>
      </c>
      <c r="GR31" t="s">
        <v>245</v>
      </c>
      <c r="GS31" t="s">
        <v>245</v>
      </c>
    </row>
    <row r="32" spans="1:217" x14ac:dyDescent="0.25">
      <c r="A32" s="14" t="s">
        <v>382</v>
      </c>
      <c r="B32" t="s">
        <v>383</v>
      </c>
      <c r="D32" t="s">
        <v>287</v>
      </c>
      <c r="E32" t="s">
        <v>219</v>
      </c>
      <c r="F32" t="s">
        <v>220</v>
      </c>
      <c r="G32" t="s">
        <v>221</v>
      </c>
      <c r="H32" t="s">
        <v>222</v>
      </c>
      <c r="I32" t="s">
        <v>223</v>
      </c>
      <c r="J32" t="s">
        <v>224</v>
      </c>
      <c r="K32">
        <v>16.401074000000001</v>
      </c>
      <c r="L32">
        <v>120.59599</v>
      </c>
      <c r="O32" s="15">
        <v>43162</v>
      </c>
      <c r="P32">
        <f t="shared" si="0"/>
        <v>2018</v>
      </c>
      <c r="Q32">
        <f t="shared" si="1"/>
        <v>3</v>
      </c>
      <c r="R32">
        <f t="shared" si="2"/>
        <v>3</v>
      </c>
      <c r="U32" t="s">
        <v>225</v>
      </c>
      <c r="V32" t="s">
        <v>226</v>
      </c>
      <c r="W32" t="s">
        <v>227</v>
      </c>
      <c r="X32" t="s">
        <v>228</v>
      </c>
      <c r="Y32" t="s">
        <v>294</v>
      </c>
      <c r="Z32" t="s">
        <v>295</v>
      </c>
      <c r="AD32" t="s">
        <v>289</v>
      </c>
      <c r="AF32" s="16">
        <v>15746</v>
      </c>
      <c r="AG32">
        <v>75</v>
      </c>
      <c r="AH32" t="s">
        <v>262</v>
      </c>
      <c r="AI32" t="s">
        <v>384</v>
      </c>
      <c r="AJ32" t="s">
        <v>234</v>
      </c>
      <c r="AK32" t="s">
        <v>381</v>
      </c>
      <c r="AL32">
        <v>22</v>
      </c>
      <c r="AN32" t="s">
        <v>236</v>
      </c>
      <c r="AP32">
        <v>8</v>
      </c>
      <c r="AQ32" t="s">
        <v>236</v>
      </c>
      <c r="AS32" t="s">
        <v>237</v>
      </c>
      <c r="AT32" t="s">
        <v>238</v>
      </c>
      <c r="BA32">
        <v>6</v>
      </c>
      <c r="BC32" t="s">
        <v>238</v>
      </c>
      <c r="BK32" t="s">
        <v>271</v>
      </c>
      <c r="BL32" t="s">
        <v>238</v>
      </c>
      <c r="BN32" t="s">
        <v>244</v>
      </c>
      <c r="BO32" t="s">
        <v>236</v>
      </c>
      <c r="BV32">
        <v>20</v>
      </c>
      <c r="BX32" t="s">
        <v>238</v>
      </c>
      <c r="BY32">
        <v>24</v>
      </c>
      <c r="CA32" t="s">
        <v>236</v>
      </c>
      <c r="CC32" t="s">
        <v>271</v>
      </c>
      <c r="CD32" t="s">
        <v>238</v>
      </c>
      <c r="CF32">
        <v>16</v>
      </c>
      <c r="CG32" t="s">
        <v>238</v>
      </c>
      <c r="CL32">
        <v>32</v>
      </c>
      <c r="CM32" t="s">
        <v>238</v>
      </c>
      <c r="CU32" t="s">
        <v>240</v>
      </c>
      <c r="CV32" t="s">
        <v>238</v>
      </c>
      <c r="DD32">
        <v>0.5</v>
      </c>
      <c r="DE32" t="s">
        <v>236</v>
      </c>
      <c r="DG32">
        <v>1</v>
      </c>
      <c r="DH32" t="s">
        <v>236</v>
      </c>
      <c r="DP32" t="s">
        <v>241</v>
      </c>
      <c r="DQ32" t="s">
        <v>236</v>
      </c>
      <c r="DV32" t="s">
        <v>244</v>
      </c>
      <c r="DW32" t="s">
        <v>236</v>
      </c>
      <c r="EB32" t="s">
        <v>242</v>
      </c>
      <c r="EC32" t="s">
        <v>236</v>
      </c>
      <c r="EG32" t="s">
        <v>245</v>
      </c>
      <c r="EH32" t="s">
        <v>245</v>
      </c>
      <c r="EM32">
        <v>32</v>
      </c>
      <c r="EO32" t="s">
        <v>236</v>
      </c>
      <c r="FW32">
        <v>25</v>
      </c>
      <c r="FY32" t="s">
        <v>236</v>
      </c>
      <c r="GI32" t="s">
        <v>245</v>
      </c>
      <c r="GJ32" t="s">
        <v>245</v>
      </c>
      <c r="GR32" t="s">
        <v>245</v>
      </c>
      <c r="GS32" t="s">
        <v>245</v>
      </c>
    </row>
    <row r="33" spans="1:217" x14ac:dyDescent="0.25">
      <c r="A33" s="14" t="s">
        <v>385</v>
      </c>
      <c r="B33" t="s">
        <v>386</v>
      </c>
      <c r="D33" t="s">
        <v>249</v>
      </c>
      <c r="E33" t="s">
        <v>219</v>
      </c>
      <c r="F33" t="s">
        <v>220</v>
      </c>
      <c r="G33" t="s">
        <v>221</v>
      </c>
      <c r="H33" t="s">
        <v>222</v>
      </c>
      <c r="I33" t="s">
        <v>223</v>
      </c>
      <c r="J33" t="s">
        <v>224</v>
      </c>
      <c r="K33">
        <v>16.401074000000001</v>
      </c>
      <c r="L33">
        <v>120.59599</v>
      </c>
      <c r="O33" s="15">
        <v>43166</v>
      </c>
      <c r="P33">
        <f t="shared" si="0"/>
        <v>2018</v>
      </c>
      <c r="Q33">
        <f t="shared" si="1"/>
        <v>3</v>
      </c>
      <c r="R33">
        <f t="shared" si="2"/>
        <v>7</v>
      </c>
      <c r="U33" t="s">
        <v>225</v>
      </c>
      <c r="V33" t="s">
        <v>250</v>
      </c>
      <c r="W33" t="s">
        <v>227</v>
      </c>
      <c r="X33" t="s">
        <v>228</v>
      </c>
      <c r="Y33" t="s">
        <v>251</v>
      </c>
      <c r="Z33" t="s">
        <v>252</v>
      </c>
      <c r="AD33" t="s">
        <v>231</v>
      </c>
      <c r="AF33" s="16">
        <v>35682</v>
      </c>
      <c r="AG33">
        <v>20</v>
      </c>
      <c r="AH33" t="s">
        <v>232</v>
      </c>
      <c r="AI33" t="s">
        <v>387</v>
      </c>
      <c r="AJ33" t="s">
        <v>254</v>
      </c>
      <c r="AK33" t="s">
        <v>255</v>
      </c>
      <c r="BY33">
        <v>14</v>
      </c>
      <c r="CA33" t="s">
        <v>238</v>
      </c>
      <c r="CU33" t="s">
        <v>241</v>
      </c>
      <c r="CV33" t="s">
        <v>236</v>
      </c>
      <c r="DA33" t="s">
        <v>242</v>
      </c>
      <c r="DB33" t="s">
        <v>236</v>
      </c>
      <c r="DG33">
        <v>0.5</v>
      </c>
      <c r="DH33" t="s">
        <v>236</v>
      </c>
      <c r="DJ33">
        <v>1</v>
      </c>
      <c r="DK33" t="s">
        <v>236</v>
      </c>
      <c r="DS33" t="s">
        <v>242</v>
      </c>
      <c r="DT33" t="s">
        <v>236</v>
      </c>
      <c r="EG33" t="s">
        <v>245</v>
      </c>
      <c r="EH33" t="s">
        <v>245</v>
      </c>
      <c r="EK33">
        <v>2</v>
      </c>
      <c r="EL33" t="s">
        <v>236</v>
      </c>
      <c r="FO33" t="s">
        <v>240</v>
      </c>
      <c r="FP33" t="s">
        <v>238</v>
      </c>
      <c r="FR33" t="s">
        <v>256</v>
      </c>
      <c r="FS33" t="s">
        <v>238</v>
      </c>
      <c r="GG33" t="s">
        <v>241</v>
      </c>
      <c r="GH33" t="s">
        <v>236</v>
      </c>
      <c r="GI33" t="s">
        <v>245</v>
      </c>
      <c r="GJ33" t="s">
        <v>245</v>
      </c>
      <c r="GR33" t="s">
        <v>245</v>
      </c>
      <c r="GS33" t="s">
        <v>244</v>
      </c>
      <c r="GT33" t="s">
        <v>236</v>
      </c>
      <c r="HH33" t="s">
        <v>241</v>
      </c>
      <c r="HI33" t="s">
        <v>236</v>
      </c>
    </row>
    <row r="34" spans="1:217" x14ac:dyDescent="0.25">
      <c r="A34" s="14" t="s">
        <v>388</v>
      </c>
      <c r="B34" t="s">
        <v>389</v>
      </c>
      <c r="D34" t="s">
        <v>249</v>
      </c>
      <c r="E34" t="s">
        <v>219</v>
      </c>
      <c r="F34" t="s">
        <v>220</v>
      </c>
      <c r="G34" t="s">
        <v>221</v>
      </c>
      <c r="H34" t="s">
        <v>222</v>
      </c>
      <c r="I34" t="s">
        <v>223</v>
      </c>
      <c r="J34" t="s">
        <v>224</v>
      </c>
      <c r="K34">
        <v>16.401074000000001</v>
      </c>
      <c r="L34">
        <v>120.59599</v>
      </c>
      <c r="O34" s="15">
        <v>43160</v>
      </c>
      <c r="P34">
        <f t="shared" si="0"/>
        <v>2018</v>
      </c>
      <c r="Q34">
        <f t="shared" si="1"/>
        <v>3</v>
      </c>
      <c r="R34">
        <f t="shared" si="2"/>
        <v>1</v>
      </c>
      <c r="U34" t="s">
        <v>225</v>
      </c>
      <c r="V34" t="s">
        <v>390</v>
      </c>
      <c r="W34" t="s">
        <v>227</v>
      </c>
      <c r="X34" t="s">
        <v>276</v>
      </c>
      <c r="Z34" t="s">
        <v>338</v>
      </c>
      <c r="AD34" t="s">
        <v>231</v>
      </c>
      <c r="AF34" s="16">
        <v>35000</v>
      </c>
      <c r="AG34">
        <v>22</v>
      </c>
      <c r="AH34" t="s">
        <v>262</v>
      </c>
      <c r="AI34" t="s">
        <v>391</v>
      </c>
      <c r="AJ34" t="s">
        <v>254</v>
      </c>
      <c r="AK34" t="s">
        <v>255</v>
      </c>
      <c r="BY34">
        <v>12</v>
      </c>
      <c r="CA34" t="s">
        <v>238</v>
      </c>
      <c r="CU34" t="s">
        <v>241</v>
      </c>
      <c r="CV34" t="s">
        <v>236</v>
      </c>
      <c r="DA34" t="s">
        <v>242</v>
      </c>
      <c r="DB34" t="s">
        <v>236</v>
      </c>
      <c r="DG34">
        <v>0.5</v>
      </c>
      <c r="DH34" t="s">
        <v>236</v>
      </c>
      <c r="DJ34">
        <v>1</v>
      </c>
      <c r="DK34" t="s">
        <v>236</v>
      </c>
      <c r="DS34" t="s">
        <v>242</v>
      </c>
      <c r="DT34" t="s">
        <v>236</v>
      </c>
      <c r="EG34" t="s">
        <v>245</v>
      </c>
      <c r="EH34" t="s">
        <v>245</v>
      </c>
      <c r="EK34">
        <v>2</v>
      </c>
      <c r="EL34" t="s">
        <v>236</v>
      </c>
      <c r="FO34" t="s">
        <v>240</v>
      </c>
      <c r="FP34" t="s">
        <v>238</v>
      </c>
      <c r="FR34" t="s">
        <v>256</v>
      </c>
      <c r="FS34" t="s">
        <v>238</v>
      </c>
      <c r="GG34" t="s">
        <v>241</v>
      </c>
      <c r="GH34" t="s">
        <v>236</v>
      </c>
      <c r="GI34" t="s">
        <v>245</v>
      </c>
      <c r="GJ34" t="s">
        <v>245</v>
      </c>
      <c r="GR34" t="s">
        <v>245</v>
      </c>
      <c r="GS34" t="s">
        <v>244</v>
      </c>
      <c r="GT34" t="s">
        <v>236</v>
      </c>
      <c r="HH34" t="s">
        <v>241</v>
      </c>
      <c r="HI34" t="s">
        <v>236</v>
      </c>
    </row>
    <row r="35" spans="1:217" x14ac:dyDescent="0.25">
      <c r="A35" s="14" t="s">
        <v>392</v>
      </c>
      <c r="B35" t="s">
        <v>393</v>
      </c>
      <c r="D35" t="s">
        <v>249</v>
      </c>
      <c r="E35" t="s">
        <v>219</v>
      </c>
      <c r="F35" t="s">
        <v>220</v>
      </c>
      <c r="G35" t="s">
        <v>221</v>
      </c>
      <c r="H35" t="s">
        <v>222</v>
      </c>
      <c r="I35" t="s">
        <v>223</v>
      </c>
      <c r="J35" t="s">
        <v>224</v>
      </c>
      <c r="K35">
        <v>16.401074000000001</v>
      </c>
      <c r="L35">
        <v>120.59599</v>
      </c>
      <c r="O35" s="15">
        <v>43162</v>
      </c>
      <c r="P35">
        <f t="shared" si="0"/>
        <v>2018</v>
      </c>
      <c r="Q35">
        <f t="shared" si="1"/>
        <v>3</v>
      </c>
      <c r="R35">
        <f t="shared" si="2"/>
        <v>3</v>
      </c>
      <c r="U35" t="s">
        <v>225</v>
      </c>
      <c r="V35" t="s">
        <v>226</v>
      </c>
      <c r="W35" t="s">
        <v>227</v>
      </c>
      <c r="X35" t="s">
        <v>276</v>
      </c>
      <c r="Z35" t="s">
        <v>338</v>
      </c>
      <c r="AD35" t="s">
        <v>231</v>
      </c>
      <c r="AF35" s="16">
        <v>35114</v>
      </c>
      <c r="AG35">
        <v>22</v>
      </c>
      <c r="AH35" t="s">
        <v>232</v>
      </c>
      <c r="AI35" t="s">
        <v>335</v>
      </c>
      <c r="AJ35" t="s">
        <v>254</v>
      </c>
      <c r="AK35" t="s">
        <v>255</v>
      </c>
      <c r="BY35">
        <v>14</v>
      </c>
      <c r="CA35" t="s">
        <v>238</v>
      </c>
      <c r="CU35">
        <v>1</v>
      </c>
      <c r="CV35" t="s">
        <v>236</v>
      </c>
      <c r="DA35" t="s">
        <v>242</v>
      </c>
      <c r="DB35" t="s">
        <v>236</v>
      </c>
      <c r="DG35">
        <v>0.5</v>
      </c>
      <c r="DH35" t="s">
        <v>236</v>
      </c>
      <c r="DS35" t="s">
        <v>242</v>
      </c>
      <c r="DT35" t="s">
        <v>236</v>
      </c>
      <c r="EG35" t="s">
        <v>245</v>
      </c>
      <c r="EH35" t="s">
        <v>245</v>
      </c>
      <c r="EK35">
        <v>2</v>
      </c>
      <c r="EL35" t="s">
        <v>236</v>
      </c>
      <c r="FO35" t="s">
        <v>240</v>
      </c>
      <c r="FP35" t="s">
        <v>238</v>
      </c>
      <c r="FR35" t="s">
        <v>256</v>
      </c>
      <c r="FS35" t="s">
        <v>238</v>
      </c>
      <c r="GG35" t="s">
        <v>241</v>
      </c>
      <c r="GH35" t="s">
        <v>236</v>
      </c>
      <c r="GI35" t="s">
        <v>245</v>
      </c>
      <c r="GJ35" t="s">
        <v>245</v>
      </c>
      <c r="GR35" t="s">
        <v>245</v>
      </c>
      <c r="GS35" t="s">
        <v>244</v>
      </c>
      <c r="GT35" t="s">
        <v>236</v>
      </c>
      <c r="HH35" t="s">
        <v>241</v>
      </c>
      <c r="HI35" t="s">
        <v>236</v>
      </c>
    </row>
    <row r="36" spans="1:217" x14ac:dyDescent="0.25">
      <c r="A36" s="14" t="s">
        <v>394</v>
      </c>
      <c r="B36" t="s">
        <v>395</v>
      </c>
      <c r="D36" t="s">
        <v>249</v>
      </c>
      <c r="E36" t="s">
        <v>219</v>
      </c>
      <c r="F36" t="s">
        <v>220</v>
      </c>
      <c r="G36" t="s">
        <v>221</v>
      </c>
      <c r="H36" t="s">
        <v>222</v>
      </c>
      <c r="I36" t="s">
        <v>223</v>
      </c>
      <c r="J36" t="s">
        <v>224</v>
      </c>
      <c r="K36">
        <v>16.401074000000001</v>
      </c>
      <c r="L36">
        <v>120.59599</v>
      </c>
      <c r="O36" s="15">
        <v>43160</v>
      </c>
      <c r="P36">
        <f t="shared" si="0"/>
        <v>2018</v>
      </c>
      <c r="Q36">
        <f t="shared" si="1"/>
        <v>3</v>
      </c>
      <c r="R36">
        <f t="shared" si="2"/>
        <v>1</v>
      </c>
      <c r="U36" t="s">
        <v>225</v>
      </c>
      <c r="V36" t="s">
        <v>226</v>
      </c>
      <c r="W36" t="s">
        <v>227</v>
      </c>
      <c r="X36" t="s">
        <v>228</v>
      </c>
      <c r="Y36" t="s">
        <v>251</v>
      </c>
      <c r="Z36" t="s">
        <v>252</v>
      </c>
      <c r="AD36" t="s">
        <v>289</v>
      </c>
      <c r="AF36" s="16">
        <v>22338</v>
      </c>
      <c r="AG36">
        <v>57</v>
      </c>
      <c r="AH36" t="s">
        <v>232</v>
      </c>
      <c r="AI36" t="s">
        <v>387</v>
      </c>
      <c r="AJ36" t="s">
        <v>254</v>
      </c>
      <c r="AK36" t="s">
        <v>255</v>
      </c>
      <c r="BY36">
        <v>6</v>
      </c>
      <c r="CA36" t="s">
        <v>238</v>
      </c>
      <c r="CU36" t="s">
        <v>241</v>
      </c>
      <c r="CV36" t="s">
        <v>236</v>
      </c>
      <c r="DA36" t="s">
        <v>242</v>
      </c>
      <c r="DB36" t="s">
        <v>236</v>
      </c>
      <c r="DG36">
        <v>0.5</v>
      </c>
      <c r="DH36" t="s">
        <v>236</v>
      </c>
      <c r="DJ36">
        <v>0.25</v>
      </c>
      <c r="DK36" t="s">
        <v>236</v>
      </c>
      <c r="DS36" t="s">
        <v>242</v>
      </c>
      <c r="DT36" t="s">
        <v>236</v>
      </c>
      <c r="EG36" t="s">
        <v>245</v>
      </c>
      <c r="EH36" t="s">
        <v>245</v>
      </c>
      <c r="EK36">
        <v>1</v>
      </c>
      <c r="EL36" t="s">
        <v>236</v>
      </c>
      <c r="FO36" t="s">
        <v>240</v>
      </c>
      <c r="FP36" t="s">
        <v>238</v>
      </c>
      <c r="FR36" t="s">
        <v>256</v>
      </c>
      <c r="FS36" t="s">
        <v>238</v>
      </c>
      <c r="GG36" t="s">
        <v>241</v>
      </c>
      <c r="GH36" t="s">
        <v>236</v>
      </c>
      <c r="GI36" t="s">
        <v>245</v>
      </c>
      <c r="GJ36" t="s">
        <v>245</v>
      </c>
      <c r="GR36" t="s">
        <v>245</v>
      </c>
      <c r="GS36" t="s">
        <v>245</v>
      </c>
      <c r="HH36" t="s">
        <v>241</v>
      </c>
      <c r="HI36" t="s">
        <v>236</v>
      </c>
    </row>
    <row r="37" spans="1:217" x14ac:dyDescent="0.25">
      <c r="A37" s="14" t="s">
        <v>396</v>
      </c>
      <c r="B37" t="s">
        <v>397</v>
      </c>
      <c r="D37" t="s">
        <v>249</v>
      </c>
      <c r="E37" t="s">
        <v>219</v>
      </c>
      <c r="F37" t="s">
        <v>220</v>
      </c>
      <c r="G37" t="s">
        <v>221</v>
      </c>
      <c r="H37" t="s">
        <v>222</v>
      </c>
      <c r="I37" t="s">
        <v>223</v>
      </c>
      <c r="J37" t="s">
        <v>224</v>
      </c>
      <c r="K37">
        <v>16.401074000000001</v>
      </c>
      <c r="L37">
        <v>120.59599</v>
      </c>
      <c r="O37" s="15">
        <v>43195</v>
      </c>
      <c r="P37">
        <f t="shared" si="0"/>
        <v>2018</v>
      </c>
      <c r="Q37">
        <f t="shared" si="1"/>
        <v>4</v>
      </c>
      <c r="R37">
        <f t="shared" si="2"/>
        <v>5</v>
      </c>
      <c r="U37" t="s">
        <v>225</v>
      </c>
      <c r="V37" t="s">
        <v>226</v>
      </c>
      <c r="W37" t="s">
        <v>227</v>
      </c>
      <c r="X37" t="s">
        <v>228</v>
      </c>
      <c r="Y37" t="s">
        <v>294</v>
      </c>
      <c r="Z37" t="s">
        <v>295</v>
      </c>
      <c r="AD37" t="s">
        <v>231</v>
      </c>
      <c r="AF37" s="16">
        <v>32234</v>
      </c>
      <c r="AG37">
        <v>30</v>
      </c>
      <c r="AH37" t="s">
        <v>232</v>
      </c>
      <c r="AI37" t="s">
        <v>375</v>
      </c>
      <c r="AJ37" t="s">
        <v>254</v>
      </c>
      <c r="AK37" t="s">
        <v>398</v>
      </c>
      <c r="BY37">
        <v>15</v>
      </c>
      <c r="CA37" t="s">
        <v>238</v>
      </c>
      <c r="CU37" t="s">
        <v>241</v>
      </c>
      <c r="CV37" t="s">
        <v>236</v>
      </c>
      <c r="DA37" t="s">
        <v>272</v>
      </c>
      <c r="DB37" t="s">
        <v>238</v>
      </c>
      <c r="DG37">
        <v>0.5</v>
      </c>
      <c r="DH37" t="s">
        <v>236</v>
      </c>
      <c r="DJ37">
        <v>1</v>
      </c>
      <c r="DK37" t="s">
        <v>236</v>
      </c>
      <c r="DS37" t="s">
        <v>272</v>
      </c>
      <c r="DT37" t="s">
        <v>238</v>
      </c>
      <c r="EG37" t="s">
        <v>245</v>
      </c>
      <c r="EH37" t="s">
        <v>245</v>
      </c>
      <c r="EK37">
        <v>2</v>
      </c>
      <c r="EL37" t="s">
        <v>236</v>
      </c>
      <c r="FO37" t="s">
        <v>240</v>
      </c>
      <c r="FP37" t="s">
        <v>238</v>
      </c>
      <c r="FR37" t="s">
        <v>256</v>
      </c>
      <c r="FS37" t="s">
        <v>238</v>
      </c>
      <c r="GG37" t="s">
        <v>241</v>
      </c>
      <c r="GH37" t="s">
        <v>236</v>
      </c>
      <c r="GI37" t="s">
        <v>245</v>
      </c>
      <c r="GJ37" t="s">
        <v>245</v>
      </c>
      <c r="GR37" t="s">
        <v>245</v>
      </c>
      <c r="GS37" t="s">
        <v>244</v>
      </c>
      <c r="GT37" t="s">
        <v>236</v>
      </c>
      <c r="HH37" t="s">
        <v>241</v>
      </c>
      <c r="HI37" t="s">
        <v>236</v>
      </c>
    </row>
    <row r="38" spans="1:217" x14ac:dyDescent="0.25">
      <c r="A38" s="14" t="s">
        <v>399</v>
      </c>
      <c r="B38" t="s">
        <v>400</v>
      </c>
      <c r="D38" t="s">
        <v>218</v>
      </c>
      <c r="E38" t="s">
        <v>219</v>
      </c>
      <c r="F38" t="s">
        <v>220</v>
      </c>
      <c r="G38" t="s">
        <v>221</v>
      </c>
      <c r="H38" t="s">
        <v>222</v>
      </c>
      <c r="I38" t="s">
        <v>223</v>
      </c>
      <c r="J38" t="s">
        <v>224</v>
      </c>
      <c r="K38">
        <v>16.401074000000001</v>
      </c>
      <c r="L38">
        <v>120.59599</v>
      </c>
      <c r="O38" s="15">
        <v>43191</v>
      </c>
      <c r="P38">
        <f t="shared" si="0"/>
        <v>2018</v>
      </c>
      <c r="Q38">
        <f t="shared" si="1"/>
        <v>4</v>
      </c>
      <c r="R38">
        <f t="shared" si="2"/>
        <v>1</v>
      </c>
      <c r="U38" t="s">
        <v>225</v>
      </c>
      <c r="V38" t="s">
        <v>259</v>
      </c>
      <c r="W38" t="s">
        <v>260</v>
      </c>
      <c r="X38" t="s">
        <v>228</v>
      </c>
      <c r="Y38" t="s">
        <v>229</v>
      </c>
      <c r="Z38" t="s">
        <v>230</v>
      </c>
      <c r="AD38" t="s">
        <v>231</v>
      </c>
      <c r="AF38" s="16">
        <v>23247</v>
      </c>
      <c r="AG38">
        <v>54</v>
      </c>
      <c r="AH38" t="s">
        <v>262</v>
      </c>
      <c r="AI38" t="s">
        <v>401</v>
      </c>
      <c r="AJ38" t="s">
        <v>357</v>
      </c>
      <c r="AK38" t="s">
        <v>402</v>
      </c>
      <c r="AL38">
        <v>26</v>
      </c>
      <c r="AN38" t="s">
        <v>236</v>
      </c>
      <c r="AP38">
        <v>16</v>
      </c>
      <c r="AQ38" t="s">
        <v>239</v>
      </c>
      <c r="AS38" t="s">
        <v>237</v>
      </c>
      <c r="AT38" t="s">
        <v>238</v>
      </c>
      <c r="BB38" t="s">
        <v>237</v>
      </c>
      <c r="BC38" t="s">
        <v>238</v>
      </c>
      <c r="BJ38">
        <v>6</v>
      </c>
      <c r="BL38" t="s">
        <v>238</v>
      </c>
      <c r="BN38" t="s">
        <v>237</v>
      </c>
      <c r="BO38" t="s">
        <v>238</v>
      </c>
      <c r="BV38">
        <v>6</v>
      </c>
      <c r="BX38" t="s">
        <v>238</v>
      </c>
      <c r="BZ38" t="s">
        <v>246</v>
      </c>
      <c r="CA38" t="s">
        <v>236</v>
      </c>
      <c r="CC38" t="s">
        <v>237</v>
      </c>
      <c r="CD38" t="s">
        <v>238</v>
      </c>
      <c r="CF38" t="s">
        <v>237</v>
      </c>
      <c r="CG38" t="s">
        <v>238</v>
      </c>
      <c r="CL38" t="s">
        <v>237</v>
      </c>
      <c r="CM38" t="s">
        <v>238</v>
      </c>
      <c r="CU38">
        <v>1</v>
      </c>
      <c r="CV38" t="s">
        <v>236</v>
      </c>
      <c r="DG38" t="s">
        <v>241</v>
      </c>
      <c r="DH38" t="s">
        <v>236</v>
      </c>
      <c r="DP38" t="s">
        <v>242</v>
      </c>
      <c r="DQ38" t="s">
        <v>236</v>
      </c>
      <c r="DV38" t="s">
        <v>243</v>
      </c>
      <c r="DW38" t="s">
        <v>236</v>
      </c>
      <c r="EB38" t="s">
        <v>244</v>
      </c>
      <c r="EC38" t="s">
        <v>236</v>
      </c>
      <c r="EG38" t="s">
        <v>245</v>
      </c>
      <c r="EH38" t="s">
        <v>245</v>
      </c>
      <c r="EN38" t="s">
        <v>244</v>
      </c>
      <c r="EO38" t="s">
        <v>236</v>
      </c>
      <c r="FX38" t="s">
        <v>246</v>
      </c>
      <c r="FY38" t="s">
        <v>236</v>
      </c>
      <c r="GI38" t="s">
        <v>245</v>
      </c>
      <c r="GJ38" t="s">
        <v>245</v>
      </c>
      <c r="GR38" t="s">
        <v>245</v>
      </c>
      <c r="GS38" t="s">
        <v>245</v>
      </c>
    </row>
    <row r="39" spans="1:217" x14ac:dyDescent="0.25">
      <c r="A39" s="14" t="s">
        <v>403</v>
      </c>
      <c r="B39" t="s">
        <v>404</v>
      </c>
      <c r="D39" t="s">
        <v>287</v>
      </c>
      <c r="E39" t="s">
        <v>219</v>
      </c>
      <c r="F39" t="s">
        <v>220</v>
      </c>
      <c r="G39" t="s">
        <v>221</v>
      </c>
      <c r="H39" t="s">
        <v>222</v>
      </c>
      <c r="I39" t="s">
        <v>223</v>
      </c>
      <c r="J39" t="s">
        <v>224</v>
      </c>
      <c r="K39">
        <v>16.401074000000001</v>
      </c>
      <c r="L39">
        <v>120.59599</v>
      </c>
      <c r="O39" s="15">
        <v>43195</v>
      </c>
      <c r="P39">
        <f t="shared" si="0"/>
        <v>2018</v>
      </c>
      <c r="Q39">
        <f t="shared" si="1"/>
        <v>4</v>
      </c>
      <c r="R39">
        <f t="shared" si="2"/>
        <v>5</v>
      </c>
      <c r="U39" t="s">
        <v>225</v>
      </c>
      <c r="V39" t="s">
        <v>301</v>
      </c>
      <c r="W39" t="s">
        <v>227</v>
      </c>
      <c r="X39" t="s">
        <v>228</v>
      </c>
      <c r="Y39" t="s">
        <v>294</v>
      </c>
      <c r="Z39" t="s">
        <v>295</v>
      </c>
      <c r="AD39" t="s">
        <v>289</v>
      </c>
      <c r="AF39" s="16">
        <v>18753</v>
      </c>
      <c r="AG39">
        <v>66</v>
      </c>
      <c r="AH39" t="s">
        <v>232</v>
      </c>
      <c r="AI39" t="s">
        <v>375</v>
      </c>
      <c r="AJ39" t="s">
        <v>269</v>
      </c>
      <c r="AK39" t="s">
        <v>332</v>
      </c>
      <c r="AL39">
        <v>25</v>
      </c>
      <c r="AN39" t="s">
        <v>236</v>
      </c>
      <c r="AP39" t="s">
        <v>237</v>
      </c>
      <c r="AQ39" t="s">
        <v>238</v>
      </c>
      <c r="AS39" t="s">
        <v>237</v>
      </c>
      <c r="AT39" t="s">
        <v>238</v>
      </c>
      <c r="BB39" t="s">
        <v>237</v>
      </c>
      <c r="BC39" t="s">
        <v>238</v>
      </c>
      <c r="BJ39">
        <v>6</v>
      </c>
      <c r="BL39" t="s">
        <v>238</v>
      </c>
      <c r="BN39" t="s">
        <v>237</v>
      </c>
      <c r="BO39" t="s">
        <v>238</v>
      </c>
      <c r="BV39">
        <v>12</v>
      </c>
      <c r="BX39" t="s">
        <v>238</v>
      </c>
      <c r="BZ39">
        <v>16</v>
      </c>
      <c r="CA39" t="s">
        <v>239</v>
      </c>
      <c r="CC39" t="s">
        <v>237</v>
      </c>
      <c r="CD39" t="s">
        <v>238</v>
      </c>
      <c r="CF39" t="s">
        <v>237</v>
      </c>
      <c r="CG39" t="s">
        <v>238</v>
      </c>
      <c r="CL39" t="s">
        <v>237</v>
      </c>
      <c r="CM39" t="s">
        <v>238</v>
      </c>
      <c r="CU39" t="s">
        <v>240</v>
      </c>
      <c r="CV39" t="s">
        <v>238</v>
      </c>
      <c r="DG39" t="s">
        <v>241</v>
      </c>
      <c r="DH39" t="s">
        <v>236</v>
      </c>
      <c r="DP39" t="s">
        <v>405</v>
      </c>
      <c r="DQ39" t="s">
        <v>238</v>
      </c>
      <c r="DV39" t="s">
        <v>273</v>
      </c>
      <c r="DW39" t="s">
        <v>238</v>
      </c>
      <c r="EB39" t="s">
        <v>273</v>
      </c>
      <c r="EC39" t="s">
        <v>238</v>
      </c>
      <c r="EG39" t="s">
        <v>245</v>
      </c>
      <c r="EH39" t="s">
        <v>245</v>
      </c>
      <c r="EN39" t="s">
        <v>273</v>
      </c>
      <c r="EO39" t="s">
        <v>238</v>
      </c>
      <c r="FX39" t="s">
        <v>406</v>
      </c>
      <c r="FY39" t="s">
        <v>238</v>
      </c>
      <c r="GI39" t="s">
        <v>245</v>
      </c>
      <c r="GJ39" t="s">
        <v>245</v>
      </c>
      <c r="GR39" t="s">
        <v>245</v>
      </c>
      <c r="GS39" t="s">
        <v>245</v>
      </c>
    </row>
    <row r="40" spans="1:217" x14ac:dyDescent="0.25">
      <c r="A40" s="14" t="s">
        <v>407</v>
      </c>
      <c r="B40" t="s">
        <v>408</v>
      </c>
      <c r="D40" t="s">
        <v>287</v>
      </c>
      <c r="E40" t="s">
        <v>219</v>
      </c>
      <c r="F40" t="s">
        <v>220</v>
      </c>
      <c r="G40" t="s">
        <v>221</v>
      </c>
      <c r="H40" t="s">
        <v>222</v>
      </c>
      <c r="I40" t="s">
        <v>223</v>
      </c>
      <c r="J40" t="s">
        <v>224</v>
      </c>
      <c r="K40">
        <v>16.401074000000001</v>
      </c>
      <c r="L40">
        <v>120.59599</v>
      </c>
      <c r="O40" s="15">
        <v>43194</v>
      </c>
      <c r="P40">
        <f t="shared" si="0"/>
        <v>2018</v>
      </c>
      <c r="Q40">
        <f t="shared" si="1"/>
        <v>4</v>
      </c>
      <c r="R40">
        <f t="shared" si="2"/>
        <v>4</v>
      </c>
      <c r="U40" t="s">
        <v>225</v>
      </c>
      <c r="V40" t="s">
        <v>226</v>
      </c>
      <c r="W40" t="s">
        <v>227</v>
      </c>
      <c r="X40" t="s">
        <v>276</v>
      </c>
      <c r="Z40" t="s">
        <v>338</v>
      </c>
      <c r="AD40" t="s">
        <v>231</v>
      </c>
      <c r="AF40" s="16">
        <v>17105</v>
      </c>
      <c r="AG40">
        <v>71</v>
      </c>
      <c r="AH40" t="s">
        <v>232</v>
      </c>
      <c r="AI40" t="s">
        <v>409</v>
      </c>
      <c r="AJ40" t="s">
        <v>357</v>
      </c>
      <c r="AK40" t="s">
        <v>410</v>
      </c>
      <c r="AL40">
        <v>6</v>
      </c>
      <c r="AN40" t="s">
        <v>238</v>
      </c>
      <c r="AP40">
        <v>16</v>
      </c>
      <c r="AQ40" t="s">
        <v>239</v>
      </c>
      <c r="AS40" t="s">
        <v>237</v>
      </c>
      <c r="AT40" t="s">
        <v>238</v>
      </c>
      <c r="BB40" t="s">
        <v>237</v>
      </c>
      <c r="BC40" t="s">
        <v>238</v>
      </c>
      <c r="BJ40">
        <v>6</v>
      </c>
      <c r="BL40" t="s">
        <v>238</v>
      </c>
      <c r="BN40" t="s">
        <v>237</v>
      </c>
      <c r="BO40" t="s">
        <v>238</v>
      </c>
      <c r="BV40">
        <v>6</v>
      </c>
      <c r="BX40" t="s">
        <v>238</v>
      </c>
      <c r="BZ40">
        <v>8</v>
      </c>
      <c r="CA40" t="s">
        <v>236</v>
      </c>
      <c r="CC40" t="s">
        <v>237</v>
      </c>
      <c r="CD40" t="s">
        <v>238</v>
      </c>
      <c r="CF40" t="s">
        <v>237</v>
      </c>
      <c r="CG40" t="s">
        <v>238</v>
      </c>
      <c r="CL40" t="s">
        <v>237</v>
      </c>
      <c r="CM40" t="s">
        <v>238</v>
      </c>
      <c r="CU40" t="s">
        <v>240</v>
      </c>
      <c r="CV40" t="s">
        <v>238</v>
      </c>
      <c r="DG40" t="s">
        <v>240</v>
      </c>
      <c r="DH40" t="s">
        <v>238</v>
      </c>
      <c r="DP40" t="s">
        <v>242</v>
      </c>
      <c r="DQ40" t="s">
        <v>236</v>
      </c>
      <c r="DV40" t="s">
        <v>273</v>
      </c>
      <c r="DW40" t="s">
        <v>238</v>
      </c>
      <c r="EB40" t="s">
        <v>244</v>
      </c>
      <c r="EC40" t="s">
        <v>236</v>
      </c>
      <c r="EG40" t="s">
        <v>245</v>
      </c>
      <c r="EH40" t="s">
        <v>245</v>
      </c>
      <c r="EN40" t="s">
        <v>244</v>
      </c>
      <c r="EO40" t="s">
        <v>236</v>
      </c>
      <c r="FX40" t="s">
        <v>246</v>
      </c>
      <c r="FY40" t="s">
        <v>236</v>
      </c>
      <c r="GI40" t="s">
        <v>245</v>
      </c>
      <c r="GJ40" t="s">
        <v>245</v>
      </c>
      <c r="GR40" t="s">
        <v>245</v>
      </c>
      <c r="GS40" t="s">
        <v>245</v>
      </c>
    </row>
    <row r="41" spans="1:217" x14ac:dyDescent="0.25">
      <c r="A41" s="14" t="s">
        <v>411</v>
      </c>
      <c r="B41" t="s">
        <v>412</v>
      </c>
      <c r="D41" t="s">
        <v>287</v>
      </c>
      <c r="E41" t="s">
        <v>219</v>
      </c>
      <c r="F41" t="s">
        <v>220</v>
      </c>
      <c r="G41" t="s">
        <v>221</v>
      </c>
      <c r="H41" t="s">
        <v>222</v>
      </c>
      <c r="I41" t="s">
        <v>223</v>
      </c>
      <c r="J41" t="s">
        <v>224</v>
      </c>
      <c r="K41">
        <v>16.401074000000001</v>
      </c>
      <c r="L41">
        <v>120.59599</v>
      </c>
      <c r="O41" s="15">
        <v>43195</v>
      </c>
      <c r="P41">
        <f t="shared" si="0"/>
        <v>2018</v>
      </c>
      <c r="Q41">
        <f t="shared" si="1"/>
        <v>4</v>
      </c>
      <c r="R41">
        <f t="shared" si="2"/>
        <v>5</v>
      </c>
      <c r="U41" t="s">
        <v>225</v>
      </c>
      <c r="V41" t="s">
        <v>288</v>
      </c>
      <c r="W41" t="s">
        <v>227</v>
      </c>
      <c r="X41" t="s">
        <v>228</v>
      </c>
      <c r="Y41" t="s">
        <v>294</v>
      </c>
      <c r="Z41" t="s">
        <v>295</v>
      </c>
      <c r="AD41" t="s">
        <v>231</v>
      </c>
      <c r="AF41" s="16">
        <v>25191</v>
      </c>
      <c r="AG41">
        <v>49</v>
      </c>
      <c r="AH41" t="s">
        <v>232</v>
      </c>
      <c r="AI41" t="s">
        <v>362</v>
      </c>
      <c r="AJ41" t="s">
        <v>376</v>
      </c>
      <c r="AK41" t="s">
        <v>358</v>
      </c>
      <c r="AL41">
        <v>20</v>
      </c>
      <c r="AN41" t="s">
        <v>236</v>
      </c>
      <c r="AP41" t="s">
        <v>237</v>
      </c>
      <c r="AQ41" t="s">
        <v>238</v>
      </c>
      <c r="AS41" t="s">
        <v>237</v>
      </c>
      <c r="AT41" t="s">
        <v>238</v>
      </c>
      <c r="BB41" t="s">
        <v>237</v>
      </c>
      <c r="BC41" t="s">
        <v>238</v>
      </c>
      <c r="BJ41">
        <v>6</v>
      </c>
      <c r="BL41" t="s">
        <v>238</v>
      </c>
      <c r="BN41" t="s">
        <v>237</v>
      </c>
      <c r="BO41" t="s">
        <v>238</v>
      </c>
      <c r="BV41">
        <v>6</v>
      </c>
      <c r="BX41" t="s">
        <v>238</v>
      </c>
      <c r="BZ41" t="s">
        <v>237</v>
      </c>
      <c r="CA41" t="s">
        <v>238</v>
      </c>
      <c r="CC41" t="s">
        <v>237</v>
      </c>
      <c r="CD41" t="s">
        <v>238</v>
      </c>
      <c r="CF41" t="s">
        <v>237</v>
      </c>
      <c r="CG41" t="s">
        <v>238</v>
      </c>
      <c r="CL41" t="s">
        <v>237</v>
      </c>
      <c r="CM41" t="s">
        <v>238</v>
      </c>
      <c r="CU41" t="s">
        <v>240</v>
      </c>
      <c r="CV41" t="s">
        <v>238</v>
      </c>
      <c r="DG41" t="s">
        <v>240</v>
      </c>
      <c r="DH41" t="s">
        <v>238</v>
      </c>
      <c r="DP41">
        <v>1</v>
      </c>
      <c r="DQ41" t="s">
        <v>239</v>
      </c>
      <c r="DV41" t="s">
        <v>273</v>
      </c>
      <c r="DW41" t="s">
        <v>238</v>
      </c>
      <c r="EB41">
        <v>0.25</v>
      </c>
      <c r="EC41" t="s">
        <v>236</v>
      </c>
      <c r="EG41" t="s">
        <v>245</v>
      </c>
      <c r="EH41" t="s">
        <v>245</v>
      </c>
      <c r="EN41">
        <v>0.5</v>
      </c>
      <c r="EO41" t="s">
        <v>236</v>
      </c>
      <c r="FX41">
        <v>64</v>
      </c>
      <c r="FY41" t="s">
        <v>239</v>
      </c>
      <c r="GI41" t="s">
        <v>245</v>
      </c>
      <c r="GJ41" t="s">
        <v>245</v>
      </c>
      <c r="GR41" t="s">
        <v>245</v>
      </c>
      <c r="GS41" t="s">
        <v>245</v>
      </c>
    </row>
    <row r="42" spans="1:217" x14ac:dyDescent="0.25">
      <c r="A42" s="14" t="s">
        <v>413</v>
      </c>
      <c r="B42" t="s">
        <v>414</v>
      </c>
      <c r="D42" t="s">
        <v>415</v>
      </c>
      <c r="E42" t="s">
        <v>219</v>
      </c>
      <c r="F42" t="s">
        <v>220</v>
      </c>
      <c r="G42" t="s">
        <v>221</v>
      </c>
      <c r="H42" t="s">
        <v>222</v>
      </c>
      <c r="I42" t="s">
        <v>223</v>
      </c>
      <c r="J42" t="s">
        <v>224</v>
      </c>
      <c r="K42">
        <v>16.401074000000001</v>
      </c>
      <c r="L42">
        <v>120.59599</v>
      </c>
      <c r="O42" s="15">
        <v>43194</v>
      </c>
      <c r="P42">
        <f t="shared" si="0"/>
        <v>2018</v>
      </c>
      <c r="Q42">
        <f t="shared" si="1"/>
        <v>4</v>
      </c>
      <c r="R42">
        <f t="shared" si="2"/>
        <v>4</v>
      </c>
      <c r="U42" t="s">
        <v>225</v>
      </c>
      <c r="V42" t="s">
        <v>226</v>
      </c>
      <c r="W42" t="s">
        <v>227</v>
      </c>
      <c r="X42" t="s">
        <v>228</v>
      </c>
      <c r="Y42" t="s">
        <v>294</v>
      </c>
      <c r="Z42" t="s">
        <v>295</v>
      </c>
      <c r="AD42" t="s">
        <v>289</v>
      </c>
      <c r="AF42" s="16">
        <v>19865</v>
      </c>
      <c r="AG42">
        <v>63</v>
      </c>
      <c r="AH42" t="s">
        <v>232</v>
      </c>
      <c r="AI42" t="s">
        <v>335</v>
      </c>
      <c r="AJ42" t="s">
        <v>416</v>
      </c>
      <c r="AK42" t="s">
        <v>417</v>
      </c>
      <c r="AL42">
        <v>6</v>
      </c>
      <c r="AN42" t="s">
        <v>238</v>
      </c>
      <c r="BB42">
        <v>16</v>
      </c>
      <c r="BC42" t="s">
        <v>239</v>
      </c>
      <c r="BN42" t="s">
        <v>237</v>
      </c>
      <c r="BO42" t="s">
        <v>238</v>
      </c>
      <c r="CC42" t="s">
        <v>237</v>
      </c>
      <c r="CD42" t="s">
        <v>238</v>
      </c>
      <c r="CU42" t="s">
        <v>240</v>
      </c>
      <c r="CV42" t="s">
        <v>238</v>
      </c>
      <c r="DV42" t="s">
        <v>273</v>
      </c>
      <c r="DW42" t="s">
        <v>238</v>
      </c>
      <c r="EB42" t="s">
        <v>273</v>
      </c>
      <c r="EC42" t="s">
        <v>238</v>
      </c>
      <c r="EG42" t="s">
        <v>245</v>
      </c>
      <c r="EH42" t="s">
        <v>245</v>
      </c>
      <c r="EN42" t="s">
        <v>273</v>
      </c>
      <c r="EO42" t="s">
        <v>238</v>
      </c>
      <c r="FX42" t="s">
        <v>406</v>
      </c>
      <c r="FY42" t="s">
        <v>238</v>
      </c>
      <c r="GI42" t="s">
        <v>245</v>
      </c>
      <c r="GJ42" t="s">
        <v>245</v>
      </c>
      <c r="GR42" t="s">
        <v>245</v>
      </c>
      <c r="GS42" t="s">
        <v>245</v>
      </c>
    </row>
    <row r="43" spans="1:217" x14ac:dyDescent="0.25">
      <c r="A43" s="14" t="s">
        <v>418</v>
      </c>
      <c r="B43" t="s">
        <v>419</v>
      </c>
      <c r="D43" t="s">
        <v>415</v>
      </c>
      <c r="E43" t="s">
        <v>219</v>
      </c>
      <c r="F43" t="s">
        <v>220</v>
      </c>
      <c r="G43" t="s">
        <v>221</v>
      </c>
      <c r="H43" t="s">
        <v>222</v>
      </c>
      <c r="I43" t="s">
        <v>223</v>
      </c>
      <c r="J43" t="s">
        <v>224</v>
      </c>
      <c r="K43">
        <v>16.401074000000001</v>
      </c>
      <c r="L43">
        <v>120.59599</v>
      </c>
      <c r="O43" s="15">
        <v>43195</v>
      </c>
      <c r="P43">
        <f t="shared" si="0"/>
        <v>2018</v>
      </c>
      <c r="Q43">
        <f t="shared" si="1"/>
        <v>4</v>
      </c>
      <c r="R43">
        <f t="shared" si="2"/>
        <v>5</v>
      </c>
      <c r="U43" t="s">
        <v>225</v>
      </c>
      <c r="V43" t="s">
        <v>301</v>
      </c>
      <c r="W43" t="s">
        <v>227</v>
      </c>
      <c r="X43" t="s">
        <v>228</v>
      </c>
      <c r="Y43" t="s">
        <v>294</v>
      </c>
      <c r="Z43" t="s">
        <v>295</v>
      </c>
      <c r="AD43" t="s">
        <v>289</v>
      </c>
      <c r="AF43" s="16">
        <v>18753</v>
      </c>
      <c r="AG43">
        <v>66</v>
      </c>
      <c r="AH43" t="s">
        <v>232</v>
      </c>
      <c r="AI43" t="s">
        <v>375</v>
      </c>
      <c r="AJ43" t="s">
        <v>416</v>
      </c>
      <c r="AK43" t="s">
        <v>417</v>
      </c>
      <c r="AL43">
        <v>6</v>
      </c>
      <c r="AN43" t="s">
        <v>238</v>
      </c>
      <c r="BB43">
        <v>16</v>
      </c>
      <c r="BC43" t="s">
        <v>239</v>
      </c>
      <c r="BN43" t="s">
        <v>237</v>
      </c>
      <c r="BO43" t="s">
        <v>238</v>
      </c>
      <c r="CC43" t="s">
        <v>237</v>
      </c>
      <c r="CD43" t="s">
        <v>238</v>
      </c>
      <c r="CU43" t="s">
        <v>240</v>
      </c>
      <c r="CV43" t="s">
        <v>238</v>
      </c>
      <c r="DV43" t="s">
        <v>273</v>
      </c>
      <c r="DW43" t="s">
        <v>238</v>
      </c>
      <c r="EB43" t="s">
        <v>273</v>
      </c>
      <c r="EC43" t="s">
        <v>238</v>
      </c>
      <c r="EG43" t="s">
        <v>245</v>
      </c>
      <c r="EH43" t="s">
        <v>245</v>
      </c>
      <c r="EN43" t="s">
        <v>273</v>
      </c>
      <c r="EO43" t="s">
        <v>238</v>
      </c>
      <c r="FX43" t="s">
        <v>406</v>
      </c>
      <c r="FY43" t="s">
        <v>238</v>
      </c>
      <c r="GI43" t="s">
        <v>245</v>
      </c>
      <c r="GJ43" t="s">
        <v>245</v>
      </c>
      <c r="GR43" t="s">
        <v>245</v>
      </c>
      <c r="GS43" t="s">
        <v>245</v>
      </c>
    </row>
    <row r="44" spans="1:217" x14ac:dyDescent="0.25">
      <c r="A44" s="14" t="s">
        <v>420</v>
      </c>
      <c r="B44" t="s">
        <v>421</v>
      </c>
      <c r="D44" t="s">
        <v>422</v>
      </c>
      <c r="E44" t="s">
        <v>219</v>
      </c>
      <c r="F44" t="s">
        <v>220</v>
      </c>
      <c r="G44" t="s">
        <v>221</v>
      </c>
      <c r="H44" t="s">
        <v>222</v>
      </c>
      <c r="I44" t="s">
        <v>223</v>
      </c>
      <c r="J44" t="s">
        <v>224</v>
      </c>
      <c r="K44">
        <v>16.401074000000001</v>
      </c>
      <c r="L44">
        <v>120.59599</v>
      </c>
      <c r="O44" s="15">
        <v>43194</v>
      </c>
      <c r="P44">
        <f t="shared" si="0"/>
        <v>2018</v>
      </c>
      <c r="Q44">
        <f t="shared" si="1"/>
        <v>4</v>
      </c>
      <c r="R44">
        <f t="shared" si="2"/>
        <v>4</v>
      </c>
      <c r="U44" t="s">
        <v>225</v>
      </c>
      <c r="V44" t="s">
        <v>226</v>
      </c>
      <c r="W44" t="s">
        <v>227</v>
      </c>
      <c r="X44" t="s">
        <v>228</v>
      </c>
      <c r="Y44" t="s">
        <v>294</v>
      </c>
      <c r="Z44" t="s">
        <v>295</v>
      </c>
      <c r="AD44" t="s">
        <v>289</v>
      </c>
      <c r="AF44" s="16">
        <v>19865</v>
      </c>
      <c r="AG44">
        <v>63</v>
      </c>
      <c r="AH44" t="s">
        <v>232</v>
      </c>
      <c r="AI44" t="s">
        <v>335</v>
      </c>
      <c r="AJ44" t="s">
        <v>416</v>
      </c>
      <c r="AK44" t="s">
        <v>423</v>
      </c>
      <c r="AM44" t="s">
        <v>271</v>
      </c>
      <c r="AN44" t="s">
        <v>238</v>
      </c>
      <c r="AV44" t="s">
        <v>237</v>
      </c>
      <c r="AW44" t="s">
        <v>238</v>
      </c>
      <c r="BN44" t="s">
        <v>237</v>
      </c>
      <c r="BO44" t="s">
        <v>238</v>
      </c>
      <c r="CC44" t="s">
        <v>237</v>
      </c>
      <c r="CD44" t="s">
        <v>238</v>
      </c>
      <c r="CU44" t="s">
        <v>240</v>
      </c>
      <c r="CV44" t="s">
        <v>238</v>
      </c>
      <c r="DG44" t="s">
        <v>240</v>
      </c>
      <c r="DH44" t="s">
        <v>238</v>
      </c>
      <c r="DV44" t="s">
        <v>273</v>
      </c>
      <c r="DW44" t="s">
        <v>238</v>
      </c>
      <c r="EB44" t="s">
        <v>273</v>
      </c>
      <c r="EC44" t="s">
        <v>238</v>
      </c>
      <c r="EG44" t="s">
        <v>245</v>
      </c>
      <c r="EH44" t="s">
        <v>245</v>
      </c>
      <c r="EN44" t="s">
        <v>273</v>
      </c>
      <c r="EO44" t="s">
        <v>238</v>
      </c>
      <c r="ET44" t="s">
        <v>272</v>
      </c>
      <c r="EU44" t="s">
        <v>238</v>
      </c>
      <c r="FX44" t="s">
        <v>406</v>
      </c>
      <c r="FY44" t="s">
        <v>238</v>
      </c>
      <c r="GI44" t="s">
        <v>245</v>
      </c>
      <c r="GJ44" t="s">
        <v>245</v>
      </c>
      <c r="GR44" t="s">
        <v>245</v>
      </c>
      <c r="GS44" t="s">
        <v>245</v>
      </c>
    </row>
    <row r="45" spans="1:217" x14ac:dyDescent="0.25">
      <c r="A45" s="14" t="s">
        <v>424</v>
      </c>
      <c r="B45" t="s">
        <v>425</v>
      </c>
      <c r="D45" t="s">
        <v>249</v>
      </c>
      <c r="E45" t="s">
        <v>219</v>
      </c>
      <c r="F45" t="s">
        <v>220</v>
      </c>
      <c r="G45" t="s">
        <v>221</v>
      </c>
      <c r="H45" t="s">
        <v>222</v>
      </c>
      <c r="I45" t="s">
        <v>223</v>
      </c>
      <c r="J45" t="s">
        <v>224</v>
      </c>
      <c r="K45">
        <v>16.401074000000001</v>
      </c>
      <c r="L45">
        <v>120.59599</v>
      </c>
      <c r="O45" s="15">
        <v>43193</v>
      </c>
      <c r="P45">
        <f t="shared" si="0"/>
        <v>2018</v>
      </c>
      <c r="Q45">
        <f t="shared" si="1"/>
        <v>4</v>
      </c>
      <c r="R45">
        <f t="shared" si="2"/>
        <v>3</v>
      </c>
      <c r="U45" t="s">
        <v>225</v>
      </c>
      <c r="V45" t="s">
        <v>226</v>
      </c>
      <c r="W45" t="s">
        <v>227</v>
      </c>
      <c r="X45" t="s">
        <v>228</v>
      </c>
      <c r="Y45" t="s">
        <v>229</v>
      </c>
      <c r="Z45" t="s">
        <v>230</v>
      </c>
      <c r="AD45" t="s">
        <v>231</v>
      </c>
      <c r="AF45" s="16">
        <v>21267</v>
      </c>
      <c r="AG45">
        <v>60</v>
      </c>
      <c r="AH45" t="s">
        <v>232</v>
      </c>
      <c r="AI45" t="s">
        <v>426</v>
      </c>
      <c r="AJ45" t="s">
        <v>254</v>
      </c>
      <c r="AK45" t="s">
        <v>427</v>
      </c>
      <c r="BY45">
        <v>13</v>
      </c>
      <c r="CA45" t="s">
        <v>238</v>
      </c>
      <c r="CU45" t="s">
        <v>241</v>
      </c>
      <c r="CV45" t="s">
        <v>236</v>
      </c>
      <c r="DA45" t="s">
        <v>242</v>
      </c>
      <c r="DB45" t="s">
        <v>236</v>
      </c>
      <c r="DG45">
        <v>16</v>
      </c>
      <c r="DH45" t="s">
        <v>238</v>
      </c>
      <c r="DJ45">
        <v>0.5</v>
      </c>
      <c r="DK45" t="s">
        <v>236</v>
      </c>
      <c r="DS45" t="s">
        <v>242</v>
      </c>
      <c r="DT45" t="s">
        <v>236</v>
      </c>
      <c r="EG45" t="s">
        <v>245</v>
      </c>
      <c r="EH45" t="s">
        <v>245</v>
      </c>
      <c r="EK45">
        <v>2</v>
      </c>
      <c r="EL45" t="s">
        <v>236</v>
      </c>
      <c r="FO45" t="s">
        <v>240</v>
      </c>
      <c r="FP45" t="s">
        <v>238</v>
      </c>
      <c r="FR45" t="s">
        <v>256</v>
      </c>
      <c r="FS45" t="s">
        <v>238</v>
      </c>
      <c r="GG45" t="s">
        <v>241</v>
      </c>
      <c r="GH45" t="s">
        <v>236</v>
      </c>
      <c r="GI45" t="s">
        <v>245</v>
      </c>
      <c r="GJ45" t="s">
        <v>245</v>
      </c>
      <c r="GR45" t="s">
        <v>245</v>
      </c>
      <c r="GS45" t="s">
        <v>244</v>
      </c>
      <c r="GT45" t="s">
        <v>236</v>
      </c>
      <c r="HH45" t="s">
        <v>241</v>
      </c>
      <c r="HI45" t="s">
        <v>236</v>
      </c>
    </row>
    <row r="46" spans="1:217" x14ac:dyDescent="0.25">
      <c r="A46" s="14" t="s">
        <v>428</v>
      </c>
      <c r="B46" t="s">
        <v>429</v>
      </c>
      <c r="D46" t="s">
        <v>249</v>
      </c>
      <c r="E46" t="s">
        <v>219</v>
      </c>
      <c r="F46" t="s">
        <v>220</v>
      </c>
      <c r="G46" t="s">
        <v>221</v>
      </c>
      <c r="H46" t="s">
        <v>222</v>
      </c>
      <c r="I46" t="s">
        <v>223</v>
      </c>
      <c r="J46" t="s">
        <v>224</v>
      </c>
      <c r="K46">
        <v>16.401074000000001</v>
      </c>
      <c r="L46">
        <v>120.59599</v>
      </c>
      <c r="O46" s="15">
        <v>43195</v>
      </c>
      <c r="P46">
        <f t="shared" si="0"/>
        <v>2018</v>
      </c>
      <c r="Q46">
        <f t="shared" si="1"/>
        <v>4</v>
      </c>
      <c r="R46">
        <f t="shared" si="2"/>
        <v>5</v>
      </c>
      <c r="U46" t="s">
        <v>225</v>
      </c>
      <c r="V46" t="s">
        <v>430</v>
      </c>
      <c r="W46" t="s">
        <v>227</v>
      </c>
      <c r="X46" t="s">
        <v>228</v>
      </c>
      <c r="Y46" t="s">
        <v>294</v>
      </c>
      <c r="Z46" t="s">
        <v>295</v>
      </c>
      <c r="AD46" t="s">
        <v>231</v>
      </c>
      <c r="AF46" s="16">
        <v>23630</v>
      </c>
      <c r="AG46">
        <v>53</v>
      </c>
      <c r="AH46" t="s">
        <v>232</v>
      </c>
      <c r="AI46" t="s">
        <v>380</v>
      </c>
      <c r="AJ46" t="s">
        <v>254</v>
      </c>
      <c r="AK46" t="s">
        <v>427</v>
      </c>
      <c r="BY46">
        <v>13</v>
      </c>
      <c r="CA46" t="s">
        <v>238</v>
      </c>
      <c r="CU46" t="s">
        <v>241</v>
      </c>
      <c r="CV46" t="s">
        <v>236</v>
      </c>
      <c r="DA46" t="s">
        <v>242</v>
      </c>
      <c r="DB46" t="s">
        <v>236</v>
      </c>
      <c r="DG46">
        <v>16</v>
      </c>
      <c r="DH46" t="s">
        <v>238</v>
      </c>
      <c r="DJ46">
        <v>0.5</v>
      </c>
      <c r="DK46" t="s">
        <v>236</v>
      </c>
      <c r="DS46" t="s">
        <v>242</v>
      </c>
      <c r="DT46" t="s">
        <v>236</v>
      </c>
      <c r="EG46" t="s">
        <v>245</v>
      </c>
      <c r="EH46" t="s">
        <v>245</v>
      </c>
      <c r="EK46">
        <v>2</v>
      </c>
      <c r="EL46" t="s">
        <v>236</v>
      </c>
      <c r="FO46" t="s">
        <v>240</v>
      </c>
      <c r="FP46" t="s">
        <v>238</v>
      </c>
      <c r="FR46" t="s">
        <v>256</v>
      </c>
      <c r="FS46" t="s">
        <v>238</v>
      </c>
      <c r="GG46" t="s">
        <v>241</v>
      </c>
      <c r="GH46" t="s">
        <v>236</v>
      </c>
      <c r="GI46" t="s">
        <v>245</v>
      </c>
      <c r="GJ46" t="s">
        <v>245</v>
      </c>
      <c r="GR46" t="s">
        <v>245</v>
      </c>
      <c r="GS46" t="s">
        <v>244</v>
      </c>
      <c r="GT46" t="s">
        <v>236</v>
      </c>
      <c r="HH46" t="s">
        <v>241</v>
      </c>
      <c r="HI46" t="s">
        <v>236</v>
      </c>
    </row>
    <row r="47" spans="1:217" x14ac:dyDescent="0.25">
      <c r="A47" s="14" t="s">
        <v>431</v>
      </c>
      <c r="B47" t="s">
        <v>432</v>
      </c>
      <c r="D47" t="s">
        <v>249</v>
      </c>
      <c r="E47" t="s">
        <v>219</v>
      </c>
      <c r="F47" t="s">
        <v>220</v>
      </c>
      <c r="G47" t="s">
        <v>221</v>
      </c>
      <c r="H47" t="s">
        <v>222</v>
      </c>
      <c r="I47" t="s">
        <v>223</v>
      </c>
      <c r="J47" t="s">
        <v>224</v>
      </c>
      <c r="K47">
        <v>16.401074000000001</v>
      </c>
      <c r="L47">
        <v>120.59599</v>
      </c>
      <c r="O47" s="15">
        <v>43197</v>
      </c>
      <c r="P47">
        <f t="shared" si="0"/>
        <v>2018</v>
      </c>
      <c r="Q47">
        <f t="shared" si="1"/>
        <v>4</v>
      </c>
      <c r="R47">
        <f t="shared" si="2"/>
        <v>7</v>
      </c>
      <c r="U47" t="s">
        <v>225</v>
      </c>
      <c r="V47" t="s">
        <v>390</v>
      </c>
      <c r="W47" t="s">
        <v>227</v>
      </c>
      <c r="X47" t="s">
        <v>276</v>
      </c>
      <c r="Z47" t="s">
        <v>338</v>
      </c>
      <c r="AD47" t="s">
        <v>231</v>
      </c>
      <c r="AF47" s="16">
        <v>28401</v>
      </c>
      <c r="AG47">
        <v>40</v>
      </c>
      <c r="AH47" t="s">
        <v>262</v>
      </c>
      <c r="AI47" t="s">
        <v>433</v>
      </c>
      <c r="AJ47" t="s">
        <v>254</v>
      </c>
      <c r="AK47" t="s">
        <v>427</v>
      </c>
      <c r="BY47">
        <v>14</v>
      </c>
      <c r="CA47" t="s">
        <v>238</v>
      </c>
      <c r="CU47" t="s">
        <v>241</v>
      </c>
      <c r="CV47" t="s">
        <v>236</v>
      </c>
      <c r="DA47" t="s">
        <v>242</v>
      </c>
      <c r="DB47" t="s">
        <v>236</v>
      </c>
      <c r="DG47">
        <v>16</v>
      </c>
      <c r="DH47" t="s">
        <v>238</v>
      </c>
      <c r="DJ47">
        <v>2</v>
      </c>
      <c r="DK47" t="s">
        <v>434</v>
      </c>
      <c r="DS47" t="s">
        <v>242</v>
      </c>
      <c r="DT47" t="s">
        <v>236</v>
      </c>
      <c r="EG47" t="s">
        <v>245</v>
      </c>
      <c r="EH47" t="s">
        <v>245</v>
      </c>
      <c r="EK47">
        <v>2</v>
      </c>
      <c r="EL47" t="s">
        <v>236</v>
      </c>
      <c r="FO47" t="s">
        <v>240</v>
      </c>
      <c r="FP47" t="s">
        <v>238</v>
      </c>
      <c r="FR47" t="s">
        <v>256</v>
      </c>
      <c r="FS47" t="s">
        <v>238</v>
      </c>
      <c r="GG47" t="s">
        <v>241</v>
      </c>
      <c r="GH47" t="s">
        <v>236</v>
      </c>
      <c r="GI47" t="s">
        <v>245</v>
      </c>
      <c r="GJ47" t="s">
        <v>245</v>
      </c>
      <c r="GR47" t="s">
        <v>245</v>
      </c>
      <c r="GS47" t="s">
        <v>244</v>
      </c>
      <c r="GT47" t="s">
        <v>236</v>
      </c>
      <c r="HH47" t="s">
        <v>241</v>
      </c>
      <c r="HI47" t="s">
        <v>236</v>
      </c>
    </row>
    <row r="48" spans="1:217" x14ac:dyDescent="0.25">
      <c r="A48" s="14" t="s">
        <v>435</v>
      </c>
      <c r="B48" t="s">
        <v>436</v>
      </c>
      <c r="D48" t="s">
        <v>249</v>
      </c>
      <c r="E48" t="s">
        <v>219</v>
      </c>
      <c r="F48" t="s">
        <v>220</v>
      </c>
      <c r="G48" t="s">
        <v>221</v>
      </c>
      <c r="H48" t="s">
        <v>222</v>
      </c>
      <c r="I48" t="s">
        <v>223</v>
      </c>
      <c r="J48" t="s">
        <v>224</v>
      </c>
      <c r="K48">
        <v>16.401074000000001</v>
      </c>
      <c r="L48">
        <v>120.59599</v>
      </c>
      <c r="O48" s="15">
        <v>43192</v>
      </c>
      <c r="P48">
        <f t="shared" si="0"/>
        <v>2018</v>
      </c>
      <c r="Q48">
        <f t="shared" si="1"/>
        <v>4</v>
      </c>
      <c r="R48">
        <f t="shared" si="2"/>
        <v>2</v>
      </c>
      <c r="U48" t="s">
        <v>225</v>
      </c>
      <c r="V48" t="s">
        <v>259</v>
      </c>
      <c r="W48" t="s">
        <v>260</v>
      </c>
      <c r="X48" t="s">
        <v>228</v>
      </c>
      <c r="Y48" t="s">
        <v>294</v>
      </c>
      <c r="Z48" t="s">
        <v>295</v>
      </c>
      <c r="AD48" t="s">
        <v>289</v>
      </c>
      <c r="AF48" s="16">
        <v>20020</v>
      </c>
      <c r="AG48">
        <v>63</v>
      </c>
      <c r="AH48" t="s">
        <v>232</v>
      </c>
      <c r="AI48" t="s">
        <v>343</v>
      </c>
      <c r="AJ48" t="s">
        <v>254</v>
      </c>
      <c r="AK48" t="s">
        <v>255</v>
      </c>
      <c r="BY48">
        <v>16</v>
      </c>
      <c r="CA48" t="s">
        <v>238</v>
      </c>
      <c r="CU48">
        <v>1</v>
      </c>
      <c r="CV48" t="s">
        <v>236</v>
      </c>
      <c r="DA48" t="s">
        <v>242</v>
      </c>
      <c r="DB48" t="s">
        <v>236</v>
      </c>
      <c r="DG48">
        <v>0.5</v>
      </c>
      <c r="DH48" t="s">
        <v>236</v>
      </c>
      <c r="DJ48">
        <v>1</v>
      </c>
      <c r="DK48" t="s">
        <v>236</v>
      </c>
      <c r="DS48" t="s">
        <v>242</v>
      </c>
      <c r="DT48" t="s">
        <v>236</v>
      </c>
      <c r="EG48" t="s">
        <v>245</v>
      </c>
      <c r="EH48" t="s">
        <v>245</v>
      </c>
      <c r="EK48">
        <v>2</v>
      </c>
      <c r="EL48" t="s">
        <v>236</v>
      </c>
      <c r="FO48" t="s">
        <v>240</v>
      </c>
      <c r="FP48" t="s">
        <v>238</v>
      </c>
      <c r="FR48" t="s">
        <v>256</v>
      </c>
      <c r="FS48" t="s">
        <v>238</v>
      </c>
      <c r="GG48" t="s">
        <v>241</v>
      </c>
      <c r="GH48" t="s">
        <v>236</v>
      </c>
      <c r="GI48" t="s">
        <v>245</v>
      </c>
      <c r="GJ48" t="s">
        <v>245</v>
      </c>
      <c r="GR48" t="s">
        <v>245</v>
      </c>
      <c r="GS48" t="s">
        <v>244</v>
      </c>
      <c r="GT48" t="s">
        <v>236</v>
      </c>
      <c r="HH48" t="s">
        <v>241</v>
      </c>
      <c r="HI48" t="s">
        <v>236</v>
      </c>
    </row>
    <row r="49" spans="1:217" x14ac:dyDescent="0.25">
      <c r="A49" s="14" t="s">
        <v>437</v>
      </c>
      <c r="B49" t="s">
        <v>438</v>
      </c>
      <c r="D49" t="s">
        <v>249</v>
      </c>
      <c r="E49" t="s">
        <v>219</v>
      </c>
      <c r="F49" t="s">
        <v>220</v>
      </c>
      <c r="G49" t="s">
        <v>221</v>
      </c>
      <c r="H49" t="s">
        <v>222</v>
      </c>
      <c r="I49" t="s">
        <v>223</v>
      </c>
      <c r="J49" t="s">
        <v>224</v>
      </c>
      <c r="K49">
        <v>16.401074000000001</v>
      </c>
      <c r="L49">
        <v>120.59599</v>
      </c>
      <c r="O49" s="15">
        <v>43191</v>
      </c>
      <c r="P49">
        <f t="shared" si="0"/>
        <v>2018</v>
      </c>
      <c r="Q49">
        <f t="shared" si="1"/>
        <v>4</v>
      </c>
      <c r="R49">
        <f t="shared" si="2"/>
        <v>1</v>
      </c>
      <c r="U49" t="s">
        <v>225</v>
      </c>
      <c r="V49" t="s">
        <v>226</v>
      </c>
      <c r="W49" t="s">
        <v>227</v>
      </c>
      <c r="X49" t="s">
        <v>228</v>
      </c>
      <c r="Y49" t="s">
        <v>294</v>
      </c>
      <c r="Z49" t="s">
        <v>295</v>
      </c>
      <c r="AD49" t="s">
        <v>289</v>
      </c>
      <c r="AF49" s="16">
        <v>43155</v>
      </c>
      <c r="AG49" t="s">
        <v>439</v>
      </c>
      <c r="AH49" t="s">
        <v>232</v>
      </c>
      <c r="AI49" t="s">
        <v>440</v>
      </c>
      <c r="AJ49" t="s">
        <v>254</v>
      </c>
      <c r="AK49" t="s">
        <v>255</v>
      </c>
      <c r="BY49">
        <v>16</v>
      </c>
      <c r="CA49" t="s">
        <v>238</v>
      </c>
      <c r="CU49">
        <v>1</v>
      </c>
      <c r="CV49" t="s">
        <v>236</v>
      </c>
      <c r="DA49" t="s">
        <v>242</v>
      </c>
      <c r="DB49" t="s">
        <v>236</v>
      </c>
      <c r="DG49">
        <v>0.5</v>
      </c>
      <c r="DH49" t="s">
        <v>236</v>
      </c>
      <c r="DJ49">
        <v>1</v>
      </c>
      <c r="DK49" t="s">
        <v>236</v>
      </c>
      <c r="DS49" t="s">
        <v>242</v>
      </c>
      <c r="DT49" t="s">
        <v>236</v>
      </c>
      <c r="EG49" t="s">
        <v>245</v>
      </c>
      <c r="EH49" t="s">
        <v>245</v>
      </c>
      <c r="EK49">
        <v>2</v>
      </c>
      <c r="EL49" t="s">
        <v>236</v>
      </c>
      <c r="FO49" t="s">
        <v>240</v>
      </c>
      <c r="FP49" t="s">
        <v>238</v>
      </c>
      <c r="FR49" t="s">
        <v>256</v>
      </c>
      <c r="FS49" t="s">
        <v>238</v>
      </c>
      <c r="GG49" t="s">
        <v>241</v>
      </c>
      <c r="GH49" t="s">
        <v>236</v>
      </c>
      <c r="GI49" t="s">
        <v>245</v>
      </c>
      <c r="GJ49" t="s">
        <v>245</v>
      </c>
      <c r="GR49" t="s">
        <v>245</v>
      </c>
      <c r="GS49" t="s">
        <v>244</v>
      </c>
      <c r="GT49" t="s">
        <v>236</v>
      </c>
      <c r="HH49" t="s">
        <v>241</v>
      </c>
      <c r="HI49" t="s">
        <v>236</v>
      </c>
    </row>
    <row r="50" spans="1:217" x14ac:dyDescent="0.25">
      <c r="A50" s="14" t="s">
        <v>441</v>
      </c>
      <c r="B50" t="s">
        <v>442</v>
      </c>
      <c r="D50" t="s">
        <v>249</v>
      </c>
      <c r="E50" t="s">
        <v>219</v>
      </c>
      <c r="F50" t="s">
        <v>220</v>
      </c>
      <c r="G50" t="s">
        <v>221</v>
      </c>
      <c r="H50" t="s">
        <v>222</v>
      </c>
      <c r="I50" t="s">
        <v>223</v>
      </c>
      <c r="J50" t="s">
        <v>224</v>
      </c>
      <c r="K50">
        <v>16.401074000000001</v>
      </c>
      <c r="L50">
        <v>120.59599</v>
      </c>
      <c r="O50" s="15">
        <v>43197</v>
      </c>
      <c r="P50">
        <f t="shared" si="0"/>
        <v>2018</v>
      </c>
      <c r="Q50">
        <f t="shared" si="1"/>
        <v>4</v>
      </c>
      <c r="R50">
        <f t="shared" si="2"/>
        <v>7</v>
      </c>
      <c r="U50" t="s">
        <v>225</v>
      </c>
      <c r="V50" t="s">
        <v>226</v>
      </c>
      <c r="W50" t="s">
        <v>227</v>
      </c>
      <c r="X50" t="s">
        <v>228</v>
      </c>
      <c r="Y50" t="s">
        <v>294</v>
      </c>
      <c r="Z50" t="s">
        <v>295</v>
      </c>
      <c r="AD50" t="s">
        <v>231</v>
      </c>
      <c r="AF50" s="16">
        <v>21250</v>
      </c>
      <c r="AG50">
        <v>60</v>
      </c>
      <c r="AH50" t="s">
        <v>262</v>
      </c>
      <c r="AI50" t="s">
        <v>443</v>
      </c>
      <c r="AJ50" t="s">
        <v>254</v>
      </c>
      <c r="AK50" t="s">
        <v>255</v>
      </c>
      <c r="BY50">
        <v>16</v>
      </c>
      <c r="CA50" t="s">
        <v>238</v>
      </c>
      <c r="CU50" t="s">
        <v>241</v>
      </c>
      <c r="CV50" t="s">
        <v>236</v>
      </c>
      <c r="DA50" t="s">
        <v>242</v>
      </c>
      <c r="DB50" t="s">
        <v>236</v>
      </c>
      <c r="DG50">
        <v>0.5</v>
      </c>
      <c r="DH50" t="s">
        <v>236</v>
      </c>
      <c r="DJ50">
        <v>0.5</v>
      </c>
      <c r="DK50" t="s">
        <v>236</v>
      </c>
      <c r="DS50" t="s">
        <v>242</v>
      </c>
      <c r="DT50" t="s">
        <v>236</v>
      </c>
      <c r="EG50" t="s">
        <v>245</v>
      </c>
      <c r="EH50" t="s">
        <v>245</v>
      </c>
      <c r="EK50">
        <v>2</v>
      </c>
      <c r="EL50" t="s">
        <v>236</v>
      </c>
      <c r="FO50" t="s">
        <v>240</v>
      </c>
      <c r="FP50" t="s">
        <v>238</v>
      </c>
      <c r="FR50" t="s">
        <v>256</v>
      </c>
      <c r="FS50" t="s">
        <v>238</v>
      </c>
      <c r="GG50" t="s">
        <v>241</v>
      </c>
      <c r="GH50" t="s">
        <v>236</v>
      </c>
      <c r="GI50" t="s">
        <v>245</v>
      </c>
      <c r="GJ50" t="s">
        <v>245</v>
      </c>
      <c r="GR50" t="s">
        <v>245</v>
      </c>
      <c r="GS50" t="s">
        <v>244</v>
      </c>
      <c r="GT50" t="s">
        <v>236</v>
      </c>
      <c r="HH50" t="s">
        <v>241</v>
      </c>
      <c r="HI50" t="s">
        <v>236</v>
      </c>
    </row>
    <row r="51" spans="1:217" x14ac:dyDescent="0.25">
      <c r="A51" s="14" t="s">
        <v>444</v>
      </c>
      <c r="B51" t="s">
        <v>445</v>
      </c>
      <c r="D51" t="s">
        <v>249</v>
      </c>
      <c r="E51" t="s">
        <v>219</v>
      </c>
      <c r="F51" t="s">
        <v>220</v>
      </c>
      <c r="G51" t="s">
        <v>221</v>
      </c>
      <c r="H51" t="s">
        <v>222</v>
      </c>
      <c r="I51" t="s">
        <v>223</v>
      </c>
      <c r="J51" t="s">
        <v>224</v>
      </c>
      <c r="K51">
        <v>16.401074000000001</v>
      </c>
      <c r="L51">
        <v>120.59599</v>
      </c>
      <c r="O51" s="15">
        <v>43195</v>
      </c>
      <c r="P51">
        <f t="shared" si="0"/>
        <v>2018</v>
      </c>
      <c r="Q51">
        <f t="shared" si="1"/>
        <v>4</v>
      </c>
      <c r="R51">
        <f t="shared" si="2"/>
        <v>5</v>
      </c>
      <c r="U51" t="s">
        <v>225</v>
      </c>
      <c r="V51" t="s">
        <v>259</v>
      </c>
      <c r="W51" t="s">
        <v>260</v>
      </c>
      <c r="X51" t="s">
        <v>228</v>
      </c>
      <c r="Y51" t="s">
        <v>294</v>
      </c>
      <c r="Z51" t="s">
        <v>295</v>
      </c>
      <c r="AD51" t="s">
        <v>231</v>
      </c>
      <c r="AF51" s="16">
        <v>32234</v>
      </c>
      <c r="AG51">
        <v>30</v>
      </c>
      <c r="AH51" t="s">
        <v>232</v>
      </c>
      <c r="AI51" t="s">
        <v>446</v>
      </c>
      <c r="AJ51" t="s">
        <v>254</v>
      </c>
      <c r="AK51" t="s">
        <v>398</v>
      </c>
      <c r="BY51">
        <v>14</v>
      </c>
      <c r="CA51" t="s">
        <v>238</v>
      </c>
      <c r="CU51" t="s">
        <v>241</v>
      </c>
      <c r="CV51" t="s">
        <v>236</v>
      </c>
      <c r="DA51" t="s">
        <v>272</v>
      </c>
      <c r="DB51" t="s">
        <v>238</v>
      </c>
      <c r="DG51">
        <v>0.5</v>
      </c>
      <c r="DH51" t="s">
        <v>236</v>
      </c>
      <c r="DJ51">
        <v>0.5</v>
      </c>
      <c r="DK51" t="s">
        <v>236</v>
      </c>
      <c r="DS51" t="s">
        <v>272</v>
      </c>
      <c r="DT51" t="s">
        <v>238</v>
      </c>
      <c r="EG51" t="s">
        <v>245</v>
      </c>
      <c r="EH51" t="s">
        <v>245</v>
      </c>
      <c r="EK51">
        <v>2</v>
      </c>
      <c r="EL51" t="s">
        <v>236</v>
      </c>
      <c r="FO51" t="s">
        <v>240</v>
      </c>
      <c r="FP51" t="s">
        <v>238</v>
      </c>
      <c r="FR51" t="s">
        <v>256</v>
      </c>
      <c r="FS51" t="s">
        <v>238</v>
      </c>
      <c r="GG51" t="s">
        <v>241</v>
      </c>
      <c r="GH51" t="s">
        <v>236</v>
      </c>
      <c r="GI51" t="s">
        <v>245</v>
      </c>
      <c r="GJ51" t="s">
        <v>245</v>
      </c>
      <c r="GR51" t="s">
        <v>245</v>
      </c>
      <c r="GS51" t="s">
        <v>244</v>
      </c>
      <c r="GT51" t="s">
        <v>236</v>
      </c>
      <c r="HH51" t="s">
        <v>241</v>
      </c>
      <c r="HI51" t="s">
        <v>236</v>
      </c>
    </row>
    <row r="52" spans="1:217" x14ac:dyDescent="0.25">
      <c r="A52" s="14" t="s">
        <v>447</v>
      </c>
      <c r="B52" t="s">
        <v>448</v>
      </c>
      <c r="D52" t="s">
        <v>249</v>
      </c>
      <c r="E52" t="s">
        <v>219</v>
      </c>
      <c r="F52" t="s">
        <v>220</v>
      </c>
      <c r="G52" t="s">
        <v>221</v>
      </c>
      <c r="H52" t="s">
        <v>222</v>
      </c>
      <c r="I52" t="s">
        <v>223</v>
      </c>
      <c r="J52" t="s">
        <v>224</v>
      </c>
      <c r="K52">
        <v>16.401074000000001</v>
      </c>
      <c r="L52">
        <v>120.59599</v>
      </c>
      <c r="O52" s="15">
        <v>43194</v>
      </c>
      <c r="P52">
        <f t="shared" si="0"/>
        <v>2018</v>
      </c>
      <c r="Q52">
        <f t="shared" si="1"/>
        <v>4</v>
      </c>
      <c r="R52">
        <f t="shared" si="2"/>
        <v>4</v>
      </c>
      <c r="U52" t="s">
        <v>225</v>
      </c>
      <c r="V52" t="s">
        <v>390</v>
      </c>
      <c r="W52" t="s">
        <v>227</v>
      </c>
      <c r="X52" t="s">
        <v>228</v>
      </c>
      <c r="Y52" t="s">
        <v>294</v>
      </c>
      <c r="Z52" t="s">
        <v>295</v>
      </c>
      <c r="AD52" t="s">
        <v>231</v>
      </c>
      <c r="AF52" s="16">
        <v>32234</v>
      </c>
      <c r="AG52">
        <v>30</v>
      </c>
      <c r="AH52" t="s">
        <v>232</v>
      </c>
      <c r="AI52" t="s">
        <v>449</v>
      </c>
      <c r="AJ52" t="s">
        <v>254</v>
      </c>
      <c r="AK52" t="s">
        <v>398</v>
      </c>
      <c r="BY52">
        <v>16</v>
      </c>
      <c r="CA52" t="s">
        <v>238</v>
      </c>
      <c r="CU52" t="s">
        <v>241</v>
      </c>
      <c r="CV52" t="s">
        <v>236</v>
      </c>
      <c r="DA52" t="s">
        <v>272</v>
      </c>
      <c r="DB52" t="s">
        <v>238</v>
      </c>
      <c r="DG52">
        <v>0.5</v>
      </c>
      <c r="DH52" t="s">
        <v>236</v>
      </c>
      <c r="DJ52">
        <v>0.5</v>
      </c>
      <c r="DK52" t="s">
        <v>236</v>
      </c>
      <c r="DS52" t="s">
        <v>272</v>
      </c>
      <c r="DT52" t="s">
        <v>238</v>
      </c>
      <c r="EG52" t="s">
        <v>245</v>
      </c>
      <c r="EH52" t="s">
        <v>245</v>
      </c>
      <c r="EK52">
        <v>1</v>
      </c>
      <c r="EL52" t="s">
        <v>236</v>
      </c>
      <c r="FO52" t="s">
        <v>240</v>
      </c>
      <c r="FP52" t="s">
        <v>238</v>
      </c>
      <c r="FR52" t="s">
        <v>256</v>
      </c>
      <c r="FS52" t="s">
        <v>238</v>
      </c>
      <c r="GG52" t="s">
        <v>241</v>
      </c>
      <c r="GH52" t="s">
        <v>236</v>
      </c>
      <c r="GI52" t="s">
        <v>245</v>
      </c>
      <c r="GJ52" t="s">
        <v>245</v>
      </c>
      <c r="GR52" t="s">
        <v>245</v>
      </c>
      <c r="GS52" t="s">
        <v>244</v>
      </c>
      <c r="GT52" t="s">
        <v>236</v>
      </c>
      <c r="HH52" t="s">
        <v>241</v>
      </c>
      <c r="HI52" t="s">
        <v>236</v>
      </c>
    </row>
    <row r="53" spans="1:217" x14ac:dyDescent="0.25">
      <c r="A53" s="14" t="s">
        <v>450</v>
      </c>
      <c r="B53" t="s">
        <v>451</v>
      </c>
      <c r="D53" t="s">
        <v>249</v>
      </c>
      <c r="E53" t="s">
        <v>219</v>
      </c>
      <c r="F53" t="s">
        <v>220</v>
      </c>
      <c r="G53" t="s">
        <v>221</v>
      </c>
      <c r="H53" t="s">
        <v>222</v>
      </c>
      <c r="I53" t="s">
        <v>223</v>
      </c>
      <c r="J53" t="s">
        <v>224</v>
      </c>
      <c r="K53">
        <v>16.401074000000001</v>
      </c>
      <c r="L53">
        <v>120.59599</v>
      </c>
      <c r="O53" s="15">
        <v>43196</v>
      </c>
      <c r="P53">
        <f t="shared" si="0"/>
        <v>2018</v>
      </c>
      <c r="Q53">
        <f t="shared" si="1"/>
        <v>4</v>
      </c>
      <c r="R53">
        <f t="shared" si="2"/>
        <v>6</v>
      </c>
      <c r="U53" t="s">
        <v>225</v>
      </c>
      <c r="V53" t="s">
        <v>288</v>
      </c>
      <c r="W53" t="s">
        <v>227</v>
      </c>
      <c r="X53" t="s">
        <v>228</v>
      </c>
      <c r="Y53" t="s">
        <v>294</v>
      </c>
      <c r="Z53" t="s">
        <v>295</v>
      </c>
      <c r="AD53" t="s">
        <v>231</v>
      </c>
      <c r="AF53" s="16">
        <v>32234</v>
      </c>
      <c r="AG53">
        <v>30</v>
      </c>
      <c r="AH53" t="s">
        <v>232</v>
      </c>
      <c r="AI53" t="s">
        <v>449</v>
      </c>
      <c r="AJ53" t="s">
        <v>254</v>
      </c>
      <c r="AK53" t="s">
        <v>398</v>
      </c>
      <c r="BY53">
        <v>17</v>
      </c>
      <c r="CA53" t="s">
        <v>238</v>
      </c>
      <c r="CU53" t="s">
        <v>241</v>
      </c>
      <c r="CV53" t="s">
        <v>236</v>
      </c>
      <c r="DA53" t="s">
        <v>272</v>
      </c>
      <c r="DB53" t="s">
        <v>238</v>
      </c>
      <c r="DG53">
        <v>0.5</v>
      </c>
      <c r="DH53" t="s">
        <v>236</v>
      </c>
      <c r="DJ53">
        <v>1</v>
      </c>
      <c r="DK53" t="s">
        <v>236</v>
      </c>
      <c r="DS53" t="s">
        <v>272</v>
      </c>
      <c r="DT53" t="s">
        <v>238</v>
      </c>
      <c r="EG53" t="s">
        <v>245</v>
      </c>
      <c r="EH53" t="s">
        <v>245</v>
      </c>
      <c r="EK53">
        <v>2</v>
      </c>
      <c r="EL53" t="s">
        <v>236</v>
      </c>
      <c r="FO53" t="s">
        <v>240</v>
      </c>
      <c r="FP53" t="s">
        <v>238</v>
      </c>
      <c r="FR53" t="s">
        <v>256</v>
      </c>
      <c r="FS53" t="s">
        <v>238</v>
      </c>
      <c r="GG53" t="s">
        <v>241</v>
      </c>
      <c r="GH53" t="s">
        <v>236</v>
      </c>
      <c r="GI53" t="s">
        <v>245</v>
      </c>
      <c r="GJ53" t="s">
        <v>245</v>
      </c>
      <c r="GR53" t="s">
        <v>245</v>
      </c>
      <c r="GS53" t="s">
        <v>244</v>
      </c>
      <c r="GT53" t="s">
        <v>236</v>
      </c>
      <c r="HH53" t="s">
        <v>241</v>
      </c>
      <c r="HI53" t="s">
        <v>236</v>
      </c>
    </row>
    <row r="54" spans="1:217" x14ac:dyDescent="0.25">
      <c r="A54" s="14" t="s">
        <v>452</v>
      </c>
      <c r="B54" t="s">
        <v>453</v>
      </c>
      <c r="D54" t="s">
        <v>218</v>
      </c>
      <c r="E54" t="s">
        <v>219</v>
      </c>
      <c r="F54" t="s">
        <v>220</v>
      </c>
      <c r="G54" t="s">
        <v>221</v>
      </c>
      <c r="H54" t="s">
        <v>222</v>
      </c>
      <c r="I54" t="s">
        <v>223</v>
      </c>
      <c r="J54" t="s">
        <v>224</v>
      </c>
      <c r="K54">
        <v>16.401074000000001</v>
      </c>
      <c r="L54">
        <v>120.59599</v>
      </c>
      <c r="O54" s="15">
        <v>43285</v>
      </c>
      <c r="P54">
        <f t="shared" si="0"/>
        <v>2018</v>
      </c>
      <c r="Q54">
        <f t="shared" si="1"/>
        <v>7</v>
      </c>
      <c r="R54">
        <f t="shared" si="2"/>
        <v>4</v>
      </c>
      <c r="U54" t="s">
        <v>225</v>
      </c>
      <c r="V54" t="s">
        <v>226</v>
      </c>
      <c r="W54" t="s">
        <v>227</v>
      </c>
      <c r="X54" t="s">
        <v>228</v>
      </c>
      <c r="Y54" t="s">
        <v>294</v>
      </c>
      <c r="Z54" t="s">
        <v>295</v>
      </c>
      <c r="AD54" t="s">
        <v>289</v>
      </c>
      <c r="AF54" s="16">
        <v>16130</v>
      </c>
      <c r="AG54">
        <v>74</v>
      </c>
      <c r="AH54" t="s">
        <v>232</v>
      </c>
      <c r="AI54" t="s">
        <v>454</v>
      </c>
      <c r="AJ54" t="s">
        <v>357</v>
      </c>
      <c r="AK54" t="s">
        <v>455</v>
      </c>
      <c r="AL54">
        <v>20</v>
      </c>
      <c r="AN54" t="s">
        <v>236</v>
      </c>
      <c r="AP54" t="s">
        <v>246</v>
      </c>
      <c r="AQ54" t="s">
        <v>236</v>
      </c>
      <c r="AS54" t="s">
        <v>237</v>
      </c>
      <c r="AT54" t="s">
        <v>238</v>
      </c>
      <c r="BB54" t="s">
        <v>237</v>
      </c>
      <c r="BC54" t="s">
        <v>238</v>
      </c>
      <c r="BJ54">
        <v>6</v>
      </c>
      <c r="BL54" t="s">
        <v>238</v>
      </c>
      <c r="BN54" t="s">
        <v>237</v>
      </c>
      <c r="BO54" t="s">
        <v>238</v>
      </c>
      <c r="BV54">
        <v>6</v>
      </c>
      <c r="BX54" t="s">
        <v>238</v>
      </c>
      <c r="BZ54" t="s">
        <v>246</v>
      </c>
      <c r="CA54" t="s">
        <v>236</v>
      </c>
      <c r="CC54">
        <v>16</v>
      </c>
      <c r="CD54" t="s">
        <v>238</v>
      </c>
      <c r="CF54" t="s">
        <v>237</v>
      </c>
      <c r="CG54" t="s">
        <v>238</v>
      </c>
      <c r="CL54" t="s">
        <v>237</v>
      </c>
      <c r="CM54" t="s">
        <v>238</v>
      </c>
      <c r="CU54" t="s">
        <v>240</v>
      </c>
      <c r="CV54" t="s">
        <v>238</v>
      </c>
      <c r="DD54">
        <v>0.5</v>
      </c>
      <c r="DE54" t="s">
        <v>236</v>
      </c>
      <c r="DG54" t="s">
        <v>241</v>
      </c>
      <c r="DH54" t="s">
        <v>236</v>
      </c>
      <c r="DP54" t="s">
        <v>242</v>
      </c>
      <c r="DQ54" t="s">
        <v>236</v>
      </c>
      <c r="DV54" t="s">
        <v>243</v>
      </c>
      <c r="DW54" t="s">
        <v>236</v>
      </c>
      <c r="EB54" t="s">
        <v>244</v>
      </c>
      <c r="EC54" t="s">
        <v>236</v>
      </c>
      <c r="EG54" t="s">
        <v>245</v>
      </c>
      <c r="EH54" t="s">
        <v>245</v>
      </c>
      <c r="EN54" t="s">
        <v>244</v>
      </c>
      <c r="EO54" t="s">
        <v>236</v>
      </c>
      <c r="FX54" t="s">
        <v>246</v>
      </c>
      <c r="FY54" t="s">
        <v>236</v>
      </c>
      <c r="GI54" t="s">
        <v>245</v>
      </c>
      <c r="GJ54" t="s">
        <v>245</v>
      </c>
      <c r="GR54" t="s">
        <v>245</v>
      </c>
      <c r="GS54" t="s">
        <v>245</v>
      </c>
    </row>
    <row r="55" spans="1:217" x14ac:dyDescent="0.25">
      <c r="A55" s="14" t="s">
        <v>456</v>
      </c>
      <c r="B55" t="s">
        <v>457</v>
      </c>
      <c r="D55" t="s">
        <v>218</v>
      </c>
      <c r="E55" t="s">
        <v>219</v>
      </c>
      <c r="F55" t="s">
        <v>220</v>
      </c>
      <c r="G55" t="s">
        <v>221</v>
      </c>
      <c r="H55" t="s">
        <v>222</v>
      </c>
      <c r="I55" t="s">
        <v>223</v>
      </c>
      <c r="J55" t="s">
        <v>224</v>
      </c>
      <c r="K55">
        <v>16.401074000000001</v>
      </c>
      <c r="L55">
        <v>120.59599</v>
      </c>
      <c r="O55" s="15">
        <v>43288</v>
      </c>
      <c r="P55">
        <f t="shared" si="0"/>
        <v>2018</v>
      </c>
      <c r="Q55">
        <f t="shared" si="1"/>
        <v>7</v>
      </c>
      <c r="R55">
        <f t="shared" si="2"/>
        <v>7</v>
      </c>
      <c r="U55" t="s">
        <v>225</v>
      </c>
      <c r="V55" t="s">
        <v>265</v>
      </c>
      <c r="W55" t="s">
        <v>227</v>
      </c>
      <c r="X55" t="s">
        <v>228</v>
      </c>
      <c r="Y55" t="s">
        <v>458</v>
      </c>
      <c r="Z55" t="s">
        <v>459</v>
      </c>
      <c r="AD55" t="s">
        <v>231</v>
      </c>
      <c r="AF55" s="16">
        <v>16348</v>
      </c>
      <c r="AG55">
        <v>73</v>
      </c>
      <c r="AH55" t="s">
        <v>262</v>
      </c>
      <c r="AI55" t="s">
        <v>460</v>
      </c>
      <c r="AJ55" t="s">
        <v>279</v>
      </c>
      <c r="AK55" t="s">
        <v>461</v>
      </c>
      <c r="AL55">
        <v>22</v>
      </c>
      <c r="AN55" t="s">
        <v>236</v>
      </c>
      <c r="AP55" t="s">
        <v>237</v>
      </c>
      <c r="AQ55" t="s">
        <v>238</v>
      </c>
      <c r="AS55" t="s">
        <v>237</v>
      </c>
      <c r="AT55" t="s">
        <v>238</v>
      </c>
      <c r="BB55" t="s">
        <v>243</v>
      </c>
      <c r="BC55" t="s">
        <v>236</v>
      </c>
      <c r="BJ55">
        <v>6</v>
      </c>
      <c r="BL55" t="s">
        <v>238</v>
      </c>
      <c r="BN55" t="s">
        <v>244</v>
      </c>
      <c r="BO55" t="s">
        <v>236</v>
      </c>
      <c r="BV55">
        <v>21</v>
      </c>
      <c r="BX55" t="s">
        <v>238</v>
      </c>
      <c r="BZ55" t="s">
        <v>237</v>
      </c>
      <c r="CA55" t="s">
        <v>238</v>
      </c>
      <c r="CC55">
        <v>4</v>
      </c>
      <c r="CD55" t="s">
        <v>236</v>
      </c>
      <c r="CF55" t="s">
        <v>244</v>
      </c>
      <c r="CG55" t="s">
        <v>236</v>
      </c>
      <c r="CL55" t="s">
        <v>237</v>
      </c>
      <c r="CM55" t="s">
        <v>238</v>
      </c>
      <c r="CR55" t="s">
        <v>237</v>
      </c>
      <c r="CS55" t="s">
        <v>238</v>
      </c>
      <c r="CU55" t="s">
        <v>240</v>
      </c>
      <c r="CV55" t="s">
        <v>238</v>
      </c>
      <c r="DD55">
        <v>0.5</v>
      </c>
      <c r="DE55" t="s">
        <v>236</v>
      </c>
      <c r="DG55" t="s">
        <v>240</v>
      </c>
      <c r="DH55" t="s">
        <v>238</v>
      </c>
      <c r="DP55" t="s">
        <v>242</v>
      </c>
      <c r="DQ55" t="s">
        <v>236</v>
      </c>
      <c r="DV55" t="s">
        <v>243</v>
      </c>
      <c r="DW55" t="s">
        <v>236</v>
      </c>
      <c r="EB55" t="s">
        <v>244</v>
      </c>
      <c r="EC55" t="s">
        <v>236</v>
      </c>
      <c r="EG55" t="s">
        <v>245</v>
      </c>
      <c r="EH55" t="s">
        <v>245</v>
      </c>
      <c r="EN55" t="s">
        <v>244</v>
      </c>
      <c r="EO55" t="s">
        <v>236</v>
      </c>
      <c r="FC55" t="s">
        <v>281</v>
      </c>
      <c r="FD55" t="s">
        <v>236</v>
      </c>
      <c r="FX55" t="s">
        <v>246</v>
      </c>
      <c r="FY55" t="s">
        <v>236</v>
      </c>
      <c r="GI55" t="s">
        <v>245</v>
      </c>
      <c r="GJ55" t="s">
        <v>245</v>
      </c>
      <c r="GR55" t="s">
        <v>245</v>
      </c>
      <c r="GS55" t="s">
        <v>245</v>
      </c>
    </row>
    <row r="56" spans="1:217" x14ac:dyDescent="0.25">
      <c r="A56" s="14" t="s">
        <v>462</v>
      </c>
      <c r="B56" t="s">
        <v>463</v>
      </c>
      <c r="D56" t="s">
        <v>287</v>
      </c>
      <c r="E56" t="s">
        <v>219</v>
      </c>
      <c r="F56" t="s">
        <v>220</v>
      </c>
      <c r="G56" t="s">
        <v>221</v>
      </c>
      <c r="H56" t="s">
        <v>222</v>
      </c>
      <c r="I56" t="s">
        <v>223</v>
      </c>
      <c r="J56" t="s">
        <v>224</v>
      </c>
      <c r="K56">
        <v>16.401074000000001</v>
      </c>
      <c r="L56">
        <v>120.59599</v>
      </c>
      <c r="O56" s="15">
        <v>43283</v>
      </c>
      <c r="P56">
        <f t="shared" si="0"/>
        <v>2018</v>
      </c>
      <c r="Q56">
        <f t="shared" si="1"/>
        <v>7</v>
      </c>
      <c r="R56">
        <f t="shared" si="2"/>
        <v>2</v>
      </c>
      <c r="U56" t="s">
        <v>225</v>
      </c>
      <c r="V56" t="s">
        <v>226</v>
      </c>
      <c r="W56" t="s">
        <v>227</v>
      </c>
      <c r="X56" t="s">
        <v>228</v>
      </c>
      <c r="Y56" t="s">
        <v>294</v>
      </c>
      <c r="Z56" t="s">
        <v>295</v>
      </c>
      <c r="AD56" t="s">
        <v>231</v>
      </c>
      <c r="AF56" s="16">
        <v>25468</v>
      </c>
      <c r="AG56">
        <v>48</v>
      </c>
      <c r="AH56" t="s">
        <v>232</v>
      </c>
      <c r="AI56" t="s">
        <v>464</v>
      </c>
      <c r="AJ56" t="s">
        <v>357</v>
      </c>
      <c r="AK56" t="s">
        <v>465</v>
      </c>
      <c r="AL56">
        <v>22</v>
      </c>
      <c r="AN56" t="s">
        <v>236</v>
      </c>
      <c r="AP56">
        <v>16</v>
      </c>
      <c r="AQ56" t="s">
        <v>239</v>
      </c>
      <c r="AS56" t="s">
        <v>237</v>
      </c>
      <c r="AT56" t="s">
        <v>238</v>
      </c>
      <c r="BB56" t="s">
        <v>237</v>
      </c>
      <c r="BC56" t="s">
        <v>238</v>
      </c>
      <c r="BJ56">
        <v>6</v>
      </c>
      <c r="BL56" t="s">
        <v>238</v>
      </c>
      <c r="BN56" t="s">
        <v>237</v>
      </c>
      <c r="BO56" t="s">
        <v>238</v>
      </c>
      <c r="BV56">
        <v>6</v>
      </c>
      <c r="BX56" t="s">
        <v>238</v>
      </c>
      <c r="BZ56" t="s">
        <v>246</v>
      </c>
      <c r="CA56" t="s">
        <v>236</v>
      </c>
      <c r="CC56" t="s">
        <v>237</v>
      </c>
      <c r="CD56" t="s">
        <v>238</v>
      </c>
      <c r="CF56" t="s">
        <v>237</v>
      </c>
      <c r="CG56" t="s">
        <v>238</v>
      </c>
      <c r="CL56" t="s">
        <v>237</v>
      </c>
      <c r="CM56" t="s">
        <v>238</v>
      </c>
      <c r="CU56">
        <v>2</v>
      </c>
      <c r="CV56" t="s">
        <v>239</v>
      </c>
      <c r="DD56">
        <v>0.5</v>
      </c>
      <c r="DE56" t="s">
        <v>236</v>
      </c>
      <c r="DG56" t="s">
        <v>240</v>
      </c>
      <c r="DH56" t="s">
        <v>238</v>
      </c>
      <c r="DP56" t="s">
        <v>242</v>
      </c>
      <c r="DQ56" t="s">
        <v>236</v>
      </c>
      <c r="DV56" t="s">
        <v>273</v>
      </c>
      <c r="DW56" t="s">
        <v>238</v>
      </c>
      <c r="EB56" t="s">
        <v>244</v>
      </c>
      <c r="EC56" t="s">
        <v>236</v>
      </c>
      <c r="EG56" t="s">
        <v>245</v>
      </c>
      <c r="EH56" t="s">
        <v>245</v>
      </c>
      <c r="EN56" t="s">
        <v>244</v>
      </c>
      <c r="EO56" t="s">
        <v>236</v>
      </c>
      <c r="FX56" t="s">
        <v>406</v>
      </c>
      <c r="FY56" t="s">
        <v>238</v>
      </c>
      <c r="GI56" t="s">
        <v>245</v>
      </c>
      <c r="GJ56" t="s">
        <v>245</v>
      </c>
      <c r="GR56" t="s">
        <v>245</v>
      </c>
      <c r="GS56" t="s">
        <v>245</v>
      </c>
    </row>
    <row r="57" spans="1:217" x14ac:dyDescent="0.25">
      <c r="A57" s="14" t="s">
        <v>466</v>
      </c>
      <c r="B57" t="s">
        <v>467</v>
      </c>
      <c r="D57" t="s">
        <v>287</v>
      </c>
      <c r="E57" t="s">
        <v>219</v>
      </c>
      <c r="F57" t="s">
        <v>220</v>
      </c>
      <c r="G57" t="s">
        <v>221</v>
      </c>
      <c r="H57" t="s">
        <v>222</v>
      </c>
      <c r="I57" t="s">
        <v>223</v>
      </c>
      <c r="J57" t="s">
        <v>224</v>
      </c>
      <c r="K57">
        <v>16.401074000000001</v>
      </c>
      <c r="L57">
        <v>120.59599</v>
      </c>
      <c r="O57" s="15">
        <v>43286</v>
      </c>
      <c r="P57">
        <f t="shared" si="0"/>
        <v>2018</v>
      </c>
      <c r="Q57">
        <f t="shared" si="1"/>
        <v>7</v>
      </c>
      <c r="R57">
        <f t="shared" si="2"/>
        <v>5</v>
      </c>
      <c r="U57" t="s">
        <v>225</v>
      </c>
      <c r="V57" t="s">
        <v>468</v>
      </c>
      <c r="W57" t="s">
        <v>227</v>
      </c>
      <c r="X57" t="s">
        <v>228</v>
      </c>
      <c r="Y57" t="s">
        <v>266</v>
      </c>
      <c r="Z57" t="s">
        <v>312</v>
      </c>
      <c r="AD57" t="s">
        <v>289</v>
      </c>
      <c r="AF57" s="16">
        <v>18855</v>
      </c>
      <c r="AG57">
        <v>66</v>
      </c>
      <c r="AH57" t="s">
        <v>232</v>
      </c>
      <c r="AI57" t="s">
        <v>469</v>
      </c>
      <c r="AJ57" t="s">
        <v>269</v>
      </c>
      <c r="AK57" t="s">
        <v>332</v>
      </c>
      <c r="AL57">
        <v>22</v>
      </c>
      <c r="AN57" t="s">
        <v>236</v>
      </c>
      <c r="AP57" t="s">
        <v>237</v>
      </c>
      <c r="AQ57" t="s">
        <v>238</v>
      </c>
      <c r="AS57" t="s">
        <v>237</v>
      </c>
      <c r="AT57" t="s">
        <v>238</v>
      </c>
      <c r="BB57" t="s">
        <v>237</v>
      </c>
      <c r="BC57" t="s">
        <v>238</v>
      </c>
      <c r="BJ57">
        <v>6</v>
      </c>
      <c r="BL57" t="s">
        <v>238</v>
      </c>
      <c r="BN57" t="s">
        <v>237</v>
      </c>
      <c r="BO57" t="s">
        <v>238</v>
      </c>
      <c r="BV57">
        <v>6</v>
      </c>
      <c r="BX57" t="s">
        <v>238</v>
      </c>
      <c r="BZ57" t="s">
        <v>237</v>
      </c>
      <c r="CA57" t="s">
        <v>238</v>
      </c>
      <c r="CC57" t="s">
        <v>237</v>
      </c>
      <c r="CD57" t="s">
        <v>238</v>
      </c>
      <c r="CF57" t="s">
        <v>237</v>
      </c>
      <c r="CG57" t="s">
        <v>238</v>
      </c>
      <c r="CL57" t="s">
        <v>237</v>
      </c>
      <c r="CM57" t="s">
        <v>238</v>
      </c>
      <c r="CU57" t="s">
        <v>240</v>
      </c>
      <c r="CV57" t="s">
        <v>238</v>
      </c>
      <c r="DD57">
        <v>0.5</v>
      </c>
      <c r="DE57" t="s">
        <v>236</v>
      </c>
      <c r="DG57" t="s">
        <v>241</v>
      </c>
      <c r="DH57" t="s">
        <v>236</v>
      </c>
      <c r="DP57" t="s">
        <v>405</v>
      </c>
      <c r="DQ57" t="s">
        <v>238</v>
      </c>
      <c r="DV57" t="s">
        <v>273</v>
      </c>
      <c r="DW57" t="s">
        <v>238</v>
      </c>
      <c r="EB57" t="s">
        <v>273</v>
      </c>
      <c r="EC57" t="s">
        <v>238</v>
      </c>
      <c r="EG57" t="s">
        <v>245</v>
      </c>
      <c r="EH57" t="s">
        <v>245</v>
      </c>
      <c r="EN57" t="s">
        <v>273</v>
      </c>
      <c r="EO57" t="s">
        <v>238</v>
      </c>
      <c r="FX57" t="s">
        <v>406</v>
      </c>
      <c r="FY57" t="s">
        <v>238</v>
      </c>
      <c r="GI57" t="s">
        <v>245</v>
      </c>
      <c r="GJ57" t="s">
        <v>245</v>
      </c>
      <c r="GR57" t="s">
        <v>245</v>
      </c>
      <c r="GS57" t="s">
        <v>245</v>
      </c>
    </row>
    <row r="58" spans="1:217" x14ac:dyDescent="0.25">
      <c r="A58" s="14" t="s">
        <v>470</v>
      </c>
      <c r="B58" t="s">
        <v>471</v>
      </c>
      <c r="D58" t="s">
        <v>287</v>
      </c>
      <c r="E58" t="s">
        <v>219</v>
      </c>
      <c r="F58" t="s">
        <v>220</v>
      </c>
      <c r="G58" t="s">
        <v>221</v>
      </c>
      <c r="H58" t="s">
        <v>222</v>
      </c>
      <c r="I58" t="s">
        <v>223</v>
      </c>
      <c r="J58" t="s">
        <v>224</v>
      </c>
      <c r="K58">
        <v>16.401074000000001</v>
      </c>
      <c r="L58">
        <v>120.59599</v>
      </c>
      <c r="O58" s="15">
        <v>43285</v>
      </c>
      <c r="P58">
        <f t="shared" si="0"/>
        <v>2018</v>
      </c>
      <c r="Q58">
        <f t="shared" si="1"/>
        <v>7</v>
      </c>
      <c r="R58">
        <f t="shared" si="2"/>
        <v>4</v>
      </c>
      <c r="U58" t="s">
        <v>225</v>
      </c>
      <c r="V58" t="s">
        <v>301</v>
      </c>
      <c r="W58" t="s">
        <v>227</v>
      </c>
      <c r="X58" t="s">
        <v>228</v>
      </c>
      <c r="Y58" t="s">
        <v>294</v>
      </c>
      <c r="Z58" t="s">
        <v>295</v>
      </c>
      <c r="AD58" t="s">
        <v>231</v>
      </c>
      <c r="AF58" s="16">
        <v>17168</v>
      </c>
      <c r="AG58">
        <v>71</v>
      </c>
      <c r="AH58" t="s">
        <v>262</v>
      </c>
      <c r="AI58" t="s">
        <v>375</v>
      </c>
      <c r="AJ58" t="s">
        <v>269</v>
      </c>
      <c r="AK58" t="s">
        <v>332</v>
      </c>
      <c r="AL58">
        <v>21</v>
      </c>
      <c r="AN58" t="s">
        <v>236</v>
      </c>
      <c r="AP58" t="s">
        <v>237</v>
      </c>
      <c r="AQ58" t="s">
        <v>238</v>
      </c>
      <c r="AS58" t="s">
        <v>237</v>
      </c>
      <c r="AT58" t="s">
        <v>238</v>
      </c>
      <c r="BB58" t="s">
        <v>237</v>
      </c>
      <c r="BC58" t="s">
        <v>238</v>
      </c>
      <c r="BJ58">
        <v>6</v>
      </c>
      <c r="BL58" t="s">
        <v>238</v>
      </c>
      <c r="BN58" t="s">
        <v>237</v>
      </c>
      <c r="BO58" t="s">
        <v>238</v>
      </c>
      <c r="BV58">
        <v>6</v>
      </c>
      <c r="BX58" t="s">
        <v>238</v>
      </c>
      <c r="BZ58" t="s">
        <v>237</v>
      </c>
      <c r="CA58" t="s">
        <v>238</v>
      </c>
      <c r="CC58" t="s">
        <v>237</v>
      </c>
      <c r="CD58" t="s">
        <v>238</v>
      </c>
      <c r="CF58" t="s">
        <v>237</v>
      </c>
      <c r="CG58" t="s">
        <v>238</v>
      </c>
      <c r="CL58" t="s">
        <v>237</v>
      </c>
      <c r="CM58" t="s">
        <v>238</v>
      </c>
      <c r="CU58" t="s">
        <v>240</v>
      </c>
      <c r="CV58" t="s">
        <v>238</v>
      </c>
      <c r="DD58">
        <v>0.5</v>
      </c>
      <c r="DE58" t="s">
        <v>236</v>
      </c>
      <c r="DG58" t="s">
        <v>241</v>
      </c>
      <c r="DH58" t="s">
        <v>236</v>
      </c>
      <c r="DP58" t="s">
        <v>405</v>
      </c>
      <c r="DQ58" t="s">
        <v>238</v>
      </c>
      <c r="DV58" t="s">
        <v>273</v>
      </c>
      <c r="DW58" t="s">
        <v>238</v>
      </c>
      <c r="EB58" t="s">
        <v>273</v>
      </c>
      <c r="EC58" t="s">
        <v>238</v>
      </c>
      <c r="EG58" t="s">
        <v>245</v>
      </c>
      <c r="EH58" t="s">
        <v>245</v>
      </c>
      <c r="EN58" t="s">
        <v>273</v>
      </c>
      <c r="EO58" t="s">
        <v>238</v>
      </c>
      <c r="FX58" t="s">
        <v>406</v>
      </c>
      <c r="FY58" t="s">
        <v>238</v>
      </c>
      <c r="GI58" t="s">
        <v>245</v>
      </c>
      <c r="GJ58" t="s">
        <v>245</v>
      </c>
      <c r="GR58" t="s">
        <v>245</v>
      </c>
      <c r="GS58" t="s">
        <v>245</v>
      </c>
      <c r="HE58" t="s">
        <v>273</v>
      </c>
      <c r="HF58" t="s">
        <v>238</v>
      </c>
    </row>
    <row r="59" spans="1:217" x14ac:dyDescent="0.25">
      <c r="A59" s="14" t="s">
        <v>472</v>
      </c>
      <c r="B59" t="s">
        <v>473</v>
      </c>
      <c r="D59" t="s">
        <v>415</v>
      </c>
      <c r="E59" t="s">
        <v>219</v>
      </c>
      <c r="F59" t="s">
        <v>220</v>
      </c>
      <c r="G59" t="s">
        <v>221</v>
      </c>
      <c r="H59" t="s">
        <v>222</v>
      </c>
      <c r="I59" t="s">
        <v>223</v>
      </c>
      <c r="J59" t="s">
        <v>224</v>
      </c>
      <c r="K59">
        <v>16.401074000000001</v>
      </c>
      <c r="L59">
        <v>120.59599</v>
      </c>
      <c r="O59" s="15">
        <v>43282</v>
      </c>
      <c r="P59">
        <f t="shared" si="0"/>
        <v>2018</v>
      </c>
      <c r="Q59">
        <f t="shared" si="1"/>
        <v>7</v>
      </c>
      <c r="R59">
        <f t="shared" si="2"/>
        <v>1</v>
      </c>
      <c r="U59" t="s">
        <v>225</v>
      </c>
      <c r="V59" t="s">
        <v>226</v>
      </c>
      <c r="W59" t="s">
        <v>227</v>
      </c>
      <c r="X59" t="s">
        <v>228</v>
      </c>
      <c r="Y59" t="s">
        <v>294</v>
      </c>
      <c r="Z59" t="s">
        <v>295</v>
      </c>
      <c r="AD59" t="s">
        <v>289</v>
      </c>
      <c r="AF59" s="16">
        <v>34273</v>
      </c>
      <c r="AG59">
        <v>24</v>
      </c>
      <c r="AH59" t="s">
        <v>232</v>
      </c>
      <c r="AI59" t="s">
        <v>474</v>
      </c>
      <c r="AJ59" t="s">
        <v>416</v>
      </c>
      <c r="AK59" t="s">
        <v>417</v>
      </c>
      <c r="AM59">
        <v>256</v>
      </c>
      <c r="AN59" t="s">
        <v>238</v>
      </c>
      <c r="BB59" t="s">
        <v>237</v>
      </c>
      <c r="BC59" t="s">
        <v>238</v>
      </c>
      <c r="BN59" t="s">
        <v>237</v>
      </c>
      <c r="BO59" t="s">
        <v>238</v>
      </c>
      <c r="CC59" t="s">
        <v>237</v>
      </c>
      <c r="CD59" t="s">
        <v>238</v>
      </c>
      <c r="CU59" t="s">
        <v>240</v>
      </c>
      <c r="CV59" t="s">
        <v>238</v>
      </c>
      <c r="DD59">
        <v>0.5</v>
      </c>
      <c r="DE59" t="s">
        <v>236</v>
      </c>
      <c r="DV59" t="s">
        <v>273</v>
      </c>
      <c r="DW59" t="s">
        <v>238</v>
      </c>
      <c r="EB59" t="s">
        <v>273</v>
      </c>
      <c r="EC59" t="s">
        <v>238</v>
      </c>
      <c r="EG59" t="s">
        <v>245</v>
      </c>
      <c r="EH59" t="s">
        <v>245</v>
      </c>
      <c r="EN59" t="s">
        <v>273</v>
      </c>
      <c r="EO59" t="s">
        <v>238</v>
      </c>
      <c r="FX59" t="s">
        <v>406</v>
      </c>
      <c r="FY59" t="s">
        <v>238</v>
      </c>
      <c r="GI59" t="s">
        <v>245</v>
      </c>
      <c r="GJ59" t="s">
        <v>245</v>
      </c>
      <c r="GR59" t="s">
        <v>245</v>
      </c>
      <c r="GS59" t="s">
        <v>245</v>
      </c>
    </row>
    <row r="60" spans="1:217" x14ac:dyDescent="0.25">
      <c r="A60" s="14" t="s">
        <v>475</v>
      </c>
      <c r="B60" t="s">
        <v>476</v>
      </c>
      <c r="D60" t="s">
        <v>415</v>
      </c>
      <c r="E60" t="s">
        <v>219</v>
      </c>
      <c r="F60" t="s">
        <v>220</v>
      </c>
      <c r="G60" t="s">
        <v>221</v>
      </c>
      <c r="H60" t="s">
        <v>222</v>
      </c>
      <c r="I60" t="s">
        <v>223</v>
      </c>
      <c r="J60" t="s">
        <v>224</v>
      </c>
      <c r="K60">
        <v>16.401074000000001</v>
      </c>
      <c r="L60">
        <v>120.59599</v>
      </c>
      <c r="O60" s="15">
        <v>43285</v>
      </c>
      <c r="P60">
        <f t="shared" si="0"/>
        <v>2018</v>
      </c>
      <c r="Q60">
        <f t="shared" si="1"/>
        <v>7</v>
      </c>
      <c r="R60">
        <f t="shared" si="2"/>
        <v>4</v>
      </c>
      <c r="U60" t="s">
        <v>225</v>
      </c>
      <c r="V60" t="s">
        <v>301</v>
      </c>
      <c r="W60" t="s">
        <v>227</v>
      </c>
      <c r="X60" t="s">
        <v>228</v>
      </c>
      <c r="Y60" t="s">
        <v>266</v>
      </c>
      <c r="Z60" t="s">
        <v>312</v>
      </c>
      <c r="AD60" t="s">
        <v>289</v>
      </c>
      <c r="AF60" s="16">
        <v>26731</v>
      </c>
      <c r="AG60">
        <v>45</v>
      </c>
      <c r="AH60" t="s">
        <v>232</v>
      </c>
      <c r="AI60" t="s">
        <v>477</v>
      </c>
      <c r="AJ60" t="s">
        <v>416</v>
      </c>
      <c r="AK60" t="s">
        <v>417</v>
      </c>
      <c r="AL60">
        <v>12</v>
      </c>
      <c r="AN60" t="s">
        <v>238</v>
      </c>
      <c r="BA60">
        <v>16</v>
      </c>
      <c r="BC60" t="s">
        <v>239</v>
      </c>
      <c r="BM60">
        <v>8</v>
      </c>
      <c r="BO60" t="s">
        <v>238</v>
      </c>
      <c r="CC60" t="s">
        <v>237</v>
      </c>
      <c r="CD60" t="s">
        <v>238</v>
      </c>
      <c r="CU60" t="s">
        <v>240</v>
      </c>
      <c r="CV60" t="s">
        <v>238</v>
      </c>
      <c r="DD60">
        <v>0.5</v>
      </c>
      <c r="DE60" t="s">
        <v>236</v>
      </c>
      <c r="DV60" t="s">
        <v>273</v>
      </c>
      <c r="DW60" t="s">
        <v>238</v>
      </c>
      <c r="EB60" t="s">
        <v>273</v>
      </c>
      <c r="EC60" t="s">
        <v>238</v>
      </c>
      <c r="EG60" t="s">
        <v>245</v>
      </c>
      <c r="EH60" t="s">
        <v>245</v>
      </c>
      <c r="EN60" t="s">
        <v>273</v>
      </c>
      <c r="EO60" t="s">
        <v>238</v>
      </c>
      <c r="FX60" t="s">
        <v>406</v>
      </c>
      <c r="FY60" t="s">
        <v>238</v>
      </c>
      <c r="GI60" t="s">
        <v>245</v>
      </c>
      <c r="GJ60" t="s">
        <v>245</v>
      </c>
      <c r="GR60" t="s">
        <v>245</v>
      </c>
      <c r="GS60" t="s">
        <v>245</v>
      </c>
    </row>
    <row r="61" spans="1:217" x14ac:dyDescent="0.25">
      <c r="A61" s="14" t="s">
        <v>478</v>
      </c>
      <c r="B61" t="s">
        <v>479</v>
      </c>
      <c r="D61" t="s">
        <v>249</v>
      </c>
      <c r="E61" t="s">
        <v>219</v>
      </c>
      <c r="F61" t="s">
        <v>220</v>
      </c>
      <c r="G61" t="s">
        <v>221</v>
      </c>
      <c r="H61" t="s">
        <v>222</v>
      </c>
      <c r="I61" t="s">
        <v>223</v>
      </c>
      <c r="J61" t="s">
        <v>224</v>
      </c>
      <c r="K61">
        <v>16.401074000000001</v>
      </c>
      <c r="L61">
        <v>120.59599</v>
      </c>
      <c r="O61" s="15">
        <v>43285</v>
      </c>
      <c r="P61">
        <f t="shared" si="0"/>
        <v>2018</v>
      </c>
      <c r="Q61">
        <f t="shared" si="1"/>
        <v>7</v>
      </c>
      <c r="R61">
        <f t="shared" si="2"/>
        <v>4</v>
      </c>
      <c r="U61" t="s">
        <v>225</v>
      </c>
      <c r="V61" t="s">
        <v>250</v>
      </c>
      <c r="W61" t="s">
        <v>227</v>
      </c>
      <c r="X61" t="s">
        <v>228</v>
      </c>
      <c r="Y61" t="s">
        <v>251</v>
      </c>
      <c r="Z61" t="s">
        <v>252</v>
      </c>
      <c r="AD61" t="s">
        <v>231</v>
      </c>
      <c r="AF61" s="16">
        <v>28584</v>
      </c>
      <c r="AG61">
        <v>40</v>
      </c>
      <c r="AH61" t="s">
        <v>262</v>
      </c>
      <c r="AI61" t="s">
        <v>426</v>
      </c>
      <c r="AJ61" t="s">
        <v>254</v>
      </c>
      <c r="AK61" t="s">
        <v>255</v>
      </c>
      <c r="BY61">
        <v>11</v>
      </c>
      <c r="CA61" t="s">
        <v>238</v>
      </c>
      <c r="CU61" t="s">
        <v>241</v>
      </c>
      <c r="CV61" t="s">
        <v>236</v>
      </c>
      <c r="DA61" t="s">
        <v>242</v>
      </c>
      <c r="DB61" t="s">
        <v>236</v>
      </c>
      <c r="DG61">
        <v>0.5</v>
      </c>
      <c r="DH61" t="s">
        <v>236</v>
      </c>
      <c r="DJ61">
        <v>0.5</v>
      </c>
      <c r="DK61" t="s">
        <v>236</v>
      </c>
      <c r="DS61" t="s">
        <v>242</v>
      </c>
      <c r="DT61" t="s">
        <v>236</v>
      </c>
      <c r="EG61" t="s">
        <v>245</v>
      </c>
      <c r="EH61" t="s">
        <v>245</v>
      </c>
      <c r="EK61">
        <v>2</v>
      </c>
      <c r="EL61" t="s">
        <v>236</v>
      </c>
      <c r="FO61" t="s">
        <v>240</v>
      </c>
      <c r="FP61" t="s">
        <v>238</v>
      </c>
      <c r="FR61" t="s">
        <v>256</v>
      </c>
      <c r="FS61" t="s">
        <v>238</v>
      </c>
      <c r="GG61" t="s">
        <v>241</v>
      </c>
      <c r="GH61" t="s">
        <v>236</v>
      </c>
      <c r="GI61" t="s">
        <v>245</v>
      </c>
      <c r="GJ61" t="s">
        <v>245</v>
      </c>
      <c r="GR61" t="s">
        <v>245</v>
      </c>
      <c r="GS61" t="s">
        <v>244</v>
      </c>
      <c r="GT61" t="s">
        <v>236</v>
      </c>
      <c r="HH61" t="s">
        <v>241</v>
      </c>
      <c r="HI61" t="s">
        <v>236</v>
      </c>
    </row>
    <row r="62" spans="1:217" x14ac:dyDescent="0.25">
      <c r="A62" s="14" t="s">
        <v>480</v>
      </c>
      <c r="B62" t="s">
        <v>481</v>
      </c>
      <c r="D62" t="s">
        <v>249</v>
      </c>
      <c r="E62" t="s">
        <v>219</v>
      </c>
      <c r="F62" t="s">
        <v>220</v>
      </c>
      <c r="G62" t="s">
        <v>221</v>
      </c>
      <c r="H62" t="s">
        <v>222</v>
      </c>
      <c r="I62" t="s">
        <v>223</v>
      </c>
      <c r="J62" t="s">
        <v>224</v>
      </c>
      <c r="K62">
        <v>16.401074000000001</v>
      </c>
      <c r="L62">
        <v>120.59599</v>
      </c>
      <c r="O62" s="15">
        <v>43287</v>
      </c>
      <c r="P62">
        <f t="shared" si="0"/>
        <v>2018</v>
      </c>
      <c r="Q62">
        <f t="shared" si="1"/>
        <v>7</v>
      </c>
      <c r="R62">
        <f t="shared" si="2"/>
        <v>6</v>
      </c>
      <c r="U62" t="s">
        <v>225</v>
      </c>
      <c r="V62" t="s">
        <v>390</v>
      </c>
      <c r="W62" t="s">
        <v>227</v>
      </c>
      <c r="X62" t="s">
        <v>228</v>
      </c>
      <c r="Y62" t="s">
        <v>251</v>
      </c>
      <c r="Z62" t="s">
        <v>252</v>
      </c>
      <c r="AD62" t="s">
        <v>289</v>
      </c>
      <c r="AF62" s="16">
        <v>41333</v>
      </c>
      <c r="AG62">
        <v>5</v>
      </c>
      <c r="AH62" t="s">
        <v>262</v>
      </c>
      <c r="AI62" t="s">
        <v>482</v>
      </c>
      <c r="AJ62" t="s">
        <v>254</v>
      </c>
      <c r="AK62" t="s">
        <v>255</v>
      </c>
      <c r="BY62">
        <v>11</v>
      </c>
      <c r="CA62" t="s">
        <v>238</v>
      </c>
      <c r="CU62" t="s">
        <v>241</v>
      </c>
      <c r="CV62" t="s">
        <v>236</v>
      </c>
      <c r="DA62" t="s">
        <v>242</v>
      </c>
      <c r="DB62" t="s">
        <v>236</v>
      </c>
      <c r="DG62">
        <v>0.5</v>
      </c>
      <c r="DH62" t="s">
        <v>236</v>
      </c>
      <c r="DJ62">
        <v>0.5</v>
      </c>
      <c r="DK62" t="s">
        <v>236</v>
      </c>
      <c r="DS62" t="s">
        <v>242</v>
      </c>
      <c r="DT62" t="s">
        <v>236</v>
      </c>
      <c r="EG62" t="s">
        <v>245</v>
      </c>
      <c r="EH62" t="s">
        <v>245</v>
      </c>
      <c r="EK62">
        <v>2</v>
      </c>
      <c r="EL62" t="s">
        <v>236</v>
      </c>
      <c r="FO62" t="s">
        <v>240</v>
      </c>
      <c r="FP62" t="s">
        <v>238</v>
      </c>
      <c r="FR62" t="s">
        <v>256</v>
      </c>
      <c r="FS62" t="s">
        <v>238</v>
      </c>
      <c r="GG62" t="s">
        <v>241</v>
      </c>
      <c r="GH62" t="s">
        <v>236</v>
      </c>
      <c r="GI62" t="s">
        <v>245</v>
      </c>
      <c r="GJ62" t="s">
        <v>245</v>
      </c>
      <c r="GR62" t="s">
        <v>245</v>
      </c>
      <c r="GS62" t="s">
        <v>244</v>
      </c>
      <c r="GT62" t="s">
        <v>236</v>
      </c>
      <c r="HH62" t="s">
        <v>241</v>
      </c>
      <c r="HI62" t="s">
        <v>236</v>
      </c>
    </row>
    <row r="63" spans="1:217" x14ac:dyDescent="0.25">
      <c r="A63" s="14" t="s">
        <v>483</v>
      </c>
      <c r="B63" t="s">
        <v>484</v>
      </c>
      <c r="D63" t="s">
        <v>249</v>
      </c>
      <c r="E63" t="s">
        <v>219</v>
      </c>
      <c r="F63" t="s">
        <v>220</v>
      </c>
      <c r="G63" t="s">
        <v>221</v>
      </c>
      <c r="H63" t="s">
        <v>222</v>
      </c>
      <c r="I63" t="s">
        <v>223</v>
      </c>
      <c r="J63" t="s">
        <v>224</v>
      </c>
      <c r="K63">
        <v>16.401074000000001</v>
      </c>
      <c r="L63">
        <v>120.59599</v>
      </c>
      <c r="O63" s="15">
        <v>43287</v>
      </c>
      <c r="P63">
        <f t="shared" si="0"/>
        <v>2018</v>
      </c>
      <c r="Q63">
        <f t="shared" si="1"/>
        <v>7</v>
      </c>
      <c r="R63">
        <f t="shared" si="2"/>
        <v>6</v>
      </c>
      <c r="U63" t="s">
        <v>225</v>
      </c>
      <c r="V63" t="s">
        <v>485</v>
      </c>
      <c r="W63" t="s">
        <v>227</v>
      </c>
      <c r="X63" t="s">
        <v>228</v>
      </c>
      <c r="Y63" t="s">
        <v>251</v>
      </c>
      <c r="Z63" t="s">
        <v>252</v>
      </c>
      <c r="AD63" t="s">
        <v>289</v>
      </c>
      <c r="AF63" s="16">
        <v>41333</v>
      </c>
      <c r="AG63">
        <v>5</v>
      </c>
      <c r="AH63" t="s">
        <v>262</v>
      </c>
      <c r="AI63" t="s">
        <v>482</v>
      </c>
      <c r="AJ63" t="s">
        <v>254</v>
      </c>
      <c r="AK63" t="s">
        <v>255</v>
      </c>
      <c r="BY63">
        <v>13</v>
      </c>
      <c r="CA63" t="s">
        <v>238</v>
      </c>
      <c r="CU63" t="s">
        <v>241</v>
      </c>
      <c r="CV63" t="s">
        <v>236</v>
      </c>
      <c r="DA63" t="s">
        <v>242</v>
      </c>
      <c r="DB63" t="s">
        <v>236</v>
      </c>
      <c r="DG63">
        <v>0.5</v>
      </c>
      <c r="DH63" t="s">
        <v>236</v>
      </c>
      <c r="DJ63">
        <v>0.5</v>
      </c>
      <c r="DK63" t="s">
        <v>236</v>
      </c>
      <c r="DS63" t="s">
        <v>242</v>
      </c>
      <c r="DT63" t="s">
        <v>236</v>
      </c>
      <c r="EG63" t="s">
        <v>245</v>
      </c>
      <c r="EH63" t="s">
        <v>245</v>
      </c>
      <c r="EK63">
        <v>2</v>
      </c>
      <c r="EL63" t="s">
        <v>236</v>
      </c>
      <c r="FO63" t="s">
        <v>240</v>
      </c>
      <c r="FP63" t="s">
        <v>238</v>
      </c>
      <c r="FR63" t="s">
        <v>256</v>
      </c>
      <c r="FS63" t="s">
        <v>238</v>
      </c>
      <c r="GG63" t="s">
        <v>241</v>
      </c>
      <c r="GH63" t="s">
        <v>236</v>
      </c>
      <c r="GI63" t="s">
        <v>245</v>
      </c>
      <c r="GJ63" t="s">
        <v>245</v>
      </c>
      <c r="GR63" t="s">
        <v>245</v>
      </c>
      <c r="GS63" t="s">
        <v>244</v>
      </c>
      <c r="GT63" t="s">
        <v>236</v>
      </c>
      <c r="HH63" t="s">
        <v>241</v>
      </c>
      <c r="HI63" t="s">
        <v>236</v>
      </c>
    </row>
    <row r="64" spans="1:217" x14ac:dyDescent="0.25">
      <c r="A64" s="14" t="s">
        <v>486</v>
      </c>
      <c r="B64" t="s">
        <v>487</v>
      </c>
      <c r="D64" t="s">
        <v>249</v>
      </c>
      <c r="E64" t="s">
        <v>219</v>
      </c>
      <c r="F64" t="s">
        <v>220</v>
      </c>
      <c r="G64" t="s">
        <v>221</v>
      </c>
      <c r="H64" t="s">
        <v>222</v>
      </c>
      <c r="I64" t="s">
        <v>223</v>
      </c>
      <c r="J64" t="s">
        <v>224</v>
      </c>
      <c r="K64">
        <v>16.401074000000001</v>
      </c>
      <c r="L64">
        <v>120.59599</v>
      </c>
      <c r="O64" s="15">
        <v>43287</v>
      </c>
      <c r="P64">
        <f t="shared" si="0"/>
        <v>2018</v>
      </c>
      <c r="Q64">
        <f t="shared" si="1"/>
        <v>7</v>
      </c>
      <c r="R64">
        <f t="shared" si="2"/>
        <v>6</v>
      </c>
      <c r="U64" t="s">
        <v>225</v>
      </c>
      <c r="V64" t="s">
        <v>226</v>
      </c>
      <c r="W64" t="s">
        <v>227</v>
      </c>
      <c r="X64" t="s">
        <v>276</v>
      </c>
      <c r="Z64" t="s">
        <v>277</v>
      </c>
      <c r="AD64" t="s">
        <v>231</v>
      </c>
      <c r="AF64" s="16">
        <v>38002</v>
      </c>
      <c r="AG64">
        <v>14</v>
      </c>
      <c r="AH64" t="s">
        <v>232</v>
      </c>
      <c r="AI64" t="s">
        <v>488</v>
      </c>
      <c r="AJ64" t="s">
        <v>254</v>
      </c>
      <c r="AK64" t="s">
        <v>255</v>
      </c>
      <c r="BY64">
        <v>16</v>
      </c>
      <c r="CA64" t="s">
        <v>238</v>
      </c>
      <c r="CU64" t="s">
        <v>241</v>
      </c>
      <c r="CV64" t="s">
        <v>236</v>
      </c>
      <c r="DA64" t="s">
        <v>242</v>
      </c>
      <c r="DB64" t="s">
        <v>236</v>
      </c>
      <c r="DG64">
        <v>0.5</v>
      </c>
      <c r="DH64" t="s">
        <v>236</v>
      </c>
      <c r="DJ64">
        <v>0.25</v>
      </c>
      <c r="DK64" t="s">
        <v>236</v>
      </c>
      <c r="DS64" t="s">
        <v>242</v>
      </c>
      <c r="DT64" t="s">
        <v>236</v>
      </c>
      <c r="EG64" t="s">
        <v>245</v>
      </c>
      <c r="EH64" t="s">
        <v>245</v>
      </c>
      <c r="EK64">
        <v>2</v>
      </c>
      <c r="EL64" t="s">
        <v>236</v>
      </c>
      <c r="FO64" t="s">
        <v>240</v>
      </c>
      <c r="FP64" t="s">
        <v>238</v>
      </c>
      <c r="FR64" t="s">
        <v>256</v>
      </c>
      <c r="FS64" t="s">
        <v>238</v>
      </c>
      <c r="GG64" t="s">
        <v>241</v>
      </c>
      <c r="GH64" t="s">
        <v>236</v>
      </c>
      <c r="GI64" t="s">
        <v>245</v>
      </c>
      <c r="GJ64" t="s">
        <v>245</v>
      </c>
      <c r="GR64" t="s">
        <v>245</v>
      </c>
      <c r="GS64" t="s">
        <v>244</v>
      </c>
      <c r="GT64" t="s">
        <v>236</v>
      </c>
      <c r="HH64" t="s">
        <v>241</v>
      </c>
      <c r="HI64" t="s">
        <v>236</v>
      </c>
    </row>
    <row r="65" spans="1:217" x14ac:dyDescent="0.25">
      <c r="A65" s="14" t="s">
        <v>489</v>
      </c>
      <c r="B65" t="s">
        <v>490</v>
      </c>
      <c r="D65" t="s">
        <v>249</v>
      </c>
      <c r="E65" t="s">
        <v>219</v>
      </c>
      <c r="F65" t="s">
        <v>220</v>
      </c>
      <c r="G65" t="s">
        <v>221</v>
      </c>
      <c r="H65" t="s">
        <v>222</v>
      </c>
      <c r="I65" t="s">
        <v>223</v>
      </c>
      <c r="J65" t="s">
        <v>224</v>
      </c>
      <c r="K65">
        <v>16.401074000000001</v>
      </c>
      <c r="L65">
        <v>120.59599</v>
      </c>
      <c r="O65" s="15">
        <v>43287</v>
      </c>
      <c r="P65">
        <f t="shared" si="0"/>
        <v>2018</v>
      </c>
      <c r="Q65">
        <f t="shared" si="1"/>
        <v>7</v>
      </c>
      <c r="R65">
        <f t="shared" si="2"/>
        <v>6</v>
      </c>
      <c r="U65" t="s">
        <v>225</v>
      </c>
      <c r="V65" t="s">
        <v>226</v>
      </c>
      <c r="W65" t="s">
        <v>227</v>
      </c>
      <c r="X65" t="s">
        <v>228</v>
      </c>
      <c r="Y65" t="s">
        <v>251</v>
      </c>
      <c r="Z65" t="s">
        <v>252</v>
      </c>
      <c r="AD65" t="s">
        <v>289</v>
      </c>
      <c r="AF65" s="16">
        <v>37312</v>
      </c>
      <c r="AG65">
        <v>16</v>
      </c>
      <c r="AH65" t="s">
        <v>232</v>
      </c>
      <c r="AI65" t="s">
        <v>491</v>
      </c>
      <c r="AJ65" t="s">
        <v>254</v>
      </c>
      <c r="AK65" t="s">
        <v>492</v>
      </c>
      <c r="BY65">
        <v>16</v>
      </c>
      <c r="CA65" t="s">
        <v>238</v>
      </c>
      <c r="CU65" t="s">
        <v>241</v>
      </c>
      <c r="CV65" t="s">
        <v>236</v>
      </c>
      <c r="DA65" t="s">
        <v>242</v>
      </c>
      <c r="DB65" t="s">
        <v>236</v>
      </c>
      <c r="DG65">
        <v>0.5</v>
      </c>
      <c r="DH65" t="s">
        <v>236</v>
      </c>
      <c r="DJ65">
        <v>1</v>
      </c>
      <c r="DK65" t="s">
        <v>236</v>
      </c>
      <c r="DS65" t="s">
        <v>242</v>
      </c>
      <c r="DT65" t="s">
        <v>236</v>
      </c>
      <c r="DV65" t="s">
        <v>241</v>
      </c>
      <c r="DW65" t="s">
        <v>236</v>
      </c>
      <c r="EG65" t="s">
        <v>245</v>
      </c>
      <c r="EH65" t="s">
        <v>245</v>
      </c>
      <c r="EK65">
        <v>2</v>
      </c>
      <c r="EL65" t="s">
        <v>236</v>
      </c>
      <c r="FO65" t="s">
        <v>240</v>
      </c>
      <c r="FP65" t="s">
        <v>238</v>
      </c>
      <c r="FR65" t="s">
        <v>256</v>
      </c>
      <c r="FS65" t="s">
        <v>238</v>
      </c>
      <c r="GG65" t="s">
        <v>241</v>
      </c>
      <c r="GH65" t="s">
        <v>236</v>
      </c>
      <c r="GI65" t="s">
        <v>245</v>
      </c>
      <c r="GJ65" t="s">
        <v>245</v>
      </c>
      <c r="GR65" t="s">
        <v>245</v>
      </c>
      <c r="GS65" t="s">
        <v>244</v>
      </c>
      <c r="GT65" t="s">
        <v>236</v>
      </c>
      <c r="HH65" t="s">
        <v>241</v>
      </c>
      <c r="HI65" t="s">
        <v>236</v>
      </c>
    </row>
    <row r="66" spans="1:217" x14ac:dyDescent="0.25">
      <c r="A66" s="14" t="s">
        <v>493</v>
      </c>
      <c r="B66" t="s">
        <v>494</v>
      </c>
      <c r="D66" t="s">
        <v>249</v>
      </c>
      <c r="E66" t="s">
        <v>219</v>
      </c>
      <c r="F66" t="s">
        <v>220</v>
      </c>
      <c r="G66" t="s">
        <v>221</v>
      </c>
      <c r="H66" t="s">
        <v>222</v>
      </c>
      <c r="I66" t="s">
        <v>223</v>
      </c>
      <c r="J66" t="s">
        <v>224</v>
      </c>
      <c r="K66">
        <v>16.401074000000001</v>
      </c>
      <c r="L66">
        <v>120.59599</v>
      </c>
      <c r="O66" s="15">
        <v>43284</v>
      </c>
      <c r="P66">
        <f t="shared" ref="P66:P129" si="3">YEAR(O66)</f>
        <v>2018</v>
      </c>
      <c r="Q66">
        <f t="shared" ref="Q66:Q129" si="4">MONTH(O66)</f>
        <v>7</v>
      </c>
      <c r="R66">
        <f t="shared" ref="R66:R129" si="5">DAY(O66)</f>
        <v>3</v>
      </c>
      <c r="U66" t="s">
        <v>225</v>
      </c>
      <c r="V66" t="s">
        <v>259</v>
      </c>
      <c r="W66" t="s">
        <v>260</v>
      </c>
      <c r="X66" t="s">
        <v>228</v>
      </c>
      <c r="Y66" t="s">
        <v>251</v>
      </c>
      <c r="Z66" t="s">
        <v>252</v>
      </c>
      <c r="AD66" t="s">
        <v>231</v>
      </c>
      <c r="AF66" s="16">
        <v>10667</v>
      </c>
      <c r="AG66">
        <v>89</v>
      </c>
      <c r="AH66" t="s">
        <v>262</v>
      </c>
      <c r="AI66" t="s">
        <v>375</v>
      </c>
      <c r="AJ66" t="s">
        <v>254</v>
      </c>
      <c r="AK66" t="s">
        <v>492</v>
      </c>
      <c r="BY66">
        <v>16</v>
      </c>
      <c r="CA66" t="s">
        <v>238</v>
      </c>
      <c r="CU66" t="s">
        <v>241</v>
      </c>
      <c r="CV66" t="s">
        <v>236</v>
      </c>
      <c r="DA66" t="s">
        <v>242</v>
      </c>
      <c r="DB66" t="s">
        <v>236</v>
      </c>
      <c r="DG66">
        <v>0.5</v>
      </c>
      <c r="DH66" t="s">
        <v>236</v>
      </c>
      <c r="DJ66">
        <v>1</v>
      </c>
      <c r="DK66" t="s">
        <v>236</v>
      </c>
      <c r="DS66" t="s">
        <v>242</v>
      </c>
      <c r="DT66" t="s">
        <v>236</v>
      </c>
      <c r="DV66" t="s">
        <v>241</v>
      </c>
      <c r="DW66" t="s">
        <v>236</v>
      </c>
      <c r="EG66" t="s">
        <v>245</v>
      </c>
      <c r="EH66" t="s">
        <v>245</v>
      </c>
      <c r="EK66">
        <v>2</v>
      </c>
      <c r="EL66" t="s">
        <v>236</v>
      </c>
      <c r="FO66" t="s">
        <v>240</v>
      </c>
      <c r="FP66" t="s">
        <v>238</v>
      </c>
      <c r="FR66" t="s">
        <v>256</v>
      </c>
      <c r="FS66" t="s">
        <v>238</v>
      </c>
      <c r="GG66" t="s">
        <v>241</v>
      </c>
      <c r="GH66" t="s">
        <v>236</v>
      </c>
      <c r="GI66" t="s">
        <v>245</v>
      </c>
      <c r="GJ66" t="s">
        <v>245</v>
      </c>
      <c r="GR66" t="s">
        <v>245</v>
      </c>
      <c r="GS66" t="s">
        <v>244</v>
      </c>
      <c r="GT66" t="s">
        <v>236</v>
      </c>
      <c r="HH66" t="s">
        <v>241</v>
      </c>
      <c r="HI66" t="s">
        <v>236</v>
      </c>
    </row>
    <row r="67" spans="1:217" x14ac:dyDescent="0.25">
      <c r="A67" s="14" t="s">
        <v>495</v>
      </c>
      <c r="B67" t="s">
        <v>496</v>
      </c>
      <c r="D67" t="s">
        <v>218</v>
      </c>
      <c r="E67" t="s">
        <v>219</v>
      </c>
      <c r="F67" t="s">
        <v>220</v>
      </c>
      <c r="G67" t="s">
        <v>221</v>
      </c>
      <c r="H67" t="s">
        <v>222</v>
      </c>
      <c r="I67" t="s">
        <v>223</v>
      </c>
      <c r="J67" t="s">
        <v>224</v>
      </c>
      <c r="K67">
        <v>16.401074000000001</v>
      </c>
      <c r="L67">
        <v>120.59599</v>
      </c>
      <c r="O67" s="15">
        <v>43315</v>
      </c>
      <c r="P67">
        <f t="shared" si="3"/>
        <v>2018</v>
      </c>
      <c r="Q67">
        <f t="shared" si="4"/>
        <v>8</v>
      </c>
      <c r="R67">
        <f t="shared" si="5"/>
        <v>3</v>
      </c>
      <c r="U67" t="s">
        <v>225</v>
      </c>
      <c r="V67" t="s">
        <v>226</v>
      </c>
      <c r="W67" t="s">
        <v>227</v>
      </c>
      <c r="X67" t="s">
        <v>228</v>
      </c>
      <c r="Y67" t="s">
        <v>251</v>
      </c>
      <c r="Z67" t="s">
        <v>252</v>
      </c>
      <c r="AD67" t="s">
        <v>231</v>
      </c>
      <c r="AF67" s="16">
        <v>29091</v>
      </c>
      <c r="AG67">
        <v>38</v>
      </c>
      <c r="AH67" t="s">
        <v>232</v>
      </c>
      <c r="AI67" t="s">
        <v>497</v>
      </c>
      <c r="AJ67" t="s">
        <v>357</v>
      </c>
      <c r="AK67" t="s">
        <v>455</v>
      </c>
      <c r="AL67">
        <v>23</v>
      </c>
      <c r="AN67" t="s">
        <v>236</v>
      </c>
      <c r="AP67">
        <v>8</v>
      </c>
      <c r="AQ67" t="s">
        <v>236</v>
      </c>
      <c r="AS67" t="s">
        <v>237</v>
      </c>
      <c r="AT67" t="s">
        <v>238</v>
      </c>
      <c r="BB67">
        <v>16</v>
      </c>
      <c r="BC67" t="s">
        <v>238</v>
      </c>
      <c r="BJ67">
        <v>6</v>
      </c>
      <c r="BL67" t="s">
        <v>238</v>
      </c>
      <c r="BN67">
        <v>16</v>
      </c>
      <c r="BO67" t="s">
        <v>238</v>
      </c>
      <c r="BV67">
        <v>6</v>
      </c>
      <c r="BX67" t="s">
        <v>238</v>
      </c>
      <c r="BZ67" t="s">
        <v>246</v>
      </c>
      <c r="CA67" t="s">
        <v>236</v>
      </c>
      <c r="CC67">
        <v>8</v>
      </c>
      <c r="CD67" t="s">
        <v>239</v>
      </c>
      <c r="CF67" t="s">
        <v>237</v>
      </c>
      <c r="CG67" t="s">
        <v>238</v>
      </c>
      <c r="CL67" t="s">
        <v>237</v>
      </c>
      <c r="CM67" t="s">
        <v>238</v>
      </c>
      <c r="CU67" t="s">
        <v>240</v>
      </c>
      <c r="CV67" t="s">
        <v>238</v>
      </c>
      <c r="DD67">
        <v>0.5</v>
      </c>
      <c r="DE67" t="s">
        <v>236</v>
      </c>
      <c r="DG67" t="s">
        <v>241</v>
      </c>
      <c r="DH67" t="s">
        <v>236</v>
      </c>
      <c r="DP67" t="s">
        <v>242</v>
      </c>
      <c r="DQ67" t="s">
        <v>236</v>
      </c>
      <c r="DV67" t="s">
        <v>243</v>
      </c>
      <c r="DW67" t="s">
        <v>236</v>
      </c>
      <c r="EB67" t="s">
        <v>244</v>
      </c>
      <c r="EC67" t="s">
        <v>236</v>
      </c>
      <c r="EG67" t="s">
        <v>245</v>
      </c>
      <c r="EH67" t="s">
        <v>245</v>
      </c>
      <c r="EN67" t="s">
        <v>244</v>
      </c>
      <c r="EO67" t="s">
        <v>236</v>
      </c>
      <c r="FX67" t="s">
        <v>246</v>
      </c>
      <c r="FY67" t="s">
        <v>236</v>
      </c>
      <c r="GI67" t="s">
        <v>245</v>
      </c>
      <c r="GJ67" t="s">
        <v>245</v>
      </c>
      <c r="GR67" t="s">
        <v>245</v>
      </c>
      <c r="GS67" t="s">
        <v>245</v>
      </c>
    </row>
    <row r="68" spans="1:217" x14ac:dyDescent="0.25">
      <c r="A68" s="14" t="s">
        <v>498</v>
      </c>
      <c r="B68" t="s">
        <v>499</v>
      </c>
      <c r="D68" t="s">
        <v>218</v>
      </c>
      <c r="E68" t="s">
        <v>219</v>
      </c>
      <c r="F68" t="s">
        <v>220</v>
      </c>
      <c r="G68" t="s">
        <v>221</v>
      </c>
      <c r="H68" t="s">
        <v>222</v>
      </c>
      <c r="I68" t="s">
        <v>223</v>
      </c>
      <c r="J68" t="s">
        <v>224</v>
      </c>
      <c r="K68">
        <v>16.401074000000001</v>
      </c>
      <c r="L68">
        <v>120.59599</v>
      </c>
      <c r="O68" s="15">
        <v>43315</v>
      </c>
      <c r="P68">
        <f t="shared" si="3"/>
        <v>2018</v>
      </c>
      <c r="Q68">
        <f t="shared" si="4"/>
        <v>8</v>
      </c>
      <c r="R68">
        <f t="shared" si="5"/>
        <v>3</v>
      </c>
      <c r="U68" t="s">
        <v>225</v>
      </c>
      <c r="V68" t="s">
        <v>250</v>
      </c>
      <c r="W68" t="s">
        <v>227</v>
      </c>
      <c r="X68" t="s">
        <v>228</v>
      </c>
      <c r="Y68" t="s">
        <v>251</v>
      </c>
      <c r="Z68" t="s">
        <v>252</v>
      </c>
      <c r="AD68" t="s">
        <v>231</v>
      </c>
      <c r="AF68" s="16">
        <v>29091</v>
      </c>
      <c r="AG68">
        <v>38</v>
      </c>
      <c r="AH68" t="s">
        <v>232</v>
      </c>
      <c r="AI68" t="s">
        <v>497</v>
      </c>
      <c r="AJ68" t="s">
        <v>376</v>
      </c>
      <c r="AK68" t="s">
        <v>500</v>
      </c>
      <c r="AL68">
        <v>19</v>
      </c>
      <c r="AN68" t="s">
        <v>236</v>
      </c>
      <c r="AP68">
        <v>16</v>
      </c>
      <c r="AQ68" t="s">
        <v>239</v>
      </c>
      <c r="AS68" t="s">
        <v>237</v>
      </c>
      <c r="AT68" t="s">
        <v>238</v>
      </c>
      <c r="BB68" t="s">
        <v>237</v>
      </c>
      <c r="BC68" t="s">
        <v>238</v>
      </c>
      <c r="BJ68">
        <v>6</v>
      </c>
      <c r="BL68" t="s">
        <v>238</v>
      </c>
      <c r="BN68">
        <v>16</v>
      </c>
      <c r="BO68" t="s">
        <v>238</v>
      </c>
      <c r="BV68">
        <v>6</v>
      </c>
      <c r="BX68" t="s">
        <v>238</v>
      </c>
      <c r="BZ68">
        <v>16</v>
      </c>
      <c r="CA68" t="s">
        <v>239</v>
      </c>
      <c r="CC68">
        <v>16</v>
      </c>
      <c r="CD68" t="s">
        <v>238</v>
      </c>
      <c r="CF68" t="s">
        <v>237</v>
      </c>
      <c r="CG68" t="s">
        <v>238</v>
      </c>
      <c r="CL68" t="s">
        <v>237</v>
      </c>
      <c r="CM68" t="s">
        <v>238</v>
      </c>
      <c r="CU68" t="s">
        <v>240</v>
      </c>
      <c r="CV68" t="s">
        <v>238</v>
      </c>
      <c r="DD68">
        <v>0.25</v>
      </c>
      <c r="DE68" t="s">
        <v>236</v>
      </c>
      <c r="DG68" t="s">
        <v>241</v>
      </c>
      <c r="DH68" t="s">
        <v>236</v>
      </c>
      <c r="DP68" t="s">
        <v>242</v>
      </c>
      <c r="DQ68" t="s">
        <v>236</v>
      </c>
      <c r="DV68" t="s">
        <v>243</v>
      </c>
      <c r="DW68" t="s">
        <v>236</v>
      </c>
      <c r="EB68" t="s">
        <v>244</v>
      </c>
      <c r="EC68" t="s">
        <v>236</v>
      </c>
      <c r="EG68" t="s">
        <v>245</v>
      </c>
      <c r="EH68" t="s">
        <v>245</v>
      </c>
      <c r="EN68" t="s">
        <v>244</v>
      </c>
      <c r="EO68" t="s">
        <v>236</v>
      </c>
      <c r="FX68">
        <v>8</v>
      </c>
      <c r="FY68" t="s">
        <v>236</v>
      </c>
      <c r="GI68" t="s">
        <v>245</v>
      </c>
      <c r="GJ68" t="s">
        <v>245</v>
      </c>
      <c r="GR68" t="s">
        <v>245</v>
      </c>
      <c r="GS68" t="s">
        <v>245</v>
      </c>
    </row>
    <row r="69" spans="1:217" x14ac:dyDescent="0.25">
      <c r="A69" s="14" t="s">
        <v>501</v>
      </c>
      <c r="B69" t="s">
        <v>502</v>
      </c>
      <c r="D69" t="s">
        <v>218</v>
      </c>
      <c r="E69" t="s">
        <v>219</v>
      </c>
      <c r="F69" t="s">
        <v>220</v>
      </c>
      <c r="G69" t="s">
        <v>221</v>
      </c>
      <c r="H69" t="s">
        <v>222</v>
      </c>
      <c r="I69" t="s">
        <v>223</v>
      </c>
      <c r="J69" t="s">
        <v>224</v>
      </c>
      <c r="K69">
        <v>16.401074000000001</v>
      </c>
      <c r="L69">
        <v>120.59599</v>
      </c>
      <c r="O69" s="15">
        <v>43319</v>
      </c>
      <c r="P69">
        <f t="shared" si="3"/>
        <v>2018</v>
      </c>
      <c r="Q69">
        <f t="shared" si="4"/>
        <v>8</v>
      </c>
      <c r="R69">
        <f t="shared" si="5"/>
        <v>7</v>
      </c>
      <c r="U69" t="s">
        <v>225</v>
      </c>
      <c r="V69" t="s">
        <v>226</v>
      </c>
      <c r="W69" t="s">
        <v>227</v>
      </c>
      <c r="X69" t="s">
        <v>228</v>
      </c>
      <c r="Y69" t="s">
        <v>229</v>
      </c>
      <c r="Z69" t="s">
        <v>230</v>
      </c>
      <c r="AD69" t="s">
        <v>231</v>
      </c>
      <c r="AF69" s="16">
        <v>34134</v>
      </c>
      <c r="AG69">
        <v>25</v>
      </c>
      <c r="AH69" t="s">
        <v>232</v>
      </c>
      <c r="AI69" t="s">
        <v>503</v>
      </c>
      <c r="AJ69" t="s">
        <v>357</v>
      </c>
      <c r="AK69" t="s">
        <v>500</v>
      </c>
      <c r="AL69">
        <v>20</v>
      </c>
      <c r="AN69" t="s">
        <v>236</v>
      </c>
      <c r="AP69">
        <v>16</v>
      </c>
      <c r="AQ69" t="s">
        <v>239</v>
      </c>
      <c r="AS69" t="s">
        <v>237</v>
      </c>
      <c r="AT69" t="s">
        <v>238</v>
      </c>
      <c r="BB69" t="s">
        <v>237</v>
      </c>
      <c r="BC69" t="s">
        <v>238</v>
      </c>
      <c r="BJ69">
        <v>6</v>
      </c>
      <c r="BL69" t="s">
        <v>238</v>
      </c>
      <c r="BN69">
        <v>16</v>
      </c>
      <c r="BO69" t="s">
        <v>238</v>
      </c>
      <c r="BV69">
        <v>6</v>
      </c>
      <c r="BX69" t="s">
        <v>238</v>
      </c>
      <c r="BZ69">
        <v>16</v>
      </c>
      <c r="CA69" t="s">
        <v>239</v>
      </c>
      <c r="CC69">
        <v>16</v>
      </c>
      <c r="CD69" t="s">
        <v>238</v>
      </c>
      <c r="CF69" t="s">
        <v>237</v>
      </c>
      <c r="CG69" t="s">
        <v>238</v>
      </c>
      <c r="CL69" t="s">
        <v>237</v>
      </c>
      <c r="CM69" t="s">
        <v>238</v>
      </c>
      <c r="CU69" t="s">
        <v>240</v>
      </c>
      <c r="CV69" t="s">
        <v>238</v>
      </c>
      <c r="DD69">
        <v>0.25</v>
      </c>
      <c r="DE69" t="s">
        <v>236</v>
      </c>
      <c r="DG69" t="s">
        <v>241</v>
      </c>
      <c r="DH69" t="s">
        <v>236</v>
      </c>
      <c r="DP69" t="s">
        <v>242</v>
      </c>
      <c r="DQ69" t="s">
        <v>236</v>
      </c>
      <c r="DV69" t="s">
        <v>243</v>
      </c>
      <c r="DW69" t="s">
        <v>236</v>
      </c>
      <c r="EB69" t="s">
        <v>244</v>
      </c>
      <c r="EC69" t="s">
        <v>236</v>
      </c>
      <c r="EG69" t="s">
        <v>245</v>
      </c>
      <c r="EH69" t="s">
        <v>245</v>
      </c>
      <c r="EN69" t="s">
        <v>244</v>
      </c>
      <c r="EO69" t="s">
        <v>236</v>
      </c>
      <c r="FX69">
        <v>8</v>
      </c>
      <c r="FY69" t="s">
        <v>236</v>
      </c>
      <c r="GI69" t="s">
        <v>245</v>
      </c>
      <c r="GJ69" t="s">
        <v>245</v>
      </c>
      <c r="GR69" t="s">
        <v>245</v>
      </c>
      <c r="GS69" t="s">
        <v>245</v>
      </c>
    </row>
    <row r="70" spans="1:217" x14ac:dyDescent="0.25">
      <c r="A70" s="14" t="s">
        <v>504</v>
      </c>
      <c r="B70" t="s">
        <v>505</v>
      </c>
      <c r="D70" t="s">
        <v>218</v>
      </c>
      <c r="E70" t="s">
        <v>219</v>
      </c>
      <c r="F70" t="s">
        <v>220</v>
      </c>
      <c r="G70" t="s">
        <v>221</v>
      </c>
      <c r="H70" t="s">
        <v>222</v>
      </c>
      <c r="I70" t="s">
        <v>223</v>
      </c>
      <c r="J70" t="s">
        <v>224</v>
      </c>
      <c r="K70">
        <v>16.401074000000001</v>
      </c>
      <c r="L70">
        <v>120.59599</v>
      </c>
      <c r="O70" s="15">
        <v>43313</v>
      </c>
      <c r="P70">
        <f t="shared" si="3"/>
        <v>2018</v>
      </c>
      <c r="Q70">
        <f t="shared" si="4"/>
        <v>8</v>
      </c>
      <c r="R70">
        <f t="shared" si="5"/>
        <v>1</v>
      </c>
      <c r="U70" t="s">
        <v>225</v>
      </c>
      <c r="V70" t="s">
        <v>265</v>
      </c>
      <c r="W70" t="s">
        <v>227</v>
      </c>
      <c r="X70" t="s">
        <v>228</v>
      </c>
      <c r="Y70" t="s">
        <v>294</v>
      </c>
      <c r="Z70" t="s">
        <v>295</v>
      </c>
      <c r="AD70" t="s">
        <v>231</v>
      </c>
      <c r="AF70" s="16">
        <v>30598</v>
      </c>
      <c r="AG70">
        <v>34</v>
      </c>
      <c r="AH70" t="s">
        <v>262</v>
      </c>
      <c r="AI70" t="s">
        <v>506</v>
      </c>
      <c r="AJ70" t="s">
        <v>357</v>
      </c>
      <c r="AK70" t="s">
        <v>455</v>
      </c>
      <c r="AL70">
        <v>24</v>
      </c>
      <c r="AN70" t="s">
        <v>236</v>
      </c>
      <c r="AP70" t="s">
        <v>246</v>
      </c>
      <c r="AQ70" t="s">
        <v>236</v>
      </c>
      <c r="AS70" t="s">
        <v>237</v>
      </c>
      <c r="AT70" t="s">
        <v>238</v>
      </c>
      <c r="BB70" t="s">
        <v>237</v>
      </c>
      <c r="BC70" t="s">
        <v>238</v>
      </c>
      <c r="BJ70">
        <v>6</v>
      </c>
      <c r="BL70" t="s">
        <v>238</v>
      </c>
      <c r="BN70" t="s">
        <v>237</v>
      </c>
      <c r="BO70" t="s">
        <v>238</v>
      </c>
      <c r="BV70">
        <v>6</v>
      </c>
      <c r="BX70" t="s">
        <v>238</v>
      </c>
      <c r="BZ70" t="s">
        <v>246</v>
      </c>
      <c r="CA70" t="s">
        <v>236</v>
      </c>
      <c r="CC70">
        <v>16</v>
      </c>
      <c r="CD70" t="s">
        <v>238</v>
      </c>
      <c r="CF70" t="s">
        <v>237</v>
      </c>
      <c r="CG70" t="s">
        <v>238</v>
      </c>
      <c r="CL70" t="s">
        <v>237</v>
      </c>
      <c r="CM70" t="s">
        <v>238</v>
      </c>
      <c r="CU70" t="s">
        <v>240</v>
      </c>
      <c r="CV70" t="s">
        <v>238</v>
      </c>
      <c r="DD70">
        <v>0.25</v>
      </c>
      <c r="DE70" t="s">
        <v>236</v>
      </c>
      <c r="DG70" t="s">
        <v>241</v>
      </c>
      <c r="DH70" t="s">
        <v>236</v>
      </c>
      <c r="DP70" t="s">
        <v>242</v>
      </c>
      <c r="DQ70" t="s">
        <v>236</v>
      </c>
      <c r="DV70" t="s">
        <v>243</v>
      </c>
      <c r="DW70" t="s">
        <v>236</v>
      </c>
      <c r="EB70" t="s">
        <v>244</v>
      </c>
      <c r="EC70" t="s">
        <v>236</v>
      </c>
      <c r="EG70" t="s">
        <v>245</v>
      </c>
      <c r="EH70" t="s">
        <v>245</v>
      </c>
      <c r="EN70" t="s">
        <v>244</v>
      </c>
      <c r="EO70" t="s">
        <v>236</v>
      </c>
      <c r="FX70" t="s">
        <v>246</v>
      </c>
      <c r="FY70" t="s">
        <v>236</v>
      </c>
      <c r="GI70" t="s">
        <v>245</v>
      </c>
      <c r="GJ70" t="s">
        <v>245</v>
      </c>
      <c r="GR70" t="s">
        <v>245</v>
      </c>
      <c r="GS70" t="s">
        <v>245</v>
      </c>
    </row>
    <row r="71" spans="1:217" x14ac:dyDescent="0.25">
      <c r="A71" s="14" t="s">
        <v>507</v>
      </c>
      <c r="B71" t="s">
        <v>508</v>
      </c>
      <c r="D71" t="s">
        <v>218</v>
      </c>
      <c r="E71" t="s">
        <v>219</v>
      </c>
      <c r="F71" t="s">
        <v>220</v>
      </c>
      <c r="G71" t="s">
        <v>221</v>
      </c>
      <c r="H71" t="s">
        <v>222</v>
      </c>
      <c r="I71" t="s">
        <v>223</v>
      </c>
      <c r="J71" t="s">
        <v>224</v>
      </c>
      <c r="K71">
        <v>16.401074000000001</v>
      </c>
      <c r="L71">
        <v>120.59599</v>
      </c>
      <c r="O71" s="15">
        <v>43319</v>
      </c>
      <c r="P71">
        <f t="shared" si="3"/>
        <v>2018</v>
      </c>
      <c r="Q71">
        <f t="shared" si="4"/>
        <v>8</v>
      </c>
      <c r="R71">
        <f t="shared" si="5"/>
        <v>7</v>
      </c>
      <c r="U71" t="s">
        <v>225</v>
      </c>
      <c r="V71" t="s">
        <v>265</v>
      </c>
      <c r="W71" t="s">
        <v>227</v>
      </c>
      <c r="X71" t="s">
        <v>228</v>
      </c>
      <c r="Y71" t="s">
        <v>229</v>
      </c>
      <c r="Z71" t="s">
        <v>230</v>
      </c>
      <c r="AD71" t="s">
        <v>231</v>
      </c>
      <c r="AF71" s="16">
        <v>34134</v>
      </c>
      <c r="AG71">
        <v>25</v>
      </c>
      <c r="AH71" t="s">
        <v>232</v>
      </c>
      <c r="AI71" t="s">
        <v>503</v>
      </c>
      <c r="AJ71" t="s">
        <v>279</v>
      </c>
      <c r="AK71" t="s">
        <v>509</v>
      </c>
      <c r="AL71">
        <v>23</v>
      </c>
      <c r="AN71" t="s">
        <v>236</v>
      </c>
      <c r="AP71" t="s">
        <v>246</v>
      </c>
      <c r="AQ71" t="s">
        <v>236</v>
      </c>
      <c r="AS71" t="s">
        <v>237</v>
      </c>
      <c r="AT71" t="s">
        <v>238</v>
      </c>
      <c r="BB71" t="s">
        <v>243</v>
      </c>
      <c r="BC71" t="s">
        <v>236</v>
      </c>
      <c r="BJ71">
        <v>6</v>
      </c>
      <c r="BL71" t="s">
        <v>238</v>
      </c>
      <c r="BN71" t="s">
        <v>244</v>
      </c>
      <c r="BO71" t="s">
        <v>236</v>
      </c>
      <c r="BV71">
        <v>18</v>
      </c>
      <c r="BX71" t="s">
        <v>238</v>
      </c>
      <c r="BZ71" t="s">
        <v>246</v>
      </c>
      <c r="CA71" t="s">
        <v>236</v>
      </c>
      <c r="CC71" t="s">
        <v>243</v>
      </c>
      <c r="CD71" t="s">
        <v>236</v>
      </c>
      <c r="CF71" t="s">
        <v>237</v>
      </c>
      <c r="CG71" t="s">
        <v>238</v>
      </c>
      <c r="CL71" t="s">
        <v>237</v>
      </c>
      <c r="CM71" t="s">
        <v>238</v>
      </c>
      <c r="CU71" t="s">
        <v>240</v>
      </c>
      <c r="CV71" t="s">
        <v>238</v>
      </c>
      <c r="DD71">
        <v>0.25</v>
      </c>
      <c r="DE71" t="s">
        <v>236</v>
      </c>
      <c r="DG71" t="s">
        <v>240</v>
      </c>
      <c r="DH71" t="s">
        <v>238</v>
      </c>
      <c r="DP71" t="s">
        <v>242</v>
      </c>
      <c r="DQ71" t="s">
        <v>236</v>
      </c>
      <c r="DV71" t="s">
        <v>243</v>
      </c>
      <c r="DW71" t="s">
        <v>236</v>
      </c>
      <c r="EB71" t="s">
        <v>244</v>
      </c>
      <c r="EC71" t="s">
        <v>236</v>
      </c>
      <c r="EG71" t="s">
        <v>245</v>
      </c>
      <c r="EH71" t="s">
        <v>245</v>
      </c>
      <c r="EN71" t="s">
        <v>244</v>
      </c>
      <c r="EO71" t="s">
        <v>236</v>
      </c>
      <c r="FX71" t="s">
        <v>246</v>
      </c>
      <c r="FY71" t="s">
        <v>236</v>
      </c>
      <c r="GI71" t="s">
        <v>245</v>
      </c>
      <c r="GJ71" t="s">
        <v>245</v>
      </c>
      <c r="GR71" t="s">
        <v>245</v>
      </c>
      <c r="GS71" t="s">
        <v>245</v>
      </c>
    </row>
    <row r="72" spans="1:217" x14ac:dyDescent="0.25">
      <c r="A72" s="14" t="s">
        <v>510</v>
      </c>
      <c r="B72" t="s">
        <v>511</v>
      </c>
      <c r="D72" t="s">
        <v>218</v>
      </c>
      <c r="E72" t="s">
        <v>219</v>
      </c>
      <c r="F72" t="s">
        <v>220</v>
      </c>
      <c r="G72" t="s">
        <v>221</v>
      </c>
      <c r="H72" t="s">
        <v>222</v>
      </c>
      <c r="I72" t="s">
        <v>223</v>
      </c>
      <c r="J72" t="s">
        <v>224</v>
      </c>
      <c r="K72">
        <v>16.401074000000001</v>
      </c>
      <c r="L72">
        <v>120.59599</v>
      </c>
      <c r="O72" s="15">
        <v>43319</v>
      </c>
      <c r="P72">
        <f t="shared" si="3"/>
        <v>2018</v>
      </c>
      <c r="Q72">
        <f t="shared" si="4"/>
        <v>8</v>
      </c>
      <c r="R72">
        <f t="shared" si="5"/>
        <v>7</v>
      </c>
      <c r="U72" t="s">
        <v>225</v>
      </c>
      <c r="V72" t="s">
        <v>265</v>
      </c>
      <c r="W72" t="s">
        <v>227</v>
      </c>
      <c r="X72" t="s">
        <v>276</v>
      </c>
      <c r="Z72" t="s">
        <v>338</v>
      </c>
      <c r="AD72" t="s">
        <v>231</v>
      </c>
      <c r="AF72" s="16">
        <v>12289</v>
      </c>
      <c r="AG72">
        <v>84</v>
      </c>
      <c r="AH72" t="s">
        <v>262</v>
      </c>
      <c r="AI72" t="s">
        <v>488</v>
      </c>
      <c r="AJ72" t="s">
        <v>357</v>
      </c>
      <c r="AK72" t="s">
        <v>500</v>
      </c>
      <c r="AL72">
        <v>20</v>
      </c>
      <c r="AN72" t="s">
        <v>236</v>
      </c>
      <c r="AP72">
        <v>16</v>
      </c>
      <c r="AQ72" t="s">
        <v>239</v>
      </c>
      <c r="AS72" t="s">
        <v>237</v>
      </c>
      <c r="AT72" t="s">
        <v>238</v>
      </c>
      <c r="BB72" t="s">
        <v>237</v>
      </c>
      <c r="BC72" t="s">
        <v>238</v>
      </c>
      <c r="BJ72">
        <v>6</v>
      </c>
      <c r="BL72" t="s">
        <v>238</v>
      </c>
      <c r="BN72" t="s">
        <v>237</v>
      </c>
      <c r="BO72" t="s">
        <v>238</v>
      </c>
      <c r="BV72">
        <v>6</v>
      </c>
      <c r="BX72" t="s">
        <v>238</v>
      </c>
      <c r="BZ72">
        <v>16</v>
      </c>
      <c r="CA72" t="s">
        <v>239</v>
      </c>
      <c r="CC72" t="s">
        <v>237</v>
      </c>
      <c r="CD72" t="s">
        <v>238</v>
      </c>
      <c r="CF72" t="s">
        <v>237</v>
      </c>
      <c r="CG72" t="s">
        <v>238</v>
      </c>
      <c r="CL72" t="s">
        <v>237</v>
      </c>
      <c r="CM72" t="s">
        <v>238</v>
      </c>
      <c r="CU72" t="s">
        <v>240</v>
      </c>
      <c r="CV72" t="s">
        <v>238</v>
      </c>
      <c r="DD72">
        <v>0.5</v>
      </c>
      <c r="DE72" t="s">
        <v>236</v>
      </c>
      <c r="DG72" t="s">
        <v>241</v>
      </c>
      <c r="DH72" t="s">
        <v>236</v>
      </c>
      <c r="DP72" t="s">
        <v>242</v>
      </c>
      <c r="DQ72" t="s">
        <v>236</v>
      </c>
      <c r="DV72" t="s">
        <v>243</v>
      </c>
      <c r="DW72" t="s">
        <v>236</v>
      </c>
      <c r="EB72" t="s">
        <v>244</v>
      </c>
      <c r="EC72" t="s">
        <v>236</v>
      </c>
      <c r="EG72" t="s">
        <v>245</v>
      </c>
      <c r="EH72" t="s">
        <v>245</v>
      </c>
      <c r="EN72" t="s">
        <v>244</v>
      </c>
      <c r="EO72" t="s">
        <v>236</v>
      </c>
      <c r="FX72">
        <v>8</v>
      </c>
      <c r="FY72" t="s">
        <v>236</v>
      </c>
      <c r="GI72" t="s">
        <v>245</v>
      </c>
      <c r="GJ72" t="s">
        <v>245</v>
      </c>
      <c r="GR72" t="s">
        <v>245</v>
      </c>
      <c r="GS72" t="s">
        <v>245</v>
      </c>
    </row>
    <row r="73" spans="1:217" x14ac:dyDescent="0.25">
      <c r="A73" s="14" t="s">
        <v>512</v>
      </c>
      <c r="B73" t="s">
        <v>513</v>
      </c>
      <c r="D73" t="s">
        <v>218</v>
      </c>
      <c r="E73" t="s">
        <v>219</v>
      </c>
      <c r="F73" t="s">
        <v>220</v>
      </c>
      <c r="G73" t="s">
        <v>221</v>
      </c>
      <c r="H73" t="s">
        <v>222</v>
      </c>
      <c r="I73" t="s">
        <v>223</v>
      </c>
      <c r="J73" t="s">
        <v>224</v>
      </c>
      <c r="K73">
        <v>16.401074000000001</v>
      </c>
      <c r="L73">
        <v>120.59599</v>
      </c>
      <c r="O73" s="15">
        <v>43319</v>
      </c>
      <c r="P73">
        <f t="shared" si="3"/>
        <v>2018</v>
      </c>
      <c r="Q73">
        <f t="shared" si="4"/>
        <v>8</v>
      </c>
      <c r="R73">
        <f t="shared" si="5"/>
        <v>7</v>
      </c>
      <c r="U73" t="s">
        <v>225</v>
      </c>
      <c r="V73" t="s">
        <v>265</v>
      </c>
      <c r="W73" t="s">
        <v>227</v>
      </c>
      <c r="X73" t="s">
        <v>228</v>
      </c>
      <c r="Y73" t="s">
        <v>251</v>
      </c>
      <c r="Z73" t="s">
        <v>252</v>
      </c>
      <c r="AD73" t="s">
        <v>289</v>
      </c>
      <c r="AF73" s="16">
        <v>20646</v>
      </c>
      <c r="AG73">
        <v>62</v>
      </c>
      <c r="AH73" t="s">
        <v>262</v>
      </c>
      <c r="AI73" t="s">
        <v>514</v>
      </c>
      <c r="AJ73" t="s">
        <v>357</v>
      </c>
      <c r="AK73" t="s">
        <v>455</v>
      </c>
      <c r="AL73">
        <v>21</v>
      </c>
      <c r="AN73" t="s">
        <v>236</v>
      </c>
      <c r="AP73">
        <v>8</v>
      </c>
      <c r="AQ73" t="s">
        <v>236</v>
      </c>
      <c r="AS73" t="s">
        <v>237</v>
      </c>
      <c r="AT73" t="s">
        <v>238</v>
      </c>
      <c r="BB73" t="s">
        <v>237</v>
      </c>
      <c r="BC73" t="s">
        <v>238</v>
      </c>
      <c r="BJ73">
        <v>6</v>
      </c>
      <c r="BL73" t="s">
        <v>238</v>
      </c>
      <c r="BN73">
        <v>16</v>
      </c>
      <c r="BO73" t="s">
        <v>238</v>
      </c>
      <c r="BV73">
        <v>6</v>
      </c>
      <c r="BX73" t="s">
        <v>238</v>
      </c>
      <c r="BZ73" t="s">
        <v>246</v>
      </c>
      <c r="CA73" t="s">
        <v>236</v>
      </c>
      <c r="CC73">
        <v>8</v>
      </c>
      <c r="CD73" t="s">
        <v>239</v>
      </c>
      <c r="CF73" t="s">
        <v>237</v>
      </c>
      <c r="CG73" t="s">
        <v>238</v>
      </c>
      <c r="CL73" t="s">
        <v>237</v>
      </c>
      <c r="CM73" t="s">
        <v>238</v>
      </c>
      <c r="CU73" t="s">
        <v>240</v>
      </c>
      <c r="CV73" t="s">
        <v>238</v>
      </c>
      <c r="DD73">
        <v>0.5</v>
      </c>
      <c r="DE73" t="s">
        <v>236</v>
      </c>
      <c r="DG73" t="s">
        <v>241</v>
      </c>
      <c r="DH73" t="s">
        <v>236</v>
      </c>
      <c r="DP73" t="s">
        <v>242</v>
      </c>
      <c r="DQ73" t="s">
        <v>236</v>
      </c>
      <c r="DV73" t="s">
        <v>243</v>
      </c>
      <c r="DW73" t="s">
        <v>236</v>
      </c>
      <c r="EB73" t="s">
        <v>244</v>
      </c>
      <c r="EC73" t="s">
        <v>236</v>
      </c>
      <c r="EG73" t="s">
        <v>245</v>
      </c>
      <c r="EH73" t="s">
        <v>245</v>
      </c>
      <c r="EN73" t="s">
        <v>244</v>
      </c>
      <c r="EO73" t="s">
        <v>236</v>
      </c>
      <c r="FX73" t="s">
        <v>246</v>
      </c>
      <c r="FY73" t="s">
        <v>236</v>
      </c>
      <c r="GI73" t="s">
        <v>245</v>
      </c>
      <c r="GJ73" t="s">
        <v>245</v>
      </c>
      <c r="GR73" t="s">
        <v>245</v>
      </c>
      <c r="GS73" t="s">
        <v>245</v>
      </c>
    </row>
    <row r="74" spans="1:217" x14ac:dyDescent="0.25">
      <c r="A74" s="14" t="s">
        <v>515</v>
      </c>
      <c r="B74" t="s">
        <v>516</v>
      </c>
      <c r="D74" t="s">
        <v>218</v>
      </c>
      <c r="E74" t="s">
        <v>219</v>
      </c>
      <c r="F74" t="s">
        <v>220</v>
      </c>
      <c r="G74" t="s">
        <v>221</v>
      </c>
      <c r="H74" t="s">
        <v>222</v>
      </c>
      <c r="I74" t="s">
        <v>223</v>
      </c>
      <c r="J74" t="s">
        <v>224</v>
      </c>
      <c r="K74">
        <v>16.401074000000001</v>
      </c>
      <c r="L74">
        <v>120.59599</v>
      </c>
      <c r="O74" s="15">
        <v>43319</v>
      </c>
      <c r="P74">
        <f t="shared" si="3"/>
        <v>2018</v>
      </c>
      <c r="Q74">
        <f t="shared" si="4"/>
        <v>8</v>
      </c>
      <c r="R74">
        <f t="shared" si="5"/>
        <v>7</v>
      </c>
      <c r="U74" t="s">
        <v>225</v>
      </c>
      <c r="V74" t="s">
        <v>265</v>
      </c>
      <c r="W74" t="s">
        <v>227</v>
      </c>
      <c r="X74" t="s">
        <v>276</v>
      </c>
      <c r="Z74" t="s">
        <v>338</v>
      </c>
      <c r="AD74" t="s">
        <v>231</v>
      </c>
      <c r="AF74" s="16">
        <v>14043</v>
      </c>
      <c r="AG74">
        <v>80</v>
      </c>
      <c r="AH74" t="s">
        <v>262</v>
      </c>
      <c r="AI74" t="s">
        <v>488</v>
      </c>
      <c r="AJ74" t="s">
        <v>357</v>
      </c>
      <c r="AK74" t="s">
        <v>500</v>
      </c>
      <c r="AL74">
        <v>20</v>
      </c>
      <c r="AN74" t="s">
        <v>236</v>
      </c>
      <c r="AP74">
        <v>16</v>
      </c>
      <c r="AQ74" t="s">
        <v>239</v>
      </c>
      <c r="AS74" t="s">
        <v>237</v>
      </c>
      <c r="AT74" t="s">
        <v>238</v>
      </c>
      <c r="BB74" t="s">
        <v>237</v>
      </c>
      <c r="BC74" t="s">
        <v>238</v>
      </c>
      <c r="BJ74">
        <v>6</v>
      </c>
      <c r="BL74" t="s">
        <v>238</v>
      </c>
      <c r="BN74" t="s">
        <v>237</v>
      </c>
      <c r="BO74" t="s">
        <v>238</v>
      </c>
      <c r="BV74">
        <v>6</v>
      </c>
      <c r="BX74" t="s">
        <v>238</v>
      </c>
      <c r="BZ74">
        <v>16</v>
      </c>
      <c r="CA74" t="s">
        <v>239</v>
      </c>
      <c r="CC74" t="s">
        <v>237</v>
      </c>
      <c r="CD74" t="s">
        <v>238</v>
      </c>
      <c r="CF74" t="s">
        <v>237</v>
      </c>
      <c r="CG74" t="s">
        <v>238</v>
      </c>
      <c r="CL74" t="s">
        <v>237</v>
      </c>
      <c r="CM74" t="s">
        <v>238</v>
      </c>
      <c r="CR74">
        <v>16</v>
      </c>
      <c r="CS74" t="s">
        <v>239</v>
      </c>
      <c r="CU74" t="s">
        <v>240</v>
      </c>
      <c r="CV74" t="s">
        <v>238</v>
      </c>
      <c r="DD74">
        <v>0.5</v>
      </c>
      <c r="DE74" t="s">
        <v>236</v>
      </c>
      <c r="DG74" t="s">
        <v>241</v>
      </c>
      <c r="DH74" t="s">
        <v>236</v>
      </c>
      <c r="DP74" t="s">
        <v>242</v>
      </c>
      <c r="DQ74" t="s">
        <v>236</v>
      </c>
      <c r="DV74" t="s">
        <v>243</v>
      </c>
      <c r="DW74" t="s">
        <v>236</v>
      </c>
      <c r="EB74" t="s">
        <v>244</v>
      </c>
      <c r="EC74" t="s">
        <v>236</v>
      </c>
      <c r="EG74" t="s">
        <v>245</v>
      </c>
      <c r="EH74" t="s">
        <v>245</v>
      </c>
      <c r="EN74" t="s">
        <v>244</v>
      </c>
      <c r="EO74" t="s">
        <v>236</v>
      </c>
      <c r="FX74">
        <v>8</v>
      </c>
      <c r="FY74" t="s">
        <v>236</v>
      </c>
      <c r="GI74" t="s">
        <v>245</v>
      </c>
      <c r="GJ74" t="s">
        <v>245</v>
      </c>
      <c r="GR74" t="s">
        <v>245</v>
      </c>
      <c r="GS74" t="s">
        <v>245</v>
      </c>
    </row>
    <row r="75" spans="1:217" x14ac:dyDescent="0.25">
      <c r="A75" s="14" t="s">
        <v>517</v>
      </c>
      <c r="B75" t="s">
        <v>518</v>
      </c>
      <c r="D75" t="s">
        <v>287</v>
      </c>
      <c r="E75" t="s">
        <v>219</v>
      </c>
      <c r="F75" t="s">
        <v>220</v>
      </c>
      <c r="G75" t="s">
        <v>221</v>
      </c>
      <c r="H75" t="s">
        <v>222</v>
      </c>
      <c r="I75" t="s">
        <v>223</v>
      </c>
      <c r="J75" t="s">
        <v>224</v>
      </c>
      <c r="K75">
        <v>16.401074000000001</v>
      </c>
      <c r="L75">
        <v>120.59599</v>
      </c>
      <c r="O75" s="15">
        <v>43313</v>
      </c>
      <c r="P75">
        <f t="shared" si="3"/>
        <v>2018</v>
      </c>
      <c r="Q75">
        <f t="shared" si="4"/>
        <v>8</v>
      </c>
      <c r="R75">
        <f t="shared" si="5"/>
        <v>1</v>
      </c>
      <c r="U75" t="s">
        <v>225</v>
      </c>
      <c r="V75" t="s">
        <v>265</v>
      </c>
      <c r="W75" t="s">
        <v>227</v>
      </c>
      <c r="X75" t="s">
        <v>228</v>
      </c>
      <c r="Y75" t="s">
        <v>294</v>
      </c>
      <c r="Z75" t="s">
        <v>295</v>
      </c>
      <c r="AD75" t="s">
        <v>231</v>
      </c>
      <c r="AF75" s="16">
        <v>8676</v>
      </c>
      <c r="AG75">
        <v>94</v>
      </c>
      <c r="AH75" t="s">
        <v>232</v>
      </c>
      <c r="AI75" t="s">
        <v>353</v>
      </c>
      <c r="AJ75" t="s">
        <v>357</v>
      </c>
      <c r="AK75" t="s">
        <v>465</v>
      </c>
      <c r="AL75">
        <v>23</v>
      </c>
      <c r="AN75" t="s">
        <v>236</v>
      </c>
      <c r="AP75">
        <v>16</v>
      </c>
      <c r="AQ75" t="s">
        <v>239</v>
      </c>
      <c r="AS75" t="s">
        <v>237</v>
      </c>
      <c r="AT75" t="s">
        <v>238</v>
      </c>
      <c r="BB75" t="s">
        <v>237</v>
      </c>
      <c r="BC75" t="s">
        <v>238</v>
      </c>
      <c r="BJ75">
        <v>6</v>
      </c>
      <c r="BL75" t="s">
        <v>238</v>
      </c>
      <c r="BN75" t="s">
        <v>237</v>
      </c>
      <c r="BO75" t="s">
        <v>238</v>
      </c>
      <c r="BV75">
        <v>12</v>
      </c>
      <c r="BX75" t="s">
        <v>238</v>
      </c>
      <c r="BZ75" t="s">
        <v>246</v>
      </c>
      <c r="CA75" t="s">
        <v>236</v>
      </c>
      <c r="CC75">
        <v>16</v>
      </c>
      <c r="CD75" t="s">
        <v>238</v>
      </c>
      <c r="CF75" t="s">
        <v>237</v>
      </c>
      <c r="CG75" t="s">
        <v>238</v>
      </c>
      <c r="CL75" t="s">
        <v>237</v>
      </c>
      <c r="CM75" t="s">
        <v>238</v>
      </c>
      <c r="CR75" t="s">
        <v>237</v>
      </c>
      <c r="CS75" t="s">
        <v>238</v>
      </c>
      <c r="CU75">
        <v>2</v>
      </c>
      <c r="CV75" t="s">
        <v>239</v>
      </c>
      <c r="DD75">
        <v>0.5</v>
      </c>
      <c r="DE75" t="s">
        <v>236</v>
      </c>
      <c r="DG75" t="s">
        <v>240</v>
      </c>
      <c r="DH75" t="s">
        <v>238</v>
      </c>
      <c r="DP75" t="s">
        <v>242</v>
      </c>
      <c r="DQ75" t="s">
        <v>236</v>
      </c>
      <c r="DV75" t="s">
        <v>273</v>
      </c>
      <c r="DW75" t="s">
        <v>238</v>
      </c>
      <c r="EB75" t="s">
        <v>244</v>
      </c>
      <c r="EC75" t="s">
        <v>236</v>
      </c>
      <c r="EG75" t="s">
        <v>245</v>
      </c>
      <c r="EH75" t="s">
        <v>245</v>
      </c>
      <c r="EN75" t="s">
        <v>244</v>
      </c>
      <c r="EO75" t="s">
        <v>236</v>
      </c>
      <c r="FX75" t="s">
        <v>406</v>
      </c>
      <c r="FY75" t="s">
        <v>238</v>
      </c>
      <c r="GI75" t="s">
        <v>245</v>
      </c>
      <c r="GJ75" t="s">
        <v>245</v>
      </c>
      <c r="GR75" t="s">
        <v>245</v>
      </c>
      <c r="GS75" t="s">
        <v>245</v>
      </c>
    </row>
    <row r="76" spans="1:217" x14ac:dyDescent="0.25">
      <c r="A76" s="14" t="s">
        <v>519</v>
      </c>
      <c r="B76" t="s">
        <v>520</v>
      </c>
      <c r="D76" t="s">
        <v>287</v>
      </c>
      <c r="E76" t="s">
        <v>219</v>
      </c>
      <c r="F76" t="s">
        <v>220</v>
      </c>
      <c r="G76" t="s">
        <v>221</v>
      </c>
      <c r="H76" t="s">
        <v>222</v>
      </c>
      <c r="I76" t="s">
        <v>223</v>
      </c>
      <c r="J76" t="s">
        <v>224</v>
      </c>
      <c r="K76">
        <v>16.401074000000001</v>
      </c>
      <c r="L76">
        <v>120.59599</v>
      </c>
      <c r="O76" s="15">
        <v>43315</v>
      </c>
      <c r="P76">
        <f t="shared" si="3"/>
        <v>2018</v>
      </c>
      <c r="Q76">
        <f t="shared" si="4"/>
        <v>8</v>
      </c>
      <c r="R76">
        <f t="shared" si="5"/>
        <v>3</v>
      </c>
      <c r="U76" t="s">
        <v>225</v>
      </c>
      <c r="V76" t="s">
        <v>288</v>
      </c>
      <c r="W76" t="s">
        <v>227</v>
      </c>
      <c r="X76" t="s">
        <v>228</v>
      </c>
      <c r="Y76" t="s">
        <v>229</v>
      </c>
      <c r="Z76" t="s">
        <v>230</v>
      </c>
      <c r="AD76" t="s">
        <v>289</v>
      </c>
      <c r="AF76" s="16">
        <v>14734</v>
      </c>
      <c r="AG76">
        <v>78</v>
      </c>
      <c r="AH76" t="s">
        <v>262</v>
      </c>
      <c r="AI76" t="s">
        <v>521</v>
      </c>
      <c r="AJ76" t="s">
        <v>357</v>
      </c>
      <c r="AK76" t="s">
        <v>465</v>
      </c>
      <c r="AL76">
        <v>22</v>
      </c>
      <c r="AN76" t="s">
        <v>236</v>
      </c>
      <c r="AP76" t="s">
        <v>237</v>
      </c>
      <c r="AQ76" t="s">
        <v>238</v>
      </c>
      <c r="AS76" t="s">
        <v>237</v>
      </c>
      <c r="AT76" t="s">
        <v>238</v>
      </c>
      <c r="BB76" t="s">
        <v>237</v>
      </c>
      <c r="BC76" t="s">
        <v>238</v>
      </c>
      <c r="BJ76">
        <v>6</v>
      </c>
      <c r="BL76" t="s">
        <v>238</v>
      </c>
      <c r="BN76" t="s">
        <v>237</v>
      </c>
      <c r="BO76" t="s">
        <v>238</v>
      </c>
      <c r="BV76">
        <v>6</v>
      </c>
      <c r="BX76" t="s">
        <v>238</v>
      </c>
      <c r="BZ76" t="s">
        <v>246</v>
      </c>
      <c r="CA76" t="s">
        <v>236</v>
      </c>
      <c r="CC76" t="s">
        <v>237</v>
      </c>
      <c r="CD76" t="s">
        <v>238</v>
      </c>
      <c r="CF76" t="s">
        <v>237</v>
      </c>
      <c r="CG76" t="s">
        <v>238</v>
      </c>
      <c r="CL76" t="s">
        <v>237</v>
      </c>
      <c r="CM76" t="s">
        <v>238</v>
      </c>
      <c r="CR76" t="s">
        <v>237</v>
      </c>
      <c r="CS76" t="s">
        <v>238</v>
      </c>
      <c r="CU76" t="s">
        <v>240</v>
      </c>
      <c r="CV76" t="s">
        <v>238</v>
      </c>
      <c r="DD76">
        <v>0.5</v>
      </c>
      <c r="DE76" t="s">
        <v>236</v>
      </c>
      <c r="DG76" t="s">
        <v>240</v>
      </c>
      <c r="DH76" t="s">
        <v>238</v>
      </c>
      <c r="DP76" t="s">
        <v>242</v>
      </c>
      <c r="DQ76" t="s">
        <v>236</v>
      </c>
      <c r="DV76" t="s">
        <v>273</v>
      </c>
      <c r="DW76" t="s">
        <v>238</v>
      </c>
      <c r="EB76" t="s">
        <v>244</v>
      </c>
      <c r="EC76" t="s">
        <v>236</v>
      </c>
      <c r="EG76" t="s">
        <v>245</v>
      </c>
      <c r="EH76" t="s">
        <v>245</v>
      </c>
      <c r="EN76" t="s">
        <v>244</v>
      </c>
      <c r="EO76" t="s">
        <v>236</v>
      </c>
      <c r="FX76" t="s">
        <v>406</v>
      </c>
      <c r="FY76" t="s">
        <v>238</v>
      </c>
      <c r="GI76" t="s">
        <v>245</v>
      </c>
      <c r="GJ76" t="s">
        <v>245</v>
      </c>
      <c r="GR76" t="s">
        <v>245</v>
      </c>
      <c r="GS76" t="s">
        <v>245</v>
      </c>
    </row>
    <row r="77" spans="1:217" x14ac:dyDescent="0.25">
      <c r="A77" s="14" t="s">
        <v>522</v>
      </c>
      <c r="B77" t="s">
        <v>523</v>
      </c>
      <c r="D77" t="s">
        <v>287</v>
      </c>
      <c r="E77" t="s">
        <v>219</v>
      </c>
      <c r="F77" t="s">
        <v>220</v>
      </c>
      <c r="G77" t="s">
        <v>221</v>
      </c>
      <c r="H77" t="s">
        <v>222</v>
      </c>
      <c r="I77" t="s">
        <v>223</v>
      </c>
      <c r="J77" t="s">
        <v>224</v>
      </c>
      <c r="K77">
        <v>16.401074000000001</v>
      </c>
      <c r="L77">
        <v>120.59599</v>
      </c>
      <c r="O77" s="15">
        <v>43317</v>
      </c>
      <c r="P77">
        <f t="shared" si="3"/>
        <v>2018</v>
      </c>
      <c r="Q77">
        <f t="shared" si="4"/>
        <v>8</v>
      </c>
      <c r="R77">
        <f t="shared" si="5"/>
        <v>5</v>
      </c>
      <c r="U77" t="s">
        <v>225</v>
      </c>
      <c r="V77" t="s">
        <v>301</v>
      </c>
      <c r="W77" t="s">
        <v>227</v>
      </c>
      <c r="X77" t="s">
        <v>228</v>
      </c>
      <c r="Y77" t="s">
        <v>294</v>
      </c>
      <c r="Z77" t="s">
        <v>295</v>
      </c>
      <c r="AD77" t="s">
        <v>289</v>
      </c>
      <c r="AF77" s="16">
        <v>28400</v>
      </c>
      <c r="AG77">
        <v>40</v>
      </c>
      <c r="AH77" t="s">
        <v>232</v>
      </c>
      <c r="AI77" t="s">
        <v>469</v>
      </c>
      <c r="AJ77" t="s">
        <v>297</v>
      </c>
      <c r="AK77" t="s">
        <v>316</v>
      </c>
      <c r="AL77">
        <v>12</v>
      </c>
      <c r="AN77" t="s">
        <v>238</v>
      </c>
      <c r="AP77" t="s">
        <v>237</v>
      </c>
      <c r="AQ77" t="s">
        <v>238</v>
      </c>
      <c r="AS77" t="s">
        <v>237</v>
      </c>
      <c r="AT77" t="s">
        <v>238</v>
      </c>
      <c r="BB77" t="s">
        <v>237</v>
      </c>
      <c r="BC77" t="s">
        <v>238</v>
      </c>
      <c r="BJ77">
        <v>6</v>
      </c>
      <c r="BL77" t="s">
        <v>238</v>
      </c>
      <c r="BN77">
        <v>8</v>
      </c>
      <c r="BO77" t="s">
        <v>239</v>
      </c>
      <c r="BV77">
        <v>6</v>
      </c>
      <c r="BX77" t="s">
        <v>238</v>
      </c>
      <c r="BZ77" t="s">
        <v>237</v>
      </c>
      <c r="CA77" t="s">
        <v>238</v>
      </c>
      <c r="CC77" t="s">
        <v>237</v>
      </c>
      <c r="CD77" t="s">
        <v>238</v>
      </c>
      <c r="CF77" t="s">
        <v>237</v>
      </c>
      <c r="CG77" t="s">
        <v>238</v>
      </c>
      <c r="CL77" t="s">
        <v>237</v>
      </c>
      <c r="CM77" t="s">
        <v>238</v>
      </c>
      <c r="CU77" t="s">
        <v>240</v>
      </c>
      <c r="CV77" t="s">
        <v>238</v>
      </c>
      <c r="DD77">
        <v>0.25</v>
      </c>
      <c r="DE77" t="s">
        <v>236</v>
      </c>
      <c r="DG77" t="s">
        <v>240</v>
      </c>
      <c r="DH77" t="s">
        <v>238</v>
      </c>
      <c r="DP77" t="s">
        <v>405</v>
      </c>
      <c r="DQ77" t="s">
        <v>238</v>
      </c>
      <c r="DV77">
        <v>4</v>
      </c>
      <c r="DW77" t="s">
        <v>236</v>
      </c>
      <c r="EB77">
        <v>8</v>
      </c>
      <c r="EC77" t="s">
        <v>238</v>
      </c>
      <c r="EG77" t="s">
        <v>245</v>
      </c>
      <c r="EH77" t="s">
        <v>245</v>
      </c>
      <c r="EN77">
        <v>8</v>
      </c>
      <c r="EO77" t="s">
        <v>238</v>
      </c>
      <c r="FX77" t="s">
        <v>406</v>
      </c>
      <c r="FY77" t="s">
        <v>238</v>
      </c>
      <c r="GI77" t="s">
        <v>245</v>
      </c>
      <c r="GJ77" t="s">
        <v>245</v>
      </c>
      <c r="GR77" t="s">
        <v>245</v>
      </c>
      <c r="GS77" t="s">
        <v>245</v>
      </c>
    </row>
    <row r="78" spans="1:217" x14ac:dyDescent="0.25">
      <c r="A78" s="14" t="s">
        <v>524</v>
      </c>
      <c r="B78" t="s">
        <v>525</v>
      </c>
      <c r="D78" t="s">
        <v>287</v>
      </c>
      <c r="E78" t="s">
        <v>219</v>
      </c>
      <c r="F78" t="s">
        <v>220</v>
      </c>
      <c r="G78" t="s">
        <v>221</v>
      </c>
      <c r="H78" t="s">
        <v>222</v>
      </c>
      <c r="I78" t="s">
        <v>223</v>
      </c>
      <c r="J78" t="s">
        <v>224</v>
      </c>
      <c r="K78">
        <v>16.401074000000001</v>
      </c>
      <c r="L78">
        <v>120.59599</v>
      </c>
      <c r="O78" s="15">
        <v>43319</v>
      </c>
      <c r="P78">
        <f t="shared" si="3"/>
        <v>2018</v>
      </c>
      <c r="Q78">
        <f t="shared" si="4"/>
        <v>8</v>
      </c>
      <c r="R78">
        <f t="shared" si="5"/>
        <v>7</v>
      </c>
      <c r="U78" t="s">
        <v>225</v>
      </c>
      <c r="V78" t="s">
        <v>301</v>
      </c>
      <c r="W78" t="s">
        <v>227</v>
      </c>
      <c r="X78" t="s">
        <v>228</v>
      </c>
      <c r="Y78" t="s">
        <v>229</v>
      </c>
      <c r="Z78" t="s">
        <v>230</v>
      </c>
      <c r="AD78" t="s">
        <v>289</v>
      </c>
      <c r="AF78" s="16">
        <v>37531</v>
      </c>
      <c r="AG78">
        <v>15</v>
      </c>
      <c r="AH78" t="s">
        <v>232</v>
      </c>
      <c r="AI78" t="s">
        <v>526</v>
      </c>
      <c r="AJ78" t="s">
        <v>269</v>
      </c>
      <c r="AK78" t="s">
        <v>316</v>
      </c>
      <c r="AL78">
        <v>10</v>
      </c>
      <c r="AN78" t="s">
        <v>238</v>
      </c>
      <c r="AP78" t="s">
        <v>237</v>
      </c>
      <c r="AQ78" t="s">
        <v>238</v>
      </c>
      <c r="AS78" t="s">
        <v>237</v>
      </c>
      <c r="AT78" t="s">
        <v>238</v>
      </c>
      <c r="BB78" t="s">
        <v>237</v>
      </c>
      <c r="BC78" t="s">
        <v>238</v>
      </c>
      <c r="BJ78">
        <v>6</v>
      </c>
      <c r="BL78" t="s">
        <v>238</v>
      </c>
      <c r="BN78">
        <v>16</v>
      </c>
      <c r="BO78" t="s">
        <v>238</v>
      </c>
      <c r="BV78">
        <v>6</v>
      </c>
      <c r="BX78" t="s">
        <v>238</v>
      </c>
      <c r="BZ78" t="s">
        <v>237</v>
      </c>
      <c r="CA78" t="s">
        <v>238</v>
      </c>
      <c r="CC78" t="s">
        <v>237</v>
      </c>
      <c r="CD78" t="s">
        <v>238</v>
      </c>
      <c r="CF78" t="s">
        <v>237</v>
      </c>
      <c r="CG78" t="s">
        <v>238</v>
      </c>
      <c r="CL78" t="s">
        <v>237</v>
      </c>
      <c r="CM78" t="s">
        <v>238</v>
      </c>
      <c r="CU78" t="s">
        <v>240</v>
      </c>
      <c r="CV78" t="s">
        <v>238</v>
      </c>
      <c r="DD78">
        <v>0.25</v>
      </c>
      <c r="DE78" t="s">
        <v>236</v>
      </c>
      <c r="DG78" t="s">
        <v>240</v>
      </c>
      <c r="DH78" t="s">
        <v>238</v>
      </c>
      <c r="DP78" t="s">
        <v>405</v>
      </c>
      <c r="DQ78" t="s">
        <v>238</v>
      </c>
      <c r="DV78">
        <v>4</v>
      </c>
      <c r="DW78" t="s">
        <v>236</v>
      </c>
      <c r="EB78">
        <v>8</v>
      </c>
      <c r="EC78" t="s">
        <v>238</v>
      </c>
      <c r="EG78" t="s">
        <v>245</v>
      </c>
      <c r="EH78" t="s">
        <v>245</v>
      </c>
      <c r="EN78">
        <v>8</v>
      </c>
      <c r="EO78" t="s">
        <v>238</v>
      </c>
      <c r="FX78" t="s">
        <v>406</v>
      </c>
      <c r="FY78" t="s">
        <v>238</v>
      </c>
      <c r="GI78" t="s">
        <v>245</v>
      </c>
      <c r="GJ78" t="s">
        <v>245</v>
      </c>
      <c r="GR78" t="s">
        <v>245</v>
      </c>
      <c r="GS78" t="s">
        <v>245</v>
      </c>
      <c r="HE78" t="s">
        <v>273</v>
      </c>
      <c r="HF78" t="s">
        <v>238</v>
      </c>
    </row>
    <row r="79" spans="1:217" x14ac:dyDescent="0.25">
      <c r="A79" s="14" t="s">
        <v>527</v>
      </c>
      <c r="B79" t="s">
        <v>528</v>
      </c>
      <c r="D79" t="s">
        <v>415</v>
      </c>
      <c r="E79" t="s">
        <v>219</v>
      </c>
      <c r="F79" t="s">
        <v>220</v>
      </c>
      <c r="G79" t="s">
        <v>221</v>
      </c>
      <c r="H79" t="s">
        <v>222</v>
      </c>
      <c r="I79" t="s">
        <v>223</v>
      </c>
      <c r="J79" t="s">
        <v>224</v>
      </c>
      <c r="K79">
        <v>16.401074000000001</v>
      </c>
      <c r="L79">
        <v>120.59599</v>
      </c>
      <c r="O79" s="15">
        <v>43319</v>
      </c>
      <c r="P79">
        <f t="shared" si="3"/>
        <v>2018</v>
      </c>
      <c r="Q79">
        <f t="shared" si="4"/>
        <v>8</v>
      </c>
      <c r="R79">
        <f t="shared" si="5"/>
        <v>7</v>
      </c>
      <c r="U79" t="s">
        <v>225</v>
      </c>
      <c r="V79" t="s">
        <v>301</v>
      </c>
      <c r="W79" t="s">
        <v>227</v>
      </c>
      <c r="X79" t="s">
        <v>228</v>
      </c>
      <c r="Y79" t="s">
        <v>294</v>
      </c>
      <c r="Z79" t="s">
        <v>295</v>
      </c>
      <c r="AD79" t="s">
        <v>289</v>
      </c>
      <c r="AF79" s="16">
        <v>28869</v>
      </c>
      <c r="AG79">
        <v>39</v>
      </c>
      <c r="AH79" t="s">
        <v>232</v>
      </c>
      <c r="AI79" t="s">
        <v>529</v>
      </c>
      <c r="AJ79" t="s">
        <v>416</v>
      </c>
      <c r="AK79" t="s">
        <v>530</v>
      </c>
      <c r="AL79">
        <v>11</v>
      </c>
      <c r="AN79" t="s">
        <v>238</v>
      </c>
      <c r="BB79" t="s">
        <v>237</v>
      </c>
      <c r="BC79" t="s">
        <v>238</v>
      </c>
      <c r="BN79" t="s">
        <v>237</v>
      </c>
      <c r="BO79" t="s">
        <v>238</v>
      </c>
      <c r="CC79" t="s">
        <v>237</v>
      </c>
      <c r="CD79" t="s">
        <v>238</v>
      </c>
      <c r="CU79" t="s">
        <v>240</v>
      </c>
      <c r="CV79" t="s">
        <v>238</v>
      </c>
      <c r="DD79">
        <v>2</v>
      </c>
      <c r="DE79" t="s">
        <v>236</v>
      </c>
      <c r="DV79" t="s">
        <v>273</v>
      </c>
      <c r="DW79" t="s">
        <v>238</v>
      </c>
      <c r="EB79" t="s">
        <v>273</v>
      </c>
      <c r="EC79" t="s">
        <v>238</v>
      </c>
      <c r="EG79" t="s">
        <v>245</v>
      </c>
      <c r="EH79" t="s">
        <v>245</v>
      </c>
      <c r="EN79" t="s">
        <v>273</v>
      </c>
      <c r="EO79" t="s">
        <v>238</v>
      </c>
      <c r="FX79" t="s">
        <v>406</v>
      </c>
      <c r="FY79" t="s">
        <v>238</v>
      </c>
      <c r="GI79" t="s">
        <v>245</v>
      </c>
      <c r="GJ79" t="s">
        <v>245</v>
      </c>
      <c r="GR79" t="s">
        <v>245</v>
      </c>
      <c r="GS79" t="s">
        <v>245</v>
      </c>
      <c r="HE79" t="s">
        <v>273</v>
      </c>
      <c r="HF79" t="s">
        <v>238</v>
      </c>
    </row>
    <row r="80" spans="1:217" x14ac:dyDescent="0.25">
      <c r="A80" s="14" t="s">
        <v>531</v>
      </c>
      <c r="B80" t="s">
        <v>532</v>
      </c>
      <c r="D80" t="s">
        <v>249</v>
      </c>
      <c r="E80" t="s">
        <v>219</v>
      </c>
      <c r="F80" t="s">
        <v>220</v>
      </c>
      <c r="G80" t="s">
        <v>221</v>
      </c>
      <c r="H80" t="s">
        <v>222</v>
      </c>
      <c r="I80" t="s">
        <v>223</v>
      </c>
      <c r="J80" t="s">
        <v>224</v>
      </c>
      <c r="K80">
        <v>16.401074000000001</v>
      </c>
      <c r="L80">
        <v>120.59599</v>
      </c>
      <c r="O80" s="15">
        <v>43315</v>
      </c>
      <c r="P80">
        <f t="shared" si="3"/>
        <v>2018</v>
      </c>
      <c r="Q80">
        <f t="shared" si="4"/>
        <v>8</v>
      </c>
      <c r="R80">
        <f t="shared" si="5"/>
        <v>3</v>
      </c>
      <c r="U80" t="s">
        <v>225</v>
      </c>
      <c r="V80" t="s">
        <v>226</v>
      </c>
      <c r="W80" t="s">
        <v>227</v>
      </c>
      <c r="X80" t="s">
        <v>228</v>
      </c>
      <c r="Y80" t="s">
        <v>294</v>
      </c>
      <c r="Z80" t="s">
        <v>295</v>
      </c>
      <c r="AD80" t="s">
        <v>231</v>
      </c>
      <c r="AF80" s="16">
        <v>23286</v>
      </c>
      <c r="AG80">
        <v>54</v>
      </c>
      <c r="AH80" t="s">
        <v>232</v>
      </c>
      <c r="AI80" t="s">
        <v>533</v>
      </c>
      <c r="AJ80" t="s">
        <v>254</v>
      </c>
      <c r="AK80" t="s">
        <v>492</v>
      </c>
      <c r="BY80">
        <v>16</v>
      </c>
      <c r="CA80" t="s">
        <v>238</v>
      </c>
      <c r="CU80" t="s">
        <v>241</v>
      </c>
      <c r="CV80" t="s">
        <v>236</v>
      </c>
      <c r="DA80" t="s">
        <v>242</v>
      </c>
      <c r="DB80" t="s">
        <v>236</v>
      </c>
      <c r="DG80">
        <v>0.5</v>
      </c>
      <c r="DH80" t="s">
        <v>236</v>
      </c>
      <c r="DJ80">
        <v>0.25</v>
      </c>
      <c r="DK80" t="s">
        <v>236</v>
      </c>
      <c r="DS80" t="s">
        <v>242</v>
      </c>
      <c r="DT80" t="s">
        <v>236</v>
      </c>
      <c r="DV80" t="s">
        <v>241</v>
      </c>
      <c r="DW80" t="s">
        <v>236</v>
      </c>
      <c r="EG80" t="s">
        <v>245</v>
      </c>
      <c r="EH80" t="s">
        <v>245</v>
      </c>
      <c r="EK80">
        <v>2</v>
      </c>
      <c r="EL80" t="s">
        <v>236</v>
      </c>
      <c r="FO80" t="s">
        <v>240</v>
      </c>
      <c r="FP80" t="s">
        <v>238</v>
      </c>
      <c r="FR80" t="s">
        <v>256</v>
      </c>
      <c r="FS80" t="s">
        <v>238</v>
      </c>
      <c r="GG80" t="s">
        <v>241</v>
      </c>
      <c r="GH80" t="s">
        <v>236</v>
      </c>
      <c r="GI80" t="s">
        <v>245</v>
      </c>
      <c r="GJ80" t="s">
        <v>245</v>
      </c>
      <c r="GR80" t="s">
        <v>245</v>
      </c>
      <c r="GS80" t="s">
        <v>244</v>
      </c>
      <c r="GT80" t="s">
        <v>236</v>
      </c>
      <c r="HH80" t="s">
        <v>241</v>
      </c>
      <c r="HI80" t="s">
        <v>236</v>
      </c>
    </row>
    <row r="81" spans="1:217" x14ac:dyDescent="0.25">
      <c r="A81" s="14" t="s">
        <v>534</v>
      </c>
      <c r="B81" t="s">
        <v>535</v>
      </c>
      <c r="D81" t="s">
        <v>249</v>
      </c>
      <c r="E81" t="s">
        <v>219</v>
      </c>
      <c r="F81" t="s">
        <v>220</v>
      </c>
      <c r="G81" t="s">
        <v>221</v>
      </c>
      <c r="H81" t="s">
        <v>222</v>
      </c>
      <c r="I81" t="s">
        <v>223</v>
      </c>
      <c r="J81" t="s">
        <v>224</v>
      </c>
      <c r="K81">
        <v>16.401074000000001</v>
      </c>
      <c r="L81">
        <v>120.59599</v>
      </c>
      <c r="O81" s="15">
        <v>43316</v>
      </c>
      <c r="P81">
        <f t="shared" si="3"/>
        <v>2018</v>
      </c>
      <c r="Q81">
        <f t="shared" si="4"/>
        <v>8</v>
      </c>
      <c r="R81">
        <f t="shared" si="5"/>
        <v>4</v>
      </c>
      <c r="U81" t="s">
        <v>225</v>
      </c>
      <c r="V81" t="s">
        <v>226</v>
      </c>
      <c r="W81" t="s">
        <v>227</v>
      </c>
      <c r="X81" t="s">
        <v>228</v>
      </c>
      <c r="Z81" t="s">
        <v>536</v>
      </c>
      <c r="AD81" t="s">
        <v>289</v>
      </c>
      <c r="AF81" s="16">
        <v>30040</v>
      </c>
      <c r="AG81">
        <v>36</v>
      </c>
      <c r="AH81" t="s">
        <v>232</v>
      </c>
      <c r="AI81" t="s">
        <v>537</v>
      </c>
      <c r="AJ81" t="s">
        <v>254</v>
      </c>
      <c r="AK81" t="s">
        <v>492</v>
      </c>
      <c r="BY81">
        <v>17</v>
      </c>
      <c r="CA81" t="s">
        <v>238</v>
      </c>
      <c r="CU81" t="s">
        <v>241</v>
      </c>
      <c r="CV81" t="s">
        <v>236</v>
      </c>
      <c r="DA81" t="s">
        <v>242</v>
      </c>
      <c r="DB81" t="s">
        <v>236</v>
      </c>
      <c r="DG81">
        <v>0.5</v>
      </c>
      <c r="DH81" t="s">
        <v>236</v>
      </c>
      <c r="DJ81">
        <v>0.25</v>
      </c>
      <c r="DK81" t="s">
        <v>236</v>
      </c>
      <c r="DS81" t="s">
        <v>242</v>
      </c>
      <c r="DT81" t="s">
        <v>236</v>
      </c>
      <c r="DV81" t="s">
        <v>241</v>
      </c>
      <c r="DW81" t="s">
        <v>236</v>
      </c>
      <c r="EG81" t="s">
        <v>245</v>
      </c>
      <c r="EH81" t="s">
        <v>245</v>
      </c>
      <c r="EK81">
        <v>2</v>
      </c>
      <c r="EL81" t="s">
        <v>236</v>
      </c>
      <c r="FO81" t="s">
        <v>240</v>
      </c>
      <c r="FP81" t="s">
        <v>238</v>
      </c>
      <c r="FR81" t="s">
        <v>256</v>
      </c>
      <c r="FS81" t="s">
        <v>238</v>
      </c>
      <c r="GG81" t="s">
        <v>241</v>
      </c>
      <c r="GH81" t="s">
        <v>236</v>
      </c>
      <c r="GI81" t="s">
        <v>245</v>
      </c>
      <c r="GJ81" t="s">
        <v>245</v>
      </c>
      <c r="GR81" t="s">
        <v>245</v>
      </c>
      <c r="GS81" t="s">
        <v>244</v>
      </c>
      <c r="GT81" t="s">
        <v>236</v>
      </c>
      <c r="HH81">
        <v>2</v>
      </c>
      <c r="HI81" t="s">
        <v>236</v>
      </c>
    </row>
    <row r="82" spans="1:217" x14ac:dyDescent="0.25">
      <c r="A82" s="14" t="s">
        <v>538</v>
      </c>
      <c r="B82" t="s">
        <v>539</v>
      </c>
      <c r="D82" t="s">
        <v>249</v>
      </c>
      <c r="E82" t="s">
        <v>219</v>
      </c>
      <c r="F82" t="s">
        <v>220</v>
      </c>
      <c r="G82" t="s">
        <v>221</v>
      </c>
      <c r="H82" t="s">
        <v>222</v>
      </c>
      <c r="I82" t="s">
        <v>223</v>
      </c>
      <c r="J82" t="s">
        <v>224</v>
      </c>
      <c r="K82">
        <v>16.401074000000001</v>
      </c>
      <c r="L82">
        <v>120.59599</v>
      </c>
      <c r="O82" s="15">
        <v>43316</v>
      </c>
      <c r="P82">
        <f t="shared" si="3"/>
        <v>2018</v>
      </c>
      <c r="Q82">
        <f t="shared" si="4"/>
        <v>8</v>
      </c>
      <c r="R82">
        <f t="shared" si="5"/>
        <v>4</v>
      </c>
      <c r="U82" t="s">
        <v>225</v>
      </c>
      <c r="V82" t="s">
        <v>226</v>
      </c>
      <c r="W82" t="s">
        <v>227</v>
      </c>
      <c r="X82" t="s">
        <v>228</v>
      </c>
      <c r="Y82" t="s">
        <v>294</v>
      </c>
      <c r="Z82" t="s">
        <v>295</v>
      </c>
      <c r="AD82" t="s">
        <v>231</v>
      </c>
      <c r="AF82" s="16">
        <v>19651</v>
      </c>
      <c r="AG82">
        <v>64</v>
      </c>
      <c r="AH82" t="s">
        <v>262</v>
      </c>
      <c r="AI82" t="s">
        <v>540</v>
      </c>
      <c r="AJ82" t="s">
        <v>254</v>
      </c>
      <c r="AK82" t="s">
        <v>255</v>
      </c>
      <c r="BY82">
        <v>16</v>
      </c>
      <c r="CA82" t="s">
        <v>238</v>
      </c>
      <c r="CU82" t="s">
        <v>241</v>
      </c>
      <c r="CV82" t="s">
        <v>236</v>
      </c>
      <c r="DA82" t="s">
        <v>242</v>
      </c>
      <c r="DB82" t="s">
        <v>236</v>
      </c>
      <c r="DG82">
        <v>0.5</v>
      </c>
      <c r="DH82" t="s">
        <v>236</v>
      </c>
      <c r="DJ82">
        <v>0.25</v>
      </c>
      <c r="DK82" t="s">
        <v>236</v>
      </c>
      <c r="DS82" t="s">
        <v>242</v>
      </c>
      <c r="DT82" t="s">
        <v>236</v>
      </c>
      <c r="EG82" t="s">
        <v>245</v>
      </c>
      <c r="EH82" t="s">
        <v>245</v>
      </c>
      <c r="EK82">
        <v>2</v>
      </c>
      <c r="EL82" t="s">
        <v>236</v>
      </c>
      <c r="FO82" t="s">
        <v>240</v>
      </c>
      <c r="FP82" t="s">
        <v>238</v>
      </c>
      <c r="FR82" t="s">
        <v>256</v>
      </c>
      <c r="FS82" t="s">
        <v>238</v>
      </c>
      <c r="GD82" t="s">
        <v>242</v>
      </c>
      <c r="GE82" t="s">
        <v>236</v>
      </c>
      <c r="GG82" t="s">
        <v>241</v>
      </c>
      <c r="GH82" t="s">
        <v>236</v>
      </c>
      <c r="GI82" t="s">
        <v>245</v>
      </c>
      <c r="GJ82" t="s">
        <v>245</v>
      </c>
      <c r="GR82" t="s">
        <v>245</v>
      </c>
      <c r="GS82" t="s">
        <v>244</v>
      </c>
      <c r="GT82" t="s">
        <v>236</v>
      </c>
      <c r="HH82" t="s">
        <v>241</v>
      </c>
      <c r="HI82" t="s">
        <v>236</v>
      </c>
    </row>
    <row r="83" spans="1:217" x14ac:dyDescent="0.25">
      <c r="A83" s="14" t="s">
        <v>541</v>
      </c>
      <c r="B83" t="s">
        <v>542</v>
      </c>
      <c r="D83" t="s">
        <v>249</v>
      </c>
      <c r="E83" t="s">
        <v>219</v>
      </c>
      <c r="F83" t="s">
        <v>220</v>
      </c>
      <c r="G83" t="s">
        <v>221</v>
      </c>
      <c r="H83" t="s">
        <v>222</v>
      </c>
      <c r="I83" t="s">
        <v>223</v>
      </c>
      <c r="J83" t="s">
        <v>224</v>
      </c>
      <c r="K83">
        <v>16.401074000000001</v>
      </c>
      <c r="L83">
        <v>120.59599</v>
      </c>
      <c r="O83" s="15">
        <v>43317</v>
      </c>
      <c r="P83">
        <f t="shared" si="3"/>
        <v>2018</v>
      </c>
      <c r="Q83">
        <f t="shared" si="4"/>
        <v>8</v>
      </c>
      <c r="R83">
        <f t="shared" si="5"/>
        <v>5</v>
      </c>
      <c r="U83" t="s">
        <v>225</v>
      </c>
      <c r="V83" t="s">
        <v>390</v>
      </c>
      <c r="W83" t="s">
        <v>227</v>
      </c>
      <c r="X83" t="s">
        <v>228</v>
      </c>
      <c r="Y83" t="s">
        <v>229</v>
      </c>
      <c r="Z83" t="s">
        <v>230</v>
      </c>
      <c r="AD83" t="s">
        <v>231</v>
      </c>
      <c r="AF83" s="16">
        <v>38218</v>
      </c>
      <c r="AG83">
        <v>13</v>
      </c>
      <c r="AH83" t="s">
        <v>232</v>
      </c>
      <c r="AI83" t="s">
        <v>543</v>
      </c>
      <c r="AJ83" t="s">
        <v>254</v>
      </c>
      <c r="AK83" t="s">
        <v>255</v>
      </c>
      <c r="BY83">
        <v>17</v>
      </c>
      <c r="CA83" t="s">
        <v>238</v>
      </c>
      <c r="CU83" t="s">
        <v>241</v>
      </c>
      <c r="CV83" t="s">
        <v>236</v>
      </c>
      <c r="DA83" t="s">
        <v>242</v>
      </c>
      <c r="DB83" t="s">
        <v>236</v>
      </c>
      <c r="DG83">
        <v>0.5</v>
      </c>
      <c r="DH83" t="s">
        <v>236</v>
      </c>
      <c r="DJ83">
        <v>1</v>
      </c>
      <c r="DK83" t="s">
        <v>236</v>
      </c>
      <c r="DS83" t="s">
        <v>242</v>
      </c>
      <c r="DT83" t="s">
        <v>236</v>
      </c>
      <c r="EG83" t="s">
        <v>245</v>
      </c>
      <c r="EH83" t="s">
        <v>245</v>
      </c>
      <c r="EK83">
        <v>2</v>
      </c>
      <c r="EL83" t="s">
        <v>236</v>
      </c>
      <c r="FO83" t="s">
        <v>240</v>
      </c>
      <c r="FP83" t="s">
        <v>238</v>
      </c>
      <c r="FR83" t="s">
        <v>256</v>
      </c>
      <c r="FS83" t="s">
        <v>238</v>
      </c>
      <c r="GG83" t="s">
        <v>241</v>
      </c>
      <c r="GH83" t="s">
        <v>236</v>
      </c>
      <c r="GI83" t="s">
        <v>245</v>
      </c>
      <c r="GJ83" t="s">
        <v>245</v>
      </c>
      <c r="GR83" t="s">
        <v>245</v>
      </c>
      <c r="GS83" t="s">
        <v>244</v>
      </c>
      <c r="GT83" t="s">
        <v>236</v>
      </c>
      <c r="HH83" t="s">
        <v>241</v>
      </c>
      <c r="HI83" t="s">
        <v>236</v>
      </c>
    </row>
    <row r="84" spans="1:217" x14ac:dyDescent="0.25">
      <c r="A84" s="14" t="s">
        <v>544</v>
      </c>
      <c r="B84" t="s">
        <v>545</v>
      </c>
      <c r="D84" t="s">
        <v>249</v>
      </c>
      <c r="E84" t="s">
        <v>219</v>
      </c>
      <c r="F84" t="s">
        <v>220</v>
      </c>
      <c r="G84" t="s">
        <v>221</v>
      </c>
      <c r="H84" t="s">
        <v>222</v>
      </c>
      <c r="I84" t="s">
        <v>223</v>
      </c>
      <c r="J84" t="s">
        <v>224</v>
      </c>
      <c r="K84">
        <v>16.401074000000001</v>
      </c>
      <c r="L84">
        <v>120.59599</v>
      </c>
      <c r="O84" s="15">
        <v>43317</v>
      </c>
      <c r="P84">
        <f t="shared" si="3"/>
        <v>2018</v>
      </c>
      <c r="Q84">
        <f t="shared" si="4"/>
        <v>8</v>
      </c>
      <c r="R84">
        <f t="shared" si="5"/>
        <v>5</v>
      </c>
      <c r="U84" t="s">
        <v>225</v>
      </c>
      <c r="V84" t="s">
        <v>250</v>
      </c>
      <c r="W84" t="s">
        <v>227</v>
      </c>
      <c r="X84" t="s">
        <v>228</v>
      </c>
      <c r="Y84" t="s">
        <v>251</v>
      </c>
      <c r="Z84" t="s">
        <v>252</v>
      </c>
      <c r="AD84" t="s">
        <v>289</v>
      </c>
      <c r="AF84" s="16">
        <v>38612</v>
      </c>
      <c r="AG84">
        <v>12</v>
      </c>
      <c r="AH84" t="s">
        <v>262</v>
      </c>
      <c r="AI84" t="s">
        <v>482</v>
      </c>
      <c r="AJ84" t="s">
        <v>254</v>
      </c>
      <c r="AK84" t="s">
        <v>492</v>
      </c>
      <c r="BY84">
        <v>16</v>
      </c>
      <c r="CA84" t="s">
        <v>238</v>
      </c>
      <c r="CU84" t="s">
        <v>241</v>
      </c>
      <c r="CV84" t="s">
        <v>236</v>
      </c>
      <c r="DA84" t="s">
        <v>242</v>
      </c>
      <c r="DB84" t="s">
        <v>236</v>
      </c>
      <c r="DG84">
        <v>0.5</v>
      </c>
      <c r="DH84" t="s">
        <v>236</v>
      </c>
      <c r="DJ84">
        <v>0.25</v>
      </c>
      <c r="DK84" t="s">
        <v>236</v>
      </c>
      <c r="DS84" t="s">
        <v>242</v>
      </c>
      <c r="DT84" t="s">
        <v>236</v>
      </c>
      <c r="DV84" t="s">
        <v>241</v>
      </c>
      <c r="DW84" t="s">
        <v>236</v>
      </c>
      <c r="EG84" t="s">
        <v>245</v>
      </c>
      <c r="EH84" t="s">
        <v>245</v>
      </c>
      <c r="EK84">
        <v>2</v>
      </c>
      <c r="EL84" t="s">
        <v>236</v>
      </c>
      <c r="FO84" t="s">
        <v>240</v>
      </c>
      <c r="FP84" t="s">
        <v>238</v>
      </c>
      <c r="FR84" t="s">
        <v>256</v>
      </c>
      <c r="FS84" t="s">
        <v>238</v>
      </c>
      <c r="GD84" t="s">
        <v>242</v>
      </c>
      <c r="GE84" t="s">
        <v>236</v>
      </c>
      <c r="GG84" t="s">
        <v>241</v>
      </c>
      <c r="GH84" t="s">
        <v>236</v>
      </c>
      <c r="GI84" t="s">
        <v>245</v>
      </c>
      <c r="GJ84" t="s">
        <v>245</v>
      </c>
      <c r="GR84" t="s">
        <v>245</v>
      </c>
      <c r="GS84" t="s">
        <v>244</v>
      </c>
      <c r="GT84" t="s">
        <v>236</v>
      </c>
      <c r="HH84" t="s">
        <v>241</v>
      </c>
      <c r="HI84" t="s">
        <v>236</v>
      </c>
    </row>
    <row r="85" spans="1:217" x14ac:dyDescent="0.25">
      <c r="A85" s="14" t="s">
        <v>546</v>
      </c>
      <c r="B85" t="s">
        <v>547</v>
      </c>
      <c r="D85" t="s">
        <v>249</v>
      </c>
      <c r="E85" t="s">
        <v>219</v>
      </c>
      <c r="F85" t="s">
        <v>220</v>
      </c>
      <c r="G85" t="s">
        <v>221</v>
      </c>
      <c r="H85" t="s">
        <v>222</v>
      </c>
      <c r="I85" t="s">
        <v>223</v>
      </c>
      <c r="J85" t="s">
        <v>224</v>
      </c>
      <c r="K85">
        <v>16.401074000000001</v>
      </c>
      <c r="L85">
        <v>120.59599</v>
      </c>
      <c r="O85" s="15">
        <v>43318</v>
      </c>
      <c r="P85">
        <f t="shared" si="3"/>
        <v>2018</v>
      </c>
      <c r="Q85">
        <f t="shared" si="4"/>
        <v>8</v>
      </c>
      <c r="R85">
        <f t="shared" si="5"/>
        <v>6</v>
      </c>
      <c r="U85" t="s">
        <v>225</v>
      </c>
      <c r="V85" t="s">
        <v>548</v>
      </c>
      <c r="W85" t="s">
        <v>227</v>
      </c>
      <c r="X85" t="s">
        <v>228</v>
      </c>
      <c r="Y85" t="s">
        <v>294</v>
      </c>
      <c r="Z85" t="s">
        <v>295</v>
      </c>
      <c r="AD85" t="s">
        <v>231</v>
      </c>
      <c r="AF85" s="16">
        <v>33212</v>
      </c>
      <c r="AG85">
        <v>27</v>
      </c>
      <c r="AH85" t="s">
        <v>262</v>
      </c>
      <c r="AI85" t="s">
        <v>549</v>
      </c>
      <c r="AJ85" t="s">
        <v>254</v>
      </c>
      <c r="AK85" t="s">
        <v>492</v>
      </c>
      <c r="BY85">
        <v>17</v>
      </c>
      <c r="CA85" t="s">
        <v>238</v>
      </c>
      <c r="CU85" t="s">
        <v>241</v>
      </c>
      <c r="CV85" t="s">
        <v>236</v>
      </c>
      <c r="DA85" t="s">
        <v>242</v>
      </c>
      <c r="DB85" t="s">
        <v>236</v>
      </c>
      <c r="DG85">
        <v>0.5</v>
      </c>
      <c r="DH85" t="s">
        <v>236</v>
      </c>
      <c r="DJ85">
        <v>0.5</v>
      </c>
      <c r="DK85" t="s">
        <v>236</v>
      </c>
      <c r="DS85" t="s">
        <v>242</v>
      </c>
      <c r="DT85" t="s">
        <v>236</v>
      </c>
      <c r="DV85" t="s">
        <v>241</v>
      </c>
      <c r="DW85" t="s">
        <v>236</v>
      </c>
      <c r="EG85" t="s">
        <v>245</v>
      </c>
      <c r="EH85" t="s">
        <v>245</v>
      </c>
      <c r="EK85">
        <v>2</v>
      </c>
      <c r="EL85" t="s">
        <v>236</v>
      </c>
      <c r="FO85" t="s">
        <v>240</v>
      </c>
      <c r="FP85" t="s">
        <v>238</v>
      </c>
      <c r="FR85" t="s">
        <v>256</v>
      </c>
      <c r="FS85" t="s">
        <v>238</v>
      </c>
      <c r="GD85" t="s">
        <v>242</v>
      </c>
      <c r="GE85" t="s">
        <v>236</v>
      </c>
      <c r="GG85" t="s">
        <v>241</v>
      </c>
      <c r="GH85" t="s">
        <v>236</v>
      </c>
      <c r="GI85" t="s">
        <v>245</v>
      </c>
      <c r="GJ85" t="s">
        <v>245</v>
      </c>
      <c r="GR85" t="s">
        <v>245</v>
      </c>
      <c r="GS85" t="s">
        <v>244</v>
      </c>
      <c r="GT85" t="s">
        <v>236</v>
      </c>
      <c r="HH85" t="s">
        <v>241</v>
      </c>
      <c r="HI85" t="s">
        <v>236</v>
      </c>
    </row>
    <row r="86" spans="1:217" x14ac:dyDescent="0.25">
      <c r="A86" s="14" t="s">
        <v>550</v>
      </c>
      <c r="B86" t="s">
        <v>551</v>
      </c>
      <c r="D86" t="s">
        <v>218</v>
      </c>
      <c r="E86" t="s">
        <v>219</v>
      </c>
      <c r="F86" t="s">
        <v>220</v>
      </c>
      <c r="G86" t="s">
        <v>221</v>
      </c>
      <c r="H86" t="s">
        <v>222</v>
      </c>
      <c r="I86" t="s">
        <v>223</v>
      </c>
      <c r="J86" t="s">
        <v>224</v>
      </c>
      <c r="K86">
        <v>16.401074000000001</v>
      </c>
      <c r="L86">
        <v>120.59599</v>
      </c>
      <c r="O86" s="15">
        <v>43349</v>
      </c>
      <c r="P86">
        <f t="shared" si="3"/>
        <v>2018</v>
      </c>
      <c r="Q86">
        <f t="shared" si="4"/>
        <v>9</v>
      </c>
      <c r="R86">
        <f t="shared" si="5"/>
        <v>6</v>
      </c>
      <c r="U86" t="s">
        <v>225</v>
      </c>
      <c r="V86" t="s">
        <v>226</v>
      </c>
      <c r="W86" t="s">
        <v>227</v>
      </c>
      <c r="X86" t="s">
        <v>228</v>
      </c>
      <c r="Y86" t="s">
        <v>294</v>
      </c>
      <c r="Z86" t="s">
        <v>295</v>
      </c>
      <c r="AD86" t="s">
        <v>231</v>
      </c>
      <c r="AF86" s="16">
        <v>26945</v>
      </c>
      <c r="AG86">
        <v>44</v>
      </c>
      <c r="AH86" t="s">
        <v>262</v>
      </c>
      <c r="AJ86" t="s">
        <v>357</v>
      </c>
      <c r="AK86" t="s">
        <v>354</v>
      </c>
      <c r="AL86">
        <v>19</v>
      </c>
      <c r="AN86" t="s">
        <v>236</v>
      </c>
      <c r="AP86">
        <v>16</v>
      </c>
      <c r="AQ86" t="s">
        <v>239</v>
      </c>
      <c r="AS86" t="s">
        <v>237</v>
      </c>
      <c r="AT86" t="s">
        <v>238</v>
      </c>
      <c r="BB86" t="s">
        <v>237</v>
      </c>
      <c r="BC86" t="s">
        <v>238</v>
      </c>
      <c r="BJ86">
        <v>6</v>
      </c>
      <c r="BL86" t="s">
        <v>238</v>
      </c>
      <c r="BN86" t="s">
        <v>237</v>
      </c>
      <c r="BO86" t="s">
        <v>238</v>
      </c>
      <c r="BV86">
        <v>6</v>
      </c>
      <c r="BX86" t="s">
        <v>238</v>
      </c>
      <c r="BZ86">
        <v>8</v>
      </c>
      <c r="CA86" t="s">
        <v>236</v>
      </c>
      <c r="CC86" t="s">
        <v>237</v>
      </c>
      <c r="CD86" t="s">
        <v>238</v>
      </c>
      <c r="CF86" t="s">
        <v>237</v>
      </c>
      <c r="CG86" t="s">
        <v>238</v>
      </c>
      <c r="CL86" t="s">
        <v>237</v>
      </c>
      <c r="CM86" t="s">
        <v>238</v>
      </c>
      <c r="CU86" t="s">
        <v>240</v>
      </c>
      <c r="CV86" t="s">
        <v>238</v>
      </c>
      <c r="DD86">
        <v>0.5</v>
      </c>
      <c r="DE86" t="s">
        <v>236</v>
      </c>
      <c r="DG86" t="s">
        <v>240</v>
      </c>
      <c r="DH86" t="s">
        <v>238</v>
      </c>
      <c r="DP86" t="s">
        <v>242</v>
      </c>
      <c r="DQ86" t="s">
        <v>236</v>
      </c>
      <c r="DV86" t="s">
        <v>273</v>
      </c>
      <c r="DW86" t="s">
        <v>238</v>
      </c>
      <c r="EB86" t="s">
        <v>244</v>
      </c>
      <c r="EC86" t="s">
        <v>236</v>
      </c>
      <c r="EG86" t="s">
        <v>245</v>
      </c>
      <c r="EH86" t="s">
        <v>245</v>
      </c>
      <c r="EN86" t="s">
        <v>244</v>
      </c>
      <c r="EO86" t="s">
        <v>236</v>
      </c>
      <c r="FX86">
        <v>16</v>
      </c>
      <c r="FY86" t="s">
        <v>236</v>
      </c>
      <c r="GI86" t="s">
        <v>245</v>
      </c>
      <c r="GJ86" t="s">
        <v>245</v>
      </c>
      <c r="GR86" t="s">
        <v>245</v>
      </c>
      <c r="GS86" t="s">
        <v>245</v>
      </c>
    </row>
    <row r="87" spans="1:217" x14ac:dyDescent="0.25">
      <c r="A87" s="14" t="s">
        <v>552</v>
      </c>
      <c r="B87" t="s">
        <v>553</v>
      </c>
      <c r="D87" t="s">
        <v>218</v>
      </c>
      <c r="E87" t="s">
        <v>219</v>
      </c>
      <c r="F87" t="s">
        <v>220</v>
      </c>
      <c r="G87" t="s">
        <v>221</v>
      </c>
      <c r="H87" t="s">
        <v>222</v>
      </c>
      <c r="I87" t="s">
        <v>223</v>
      </c>
      <c r="J87" t="s">
        <v>224</v>
      </c>
      <c r="K87">
        <v>16.401074000000001</v>
      </c>
      <c r="L87">
        <v>120.59599</v>
      </c>
      <c r="O87" s="15">
        <v>43350</v>
      </c>
      <c r="P87">
        <f t="shared" si="3"/>
        <v>2018</v>
      </c>
      <c r="Q87">
        <f t="shared" si="4"/>
        <v>9</v>
      </c>
      <c r="R87">
        <f t="shared" si="5"/>
        <v>7</v>
      </c>
      <c r="U87" t="s">
        <v>225</v>
      </c>
      <c r="V87" t="s">
        <v>265</v>
      </c>
      <c r="W87" t="s">
        <v>227</v>
      </c>
      <c r="X87" t="s">
        <v>276</v>
      </c>
      <c r="Z87" t="s">
        <v>338</v>
      </c>
      <c r="AD87" t="s">
        <v>231</v>
      </c>
      <c r="AF87" s="16">
        <v>14948</v>
      </c>
      <c r="AG87">
        <v>77</v>
      </c>
      <c r="AH87" t="s">
        <v>232</v>
      </c>
      <c r="AJ87" t="s">
        <v>357</v>
      </c>
      <c r="AK87" t="s">
        <v>554</v>
      </c>
      <c r="AL87">
        <v>18</v>
      </c>
      <c r="AN87" t="s">
        <v>236</v>
      </c>
      <c r="AP87">
        <v>16</v>
      </c>
      <c r="AQ87" t="s">
        <v>239</v>
      </c>
      <c r="AS87" t="s">
        <v>237</v>
      </c>
      <c r="AT87" t="s">
        <v>238</v>
      </c>
      <c r="BB87" t="s">
        <v>237</v>
      </c>
      <c r="BC87" t="s">
        <v>238</v>
      </c>
      <c r="BJ87">
        <v>6</v>
      </c>
      <c r="BL87" t="s">
        <v>238</v>
      </c>
      <c r="BN87" t="s">
        <v>237</v>
      </c>
      <c r="BO87" t="s">
        <v>238</v>
      </c>
      <c r="BV87">
        <v>6</v>
      </c>
      <c r="BX87" t="s">
        <v>238</v>
      </c>
      <c r="BZ87">
        <v>16</v>
      </c>
      <c r="CA87" t="s">
        <v>239</v>
      </c>
      <c r="CC87" t="s">
        <v>237</v>
      </c>
      <c r="CD87" t="s">
        <v>238</v>
      </c>
      <c r="CF87" t="s">
        <v>237</v>
      </c>
      <c r="CG87" t="s">
        <v>238</v>
      </c>
      <c r="CL87" t="s">
        <v>237</v>
      </c>
      <c r="CM87" t="s">
        <v>238</v>
      </c>
      <c r="CU87" t="s">
        <v>240</v>
      </c>
      <c r="CV87" t="s">
        <v>238</v>
      </c>
      <c r="DD87">
        <v>0.5</v>
      </c>
      <c r="DE87" t="s">
        <v>236</v>
      </c>
      <c r="DG87" t="s">
        <v>240</v>
      </c>
      <c r="DH87" t="s">
        <v>238</v>
      </c>
      <c r="DP87" t="s">
        <v>242</v>
      </c>
      <c r="DQ87" t="s">
        <v>236</v>
      </c>
      <c r="DV87" t="s">
        <v>273</v>
      </c>
      <c r="DW87" t="s">
        <v>238</v>
      </c>
      <c r="EB87" t="s">
        <v>244</v>
      </c>
      <c r="EC87" t="s">
        <v>236</v>
      </c>
      <c r="EG87" t="s">
        <v>245</v>
      </c>
      <c r="EH87" t="s">
        <v>245</v>
      </c>
      <c r="EN87" t="s">
        <v>244</v>
      </c>
      <c r="EO87" t="s">
        <v>236</v>
      </c>
      <c r="FC87" t="s">
        <v>281</v>
      </c>
      <c r="FD87" t="s">
        <v>236</v>
      </c>
      <c r="FX87">
        <v>16</v>
      </c>
      <c r="FY87" t="s">
        <v>236</v>
      </c>
      <c r="GI87" t="s">
        <v>245</v>
      </c>
      <c r="GJ87" t="s">
        <v>245</v>
      </c>
      <c r="GR87" t="s">
        <v>245</v>
      </c>
      <c r="GS87" t="s">
        <v>245</v>
      </c>
    </row>
    <row r="88" spans="1:217" x14ac:dyDescent="0.25">
      <c r="A88" s="14" t="s">
        <v>555</v>
      </c>
      <c r="B88" t="s">
        <v>556</v>
      </c>
      <c r="D88" t="s">
        <v>287</v>
      </c>
      <c r="E88" t="s">
        <v>219</v>
      </c>
      <c r="F88" t="s">
        <v>220</v>
      </c>
      <c r="G88" t="s">
        <v>221</v>
      </c>
      <c r="H88" t="s">
        <v>222</v>
      </c>
      <c r="I88" t="s">
        <v>223</v>
      </c>
      <c r="J88" t="s">
        <v>224</v>
      </c>
      <c r="K88">
        <v>16.401074000000001</v>
      </c>
      <c r="L88">
        <v>120.59599</v>
      </c>
      <c r="O88" s="15">
        <v>43347</v>
      </c>
      <c r="P88">
        <f t="shared" si="3"/>
        <v>2018</v>
      </c>
      <c r="Q88">
        <f t="shared" si="4"/>
        <v>9</v>
      </c>
      <c r="R88">
        <f t="shared" si="5"/>
        <v>4</v>
      </c>
      <c r="U88" t="s">
        <v>225</v>
      </c>
      <c r="V88" t="s">
        <v>301</v>
      </c>
      <c r="W88" t="s">
        <v>227</v>
      </c>
      <c r="X88" t="s">
        <v>228</v>
      </c>
      <c r="Y88" t="s">
        <v>266</v>
      </c>
      <c r="Z88" t="s">
        <v>312</v>
      </c>
      <c r="AD88" t="s">
        <v>289</v>
      </c>
      <c r="AF88" s="16">
        <v>12411</v>
      </c>
      <c r="AG88">
        <v>84</v>
      </c>
      <c r="AH88" t="s">
        <v>232</v>
      </c>
      <c r="AJ88" t="s">
        <v>357</v>
      </c>
      <c r="AK88" t="s">
        <v>354</v>
      </c>
      <c r="AL88">
        <v>19</v>
      </c>
      <c r="AN88" t="s">
        <v>236</v>
      </c>
      <c r="AO88">
        <v>13</v>
      </c>
      <c r="AQ88" t="s">
        <v>238</v>
      </c>
      <c r="AS88" t="s">
        <v>237</v>
      </c>
      <c r="AT88" t="s">
        <v>238</v>
      </c>
      <c r="BB88" t="s">
        <v>237</v>
      </c>
      <c r="BC88" t="s">
        <v>238</v>
      </c>
      <c r="BJ88">
        <v>6</v>
      </c>
      <c r="BL88" t="s">
        <v>238</v>
      </c>
      <c r="BN88" t="s">
        <v>237</v>
      </c>
      <c r="BO88" t="s">
        <v>238</v>
      </c>
      <c r="BV88">
        <v>6</v>
      </c>
      <c r="BX88" t="s">
        <v>238</v>
      </c>
      <c r="BZ88" t="s">
        <v>246</v>
      </c>
      <c r="CA88" t="s">
        <v>236</v>
      </c>
      <c r="CC88" t="s">
        <v>237</v>
      </c>
      <c r="CD88" t="s">
        <v>238</v>
      </c>
      <c r="CF88" t="s">
        <v>237</v>
      </c>
      <c r="CG88" t="s">
        <v>238</v>
      </c>
      <c r="CL88" t="s">
        <v>237</v>
      </c>
      <c r="CM88" t="s">
        <v>238</v>
      </c>
      <c r="CU88" t="s">
        <v>240</v>
      </c>
      <c r="CV88" t="s">
        <v>238</v>
      </c>
      <c r="DD88">
        <v>0.5</v>
      </c>
      <c r="DE88" t="s">
        <v>236</v>
      </c>
      <c r="DG88" t="s">
        <v>240</v>
      </c>
      <c r="DH88" t="s">
        <v>238</v>
      </c>
      <c r="DP88" t="s">
        <v>242</v>
      </c>
      <c r="DQ88" t="s">
        <v>236</v>
      </c>
      <c r="DV88" t="s">
        <v>273</v>
      </c>
      <c r="DW88" t="s">
        <v>238</v>
      </c>
      <c r="EB88" t="s">
        <v>244</v>
      </c>
      <c r="EC88" t="s">
        <v>236</v>
      </c>
      <c r="EG88" t="s">
        <v>245</v>
      </c>
      <c r="EH88" t="s">
        <v>245</v>
      </c>
      <c r="EN88" t="s">
        <v>244</v>
      </c>
      <c r="EO88" t="s">
        <v>236</v>
      </c>
      <c r="FX88">
        <v>16</v>
      </c>
      <c r="FY88" t="s">
        <v>236</v>
      </c>
      <c r="GI88" t="s">
        <v>245</v>
      </c>
      <c r="GJ88" t="s">
        <v>245</v>
      </c>
      <c r="GR88" t="s">
        <v>245</v>
      </c>
      <c r="GS88" t="s">
        <v>245</v>
      </c>
    </row>
    <row r="89" spans="1:217" x14ac:dyDescent="0.25">
      <c r="A89" s="14" t="s">
        <v>557</v>
      </c>
      <c r="B89" t="s">
        <v>558</v>
      </c>
      <c r="D89" t="s">
        <v>287</v>
      </c>
      <c r="E89" t="s">
        <v>219</v>
      </c>
      <c r="F89" t="s">
        <v>220</v>
      </c>
      <c r="G89" t="s">
        <v>221</v>
      </c>
      <c r="H89" t="s">
        <v>222</v>
      </c>
      <c r="I89" t="s">
        <v>223</v>
      </c>
      <c r="J89" t="s">
        <v>224</v>
      </c>
      <c r="K89">
        <v>16.401074000000001</v>
      </c>
      <c r="L89">
        <v>120.59599</v>
      </c>
      <c r="O89" s="15">
        <v>43348</v>
      </c>
      <c r="P89">
        <f t="shared" si="3"/>
        <v>2018</v>
      </c>
      <c r="Q89">
        <f t="shared" si="4"/>
        <v>9</v>
      </c>
      <c r="R89">
        <f t="shared" si="5"/>
        <v>5</v>
      </c>
      <c r="U89" t="s">
        <v>225</v>
      </c>
      <c r="V89" t="s">
        <v>288</v>
      </c>
      <c r="W89" t="s">
        <v>227</v>
      </c>
      <c r="X89" t="s">
        <v>228</v>
      </c>
      <c r="Y89" t="s">
        <v>294</v>
      </c>
      <c r="Z89" t="s">
        <v>295</v>
      </c>
      <c r="AD89" t="s">
        <v>289</v>
      </c>
      <c r="AF89" s="16">
        <v>23585</v>
      </c>
      <c r="AG89">
        <v>54</v>
      </c>
      <c r="AH89" t="s">
        <v>232</v>
      </c>
      <c r="AJ89" t="s">
        <v>357</v>
      </c>
      <c r="AK89" t="s">
        <v>559</v>
      </c>
      <c r="AL89">
        <v>18</v>
      </c>
      <c r="AN89" t="s">
        <v>236</v>
      </c>
      <c r="AO89">
        <v>6</v>
      </c>
      <c r="AQ89" t="s">
        <v>238</v>
      </c>
      <c r="AS89" t="s">
        <v>237</v>
      </c>
      <c r="AT89" t="s">
        <v>238</v>
      </c>
      <c r="BB89" t="s">
        <v>237</v>
      </c>
      <c r="BC89" t="s">
        <v>238</v>
      </c>
      <c r="BJ89">
        <v>6</v>
      </c>
      <c r="BL89" t="s">
        <v>238</v>
      </c>
      <c r="BN89" t="s">
        <v>237</v>
      </c>
      <c r="BO89" t="s">
        <v>238</v>
      </c>
      <c r="BV89">
        <v>6</v>
      </c>
      <c r="BX89" t="s">
        <v>238</v>
      </c>
      <c r="BZ89">
        <v>8</v>
      </c>
      <c r="CA89" t="s">
        <v>236</v>
      </c>
      <c r="CC89" t="s">
        <v>237</v>
      </c>
      <c r="CD89" t="s">
        <v>238</v>
      </c>
      <c r="CF89" t="s">
        <v>237</v>
      </c>
      <c r="CG89" t="s">
        <v>238</v>
      </c>
      <c r="CL89" t="s">
        <v>237</v>
      </c>
      <c r="CM89" t="s">
        <v>238</v>
      </c>
      <c r="CU89" t="s">
        <v>240</v>
      </c>
      <c r="CV89" t="s">
        <v>238</v>
      </c>
      <c r="DD89">
        <v>0.5</v>
      </c>
      <c r="DE89" t="s">
        <v>236</v>
      </c>
      <c r="DG89" t="s">
        <v>240</v>
      </c>
      <c r="DH89" t="s">
        <v>238</v>
      </c>
      <c r="DP89" t="s">
        <v>242</v>
      </c>
      <c r="DQ89" t="s">
        <v>236</v>
      </c>
      <c r="DV89" t="s">
        <v>243</v>
      </c>
      <c r="DW89" t="s">
        <v>236</v>
      </c>
      <c r="EB89" t="s">
        <v>244</v>
      </c>
      <c r="EC89" t="s">
        <v>236</v>
      </c>
      <c r="EG89" t="s">
        <v>245</v>
      </c>
      <c r="EH89" t="s">
        <v>245</v>
      </c>
      <c r="EN89" t="s">
        <v>244</v>
      </c>
      <c r="EO89" t="s">
        <v>236</v>
      </c>
      <c r="FX89">
        <v>64</v>
      </c>
      <c r="FY89" t="s">
        <v>239</v>
      </c>
      <c r="GI89" t="s">
        <v>245</v>
      </c>
      <c r="GJ89" t="s">
        <v>245</v>
      </c>
      <c r="GR89" t="s">
        <v>245</v>
      </c>
      <c r="GS89" t="s">
        <v>245</v>
      </c>
    </row>
    <row r="90" spans="1:217" x14ac:dyDescent="0.25">
      <c r="A90" s="14" t="s">
        <v>560</v>
      </c>
      <c r="B90" t="s">
        <v>561</v>
      </c>
      <c r="D90" t="s">
        <v>287</v>
      </c>
      <c r="E90" t="s">
        <v>219</v>
      </c>
      <c r="F90" t="s">
        <v>220</v>
      </c>
      <c r="G90" t="s">
        <v>221</v>
      </c>
      <c r="H90" t="s">
        <v>222</v>
      </c>
      <c r="I90" t="s">
        <v>223</v>
      </c>
      <c r="J90" t="s">
        <v>224</v>
      </c>
      <c r="K90">
        <v>16.401074000000001</v>
      </c>
      <c r="L90">
        <v>120.59599</v>
      </c>
      <c r="O90" s="15">
        <v>43349</v>
      </c>
      <c r="P90">
        <f t="shared" si="3"/>
        <v>2018</v>
      </c>
      <c r="Q90">
        <f t="shared" si="4"/>
        <v>9</v>
      </c>
      <c r="R90">
        <f t="shared" si="5"/>
        <v>6</v>
      </c>
      <c r="U90" t="s">
        <v>225</v>
      </c>
      <c r="V90" t="s">
        <v>288</v>
      </c>
      <c r="W90" t="s">
        <v>227</v>
      </c>
      <c r="X90" t="s">
        <v>228</v>
      </c>
      <c r="Y90" t="s">
        <v>294</v>
      </c>
      <c r="Z90" t="s">
        <v>295</v>
      </c>
      <c r="AD90" t="s">
        <v>231</v>
      </c>
      <c r="AF90" s="16">
        <v>20339</v>
      </c>
      <c r="AG90">
        <v>62</v>
      </c>
      <c r="AH90" t="s">
        <v>232</v>
      </c>
      <c r="AJ90" t="s">
        <v>357</v>
      </c>
      <c r="AK90" t="s">
        <v>559</v>
      </c>
      <c r="AL90">
        <v>17</v>
      </c>
      <c r="AN90" t="s">
        <v>236</v>
      </c>
      <c r="AP90" t="s">
        <v>237</v>
      </c>
      <c r="AQ90" t="s">
        <v>238</v>
      </c>
      <c r="AS90" t="s">
        <v>237</v>
      </c>
      <c r="AT90" t="s">
        <v>238</v>
      </c>
      <c r="BB90" t="s">
        <v>237</v>
      </c>
      <c r="BC90" t="s">
        <v>238</v>
      </c>
      <c r="BJ90">
        <v>6</v>
      </c>
      <c r="BL90" t="s">
        <v>238</v>
      </c>
      <c r="BN90" t="s">
        <v>237</v>
      </c>
      <c r="BO90" t="s">
        <v>238</v>
      </c>
      <c r="BV90">
        <v>6</v>
      </c>
      <c r="BX90" t="s">
        <v>238</v>
      </c>
      <c r="BZ90" t="s">
        <v>246</v>
      </c>
      <c r="CA90" t="s">
        <v>236</v>
      </c>
      <c r="CC90" t="s">
        <v>237</v>
      </c>
      <c r="CD90" t="s">
        <v>238</v>
      </c>
      <c r="CF90" t="s">
        <v>237</v>
      </c>
      <c r="CG90" t="s">
        <v>238</v>
      </c>
      <c r="CL90" t="s">
        <v>237</v>
      </c>
      <c r="CM90" t="s">
        <v>238</v>
      </c>
      <c r="CU90" t="s">
        <v>240</v>
      </c>
      <c r="CV90" t="s">
        <v>238</v>
      </c>
      <c r="DD90">
        <v>0.5</v>
      </c>
      <c r="DE90" t="s">
        <v>236</v>
      </c>
      <c r="DG90" t="s">
        <v>240</v>
      </c>
      <c r="DH90" t="s">
        <v>238</v>
      </c>
      <c r="DP90" t="s">
        <v>242</v>
      </c>
      <c r="DQ90" t="s">
        <v>236</v>
      </c>
      <c r="DV90" t="s">
        <v>243</v>
      </c>
      <c r="DW90" t="s">
        <v>236</v>
      </c>
      <c r="EB90" t="s">
        <v>244</v>
      </c>
      <c r="EC90" t="s">
        <v>236</v>
      </c>
      <c r="EG90" t="s">
        <v>245</v>
      </c>
      <c r="EH90" t="s">
        <v>245</v>
      </c>
      <c r="EN90" t="s">
        <v>244</v>
      </c>
      <c r="EO90" t="s">
        <v>236</v>
      </c>
      <c r="FX90" t="s">
        <v>406</v>
      </c>
      <c r="FY90" t="s">
        <v>238</v>
      </c>
      <c r="GI90" t="s">
        <v>245</v>
      </c>
      <c r="GJ90" t="s">
        <v>245</v>
      </c>
      <c r="GR90" t="s">
        <v>245</v>
      </c>
      <c r="GS90" t="s">
        <v>245</v>
      </c>
    </row>
    <row r="91" spans="1:217" x14ac:dyDescent="0.25">
      <c r="A91" s="14" t="s">
        <v>562</v>
      </c>
      <c r="B91" t="s">
        <v>563</v>
      </c>
      <c r="D91" t="s">
        <v>287</v>
      </c>
      <c r="E91" t="s">
        <v>219</v>
      </c>
      <c r="F91" t="s">
        <v>220</v>
      </c>
      <c r="G91" t="s">
        <v>221</v>
      </c>
      <c r="H91" t="s">
        <v>222</v>
      </c>
      <c r="I91" t="s">
        <v>223</v>
      </c>
      <c r="J91" t="s">
        <v>224</v>
      </c>
      <c r="K91">
        <v>16.401074000000001</v>
      </c>
      <c r="L91">
        <v>120.59599</v>
      </c>
      <c r="O91" s="15">
        <v>43347</v>
      </c>
      <c r="P91">
        <f t="shared" si="3"/>
        <v>2018</v>
      </c>
      <c r="Q91">
        <f t="shared" si="4"/>
        <v>9</v>
      </c>
      <c r="R91">
        <f t="shared" si="5"/>
        <v>4</v>
      </c>
      <c r="U91" t="s">
        <v>225</v>
      </c>
      <c r="V91" t="s">
        <v>226</v>
      </c>
      <c r="W91" t="s">
        <v>227</v>
      </c>
      <c r="X91" t="s">
        <v>228</v>
      </c>
      <c r="Y91" t="s">
        <v>229</v>
      </c>
      <c r="Z91" t="s">
        <v>230</v>
      </c>
      <c r="AD91" t="s">
        <v>289</v>
      </c>
      <c r="AF91" s="16">
        <v>19459</v>
      </c>
      <c r="AG91">
        <v>65</v>
      </c>
      <c r="AH91" t="s">
        <v>262</v>
      </c>
      <c r="AJ91" t="s">
        <v>376</v>
      </c>
      <c r="AK91" t="s">
        <v>559</v>
      </c>
      <c r="AL91">
        <v>17</v>
      </c>
      <c r="AN91" t="s">
        <v>236</v>
      </c>
      <c r="AP91" t="s">
        <v>237</v>
      </c>
      <c r="AQ91" t="s">
        <v>238</v>
      </c>
      <c r="AS91" t="s">
        <v>237</v>
      </c>
      <c r="AT91" t="s">
        <v>238</v>
      </c>
      <c r="BB91" t="s">
        <v>237</v>
      </c>
      <c r="BC91" t="s">
        <v>238</v>
      </c>
      <c r="BJ91">
        <v>6</v>
      </c>
      <c r="BL91" t="s">
        <v>238</v>
      </c>
      <c r="BN91" t="s">
        <v>237</v>
      </c>
      <c r="BO91" t="s">
        <v>238</v>
      </c>
      <c r="BV91">
        <v>6</v>
      </c>
      <c r="BX91" t="s">
        <v>238</v>
      </c>
      <c r="BZ91" t="s">
        <v>246</v>
      </c>
      <c r="CA91" t="s">
        <v>236</v>
      </c>
      <c r="CC91" t="s">
        <v>237</v>
      </c>
      <c r="CD91" t="s">
        <v>238</v>
      </c>
      <c r="CF91" t="s">
        <v>237</v>
      </c>
      <c r="CG91" t="s">
        <v>238</v>
      </c>
      <c r="CL91" t="s">
        <v>237</v>
      </c>
      <c r="CM91" t="s">
        <v>238</v>
      </c>
      <c r="CU91" t="s">
        <v>240</v>
      </c>
      <c r="CV91" t="s">
        <v>238</v>
      </c>
      <c r="DD91">
        <v>0.5</v>
      </c>
      <c r="DE91" t="s">
        <v>236</v>
      </c>
      <c r="DG91" t="s">
        <v>240</v>
      </c>
      <c r="DH91" t="s">
        <v>238</v>
      </c>
      <c r="DP91" t="s">
        <v>242</v>
      </c>
      <c r="DQ91" t="s">
        <v>236</v>
      </c>
      <c r="DV91" t="s">
        <v>243</v>
      </c>
      <c r="DW91" t="s">
        <v>236</v>
      </c>
      <c r="EB91" t="s">
        <v>244</v>
      </c>
      <c r="EC91" t="s">
        <v>236</v>
      </c>
      <c r="EG91" t="s">
        <v>245</v>
      </c>
      <c r="EH91" t="s">
        <v>245</v>
      </c>
      <c r="EN91" t="s">
        <v>244</v>
      </c>
      <c r="EO91" t="s">
        <v>236</v>
      </c>
      <c r="FX91" t="s">
        <v>406</v>
      </c>
      <c r="FY91" t="s">
        <v>238</v>
      </c>
      <c r="GI91" t="s">
        <v>245</v>
      </c>
      <c r="GJ91" t="s">
        <v>245</v>
      </c>
      <c r="GR91" t="s">
        <v>245</v>
      </c>
      <c r="GS91" t="s">
        <v>245</v>
      </c>
    </row>
    <row r="92" spans="1:217" x14ac:dyDescent="0.25">
      <c r="A92" s="14" t="s">
        <v>564</v>
      </c>
      <c r="B92" t="s">
        <v>565</v>
      </c>
      <c r="D92" t="s">
        <v>287</v>
      </c>
      <c r="E92" t="s">
        <v>219</v>
      </c>
      <c r="F92" t="s">
        <v>220</v>
      </c>
      <c r="G92" t="s">
        <v>221</v>
      </c>
      <c r="H92" t="s">
        <v>222</v>
      </c>
      <c r="I92" t="s">
        <v>223</v>
      </c>
      <c r="J92" t="s">
        <v>224</v>
      </c>
      <c r="K92">
        <v>16.401074000000001</v>
      </c>
      <c r="L92">
        <v>120.59599</v>
      </c>
      <c r="O92" s="15">
        <v>43347</v>
      </c>
      <c r="P92">
        <f t="shared" si="3"/>
        <v>2018</v>
      </c>
      <c r="Q92">
        <f t="shared" si="4"/>
        <v>9</v>
      </c>
      <c r="R92">
        <f t="shared" si="5"/>
        <v>4</v>
      </c>
      <c r="U92" t="s">
        <v>225</v>
      </c>
      <c r="V92" t="s">
        <v>301</v>
      </c>
      <c r="W92" t="s">
        <v>227</v>
      </c>
      <c r="X92" t="s">
        <v>228</v>
      </c>
      <c r="Y92" t="s">
        <v>229</v>
      </c>
      <c r="Z92" t="s">
        <v>230</v>
      </c>
      <c r="AD92" t="s">
        <v>289</v>
      </c>
      <c r="AF92" s="16">
        <v>19207</v>
      </c>
      <c r="AG92">
        <v>66</v>
      </c>
      <c r="AH92" t="s">
        <v>262</v>
      </c>
      <c r="AJ92" t="s">
        <v>269</v>
      </c>
      <c r="AK92" t="s">
        <v>347</v>
      </c>
      <c r="AL92">
        <v>23</v>
      </c>
      <c r="AN92" t="s">
        <v>236</v>
      </c>
      <c r="AP92" t="s">
        <v>237</v>
      </c>
      <c r="AQ92" t="s">
        <v>238</v>
      </c>
      <c r="AS92" t="s">
        <v>237</v>
      </c>
      <c r="AT92" t="s">
        <v>238</v>
      </c>
      <c r="BB92" t="s">
        <v>243</v>
      </c>
      <c r="BC92" t="s">
        <v>236</v>
      </c>
      <c r="BJ92">
        <v>6</v>
      </c>
      <c r="BL92" t="s">
        <v>238</v>
      </c>
      <c r="BN92" t="s">
        <v>237</v>
      </c>
      <c r="BO92" t="s">
        <v>238</v>
      </c>
      <c r="BV92">
        <v>6</v>
      </c>
      <c r="BX92" t="s">
        <v>238</v>
      </c>
      <c r="BZ92" t="s">
        <v>237</v>
      </c>
      <c r="CA92" t="s">
        <v>238</v>
      </c>
      <c r="CC92" t="s">
        <v>237</v>
      </c>
      <c r="CD92" t="s">
        <v>238</v>
      </c>
      <c r="CF92" t="s">
        <v>237</v>
      </c>
      <c r="CG92" t="s">
        <v>238</v>
      </c>
      <c r="CL92" t="s">
        <v>237</v>
      </c>
      <c r="CM92" t="s">
        <v>238</v>
      </c>
      <c r="CU92" t="s">
        <v>240</v>
      </c>
      <c r="CV92" t="s">
        <v>238</v>
      </c>
      <c r="DD92">
        <v>0.5</v>
      </c>
      <c r="DE92" t="s">
        <v>236</v>
      </c>
      <c r="DG92" t="s">
        <v>240</v>
      </c>
      <c r="DH92" t="s">
        <v>238</v>
      </c>
      <c r="DP92" t="s">
        <v>405</v>
      </c>
      <c r="DQ92" t="s">
        <v>238</v>
      </c>
      <c r="DV92" t="s">
        <v>243</v>
      </c>
      <c r="DW92" t="s">
        <v>236</v>
      </c>
      <c r="EB92" t="s">
        <v>273</v>
      </c>
      <c r="EC92" t="s">
        <v>238</v>
      </c>
      <c r="EG92" t="s">
        <v>245</v>
      </c>
      <c r="EH92" t="s">
        <v>245</v>
      </c>
      <c r="EN92" t="s">
        <v>273</v>
      </c>
      <c r="EO92" t="s">
        <v>238</v>
      </c>
      <c r="FX92" t="s">
        <v>406</v>
      </c>
      <c r="FY92" t="s">
        <v>238</v>
      </c>
      <c r="GI92" t="s">
        <v>245</v>
      </c>
      <c r="GJ92" t="s">
        <v>245</v>
      </c>
      <c r="GR92" t="s">
        <v>245</v>
      </c>
      <c r="GS92" t="s">
        <v>245</v>
      </c>
    </row>
    <row r="93" spans="1:217" x14ac:dyDescent="0.25">
      <c r="A93" s="14" t="s">
        <v>566</v>
      </c>
      <c r="B93" t="s">
        <v>567</v>
      </c>
      <c r="D93" t="s">
        <v>287</v>
      </c>
      <c r="E93" t="s">
        <v>219</v>
      </c>
      <c r="F93" t="s">
        <v>220</v>
      </c>
      <c r="G93" t="s">
        <v>221</v>
      </c>
      <c r="H93" t="s">
        <v>222</v>
      </c>
      <c r="I93" t="s">
        <v>223</v>
      </c>
      <c r="J93" t="s">
        <v>224</v>
      </c>
      <c r="K93">
        <v>16.401074000000001</v>
      </c>
      <c r="L93">
        <v>120.59599</v>
      </c>
      <c r="O93" s="15">
        <v>43344</v>
      </c>
      <c r="P93">
        <f t="shared" si="3"/>
        <v>2018</v>
      </c>
      <c r="Q93">
        <f t="shared" si="4"/>
        <v>9</v>
      </c>
      <c r="R93">
        <f t="shared" si="5"/>
        <v>1</v>
      </c>
      <c r="U93" t="s">
        <v>225</v>
      </c>
      <c r="V93" t="s">
        <v>226</v>
      </c>
      <c r="W93" t="s">
        <v>227</v>
      </c>
      <c r="X93" t="s">
        <v>228</v>
      </c>
      <c r="Y93" t="s">
        <v>294</v>
      </c>
      <c r="Z93" t="s">
        <v>295</v>
      </c>
      <c r="AD93" t="s">
        <v>289</v>
      </c>
      <c r="AF93" s="16">
        <v>22253</v>
      </c>
      <c r="AG93">
        <v>57</v>
      </c>
      <c r="AH93" t="s">
        <v>232</v>
      </c>
      <c r="AJ93" t="s">
        <v>269</v>
      </c>
      <c r="AK93" t="s">
        <v>347</v>
      </c>
      <c r="AL93">
        <v>22</v>
      </c>
      <c r="AN93" t="s">
        <v>236</v>
      </c>
      <c r="AP93" t="s">
        <v>237</v>
      </c>
      <c r="AQ93" t="s">
        <v>238</v>
      </c>
      <c r="AS93" t="s">
        <v>237</v>
      </c>
      <c r="AT93" t="s">
        <v>238</v>
      </c>
      <c r="BB93" t="s">
        <v>243</v>
      </c>
      <c r="BC93" t="s">
        <v>236</v>
      </c>
      <c r="BJ93">
        <v>6</v>
      </c>
      <c r="BL93" t="s">
        <v>238</v>
      </c>
      <c r="BN93" t="s">
        <v>237</v>
      </c>
      <c r="BO93" t="s">
        <v>238</v>
      </c>
      <c r="BV93">
        <v>6</v>
      </c>
      <c r="BX93" t="s">
        <v>238</v>
      </c>
      <c r="BZ93" t="s">
        <v>237</v>
      </c>
      <c r="CA93" t="s">
        <v>238</v>
      </c>
      <c r="CC93" t="s">
        <v>237</v>
      </c>
      <c r="CD93" t="s">
        <v>238</v>
      </c>
      <c r="CF93" t="s">
        <v>237</v>
      </c>
      <c r="CG93" t="s">
        <v>238</v>
      </c>
      <c r="CL93" t="s">
        <v>237</v>
      </c>
      <c r="CM93" t="s">
        <v>238</v>
      </c>
      <c r="CU93" t="s">
        <v>240</v>
      </c>
      <c r="CV93" t="s">
        <v>238</v>
      </c>
      <c r="DD93">
        <v>0.5</v>
      </c>
      <c r="DE93" t="s">
        <v>236</v>
      </c>
      <c r="DG93" t="s">
        <v>240</v>
      </c>
      <c r="DH93" t="s">
        <v>238</v>
      </c>
      <c r="DP93" t="s">
        <v>405</v>
      </c>
      <c r="DQ93" t="s">
        <v>238</v>
      </c>
      <c r="DV93" t="s">
        <v>243</v>
      </c>
      <c r="DW93" t="s">
        <v>236</v>
      </c>
      <c r="EB93" t="s">
        <v>273</v>
      </c>
      <c r="EC93" t="s">
        <v>238</v>
      </c>
      <c r="EG93" t="s">
        <v>245</v>
      </c>
      <c r="EH93" t="s">
        <v>245</v>
      </c>
      <c r="EN93" t="s">
        <v>273</v>
      </c>
      <c r="EO93" t="s">
        <v>238</v>
      </c>
      <c r="FX93" t="s">
        <v>406</v>
      </c>
      <c r="FY93" t="s">
        <v>238</v>
      </c>
      <c r="GI93" t="s">
        <v>245</v>
      </c>
      <c r="GJ93" t="s">
        <v>245</v>
      </c>
      <c r="GR93" t="s">
        <v>245</v>
      </c>
      <c r="GS93" t="s">
        <v>245</v>
      </c>
    </row>
    <row r="94" spans="1:217" x14ac:dyDescent="0.25">
      <c r="A94" s="14" t="s">
        <v>568</v>
      </c>
      <c r="B94" t="s">
        <v>569</v>
      </c>
      <c r="D94" t="s">
        <v>287</v>
      </c>
      <c r="E94" t="s">
        <v>219</v>
      </c>
      <c r="F94" t="s">
        <v>220</v>
      </c>
      <c r="G94" t="s">
        <v>221</v>
      </c>
      <c r="H94" t="s">
        <v>222</v>
      </c>
      <c r="I94" t="s">
        <v>223</v>
      </c>
      <c r="J94" t="s">
        <v>224</v>
      </c>
      <c r="K94">
        <v>16.401074000000001</v>
      </c>
      <c r="L94">
        <v>120.59599</v>
      </c>
      <c r="O94" s="15">
        <v>43348</v>
      </c>
      <c r="P94">
        <f t="shared" si="3"/>
        <v>2018</v>
      </c>
      <c r="Q94">
        <f t="shared" si="4"/>
        <v>9</v>
      </c>
      <c r="R94">
        <f t="shared" si="5"/>
        <v>5</v>
      </c>
      <c r="U94" t="s">
        <v>225</v>
      </c>
      <c r="V94" t="s">
        <v>570</v>
      </c>
      <c r="W94" t="s">
        <v>227</v>
      </c>
      <c r="X94" t="s">
        <v>228</v>
      </c>
      <c r="Y94" t="s">
        <v>229</v>
      </c>
      <c r="Z94" t="s">
        <v>230</v>
      </c>
      <c r="AD94" t="s">
        <v>289</v>
      </c>
      <c r="AF94" s="16">
        <v>19207</v>
      </c>
      <c r="AG94">
        <v>66</v>
      </c>
      <c r="AH94" t="s">
        <v>232</v>
      </c>
      <c r="AJ94" t="s">
        <v>269</v>
      </c>
      <c r="AK94" t="s">
        <v>347</v>
      </c>
      <c r="AL94">
        <v>21</v>
      </c>
      <c r="AN94" t="s">
        <v>236</v>
      </c>
      <c r="AP94" t="s">
        <v>237</v>
      </c>
      <c r="AQ94" t="s">
        <v>238</v>
      </c>
      <c r="AS94" t="s">
        <v>237</v>
      </c>
      <c r="AT94" t="s">
        <v>238</v>
      </c>
      <c r="BB94" t="s">
        <v>243</v>
      </c>
      <c r="BC94" t="s">
        <v>236</v>
      </c>
      <c r="BJ94">
        <v>6</v>
      </c>
      <c r="BL94" t="s">
        <v>238</v>
      </c>
      <c r="BN94" t="s">
        <v>237</v>
      </c>
      <c r="BO94" t="s">
        <v>238</v>
      </c>
      <c r="BV94">
        <v>6</v>
      </c>
      <c r="BX94" t="s">
        <v>238</v>
      </c>
      <c r="BZ94" t="s">
        <v>237</v>
      </c>
      <c r="CA94" t="s">
        <v>238</v>
      </c>
      <c r="CC94" t="s">
        <v>237</v>
      </c>
      <c r="CD94" t="s">
        <v>238</v>
      </c>
      <c r="CF94" t="s">
        <v>237</v>
      </c>
      <c r="CG94" t="s">
        <v>238</v>
      </c>
      <c r="CL94" t="s">
        <v>237</v>
      </c>
      <c r="CM94" t="s">
        <v>238</v>
      </c>
      <c r="CU94" t="s">
        <v>240</v>
      </c>
      <c r="CV94" t="s">
        <v>238</v>
      </c>
      <c r="DD94">
        <v>0.25</v>
      </c>
      <c r="DE94" t="s">
        <v>236</v>
      </c>
      <c r="DG94" t="s">
        <v>240</v>
      </c>
      <c r="DH94" t="s">
        <v>238</v>
      </c>
      <c r="DP94" t="s">
        <v>405</v>
      </c>
      <c r="DQ94" t="s">
        <v>238</v>
      </c>
      <c r="DV94" t="s">
        <v>243</v>
      </c>
      <c r="DW94" t="s">
        <v>236</v>
      </c>
      <c r="EB94" t="s">
        <v>273</v>
      </c>
      <c r="EC94" t="s">
        <v>238</v>
      </c>
      <c r="EG94" t="s">
        <v>245</v>
      </c>
      <c r="EH94" t="s">
        <v>245</v>
      </c>
      <c r="EN94" t="s">
        <v>273</v>
      </c>
      <c r="EO94" t="s">
        <v>238</v>
      </c>
      <c r="FX94" t="s">
        <v>406</v>
      </c>
      <c r="FY94" t="s">
        <v>238</v>
      </c>
      <c r="GI94" t="s">
        <v>245</v>
      </c>
      <c r="GJ94" t="s">
        <v>245</v>
      </c>
      <c r="GR94" t="s">
        <v>245</v>
      </c>
      <c r="GS94" t="s">
        <v>245</v>
      </c>
    </row>
    <row r="95" spans="1:217" x14ac:dyDescent="0.25">
      <c r="A95" s="14" t="s">
        <v>571</v>
      </c>
      <c r="B95" t="s">
        <v>572</v>
      </c>
      <c r="D95" t="s">
        <v>287</v>
      </c>
      <c r="E95" t="s">
        <v>219</v>
      </c>
      <c r="F95" t="s">
        <v>220</v>
      </c>
      <c r="G95" t="s">
        <v>221</v>
      </c>
      <c r="H95" t="s">
        <v>222</v>
      </c>
      <c r="I95" t="s">
        <v>223</v>
      </c>
      <c r="J95" t="s">
        <v>224</v>
      </c>
      <c r="K95">
        <v>16.401074000000001</v>
      </c>
      <c r="L95">
        <v>120.59599</v>
      </c>
      <c r="O95" s="15">
        <v>43346</v>
      </c>
      <c r="P95">
        <f t="shared" si="3"/>
        <v>2018</v>
      </c>
      <c r="Q95">
        <f t="shared" si="4"/>
        <v>9</v>
      </c>
      <c r="R95">
        <f t="shared" si="5"/>
        <v>3</v>
      </c>
      <c r="U95" t="s">
        <v>225</v>
      </c>
      <c r="V95" t="s">
        <v>265</v>
      </c>
      <c r="W95" t="s">
        <v>227</v>
      </c>
      <c r="X95" t="s">
        <v>228</v>
      </c>
      <c r="Y95" t="s">
        <v>294</v>
      </c>
      <c r="Z95" t="s">
        <v>295</v>
      </c>
      <c r="AD95" t="s">
        <v>289</v>
      </c>
      <c r="AF95" s="16">
        <v>10790</v>
      </c>
      <c r="AG95">
        <v>89</v>
      </c>
      <c r="AH95" t="s">
        <v>232</v>
      </c>
      <c r="AJ95" t="s">
        <v>269</v>
      </c>
      <c r="AK95" t="s">
        <v>347</v>
      </c>
      <c r="AL95">
        <v>21</v>
      </c>
      <c r="AN95" t="s">
        <v>236</v>
      </c>
      <c r="AP95" t="s">
        <v>237</v>
      </c>
      <c r="AQ95" t="s">
        <v>238</v>
      </c>
      <c r="AS95" t="s">
        <v>237</v>
      </c>
      <c r="AT95" t="s">
        <v>238</v>
      </c>
      <c r="BB95" t="s">
        <v>243</v>
      </c>
      <c r="BC95" t="s">
        <v>236</v>
      </c>
      <c r="BJ95">
        <v>6</v>
      </c>
      <c r="BL95" t="s">
        <v>238</v>
      </c>
      <c r="BN95" t="s">
        <v>237</v>
      </c>
      <c r="BO95" t="s">
        <v>238</v>
      </c>
      <c r="BV95">
        <v>6</v>
      </c>
      <c r="BX95" t="s">
        <v>238</v>
      </c>
      <c r="BZ95" t="s">
        <v>237</v>
      </c>
      <c r="CA95" t="s">
        <v>238</v>
      </c>
      <c r="CC95" t="s">
        <v>237</v>
      </c>
      <c r="CD95" t="s">
        <v>238</v>
      </c>
      <c r="CF95" t="s">
        <v>237</v>
      </c>
      <c r="CG95" t="s">
        <v>238</v>
      </c>
      <c r="CL95" t="s">
        <v>237</v>
      </c>
      <c r="CM95" t="s">
        <v>238</v>
      </c>
      <c r="CU95" t="s">
        <v>240</v>
      </c>
      <c r="CV95" t="s">
        <v>238</v>
      </c>
      <c r="DD95">
        <v>0.25</v>
      </c>
      <c r="DE95" t="s">
        <v>236</v>
      </c>
      <c r="DG95" t="s">
        <v>240</v>
      </c>
      <c r="DH95" t="s">
        <v>238</v>
      </c>
      <c r="DP95" t="s">
        <v>405</v>
      </c>
      <c r="DQ95" t="s">
        <v>238</v>
      </c>
      <c r="DV95" t="s">
        <v>243</v>
      </c>
      <c r="DW95" t="s">
        <v>236</v>
      </c>
      <c r="EB95" t="s">
        <v>273</v>
      </c>
      <c r="EC95" t="s">
        <v>238</v>
      </c>
      <c r="EG95" t="s">
        <v>245</v>
      </c>
      <c r="EH95" t="s">
        <v>245</v>
      </c>
      <c r="EN95" t="s">
        <v>273</v>
      </c>
      <c r="EO95" t="s">
        <v>238</v>
      </c>
      <c r="FC95" t="s">
        <v>406</v>
      </c>
      <c r="FD95" t="s">
        <v>238</v>
      </c>
      <c r="FX95" t="s">
        <v>406</v>
      </c>
      <c r="FY95" t="s">
        <v>238</v>
      </c>
      <c r="GI95" t="s">
        <v>245</v>
      </c>
      <c r="GJ95" t="s">
        <v>245</v>
      </c>
      <c r="GR95" t="s">
        <v>245</v>
      </c>
      <c r="GS95" t="s">
        <v>245</v>
      </c>
    </row>
    <row r="96" spans="1:217" x14ac:dyDescent="0.25">
      <c r="A96" s="14" t="s">
        <v>573</v>
      </c>
      <c r="B96" t="s">
        <v>574</v>
      </c>
      <c r="D96" t="s">
        <v>287</v>
      </c>
      <c r="E96" t="s">
        <v>219</v>
      </c>
      <c r="F96" t="s">
        <v>220</v>
      </c>
      <c r="G96" t="s">
        <v>221</v>
      </c>
      <c r="H96" t="s">
        <v>222</v>
      </c>
      <c r="I96" t="s">
        <v>223</v>
      </c>
      <c r="J96" t="s">
        <v>224</v>
      </c>
      <c r="K96">
        <v>16.401074000000001</v>
      </c>
      <c r="L96">
        <v>120.59599</v>
      </c>
      <c r="O96" s="15">
        <v>43347</v>
      </c>
      <c r="P96">
        <f t="shared" si="3"/>
        <v>2018</v>
      </c>
      <c r="Q96">
        <f t="shared" si="4"/>
        <v>9</v>
      </c>
      <c r="R96">
        <f t="shared" si="5"/>
        <v>4</v>
      </c>
      <c r="U96" t="s">
        <v>225</v>
      </c>
      <c r="V96" t="s">
        <v>265</v>
      </c>
      <c r="W96" t="s">
        <v>227</v>
      </c>
      <c r="X96" t="s">
        <v>228</v>
      </c>
      <c r="Y96" t="s">
        <v>229</v>
      </c>
      <c r="Z96" t="s">
        <v>230</v>
      </c>
      <c r="AD96" t="s">
        <v>289</v>
      </c>
      <c r="AF96" s="16">
        <v>19207</v>
      </c>
      <c r="AG96">
        <v>66</v>
      </c>
      <c r="AH96" t="s">
        <v>232</v>
      </c>
      <c r="AJ96" t="s">
        <v>269</v>
      </c>
      <c r="AK96" t="s">
        <v>347</v>
      </c>
      <c r="AL96">
        <v>22</v>
      </c>
      <c r="AN96" t="s">
        <v>236</v>
      </c>
      <c r="AP96" t="s">
        <v>237</v>
      </c>
      <c r="AQ96" t="s">
        <v>238</v>
      </c>
      <c r="AS96" t="s">
        <v>273</v>
      </c>
      <c r="AT96" t="s">
        <v>434</v>
      </c>
      <c r="BB96" t="s">
        <v>243</v>
      </c>
      <c r="BC96" t="s">
        <v>236</v>
      </c>
      <c r="BJ96">
        <v>6</v>
      </c>
      <c r="BL96" t="s">
        <v>238</v>
      </c>
      <c r="BN96" t="s">
        <v>237</v>
      </c>
      <c r="BO96" t="s">
        <v>238</v>
      </c>
      <c r="BV96">
        <v>6</v>
      </c>
      <c r="BX96" t="s">
        <v>238</v>
      </c>
      <c r="BZ96" t="s">
        <v>237</v>
      </c>
      <c r="CA96" t="s">
        <v>238</v>
      </c>
      <c r="CC96" t="s">
        <v>237</v>
      </c>
      <c r="CD96" t="s">
        <v>238</v>
      </c>
      <c r="CF96" t="s">
        <v>237</v>
      </c>
      <c r="CG96" t="s">
        <v>238</v>
      </c>
      <c r="CL96" t="s">
        <v>237</v>
      </c>
      <c r="CM96" t="s">
        <v>238</v>
      </c>
      <c r="CU96" t="s">
        <v>240</v>
      </c>
      <c r="CV96" t="s">
        <v>238</v>
      </c>
      <c r="DD96">
        <v>0.25</v>
      </c>
      <c r="DE96" t="s">
        <v>236</v>
      </c>
      <c r="DG96" t="s">
        <v>240</v>
      </c>
      <c r="DH96" t="s">
        <v>238</v>
      </c>
      <c r="DP96" t="s">
        <v>405</v>
      </c>
      <c r="DQ96" t="s">
        <v>238</v>
      </c>
      <c r="DV96" t="s">
        <v>243</v>
      </c>
      <c r="DW96" t="s">
        <v>236</v>
      </c>
      <c r="EB96" t="s">
        <v>273</v>
      </c>
      <c r="EC96" t="s">
        <v>238</v>
      </c>
      <c r="EG96" t="s">
        <v>245</v>
      </c>
      <c r="EH96" t="s">
        <v>245</v>
      </c>
      <c r="EN96" t="s">
        <v>273</v>
      </c>
      <c r="EO96" t="s">
        <v>238</v>
      </c>
      <c r="FC96" t="s">
        <v>406</v>
      </c>
      <c r="FD96" t="s">
        <v>238</v>
      </c>
      <c r="FX96" t="s">
        <v>406</v>
      </c>
      <c r="FY96" t="s">
        <v>238</v>
      </c>
      <c r="GI96" t="s">
        <v>245</v>
      </c>
      <c r="GJ96" t="s">
        <v>245</v>
      </c>
      <c r="GR96" t="s">
        <v>245</v>
      </c>
      <c r="GS96" t="s">
        <v>245</v>
      </c>
    </row>
    <row r="97" spans="1:217" x14ac:dyDescent="0.25">
      <c r="A97" s="14" t="s">
        <v>575</v>
      </c>
      <c r="B97" t="s">
        <v>576</v>
      </c>
      <c r="D97" t="s">
        <v>287</v>
      </c>
      <c r="E97" t="s">
        <v>219</v>
      </c>
      <c r="F97" t="s">
        <v>220</v>
      </c>
      <c r="G97" t="s">
        <v>221</v>
      </c>
      <c r="H97" t="s">
        <v>222</v>
      </c>
      <c r="I97" t="s">
        <v>223</v>
      </c>
      <c r="J97" t="s">
        <v>224</v>
      </c>
      <c r="K97">
        <v>16.401074000000001</v>
      </c>
      <c r="L97">
        <v>120.59599</v>
      </c>
      <c r="O97" s="15">
        <v>43346</v>
      </c>
      <c r="P97">
        <f t="shared" si="3"/>
        <v>2018</v>
      </c>
      <c r="Q97">
        <f t="shared" si="4"/>
        <v>9</v>
      </c>
      <c r="R97">
        <f t="shared" si="5"/>
        <v>3</v>
      </c>
      <c r="U97" t="s">
        <v>225</v>
      </c>
      <c r="V97" t="s">
        <v>259</v>
      </c>
      <c r="W97" t="s">
        <v>260</v>
      </c>
      <c r="X97" t="s">
        <v>228</v>
      </c>
      <c r="Y97" t="s">
        <v>229</v>
      </c>
      <c r="Z97" t="s">
        <v>230</v>
      </c>
      <c r="AD97" t="s">
        <v>289</v>
      </c>
      <c r="AF97" s="16">
        <v>19459</v>
      </c>
      <c r="AG97">
        <v>65</v>
      </c>
      <c r="AH97" t="s">
        <v>232</v>
      </c>
      <c r="AJ97" t="s">
        <v>269</v>
      </c>
      <c r="AK97" t="s">
        <v>332</v>
      </c>
      <c r="AL97">
        <v>19</v>
      </c>
      <c r="AN97" t="s">
        <v>236</v>
      </c>
      <c r="AP97" t="s">
        <v>237</v>
      </c>
      <c r="AQ97" t="s">
        <v>238</v>
      </c>
      <c r="AS97" t="s">
        <v>237</v>
      </c>
      <c r="AT97" t="s">
        <v>238</v>
      </c>
      <c r="BA97">
        <v>6</v>
      </c>
      <c r="BC97" t="s">
        <v>238</v>
      </c>
      <c r="BJ97">
        <v>6</v>
      </c>
      <c r="BL97" t="s">
        <v>238</v>
      </c>
      <c r="BN97" t="s">
        <v>237</v>
      </c>
      <c r="BO97" t="s">
        <v>238</v>
      </c>
      <c r="BV97">
        <v>6</v>
      </c>
      <c r="BX97" t="s">
        <v>238</v>
      </c>
      <c r="BZ97" t="s">
        <v>237</v>
      </c>
      <c r="CA97" t="s">
        <v>238</v>
      </c>
      <c r="CC97" t="s">
        <v>237</v>
      </c>
      <c r="CD97" t="s">
        <v>238</v>
      </c>
      <c r="CF97" t="s">
        <v>237</v>
      </c>
      <c r="CG97" t="s">
        <v>238</v>
      </c>
      <c r="CL97" t="s">
        <v>237</v>
      </c>
      <c r="CM97" t="s">
        <v>238</v>
      </c>
      <c r="CU97" t="s">
        <v>240</v>
      </c>
      <c r="CV97" t="s">
        <v>238</v>
      </c>
      <c r="DD97">
        <v>0.5</v>
      </c>
      <c r="DE97" t="s">
        <v>236</v>
      </c>
      <c r="DG97" t="s">
        <v>241</v>
      </c>
      <c r="DH97" t="s">
        <v>236</v>
      </c>
      <c r="DP97" t="s">
        <v>405</v>
      </c>
      <c r="DQ97" t="s">
        <v>238</v>
      </c>
      <c r="DV97" t="s">
        <v>273</v>
      </c>
      <c r="DW97" t="s">
        <v>238</v>
      </c>
      <c r="EB97" t="s">
        <v>273</v>
      </c>
      <c r="EC97" t="s">
        <v>238</v>
      </c>
      <c r="EG97" t="s">
        <v>245</v>
      </c>
      <c r="EH97" t="s">
        <v>245</v>
      </c>
      <c r="EN97" t="s">
        <v>273</v>
      </c>
      <c r="EO97" t="s">
        <v>238</v>
      </c>
      <c r="FX97" t="s">
        <v>406</v>
      </c>
      <c r="FY97" t="s">
        <v>238</v>
      </c>
      <c r="GI97" t="s">
        <v>245</v>
      </c>
      <c r="GJ97" t="s">
        <v>245</v>
      </c>
      <c r="GR97" t="s">
        <v>245</v>
      </c>
      <c r="GS97" t="s">
        <v>245</v>
      </c>
    </row>
    <row r="98" spans="1:217" x14ac:dyDescent="0.25">
      <c r="A98" s="14" t="s">
        <v>577</v>
      </c>
      <c r="B98" t="s">
        <v>578</v>
      </c>
      <c r="D98" t="s">
        <v>287</v>
      </c>
      <c r="E98" t="s">
        <v>219</v>
      </c>
      <c r="F98" t="s">
        <v>220</v>
      </c>
      <c r="G98" t="s">
        <v>221</v>
      </c>
      <c r="H98" t="s">
        <v>222</v>
      </c>
      <c r="I98" t="s">
        <v>223</v>
      </c>
      <c r="J98" t="s">
        <v>224</v>
      </c>
      <c r="K98">
        <v>16.401074000000001</v>
      </c>
      <c r="L98">
        <v>120.59599</v>
      </c>
      <c r="O98" s="15">
        <v>43347</v>
      </c>
      <c r="P98">
        <f t="shared" si="3"/>
        <v>2018</v>
      </c>
      <c r="Q98">
        <f t="shared" si="4"/>
        <v>9</v>
      </c>
      <c r="R98">
        <f t="shared" si="5"/>
        <v>4</v>
      </c>
      <c r="U98" t="s">
        <v>225</v>
      </c>
      <c r="V98" t="s">
        <v>259</v>
      </c>
      <c r="W98" t="s">
        <v>260</v>
      </c>
      <c r="X98" t="s">
        <v>228</v>
      </c>
      <c r="Y98" t="s">
        <v>294</v>
      </c>
      <c r="Z98" t="s">
        <v>295</v>
      </c>
      <c r="AD98" t="s">
        <v>231</v>
      </c>
      <c r="AF98" s="16">
        <v>17754</v>
      </c>
      <c r="AG98">
        <v>70</v>
      </c>
      <c r="AH98" t="s">
        <v>232</v>
      </c>
      <c r="AJ98" t="s">
        <v>269</v>
      </c>
      <c r="AK98" t="s">
        <v>332</v>
      </c>
      <c r="AL98">
        <v>20</v>
      </c>
      <c r="AN98" t="s">
        <v>236</v>
      </c>
      <c r="AP98" t="s">
        <v>237</v>
      </c>
      <c r="AQ98" t="s">
        <v>238</v>
      </c>
      <c r="AS98" t="s">
        <v>237</v>
      </c>
      <c r="AT98" t="s">
        <v>238</v>
      </c>
      <c r="BB98" t="s">
        <v>237</v>
      </c>
      <c r="BC98" t="s">
        <v>238</v>
      </c>
      <c r="BJ98">
        <v>6</v>
      </c>
      <c r="BL98" t="s">
        <v>238</v>
      </c>
      <c r="BN98" t="s">
        <v>237</v>
      </c>
      <c r="BO98" t="s">
        <v>238</v>
      </c>
      <c r="BV98">
        <v>6</v>
      </c>
      <c r="BX98" t="s">
        <v>238</v>
      </c>
      <c r="BZ98" t="s">
        <v>237</v>
      </c>
      <c r="CA98" t="s">
        <v>238</v>
      </c>
      <c r="CC98" t="s">
        <v>237</v>
      </c>
      <c r="CD98" t="s">
        <v>238</v>
      </c>
      <c r="CF98" t="s">
        <v>237</v>
      </c>
      <c r="CG98" t="s">
        <v>238</v>
      </c>
      <c r="CL98" t="s">
        <v>237</v>
      </c>
      <c r="CM98" t="s">
        <v>238</v>
      </c>
      <c r="CU98" t="s">
        <v>240</v>
      </c>
      <c r="CV98" t="s">
        <v>238</v>
      </c>
      <c r="DD98">
        <v>0.25</v>
      </c>
      <c r="DE98" t="s">
        <v>236</v>
      </c>
      <c r="DG98" t="s">
        <v>241</v>
      </c>
      <c r="DH98" t="s">
        <v>236</v>
      </c>
      <c r="DP98" t="s">
        <v>405</v>
      </c>
      <c r="DQ98" t="s">
        <v>238</v>
      </c>
      <c r="DV98" t="s">
        <v>273</v>
      </c>
      <c r="DW98" t="s">
        <v>238</v>
      </c>
      <c r="EB98" t="s">
        <v>273</v>
      </c>
      <c r="EC98" t="s">
        <v>238</v>
      </c>
      <c r="EG98" t="s">
        <v>245</v>
      </c>
      <c r="EH98" t="s">
        <v>245</v>
      </c>
      <c r="EN98" t="s">
        <v>273</v>
      </c>
      <c r="EO98" t="s">
        <v>238</v>
      </c>
      <c r="FX98" t="s">
        <v>406</v>
      </c>
      <c r="FY98" t="s">
        <v>238</v>
      </c>
      <c r="GI98" t="s">
        <v>245</v>
      </c>
      <c r="GJ98" t="s">
        <v>245</v>
      </c>
      <c r="GR98" t="s">
        <v>245</v>
      </c>
      <c r="GS98" t="s">
        <v>245</v>
      </c>
    </row>
    <row r="99" spans="1:217" x14ac:dyDescent="0.25">
      <c r="A99" s="14" t="s">
        <v>579</v>
      </c>
      <c r="B99" t="s">
        <v>580</v>
      </c>
      <c r="D99" t="s">
        <v>287</v>
      </c>
      <c r="E99" t="s">
        <v>219</v>
      </c>
      <c r="F99" t="s">
        <v>220</v>
      </c>
      <c r="G99" t="s">
        <v>221</v>
      </c>
      <c r="H99" t="s">
        <v>222</v>
      </c>
      <c r="I99" t="s">
        <v>223</v>
      </c>
      <c r="J99" t="s">
        <v>224</v>
      </c>
      <c r="K99">
        <v>16.401074000000001</v>
      </c>
      <c r="L99">
        <v>120.59599</v>
      </c>
      <c r="O99" s="15">
        <v>43344</v>
      </c>
      <c r="P99">
        <f t="shared" si="3"/>
        <v>2018</v>
      </c>
      <c r="Q99">
        <f t="shared" si="4"/>
        <v>9</v>
      </c>
      <c r="R99">
        <f t="shared" si="5"/>
        <v>1</v>
      </c>
      <c r="U99" t="s">
        <v>225</v>
      </c>
      <c r="V99" t="s">
        <v>288</v>
      </c>
      <c r="W99" t="s">
        <v>227</v>
      </c>
      <c r="X99" t="s">
        <v>228</v>
      </c>
      <c r="Y99" t="s">
        <v>294</v>
      </c>
      <c r="Z99" t="s">
        <v>295</v>
      </c>
      <c r="AD99" t="s">
        <v>231</v>
      </c>
      <c r="AF99" s="16">
        <v>23810</v>
      </c>
      <c r="AG99">
        <v>53</v>
      </c>
      <c r="AH99" t="s">
        <v>232</v>
      </c>
      <c r="AJ99" t="s">
        <v>357</v>
      </c>
      <c r="AK99" t="s">
        <v>354</v>
      </c>
      <c r="AL99">
        <v>18</v>
      </c>
      <c r="AN99" t="s">
        <v>236</v>
      </c>
      <c r="AP99">
        <v>16</v>
      </c>
      <c r="AQ99" t="s">
        <v>239</v>
      </c>
      <c r="AS99" t="s">
        <v>237</v>
      </c>
      <c r="AT99" t="s">
        <v>238</v>
      </c>
      <c r="BB99" t="s">
        <v>237</v>
      </c>
      <c r="BC99" t="s">
        <v>238</v>
      </c>
      <c r="BJ99">
        <v>6</v>
      </c>
      <c r="BL99" t="s">
        <v>238</v>
      </c>
      <c r="BN99" t="s">
        <v>237</v>
      </c>
      <c r="BO99" t="s">
        <v>238</v>
      </c>
      <c r="BV99">
        <v>6</v>
      </c>
      <c r="BX99" t="s">
        <v>238</v>
      </c>
      <c r="BZ99" t="s">
        <v>246</v>
      </c>
      <c r="CA99" t="s">
        <v>236</v>
      </c>
      <c r="CC99" t="s">
        <v>237</v>
      </c>
      <c r="CD99" t="s">
        <v>238</v>
      </c>
      <c r="CF99" t="s">
        <v>237</v>
      </c>
      <c r="CG99" t="s">
        <v>238</v>
      </c>
      <c r="CL99" t="s">
        <v>237</v>
      </c>
      <c r="CM99" t="s">
        <v>238</v>
      </c>
      <c r="CU99" t="s">
        <v>240</v>
      </c>
      <c r="CV99" t="s">
        <v>238</v>
      </c>
      <c r="DD99">
        <v>0.25</v>
      </c>
      <c r="DE99" t="s">
        <v>236</v>
      </c>
      <c r="DG99" t="s">
        <v>240</v>
      </c>
      <c r="DH99" t="s">
        <v>238</v>
      </c>
      <c r="DP99" t="s">
        <v>242</v>
      </c>
      <c r="DQ99" t="s">
        <v>236</v>
      </c>
      <c r="DV99" t="s">
        <v>273</v>
      </c>
      <c r="DW99" t="s">
        <v>238</v>
      </c>
      <c r="EB99" t="s">
        <v>244</v>
      </c>
      <c r="EC99" t="s">
        <v>236</v>
      </c>
      <c r="EG99" t="s">
        <v>245</v>
      </c>
      <c r="EH99" t="s">
        <v>245</v>
      </c>
      <c r="EN99" t="s">
        <v>244</v>
      </c>
      <c r="EO99" t="s">
        <v>236</v>
      </c>
      <c r="FX99">
        <v>16</v>
      </c>
      <c r="FY99" t="s">
        <v>236</v>
      </c>
      <c r="GI99" t="s">
        <v>245</v>
      </c>
      <c r="GJ99" t="s">
        <v>245</v>
      </c>
      <c r="GR99" t="s">
        <v>245</v>
      </c>
      <c r="GS99" t="s">
        <v>245</v>
      </c>
    </row>
    <row r="100" spans="1:217" x14ac:dyDescent="0.25">
      <c r="A100" s="14" t="s">
        <v>581</v>
      </c>
      <c r="B100" t="s">
        <v>582</v>
      </c>
      <c r="D100" t="s">
        <v>287</v>
      </c>
      <c r="E100" t="s">
        <v>219</v>
      </c>
      <c r="F100" t="s">
        <v>220</v>
      </c>
      <c r="G100" t="s">
        <v>221</v>
      </c>
      <c r="H100" t="s">
        <v>222</v>
      </c>
      <c r="I100" t="s">
        <v>223</v>
      </c>
      <c r="J100" t="s">
        <v>224</v>
      </c>
      <c r="K100">
        <v>16.401074000000001</v>
      </c>
      <c r="L100">
        <v>120.59599</v>
      </c>
      <c r="O100" s="15">
        <v>43346</v>
      </c>
      <c r="P100">
        <f t="shared" si="3"/>
        <v>2018</v>
      </c>
      <c r="Q100">
        <f t="shared" si="4"/>
        <v>9</v>
      </c>
      <c r="R100">
        <f t="shared" si="5"/>
        <v>3</v>
      </c>
      <c r="U100" t="s">
        <v>225</v>
      </c>
      <c r="V100" t="s">
        <v>301</v>
      </c>
      <c r="W100" t="s">
        <v>227</v>
      </c>
      <c r="X100" t="s">
        <v>228</v>
      </c>
      <c r="Y100" t="s">
        <v>229</v>
      </c>
      <c r="Z100" t="s">
        <v>230</v>
      </c>
      <c r="AD100" t="s">
        <v>289</v>
      </c>
      <c r="AF100" s="16">
        <v>10790</v>
      </c>
      <c r="AG100">
        <v>89</v>
      </c>
      <c r="AH100" t="s">
        <v>232</v>
      </c>
      <c r="AJ100" t="s">
        <v>269</v>
      </c>
      <c r="AK100" t="s">
        <v>347</v>
      </c>
      <c r="AL100">
        <v>22</v>
      </c>
      <c r="AN100" t="s">
        <v>236</v>
      </c>
      <c r="AP100" t="s">
        <v>237</v>
      </c>
      <c r="AQ100" t="s">
        <v>238</v>
      </c>
      <c r="AS100" t="s">
        <v>237</v>
      </c>
      <c r="AT100" t="s">
        <v>238</v>
      </c>
      <c r="BB100" t="s">
        <v>243</v>
      </c>
      <c r="BC100" t="s">
        <v>236</v>
      </c>
      <c r="BJ100">
        <v>6</v>
      </c>
      <c r="BL100" t="s">
        <v>238</v>
      </c>
      <c r="BN100" t="s">
        <v>237</v>
      </c>
      <c r="BO100" t="s">
        <v>238</v>
      </c>
      <c r="BV100">
        <v>6</v>
      </c>
      <c r="BX100" t="s">
        <v>238</v>
      </c>
      <c r="BZ100" t="s">
        <v>237</v>
      </c>
      <c r="CA100" t="s">
        <v>238</v>
      </c>
      <c r="CC100" t="s">
        <v>237</v>
      </c>
      <c r="CD100" t="s">
        <v>238</v>
      </c>
      <c r="CF100" t="s">
        <v>237</v>
      </c>
      <c r="CG100" t="s">
        <v>238</v>
      </c>
      <c r="CL100" t="s">
        <v>237</v>
      </c>
      <c r="CM100" t="s">
        <v>238</v>
      </c>
      <c r="CU100" t="s">
        <v>240</v>
      </c>
      <c r="CV100" t="s">
        <v>238</v>
      </c>
      <c r="DD100">
        <v>0.5</v>
      </c>
      <c r="DE100" t="s">
        <v>236</v>
      </c>
      <c r="DG100" t="s">
        <v>240</v>
      </c>
      <c r="DH100" t="s">
        <v>238</v>
      </c>
      <c r="DP100" t="s">
        <v>405</v>
      </c>
      <c r="DQ100" t="s">
        <v>238</v>
      </c>
      <c r="DV100" t="s">
        <v>243</v>
      </c>
      <c r="DW100" t="s">
        <v>236</v>
      </c>
      <c r="EB100" t="s">
        <v>273</v>
      </c>
      <c r="EC100" t="s">
        <v>238</v>
      </c>
      <c r="EG100" t="s">
        <v>245</v>
      </c>
      <c r="EH100" t="s">
        <v>245</v>
      </c>
      <c r="EN100" t="s">
        <v>273</v>
      </c>
      <c r="EO100" t="s">
        <v>238</v>
      </c>
      <c r="FX100" t="s">
        <v>406</v>
      </c>
      <c r="FY100" t="s">
        <v>238</v>
      </c>
      <c r="GI100" t="s">
        <v>245</v>
      </c>
      <c r="GJ100" t="s">
        <v>245</v>
      </c>
      <c r="GR100" t="s">
        <v>245</v>
      </c>
      <c r="GS100" t="s">
        <v>245</v>
      </c>
    </row>
    <row r="101" spans="1:217" x14ac:dyDescent="0.25">
      <c r="A101" s="14" t="s">
        <v>583</v>
      </c>
      <c r="B101" t="s">
        <v>584</v>
      </c>
      <c r="D101" t="s">
        <v>325</v>
      </c>
      <c r="E101" t="s">
        <v>219</v>
      </c>
      <c r="F101" t="s">
        <v>220</v>
      </c>
      <c r="G101" t="s">
        <v>221</v>
      </c>
      <c r="H101" t="s">
        <v>222</v>
      </c>
      <c r="I101" t="s">
        <v>223</v>
      </c>
      <c r="J101" t="s">
        <v>224</v>
      </c>
      <c r="K101">
        <v>16.401074000000001</v>
      </c>
      <c r="L101">
        <v>120.59599</v>
      </c>
      <c r="O101" s="15">
        <v>43369</v>
      </c>
      <c r="P101">
        <f t="shared" si="3"/>
        <v>2018</v>
      </c>
      <c r="Q101">
        <f t="shared" si="4"/>
        <v>9</v>
      </c>
      <c r="R101">
        <f t="shared" si="5"/>
        <v>26</v>
      </c>
      <c r="U101" t="s">
        <v>225</v>
      </c>
      <c r="V101" t="s">
        <v>259</v>
      </c>
      <c r="W101" t="s">
        <v>260</v>
      </c>
      <c r="X101" t="s">
        <v>228</v>
      </c>
      <c r="Y101" t="s">
        <v>229</v>
      </c>
      <c r="Z101" t="s">
        <v>230</v>
      </c>
      <c r="AD101" t="s">
        <v>289</v>
      </c>
      <c r="AF101" s="16">
        <v>19743</v>
      </c>
      <c r="AG101">
        <v>64</v>
      </c>
      <c r="AH101" t="s">
        <v>232</v>
      </c>
      <c r="AK101" t="s">
        <v>585</v>
      </c>
      <c r="AS101">
        <v>1</v>
      </c>
      <c r="AT101" t="s">
        <v>236</v>
      </c>
      <c r="BV101">
        <v>31</v>
      </c>
      <c r="BX101" t="s">
        <v>236</v>
      </c>
      <c r="CF101" t="s">
        <v>244</v>
      </c>
      <c r="CG101" t="s">
        <v>236</v>
      </c>
      <c r="CR101" t="s">
        <v>246</v>
      </c>
      <c r="CS101" t="s">
        <v>236</v>
      </c>
      <c r="CT101">
        <v>34</v>
      </c>
      <c r="CV101" t="s">
        <v>236</v>
      </c>
      <c r="DG101" t="s">
        <v>241</v>
      </c>
      <c r="DH101" t="s">
        <v>236</v>
      </c>
      <c r="EG101" t="s">
        <v>245</v>
      </c>
      <c r="EH101" t="s">
        <v>245</v>
      </c>
      <c r="GI101" t="s">
        <v>245</v>
      </c>
      <c r="GJ101" t="s">
        <v>245</v>
      </c>
      <c r="GR101" t="s">
        <v>245</v>
      </c>
      <c r="GS101" t="s">
        <v>245</v>
      </c>
    </row>
    <row r="102" spans="1:217" x14ac:dyDescent="0.25">
      <c r="A102" s="14" t="s">
        <v>586</v>
      </c>
      <c r="B102" t="s">
        <v>587</v>
      </c>
      <c r="D102" t="s">
        <v>325</v>
      </c>
      <c r="E102" t="s">
        <v>219</v>
      </c>
      <c r="F102" t="s">
        <v>220</v>
      </c>
      <c r="G102" t="s">
        <v>221</v>
      </c>
      <c r="H102" t="s">
        <v>222</v>
      </c>
      <c r="I102" t="s">
        <v>223</v>
      </c>
      <c r="J102" t="s">
        <v>224</v>
      </c>
      <c r="K102">
        <v>16.401074000000001</v>
      </c>
      <c r="L102">
        <v>120.59599</v>
      </c>
      <c r="O102" s="15">
        <v>43369</v>
      </c>
      <c r="P102">
        <f t="shared" si="3"/>
        <v>2018</v>
      </c>
      <c r="Q102">
        <f t="shared" si="4"/>
        <v>9</v>
      </c>
      <c r="R102">
        <f t="shared" si="5"/>
        <v>26</v>
      </c>
      <c r="U102" t="s">
        <v>225</v>
      </c>
      <c r="V102" t="s">
        <v>259</v>
      </c>
      <c r="W102" t="s">
        <v>260</v>
      </c>
      <c r="X102" t="s">
        <v>228</v>
      </c>
      <c r="Y102" t="s">
        <v>294</v>
      </c>
      <c r="Z102" t="s">
        <v>295</v>
      </c>
      <c r="AD102" t="s">
        <v>231</v>
      </c>
      <c r="AF102" s="16">
        <v>31287</v>
      </c>
      <c r="AG102">
        <v>33</v>
      </c>
      <c r="AH102" t="s">
        <v>232</v>
      </c>
      <c r="AK102" t="s">
        <v>585</v>
      </c>
      <c r="AS102">
        <v>1</v>
      </c>
      <c r="AT102" t="s">
        <v>236</v>
      </c>
      <c r="BV102">
        <v>33</v>
      </c>
      <c r="BX102" t="s">
        <v>236</v>
      </c>
      <c r="CF102" t="s">
        <v>244</v>
      </c>
      <c r="CG102" t="s">
        <v>236</v>
      </c>
      <c r="CR102" t="s">
        <v>246</v>
      </c>
      <c r="CS102" t="s">
        <v>236</v>
      </c>
      <c r="CT102">
        <v>38</v>
      </c>
      <c r="CV102" t="s">
        <v>236</v>
      </c>
      <c r="DD102">
        <v>2</v>
      </c>
      <c r="DE102" t="s">
        <v>236</v>
      </c>
      <c r="DG102" t="s">
        <v>241</v>
      </c>
      <c r="DH102" t="s">
        <v>236</v>
      </c>
      <c r="EG102" t="s">
        <v>245</v>
      </c>
      <c r="EH102" t="s">
        <v>245</v>
      </c>
      <c r="GI102" t="s">
        <v>245</v>
      </c>
      <c r="GJ102" t="s">
        <v>245</v>
      </c>
      <c r="GR102" t="s">
        <v>245</v>
      </c>
      <c r="GS102" t="s">
        <v>245</v>
      </c>
    </row>
    <row r="103" spans="1:217" x14ac:dyDescent="0.25">
      <c r="A103" s="14" t="s">
        <v>588</v>
      </c>
      <c r="B103" t="s">
        <v>589</v>
      </c>
      <c r="D103" t="s">
        <v>249</v>
      </c>
      <c r="E103" t="s">
        <v>219</v>
      </c>
      <c r="F103" t="s">
        <v>220</v>
      </c>
      <c r="G103" t="s">
        <v>221</v>
      </c>
      <c r="H103" t="s">
        <v>222</v>
      </c>
      <c r="I103" t="s">
        <v>223</v>
      </c>
      <c r="J103" t="s">
        <v>224</v>
      </c>
      <c r="K103">
        <v>16.401074000000001</v>
      </c>
      <c r="L103">
        <v>120.59599</v>
      </c>
      <c r="O103" s="15">
        <v>43344</v>
      </c>
      <c r="P103">
        <f t="shared" si="3"/>
        <v>2018</v>
      </c>
      <c r="Q103">
        <f t="shared" si="4"/>
        <v>9</v>
      </c>
      <c r="R103">
        <f t="shared" si="5"/>
        <v>1</v>
      </c>
      <c r="U103" t="s">
        <v>225</v>
      </c>
      <c r="V103" t="s">
        <v>226</v>
      </c>
      <c r="W103" t="s">
        <v>227</v>
      </c>
      <c r="X103" t="s">
        <v>276</v>
      </c>
      <c r="Z103" t="s">
        <v>338</v>
      </c>
      <c r="AD103" t="s">
        <v>231</v>
      </c>
      <c r="AF103" s="16">
        <v>26802</v>
      </c>
      <c r="AG103">
        <v>45</v>
      </c>
      <c r="AH103" t="s">
        <v>232</v>
      </c>
      <c r="AJ103" t="s">
        <v>254</v>
      </c>
      <c r="AK103" t="s">
        <v>255</v>
      </c>
      <c r="BY103">
        <v>10</v>
      </c>
      <c r="CA103" t="s">
        <v>238</v>
      </c>
      <c r="CU103" t="s">
        <v>242</v>
      </c>
      <c r="CV103" t="s">
        <v>236</v>
      </c>
      <c r="DA103" t="s">
        <v>241</v>
      </c>
      <c r="DB103" t="s">
        <v>236</v>
      </c>
      <c r="DG103" t="s">
        <v>244</v>
      </c>
      <c r="DH103" t="s">
        <v>236</v>
      </c>
      <c r="DS103" t="s">
        <v>242</v>
      </c>
      <c r="DT103" t="s">
        <v>236</v>
      </c>
      <c r="EG103" t="s">
        <v>245</v>
      </c>
      <c r="EH103" t="s">
        <v>245</v>
      </c>
      <c r="EK103">
        <v>1</v>
      </c>
      <c r="EL103" t="s">
        <v>236</v>
      </c>
      <c r="FO103" t="s">
        <v>240</v>
      </c>
      <c r="FP103" t="s">
        <v>238</v>
      </c>
      <c r="FR103" t="s">
        <v>256</v>
      </c>
      <c r="FS103" t="s">
        <v>238</v>
      </c>
      <c r="GG103" t="s">
        <v>241</v>
      </c>
      <c r="GH103" t="s">
        <v>236</v>
      </c>
      <c r="GI103" t="s">
        <v>245</v>
      </c>
      <c r="GJ103" t="s">
        <v>245</v>
      </c>
      <c r="GR103" t="s">
        <v>245</v>
      </c>
      <c r="GS103" t="s">
        <v>590</v>
      </c>
      <c r="GT103" t="s">
        <v>236</v>
      </c>
      <c r="HH103" t="s">
        <v>244</v>
      </c>
      <c r="HI103" t="s">
        <v>236</v>
      </c>
    </row>
    <row r="104" spans="1:217" x14ac:dyDescent="0.25">
      <c r="A104" s="14" t="s">
        <v>591</v>
      </c>
      <c r="B104" t="s">
        <v>592</v>
      </c>
      <c r="D104" t="s">
        <v>218</v>
      </c>
      <c r="E104" t="s">
        <v>219</v>
      </c>
      <c r="F104" t="s">
        <v>220</v>
      </c>
      <c r="G104" t="s">
        <v>221</v>
      </c>
      <c r="H104" t="s">
        <v>222</v>
      </c>
      <c r="I104" t="s">
        <v>223</v>
      </c>
      <c r="J104" t="s">
        <v>224</v>
      </c>
      <c r="K104">
        <v>16.401074000000001</v>
      </c>
      <c r="L104">
        <v>120.59599</v>
      </c>
      <c r="O104" s="15">
        <v>43376</v>
      </c>
      <c r="P104">
        <f t="shared" si="3"/>
        <v>2018</v>
      </c>
      <c r="Q104">
        <f t="shared" si="4"/>
        <v>10</v>
      </c>
      <c r="R104">
        <f t="shared" si="5"/>
        <v>3</v>
      </c>
      <c r="U104" t="s">
        <v>225</v>
      </c>
      <c r="V104" t="s">
        <v>265</v>
      </c>
      <c r="W104" t="s">
        <v>227</v>
      </c>
      <c r="X104" t="s">
        <v>228</v>
      </c>
      <c r="Y104" t="s">
        <v>266</v>
      </c>
      <c r="Z104" t="s">
        <v>312</v>
      </c>
      <c r="AD104" t="s">
        <v>289</v>
      </c>
      <c r="AF104" s="16">
        <v>16721</v>
      </c>
      <c r="AG104">
        <v>72</v>
      </c>
      <c r="AH104" t="s">
        <v>262</v>
      </c>
      <c r="AI104" t="s">
        <v>350</v>
      </c>
      <c r="AJ104" t="s">
        <v>269</v>
      </c>
      <c r="AK104" t="s">
        <v>316</v>
      </c>
      <c r="AL104">
        <v>14</v>
      </c>
      <c r="AN104" t="s">
        <v>238</v>
      </c>
      <c r="AP104" t="s">
        <v>237</v>
      </c>
      <c r="AQ104" t="s">
        <v>238</v>
      </c>
      <c r="AS104" t="s">
        <v>237</v>
      </c>
      <c r="AT104" t="s">
        <v>238</v>
      </c>
      <c r="BB104" t="s">
        <v>237</v>
      </c>
      <c r="BC104" t="s">
        <v>238</v>
      </c>
      <c r="BJ104">
        <v>6</v>
      </c>
      <c r="BL104" t="s">
        <v>238</v>
      </c>
      <c r="BN104" t="s">
        <v>237</v>
      </c>
      <c r="BO104" t="s">
        <v>238</v>
      </c>
      <c r="BV104">
        <v>6</v>
      </c>
      <c r="BX104" t="s">
        <v>238</v>
      </c>
      <c r="BZ104" t="s">
        <v>237</v>
      </c>
      <c r="CA104" t="s">
        <v>238</v>
      </c>
      <c r="CC104" t="s">
        <v>237</v>
      </c>
      <c r="CD104" t="s">
        <v>238</v>
      </c>
      <c r="CF104" t="s">
        <v>237</v>
      </c>
      <c r="CG104" t="s">
        <v>238</v>
      </c>
      <c r="CL104" t="s">
        <v>237</v>
      </c>
      <c r="CM104" t="s">
        <v>238</v>
      </c>
      <c r="CU104" t="s">
        <v>240</v>
      </c>
      <c r="CV104" t="s">
        <v>238</v>
      </c>
      <c r="DG104" t="s">
        <v>240</v>
      </c>
      <c r="DH104" t="s">
        <v>238</v>
      </c>
      <c r="DP104" t="s">
        <v>405</v>
      </c>
      <c r="DQ104" t="s">
        <v>238</v>
      </c>
      <c r="DV104" t="s">
        <v>243</v>
      </c>
      <c r="DW104" t="s">
        <v>236</v>
      </c>
      <c r="EB104" t="s">
        <v>273</v>
      </c>
      <c r="EC104" t="s">
        <v>238</v>
      </c>
      <c r="EG104" t="s">
        <v>245</v>
      </c>
      <c r="EH104" t="s">
        <v>245</v>
      </c>
      <c r="EN104" t="s">
        <v>273</v>
      </c>
      <c r="EO104" t="s">
        <v>238</v>
      </c>
      <c r="FC104" t="s">
        <v>281</v>
      </c>
      <c r="FD104" t="s">
        <v>236</v>
      </c>
      <c r="FX104" t="s">
        <v>406</v>
      </c>
      <c r="FY104" t="s">
        <v>238</v>
      </c>
      <c r="GI104" t="s">
        <v>245</v>
      </c>
      <c r="GJ104" t="s">
        <v>245</v>
      </c>
      <c r="GR104" t="s">
        <v>245</v>
      </c>
      <c r="GS104" t="s">
        <v>245</v>
      </c>
    </row>
    <row r="105" spans="1:217" x14ac:dyDescent="0.25">
      <c r="A105" s="14" t="s">
        <v>593</v>
      </c>
      <c r="B105" t="s">
        <v>594</v>
      </c>
      <c r="D105" t="s">
        <v>218</v>
      </c>
      <c r="E105" t="s">
        <v>219</v>
      </c>
      <c r="F105" t="s">
        <v>220</v>
      </c>
      <c r="G105" t="s">
        <v>221</v>
      </c>
      <c r="H105" t="s">
        <v>222</v>
      </c>
      <c r="I105" t="s">
        <v>223</v>
      </c>
      <c r="J105" t="s">
        <v>224</v>
      </c>
      <c r="K105">
        <v>16.401074000000001</v>
      </c>
      <c r="L105">
        <v>120.59599</v>
      </c>
      <c r="O105" s="15">
        <v>43377</v>
      </c>
      <c r="P105">
        <f t="shared" si="3"/>
        <v>2018</v>
      </c>
      <c r="Q105">
        <f t="shared" si="4"/>
        <v>10</v>
      </c>
      <c r="R105">
        <f t="shared" si="5"/>
        <v>4</v>
      </c>
      <c r="U105" t="s">
        <v>225</v>
      </c>
      <c r="V105" t="s">
        <v>265</v>
      </c>
      <c r="W105" t="s">
        <v>227</v>
      </c>
      <c r="X105" t="s">
        <v>228</v>
      </c>
      <c r="Y105" t="s">
        <v>458</v>
      </c>
      <c r="Z105" t="s">
        <v>459</v>
      </c>
      <c r="AD105" t="s">
        <v>289</v>
      </c>
      <c r="AF105" s="16">
        <v>24106</v>
      </c>
      <c r="AG105">
        <v>52</v>
      </c>
      <c r="AH105" t="s">
        <v>262</v>
      </c>
      <c r="AI105" t="s">
        <v>595</v>
      </c>
      <c r="AJ105" t="s">
        <v>357</v>
      </c>
      <c r="AK105" t="s">
        <v>596</v>
      </c>
      <c r="AL105">
        <v>20</v>
      </c>
      <c r="AN105" t="s">
        <v>236</v>
      </c>
      <c r="AP105" t="s">
        <v>246</v>
      </c>
      <c r="AQ105" t="s">
        <v>236</v>
      </c>
      <c r="AS105" t="s">
        <v>237</v>
      </c>
      <c r="AT105" t="s">
        <v>238</v>
      </c>
      <c r="BB105" t="s">
        <v>237</v>
      </c>
      <c r="BC105" t="s">
        <v>238</v>
      </c>
      <c r="BJ105">
        <v>6</v>
      </c>
      <c r="BL105" t="s">
        <v>238</v>
      </c>
      <c r="BN105" t="s">
        <v>237</v>
      </c>
      <c r="BO105" t="s">
        <v>238</v>
      </c>
      <c r="BV105">
        <v>6</v>
      </c>
      <c r="BX105" t="s">
        <v>238</v>
      </c>
      <c r="BZ105" t="s">
        <v>246</v>
      </c>
      <c r="CA105" t="s">
        <v>236</v>
      </c>
      <c r="CC105">
        <v>8</v>
      </c>
      <c r="CD105" t="s">
        <v>239</v>
      </c>
      <c r="CF105" t="s">
        <v>237</v>
      </c>
      <c r="CG105" t="s">
        <v>238</v>
      </c>
      <c r="CL105" t="s">
        <v>237</v>
      </c>
      <c r="CM105" t="s">
        <v>238</v>
      </c>
      <c r="CU105" t="s">
        <v>240</v>
      </c>
      <c r="CV105" t="s">
        <v>238</v>
      </c>
      <c r="DG105" t="s">
        <v>240</v>
      </c>
      <c r="DH105" t="s">
        <v>238</v>
      </c>
      <c r="DP105" t="s">
        <v>242</v>
      </c>
      <c r="DQ105" t="s">
        <v>236</v>
      </c>
      <c r="DV105" t="s">
        <v>273</v>
      </c>
      <c r="DW105" t="s">
        <v>238</v>
      </c>
      <c r="EB105" t="s">
        <v>244</v>
      </c>
      <c r="EC105" t="s">
        <v>236</v>
      </c>
      <c r="EG105" t="s">
        <v>245</v>
      </c>
      <c r="EH105" t="s">
        <v>245</v>
      </c>
      <c r="EN105" t="s">
        <v>244</v>
      </c>
      <c r="EO105" t="s">
        <v>236</v>
      </c>
      <c r="FC105" t="s">
        <v>281</v>
      </c>
      <c r="FD105" t="s">
        <v>236</v>
      </c>
      <c r="FX105" t="s">
        <v>246</v>
      </c>
      <c r="FY105" t="s">
        <v>236</v>
      </c>
      <c r="GI105" t="s">
        <v>245</v>
      </c>
      <c r="GJ105" t="s">
        <v>245</v>
      </c>
      <c r="GR105" t="s">
        <v>245</v>
      </c>
      <c r="GS105" t="s">
        <v>245</v>
      </c>
    </row>
    <row r="106" spans="1:217" x14ac:dyDescent="0.25">
      <c r="A106" s="14" t="s">
        <v>597</v>
      </c>
      <c r="B106" t="s">
        <v>598</v>
      </c>
      <c r="D106" t="s">
        <v>218</v>
      </c>
      <c r="E106" t="s">
        <v>219</v>
      </c>
      <c r="F106" t="s">
        <v>220</v>
      </c>
      <c r="G106" t="s">
        <v>221</v>
      </c>
      <c r="H106" t="s">
        <v>222</v>
      </c>
      <c r="I106" t="s">
        <v>223</v>
      </c>
      <c r="J106" t="s">
        <v>224</v>
      </c>
      <c r="K106">
        <v>16.401074000000001</v>
      </c>
      <c r="L106">
        <v>120.59599</v>
      </c>
      <c r="O106" s="15">
        <v>43378</v>
      </c>
      <c r="P106">
        <f t="shared" si="3"/>
        <v>2018</v>
      </c>
      <c r="Q106">
        <f t="shared" si="4"/>
        <v>10</v>
      </c>
      <c r="R106">
        <f t="shared" si="5"/>
        <v>5</v>
      </c>
      <c r="U106" t="s">
        <v>225</v>
      </c>
      <c r="V106" t="s">
        <v>390</v>
      </c>
      <c r="W106" t="s">
        <v>227</v>
      </c>
      <c r="X106" t="s">
        <v>228</v>
      </c>
      <c r="Y106" t="s">
        <v>229</v>
      </c>
      <c r="Z106" t="s">
        <v>230</v>
      </c>
      <c r="AD106" t="s">
        <v>289</v>
      </c>
      <c r="AF106" s="16">
        <v>21700</v>
      </c>
      <c r="AG106">
        <v>59</v>
      </c>
      <c r="AH106" t="s">
        <v>232</v>
      </c>
      <c r="AI106" t="s">
        <v>353</v>
      </c>
      <c r="AJ106" t="s">
        <v>279</v>
      </c>
      <c r="AK106" t="s">
        <v>599</v>
      </c>
      <c r="AL106">
        <v>22</v>
      </c>
      <c r="AN106" t="s">
        <v>236</v>
      </c>
      <c r="AP106" t="s">
        <v>237</v>
      </c>
      <c r="AQ106" t="s">
        <v>238</v>
      </c>
      <c r="AS106" t="s">
        <v>237</v>
      </c>
      <c r="AT106" t="s">
        <v>238</v>
      </c>
      <c r="BB106" t="s">
        <v>243</v>
      </c>
      <c r="BC106" t="s">
        <v>236</v>
      </c>
      <c r="BJ106">
        <v>6</v>
      </c>
      <c r="BL106" t="s">
        <v>238</v>
      </c>
      <c r="BN106" t="s">
        <v>244</v>
      </c>
      <c r="BO106" t="s">
        <v>236</v>
      </c>
      <c r="BV106">
        <v>17</v>
      </c>
      <c r="BX106" t="s">
        <v>238</v>
      </c>
      <c r="BZ106" t="s">
        <v>237</v>
      </c>
      <c r="CA106" t="s">
        <v>238</v>
      </c>
      <c r="CC106">
        <v>16</v>
      </c>
      <c r="CD106" t="s">
        <v>238</v>
      </c>
      <c r="CF106" t="s">
        <v>244</v>
      </c>
      <c r="CG106" t="s">
        <v>236</v>
      </c>
      <c r="CL106" t="s">
        <v>237</v>
      </c>
      <c r="CM106" t="s">
        <v>238</v>
      </c>
      <c r="CU106" t="s">
        <v>240</v>
      </c>
      <c r="CV106" t="s">
        <v>238</v>
      </c>
      <c r="DG106" t="s">
        <v>240</v>
      </c>
      <c r="DH106" t="s">
        <v>238</v>
      </c>
      <c r="DP106" t="s">
        <v>242</v>
      </c>
      <c r="DQ106" t="s">
        <v>236</v>
      </c>
      <c r="DV106" t="s">
        <v>273</v>
      </c>
      <c r="DW106" t="s">
        <v>238</v>
      </c>
      <c r="EB106">
        <v>0.25</v>
      </c>
      <c r="EC106" t="s">
        <v>236</v>
      </c>
      <c r="EG106" t="s">
        <v>245</v>
      </c>
      <c r="EH106" t="s">
        <v>245</v>
      </c>
      <c r="EN106" t="s">
        <v>244</v>
      </c>
      <c r="EO106" t="s">
        <v>236</v>
      </c>
      <c r="FX106" t="s">
        <v>246</v>
      </c>
      <c r="FY106" t="s">
        <v>236</v>
      </c>
      <c r="GI106" t="s">
        <v>245</v>
      </c>
      <c r="GJ106" t="s">
        <v>245</v>
      </c>
      <c r="GR106" t="s">
        <v>245</v>
      </c>
      <c r="GS106" t="s">
        <v>245</v>
      </c>
    </row>
    <row r="107" spans="1:217" x14ac:dyDescent="0.25">
      <c r="A107" s="14" t="s">
        <v>600</v>
      </c>
      <c r="B107" t="s">
        <v>601</v>
      </c>
      <c r="D107" t="s">
        <v>287</v>
      </c>
      <c r="E107" t="s">
        <v>219</v>
      </c>
      <c r="F107" t="s">
        <v>220</v>
      </c>
      <c r="G107" t="s">
        <v>221</v>
      </c>
      <c r="H107" t="s">
        <v>222</v>
      </c>
      <c r="I107" t="s">
        <v>223</v>
      </c>
      <c r="J107" t="s">
        <v>224</v>
      </c>
      <c r="K107">
        <v>16.401074000000001</v>
      </c>
      <c r="L107">
        <v>120.59599</v>
      </c>
      <c r="O107" s="15">
        <v>43379</v>
      </c>
      <c r="P107">
        <f t="shared" si="3"/>
        <v>2018</v>
      </c>
      <c r="Q107">
        <f t="shared" si="4"/>
        <v>10</v>
      </c>
      <c r="R107">
        <f t="shared" si="5"/>
        <v>6</v>
      </c>
      <c r="U107" t="s">
        <v>225</v>
      </c>
      <c r="V107" t="s">
        <v>265</v>
      </c>
      <c r="W107" t="s">
        <v>227</v>
      </c>
      <c r="X107" t="s">
        <v>276</v>
      </c>
      <c r="Z107" t="s">
        <v>338</v>
      </c>
      <c r="AD107" t="s">
        <v>231</v>
      </c>
      <c r="AF107" s="16">
        <v>22356</v>
      </c>
      <c r="AG107">
        <v>57</v>
      </c>
      <c r="AH107" t="s">
        <v>262</v>
      </c>
      <c r="AI107" t="s">
        <v>602</v>
      </c>
      <c r="AJ107" t="s">
        <v>603</v>
      </c>
      <c r="AK107" t="s">
        <v>347</v>
      </c>
      <c r="AL107">
        <v>21</v>
      </c>
      <c r="AN107" t="s">
        <v>236</v>
      </c>
      <c r="AP107" t="s">
        <v>237</v>
      </c>
      <c r="AQ107" t="s">
        <v>238</v>
      </c>
      <c r="AS107" t="s">
        <v>237</v>
      </c>
      <c r="AT107" t="s">
        <v>238</v>
      </c>
      <c r="BB107" t="s">
        <v>237</v>
      </c>
      <c r="BC107" t="s">
        <v>238</v>
      </c>
      <c r="BJ107">
        <v>6</v>
      </c>
      <c r="BL107" t="s">
        <v>238</v>
      </c>
      <c r="BN107" t="s">
        <v>237</v>
      </c>
      <c r="BO107" t="s">
        <v>238</v>
      </c>
      <c r="BV107">
        <v>6</v>
      </c>
      <c r="BX107" t="s">
        <v>238</v>
      </c>
      <c r="BZ107" t="s">
        <v>237</v>
      </c>
      <c r="CA107" t="s">
        <v>238</v>
      </c>
      <c r="CC107" t="s">
        <v>237</v>
      </c>
      <c r="CD107" t="s">
        <v>238</v>
      </c>
      <c r="CF107" t="s">
        <v>237</v>
      </c>
      <c r="CG107" t="s">
        <v>238</v>
      </c>
      <c r="CL107" t="s">
        <v>237</v>
      </c>
      <c r="CM107" t="s">
        <v>238</v>
      </c>
      <c r="CU107">
        <v>2</v>
      </c>
      <c r="CV107" t="s">
        <v>239</v>
      </c>
      <c r="DG107" t="s">
        <v>240</v>
      </c>
      <c r="DH107" t="s">
        <v>238</v>
      </c>
      <c r="DP107" t="s">
        <v>405</v>
      </c>
      <c r="DQ107" t="s">
        <v>238</v>
      </c>
      <c r="DV107" t="s">
        <v>243</v>
      </c>
      <c r="DW107" t="s">
        <v>236</v>
      </c>
      <c r="EB107">
        <v>2</v>
      </c>
      <c r="EC107" t="s">
        <v>239</v>
      </c>
      <c r="EG107" t="s">
        <v>245</v>
      </c>
      <c r="EH107" t="s">
        <v>245</v>
      </c>
      <c r="EN107">
        <v>8</v>
      </c>
      <c r="EO107" t="s">
        <v>238</v>
      </c>
      <c r="FC107">
        <v>32</v>
      </c>
      <c r="FD107" t="s">
        <v>236</v>
      </c>
      <c r="FX107" t="s">
        <v>406</v>
      </c>
      <c r="FY107" t="s">
        <v>238</v>
      </c>
      <c r="GI107" t="s">
        <v>245</v>
      </c>
      <c r="GJ107" t="s">
        <v>245</v>
      </c>
      <c r="GR107" t="s">
        <v>245</v>
      </c>
      <c r="GS107" t="s">
        <v>245</v>
      </c>
    </row>
    <row r="108" spans="1:217" x14ac:dyDescent="0.25">
      <c r="A108" s="14" t="s">
        <v>604</v>
      </c>
      <c r="B108" t="s">
        <v>605</v>
      </c>
      <c r="D108" t="s">
        <v>287</v>
      </c>
      <c r="E108" t="s">
        <v>219</v>
      </c>
      <c r="F108" t="s">
        <v>220</v>
      </c>
      <c r="G108" t="s">
        <v>221</v>
      </c>
      <c r="H108" t="s">
        <v>222</v>
      </c>
      <c r="I108" t="s">
        <v>223</v>
      </c>
      <c r="J108" t="s">
        <v>224</v>
      </c>
      <c r="K108">
        <v>16.401074000000001</v>
      </c>
      <c r="L108">
        <v>120.59599</v>
      </c>
      <c r="O108" s="15">
        <v>43380</v>
      </c>
      <c r="P108">
        <f t="shared" si="3"/>
        <v>2018</v>
      </c>
      <c r="Q108">
        <f t="shared" si="4"/>
        <v>10</v>
      </c>
      <c r="R108">
        <f t="shared" si="5"/>
        <v>7</v>
      </c>
      <c r="U108" t="s">
        <v>225</v>
      </c>
      <c r="V108" t="s">
        <v>606</v>
      </c>
      <c r="W108" t="s">
        <v>227</v>
      </c>
      <c r="X108" t="s">
        <v>228</v>
      </c>
      <c r="Y108" t="s">
        <v>229</v>
      </c>
      <c r="Z108" t="s">
        <v>230</v>
      </c>
      <c r="AD108" t="s">
        <v>231</v>
      </c>
      <c r="AF108" s="16">
        <v>15118</v>
      </c>
      <c r="AG108">
        <v>77</v>
      </c>
      <c r="AH108" t="s">
        <v>262</v>
      </c>
      <c r="AI108" t="s">
        <v>607</v>
      </c>
      <c r="AJ108" t="s">
        <v>376</v>
      </c>
      <c r="AK108" t="s">
        <v>608</v>
      </c>
      <c r="AL108">
        <v>23</v>
      </c>
      <c r="AN108" t="s">
        <v>236</v>
      </c>
      <c r="AP108">
        <v>8</v>
      </c>
      <c r="AQ108" t="s">
        <v>236</v>
      </c>
      <c r="AS108" t="s">
        <v>237</v>
      </c>
      <c r="AT108" t="s">
        <v>238</v>
      </c>
      <c r="BB108" t="s">
        <v>237</v>
      </c>
      <c r="BC108" t="s">
        <v>238</v>
      </c>
      <c r="BJ108">
        <v>6</v>
      </c>
      <c r="BL108" t="s">
        <v>238</v>
      </c>
      <c r="BN108">
        <v>16</v>
      </c>
      <c r="BO108" t="s">
        <v>238</v>
      </c>
      <c r="BV108">
        <v>6</v>
      </c>
      <c r="BX108" t="s">
        <v>238</v>
      </c>
      <c r="BZ108">
        <v>16</v>
      </c>
      <c r="CA108" t="s">
        <v>239</v>
      </c>
      <c r="CC108">
        <v>16</v>
      </c>
      <c r="CD108" t="s">
        <v>238</v>
      </c>
      <c r="CF108" t="s">
        <v>237</v>
      </c>
      <c r="CG108" t="s">
        <v>238</v>
      </c>
      <c r="CL108" t="s">
        <v>237</v>
      </c>
      <c r="CM108" t="s">
        <v>238</v>
      </c>
      <c r="CU108" t="s">
        <v>240</v>
      </c>
      <c r="CV108" t="s">
        <v>238</v>
      </c>
      <c r="DG108" t="s">
        <v>240</v>
      </c>
      <c r="DH108" t="s">
        <v>238</v>
      </c>
      <c r="DP108" t="s">
        <v>242</v>
      </c>
      <c r="DQ108" t="s">
        <v>236</v>
      </c>
      <c r="DV108" t="s">
        <v>243</v>
      </c>
      <c r="DW108" t="s">
        <v>236</v>
      </c>
      <c r="EB108" t="s">
        <v>244</v>
      </c>
      <c r="EC108" t="s">
        <v>236</v>
      </c>
      <c r="EG108" t="s">
        <v>245</v>
      </c>
      <c r="EH108" t="s">
        <v>245</v>
      </c>
      <c r="EN108" t="s">
        <v>244</v>
      </c>
      <c r="EO108" t="s">
        <v>236</v>
      </c>
      <c r="FX108">
        <v>16</v>
      </c>
      <c r="FY108" t="s">
        <v>236</v>
      </c>
      <c r="GI108" t="s">
        <v>245</v>
      </c>
      <c r="GJ108" t="s">
        <v>245</v>
      </c>
      <c r="GR108" t="s">
        <v>245</v>
      </c>
      <c r="GS108" t="s">
        <v>245</v>
      </c>
    </row>
    <row r="109" spans="1:217" x14ac:dyDescent="0.25">
      <c r="A109" s="14" t="s">
        <v>609</v>
      </c>
      <c r="B109" t="s">
        <v>610</v>
      </c>
      <c r="D109" t="s">
        <v>325</v>
      </c>
      <c r="E109" t="s">
        <v>219</v>
      </c>
      <c r="F109" t="s">
        <v>220</v>
      </c>
      <c r="G109" t="s">
        <v>221</v>
      </c>
      <c r="H109" t="s">
        <v>222</v>
      </c>
      <c r="I109" t="s">
        <v>223</v>
      </c>
      <c r="J109" t="s">
        <v>224</v>
      </c>
      <c r="K109">
        <v>16.401074000000001</v>
      </c>
      <c r="L109">
        <v>120.59599</v>
      </c>
      <c r="O109" s="15">
        <v>43399</v>
      </c>
      <c r="P109">
        <f t="shared" si="3"/>
        <v>2018</v>
      </c>
      <c r="Q109">
        <f t="shared" si="4"/>
        <v>10</v>
      </c>
      <c r="R109">
        <f t="shared" si="5"/>
        <v>26</v>
      </c>
      <c r="U109" t="s">
        <v>225</v>
      </c>
      <c r="V109" t="s">
        <v>259</v>
      </c>
      <c r="W109" t="s">
        <v>260</v>
      </c>
      <c r="X109" t="s">
        <v>228</v>
      </c>
      <c r="Y109" t="s">
        <v>611</v>
      </c>
      <c r="Z109" t="s">
        <v>612</v>
      </c>
      <c r="AD109" t="s">
        <v>289</v>
      </c>
      <c r="AF109" s="16">
        <v>40664</v>
      </c>
      <c r="AG109">
        <v>7</v>
      </c>
      <c r="AH109" t="s">
        <v>262</v>
      </c>
      <c r="AI109" t="s">
        <v>375</v>
      </c>
      <c r="AK109" t="s">
        <v>585</v>
      </c>
      <c r="AS109" t="s">
        <v>246</v>
      </c>
      <c r="AT109" t="s">
        <v>236</v>
      </c>
      <c r="BV109">
        <v>35</v>
      </c>
      <c r="BX109" t="s">
        <v>236</v>
      </c>
      <c r="CF109" t="s">
        <v>244</v>
      </c>
      <c r="CG109" t="s">
        <v>236</v>
      </c>
      <c r="CR109" t="s">
        <v>246</v>
      </c>
      <c r="CS109" t="s">
        <v>236</v>
      </c>
      <c r="CT109">
        <v>36</v>
      </c>
      <c r="CV109" t="s">
        <v>236</v>
      </c>
      <c r="DG109" t="s">
        <v>241</v>
      </c>
      <c r="DH109" t="s">
        <v>236</v>
      </c>
      <c r="EG109" t="s">
        <v>245</v>
      </c>
      <c r="EH109" t="s">
        <v>245</v>
      </c>
      <c r="GI109" t="s">
        <v>245</v>
      </c>
      <c r="GJ109" t="s">
        <v>245</v>
      </c>
      <c r="GR109" t="s">
        <v>245</v>
      </c>
      <c r="GS109" t="s">
        <v>245</v>
      </c>
    </row>
    <row r="110" spans="1:217" x14ac:dyDescent="0.25">
      <c r="A110" s="14" t="s">
        <v>613</v>
      </c>
      <c r="B110" t="s">
        <v>614</v>
      </c>
      <c r="D110" t="s">
        <v>325</v>
      </c>
      <c r="E110" t="s">
        <v>219</v>
      </c>
      <c r="F110" t="s">
        <v>220</v>
      </c>
      <c r="G110" t="s">
        <v>221</v>
      </c>
      <c r="H110" t="s">
        <v>222</v>
      </c>
      <c r="I110" t="s">
        <v>223</v>
      </c>
      <c r="J110" t="s">
        <v>224</v>
      </c>
      <c r="K110">
        <v>16.401074000000001</v>
      </c>
      <c r="L110">
        <v>120.59599</v>
      </c>
      <c r="O110" s="15">
        <v>43400</v>
      </c>
      <c r="P110">
        <f t="shared" si="3"/>
        <v>2018</v>
      </c>
      <c r="Q110">
        <f t="shared" si="4"/>
        <v>10</v>
      </c>
      <c r="R110">
        <f t="shared" si="5"/>
        <v>27</v>
      </c>
      <c r="U110" t="s">
        <v>225</v>
      </c>
      <c r="V110" t="s">
        <v>259</v>
      </c>
      <c r="W110" t="s">
        <v>260</v>
      </c>
      <c r="X110" t="s">
        <v>228</v>
      </c>
      <c r="Y110" t="s">
        <v>611</v>
      </c>
      <c r="Z110" t="s">
        <v>612</v>
      </c>
      <c r="AD110" t="s">
        <v>289</v>
      </c>
      <c r="AF110" s="16">
        <v>26033</v>
      </c>
      <c r="AG110">
        <v>47</v>
      </c>
      <c r="AH110" t="s">
        <v>232</v>
      </c>
      <c r="AI110" t="s">
        <v>375</v>
      </c>
      <c r="AK110" t="s">
        <v>585</v>
      </c>
      <c r="AS110" t="s">
        <v>246</v>
      </c>
      <c r="AT110" t="s">
        <v>236</v>
      </c>
      <c r="BV110">
        <v>34</v>
      </c>
      <c r="BX110" t="s">
        <v>236</v>
      </c>
      <c r="CF110" t="s">
        <v>244</v>
      </c>
      <c r="CG110" t="s">
        <v>236</v>
      </c>
      <c r="CR110" t="s">
        <v>246</v>
      </c>
      <c r="CS110" t="s">
        <v>236</v>
      </c>
      <c r="CT110">
        <v>36</v>
      </c>
      <c r="CV110" t="s">
        <v>236</v>
      </c>
      <c r="DG110" t="s">
        <v>241</v>
      </c>
      <c r="DH110" t="s">
        <v>236</v>
      </c>
      <c r="EG110" t="s">
        <v>245</v>
      </c>
      <c r="EH110" t="s">
        <v>245</v>
      </c>
      <c r="GI110" t="s">
        <v>245</v>
      </c>
      <c r="GJ110" t="s">
        <v>245</v>
      </c>
      <c r="GR110" t="s">
        <v>245</v>
      </c>
      <c r="GS110" t="s">
        <v>245</v>
      </c>
    </row>
    <row r="111" spans="1:217" x14ac:dyDescent="0.25">
      <c r="A111" s="14" t="s">
        <v>615</v>
      </c>
      <c r="B111" t="s">
        <v>616</v>
      </c>
      <c r="D111" t="s">
        <v>249</v>
      </c>
      <c r="E111" t="s">
        <v>219</v>
      </c>
      <c r="F111" t="s">
        <v>220</v>
      </c>
      <c r="G111" t="s">
        <v>221</v>
      </c>
      <c r="H111" t="s">
        <v>222</v>
      </c>
      <c r="I111" t="s">
        <v>223</v>
      </c>
      <c r="J111" t="s">
        <v>224</v>
      </c>
      <c r="K111">
        <v>16.401074000000001</v>
      </c>
      <c r="L111">
        <v>120.59599</v>
      </c>
      <c r="O111" s="15">
        <v>43374</v>
      </c>
      <c r="P111">
        <f t="shared" si="3"/>
        <v>2018</v>
      </c>
      <c r="Q111">
        <f t="shared" si="4"/>
        <v>10</v>
      </c>
      <c r="R111">
        <f t="shared" si="5"/>
        <v>1</v>
      </c>
      <c r="U111" t="s">
        <v>225</v>
      </c>
      <c r="V111" t="s">
        <v>259</v>
      </c>
      <c r="W111" t="s">
        <v>260</v>
      </c>
      <c r="X111" t="s">
        <v>228</v>
      </c>
      <c r="Y111" t="s">
        <v>294</v>
      </c>
      <c r="Z111" t="s">
        <v>295</v>
      </c>
      <c r="AD111" t="s">
        <v>289</v>
      </c>
      <c r="AF111" s="16">
        <v>33684</v>
      </c>
      <c r="AG111">
        <v>26</v>
      </c>
      <c r="AH111" t="s">
        <v>232</v>
      </c>
      <c r="AI111" t="s">
        <v>617</v>
      </c>
      <c r="AJ111" t="s">
        <v>254</v>
      </c>
      <c r="AK111" t="s">
        <v>427</v>
      </c>
      <c r="BY111">
        <v>14</v>
      </c>
      <c r="CA111" t="s">
        <v>238</v>
      </c>
      <c r="CU111" t="s">
        <v>242</v>
      </c>
      <c r="CV111" t="s">
        <v>236</v>
      </c>
      <c r="DA111" t="s">
        <v>241</v>
      </c>
      <c r="DB111" t="s">
        <v>236</v>
      </c>
      <c r="DG111" t="s">
        <v>272</v>
      </c>
      <c r="DH111" t="s">
        <v>238</v>
      </c>
      <c r="DS111" t="s">
        <v>242</v>
      </c>
      <c r="DT111" t="s">
        <v>236</v>
      </c>
      <c r="EG111" t="s">
        <v>245</v>
      </c>
      <c r="EH111" t="s">
        <v>245</v>
      </c>
      <c r="EK111">
        <v>1</v>
      </c>
      <c r="EL111" t="s">
        <v>236</v>
      </c>
      <c r="FO111" t="s">
        <v>240</v>
      </c>
      <c r="FP111" t="s">
        <v>238</v>
      </c>
      <c r="FR111" t="s">
        <v>256</v>
      </c>
      <c r="FS111" t="s">
        <v>238</v>
      </c>
      <c r="GG111" t="s">
        <v>241</v>
      </c>
      <c r="GH111" t="s">
        <v>236</v>
      </c>
      <c r="GI111" t="s">
        <v>245</v>
      </c>
      <c r="GJ111" t="s">
        <v>245</v>
      </c>
      <c r="GR111" t="s">
        <v>245</v>
      </c>
      <c r="GS111" t="s">
        <v>590</v>
      </c>
      <c r="GT111" t="s">
        <v>236</v>
      </c>
      <c r="HH111" t="s">
        <v>244</v>
      </c>
      <c r="HI111" t="s">
        <v>236</v>
      </c>
    </row>
    <row r="112" spans="1:217" x14ac:dyDescent="0.25">
      <c r="A112" s="14" t="s">
        <v>618</v>
      </c>
      <c r="B112" t="s">
        <v>619</v>
      </c>
      <c r="D112" t="s">
        <v>249</v>
      </c>
      <c r="E112" t="s">
        <v>219</v>
      </c>
      <c r="F112" t="s">
        <v>220</v>
      </c>
      <c r="G112" t="s">
        <v>221</v>
      </c>
      <c r="H112" t="s">
        <v>222</v>
      </c>
      <c r="I112" t="s">
        <v>223</v>
      </c>
      <c r="J112" t="s">
        <v>224</v>
      </c>
      <c r="K112">
        <v>16.401074000000001</v>
      </c>
      <c r="L112">
        <v>120.59599</v>
      </c>
      <c r="O112" s="15">
        <v>43375</v>
      </c>
      <c r="P112">
        <f t="shared" si="3"/>
        <v>2018</v>
      </c>
      <c r="Q112">
        <f t="shared" si="4"/>
        <v>10</v>
      </c>
      <c r="R112">
        <f t="shared" si="5"/>
        <v>2</v>
      </c>
      <c r="U112" t="s">
        <v>225</v>
      </c>
      <c r="V112" t="s">
        <v>259</v>
      </c>
      <c r="W112" t="s">
        <v>260</v>
      </c>
      <c r="X112" t="s">
        <v>276</v>
      </c>
      <c r="Z112" t="s">
        <v>338</v>
      </c>
      <c r="AD112" t="s">
        <v>231</v>
      </c>
      <c r="AF112" s="16">
        <v>34007</v>
      </c>
      <c r="AG112">
        <v>25</v>
      </c>
      <c r="AH112" t="s">
        <v>262</v>
      </c>
      <c r="AI112" t="s">
        <v>620</v>
      </c>
      <c r="AJ112" t="s">
        <v>254</v>
      </c>
      <c r="AK112" t="s">
        <v>255</v>
      </c>
      <c r="BY112">
        <v>14</v>
      </c>
      <c r="CA112" t="s">
        <v>238</v>
      </c>
      <c r="CU112" t="s">
        <v>242</v>
      </c>
      <c r="CV112" t="s">
        <v>236</v>
      </c>
      <c r="DA112" t="s">
        <v>241</v>
      </c>
      <c r="DB112" t="s">
        <v>236</v>
      </c>
      <c r="DG112" t="s">
        <v>244</v>
      </c>
      <c r="DH112" t="s">
        <v>236</v>
      </c>
      <c r="DS112" t="s">
        <v>242</v>
      </c>
      <c r="DT112" t="s">
        <v>236</v>
      </c>
      <c r="EG112" t="s">
        <v>245</v>
      </c>
      <c r="EH112" t="s">
        <v>245</v>
      </c>
      <c r="EK112">
        <v>1</v>
      </c>
      <c r="EL112" t="s">
        <v>236</v>
      </c>
      <c r="FO112" t="s">
        <v>240</v>
      </c>
      <c r="FP112" t="s">
        <v>238</v>
      </c>
      <c r="FR112" t="s">
        <v>256</v>
      </c>
      <c r="FS112" t="s">
        <v>238</v>
      </c>
      <c r="GG112" t="s">
        <v>241</v>
      </c>
      <c r="GH112" t="s">
        <v>236</v>
      </c>
      <c r="GI112" t="s">
        <v>245</v>
      </c>
      <c r="GJ112" t="s">
        <v>245</v>
      </c>
      <c r="GR112" t="s">
        <v>245</v>
      </c>
      <c r="GS112" t="s">
        <v>590</v>
      </c>
      <c r="GT112" t="s">
        <v>236</v>
      </c>
      <c r="HH112" t="s">
        <v>244</v>
      </c>
      <c r="HI112" t="s">
        <v>236</v>
      </c>
    </row>
    <row r="113" spans="1:217" x14ac:dyDescent="0.25">
      <c r="A113" s="14" t="s">
        <v>621</v>
      </c>
      <c r="B113" t="s">
        <v>622</v>
      </c>
      <c r="D113" t="s">
        <v>249</v>
      </c>
      <c r="E113" t="s">
        <v>219</v>
      </c>
      <c r="F113" t="s">
        <v>220</v>
      </c>
      <c r="G113" t="s">
        <v>221</v>
      </c>
      <c r="H113" t="s">
        <v>222</v>
      </c>
      <c r="I113" t="s">
        <v>223</v>
      </c>
      <c r="J113" t="s">
        <v>224</v>
      </c>
      <c r="K113">
        <v>16.401074000000001</v>
      </c>
      <c r="L113">
        <v>120.59599</v>
      </c>
      <c r="O113" s="15">
        <v>43374</v>
      </c>
      <c r="P113">
        <f t="shared" si="3"/>
        <v>2018</v>
      </c>
      <c r="Q113">
        <f t="shared" si="4"/>
        <v>10</v>
      </c>
      <c r="R113">
        <f t="shared" si="5"/>
        <v>1</v>
      </c>
      <c r="U113" t="s">
        <v>225</v>
      </c>
      <c r="V113" t="s">
        <v>250</v>
      </c>
      <c r="W113" t="s">
        <v>227</v>
      </c>
      <c r="X113" t="s">
        <v>228</v>
      </c>
      <c r="Y113" t="s">
        <v>251</v>
      </c>
      <c r="Z113" t="s">
        <v>252</v>
      </c>
      <c r="AD113" t="s">
        <v>289</v>
      </c>
      <c r="AF113" s="16">
        <v>29469</v>
      </c>
      <c r="AG113">
        <v>38</v>
      </c>
      <c r="AH113" t="s">
        <v>232</v>
      </c>
      <c r="AI113" t="s">
        <v>482</v>
      </c>
      <c r="AJ113" t="s">
        <v>254</v>
      </c>
      <c r="AK113" t="s">
        <v>427</v>
      </c>
      <c r="BY113">
        <v>17</v>
      </c>
      <c r="CA113" t="s">
        <v>238</v>
      </c>
      <c r="CU113" t="s">
        <v>242</v>
      </c>
      <c r="CV113" t="s">
        <v>236</v>
      </c>
      <c r="DA113" t="s">
        <v>241</v>
      </c>
      <c r="DB113" t="s">
        <v>236</v>
      </c>
      <c r="DG113" t="s">
        <v>272</v>
      </c>
      <c r="DH113" t="s">
        <v>238</v>
      </c>
      <c r="DS113" t="s">
        <v>242</v>
      </c>
      <c r="DT113" t="s">
        <v>236</v>
      </c>
      <c r="EG113" t="s">
        <v>245</v>
      </c>
      <c r="EH113" t="s">
        <v>245</v>
      </c>
      <c r="EK113">
        <v>2</v>
      </c>
      <c r="EL113" t="s">
        <v>236</v>
      </c>
      <c r="FO113" t="s">
        <v>240</v>
      </c>
      <c r="FP113" t="s">
        <v>238</v>
      </c>
      <c r="FR113" t="s">
        <v>256</v>
      </c>
      <c r="FS113" t="s">
        <v>238</v>
      </c>
      <c r="GG113" t="s">
        <v>241</v>
      </c>
      <c r="GH113" t="s">
        <v>236</v>
      </c>
      <c r="GI113" t="s">
        <v>245</v>
      </c>
      <c r="GJ113" t="s">
        <v>245</v>
      </c>
      <c r="GR113" t="s">
        <v>245</v>
      </c>
      <c r="GS113" t="s">
        <v>590</v>
      </c>
      <c r="GT113" t="s">
        <v>236</v>
      </c>
      <c r="HH113" t="s">
        <v>244</v>
      </c>
      <c r="HI113" t="s">
        <v>236</v>
      </c>
    </row>
    <row r="114" spans="1:217" x14ac:dyDescent="0.25">
      <c r="A114" s="14" t="s">
        <v>623</v>
      </c>
      <c r="B114" t="s">
        <v>624</v>
      </c>
      <c r="D114" t="s">
        <v>249</v>
      </c>
      <c r="E114" t="s">
        <v>219</v>
      </c>
      <c r="F114" t="s">
        <v>220</v>
      </c>
      <c r="G114" t="s">
        <v>221</v>
      </c>
      <c r="H114" t="s">
        <v>222</v>
      </c>
      <c r="I114" t="s">
        <v>223</v>
      </c>
      <c r="J114" t="s">
        <v>224</v>
      </c>
      <c r="K114">
        <v>16.401074000000001</v>
      </c>
      <c r="L114">
        <v>120.59599</v>
      </c>
      <c r="O114" s="15">
        <v>43379</v>
      </c>
      <c r="P114">
        <f t="shared" si="3"/>
        <v>2018</v>
      </c>
      <c r="Q114">
        <f t="shared" si="4"/>
        <v>10</v>
      </c>
      <c r="R114">
        <f t="shared" si="5"/>
        <v>6</v>
      </c>
      <c r="U114" t="s">
        <v>225</v>
      </c>
      <c r="V114" t="s">
        <v>226</v>
      </c>
      <c r="W114" t="s">
        <v>227</v>
      </c>
      <c r="X114" t="s">
        <v>228</v>
      </c>
      <c r="Z114" t="s">
        <v>536</v>
      </c>
      <c r="AD114" t="s">
        <v>289</v>
      </c>
      <c r="AF114" s="16">
        <v>26508</v>
      </c>
      <c r="AG114">
        <v>46</v>
      </c>
      <c r="AH114" t="s">
        <v>232</v>
      </c>
      <c r="AI114" t="s">
        <v>625</v>
      </c>
      <c r="AJ114" t="s">
        <v>254</v>
      </c>
      <c r="AK114" t="s">
        <v>255</v>
      </c>
      <c r="BY114">
        <v>14</v>
      </c>
      <c r="CA114" t="s">
        <v>238</v>
      </c>
      <c r="CU114" t="s">
        <v>242</v>
      </c>
      <c r="CV114" t="s">
        <v>236</v>
      </c>
      <c r="DA114" t="s">
        <v>241</v>
      </c>
      <c r="DB114" t="s">
        <v>236</v>
      </c>
      <c r="DG114" t="s">
        <v>244</v>
      </c>
      <c r="DH114" t="s">
        <v>236</v>
      </c>
      <c r="DS114" t="s">
        <v>242</v>
      </c>
      <c r="DT114" t="s">
        <v>236</v>
      </c>
      <c r="EG114" t="s">
        <v>245</v>
      </c>
      <c r="EH114" t="s">
        <v>245</v>
      </c>
      <c r="EK114">
        <v>1</v>
      </c>
      <c r="EL114" t="s">
        <v>236</v>
      </c>
      <c r="FO114" t="s">
        <v>240</v>
      </c>
      <c r="FP114" t="s">
        <v>238</v>
      </c>
      <c r="FR114" t="s">
        <v>256</v>
      </c>
      <c r="FS114" t="s">
        <v>238</v>
      </c>
      <c r="GG114" t="s">
        <v>241</v>
      </c>
      <c r="GH114" t="s">
        <v>236</v>
      </c>
      <c r="GI114" t="s">
        <v>245</v>
      </c>
      <c r="GJ114" t="s">
        <v>245</v>
      </c>
      <c r="GR114" t="s">
        <v>245</v>
      </c>
      <c r="GS114" t="s">
        <v>590</v>
      </c>
      <c r="GT114" t="s">
        <v>236</v>
      </c>
      <c r="HH114" t="s">
        <v>244</v>
      </c>
      <c r="HI114" t="s">
        <v>236</v>
      </c>
    </row>
    <row r="115" spans="1:217" x14ac:dyDescent="0.25">
      <c r="A115" s="14" t="s">
        <v>626</v>
      </c>
      <c r="B115" t="s">
        <v>627</v>
      </c>
      <c r="D115" t="s">
        <v>249</v>
      </c>
      <c r="E115" t="s">
        <v>219</v>
      </c>
      <c r="F115" t="s">
        <v>220</v>
      </c>
      <c r="G115" t="s">
        <v>221</v>
      </c>
      <c r="H115" t="s">
        <v>222</v>
      </c>
      <c r="I115" t="s">
        <v>223</v>
      </c>
      <c r="J115" t="s">
        <v>224</v>
      </c>
      <c r="K115">
        <v>16.401074000000001</v>
      </c>
      <c r="L115">
        <v>120.59599</v>
      </c>
      <c r="O115" s="15">
        <v>43378</v>
      </c>
      <c r="P115">
        <f t="shared" si="3"/>
        <v>2018</v>
      </c>
      <c r="Q115">
        <f t="shared" si="4"/>
        <v>10</v>
      </c>
      <c r="R115">
        <f t="shared" si="5"/>
        <v>5</v>
      </c>
      <c r="U115" t="s">
        <v>225</v>
      </c>
      <c r="V115" t="s">
        <v>226</v>
      </c>
      <c r="W115" t="s">
        <v>227</v>
      </c>
      <c r="X115" t="s">
        <v>228</v>
      </c>
      <c r="Y115" t="s">
        <v>229</v>
      </c>
      <c r="Z115" t="s">
        <v>230</v>
      </c>
      <c r="AD115" t="s">
        <v>289</v>
      </c>
      <c r="AF115" s="16">
        <v>32907</v>
      </c>
      <c r="AG115">
        <v>28</v>
      </c>
      <c r="AH115" t="s">
        <v>232</v>
      </c>
      <c r="AI115" t="s">
        <v>628</v>
      </c>
      <c r="AJ115" t="s">
        <v>254</v>
      </c>
      <c r="AK115" t="s">
        <v>427</v>
      </c>
      <c r="BY115">
        <v>15</v>
      </c>
      <c r="CA115" t="s">
        <v>238</v>
      </c>
      <c r="CU115" t="s">
        <v>242</v>
      </c>
      <c r="CV115" t="s">
        <v>236</v>
      </c>
      <c r="DA115" t="s">
        <v>241</v>
      </c>
      <c r="DB115" t="s">
        <v>236</v>
      </c>
      <c r="DG115" t="s">
        <v>272</v>
      </c>
      <c r="DH115" t="s">
        <v>238</v>
      </c>
      <c r="DS115" t="s">
        <v>242</v>
      </c>
      <c r="DT115" t="s">
        <v>236</v>
      </c>
      <c r="EG115" t="s">
        <v>245</v>
      </c>
      <c r="EH115" t="s">
        <v>245</v>
      </c>
      <c r="EK115">
        <v>2</v>
      </c>
      <c r="EL115" t="s">
        <v>236</v>
      </c>
      <c r="FO115" t="s">
        <v>240</v>
      </c>
      <c r="FP115" t="s">
        <v>238</v>
      </c>
      <c r="FR115" t="s">
        <v>256</v>
      </c>
      <c r="FS115" t="s">
        <v>238</v>
      </c>
      <c r="GG115" t="s">
        <v>241</v>
      </c>
      <c r="GH115" t="s">
        <v>236</v>
      </c>
      <c r="GI115" t="s">
        <v>245</v>
      </c>
      <c r="GJ115" t="s">
        <v>245</v>
      </c>
      <c r="GR115" t="s">
        <v>245</v>
      </c>
      <c r="GS115" t="s">
        <v>590</v>
      </c>
      <c r="GT115" t="s">
        <v>236</v>
      </c>
      <c r="HH115" t="s">
        <v>244</v>
      </c>
      <c r="HI115" t="s">
        <v>236</v>
      </c>
    </row>
    <row r="116" spans="1:217" x14ac:dyDescent="0.25">
      <c r="A116" s="14" t="s">
        <v>629</v>
      </c>
      <c r="B116" t="s">
        <v>630</v>
      </c>
      <c r="D116" t="s">
        <v>249</v>
      </c>
      <c r="E116" t="s">
        <v>219</v>
      </c>
      <c r="F116" t="s">
        <v>220</v>
      </c>
      <c r="G116" t="s">
        <v>221</v>
      </c>
      <c r="H116" t="s">
        <v>222</v>
      </c>
      <c r="I116" t="s">
        <v>223</v>
      </c>
      <c r="J116" t="s">
        <v>224</v>
      </c>
      <c r="K116">
        <v>16.401074000000001</v>
      </c>
      <c r="L116">
        <v>120.59599</v>
      </c>
      <c r="O116" s="15">
        <v>43379</v>
      </c>
      <c r="P116">
        <f t="shared" si="3"/>
        <v>2018</v>
      </c>
      <c r="Q116">
        <f t="shared" si="4"/>
        <v>10</v>
      </c>
      <c r="R116">
        <f t="shared" si="5"/>
        <v>6</v>
      </c>
      <c r="U116" t="s">
        <v>225</v>
      </c>
      <c r="V116" t="s">
        <v>390</v>
      </c>
      <c r="W116" t="s">
        <v>227</v>
      </c>
      <c r="X116" t="s">
        <v>276</v>
      </c>
      <c r="Z116" t="s">
        <v>338</v>
      </c>
      <c r="AD116" t="s">
        <v>231</v>
      </c>
      <c r="AF116" s="16">
        <v>35122</v>
      </c>
      <c r="AG116">
        <v>22</v>
      </c>
      <c r="AH116" t="s">
        <v>262</v>
      </c>
      <c r="AI116" t="s">
        <v>433</v>
      </c>
      <c r="AJ116" t="s">
        <v>254</v>
      </c>
      <c r="AK116" t="s">
        <v>255</v>
      </c>
      <c r="BY116">
        <v>15</v>
      </c>
      <c r="CA116" t="s">
        <v>238</v>
      </c>
      <c r="CU116">
        <v>0.5</v>
      </c>
      <c r="CV116" t="s">
        <v>236</v>
      </c>
      <c r="DA116" t="s">
        <v>241</v>
      </c>
      <c r="DB116" t="s">
        <v>236</v>
      </c>
      <c r="DG116" t="s">
        <v>244</v>
      </c>
      <c r="DH116" t="s">
        <v>236</v>
      </c>
      <c r="DS116">
        <v>0.5</v>
      </c>
      <c r="DT116" t="s">
        <v>236</v>
      </c>
      <c r="EG116" t="s">
        <v>245</v>
      </c>
      <c r="EH116" t="s">
        <v>245</v>
      </c>
      <c r="EK116">
        <v>2</v>
      </c>
      <c r="EL116" t="s">
        <v>236</v>
      </c>
      <c r="FO116" t="s">
        <v>240</v>
      </c>
      <c r="FP116" t="s">
        <v>238</v>
      </c>
      <c r="FR116" t="s">
        <v>256</v>
      </c>
      <c r="FS116" t="s">
        <v>238</v>
      </c>
      <c r="GG116" t="s">
        <v>241</v>
      </c>
      <c r="GH116" t="s">
        <v>236</v>
      </c>
      <c r="GI116" t="s">
        <v>245</v>
      </c>
      <c r="GJ116" t="s">
        <v>245</v>
      </c>
      <c r="GR116" t="s">
        <v>245</v>
      </c>
      <c r="GS116" t="s">
        <v>590</v>
      </c>
      <c r="GT116" t="s">
        <v>236</v>
      </c>
      <c r="HH116" t="s">
        <v>244</v>
      </c>
      <c r="HI116" t="s">
        <v>236</v>
      </c>
    </row>
    <row r="117" spans="1:217" x14ac:dyDescent="0.25">
      <c r="A117" s="14" t="s">
        <v>631</v>
      </c>
      <c r="B117" t="s">
        <v>632</v>
      </c>
      <c r="D117" t="s">
        <v>249</v>
      </c>
      <c r="E117" t="s">
        <v>219</v>
      </c>
      <c r="F117" t="s">
        <v>220</v>
      </c>
      <c r="G117" t="s">
        <v>221</v>
      </c>
      <c r="H117" t="s">
        <v>222</v>
      </c>
      <c r="I117" t="s">
        <v>223</v>
      </c>
      <c r="J117" t="s">
        <v>224</v>
      </c>
      <c r="K117">
        <v>16.401074000000001</v>
      </c>
      <c r="L117">
        <v>120.59599</v>
      </c>
      <c r="O117" s="15">
        <v>43376</v>
      </c>
      <c r="P117">
        <f t="shared" si="3"/>
        <v>2018</v>
      </c>
      <c r="Q117">
        <f t="shared" si="4"/>
        <v>10</v>
      </c>
      <c r="R117">
        <f t="shared" si="5"/>
        <v>3</v>
      </c>
      <c r="U117" t="s">
        <v>225</v>
      </c>
      <c r="V117" t="s">
        <v>226</v>
      </c>
      <c r="W117" t="s">
        <v>227</v>
      </c>
      <c r="X117" t="s">
        <v>228</v>
      </c>
      <c r="Y117" t="s">
        <v>294</v>
      </c>
      <c r="Z117" t="s">
        <v>295</v>
      </c>
      <c r="AD117" t="s">
        <v>231</v>
      </c>
      <c r="AF117" s="16">
        <v>34007</v>
      </c>
      <c r="AG117">
        <v>25</v>
      </c>
      <c r="AH117" t="s">
        <v>262</v>
      </c>
      <c r="AI117" t="s">
        <v>620</v>
      </c>
      <c r="AJ117" t="s">
        <v>254</v>
      </c>
      <c r="AK117" t="s">
        <v>427</v>
      </c>
      <c r="BY117">
        <v>16</v>
      </c>
      <c r="CA117" t="s">
        <v>238</v>
      </c>
      <c r="CU117" t="s">
        <v>242</v>
      </c>
      <c r="CV117" t="s">
        <v>236</v>
      </c>
      <c r="DA117" t="s">
        <v>241</v>
      </c>
      <c r="DB117" t="s">
        <v>236</v>
      </c>
      <c r="DG117" t="s">
        <v>272</v>
      </c>
      <c r="DH117" t="s">
        <v>238</v>
      </c>
      <c r="DS117" t="s">
        <v>242</v>
      </c>
      <c r="DT117" t="s">
        <v>236</v>
      </c>
      <c r="EG117" t="s">
        <v>245</v>
      </c>
      <c r="EH117" t="s">
        <v>245</v>
      </c>
      <c r="EK117">
        <v>2</v>
      </c>
      <c r="EL117" t="s">
        <v>236</v>
      </c>
      <c r="FO117" t="s">
        <v>240</v>
      </c>
      <c r="FP117" t="s">
        <v>238</v>
      </c>
      <c r="FR117" t="s">
        <v>256</v>
      </c>
      <c r="FS117" t="s">
        <v>238</v>
      </c>
      <c r="GG117" t="s">
        <v>241</v>
      </c>
      <c r="GH117" t="s">
        <v>236</v>
      </c>
      <c r="GI117" t="s">
        <v>245</v>
      </c>
      <c r="GJ117" t="s">
        <v>245</v>
      </c>
      <c r="GR117" t="s">
        <v>245</v>
      </c>
      <c r="GS117" t="s">
        <v>633</v>
      </c>
      <c r="GT117" t="s">
        <v>238</v>
      </c>
      <c r="HH117" t="s">
        <v>244</v>
      </c>
      <c r="HI117" t="s">
        <v>236</v>
      </c>
    </row>
    <row r="118" spans="1:217" x14ac:dyDescent="0.25">
      <c r="A118" s="14" t="s">
        <v>634</v>
      </c>
      <c r="B118" t="s">
        <v>635</v>
      </c>
      <c r="D118" t="s">
        <v>218</v>
      </c>
      <c r="E118" t="s">
        <v>219</v>
      </c>
      <c r="F118" t="s">
        <v>220</v>
      </c>
      <c r="G118" t="s">
        <v>221</v>
      </c>
      <c r="H118" t="s">
        <v>222</v>
      </c>
      <c r="I118" t="s">
        <v>223</v>
      </c>
      <c r="J118" t="s">
        <v>224</v>
      </c>
      <c r="K118">
        <v>16.401074000000001</v>
      </c>
      <c r="L118">
        <v>120.59599</v>
      </c>
      <c r="O118" s="15">
        <v>43410</v>
      </c>
      <c r="P118">
        <f t="shared" si="3"/>
        <v>2018</v>
      </c>
      <c r="Q118">
        <f t="shared" si="4"/>
        <v>11</v>
      </c>
      <c r="R118">
        <f t="shared" si="5"/>
        <v>6</v>
      </c>
      <c r="U118" t="s">
        <v>225</v>
      </c>
      <c r="V118" t="s">
        <v>265</v>
      </c>
      <c r="W118" t="s">
        <v>227</v>
      </c>
      <c r="X118" t="s">
        <v>228</v>
      </c>
      <c r="Y118" t="s">
        <v>294</v>
      </c>
      <c r="Z118" t="s">
        <v>295</v>
      </c>
      <c r="AD118" t="s">
        <v>289</v>
      </c>
      <c r="AF118" s="16">
        <v>22253</v>
      </c>
      <c r="AG118">
        <v>57</v>
      </c>
      <c r="AH118" t="s">
        <v>262</v>
      </c>
      <c r="AI118" t="s">
        <v>636</v>
      </c>
      <c r="AJ118" t="s">
        <v>357</v>
      </c>
      <c r="AK118" t="s">
        <v>637</v>
      </c>
      <c r="AL118">
        <v>21</v>
      </c>
      <c r="AN118" t="s">
        <v>236</v>
      </c>
      <c r="AP118">
        <v>8</v>
      </c>
      <c r="AQ118" t="s">
        <v>236</v>
      </c>
      <c r="AS118" t="s">
        <v>237</v>
      </c>
      <c r="AT118" t="s">
        <v>238</v>
      </c>
      <c r="BB118" t="s">
        <v>237</v>
      </c>
      <c r="BC118" t="s">
        <v>238</v>
      </c>
      <c r="BJ118">
        <v>6</v>
      </c>
      <c r="BL118" t="s">
        <v>238</v>
      </c>
      <c r="BN118" t="s">
        <v>237</v>
      </c>
      <c r="BO118" t="s">
        <v>238</v>
      </c>
      <c r="BV118">
        <v>6</v>
      </c>
      <c r="BX118" t="s">
        <v>238</v>
      </c>
      <c r="BZ118" t="s">
        <v>246</v>
      </c>
      <c r="CA118" t="s">
        <v>236</v>
      </c>
      <c r="CC118">
        <v>4</v>
      </c>
      <c r="CD118" t="s">
        <v>236</v>
      </c>
      <c r="CF118" t="s">
        <v>237</v>
      </c>
      <c r="CG118" t="s">
        <v>238</v>
      </c>
      <c r="CL118" t="s">
        <v>237</v>
      </c>
      <c r="CM118" t="s">
        <v>238</v>
      </c>
      <c r="CU118" t="s">
        <v>240</v>
      </c>
      <c r="CV118" t="s">
        <v>238</v>
      </c>
      <c r="DG118" t="s">
        <v>240</v>
      </c>
      <c r="DH118" t="s">
        <v>238</v>
      </c>
      <c r="DP118" t="s">
        <v>242</v>
      </c>
      <c r="DQ118" t="s">
        <v>236</v>
      </c>
      <c r="DV118" t="s">
        <v>243</v>
      </c>
      <c r="DW118" t="s">
        <v>236</v>
      </c>
      <c r="EB118" t="s">
        <v>244</v>
      </c>
      <c r="EC118" t="s">
        <v>236</v>
      </c>
      <c r="EG118" t="s">
        <v>245</v>
      </c>
      <c r="EH118" t="s">
        <v>245</v>
      </c>
      <c r="EN118" t="s">
        <v>244</v>
      </c>
      <c r="EO118" t="s">
        <v>236</v>
      </c>
      <c r="FC118" t="s">
        <v>406</v>
      </c>
      <c r="FD118" t="s">
        <v>238</v>
      </c>
      <c r="FX118" t="s">
        <v>246</v>
      </c>
      <c r="FY118" t="s">
        <v>236</v>
      </c>
      <c r="GI118" t="s">
        <v>245</v>
      </c>
      <c r="GJ118" t="s">
        <v>245</v>
      </c>
      <c r="GR118" t="s">
        <v>245</v>
      </c>
      <c r="GS118" t="s">
        <v>245</v>
      </c>
    </row>
    <row r="119" spans="1:217" x14ac:dyDescent="0.25">
      <c r="A119" s="14" t="s">
        <v>638</v>
      </c>
      <c r="B119" t="s">
        <v>639</v>
      </c>
      <c r="D119" t="s">
        <v>218</v>
      </c>
      <c r="E119" t="s">
        <v>219</v>
      </c>
      <c r="F119" t="s">
        <v>220</v>
      </c>
      <c r="G119" t="s">
        <v>221</v>
      </c>
      <c r="H119" t="s">
        <v>222</v>
      </c>
      <c r="I119" t="s">
        <v>223</v>
      </c>
      <c r="J119" t="s">
        <v>224</v>
      </c>
      <c r="K119">
        <v>16.401074000000001</v>
      </c>
      <c r="L119">
        <v>120.59599</v>
      </c>
      <c r="O119" s="15">
        <v>43406</v>
      </c>
      <c r="P119">
        <f t="shared" si="3"/>
        <v>2018</v>
      </c>
      <c r="Q119">
        <f t="shared" si="4"/>
        <v>11</v>
      </c>
      <c r="R119">
        <f t="shared" si="5"/>
        <v>2</v>
      </c>
      <c r="U119" t="s">
        <v>225</v>
      </c>
      <c r="V119" t="s">
        <v>259</v>
      </c>
      <c r="W119" t="s">
        <v>260</v>
      </c>
      <c r="X119" t="s">
        <v>228</v>
      </c>
      <c r="Y119" t="s">
        <v>294</v>
      </c>
      <c r="Z119" t="s">
        <v>295</v>
      </c>
      <c r="AD119" t="s">
        <v>289</v>
      </c>
      <c r="AF119" s="16">
        <v>25126</v>
      </c>
      <c r="AG119">
        <v>50</v>
      </c>
      <c r="AH119" t="s">
        <v>232</v>
      </c>
      <c r="AI119" t="s">
        <v>640</v>
      </c>
      <c r="AJ119" t="s">
        <v>357</v>
      </c>
      <c r="AK119" t="s">
        <v>354</v>
      </c>
      <c r="AL119">
        <v>21</v>
      </c>
      <c r="AN119" t="s">
        <v>236</v>
      </c>
      <c r="AP119" t="s">
        <v>237</v>
      </c>
      <c r="AQ119" t="s">
        <v>238</v>
      </c>
      <c r="AS119" t="s">
        <v>237</v>
      </c>
      <c r="AT119" t="s">
        <v>238</v>
      </c>
      <c r="BB119" t="s">
        <v>237</v>
      </c>
      <c r="BC119" t="s">
        <v>238</v>
      </c>
      <c r="BJ119">
        <v>6</v>
      </c>
      <c r="BL119" t="s">
        <v>238</v>
      </c>
      <c r="BN119" t="s">
        <v>237</v>
      </c>
      <c r="BO119" t="s">
        <v>238</v>
      </c>
      <c r="BV119">
        <v>6</v>
      </c>
      <c r="BX119" t="s">
        <v>238</v>
      </c>
      <c r="BZ119" t="s">
        <v>246</v>
      </c>
      <c r="CA119" t="s">
        <v>236</v>
      </c>
      <c r="CC119" t="s">
        <v>237</v>
      </c>
      <c r="CD119" t="s">
        <v>238</v>
      </c>
      <c r="CF119" t="s">
        <v>237</v>
      </c>
      <c r="CG119" t="s">
        <v>238</v>
      </c>
      <c r="CL119" t="s">
        <v>237</v>
      </c>
      <c r="CM119" t="s">
        <v>238</v>
      </c>
      <c r="CU119" t="s">
        <v>240</v>
      </c>
      <c r="CV119" t="s">
        <v>238</v>
      </c>
      <c r="DG119" t="s">
        <v>240</v>
      </c>
      <c r="DH119" t="s">
        <v>238</v>
      </c>
      <c r="DP119" t="s">
        <v>242</v>
      </c>
      <c r="DQ119" t="s">
        <v>236</v>
      </c>
      <c r="DV119" t="s">
        <v>273</v>
      </c>
      <c r="DW119" t="s">
        <v>238</v>
      </c>
      <c r="EB119" t="s">
        <v>244</v>
      </c>
      <c r="EC119" t="s">
        <v>236</v>
      </c>
      <c r="EG119" t="s">
        <v>245</v>
      </c>
      <c r="EH119" t="s">
        <v>245</v>
      </c>
      <c r="EN119" t="s">
        <v>244</v>
      </c>
      <c r="EO119" t="s">
        <v>236</v>
      </c>
      <c r="FX119">
        <v>16</v>
      </c>
      <c r="FY119" t="s">
        <v>236</v>
      </c>
      <c r="GI119" t="s">
        <v>245</v>
      </c>
      <c r="GJ119" t="s">
        <v>245</v>
      </c>
      <c r="GR119" t="s">
        <v>245</v>
      </c>
      <c r="GS119" t="s">
        <v>245</v>
      </c>
    </row>
    <row r="120" spans="1:217" x14ac:dyDescent="0.25">
      <c r="A120" s="14" t="s">
        <v>641</v>
      </c>
      <c r="B120" t="s">
        <v>642</v>
      </c>
      <c r="D120" t="s">
        <v>287</v>
      </c>
      <c r="E120" t="s">
        <v>219</v>
      </c>
      <c r="F120" t="s">
        <v>220</v>
      </c>
      <c r="G120" t="s">
        <v>221</v>
      </c>
      <c r="H120" t="s">
        <v>222</v>
      </c>
      <c r="I120" t="s">
        <v>223</v>
      </c>
      <c r="J120" t="s">
        <v>224</v>
      </c>
      <c r="K120">
        <v>16.401074000000001</v>
      </c>
      <c r="L120">
        <v>120.59599</v>
      </c>
      <c r="O120" s="15">
        <v>43406</v>
      </c>
      <c r="P120">
        <f t="shared" si="3"/>
        <v>2018</v>
      </c>
      <c r="Q120">
        <f t="shared" si="4"/>
        <v>11</v>
      </c>
      <c r="R120">
        <f t="shared" si="5"/>
        <v>2</v>
      </c>
      <c r="U120" t="s">
        <v>225</v>
      </c>
      <c r="V120" t="s">
        <v>301</v>
      </c>
      <c r="W120" t="s">
        <v>227</v>
      </c>
      <c r="X120" t="s">
        <v>228</v>
      </c>
      <c r="Y120" t="s">
        <v>266</v>
      </c>
      <c r="Z120" t="s">
        <v>267</v>
      </c>
      <c r="AD120" t="s">
        <v>289</v>
      </c>
      <c r="AF120" s="16">
        <v>36444</v>
      </c>
      <c r="AG120">
        <v>19</v>
      </c>
      <c r="AH120" t="s">
        <v>232</v>
      </c>
      <c r="AI120" t="s">
        <v>643</v>
      </c>
      <c r="AJ120" t="s">
        <v>357</v>
      </c>
      <c r="AK120" t="s">
        <v>358</v>
      </c>
      <c r="AL120">
        <v>21</v>
      </c>
      <c r="AN120" t="s">
        <v>236</v>
      </c>
      <c r="AP120" t="s">
        <v>237</v>
      </c>
      <c r="AQ120" t="s">
        <v>238</v>
      </c>
      <c r="AS120" t="s">
        <v>237</v>
      </c>
      <c r="AT120" t="s">
        <v>238</v>
      </c>
      <c r="BB120" t="s">
        <v>237</v>
      </c>
      <c r="BC120" t="s">
        <v>238</v>
      </c>
      <c r="BJ120">
        <v>6</v>
      </c>
      <c r="BL120" t="s">
        <v>238</v>
      </c>
      <c r="BN120" t="s">
        <v>237</v>
      </c>
      <c r="BO120" t="s">
        <v>238</v>
      </c>
      <c r="BV120">
        <v>6</v>
      </c>
      <c r="BX120" t="s">
        <v>238</v>
      </c>
      <c r="BZ120">
        <v>16</v>
      </c>
      <c r="CA120" t="s">
        <v>239</v>
      </c>
      <c r="CC120" t="s">
        <v>237</v>
      </c>
      <c r="CD120" t="s">
        <v>238</v>
      </c>
      <c r="CF120" t="s">
        <v>237</v>
      </c>
      <c r="CG120" t="s">
        <v>238</v>
      </c>
      <c r="CL120" t="s">
        <v>237</v>
      </c>
      <c r="CM120" t="s">
        <v>238</v>
      </c>
      <c r="CU120" t="s">
        <v>240</v>
      </c>
      <c r="CV120" t="s">
        <v>238</v>
      </c>
      <c r="DG120" t="s">
        <v>240</v>
      </c>
      <c r="DH120" t="s">
        <v>238</v>
      </c>
      <c r="DP120" t="s">
        <v>242</v>
      </c>
      <c r="DQ120" t="s">
        <v>236</v>
      </c>
      <c r="DV120" t="s">
        <v>273</v>
      </c>
      <c r="DW120" t="s">
        <v>238</v>
      </c>
      <c r="EB120" t="s">
        <v>244</v>
      </c>
      <c r="EC120" t="s">
        <v>236</v>
      </c>
      <c r="EG120" t="s">
        <v>245</v>
      </c>
      <c r="EH120" t="s">
        <v>245</v>
      </c>
      <c r="EN120" t="s">
        <v>244</v>
      </c>
      <c r="EO120" t="s">
        <v>236</v>
      </c>
      <c r="FX120" t="s">
        <v>406</v>
      </c>
      <c r="FY120" t="s">
        <v>238</v>
      </c>
      <c r="GI120" t="s">
        <v>245</v>
      </c>
      <c r="GJ120" t="s">
        <v>245</v>
      </c>
      <c r="GR120" t="s">
        <v>245</v>
      </c>
      <c r="GS120" t="s">
        <v>245</v>
      </c>
    </row>
    <row r="121" spans="1:217" x14ac:dyDescent="0.25">
      <c r="A121" s="14" t="s">
        <v>644</v>
      </c>
      <c r="B121" t="s">
        <v>645</v>
      </c>
      <c r="D121" t="s">
        <v>287</v>
      </c>
      <c r="E121" t="s">
        <v>219</v>
      </c>
      <c r="F121" t="s">
        <v>220</v>
      </c>
      <c r="G121" t="s">
        <v>221</v>
      </c>
      <c r="H121" t="s">
        <v>222</v>
      </c>
      <c r="I121" t="s">
        <v>223</v>
      </c>
      <c r="J121" t="s">
        <v>224</v>
      </c>
      <c r="K121">
        <v>16.401074000000001</v>
      </c>
      <c r="L121">
        <v>120.59599</v>
      </c>
      <c r="O121" s="15">
        <v>43407</v>
      </c>
      <c r="P121">
        <f t="shared" si="3"/>
        <v>2018</v>
      </c>
      <c r="Q121">
        <f t="shared" si="4"/>
        <v>11</v>
      </c>
      <c r="R121">
        <f t="shared" si="5"/>
        <v>3</v>
      </c>
      <c r="U121" t="s">
        <v>225</v>
      </c>
      <c r="V121" t="s">
        <v>265</v>
      </c>
      <c r="W121" t="s">
        <v>227</v>
      </c>
      <c r="X121" t="s">
        <v>276</v>
      </c>
      <c r="Z121" t="s">
        <v>338</v>
      </c>
      <c r="AD121" t="s">
        <v>231</v>
      </c>
      <c r="AF121" s="16">
        <v>24014</v>
      </c>
      <c r="AG121">
        <v>53</v>
      </c>
      <c r="AH121" t="s">
        <v>262</v>
      </c>
      <c r="AI121" t="s">
        <v>488</v>
      </c>
      <c r="AJ121" t="s">
        <v>357</v>
      </c>
      <c r="AK121" t="s">
        <v>455</v>
      </c>
      <c r="AL121">
        <v>25</v>
      </c>
      <c r="AN121" t="s">
        <v>236</v>
      </c>
      <c r="AP121">
        <v>8</v>
      </c>
      <c r="AQ121" t="s">
        <v>236</v>
      </c>
      <c r="AS121" t="s">
        <v>237</v>
      </c>
      <c r="AT121" t="s">
        <v>238</v>
      </c>
      <c r="BB121" t="s">
        <v>237</v>
      </c>
      <c r="BC121" t="s">
        <v>238</v>
      </c>
      <c r="BJ121">
        <v>6</v>
      </c>
      <c r="BL121" t="s">
        <v>238</v>
      </c>
      <c r="BN121" t="s">
        <v>237</v>
      </c>
      <c r="BO121" t="s">
        <v>238</v>
      </c>
      <c r="BV121">
        <v>6</v>
      </c>
      <c r="BX121" t="s">
        <v>238</v>
      </c>
      <c r="BZ121" t="s">
        <v>246</v>
      </c>
      <c r="CA121" t="s">
        <v>236</v>
      </c>
      <c r="CC121" t="s">
        <v>237</v>
      </c>
      <c r="CD121" t="s">
        <v>238</v>
      </c>
      <c r="CF121" t="s">
        <v>237</v>
      </c>
      <c r="CG121" t="s">
        <v>238</v>
      </c>
      <c r="CL121" t="s">
        <v>237</v>
      </c>
      <c r="CM121" t="s">
        <v>238</v>
      </c>
      <c r="CU121" t="s">
        <v>240</v>
      </c>
      <c r="CV121" t="s">
        <v>238</v>
      </c>
      <c r="DG121" t="s">
        <v>241</v>
      </c>
      <c r="DH121" t="s">
        <v>236</v>
      </c>
      <c r="DP121" t="s">
        <v>242</v>
      </c>
      <c r="DQ121" t="s">
        <v>236</v>
      </c>
      <c r="DV121" t="s">
        <v>243</v>
      </c>
      <c r="DW121" t="s">
        <v>236</v>
      </c>
      <c r="EB121" t="s">
        <v>244</v>
      </c>
      <c r="EC121" t="s">
        <v>236</v>
      </c>
      <c r="EG121" t="s">
        <v>245</v>
      </c>
      <c r="EH121" t="s">
        <v>245</v>
      </c>
      <c r="EN121" t="s">
        <v>244</v>
      </c>
      <c r="EO121" t="s">
        <v>236</v>
      </c>
      <c r="FC121">
        <v>64</v>
      </c>
      <c r="FD121" t="s">
        <v>239</v>
      </c>
      <c r="FX121" t="s">
        <v>246</v>
      </c>
      <c r="FY121" t="s">
        <v>236</v>
      </c>
      <c r="GI121" t="s">
        <v>245</v>
      </c>
      <c r="GJ121" t="s">
        <v>245</v>
      </c>
      <c r="GR121" t="s">
        <v>245</v>
      </c>
      <c r="GS121" t="s">
        <v>245</v>
      </c>
    </row>
    <row r="122" spans="1:217" x14ac:dyDescent="0.25">
      <c r="A122" s="14" t="s">
        <v>646</v>
      </c>
      <c r="B122" t="s">
        <v>647</v>
      </c>
      <c r="D122" t="s">
        <v>287</v>
      </c>
      <c r="E122" t="s">
        <v>219</v>
      </c>
      <c r="F122" t="s">
        <v>220</v>
      </c>
      <c r="G122" t="s">
        <v>221</v>
      </c>
      <c r="H122" t="s">
        <v>222</v>
      </c>
      <c r="I122" t="s">
        <v>223</v>
      </c>
      <c r="J122" t="s">
        <v>224</v>
      </c>
      <c r="K122">
        <v>16.401074000000001</v>
      </c>
      <c r="L122">
        <v>120.59599</v>
      </c>
      <c r="O122" s="15">
        <v>43408</v>
      </c>
      <c r="P122">
        <f t="shared" si="3"/>
        <v>2018</v>
      </c>
      <c r="Q122">
        <f t="shared" si="4"/>
        <v>11</v>
      </c>
      <c r="R122">
        <f t="shared" si="5"/>
        <v>4</v>
      </c>
      <c r="U122" t="s">
        <v>225</v>
      </c>
      <c r="V122" t="s">
        <v>259</v>
      </c>
      <c r="W122" t="s">
        <v>260</v>
      </c>
      <c r="X122" t="s">
        <v>228</v>
      </c>
      <c r="Y122" t="s">
        <v>294</v>
      </c>
      <c r="Z122" t="s">
        <v>295</v>
      </c>
      <c r="AD122" t="s">
        <v>289</v>
      </c>
      <c r="AF122" s="16">
        <v>25328</v>
      </c>
      <c r="AG122">
        <v>49</v>
      </c>
      <c r="AH122" t="s">
        <v>232</v>
      </c>
      <c r="AI122" t="s">
        <v>648</v>
      </c>
      <c r="AJ122" t="s">
        <v>357</v>
      </c>
      <c r="AK122" t="s">
        <v>649</v>
      </c>
      <c r="AL122">
        <v>22</v>
      </c>
      <c r="AN122" t="s">
        <v>236</v>
      </c>
      <c r="AP122">
        <v>16</v>
      </c>
      <c r="AQ122" t="s">
        <v>239</v>
      </c>
      <c r="AS122" t="s">
        <v>237</v>
      </c>
      <c r="AT122" t="s">
        <v>238</v>
      </c>
      <c r="BB122" t="s">
        <v>237</v>
      </c>
      <c r="BC122" t="s">
        <v>238</v>
      </c>
      <c r="BJ122">
        <v>6</v>
      </c>
      <c r="BL122" t="s">
        <v>238</v>
      </c>
      <c r="BN122" t="s">
        <v>237</v>
      </c>
      <c r="BO122" t="s">
        <v>238</v>
      </c>
      <c r="BV122">
        <v>6</v>
      </c>
      <c r="BX122" t="s">
        <v>238</v>
      </c>
      <c r="BZ122" t="s">
        <v>246</v>
      </c>
      <c r="CA122" t="s">
        <v>236</v>
      </c>
      <c r="CC122" t="s">
        <v>237</v>
      </c>
      <c r="CD122" t="s">
        <v>238</v>
      </c>
      <c r="CF122" t="s">
        <v>237</v>
      </c>
      <c r="CG122" t="s">
        <v>238</v>
      </c>
      <c r="CL122" t="s">
        <v>237</v>
      </c>
      <c r="CM122" t="s">
        <v>238</v>
      </c>
      <c r="CU122" t="s">
        <v>240</v>
      </c>
      <c r="CV122" t="s">
        <v>238</v>
      </c>
      <c r="DG122" t="s">
        <v>240</v>
      </c>
      <c r="DH122" t="s">
        <v>238</v>
      </c>
      <c r="DP122" t="s">
        <v>242</v>
      </c>
      <c r="DQ122" t="s">
        <v>236</v>
      </c>
      <c r="DV122" t="s">
        <v>243</v>
      </c>
      <c r="DW122" t="s">
        <v>236</v>
      </c>
      <c r="EB122" t="s">
        <v>244</v>
      </c>
      <c r="EC122" t="s">
        <v>236</v>
      </c>
      <c r="EG122" t="s">
        <v>245</v>
      </c>
      <c r="EH122" t="s">
        <v>245</v>
      </c>
      <c r="EN122" t="s">
        <v>244</v>
      </c>
      <c r="EO122" t="s">
        <v>236</v>
      </c>
      <c r="FX122" t="s">
        <v>246</v>
      </c>
      <c r="FY122" t="s">
        <v>236</v>
      </c>
      <c r="GI122" t="s">
        <v>245</v>
      </c>
      <c r="GJ122" t="s">
        <v>245</v>
      </c>
      <c r="GR122" t="s">
        <v>245</v>
      </c>
      <c r="GS122" t="s">
        <v>245</v>
      </c>
    </row>
    <row r="123" spans="1:217" x14ac:dyDescent="0.25">
      <c r="A123" s="14" t="s">
        <v>650</v>
      </c>
      <c r="B123" t="s">
        <v>651</v>
      </c>
      <c r="D123" t="s">
        <v>287</v>
      </c>
      <c r="E123" t="s">
        <v>219</v>
      </c>
      <c r="F123" t="s">
        <v>220</v>
      </c>
      <c r="G123" t="s">
        <v>221</v>
      </c>
      <c r="H123" t="s">
        <v>222</v>
      </c>
      <c r="I123" t="s">
        <v>223</v>
      </c>
      <c r="J123" t="s">
        <v>224</v>
      </c>
      <c r="K123">
        <v>16.401074000000001</v>
      </c>
      <c r="L123">
        <v>120.59599</v>
      </c>
      <c r="O123" s="15">
        <v>43407</v>
      </c>
      <c r="P123">
        <f t="shared" si="3"/>
        <v>2018</v>
      </c>
      <c r="Q123">
        <f t="shared" si="4"/>
        <v>11</v>
      </c>
      <c r="R123">
        <f t="shared" si="5"/>
        <v>3</v>
      </c>
      <c r="U123" t="s">
        <v>225</v>
      </c>
      <c r="V123" t="s">
        <v>301</v>
      </c>
      <c r="W123" t="s">
        <v>227</v>
      </c>
      <c r="X123" t="s">
        <v>228</v>
      </c>
      <c r="Y123" t="s">
        <v>294</v>
      </c>
      <c r="Z123" t="s">
        <v>295</v>
      </c>
      <c r="AD123" t="s">
        <v>289</v>
      </c>
      <c r="AF123" s="16">
        <v>19297</v>
      </c>
      <c r="AG123">
        <v>66</v>
      </c>
      <c r="AH123" t="s">
        <v>232</v>
      </c>
      <c r="AI123" t="s">
        <v>375</v>
      </c>
      <c r="AJ123" t="s">
        <v>269</v>
      </c>
      <c r="AK123" t="s">
        <v>270</v>
      </c>
      <c r="AL123">
        <v>21</v>
      </c>
      <c r="AN123" t="s">
        <v>236</v>
      </c>
      <c r="AP123" t="s">
        <v>237</v>
      </c>
      <c r="AQ123" t="s">
        <v>238</v>
      </c>
      <c r="AS123" t="s">
        <v>237</v>
      </c>
      <c r="AT123" t="s">
        <v>238</v>
      </c>
      <c r="BB123" t="s">
        <v>237</v>
      </c>
      <c r="BC123" t="s">
        <v>238</v>
      </c>
      <c r="BJ123">
        <v>6</v>
      </c>
      <c r="BL123" t="s">
        <v>238</v>
      </c>
      <c r="BN123" t="s">
        <v>237</v>
      </c>
      <c r="BO123" t="s">
        <v>238</v>
      </c>
      <c r="BV123">
        <v>6</v>
      </c>
      <c r="BX123" t="s">
        <v>238</v>
      </c>
      <c r="BZ123">
        <v>16</v>
      </c>
      <c r="CA123" t="s">
        <v>239</v>
      </c>
      <c r="CC123" t="s">
        <v>237</v>
      </c>
      <c r="CD123" t="s">
        <v>238</v>
      </c>
      <c r="CF123" t="s">
        <v>237</v>
      </c>
      <c r="CG123" t="s">
        <v>238</v>
      </c>
      <c r="CL123" t="s">
        <v>237</v>
      </c>
      <c r="CM123" t="s">
        <v>238</v>
      </c>
      <c r="CU123" t="s">
        <v>240</v>
      </c>
      <c r="CV123" t="s">
        <v>238</v>
      </c>
      <c r="DG123" t="s">
        <v>240</v>
      </c>
      <c r="DH123" t="s">
        <v>238</v>
      </c>
      <c r="DP123" t="s">
        <v>405</v>
      </c>
      <c r="DQ123" t="s">
        <v>238</v>
      </c>
      <c r="DV123" t="s">
        <v>273</v>
      </c>
      <c r="DW123" t="s">
        <v>238</v>
      </c>
      <c r="EB123" t="s">
        <v>273</v>
      </c>
      <c r="EC123" t="s">
        <v>238</v>
      </c>
      <c r="EG123" t="s">
        <v>245</v>
      </c>
      <c r="EH123" t="s">
        <v>245</v>
      </c>
      <c r="EN123" t="s">
        <v>273</v>
      </c>
      <c r="EO123" t="s">
        <v>238</v>
      </c>
      <c r="FX123" t="s">
        <v>406</v>
      </c>
      <c r="FY123" t="s">
        <v>238</v>
      </c>
      <c r="GI123" t="s">
        <v>245</v>
      </c>
      <c r="GJ123" t="s">
        <v>245</v>
      </c>
      <c r="GR123" t="s">
        <v>245</v>
      </c>
      <c r="GS123" t="s">
        <v>245</v>
      </c>
    </row>
    <row r="124" spans="1:217" x14ac:dyDescent="0.25">
      <c r="A124" s="14" t="s">
        <v>652</v>
      </c>
      <c r="B124" t="s">
        <v>653</v>
      </c>
      <c r="D124" t="s">
        <v>287</v>
      </c>
      <c r="E124" t="s">
        <v>219</v>
      </c>
      <c r="F124" t="s">
        <v>220</v>
      </c>
      <c r="G124" t="s">
        <v>221</v>
      </c>
      <c r="H124" t="s">
        <v>222</v>
      </c>
      <c r="I124" t="s">
        <v>223</v>
      </c>
      <c r="J124" t="s">
        <v>224</v>
      </c>
      <c r="K124">
        <v>16.401074000000001</v>
      </c>
      <c r="L124">
        <v>120.59599</v>
      </c>
      <c r="O124" s="15">
        <v>43408</v>
      </c>
      <c r="P124">
        <f t="shared" si="3"/>
        <v>2018</v>
      </c>
      <c r="Q124">
        <f t="shared" si="4"/>
        <v>11</v>
      </c>
      <c r="R124">
        <f t="shared" si="5"/>
        <v>4</v>
      </c>
      <c r="U124" t="s">
        <v>225</v>
      </c>
      <c r="V124" t="s">
        <v>265</v>
      </c>
      <c r="W124" t="s">
        <v>227</v>
      </c>
      <c r="X124" t="s">
        <v>228</v>
      </c>
      <c r="Z124" t="s">
        <v>654</v>
      </c>
      <c r="AD124" t="s">
        <v>289</v>
      </c>
      <c r="AF124" s="16">
        <v>40042</v>
      </c>
      <c r="AG124">
        <v>9</v>
      </c>
      <c r="AH124" t="s">
        <v>262</v>
      </c>
      <c r="AI124" t="s">
        <v>375</v>
      </c>
      <c r="AJ124" t="s">
        <v>269</v>
      </c>
      <c r="AK124" t="s">
        <v>270</v>
      </c>
      <c r="AL124">
        <v>24</v>
      </c>
      <c r="AN124" t="s">
        <v>236</v>
      </c>
      <c r="AP124" t="s">
        <v>237</v>
      </c>
      <c r="AQ124" t="s">
        <v>238</v>
      </c>
      <c r="AS124" t="s">
        <v>237</v>
      </c>
      <c r="AT124" t="s">
        <v>238</v>
      </c>
      <c r="BB124" t="s">
        <v>237</v>
      </c>
      <c r="BC124" t="s">
        <v>238</v>
      </c>
      <c r="BN124" t="s">
        <v>237</v>
      </c>
      <c r="BO124" t="s">
        <v>238</v>
      </c>
      <c r="BV124">
        <v>6</v>
      </c>
      <c r="BX124" t="s">
        <v>238</v>
      </c>
      <c r="BZ124">
        <v>16</v>
      </c>
      <c r="CA124" t="s">
        <v>239</v>
      </c>
      <c r="CC124" t="s">
        <v>237</v>
      </c>
      <c r="CD124" t="s">
        <v>238</v>
      </c>
      <c r="CF124" t="s">
        <v>237</v>
      </c>
      <c r="CG124" t="s">
        <v>238</v>
      </c>
      <c r="CL124" t="s">
        <v>237</v>
      </c>
      <c r="CM124" t="s">
        <v>238</v>
      </c>
      <c r="CU124" t="s">
        <v>240</v>
      </c>
      <c r="CV124" t="s">
        <v>238</v>
      </c>
      <c r="DG124" t="s">
        <v>240</v>
      </c>
      <c r="DH124" t="s">
        <v>238</v>
      </c>
      <c r="DP124" t="s">
        <v>405</v>
      </c>
      <c r="DQ124" t="s">
        <v>238</v>
      </c>
      <c r="DV124" t="s">
        <v>273</v>
      </c>
      <c r="DW124" t="s">
        <v>238</v>
      </c>
      <c r="EB124" t="s">
        <v>273</v>
      </c>
      <c r="EC124" t="s">
        <v>238</v>
      </c>
      <c r="EG124" t="s">
        <v>245</v>
      </c>
      <c r="EH124" t="s">
        <v>245</v>
      </c>
      <c r="EN124" t="s">
        <v>273</v>
      </c>
      <c r="EO124" t="s">
        <v>238</v>
      </c>
      <c r="FC124">
        <v>32</v>
      </c>
      <c r="FD124" t="s">
        <v>236</v>
      </c>
      <c r="FX124" t="s">
        <v>406</v>
      </c>
      <c r="FY124" t="s">
        <v>238</v>
      </c>
      <c r="GI124" t="s">
        <v>245</v>
      </c>
      <c r="GJ124" t="s">
        <v>245</v>
      </c>
      <c r="GR124" t="s">
        <v>245</v>
      </c>
      <c r="GS124" t="s">
        <v>245</v>
      </c>
    </row>
    <row r="125" spans="1:217" x14ac:dyDescent="0.25">
      <c r="A125" s="14" t="s">
        <v>655</v>
      </c>
      <c r="B125" t="s">
        <v>656</v>
      </c>
      <c r="D125" t="s">
        <v>287</v>
      </c>
      <c r="E125" t="s">
        <v>219</v>
      </c>
      <c r="F125" t="s">
        <v>220</v>
      </c>
      <c r="G125" t="s">
        <v>221</v>
      </c>
      <c r="H125" t="s">
        <v>222</v>
      </c>
      <c r="I125" t="s">
        <v>223</v>
      </c>
      <c r="J125" t="s">
        <v>224</v>
      </c>
      <c r="K125">
        <v>16.401074000000001</v>
      </c>
      <c r="L125">
        <v>120.59599</v>
      </c>
      <c r="O125" s="15">
        <v>43410</v>
      </c>
      <c r="P125">
        <f t="shared" si="3"/>
        <v>2018</v>
      </c>
      <c r="Q125">
        <f t="shared" si="4"/>
        <v>11</v>
      </c>
      <c r="R125">
        <f t="shared" si="5"/>
        <v>6</v>
      </c>
      <c r="U125" t="s">
        <v>225</v>
      </c>
      <c r="V125" t="s">
        <v>301</v>
      </c>
      <c r="W125" t="s">
        <v>227</v>
      </c>
      <c r="X125" t="s">
        <v>228</v>
      </c>
      <c r="Y125" t="s">
        <v>229</v>
      </c>
      <c r="Z125" t="s">
        <v>230</v>
      </c>
      <c r="AD125" t="s">
        <v>231</v>
      </c>
      <c r="AF125" s="16">
        <v>21185</v>
      </c>
      <c r="AG125">
        <v>60</v>
      </c>
      <c r="AH125" t="s">
        <v>232</v>
      </c>
      <c r="AI125" t="s">
        <v>657</v>
      </c>
      <c r="AJ125" t="s">
        <v>269</v>
      </c>
      <c r="AK125" t="s">
        <v>270</v>
      </c>
      <c r="AL125">
        <v>19</v>
      </c>
      <c r="AN125" t="s">
        <v>236</v>
      </c>
      <c r="AP125" t="s">
        <v>237</v>
      </c>
      <c r="AQ125" t="s">
        <v>238</v>
      </c>
      <c r="AS125" t="s">
        <v>237</v>
      </c>
      <c r="AT125" t="s">
        <v>238</v>
      </c>
      <c r="BB125" t="s">
        <v>237</v>
      </c>
      <c r="BC125" t="s">
        <v>238</v>
      </c>
      <c r="BN125" t="s">
        <v>237</v>
      </c>
      <c r="BO125" t="s">
        <v>238</v>
      </c>
      <c r="BV125">
        <v>6</v>
      </c>
      <c r="BX125" t="s">
        <v>238</v>
      </c>
      <c r="BZ125">
        <v>16</v>
      </c>
      <c r="CA125" t="s">
        <v>239</v>
      </c>
      <c r="CC125" t="s">
        <v>237</v>
      </c>
      <c r="CD125" t="s">
        <v>238</v>
      </c>
      <c r="CF125" t="s">
        <v>237</v>
      </c>
      <c r="CG125" t="s">
        <v>238</v>
      </c>
      <c r="CL125" t="s">
        <v>237</v>
      </c>
      <c r="CM125" t="s">
        <v>238</v>
      </c>
      <c r="CU125" t="s">
        <v>240</v>
      </c>
      <c r="CV125" t="s">
        <v>238</v>
      </c>
      <c r="DG125" t="s">
        <v>240</v>
      </c>
      <c r="DH125" t="s">
        <v>238</v>
      </c>
      <c r="DP125" t="s">
        <v>405</v>
      </c>
      <c r="DQ125" t="s">
        <v>238</v>
      </c>
      <c r="DV125" t="s">
        <v>273</v>
      </c>
      <c r="DW125" t="s">
        <v>238</v>
      </c>
      <c r="EB125" t="s">
        <v>273</v>
      </c>
      <c r="EC125" t="s">
        <v>238</v>
      </c>
      <c r="EG125" t="s">
        <v>245</v>
      </c>
      <c r="EH125" t="s">
        <v>245</v>
      </c>
      <c r="EN125" t="s">
        <v>273</v>
      </c>
      <c r="EO125" t="s">
        <v>238</v>
      </c>
      <c r="FX125" t="s">
        <v>406</v>
      </c>
      <c r="FY125" t="s">
        <v>238</v>
      </c>
      <c r="GI125" t="s">
        <v>245</v>
      </c>
      <c r="GJ125" t="s">
        <v>245</v>
      </c>
      <c r="GR125" t="s">
        <v>245</v>
      </c>
      <c r="GS125" t="s">
        <v>245</v>
      </c>
    </row>
    <row r="126" spans="1:217" x14ac:dyDescent="0.25">
      <c r="A126" s="14" t="s">
        <v>658</v>
      </c>
      <c r="B126" t="s">
        <v>659</v>
      </c>
      <c r="D126" t="s">
        <v>287</v>
      </c>
      <c r="E126" t="s">
        <v>219</v>
      </c>
      <c r="F126" t="s">
        <v>220</v>
      </c>
      <c r="G126" t="s">
        <v>221</v>
      </c>
      <c r="H126" t="s">
        <v>222</v>
      </c>
      <c r="I126" t="s">
        <v>223</v>
      </c>
      <c r="J126" t="s">
        <v>224</v>
      </c>
      <c r="K126">
        <v>16.401074000000001</v>
      </c>
      <c r="L126">
        <v>120.59599</v>
      </c>
      <c r="O126" s="15">
        <v>43410</v>
      </c>
      <c r="P126">
        <f t="shared" si="3"/>
        <v>2018</v>
      </c>
      <c r="Q126">
        <f t="shared" si="4"/>
        <v>11</v>
      </c>
      <c r="R126">
        <f t="shared" si="5"/>
        <v>6</v>
      </c>
      <c r="U126" t="s">
        <v>225</v>
      </c>
      <c r="V126" t="s">
        <v>301</v>
      </c>
      <c r="W126" t="s">
        <v>227</v>
      </c>
      <c r="X126" t="s">
        <v>228</v>
      </c>
      <c r="Y126" t="s">
        <v>294</v>
      </c>
      <c r="Z126" t="s">
        <v>295</v>
      </c>
      <c r="AD126" t="s">
        <v>289</v>
      </c>
      <c r="AF126" s="16">
        <v>17537</v>
      </c>
      <c r="AG126">
        <v>70</v>
      </c>
      <c r="AH126" t="s">
        <v>232</v>
      </c>
      <c r="AI126" t="s">
        <v>350</v>
      </c>
      <c r="AJ126" t="s">
        <v>269</v>
      </c>
      <c r="AK126" t="s">
        <v>270</v>
      </c>
      <c r="AL126">
        <v>20</v>
      </c>
      <c r="AN126" t="s">
        <v>236</v>
      </c>
      <c r="AP126" t="s">
        <v>237</v>
      </c>
      <c r="AQ126" t="s">
        <v>238</v>
      </c>
      <c r="AS126" t="s">
        <v>237</v>
      </c>
      <c r="AT126" t="s">
        <v>238</v>
      </c>
      <c r="BB126" t="s">
        <v>237</v>
      </c>
      <c r="BC126" t="s">
        <v>238</v>
      </c>
      <c r="BJ126">
        <v>6</v>
      </c>
      <c r="BL126" t="s">
        <v>238</v>
      </c>
      <c r="BN126" t="s">
        <v>237</v>
      </c>
      <c r="BO126" t="s">
        <v>238</v>
      </c>
      <c r="BV126">
        <v>6</v>
      </c>
      <c r="BX126" t="s">
        <v>238</v>
      </c>
      <c r="BZ126">
        <v>16</v>
      </c>
      <c r="CA126" t="s">
        <v>239</v>
      </c>
      <c r="CC126" t="s">
        <v>237</v>
      </c>
      <c r="CD126" t="s">
        <v>238</v>
      </c>
      <c r="CF126" t="s">
        <v>237</v>
      </c>
      <c r="CG126" t="s">
        <v>238</v>
      </c>
      <c r="CL126" t="s">
        <v>237</v>
      </c>
      <c r="CM126" t="s">
        <v>238</v>
      </c>
      <c r="CU126" t="s">
        <v>240</v>
      </c>
      <c r="CV126" t="s">
        <v>238</v>
      </c>
      <c r="DG126" t="s">
        <v>240</v>
      </c>
      <c r="DH126" t="s">
        <v>238</v>
      </c>
      <c r="DP126" t="s">
        <v>405</v>
      </c>
      <c r="DQ126" t="s">
        <v>238</v>
      </c>
      <c r="DV126" t="s">
        <v>273</v>
      </c>
      <c r="DW126" t="s">
        <v>238</v>
      </c>
      <c r="EB126" t="s">
        <v>273</v>
      </c>
      <c r="EC126" t="s">
        <v>238</v>
      </c>
      <c r="EG126" t="s">
        <v>245</v>
      </c>
      <c r="EH126" t="s">
        <v>245</v>
      </c>
      <c r="EN126" t="s">
        <v>273</v>
      </c>
      <c r="EO126" t="s">
        <v>238</v>
      </c>
      <c r="FX126" t="s">
        <v>406</v>
      </c>
      <c r="FY126" t="s">
        <v>238</v>
      </c>
      <c r="GI126" t="s">
        <v>245</v>
      </c>
      <c r="GJ126" t="s">
        <v>245</v>
      </c>
      <c r="GR126" t="s">
        <v>245</v>
      </c>
      <c r="GS126" t="s">
        <v>245</v>
      </c>
    </row>
    <row r="127" spans="1:217" x14ac:dyDescent="0.25">
      <c r="A127" s="14" t="s">
        <v>660</v>
      </c>
      <c r="B127" t="s">
        <v>661</v>
      </c>
      <c r="D127" t="s">
        <v>287</v>
      </c>
      <c r="E127" t="s">
        <v>219</v>
      </c>
      <c r="F127" t="s">
        <v>220</v>
      </c>
      <c r="G127" t="s">
        <v>221</v>
      </c>
      <c r="H127" t="s">
        <v>222</v>
      </c>
      <c r="I127" t="s">
        <v>223</v>
      </c>
      <c r="J127" t="s">
        <v>224</v>
      </c>
      <c r="K127">
        <v>16.401074000000001</v>
      </c>
      <c r="L127">
        <v>120.59599</v>
      </c>
      <c r="O127" s="15">
        <v>43411</v>
      </c>
      <c r="P127">
        <f t="shared" si="3"/>
        <v>2018</v>
      </c>
      <c r="Q127">
        <f t="shared" si="4"/>
        <v>11</v>
      </c>
      <c r="R127">
        <f t="shared" si="5"/>
        <v>7</v>
      </c>
      <c r="U127" t="s">
        <v>225</v>
      </c>
      <c r="V127" t="s">
        <v>301</v>
      </c>
      <c r="W127" t="s">
        <v>227</v>
      </c>
      <c r="X127" t="s">
        <v>228</v>
      </c>
      <c r="Y127" t="s">
        <v>294</v>
      </c>
      <c r="Z127" t="s">
        <v>295</v>
      </c>
      <c r="AD127" t="s">
        <v>289</v>
      </c>
      <c r="AF127" s="16">
        <v>22075</v>
      </c>
      <c r="AG127">
        <v>58</v>
      </c>
      <c r="AH127" t="s">
        <v>232</v>
      </c>
      <c r="AI127" t="s">
        <v>469</v>
      </c>
      <c r="AJ127" t="s">
        <v>269</v>
      </c>
      <c r="AK127" t="s">
        <v>270</v>
      </c>
      <c r="AL127">
        <v>21</v>
      </c>
      <c r="AN127" t="s">
        <v>236</v>
      </c>
      <c r="AP127" t="s">
        <v>237</v>
      </c>
      <c r="AQ127" t="s">
        <v>238</v>
      </c>
      <c r="AS127" t="s">
        <v>237</v>
      </c>
      <c r="AT127" t="s">
        <v>238</v>
      </c>
      <c r="BB127" t="s">
        <v>237</v>
      </c>
      <c r="BC127" t="s">
        <v>238</v>
      </c>
      <c r="BJ127">
        <v>6</v>
      </c>
      <c r="BL127" t="s">
        <v>238</v>
      </c>
      <c r="BN127" t="s">
        <v>237</v>
      </c>
      <c r="BO127" t="s">
        <v>238</v>
      </c>
      <c r="BV127">
        <v>6</v>
      </c>
      <c r="BX127" t="s">
        <v>238</v>
      </c>
      <c r="BZ127">
        <v>16</v>
      </c>
      <c r="CA127" t="s">
        <v>239</v>
      </c>
      <c r="CC127" t="s">
        <v>237</v>
      </c>
      <c r="CD127" t="s">
        <v>238</v>
      </c>
      <c r="CF127" t="s">
        <v>237</v>
      </c>
      <c r="CG127" t="s">
        <v>238</v>
      </c>
      <c r="CL127" t="s">
        <v>237</v>
      </c>
      <c r="CM127" t="s">
        <v>238</v>
      </c>
      <c r="CU127" t="s">
        <v>240</v>
      </c>
      <c r="CV127" t="s">
        <v>238</v>
      </c>
      <c r="DG127" t="s">
        <v>240</v>
      </c>
      <c r="DH127" t="s">
        <v>238</v>
      </c>
      <c r="DP127" t="s">
        <v>405</v>
      </c>
      <c r="DQ127" t="s">
        <v>238</v>
      </c>
      <c r="DV127" t="s">
        <v>273</v>
      </c>
      <c r="DW127" t="s">
        <v>238</v>
      </c>
      <c r="EB127">
        <v>8</v>
      </c>
      <c r="EC127" t="s">
        <v>238</v>
      </c>
      <c r="EG127" t="s">
        <v>245</v>
      </c>
      <c r="EH127" t="s">
        <v>245</v>
      </c>
      <c r="EN127" t="s">
        <v>273</v>
      </c>
      <c r="EO127" t="s">
        <v>238</v>
      </c>
      <c r="FX127" t="s">
        <v>406</v>
      </c>
      <c r="FY127" t="s">
        <v>238</v>
      </c>
      <c r="GI127" t="s">
        <v>245</v>
      </c>
      <c r="GJ127" t="s">
        <v>245</v>
      </c>
      <c r="GR127" t="s">
        <v>245</v>
      </c>
      <c r="GS127" t="s">
        <v>245</v>
      </c>
    </row>
    <row r="128" spans="1:217" x14ac:dyDescent="0.25">
      <c r="A128" s="14" t="s">
        <v>662</v>
      </c>
      <c r="B128" t="s">
        <v>663</v>
      </c>
      <c r="D128" t="s">
        <v>325</v>
      </c>
      <c r="E128" t="s">
        <v>219</v>
      </c>
      <c r="F128" t="s">
        <v>220</v>
      </c>
      <c r="G128" t="s">
        <v>221</v>
      </c>
      <c r="H128" t="s">
        <v>222</v>
      </c>
      <c r="I128" t="s">
        <v>223</v>
      </c>
      <c r="J128" t="s">
        <v>224</v>
      </c>
      <c r="K128">
        <v>16.401074000000001</v>
      </c>
      <c r="L128">
        <v>120.59599</v>
      </c>
      <c r="O128" s="15">
        <v>43407</v>
      </c>
      <c r="P128">
        <f t="shared" si="3"/>
        <v>2018</v>
      </c>
      <c r="Q128">
        <f t="shared" si="4"/>
        <v>11</v>
      </c>
      <c r="R128">
        <f t="shared" si="5"/>
        <v>3</v>
      </c>
      <c r="U128" t="s">
        <v>225</v>
      </c>
      <c r="V128" t="s">
        <v>226</v>
      </c>
      <c r="W128" t="s">
        <v>227</v>
      </c>
      <c r="X128" t="s">
        <v>228</v>
      </c>
      <c r="Y128" t="s">
        <v>229</v>
      </c>
      <c r="Z128" t="s">
        <v>230</v>
      </c>
      <c r="AD128" t="s">
        <v>231</v>
      </c>
      <c r="AF128" s="16">
        <v>23616</v>
      </c>
      <c r="AG128">
        <v>54</v>
      </c>
      <c r="AH128" t="s">
        <v>262</v>
      </c>
      <c r="AI128" t="s">
        <v>426</v>
      </c>
      <c r="AK128" t="s">
        <v>585</v>
      </c>
      <c r="AS128" t="s">
        <v>246</v>
      </c>
      <c r="AT128" t="s">
        <v>236</v>
      </c>
      <c r="BV128">
        <v>34</v>
      </c>
      <c r="BX128" t="s">
        <v>236</v>
      </c>
      <c r="CF128" t="s">
        <v>244</v>
      </c>
      <c r="CG128" t="s">
        <v>236</v>
      </c>
      <c r="CR128" t="s">
        <v>246</v>
      </c>
      <c r="CS128" t="s">
        <v>236</v>
      </c>
      <c r="CT128">
        <v>34</v>
      </c>
      <c r="CV128" t="s">
        <v>236</v>
      </c>
      <c r="DG128" t="s">
        <v>241</v>
      </c>
      <c r="DH128" t="s">
        <v>236</v>
      </c>
      <c r="EG128" t="s">
        <v>245</v>
      </c>
      <c r="EH128" t="s">
        <v>245</v>
      </c>
      <c r="GI128" t="s">
        <v>245</v>
      </c>
      <c r="GJ128" t="s">
        <v>245</v>
      </c>
      <c r="GR128" t="s">
        <v>245</v>
      </c>
      <c r="GS128" t="s">
        <v>245</v>
      </c>
    </row>
    <row r="129" spans="1:217" x14ac:dyDescent="0.25">
      <c r="A129" s="14" t="s">
        <v>664</v>
      </c>
      <c r="B129" t="s">
        <v>665</v>
      </c>
      <c r="D129" t="s">
        <v>249</v>
      </c>
      <c r="E129" t="s">
        <v>219</v>
      </c>
      <c r="F129" t="s">
        <v>220</v>
      </c>
      <c r="G129" t="s">
        <v>221</v>
      </c>
      <c r="H129" t="s">
        <v>222</v>
      </c>
      <c r="I129" t="s">
        <v>223</v>
      </c>
      <c r="J129" t="s">
        <v>224</v>
      </c>
      <c r="K129">
        <v>16.401074000000001</v>
      </c>
      <c r="L129">
        <v>120.59599</v>
      </c>
      <c r="O129" s="15">
        <v>43405</v>
      </c>
      <c r="P129">
        <f t="shared" si="3"/>
        <v>2018</v>
      </c>
      <c r="Q129">
        <f t="shared" si="4"/>
        <v>11</v>
      </c>
      <c r="R129">
        <f t="shared" si="5"/>
        <v>1</v>
      </c>
      <c r="U129" t="s">
        <v>225</v>
      </c>
      <c r="V129" t="s">
        <v>226</v>
      </c>
      <c r="W129" t="s">
        <v>227</v>
      </c>
      <c r="X129" t="s">
        <v>228</v>
      </c>
      <c r="Y129" t="s">
        <v>251</v>
      </c>
      <c r="Z129" t="s">
        <v>252</v>
      </c>
      <c r="AD129" t="s">
        <v>231</v>
      </c>
      <c r="AF129" s="16">
        <v>36412</v>
      </c>
      <c r="AG129">
        <v>19</v>
      </c>
      <c r="AH129" t="s">
        <v>232</v>
      </c>
      <c r="AI129" t="s">
        <v>666</v>
      </c>
      <c r="AJ129" t="s">
        <v>254</v>
      </c>
      <c r="AK129" t="s">
        <v>255</v>
      </c>
      <c r="BY129">
        <v>15</v>
      </c>
      <c r="CA129" t="s">
        <v>238</v>
      </c>
      <c r="CQ129">
        <v>30</v>
      </c>
      <c r="CS129" t="s">
        <v>236</v>
      </c>
      <c r="CU129" t="s">
        <v>242</v>
      </c>
      <c r="CV129" t="s">
        <v>236</v>
      </c>
      <c r="DA129" t="s">
        <v>241</v>
      </c>
      <c r="DB129" t="s">
        <v>236</v>
      </c>
      <c r="DG129" t="s">
        <v>244</v>
      </c>
      <c r="DH129" t="s">
        <v>236</v>
      </c>
      <c r="DS129" t="s">
        <v>242</v>
      </c>
      <c r="DT129" t="s">
        <v>236</v>
      </c>
      <c r="EG129" t="s">
        <v>245</v>
      </c>
      <c r="EH129" t="s">
        <v>245</v>
      </c>
      <c r="EK129">
        <v>2</v>
      </c>
      <c r="EL129" t="s">
        <v>236</v>
      </c>
      <c r="FO129" t="s">
        <v>240</v>
      </c>
      <c r="FP129" t="s">
        <v>238</v>
      </c>
      <c r="FR129" t="s">
        <v>256</v>
      </c>
      <c r="FS129" t="s">
        <v>238</v>
      </c>
      <c r="GG129" t="s">
        <v>241</v>
      </c>
      <c r="GH129" t="s">
        <v>236</v>
      </c>
      <c r="GI129" t="s">
        <v>245</v>
      </c>
      <c r="GJ129" t="s">
        <v>245</v>
      </c>
      <c r="GR129" t="s">
        <v>245</v>
      </c>
      <c r="GS129" t="s">
        <v>590</v>
      </c>
      <c r="GT129" t="s">
        <v>236</v>
      </c>
      <c r="HH129" t="s">
        <v>244</v>
      </c>
      <c r="HI129" t="s">
        <v>236</v>
      </c>
    </row>
    <row r="130" spans="1:217" x14ac:dyDescent="0.25">
      <c r="A130" s="14" t="s">
        <v>667</v>
      </c>
      <c r="B130" t="s">
        <v>668</v>
      </c>
      <c r="D130" t="s">
        <v>249</v>
      </c>
      <c r="E130" t="s">
        <v>219</v>
      </c>
      <c r="F130" t="s">
        <v>220</v>
      </c>
      <c r="G130" t="s">
        <v>221</v>
      </c>
      <c r="H130" t="s">
        <v>222</v>
      </c>
      <c r="I130" t="s">
        <v>223</v>
      </c>
      <c r="J130" t="s">
        <v>224</v>
      </c>
      <c r="K130">
        <v>16.401074000000001</v>
      </c>
      <c r="L130">
        <v>120.59599</v>
      </c>
      <c r="O130" s="15">
        <v>43406</v>
      </c>
      <c r="P130">
        <f t="shared" ref="P130:P193" si="6">YEAR(O130)</f>
        <v>2018</v>
      </c>
      <c r="Q130">
        <f t="shared" ref="Q130:Q193" si="7">MONTH(O130)</f>
        <v>11</v>
      </c>
      <c r="R130">
        <f t="shared" ref="R130:R193" si="8">DAY(O130)</f>
        <v>2</v>
      </c>
      <c r="U130" t="s">
        <v>225</v>
      </c>
      <c r="V130" t="s">
        <v>226</v>
      </c>
      <c r="W130" t="s">
        <v>227</v>
      </c>
      <c r="X130" t="s">
        <v>228</v>
      </c>
      <c r="Y130" t="s">
        <v>229</v>
      </c>
      <c r="Z130" t="s">
        <v>230</v>
      </c>
      <c r="AD130" t="s">
        <v>231</v>
      </c>
      <c r="AF130" s="16">
        <v>33359</v>
      </c>
      <c r="AG130">
        <v>27</v>
      </c>
      <c r="AH130" t="s">
        <v>232</v>
      </c>
      <c r="AI130" t="s">
        <v>540</v>
      </c>
      <c r="AJ130" t="s">
        <v>254</v>
      </c>
      <c r="AK130" t="s">
        <v>255</v>
      </c>
      <c r="BY130">
        <v>14</v>
      </c>
      <c r="CA130" t="s">
        <v>238</v>
      </c>
      <c r="CQ130">
        <v>20</v>
      </c>
      <c r="CS130" t="s">
        <v>236</v>
      </c>
      <c r="CU130" t="s">
        <v>242</v>
      </c>
      <c r="CV130" t="s">
        <v>236</v>
      </c>
      <c r="DA130" t="s">
        <v>241</v>
      </c>
      <c r="DB130" t="s">
        <v>236</v>
      </c>
      <c r="DG130" t="s">
        <v>244</v>
      </c>
      <c r="DH130" t="s">
        <v>236</v>
      </c>
      <c r="DS130" t="s">
        <v>242</v>
      </c>
      <c r="DT130" t="s">
        <v>236</v>
      </c>
      <c r="EG130" t="s">
        <v>245</v>
      </c>
      <c r="EH130" t="s">
        <v>245</v>
      </c>
      <c r="EK130">
        <v>2</v>
      </c>
      <c r="EL130" t="s">
        <v>236</v>
      </c>
      <c r="FO130" t="s">
        <v>240</v>
      </c>
      <c r="FP130" t="s">
        <v>238</v>
      </c>
      <c r="FR130" t="s">
        <v>256</v>
      </c>
      <c r="FS130" t="s">
        <v>238</v>
      </c>
      <c r="GG130" t="s">
        <v>241</v>
      </c>
      <c r="GH130" t="s">
        <v>236</v>
      </c>
      <c r="GI130" t="s">
        <v>245</v>
      </c>
      <c r="GJ130" t="s">
        <v>245</v>
      </c>
      <c r="GR130" t="s">
        <v>245</v>
      </c>
      <c r="GS130" t="s">
        <v>590</v>
      </c>
      <c r="GT130" t="s">
        <v>236</v>
      </c>
      <c r="HH130" t="s">
        <v>244</v>
      </c>
      <c r="HI130" t="s">
        <v>236</v>
      </c>
    </row>
    <row r="131" spans="1:217" x14ac:dyDescent="0.25">
      <c r="A131" s="14" t="s">
        <v>669</v>
      </c>
      <c r="B131" t="s">
        <v>670</v>
      </c>
      <c r="D131" t="s">
        <v>249</v>
      </c>
      <c r="E131" t="s">
        <v>219</v>
      </c>
      <c r="F131" t="s">
        <v>220</v>
      </c>
      <c r="G131" t="s">
        <v>221</v>
      </c>
      <c r="H131" t="s">
        <v>222</v>
      </c>
      <c r="I131" t="s">
        <v>223</v>
      </c>
      <c r="J131" t="s">
        <v>224</v>
      </c>
      <c r="K131">
        <v>16.401074000000001</v>
      </c>
      <c r="L131">
        <v>120.59599</v>
      </c>
      <c r="O131" s="15">
        <v>43410</v>
      </c>
      <c r="P131">
        <f t="shared" si="6"/>
        <v>2018</v>
      </c>
      <c r="Q131">
        <f t="shared" si="7"/>
        <v>11</v>
      </c>
      <c r="R131">
        <f t="shared" si="8"/>
        <v>6</v>
      </c>
      <c r="U131" t="s">
        <v>225</v>
      </c>
      <c r="V131" t="s">
        <v>226</v>
      </c>
      <c r="W131" t="s">
        <v>227</v>
      </c>
      <c r="X131" t="s">
        <v>276</v>
      </c>
      <c r="Z131" t="s">
        <v>338</v>
      </c>
      <c r="AD131" t="s">
        <v>231</v>
      </c>
      <c r="AF131" s="16">
        <v>33719</v>
      </c>
      <c r="AG131">
        <v>26</v>
      </c>
      <c r="AH131" t="s">
        <v>232</v>
      </c>
      <c r="AI131" t="s">
        <v>488</v>
      </c>
      <c r="AJ131" t="s">
        <v>254</v>
      </c>
      <c r="AK131" t="s">
        <v>255</v>
      </c>
      <c r="BY131">
        <v>16</v>
      </c>
      <c r="CA131" t="s">
        <v>238</v>
      </c>
      <c r="CQ131">
        <v>26</v>
      </c>
      <c r="CS131" t="s">
        <v>236</v>
      </c>
      <c r="CU131" t="s">
        <v>242</v>
      </c>
      <c r="CV131" t="s">
        <v>236</v>
      </c>
      <c r="DA131" t="s">
        <v>241</v>
      </c>
      <c r="DB131" t="s">
        <v>236</v>
      </c>
      <c r="DG131" t="s">
        <v>244</v>
      </c>
      <c r="DH131" t="s">
        <v>236</v>
      </c>
      <c r="DS131" t="s">
        <v>242</v>
      </c>
      <c r="DT131" t="s">
        <v>236</v>
      </c>
      <c r="EG131" t="s">
        <v>245</v>
      </c>
      <c r="EH131" t="s">
        <v>245</v>
      </c>
      <c r="EK131">
        <v>1</v>
      </c>
      <c r="EL131" t="s">
        <v>236</v>
      </c>
      <c r="FO131" t="s">
        <v>240</v>
      </c>
      <c r="FP131" t="s">
        <v>238</v>
      </c>
      <c r="FR131" t="s">
        <v>256</v>
      </c>
      <c r="FS131" t="s">
        <v>238</v>
      </c>
      <c r="GG131" t="s">
        <v>241</v>
      </c>
      <c r="GH131" t="s">
        <v>236</v>
      </c>
      <c r="GI131" t="s">
        <v>245</v>
      </c>
      <c r="GJ131" t="s">
        <v>245</v>
      </c>
      <c r="GR131" t="s">
        <v>245</v>
      </c>
      <c r="GS131" t="s">
        <v>590</v>
      </c>
      <c r="GT131" t="s">
        <v>236</v>
      </c>
      <c r="HH131" t="s">
        <v>244</v>
      </c>
      <c r="HI131" t="s">
        <v>236</v>
      </c>
    </row>
    <row r="132" spans="1:217" x14ac:dyDescent="0.25">
      <c r="A132" s="14" t="s">
        <v>671</v>
      </c>
      <c r="B132" t="s">
        <v>672</v>
      </c>
      <c r="D132" t="s">
        <v>249</v>
      </c>
      <c r="E132" t="s">
        <v>219</v>
      </c>
      <c r="F132" t="s">
        <v>220</v>
      </c>
      <c r="G132" t="s">
        <v>221</v>
      </c>
      <c r="H132" t="s">
        <v>222</v>
      </c>
      <c r="I132" t="s">
        <v>223</v>
      </c>
      <c r="J132" t="s">
        <v>224</v>
      </c>
      <c r="K132">
        <v>16.401074000000001</v>
      </c>
      <c r="L132">
        <v>120.59599</v>
      </c>
      <c r="O132" s="15">
        <v>43410</v>
      </c>
      <c r="P132">
        <f t="shared" si="6"/>
        <v>2018</v>
      </c>
      <c r="Q132">
        <f t="shared" si="7"/>
        <v>11</v>
      </c>
      <c r="R132">
        <f t="shared" si="8"/>
        <v>6</v>
      </c>
      <c r="U132" t="s">
        <v>225</v>
      </c>
      <c r="V132" t="s">
        <v>301</v>
      </c>
      <c r="W132" t="s">
        <v>227</v>
      </c>
      <c r="X132" t="s">
        <v>228</v>
      </c>
      <c r="Y132" t="s">
        <v>294</v>
      </c>
      <c r="Z132" t="s">
        <v>295</v>
      </c>
      <c r="AD132" t="s">
        <v>231</v>
      </c>
      <c r="AF132" s="16">
        <v>34652</v>
      </c>
      <c r="AG132">
        <v>23</v>
      </c>
      <c r="AH132" t="s">
        <v>262</v>
      </c>
      <c r="AI132" t="s">
        <v>673</v>
      </c>
      <c r="AJ132" t="s">
        <v>254</v>
      </c>
      <c r="AK132" t="s">
        <v>427</v>
      </c>
      <c r="BY132">
        <v>15</v>
      </c>
      <c r="CA132" t="s">
        <v>238</v>
      </c>
      <c r="CQ132">
        <v>26</v>
      </c>
      <c r="CS132" t="s">
        <v>236</v>
      </c>
      <c r="CU132" t="s">
        <v>242</v>
      </c>
      <c r="CV132" t="s">
        <v>236</v>
      </c>
      <c r="DA132" t="s">
        <v>241</v>
      </c>
      <c r="DB132" t="s">
        <v>236</v>
      </c>
      <c r="DG132" t="s">
        <v>272</v>
      </c>
      <c r="DH132" t="s">
        <v>238</v>
      </c>
      <c r="DS132" t="s">
        <v>242</v>
      </c>
      <c r="DT132" t="s">
        <v>236</v>
      </c>
      <c r="EG132" t="s">
        <v>245</v>
      </c>
      <c r="EH132" t="s">
        <v>245</v>
      </c>
      <c r="EK132">
        <v>1</v>
      </c>
      <c r="EL132" t="s">
        <v>236</v>
      </c>
      <c r="FO132" t="s">
        <v>240</v>
      </c>
      <c r="FP132" t="s">
        <v>238</v>
      </c>
      <c r="FR132" t="s">
        <v>256</v>
      </c>
      <c r="FS132" t="s">
        <v>238</v>
      </c>
      <c r="GG132" t="s">
        <v>241</v>
      </c>
      <c r="GH132" t="s">
        <v>236</v>
      </c>
      <c r="GI132" t="s">
        <v>245</v>
      </c>
      <c r="GJ132" t="s">
        <v>245</v>
      </c>
      <c r="GR132" t="s">
        <v>245</v>
      </c>
      <c r="GS132" t="s">
        <v>590</v>
      </c>
      <c r="GT132" t="s">
        <v>236</v>
      </c>
      <c r="HH132" t="s">
        <v>244</v>
      </c>
      <c r="HI132" t="s">
        <v>236</v>
      </c>
    </row>
    <row r="133" spans="1:217" x14ac:dyDescent="0.25">
      <c r="A133" s="14" t="s">
        <v>674</v>
      </c>
      <c r="B133" t="s">
        <v>675</v>
      </c>
      <c r="D133" t="s">
        <v>218</v>
      </c>
      <c r="E133" t="s">
        <v>219</v>
      </c>
      <c r="F133" t="s">
        <v>220</v>
      </c>
      <c r="G133" t="s">
        <v>221</v>
      </c>
      <c r="H133" t="s">
        <v>222</v>
      </c>
      <c r="I133" t="s">
        <v>223</v>
      </c>
      <c r="J133" t="s">
        <v>224</v>
      </c>
      <c r="K133">
        <v>16.401074000000001</v>
      </c>
      <c r="L133">
        <v>120.59599</v>
      </c>
      <c r="O133" s="15">
        <v>43435</v>
      </c>
      <c r="P133">
        <f t="shared" si="6"/>
        <v>2018</v>
      </c>
      <c r="Q133">
        <f t="shared" si="7"/>
        <v>12</v>
      </c>
      <c r="R133">
        <f t="shared" si="8"/>
        <v>1</v>
      </c>
      <c r="U133" t="s">
        <v>225</v>
      </c>
      <c r="V133" t="s">
        <v>265</v>
      </c>
      <c r="W133" t="s">
        <v>227</v>
      </c>
      <c r="X133" t="s">
        <v>228</v>
      </c>
      <c r="Y133" t="s">
        <v>611</v>
      </c>
      <c r="Z133" t="s">
        <v>612</v>
      </c>
      <c r="AD133" t="s">
        <v>231</v>
      </c>
      <c r="AF133" s="16">
        <v>42597</v>
      </c>
      <c r="AG133">
        <v>2</v>
      </c>
      <c r="AH133" t="s">
        <v>262</v>
      </c>
      <c r="AI133" t="s">
        <v>676</v>
      </c>
      <c r="AJ133" t="s">
        <v>357</v>
      </c>
      <c r="AK133" t="s">
        <v>677</v>
      </c>
      <c r="AL133">
        <v>19</v>
      </c>
      <c r="AN133" t="s">
        <v>236</v>
      </c>
      <c r="AP133">
        <v>8</v>
      </c>
      <c r="AQ133" t="s">
        <v>236</v>
      </c>
      <c r="AS133" t="s">
        <v>237</v>
      </c>
      <c r="AT133" t="s">
        <v>238</v>
      </c>
      <c r="BB133">
        <v>16</v>
      </c>
      <c r="BC133" t="s">
        <v>238</v>
      </c>
      <c r="BJ133">
        <v>6</v>
      </c>
      <c r="BL133" t="s">
        <v>238</v>
      </c>
      <c r="BN133">
        <v>16</v>
      </c>
      <c r="BO133" t="s">
        <v>238</v>
      </c>
      <c r="BV133">
        <v>6</v>
      </c>
      <c r="BX133" t="s">
        <v>238</v>
      </c>
      <c r="BZ133">
        <v>8</v>
      </c>
      <c r="CA133" t="s">
        <v>236</v>
      </c>
      <c r="CC133">
        <v>8</v>
      </c>
      <c r="CD133" t="s">
        <v>239</v>
      </c>
      <c r="CF133" t="s">
        <v>237</v>
      </c>
      <c r="CG133" t="s">
        <v>238</v>
      </c>
      <c r="CL133" t="s">
        <v>237</v>
      </c>
      <c r="CM133" t="s">
        <v>238</v>
      </c>
      <c r="CU133" t="s">
        <v>241</v>
      </c>
      <c r="CV133" t="s">
        <v>236</v>
      </c>
      <c r="DG133" t="s">
        <v>240</v>
      </c>
      <c r="DH133" t="s">
        <v>238</v>
      </c>
      <c r="DP133" t="s">
        <v>242</v>
      </c>
      <c r="DQ133" t="s">
        <v>236</v>
      </c>
      <c r="DV133" t="s">
        <v>243</v>
      </c>
      <c r="DW133" t="s">
        <v>236</v>
      </c>
      <c r="EB133" t="s">
        <v>244</v>
      </c>
      <c r="EC133" t="s">
        <v>236</v>
      </c>
      <c r="EG133" t="s">
        <v>245</v>
      </c>
      <c r="EH133" t="s">
        <v>245</v>
      </c>
      <c r="EN133" t="s">
        <v>244</v>
      </c>
      <c r="EO133" t="s">
        <v>236</v>
      </c>
      <c r="FC133" t="s">
        <v>406</v>
      </c>
      <c r="FD133" t="s">
        <v>238</v>
      </c>
      <c r="FX133" t="s">
        <v>246</v>
      </c>
      <c r="FY133" t="s">
        <v>236</v>
      </c>
      <c r="GI133" t="s">
        <v>245</v>
      </c>
      <c r="GJ133" t="s">
        <v>245</v>
      </c>
      <c r="GR133" t="s">
        <v>245</v>
      </c>
      <c r="GS133" t="s">
        <v>245</v>
      </c>
    </row>
    <row r="134" spans="1:217" x14ac:dyDescent="0.25">
      <c r="A134" s="14" t="s">
        <v>678</v>
      </c>
      <c r="B134" t="s">
        <v>679</v>
      </c>
      <c r="D134" t="s">
        <v>218</v>
      </c>
      <c r="E134" t="s">
        <v>219</v>
      </c>
      <c r="F134" t="s">
        <v>220</v>
      </c>
      <c r="G134" t="s">
        <v>221</v>
      </c>
      <c r="H134" t="s">
        <v>222</v>
      </c>
      <c r="I134" t="s">
        <v>223</v>
      </c>
      <c r="J134" t="s">
        <v>224</v>
      </c>
      <c r="K134">
        <v>16.401074000000001</v>
      </c>
      <c r="L134">
        <v>120.59599</v>
      </c>
      <c r="O134" s="15">
        <v>43438</v>
      </c>
      <c r="P134">
        <f t="shared" si="6"/>
        <v>2018</v>
      </c>
      <c r="Q134">
        <f t="shared" si="7"/>
        <v>12</v>
      </c>
      <c r="R134">
        <f t="shared" si="8"/>
        <v>4</v>
      </c>
      <c r="U134" t="s">
        <v>225</v>
      </c>
      <c r="V134" t="s">
        <v>265</v>
      </c>
      <c r="W134" t="s">
        <v>227</v>
      </c>
      <c r="X134" t="s">
        <v>276</v>
      </c>
      <c r="Z134" t="s">
        <v>338</v>
      </c>
      <c r="AD134" t="s">
        <v>231</v>
      </c>
      <c r="AF134" s="16">
        <v>27020</v>
      </c>
      <c r="AG134">
        <v>44</v>
      </c>
      <c r="AH134" t="s">
        <v>262</v>
      </c>
      <c r="AI134" t="s">
        <v>488</v>
      </c>
      <c r="AJ134" t="s">
        <v>234</v>
      </c>
      <c r="AK134" t="s">
        <v>455</v>
      </c>
      <c r="AL134">
        <v>20</v>
      </c>
      <c r="AN134" t="s">
        <v>236</v>
      </c>
      <c r="AP134">
        <v>8</v>
      </c>
      <c r="AQ134" t="s">
        <v>236</v>
      </c>
      <c r="AS134" t="s">
        <v>237</v>
      </c>
      <c r="AT134" t="s">
        <v>238</v>
      </c>
      <c r="BB134" t="s">
        <v>237</v>
      </c>
      <c r="BC134" t="s">
        <v>238</v>
      </c>
      <c r="BJ134">
        <v>6</v>
      </c>
      <c r="BL134" t="s">
        <v>238</v>
      </c>
      <c r="BN134">
        <v>8</v>
      </c>
      <c r="BO134" t="s">
        <v>239</v>
      </c>
      <c r="BV134">
        <v>6</v>
      </c>
      <c r="BX134" t="s">
        <v>238</v>
      </c>
      <c r="BZ134" t="s">
        <v>246</v>
      </c>
      <c r="CA134" t="s">
        <v>236</v>
      </c>
      <c r="CC134">
        <v>16</v>
      </c>
      <c r="CD134" t="s">
        <v>238</v>
      </c>
      <c r="CF134" t="s">
        <v>237</v>
      </c>
      <c r="CG134" t="s">
        <v>238</v>
      </c>
      <c r="CL134" t="s">
        <v>237</v>
      </c>
      <c r="CM134" t="s">
        <v>238</v>
      </c>
      <c r="CU134" t="s">
        <v>240</v>
      </c>
      <c r="CV134" t="s">
        <v>238</v>
      </c>
      <c r="DG134" t="s">
        <v>241</v>
      </c>
      <c r="DH134" t="s">
        <v>236</v>
      </c>
      <c r="DP134" t="s">
        <v>242</v>
      </c>
      <c r="DQ134" t="s">
        <v>236</v>
      </c>
      <c r="DV134" t="s">
        <v>243</v>
      </c>
      <c r="DW134" t="s">
        <v>236</v>
      </c>
      <c r="EB134" t="s">
        <v>244</v>
      </c>
      <c r="EC134" t="s">
        <v>236</v>
      </c>
      <c r="EG134" t="s">
        <v>245</v>
      </c>
      <c r="EH134" t="s">
        <v>245</v>
      </c>
      <c r="EN134" t="s">
        <v>244</v>
      </c>
      <c r="EO134" t="s">
        <v>236</v>
      </c>
      <c r="FC134" t="s">
        <v>281</v>
      </c>
      <c r="FD134" t="s">
        <v>236</v>
      </c>
      <c r="FX134" t="s">
        <v>246</v>
      </c>
      <c r="FY134" t="s">
        <v>236</v>
      </c>
      <c r="GI134" t="s">
        <v>245</v>
      </c>
      <c r="GJ134" t="s">
        <v>245</v>
      </c>
      <c r="GR134" t="s">
        <v>245</v>
      </c>
      <c r="GS134" t="s">
        <v>245</v>
      </c>
    </row>
    <row r="135" spans="1:217" x14ac:dyDescent="0.25">
      <c r="A135" s="14" t="s">
        <v>680</v>
      </c>
      <c r="B135" t="s">
        <v>681</v>
      </c>
      <c r="D135" t="s">
        <v>287</v>
      </c>
      <c r="E135" t="s">
        <v>219</v>
      </c>
      <c r="F135" t="s">
        <v>220</v>
      </c>
      <c r="G135" t="s">
        <v>221</v>
      </c>
      <c r="H135" t="s">
        <v>222</v>
      </c>
      <c r="I135" t="s">
        <v>223</v>
      </c>
      <c r="J135" t="s">
        <v>224</v>
      </c>
      <c r="K135">
        <v>16.401074000000001</v>
      </c>
      <c r="L135">
        <v>120.59599</v>
      </c>
      <c r="O135" s="15">
        <v>43435</v>
      </c>
      <c r="P135">
        <f t="shared" si="6"/>
        <v>2018</v>
      </c>
      <c r="Q135">
        <f t="shared" si="7"/>
        <v>12</v>
      </c>
      <c r="R135">
        <f t="shared" si="8"/>
        <v>1</v>
      </c>
      <c r="U135" t="s">
        <v>225</v>
      </c>
      <c r="V135" t="s">
        <v>288</v>
      </c>
      <c r="W135" t="s">
        <v>227</v>
      </c>
      <c r="X135" t="s">
        <v>228</v>
      </c>
      <c r="Y135" t="s">
        <v>294</v>
      </c>
      <c r="Z135" t="s">
        <v>295</v>
      </c>
      <c r="AD135" t="s">
        <v>289</v>
      </c>
      <c r="AF135" s="16">
        <v>23133</v>
      </c>
      <c r="AG135">
        <v>55</v>
      </c>
      <c r="AH135" t="s">
        <v>262</v>
      </c>
      <c r="AI135" t="s">
        <v>375</v>
      </c>
      <c r="AJ135" t="s">
        <v>376</v>
      </c>
      <c r="AK135" t="s">
        <v>358</v>
      </c>
      <c r="AL135">
        <v>20</v>
      </c>
      <c r="AN135" t="s">
        <v>236</v>
      </c>
      <c r="AP135" t="s">
        <v>237</v>
      </c>
      <c r="AQ135" t="s">
        <v>238</v>
      </c>
      <c r="AS135" t="s">
        <v>237</v>
      </c>
      <c r="AT135" t="s">
        <v>238</v>
      </c>
      <c r="BB135" t="s">
        <v>237</v>
      </c>
      <c r="BC135" t="s">
        <v>238</v>
      </c>
      <c r="BJ135">
        <v>6</v>
      </c>
      <c r="BL135" t="s">
        <v>238</v>
      </c>
      <c r="BN135" t="s">
        <v>237</v>
      </c>
      <c r="BO135" t="s">
        <v>238</v>
      </c>
      <c r="BV135">
        <v>6</v>
      </c>
      <c r="BX135" t="s">
        <v>238</v>
      </c>
      <c r="BZ135">
        <v>16</v>
      </c>
      <c r="CA135" t="s">
        <v>239</v>
      </c>
      <c r="CC135" t="s">
        <v>237</v>
      </c>
      <c r="CD135" t="s">
        <v>238</v>
      </c>
      <c r="CF135" t="s">
        <v>237</v>
      </c>
      <c r="CG135" t="s">
        <v>238</v>
      </c>
      <c r="CL135" t="s">
        <v>237</v>
      </c>
      <c r="CM135" t="s">
        <v>238</v>
      </c>
      <c r="CU135" t="s">
        <v>240</v>
      </c>
      <c r="CV135" t="s">
        <v>238</v>
      </c>
      <c r="DG135" t="s">
        <v>240</v>
      </c>
      <c r="DH135" t="s">
        <v>238</v>
      </c>
      <c r="DP135">
        <v>0.5</v>
      </c>
      <c r="DQ135" t="s">
        <v>236</v>
      </c>
      <c r="DV135" t="s">
        <v>273</v>
      </c>
      <c r="DW135" t="s">
        <v>238</v>
      </c>
      <c r="EB135" t="s">
        <v>244</v>
      </c>
      <c r="EC135" t="s">
        <v>236</v>
      </c>
      <c r="EG135" t="s">
        <v>245</v>
      </c>
      <c r="EH135" t="s">
        <v>245</v>
      </c>
      <c r="EN135" t="s">
        <v>244</v>
      </c>
      <c r="EO135" t="s">
        <v>236</v>
      </c>
      <c r="FX135" t="s">
        <v>406</v>
      </c>
      <c r="FY135" t="s">
        <v>238</v>
      </c>
      <c r="GI135" t="s">
        <v>245</v>
      </c>
      <c r="GJ135" t="s">
        <v>245</v>
      </c>
      <c r="GR135" t="s">
        <v>245</v>
      </c>
      <c r="GS135" t="s">
        <v>245</v>
      </c>
    </row>
    <row r="136" spans="1:217" x14ac:dyDescent="0.25">
      <c r="A136" s="14" t="s">
        <v>682</v>
      </c>
      <c r="B136" t="s">
        <v>683</v>
      </c>
      <c r="D136" t="s">
        <v>218</v>
      </c>
      <c r="E136" t="s">
        <v>219</v>
      </c>
      <c r="F136" t="s">
        <v>220</v>
      </c>
      <c r="G136" t="s">
        <v>221</v>
      </c>
      <c r="H136" t="s">
        <v>222</v>
      </c>
      <c r="I136" t="s">
        <v>223</v>
      </c>
      <c r="J136" t="s">
        <v>224</v>
      </c>
      <c r="K136">
        <v>16.401074000000001</v>
      </c>
      <c r="L136">
        <v>120.59599</v>
      </c>
      <c r="O136" s="15">
        <v>43438</v>
      </c>
      <c r="P136">
        <f t="shared" si="6"/>
        <v>2018</v>
      </c>
      <c r="Q136">
        <f t="shared" si="7"/>
        <v>12</v>
      </c>
      <c r="R136">
        <f t="shared" si="8"/>
        <v>4</v>
      </c>
      <c r="U136" t="s">
        <v>225</v>
      </c>
      <c r="V136" t="s">
        <v>301</v>
      </c>
      <c r="W136" t="s">
        <v>227</v>
      </c>
      <c r="X136" t="s">
        <v>228</v>
      </c>
      <c r="Y136" t="s">
        <v>294</v>
      </c>
      <c r="Z136" t="s">
        <v>295</v>
      </c>
      <c r="AD136" t="s">
        <v>289</v>
      </c>
      <c r="AF136" s="16">
        <v>25727</v>
      </c>
      <c r="AG136">
        <v>48</v>
      </c>
      <c r="AH136" t="s">
        <v>232</v>
      </c>
      <c r="AI136" t="s">
        <v>684</v>
      </c>
      <c r="AJ136" t="s">
        <v>279</v>
      </c>
      <c r="AK136" t="s">
        <v>685</v>
      </c>
      <c r="AL136">
        <v>19</v>
      </c>
      <c r="AN136" t="s">
        <v>236</v>
      </c>
      <c r="AP136" t="s">
        <v>237</v>
      </c>
      <c r="AQ136" t="s">
        <v>238</v>
      </c>
      <c r="AS136" t="s">
        <v>237</v>
      </c>
      <c r="AT136" t="s">
        <v>238</v>
      </c>
      <c r="BB136" t="s">
        <v>237</v>
      </c>
      <c r="BC136" t="s">
        <v>238</v>
      </c>
      <c r="BJ136">
        <v>6</v>
      </c>
      <c r="BL136" t="s">
        <v>238</v>
      </c>
      <c r="BN136">
        <v>2</v>
      </c>
      <c r="BO136" t="s">
        <v>236</v>
      </c>
      <c r="BV136">
        <v>6</v>
      </c>
      <c r="BX136" t="s">
        <v>238</v>
      </c>
      <c r="BZ136" t="s">
        <v>237</v>
      </c>
      <c r="CA136" t="s">
        <v>238</v>
      </c>
      <c r="CC136" t="s">
        <v>237</v>
      </c>
      <c r="CD136" t="s">
        <v>238</v>
      </c>
      <c r="CF136" t="s">
        <v>237</v>
      </c>
      <c r="CG136" t="s">
        <v>238</v>
      </c>
      <c r="CL136" t="s">
        <v>237</v>
      </c>
      <c r="CM136" t="s">
        <v>238</v>
      </c>
      <c r="CU136" t="s">
        <v>240</v>
      </c>
      <c r="CV136" t="s">
        <v>238</v>
      </c>
      <c r="DG136" t="s">
        <v>240</v>
      </c>
      <c r="DH136" t="s">
        <v>238</v>
      </c>
      <c r="DP136">
        <v>0.5</v>
      </c>
      <c r="DQ136" t="s">
        <v>236</v>
      </c>
      <c r="DV136" t="s">
        <v>243</v>
      </c>
      <c r="DW136" t="s">
        <v>236</v>
      </c>
      <c r="EA136">
        <v>30</v>
      </c>
      <c r="EB136" t="s">
        <v>244</v>
      </c>
      <c r="EC136" t="s">
        <v>236</v>
      </c>
      <c r="EG136" t="s">
        <v>245</v>
      </c>
      <c r="EH136" t="s">
        <v>245</v>
      </c>
      <c r="EN136" t="s">
        <v>244</v>
      </c>
      <c r="EO136" t="s">
        <v>236</v>
      </c>
      <c r="FX136">
        <v>16</v>
      </c>
      <c r="FY136" t="s">
        <v>236</v>
      </c>
      <c r="GI136" t="s">
        <v>245</v>
      </c>
      <c r="GJ136" t="s">
        <v>245</v>
      </c>
      <c r="GR136" t="s">
        <v>245</v>
      </c>
      <c r="GS136" t="s">
        <v>245</v>
      </c>
    </row>
    <row r="137" spans="1:217" x14ac:dyDescent="0.25">
      <c r="A137" s="14" t="s">
        <v>686</v>
      </c>
      <c r="B137" t="s">
        <v>687</v>
      </c>
      <c r="D137" t="s">
        <v>218</v>
      </c>
      <c r="E137" t="s">
        <v>219</v>
      </c>
      <c r="F137" t="s">
        <v>220</v>
      </c>
      <c r="G137" t="s">
        <v>221</v>
      </c>
      <c r="H137" t="s">
        <v>222</v>
      </c>
      <c r="I137" t="s">
        <v>223</v>
      </c>
      <c r="J137" t="s">
        <v>224</v>
      </c>
      <c r="K137">
        <v>16.401074000000001</v>
      </c>
      <c r="L137">
        <v>120.59599</v>
      </c>
      <c r="O137" s="15">
        <v>43441</v>
      </c>
      <c r="P137">
        <f t="shared" si="6"/>
        <v>2018</v>
      </c>
      <c r="Q137">
        <f t="shared" si="7"/>
        <v>12</v>
      </c>
      <c r="R137">
        <f t="shared" si="8"/>
        <v>7</v>
      </c>
      <c r="U137" t="s">
        <v>225</v>
      </c>
      <c r="V137" t="s">
        <v>301</v>
      </c>
      <c r="W137" t="s">
        <v>227</v>
      </c>
      <c r="X137" t="s">
        <v>688</v>
      </c>
      <c r="Z137" t="s">
        <v>689</v>
      </c>
      <c r="AD137" t="s">
        <v>231</v>
      </c>
      <c r="AF137" s="16">
        <v>16927</v>
      </c>
      <c r="AG137">
        <v>72</v>
      </c>
      <c r="AH137" t="s">
        <v>232</v>
      </c>
      <c r="AI137" t="s">
        <v>690</v>
      </c>
      <c r="AJ137" t="s">
        <v>279</v>
      </c>
      <c r="AK137" t="s">
        <v>691</v>
      </c>
      <c r="AL137">
        <v>20</v>
      </c>
      <c r="AN137" t="s">
        <v>236</v>
      </c>
      <c r="AP137" t="s">
        <v>237</v>
      </c>
      <c r="AQ137" t="s">
        <v>238</v>
      </c>
      <c r="AS137" t="s">
        <v>237</v>
      </c>
      <c r="AT137" t="s">
        <v>238</v>
      </c>
      <c r="BB137" t="s">
        <v>237</v>
      </c>
      <c r="BC137" t="s">
        <v>238</v>
      </c>
      <c r="BJ137">
        <v>6</v>
      </c>
      <c r="BL137" t="s">
        <v>238</v>
      </c>
      <c r="BN137">
        <v>2</v>
      </c>
      <c r="BO137" t="s">
        <v>236</v>
      </c>
      <c r="BV137">
        <v>9</v>
      </c>
      <c r="BX137" t="s">
        <v>238</v>
      </c>
      <c r="BZ137" t="s">
        <v>237</v>
      </c>
      <c r="CA137" t="s">
        <v>238</v>
      </c>
      <c r="CC137" t="s">
        <v>237</v>
      </c>
      <c r="CD137" t="s">
        <v>238</v>
      </c>
      <c r="CF137" t="s">
        <v>237</v>
      </c>
      <c r="CG137" t="s">
        <v>238</v>
      </c>
      <c r="CL137" t="s">
        <v>237</v>
      </c>
      <c r="CM137" t="s">
        <v>238</v>
      </c>
      <c r="CU137" t="s">
        <v>240</v>
      </c>
      <c r="CV137" t="s">
        <v>238</v>
      </c>
      <c r="DG137" t="s">
        <v>240</v>
      </c>
      <c r="DH137" t="s">
        <v>238</v>
      </c>
      <c r="DP137">
        <v>0.5</v>
      </c>
      <c r="DQ137" t="s">
        <v>236</v>
      </c>
      <c r="DV137" t="s">
        <v>243</v>
      </c>
      <c r="DW137" t="s">
        <v>236</v>
      </c>
      <c r="EB137" t="s">
        <v>244</v>
      </c>
      <c r="EC137" t="s">
        <v>236</v>
      </c>
      <c r="EG137" t="s">
        <v>245</v>
      </c>
      <c r="EH137" t="s">
        <v>245</v>
      </c>
      <c r="EN137" t="s">
        <v>244</v>
      </c>
      <c r="EO137" t="s">
        <v>236</v>
      </c>
      <c r="FX137">
        <v>32</v>
      </c>
      <c r="FY137" t="s">
        <v>239</v>
      </c>
      <c r="GI137" t="s">
        <v>245</v>
      </c>
      <c r="GJ137" t="s">
        <v>245</v>
      </c>
      <c r="GR137" t="s">
        <v>245</v>
      </c>
      <c r="GS137" t="s">
        <v>245</v>
      </c>
    </row>
    <row r="138" spans="1:217" x14ac:dyDescent="0.25">
      <c r="A138" s="14" t="s">
        <v>692</v>
      </c>
      <c r="B138" t="s">
        <v>693</v>
      </c>
      <c r="D138" t="s">
        <v>287</v>
      </c>
      <c r="E138" t="s">
        <v>219</v>
      </c>
      <c r="F138" t="s">
        <v>220</v>
      </c>
      <c r="G138" t="s">
        <v>221</v>
      </c>
      <c r="H138" t="s">
        <v>222</v>
      </c>
      <c r="I138" t="s">
        <v>223</v>
      </c>
      <c r="J138" t="s">
        <v>224</v>
      </c>
      <c r="K138">
        <v>16.401074000000001</v>
      </c>
      <c r="L138">
        <v>120.59599</v>
      </c>
      <c r="O138" s="15">
        <v>43439</v>
      </c>
      <c r="P138">
        <f t="shared" si="6"/>
        <v>2018</v>
      </c>
      <c r="Q138">
        <f t="shared" si="7"/>
        <v>12</v>
      </c>
      <c r="R138">
        <f t="shared" si="8"/>
        <v>5</v>
      </c>
      <c r="U138" t="s">
        <v>225</v>
      </c>
      <c r="V138" t="s">
        <v>265</v>
      </c>
      <c r="W138" t="s">
        <v>227</v>
      </c>
      <c r="X138" t="s">
        <v>228</v>
      </c>
      <c r="Y138" t="s">
        <v>294</v>
      </c>
      <c r="Z138" t="s">
        <v>295</v>
      </c>
      <c r="AD138" t="s">
        <v>289</v>
      </c>
      <c r="AF138" s="16">
        <v>23055</v>
      </c>
      <c r="AG138">
        <v>55</v>
      </c>
      <c r="AH138" t="s">
        <v>232</v>
      </c>
      <c r="AI138" t="s">
        <v>694</v>
      </c>
      <c r="AJ138" t="s">
        <v>357</v>
      </c>
      <c r="AK138" t="s">
        <v>695</v>
      </c>
      <c r="AL138">
        <v>18</v>
      </c>
      <c r="AN138" t="s">
        <v>236</v>
      </c>
      <c r="AP138">
        <v>16</v>
      </c>
      <c r="AQ138" t="s">
        <v>239</v>
      </c>
      <c r="AS138" t="s">
        <v>237</v>
      </c>
      <c r="AT138" t="s">
        <v>238</v>
      </c>
      <c r="BB138">
        <v>8</v>
      </c>
      <c r="BC138" t="s">
        <v>239</v>
      </c>
      <c r="BJ138">
        <v>6</v>
      </c>
      <c r="BL138" t="s">
        <v>238</v>
      </c>
      <c r="BN138" t="s">
        <v>237</v>
      </c>
      <c r="BO138" t="s">
        <v>238</v>
      </c>
      <c r="BV138">
        <v>6</v>
      </c>
      <c r="BX138" t="s">
        <v>238</v>
      </c>
      <c r="BZ138" t="s">
        <v>246</v>
      </c>
      <c r="CA138" t="s">
        <v>236</v>
      </c>
      <c r="CC138">
        <v>4</v>
      </c>
      <c r="CD138" t="s">
        <v>236</v>
      </c>
      <c r="CF138" t="s">
        <v>237</v>
      </c>
      <c r="CG138" t="s">
        <v>238</v>
      </c>
      <c r="CL138" t="s">
        <v>237</v>
      </c>
      <c r="CM138" t="s">
        <v>238</v>
      </c>
      <c r="CU138">
        <v>2</v>
      </c>
      <c r="CV138" t="s">
        <v>239</v>
      </c>
      <c r="DG138" t="s">
        <v>240</v>
      </c>
      <c r="DH138" t="s">
        <v>238</v>
      </c>
      <c r="DP138" t="s">
        <v>242</v>
      </c>
      <c r="DQ138" t="s">
        <v>236</v>
      </c>
      <c r="DV138" t="s">
        <v>243</v>
      </c>
      <c r="DW138" t="s">
        <v>236</v>
      </c>
      <c r="EB138" t="s">
        <v>244</v>
      </c>
      <c r="EC138" t="s">
        <v>236</v>
      </c>
      <c r="EG138" t="s">
        <v>245</v>
      </c>
      <c r="EH138" t="s">
        <v>245</v>
      </c>
      <c r="EN138" t="s">
        <v>244</v>
      </c>
      <c r="EO138" t="s">
        <v>236</v>
      </c>
      <c r="FC138">
        <v>32</v>
      </c>
      <c r="FD138" t="s">
        <v>236</v>
      </c>
      <c r="FX138" t="s">
        <v>246</v>
      </c>
      <c r="FY138" t="s">
        <v>236</v>
      </c>
      <c r="GI138" t="s">
        <v>245</v>
      </c>
      <c r="GJ138" t="s">
        <v>245</v>
      </c>
      <c r="GR138" t="s">
        <v>245</v>
      </c>
      <c r="GS138" t="s">
        <v>245</v>
      </c>
    </row>
    <row r="139" spans="1:217" x14ac:dyDescent="0.25">
      <c r="A139" s="14" t="s">
        <v>696</v>
      </c>
      <c r="B139" t="s">
        <v>697</v>
      </c>
      <c r="D139" t="s">
        <v>287</v>
      </c>
      <c r="E139" t="s">
        <v>219</v>
      </c>
      <c r="F139" t="s">
        <v>220</v>
      </c>
      <c r="G139" t="s">
        <v>221</v>
      </c>
      <c r="H139" t="s">
        <v>222</v>
      </c>
      <c r="I139" t="s">
        <v>223</v>
      </c>
      <c r="J139" t="s">
        <v>224</v>
      </c>
      <c r="K139">
        <v>16.401074000000001</v>
      </c>
      <c r="L139">
        <v>120.59599</v>
      </c>
      <c r="O139" s="15">
        <v>43440</v>
      </c>
      <c r="P139">
        <f t="shared" si="6"/>
        <v>2018</v>
      </c>
      <c r="Q139">
        <f t="shared" si="7"/>
        <v>12</v>
      </c>
      <c r="R139">
        <f t="shared" si="8"/>
        <v>6</v>
      </c>
      <c r="U139" t="s">
        <v>225</v>
      </c>
      <c r="V139" t="s">
        <v>265</v>
      </c>
      <c r="W139" t="s">
        <v>227</v>
      </c>
      <c r="X139" t="s">
        <v>228</v>
      </c>
      <c r="Y139" t="s">
        <v>229</v>
      </c>
      <c r="Z139" t="s">
        <v>230</v>
      </c>
      <c r="AD139" t="s">
        <v>289</v>
      </c>
      <c r="AF139" s="16">
        <v>36444</v>
      </c>
      <c r="AG139">
        <v>19</v>
      </c>
      <c r="AH139" t="s">
        <v>232</v>
      </c>
      <c r="AI139" t="s">
        <v>643</v>
      </c>
      <c r="AJ139" t="s">
        <v>376</v>
      </c>
      <c r="AK139" t="s">
        <v>358</v>
      </c>
      <c r="AL139">
        <v>21</v>
      </c>
      <c r="AN139" t="s">
        <v>236</v>
      </c>
      <c r="AP139" t="s">
        <v>237</v>
      </c>
      <c r="AQ139" t="s">
        <v>238</v>
      </c>
      <c r="AS139" t="s">
        <v>237</v>
      </c>
      <c r="AT139" t="s">
        <v>238</v>
      </c>
      <c r="BB139" t="s">
        <v>237</v>
      </c>
      <c r="BC139" t="s">
        <v>238</v>
      </c>
      <c r="BJ139">
        <v>6</v>
      </c>
      <c r="BL139" t="s">
        <v>238</v>
      </c>
      <c r="BN139" t="s">
        <v>237</v>
      </c>
      <c r="BO139" t="s">
        <v>238</v>
      </c>
      <c r="BV139">
        <v>6</v>
      </c>
      <c r="BX139" t="s">
        <v>238</v>
      </c>
      <c r="BZ139">
        <v>16</v>
      </c>
      <c r="CA139" t="s">
        <v>239</v>
      </c>
      <c r="CC139" t="s">
        <v>237</v>
      </c>
      <c r="CD139" t="s">
        <v>238</v>
      </c>
      <c r="CF139" t="s">
        <v>237</v>
      </c>
      <c r="CG139" t="s">
        <v>238</v>
      </c>
      <c r="CL139" t="s">
        <v>237</v>
      </c>
      <c r="CM139" t="s">
        <v>238</v>
      </c>
      <c r="CU139" t="s">
        <v>240</v>
      </c>
      <c r="CV139" t="s">
        <v>238</v>
      </c>
      <c r="DG139" t="s">
        <v>240</v>
      </c>
      <c r="DH139" t="s">
        <v>238</v>
      </c>
      <c r="DP139">
        <v>0.5</v>
      </c>
      <c r="DQ139" t="s">
        <v>236</v>
      </c>
      <c r="DV139" t="s">
        <v>273</v>
      </c>
      <c r="DW139" t="s">
        <v>238</v>
      </c>
      <c r="EB139" t="s">
        <v>244</v>
      </c>
      <c r="EC139" t="s">
        <v>236</v>
      </c>
      <c r="EG139" t="s">
        <v>245</v>
      </c>
      <c r="EH139" t="s">
        <v>245</v>
      </c>
      <c r="EN139" t="s">
        <v>244</v>
      </c>
      <c r="EO139" t="s">
        <v>236</v>
      </c>
      <c r="FC139" t="s">
        <v>406</v>
      </c>
      <c r="FD139" t="s">
        <v>238</v>
      </c>
      <c r="FX139" t="s">
        <v>406</v>
      </c>
      <c r="FY139" t="s">
        <v>238</v>
      </c>
      <c r="GI139" t="s">
        <v>245</v>
      </c>
      <c r="GJ139" t="s">
        <v>245</v>
      </c>
      <c r="GR139" t="s">
        <v>245</v>
      </c>
      <c r="GS139" t="s">
        <v>245</v>
      </c>
    </row>
    <row r="140" spans="1:217" x14ac:dyDescent="0.25">
      <c r="A140" s="14" t="s">
        <v>698</v>
      </c>
      <c r="B140" t="s">
        <v>699</v>
      </c>
      <c r="D140" t="s">
        <v>287</v>
      </c>
      <c r="E140" t="s">
        <v>219</v>
      </c>
      <c r="F140" t="s">
        <v>220</v>
      </c>
      <c r="G140" t="s">
        <v>221</v>
      </c>
      <c r="H140" t="s">
        <v>222</v>
      </c>
      <c r="I140" t="s">
        <v>223</v>
      </c>
      <c r="J140" t="s">
        <v>224</v>
      </c>
      <c r="K140">
        <v>16.401074000000001</v>
      </c>
      <c r="L140">
        <v>120.59599</v>
      </c>
      <c r="O140" s="15">
        <v>43441</v>
      </c>
      <c r="P140">
        <f t="shared" si="6"/>
        <v>2018</v>
      </c>
      <c r="Q140">
        <f t="shared" si="7"/>
        <v>12</v>
      </c>
      <c r="R140">
        <f t="shared" si="8"/>
        <v>7</v>
      </c>
      <c r="U140" t="s">
        <v>225</v>
      </c>
      <c r="V140" t="s">
        <v>265</v>
      </c>
      <c r="W140" t="s">
        <v>227</v>
      </c>
      <c r="X140" t="s">
        <v>228</v>
      </c>
      <c r="Y140" t="s">
        <v>294</v>
      </c>
      <c r="Z140" t="s">
        <v>295</v>
      </c>
      <c r="AD140" t="s">
        <v>231</v>
      </c>
      <c r="AF140" s="16">
        <v>26698</v>
      </c>
      <c r="AG140">
        <v>45</v>
      </c>
      <c r="AH140" t="s">
        <v>232</v>
      </c>
      <c r="AI140" t="s">
        <v>700</v>
      </c>
      <c r="AJ140" t="s">
        <v>269</v>
      </c>
      <c r="AK140" t="s">
        <v>316</v>
      </c>
      <c r="AL140">
        <v>12</v>
      </c>
      <c r="AN140" t="s">
        <v>238</v>
      </c>
      <c r="AP140" t="s">
        <v>237</v>
      </c>
      <c r="AQ140" t="s">
        <v>238</v>
      </c>
      <c r="AS140" t="s">
        <v>237</v>
      </c>
      <c r="AT140" t="s">
        <v>238</v>
      </c>
      <c r="BB140" t="s">
        <v>237</v>
      </c>
      <c r="BC140" t="s">
        <v>238</v>
      </c>
      <c r="BJ140">
        <v>6</v>
      </c>
      <c r="BL140" t="s">
        <v>238</v>
      </c>
      <c r="BN140" t="s">
        <v>237</v>
      </c>
      <c r="BO140" t="s">
        <v>238</v>
      </c>
      <c r="BV140">
        <v>16</v>
      </c>
      <c r="BX140" t="s">
        <v>238</v>
      </c>
      <c r="BZ140" t="s">
        <v>237</v>
      </c>
      <c r="CA140" t="s">
        <v>238</v>
      </c>
      <c r="CC140" t="s">
        <v>237</v>
      </c>
      <c r="CD140" t="s">
        <v>238</v>
      </c>
      <c r="CF140" t="s">
        <v>237</v>
      </c>
      <c r="CG140" t="s">
        <v>238</v>
      </c>
      <c r="CL140" t="s">
        <v>237</v>
      </c>
      <c r="CM140" t="s">
        <v>238</v>
      </c>
      <c r="CU140" t="s">
        <v>240</v>
      </c>
      <c r="CV140" t="s">
        <v>238</v>
      </c>
      <c r="DG140" t="s">
        <v>240</v>
      </c>
      <c r="DH140" t="s">
        <v>238</v>
      </c>
      <c r="DP140" t="s">
        <v>405</v>
      </c>
      <c r="DQ140" t="s">
        <v>238</v>
      </c>
      <c r="DV140" t="s">
        <v>243</v>
      </c>
      <c r="DW140" t="s">
        <v>236</v>
      </c>
      <c r="EB140">
        <v>8</v>
      </c>
      <c r="EC140" t="s">
        <v>238</v>
      </c>
      <c r="EG140" t="s">
        <v>245</v>
      </c>
      <c r="EH140" t="s">
        <v>245</v>
      </c>
      <c r="EN140">
        <v>8</v>
      </c>
      <c r="EO140" t="s">
        <v>238</v>
      </c>
      <c r="FC140" t="s">
        <v>406</v>
      </c>
      <c r="FD140" t="s">
        <v>238</v>
      </c>
      <c r="FX140" t="s">
        <v>406</v>
      </c>
      <c r="FY140" t="s">
        <v>238</v>
      </c>
      <c r="GI140" t="s">
        <v>245</v>
      </c>
      <c r="GJ140" t="s">
        <v>245</v>
      </c>
      <c r="GR140" t="s">
        <v>245</v>
      </c>
      <c r="GS140" t="s">
        <v>245</v>
      </c>
    </row>
    <row r="141" spans="1:217" x14ac:dyDescent="0.25">
      <c r="A141" s="14" t="s">
        <v>701</v>
      </c>
      <c r="B141" t="s">
        <v>702</v>
      </c>
      <c r="D141" t="s">
        <v>415</v>
      </c>
      <c r="E141" t="s">
        <v>219</v>
      </c>
      <c r="F141" t="s">
        <v>220</v>
      </c>
      <c r="G141" t="s">
        <v>221</v>
      </c>
      <c r="H141" t="s">
        <v>222</v>
      </c>
      <c r="I141" t="s">
        <v>223</v>
      </c>
      <c r="J141" t="s">
        <v>224</v>
      </c>
      <c r="K141">
        <v>16.401074000000001</v>
      </c>
      <c r="L141">
        <v>120.59599</v>
      </c>
      <c r="O141" s="15">
        <v>43436</v>
      </c>
      <c r="P141">
        <f t="shared" si="6"/>
        <v>2018</v>
      </c>
      <c r="Q141">
        <f t="shared" si="7"/>
        <v>12</v>
      </c>
      <c r="R141">
        <f t="shared" si="8"/>
        <v>2</v>
      </c>
      <c r="U141" t="s">
        <v>225</v>
      </c>
      <c r="V141" t="s">
        <v>570</v>
      </c>
      <c r="W141" t="s">
        <v>227</v>
      </c>
      <c r="X141" t="s">
        <v>228</v>
      </c>
      <c r="Y141" t="s">
        <v>294</v>
      </c>
      <c r="Z141" t="s">
        <v>295</v>
      </c>
      <c r="AD141" t="s">
        <v>289</v>
      </c>
      <c r="AF141" s="16">
        <v>23046</v>
      </c>
      <c r="AG141">
        <v>55</v>
      </c>
      <c r="AH141" t="s">
        <v>232</v>
      </c>
      <c r="AI141" t="s">
        <v>703</v>
      </c>
      <c r="AJ141" t="s">
        <v>416</v>
      </c>
      <c r="AK141" t="s">
        <v>704</v>
      </c>
      <c r="AL141">
        <v>14</v>
      </c>
      <c r="AN141" t="s">
        <v>238</v>
      </c>
      <c r="BB141" t="s">
        <v>237</v>
      </c>
      <c r="BC141" t="s">
        <v>238</v>
      </c>
      <c r="BN141" t="s">
        <v>237</v>
      </c>
      <c r="BO141" t="s">
        <v>238</v>
      </c>
      <c r="CC141" t="s">
        <v>237</v>
      </c>
      <c r="CD141" t="s">
        <v>238</v>
      </c>
      <c r="CU141">
        <v>1</v>
      </c>
      <c r="CV141" t="s">
        <v>236</v>
      </c>
      <c r="DV141" t="s">
        <v>273</v>
      </c>
      <c r="DW141" t="s">
        <v>238</v>
      </c>
      <c r="EB141" t="s">
        <v>273</v>
      </c>
      <c r="EC141" t="s">
        <v>238</v>
      </c>
      <c r="EG141" t="s">
        <v>245</v>
      </c>
      <c r="EH141" t="s">
        <v>245</v>
      </c>
      <c r="EN141" t="s">
        <v>273</v>
      </c>
      <c r="EO141" t="s">
        <v>238</v>
      </c>
      <c r="FX141" t="s">
        <v>406</v>
      </c>
      <c r="FY141" t="s">
        <v>238</v>
      </c>
      <c r="GI141" t="s">
        <v>245</v>
      </c>
      <c r="GJ141" t="s">
        <v>245</v>
      </c>
      <c r="GR141" t="s">
        <v>245</v>
      </c>
      <c r="GS141" t="s">
        <v>245</v>
      </c>
    </row>
    <row r="142" spans="1:217" x14ac:dyDescent="0.25">
      <c r="A142" s="14" t="s">
        <v>705</v>
      </c>
      <c r="B142" t="s">
        <v>706</v>
      </c>
      <c r="D142" t="s">
        <v>249</v>
      </c>
      <c r="E142" t="s">
        <v>219</v>
      </c>
      <c r="F142" t="s">
        <v>220</v>
      </c>
      <c r="G142" t="s">
        <v>221</v>
      </c>
      <c r="H142" t="s">
        <v>222</v>
      </c>
      <c r="I142" t="s">
        <v>223</v>
      </c>
      <c r="J142" t="s">
        <v>224</v>
      </c>
      <c r="K142">
        <v>16.401074000000001</v>
      </c>
      <c r="L142">
        <v>120.59599</v>
      </c>
      <c r="O142" s="15">
        <v>43438</v>
      </c>
      <c r="P142">
        <f t="shared" si="6"/>
        <v>2018</v>
      </c>
      <c r="Q142">
        <f t="shared" si="7"/>
        <v>12</v>
      </c>
      <c r="R142">
        <f t="shared" si="8"/>
        <v>4</v>
      </c>
      <c r="U142" t="s">
        <v>225</v>
      </c>
      <c r="V142" t="s">
        <v>259</v>
      </c>
      <c r="W142" t="s">
        <v>260</v>
      </c>
      <c r="X142" t="s">
        <v>228</v>
      </c>
      <c r="Y142" t="s">
        <v>294</v>
      </c>
      <c r="Z142" t="s">
        <v>295</v>
      </c>
      <c r="AD142" t="s">
        <v>289</v>
      </c>
      <c r="AF142" s="16">
        <v>22228</v>
      </c>
      <c r="AG142">
        <v>58</v>
      </c>
      <c r="AH142" t="s">
        <v>262</v>
      </c>
      <c r="AI142" t="s">
        <v>707</v>
      </c>
      <c r="AJ142" t="s">
        <v>254</v>
      </c>
      <c r="AK142" t="s">
        <v>255</v>
      </c>
      <c r="BY142">
        <v>6</v>
      </c>
      <c r="CA142" t="s">
        <v>238</v>
      </c>
      <c r="CU142">
        <v>0.5</v>
      </c>
      <c r="CV142" t="s">
        <v>236</v>
      </c>
      <c r="DA142" t="s">
        <v>241</v>
      </c>
      <c r="DB142" t="s">
        <v>236</v>
      </c>
      <c r="DG142" t="s">
        <v>244</v>
      </c>
      <c r="DH142" t="s">
        <v>236</v>
      </c>
      <c r="DS142">
        <v>0.5</v>
      </c>
      <c r="DT142" t="s">
        <v>236</v>
      </c>
      <c r="EG142" t="s">
        <v>245</v>
      </c>
      <c r="EH142" t="s">
        <v>245</v>
      </c>
      <c r="EK142">
        <v>2</v>
      </c>
      <c r="EL142" t="s">
        <v>236</v>
      </c>
      <c r="FO142" t="s">
        <v>240</v>
      </c>
      <c r="FP142" t="s">
        <v>238</v>
      </c>
      <c r="FR142" t="s">
        <v>256</v>
      </c>
      <c r="FS142" t="s">
        <v>238</v>
      </c>
      <c r="GG142" t="s">
        <v>241</v>
      </c>
      <c r="GH142" t="s">
        <v>236</v>
      </c>
      <c r="GI142" t="s">
        <v>245</v>
      </c>
      <c r="GJ142" t="s">
        <v>245</v>
      </c>
      <c r="GR142" t="s">
        <v>245</v>
      </c>
      <c r="GS142" t="s">
        <v>590</v>
      </c>
      <c r="GT142" t="s">
        <v>236</v>
      </c>
      <c r="HH142" t="s">
        <v>244</v>
      </c>
      <c r="HI142" t="s">
        <v>236</v>
      </c>
    </row>
    <row r="143" spans="1:217" x14ac:dyDescent="0.25">
      <c r="A143" s="14" t="s">
        <v>708</v>
      </c>
      <c r="B143" t="s">
        <v>709</v>
      </c>
      <c r="D143" t="s">
        <v>249</v>
      </c>
      <c r="E143" t="s">
        <v>219</v>
      </c>
      <c r="F143" t="s">
        <v>220</v>
      </c>
      <c r="G143" t="s">
        <v>221</v>
      </c>
      <c r="H143" t="s">
        <v>222</v>
      </c>
      <c r="I143" t="s">
        <v>223</v>
      </c>
      <c r="J143" t="s">
        <v>224</v>
      </c>
      <c r="K143">
        <v>16.401074000000001</v>
      </c>
      <c r="L143">
        <v>120.59599</v>
      </c>
      <c r="O143" s="15">
        <v>43437</v>
      </c>
      <c r="P143">
        <f t="shared" si="6"/>
        <v>2018</v>
      </c>
      <c r="Q143">
        <f t="shared" si="7"/>
        <v>12</v>
      </c>
      <c r="R143">
        <f t="shared" si="8"/>
        <v>3</v>
      </c>
      <c r="U143" t="s">
        <v>225</v>
      </c>
      <c r="V143" t="s">
        <v>226</v>
      </c>
      <c r="W143" t="s">
        <v>227</v>
      </c>
      <c r="X143" t="s">
        <v>228</v>
      </c>
      <c r="Y143" t="s">
        <v>229</v>
      </c>
      <c r="Z143" t="s">
        <v>230</v>
      </c>
      <c r="AD143" t="s">
        <v>231</v>
      </c>
      <c r="AF143" s="16">
        <v>42937</v>
      </c>
      <c r="AG143">
        <v>1</v>
      </c>
      <c r="AH143" t="s">
        <v>232</v>
      </c>
      <c r="AI143" t="s">
        <v>710</v>
      </c>
      <c r="AJ143" t="s">
        <v>254</v>
      </c>
      <c r="AK143" t="s">
        <v>711</v>
      </c>
      <c r="BY143">
        <v>14</v>
      </c>
      <c r="CA143" t="s">
        <v>238</v>
      </c>
      <c r="DA143" t="s">
        <v>241</v>
      </c>
      <c r="DB143" t="s">
        <v>236</v>
      </c>
      <c r="DG143" t="s">
        <v>244</v>
      </c>
      <c r="DH143" t="s">
        <v>236</v>
      </c>
      <c r="DS143" t="s">
        <v>242</v>
      </c>
      <c r="DT143" t="s">
        <v>236</v>
      </c>
      <c r="EG143" t="s">
        <v>245</v>
      </c>
      <c r="EH143" t="s">
        <v>245</v>
      </c>
      <c r="EK143">
        <v>2</v>
      </c>
      <c r="EL143" t="s">
        <v>236</v>
      </c>
      <c r="FO143" t="s">
        <v>240</v>
      </c>
      <c r="FP143" t="s">
        <v>238</v>
      </c>
      <c r="FR143" t="s">
        <v>256</v>
      </c>
      <c r="FS143" t="s">
        <v>238</v>
      </c>
      <c r="GG143" t="s">
        <v>241</v>
      </c>
      <c r="GH143" t="s">
        <v>236</v>
      </c>
      <c r="GI143" t="s">
        <v>245</v>
      </c>
      <c r="GJ143" t="s">
        <v>245</v>
      </c>
      <c r="GR143" t="s">
        <v>245</v>
      </c>
      <c r="GS143" t="s">
        <v>590</v>
      </c>
      <c r="GT143" t="s">
        <v>236</v>
      </c>
      <c r="HH143" t="s">
        <v>244</v>
      </c>
      <c r="HI143" t="s">
        <v>236</v>
      </c>
    </row>
    <row r="144" spans="1:217" x14ac:dyDescent="0.25">
      <c r="A144" s="14" t="s">
        <v>712</v>
      </c>
      <c r="B144" t="s">
        <v>713</v>
      </c>
      <c r="D144" t="s">
        <v>249</v>
      </c>
      <c r="E144" t="s">
        <v>219</v>
      </c>
      <c r="F144" t="s">
        <v>220</v>
      </c>
      <c r="G144" t="s">
        <v>221</v>
      </c>
      <c r="H144" t="s">
        <v>222</v>
      </c>
      <c r="I144" t="s">
        <v>223</v>
      </c>
      <c r="J144" t="s">
        <v>224</v>
      </c>
      <c r="K144">
        <v>16.401074000000001</v>
      </c>
      <c r="L144">
        <v>120.59599</v>
      </c>
      <c r="O144" s="15">
        <v>43441</v>
      </c>
      <c r="P144">
        <f t="shared" si="6"/>
        <v>2018</v>
      </c>
      <c r="Q144">
        <f t="shared" si="7"/>
        <v>12</v>
      </c>
      <c r="R144">
        <f t="shared" si="8"/>
        <v>7</v>
      </c>
      <c r="U144" t="s">
        <v>225</v>
      </c>
      <c r="V144" t="s">
        <v>226</v>
      </c>
      <c r="W144" t="s">
        <v>227</v>
      </c>
      <c r="X144" t="s">
        <v>276</v>
      </c>
      <c r="Z144" t="s">
        <v>338</v>
      </c>
      <c r="AD144" t="s">
        <v>231</v>
      </c>
      <c r="AF144" s="16">
        <v>18773</v>
      </c>
      <c r="AG144">
        <v>67</v>
      </c>
      <c r="AH144" t="s">
        <v>232</v>
      </c>
      <c r="AI144" t="s">
        <v>714</v>
      </c>
      <c r="AJ144" t="s">
        <v>254</v>
      </c>
      <c r="AK144" t="s">
        <v>255</v>
      </c>
      <c r="BY144">
        <v>13</v>
      </c>
      <c r="CA144" t="s">
        <v>238</v>
      </c>
      <c r="CU144" t="s">
        <v>242</v>
      </c>
      <c r="CV144" t="s">
        <v>236</v>
      </c>
      <c r="DA144" t="s">
        <v>241</v>
      </c>
      <c r="DB144" t="s">
        <v>236</v>
      </c>
      <c r="DG144" t="s">
        <v>244</v>
      </c>
      <c r="DH144" t="s">
        <v>236</v>
      </c>
      <c r="DS144" t="s">
        <v>242</v>
      </c>
      <c r="DT144" t="s">
        <v>236</v>
      </c>
      <c r="EG144" t="s">
        <v>245</v>
      </c>
      <c r="EH144" t="s">
        <v>245</v>
      </c>
      <c r="EK144">
        <v>2</v>
      </c>
      <c r="EL144" t="s">
        <v>236</v>
      </c>
      <c r="FO144" t="s">
        <v>240</v>
      </c>
      <c r="FP144" t="s">
        <v>238</v>
      </c>
      <c r="FR144" t="s">
        <v>256</v>
      </c>
      <c r="FS144" t="s">
        <v>238</v>
      </c>
      <c r="GG144" t="s">
        <v>241</v>
      </c>
      <c r="GH144" t="s">
        <v>236</v>
      </c>
      <c r="GI144" t="s">
        <v>245</v>
      </c>
      <c r="GJ144" t="s">
        <v>245</v>
      </c>
      <c r="GR144" t="s">
        <v>245</v>
      </c>
      <c r="GS144" t="s">
        <v>590</v>
      </c>
      <c r="GT144" t="s">
        <v>236</v>
      </c>
      <c r="HH144" t="s">
        <v>244</v>
      </c>
      <c r="HI144" t="s">
        <v>236</v>
      </c>
    </row>
    <row r="145" spans="1:217" x14ac:dyDescent="0.25">
      <c r="A145" s="14" t="s">
        <v>715</v>
      </c>
      <c r="B145" t="s">
        <v>716</v>
      </c>
      <c r="D145" t="s">
        <v>249</v>
      </c>
      <c r="E145" t="s">
        <v>219</v>
      </c>
      <c r="F145" t="s">
        <v>220</v>
      </c>
      <c r="G145" t="s">
        <v>717</v>
      </c>
      <c r="H145" t="s">
        <v>718</v>
      </c>
      <c r="I145" t="s">
        <v>719</v>
      </c>
      <c r="J145" t="s">
        <v>720</v>
      </c>
      <c r="K145">
        <v>13.7664998</v>
      </c>
      <c r="L145">
        <v>121.0662701</v>
      </c>
      <c r="O145" s="15">
        <v>43104</v>
      </c>
      <c r="P145">
        <f t="shared" si="6"/>
        <v>2018</v>
      </c>
      <c r="Q145">
        <f t="shared" si="7"/>
        <v>1</v>
      </c>
      <c r="R145">
        <f t="shared" si="8"/>
        <v>4</v>
      </c>
      <c r="U145" t="s">
        <v>225</v>
      </c>
      <c r="V145" t="s">
        <v>259</v>
      </c>
      <c r="W145" t="s">
        <v>260</v>
      </c>
      <c r="X145" t="s">
        <v>228</v>
      </c>
      <c r="Y145" t="s">
        <v>294</v>
      </c>
      <c r="Z145" t="s">
        <v>721</v>
      </c>
      <c r="AD145" t="s">
        <v>289</v>
      </c>
      <c r="AF145" s="16">
        <v>23865</v>
      </c>
      <c r="AG145">
        <v>52</v>
      </c>
      <c r="AH145" t="s">
        <v>262</v>
      </c>
      <c r="AI145" t="s">
        <v>722</v>
      </c>
      <c r="AJ145" t="s">
        <v>254</v>
      </c>
      <c r="AK145" t="s">
        <v>255</v>
      </c>
      <c r="BY145">
        <v>13</v>
      </c>
      <c r="CA145" t="s">
        <v>238</v>
      </c>
      <c r="CU145" t="s">
        <v>241</v>
      </c>
      <c r="CV145" t="s">
        <v>236</v>
      </c>
      <c r="CZ145">
        <v>29</v>
      </c>
      <c r="DA145" t="s">
        <v>242</v>
      </c>
      <c r="DB145" t="s">
        <v>236</v>
      </c>
      <c r="DG145">
        <v>0.5</v>
      </c>
      <c r="DH145" t="s">
        <v>236</v>
      </c>
      <c r="DJ145">
        <v>1</v>
      </c>
      <c r="DK145" t="s">
        <v>236</v>
      </c>
      <c r="DR145">
        <v>29</v>
      </c>
      <c r="DS145" t="s">
        <v>242</v>
      </c>
      <c r="DT145" t="s">
        <v>236</v>
      </c>
      <c r="EG145" t="s">
        <v>245</v>
      </c>
      <c r="EH145" t="s">
        <v>245</v>
      </c>
      <c r="EK145">
        <v>2</v>
      </c>
      <c r="EL145" t="s">
        <v>236</v>
      </c>
      <c r="FO145" t="s">
        <v>240</v>
      </c>
      <c r="FP145" t="s">
        <v>238</v>
      </c>
      <c r="FR145" t="s">
        <v>256</v>
      </c>
      <c r="FS145" t="s">
        <v>238</v>
      </c>
      <c r="GG145" t="s">
        <v>241</v>
      </c>
      <c r="GH145" t="s">
        <v>236</v>
      </c>
      <c r="GI145" t="s">
        <v>245</v>
      </c>
      <c r="GJ145" t="s">
        <v>245</v>
      </c>
      <c r="GR145" t="s">
        <v>245</v>
      </c>
      <c r="GS145" t="s">
        <v>244</v>
      </c>
      <c r="GT145" t="s">
        <v>236</v>
      </c>
      <c r="HH145" t="s">
        <v>241</v>
      </c>
      <c r="HI145" t="s">
        <v>236</v>
      </c>
    </row>
    <row r="146" spans="1:217" x14ac:dyDescent="0.25">
      <c r="A146" s="14" t="s">
        <v>723</v>
      </c>
      <c r="B146" t="s">
        <v>724</v>
      </c>
      <c r="D146" t="s">
        <v>249</v>
      </c>
      <c r="E146" t="s">
        <v>219</v>
      </c>
      <c r="F146" t="s">
        <v>220</v>
      </c>
      <c r="G146" t="s">
        <v>717</v>
      </c>
      <c r="H146" t="s">
        <v>718</v>
      </c>
      <c r="I146" t="s">
        <v>719</v>
      </c>
      <c r="J146" t="s">
        <v>720</v>
      </c>
      <c r="K146">
        <v>13.7664998</v>
      </c>
      <c r="L146">
        <v>121.0662701</v>
      </c>
      <c r="O146" s="15">
        <v>43103</v>
      </c>
      <c r="P146">
        <f t="shared" si="6"/>
        <v>2018</v>
      </c>
      <c r="Q146">
        <f t="shared" si="7"/>
        <v>1</v>
      </c>
      <c r="R146">
        <f t="shared" si="8"/>
        <v>3</v>
      </c>
      <c r="U146" t="s">
        <v>225</v>
      </c>
      <c r="V146" t="s">
        <v>288</v>
      </c>
      <c r="W146" t="s">
        <v>227</v>
      </c>
      <c r="X146" t="s">
        <v>228</v>
      </c>
      <c r="Y146" t="s">
        <v>294</v>
      </c>
      <c r="Z146" t="s">
        <v>725</v>
      </c>
      <c r="AD146" t="s">
        <v>289</v>
      </c>
      <c r="AF146" s="16">
        <v>23430</v>
      </c>
      <c r="AG146">
        <v>53</v>
      </c>
      <c r="AH146" t="s">
        <v>232</v>
      </c>
      <c r="AI146" t="s">
        <v>375</v>
      </c>
      <c r="AJ146" t="s">
        <v>254</v>
      </c>
      <c r="AK146" t="s">
        <v>726</v>
      </c>
      <c r="BY146">
        <v>6</v>
      </c>
      <c r="CA146" t="s">
        <v>238</v>
      </c>
      <c r="CU146" t="s">
        <v>272</v>
      </c>
      <c r="CV146" t="s">
        <v>238</v>
      </c>
      <c r="CZ146">
        <v>6</v>
      </c>
      <c r="DA146" t="s">
        <v>272</v>
      </c>
      <c r="DB146" t="s">
        <v>238</v>
      </c>
      <c r="DG146">
        <v>0.5</v>
      </c>
      <c r="DH146" t="s">
        <v>236</v>
      </c>
      <c r="DJ146">
        <v>1</v>
      </c>
      <c r="DK146" t="s">
        <v>236</v>
      </c>
      <c r="DR146">
        <v>6</v>
      </c>
      <c r="DS146" t="s">
        <v>272</v>
      </c>
      <c r="DT146" t="s">
        <v>238</v>
      </c>
      <c r="EG146" t="s">
        <v>245</v>
      </c>
      <c r="EH146" t="s">
        <v>245</v>
      </c>
      <c r="EK146">
        <v>2</v>
      </c>
      <c r="EL146" t="s">
        <v>236</v>
      </c>
      <c r="FO146" t="s">
        <v>240</v>
      </c>
      <c r="FP146" t="s">
        <v>238</v>
      </c>
      <c r="FR146" t="s">
        <v>256</v>
      </c>
      <c r="FS146" t="s">
        <v>238</v>
      </c>
      <c r="GG146" t="s">
        <v>237</v>
      </c>
      <c r="GH146" t="s">
        <v>238</v>
      </c>
      <c r="GI146" t="s">
        <v>245</v>
      </c>
      <c r="GJ146" t="s">
        <v>245</v>
      </c>
      <c r="GR146" t="s">
        <v>245</v>
      </c>
      <c r="GS146" t="s">
        <v>359</v>
      </c>
      <c r="GT146" t="s">
        <v>238</v>
      </c>
      <c r="HH146" t="s">
        <v>241</v>
      </c>
      <c r="HI146" t="s">
        <v>236</v>
      </c>
    </row>
    <row r="147" spans="1:217" x14ac:dyDescent="0.25">
      <c r="A147" s="14" t="s">
        <v>727</v>
      </c>
      <c r="B147" t="s">
        <v>728</v>
      </c>
      <c r="D147" t="s">
        <v>249</v>
      </c>
      <c r="E147" t="s">
        <v>219</v>
      </c>
      <c r="F147" t="s">
        <v>220</v>
      </c>
      <c r="G147" t="s">
        <v>717</v>
      </c>
      <c r="H147" t="s">
        <v>718</v>
      </c>
      <c r="I147" t="s">
        <v>719</v>
      </c>
      <c r="J147" t="s">
        <v>720</v>
      </c>
      <c r="K147">
        <v>13.7664998</v>
      </c>
      <c r="L147">
        <v>121.0662701</v>
      </c>
      <c r="O147" s="15">
        <v>43101</v>
      </c>
      <c r="P147">
        <f t="shared" si="6"/>
        <v>2018</v>
      </c>
      <c r="Q147">
        <f t="shared" si="7"/>
        <v>1</v>
      </c>
      <c r="R147">
        <f t="shared" si="8"/>
        <v>1</v>
      </c>
      <c r="U147" t="s">
        <v>225</v>
      </c>
      <c r="V147" t="s">
        <v>301</v>
      </c>
      <c r="W147" t="s">
        <v>227</v>
      </c>
      <c r="X147" t="s">
        <v>228</v>
      </c>
      <c r="Y147" t="s">
        <v>266</v>
      </c>
      <c r="Z147" t="s">
        <v>729</v>
      </c>
      <c r="AD147" t="s">
        <v>289</v>
      </c>
      <c r="AF147" s="16">
        <v>31533</v>
      </c>
      <c r="AG147">
        <v>31</v>
      </c>
      <c r="AH147" t="s">
        <v>262</v>
      </c>
      <c r="AI147" t="s">
        <v>375</v>
      </c>
      <c r="AJ147" t="s">
        <v>254</v>
      </c>
      <c r="AK147" t="s">
        <v>255</v>
      </c>
      <c r="BY147">
        <v>14</v>
      </c>
      <c r="CA147" t="s">
        <v>238</v>
      </c>
      <c r="CU147" t="s">
        <v>241</v>
      </c>
      <c r="CV147" t="s">
        <v>236</v>
      </c>
      <c r="CZ147">
        <v>29</v>
      </c>
      <c r="DA147" t="s">
        <v>242</v>
      </c>
      <c r="DB147" t="s">
        <v>236</v>
      </c>
      <c r="DG147">
        <v>0.5</v>
      </c>
      <c r="DH147" t="s">
        <v>236</v>
      </c>
      <c r="DJ147">
        <v>1</v>
      </c>
      <c r="DK147" t="s">
        <v>236</v>
      </c>
      <c r="DR147">
        <v>28</v>
      </c>
      <c r="DS147" t="s">
        <v>242</v>
      </c>
      <c r="DT147" t="s">
        <v>236</v>
      </c>
      <c r="EG147" t="s">
        <v>245</v>
      </c>
      <c r="EH147" t="s">
        <v>245</v>
      </c>
      <c r="EK147">
        <v>2</v>
      </c>
      <c r="EL147" t="s">
        <v>236</v>
      </c>
      <c r="FO147">
        <v>2</v>
      </c>
      <c r="FP147" t="s">
        <v>238</v>
      </c>
      <c r="FR147" t="s">
        <v>256</v>
      </c>
      <c r="FS147" t="s">
        <v>238</v>
      </c>
      <c r="GG147" t="s">
        <v>241</v>
      </c>
      <c r="GH147" t="s">
        <v>236</v>
      </c>
      <c r="GI147" t="s">
        <v>245</v>
      </c>
      <c r="GJ147" t="s">
        <v>245</v>
      </c>
      <c r="GR147" t="s">
        <v>245</v>
      </c>
      <c r="GS147" t="s">
        <v>244</v>
      </c>
      <c r="GT147" t="s">
        <v>236</v>
      </c>
      <c r="HH147" t="s">
        <v>241</v>
      </c>
      <c r="HI147" t="s">
        <v>236</v>
      </c>
    </row>
    <row r="148" spans="1:217" x14ac:dyDescent="0.25">
      <c r="A148" s="14" t="s">
        <v>730</v>
      </c>
      <c r="B148" t="s">
        <v>731</v>
      </c>
      <c r="D148" t="s">
        <v>249</v>
      </c>
      <c r="E148" t="s">
        <v>219</v>
      </c>
      <c r="F148" t="s">
        <v>220</v>
      </c>
      <c r="G148" t="s">
        <v>717</v>
      </c>
      <c r="H148" t="s">
        <v>718</v>
      </c>
      <c r="I148" t="s">
        <v>719</v>
      </c>
      <c r="J148" t="s">
        <v>720</v>
      </c>
      <c r="K148">
        <v>13.7664998</v>
      </c>
      <c r="L148">
        <v>121.0662701</v>
      </c>
      <c r="O148" s="15">
        <v>43102</v>
      </c>
      <c r="P148">
        <f t="shared" si="6"/>
        <v>2018</v>
      </c>
      <c r="Q148">
        <f t="shared" si="7"/>
        <v>1</v>
      </c>
      <c r="R148">
        <f t="shared" si="8"/>
        <v>2</v>
      </c>
      <c r="U148" t="s">
        <v>225</v>
      </c>
      <c r="V148" t="s">
        <v>301</v>
      </c>
      <c r="W148" t="s">
        <v>227</v>
      </c>
      <c r="X148" t="s">
        <v>228</v>
      </c>
      <c r="Y148" t="s">
        <v>294</v>
      </c>
      <c r="Z148" t="s">
        <v>732</v>
      </c>
      <c r="AD148" t="s">
        <v>289</v>
      </c>
      <c r="AF148" s="16">
        <v>18728</v>
      </c>
      <c r="AG148">
        <v>66</v>
      </c>
      <c r="AH148" t="s">
        <v>232</v>
      </c>
      <c r="AI148" t="s">
        <v>733</v>
      </c>
      <c r="AJ148" t="s">
        <v>254</v>
      </c>
      <c r="AK148" t="s">
        <v>726</v>
      </c>
      <c r="BY148">
        <v>6</v>
      </c>
      <c r="CA148" t="s">
        <v>238</v>
      </c>
      <c r="CU148" t="s">
        <v>272</v>
      </c>
      <c r="CV148" t="s">
        <v>238</v>
      </c>
      <c r="CZ148">
        <v>6</v>
      </c>
      <c r="DA148" t="s">
        <v>272</v>
      </c>
      <c r="DB148" t="s">
        <v>238</v>
      </c>
      <c r="DG148">
        <v>0.5</v>
      </c>
      <c r="DH148" t="s">
        <v>236</v>
      </c>
      <c r="DJ148">
        <v>1</v>
      </c>
      <c r="DK148" t="s">
        <v>236</v>
      </c>
      <c r="DR148">
        <v>6</v>
      </c>
      <c r="DS148" t="s">
        <v>272</v>
      </c>
      <c r="DT148" t="s">
        <v>238</v>
      </c>
      <c r="EG148" t="s">
        <v>245</v>
      </c>
      <c r="EH148" t="s">
        <v>245</v>
      </c>
      <c r="EK148">
        <v>2</v>
      </c>
      <c r="EL148" t="s">
        <v>236</v>
      </c>
      <c r="FO148" t="s">
        <v>240</v>
      </c>
      <c r="FP148" t="s">
        <v>238</v>
      </c>
      <c r="FR148" t="s">
        <v>256</v>
      </c>
      <c r="FS148" t="s">
        <v>238</v>
      </c>
      <c r="GG148" t="s">
        <v>237</v>
      </c>
      <c r="GH148" t="s">
        <v>238</v>
      </c>
      <c r="GI148" t="s">
        <v>245</v>
      </c>
      <c r="GJ148" t="s">
        <v>245</v>
      </c>
      <c r="GR148" t="s">
        <v>245</v>
      </c>
      <c r="GS148" t="s">
        <v>359</v>
      </c>
      <c r="GT148" t="s">
        <v>238</v>
      </c>
      <c r="HH148" t="s">
        <v>241</v>
      </c>
      <c r="HI148" t="s">
        <v>236</v>
      </c>
    </row>
    <row r="149" spans="1:217" x14ac:dyDescent="0.25">
      <c r="A149" s="14" t="s">
        <v>734</v>
      </c>
      <c r="B149" t="s">
        <v>735</v>
      </c>
      <c r="D149" t="s">
        <v>249</v>
      </c>
      <c r="E149" t="s">
        <v>219</v>
      </c>
      <c r="F149" t="s">
        <v>220</v>
      </c>
      <c r="G149" t="s">
        <v>717</v>
      </c>
      <c r="H149" t="s">
        <v>718</v>
      </c>
      <c r="I149" t="s">
        <v>719</v>
      </c>
      <c r="J149" t="s">
        <v>720</v>
      </c>
      <c r="K149">
        <v>13.7664998</v>
      </c>
      <c r="L149">
        <v>121.0662701</v>
      </c>
      <c r="O149" s="15">
        <v>43102</v>
      </c>
      <c r="P149">
        <f t="shared" si="6"/>
        <v>2018</v>
      </c>
      <c r="Q149">
        <f t="shared" si="7"/>
        <v>1</v>
      </c>
      <c r="R149">
        <f t="shared" si="8"/>
        <v>2</v>
      </c>
      <c r="U149" t="s">
        <v>225</v>
      </c>
      <c r="V149" t="s">
        <v>301</v>
      </c>
      <c r="W149" t="s">
        <v>227</v>
      </c>
      <c r="X149" t="s">
        <v>228</v>
      </c>
      <c r="Y149" t="s">
        <v>294</v>
      </c>
      <c r="Z149" t="s">
        <v>732</v>
      </c>
      <c r="AD149" t="s">
        <v>289</v>
      </c>
      <c r="AF149" s="16">
        <v>17772</v>
      </c>
      <c r="AG149">
        <v>69</v>
      </c>
      <c r="AH149" t="s">
        <v>232</v>
      </c>
      <c r="AI149" t="s">
        <v>736</v>
      </c>
      <c r="AJ149" t="s">
        <v>254</v>
      </c>
      <c r="AK149" t="s">
        <v>726</v>
      </c>
      <c r="BY149">
        <v>6</v>
      </c>
      <c r="CA149" t="s">
        <v>238</v>
      </c>
      <c r="CU149" t="s">
        <v>272</v>
      </c>
      <c r="CV149" t="s">
        <v>238</v>
      </c>
      <c r="CZ149">
        <v>6</v>
      </c>
      <c r="DA149" t="s">
        <v>272</v>
      </c>
      <c r="DB149" t="s">
        <v>238</v>
      </c>
      <c r="DG149">
        <v>0.5</v>
      </c>
      <c r="DH149" t="s">
        <v>236</v>
      </c>
      <c r="DJ149">
        <v>1</v>
      </c>
      <c r="DK149" t="s">
        <v>236</v>
      </c>
      <c r="DR149">
        <v>6</v>
      </c>
      <c r="DS149" t="s">
        <v>272</v>
      </c>
      <c r="DT149" t="s">
        <v>238</v>
      </c>
      <c r="EG149" t="s">
        <v>245</v>
      </c>
      <c r="EH149" t="s">
        <v>245</v>
      </c>
      <c r="EK149">
        <v>2</v>
      </c>
      <c r="EL149" t="s">
        <v>236</v>
      </c>
      <c r="FO149" t="s">
        <v>240</v>
      </c>
      <c r="FP149" t="s">
        <v>238</v>
      </c>
      <c r="FQ149">
        <v>6</v>
      </c>
      <c r="FR149" t="s">
        <v>256</v>
      </c>
      <c r="FS149" t="s">
        <v>238</v>
      </c>
      <c r="GG149" t="s">
        <v>237</v>
      </c>
      <c r="GH149" t="s">
        <v>238</v>
      </c>
      <c r="GI149" t="s">
        <v>245</v>
      </c>
      <c r="GJ149" t="s">
        <v>245</v>
      </c>
      <c r="GR149" t="s">
        <v>245</v>
      </c>
      <c r="GS149" t="s">
        <v>359</v>
      </c>
      <c r="GT149" t="s">
        <v>238</v>
      </c>
      <c r="HH149" t="s">
        <v>241</v>
      </c>
      <c r="HI149" t="s">
        <v>236</v>
      </c>
    </row>
    <row r="150" spans="1:217" x14ac:dyDescent="0.25">
      <c r="A150" s="14" t="s">
        <v>737</v>
      </c>
      <c r="B150" t="s">
        <v>738</v>
      </c>
      <c r="D150" t="s">
        <v>249</v>
      </c>
      <c r="E150" t="s">
        <v>219</v>
      </c>
      <c r="F150" t="s">
        <v>220</v>
      </c>
      <c r="G150" t="s">
        <v>717</v>
      </c>
      <c r="H150" t="s">
        <v>718</v>
      </c>
      <c r="I150" t="s">
        <v>719</v>
      </c>
      <c r="J150" t="s">
        <v>720</v>
      </c>
      <c r="K150">
        <v>13.7664998</v>
      </c>
      <c r="L150">
        <v>121.0662701</v>
      </c>
      <c r="O150" s="15">
        <v>43105</v>
      </c>
      <c r="P150">
        <f t="shared" si="6"/>
        <v>2018</v>
      </c>
      <c r="Q150">
        <f t="shared" si="7"/>
        <v>1</v>
      </c>
      <c r="R150">
        <f t="shared" si="8"/>
        <v>5</v>
      </c>
      <c r="U150" t="s">
        <v>225</v>
      </c>
      <c r="V150" t="s">
        <v>301</v>
      </c>
      <c r="W150" t="s">
        <v>227</v>
      </c>
      <c r="X150" t="s">
        <v>228</v>
      </c>
      <c r="Y150" t="s">
        <v>294</v>
      </c>
      <c r="Z150" t="s">
        <v>732</v>
      </c>
      <c r="AD150" t="s">
        <v>231</v>
      </c>
      <c r="AF150" s="16">
        <v>21042</v>
      </c>
      <c r="AG150">
        <v>60</v>
      </c>
      <c r="AH150" t="s">
        <v>232</v>
      </c>
      <c r="AI150" t="s">
        <v>375</v>
      </c>
      <c r="AJ150" t="s">
        <v>254</v>
      </c>
      <c r="AK150" t="s">
        <v>726</v>
      </c>
      <c r="BY150">
        <v>6</v>
      </c>
      <c r="CA150" t="s">
        <v>238</v>
      </c>
      <c r="CU150" t="s">
        <v>272</v>
      </c>
      <c r="CV150" t="s">
        <v>238</v>
      </c>
      <c r="CZ150">
        <v>6</v>
      </c>
      <c r="DA150" t="s">
        <v>272</v>
      </c>
      <c r="DB150" t="s">
        <v>238</v>
      </c>
      <c r="DG150">
        <v>0.5</v>
      </c>
      <c r="DH150" t="s">
        <v>236</v>
      </c>
      <c r="DJ150">
        <v>1</v>
      </c>
      <c r="DK150" t="s">
        <v>236</v>
      </c>
      <c r="DR150">
        <v>6</v>
      </c>
      <c r="DS150" t="s">
        <v>272</v>
      </c>
      <c r="DT150" t="s">
        <v>238</v>
      </c>
      <c r="EG150" t="s">
        <v>245</v>
      </c>
      <c r="EH150" t="s">
        <v>245</v>
      </c>
      <c r="EK150">
        <v>2</v>
      </c>
      <c r="EL150" t="s">
        <v>236</v>
      </c>
      <c r="FO150" t="s">
        <v>240</v>
      </c>
      <c r="FP150" t="s">
        <v>238</v>
      </c>
      <c r="FQ150">
        <v>6</v>
      </c>
      <c r="FR150" t="s">
        <v>256</v>
      </c>
      <c r="FS150" t="s">
        <v>238</v>
      </c>
      <c r="GG150" t="s">
        <v>237</v>
      </c>
      <c r="GH150" t="s">
        <v>238</v>
      </c>
      <c r="GI150" t="s">
        <v>245</v>
      </c>
      <c r="GJ150" t="s">
        <v>245</v>
      </c>
      <c r="GR150" t="s">
        <v>245</v>
      </c>
      <c r="GS150" t="s">
        <v>359</v>
      </c>
      <c r="GT150" t="s">
        <v>238</v>
      </c>
      <c r="HH150" t="s">
        <v>241</v>
      </c>
      <c r="HI150" t="s">
        <v>236</v>
      </c>
    </row>
    <row r="151" spans="1:217" x14ac:dyDescent="0.25">
      <c r="A151" s="14" t="s">
        <v>739</v>
      </c>
      <c r="B151" t="s">
        <v>740</v>
      </c>
      <c r="D151" t="s">
        <v>249</v>
      </c>
      <c r="E151" t="s">
        <v>219</v>
      </c>
      <c r="F151" t="s">
        <v>220</v>
      </c>
      <c r="G151" t="s">
        <v>717</v>
      </c>
      <c r="H151" t="s">
        <v>718</v>
      </c>
      <c r="I151" t="s">
        <v>719</v>
      </c>
      <c r="J151" t="s">
        <v>720</v>
      </c>
      <c r="K151">
        <v>13.7664998</v>
      </c>
      <c r="L151">
        <v>121.0662701</v>
      </c>
      <c r="O151" s="15">
        <v>43104</v>
      </c>
      <c r="P151">
        <f t="shared" si="6"/>
        <v>2018</v>
      </c>
      <c r="Q151">
        <f t="shared" si="7"/>
        <v>1</v>
      </c>
      <c r="R151">
        <f t="shared" si="8"/>
        <v>4</v>
      </c>
      <c r="U151" t="s">
        <v>225</v>
      </c>
      <c r="V151" t="s">
        <v>226</v>
      </c>
      <c r="W151" t="s">
        <v>227</v>
      </c>
      <c r="X151" t="s">
        <v>228</v>
      </c>
      <c r="Z151" t="s">
        <v>741</v>
      </c>
      <c r="AD151" t="s">
        <v>289</v>
      </c>
      <c r="AF151" s="16">
        <v>23154</v>
      </c>
      <c r="AG151">
        <v>54</v>
      </c>
      <c r="AH151" t="s">
        <v>232</v>
      </c>
      <c r="AJ151" t="s">
        <v>254</v>
      </c>
      <c r="AK151" t="s">
        <v>742</v>
      </c>
      <c r="BY151">
        <v>18</v>
      </c>
      <c r="CA151" t="s">
        <v>238</v>
      </c>
      <c r="CT151">
        <v>20</v>
      </c>
      <c r="CU151">
        <v>2</v>
      </c>
      <c r="CV151" t="s">
        <v>239</v>
      </c>
      <c r="CZ151">
        <v>29</v>
      </c>
      <c r="DA151" t="s">
        <v>242</v>
      </c>
      <c r="DB151" t="s">
        <v>236</v>
      </c>
      <c r="DG151">
        <v>0.5</v>
      </c>
      <c r="DH151" t="s">
        <v>236</v>
      </c>
      <c r="DJ151">
        <v>1</v>
      </c>
      <c r="DK151" t="s">
        <v>236</v>
      </c>
      <c r="DR151">
        <v>29</v>
      </c>
      <c r="DS151" t="s">
        <v>242</v>
      </c>
      <c r="DT151" t="s">
        <v>236</v>
      </c>
      <c r="EG151" t="s">
        <v>245</v>
      </c>
      <c r="EH151" t="s">
        <v>245</v>
      </c>
      <c r="EK151">
        <v>2</v>
      </c>
      <c r="EL151" t="s">
        <v>236</v>
      </c>
      <c r="FO151" t="s">
        <v>240</v>
      </c>
      <c r="FP151" t="s">
        <v>238</v>
      </c>
      <c r="FR151" t="s">
        <v>256</v>
      </c>
      <c r="FS151" t="s">
        <v>238</v>
      </c>
      <c r="GG151" t="s">
        <v>241</v>
      </c>
      <c r="GH151" t="s">
        <v>236</v>
      </c>
      <c r="GI151" t="s">
        <v>245</v>
      </c>
      <c r="GJ151" t="s">
        <v>245</v>
      </c>
      <c r="GR151" t="s">
        <v>245</v>
      </c>
      <c r="GS151" t="s">
        <v>244</v>
      </c>
      <c r="GT151" t="s">
        <v>236</v>
      </c>
      <c r="HH151" t="s">
        <v>241</v>
      </c>
      <c r="HI151" t="s">
        <v>236</v>
      </c>
    </row>
    <row r="152" spans="1:217" x14ac:dyDescent="0.25">
      <c r="A152" s="14" t="s">
        <v>743</v>
      </c>
      <c r="B152" t="s">
        <v>744</v>
      </c>
      <c r="D152" t="s">
        <v>218</v>
      </c>
      <c r="E152" t="s">
        <v>219</v>
      </c>
      <c r="F152" t="s">
        <v>220</v>
      </c>
      <c r="G152" t="s">
        <v>717</v>
      </c>
      <c r="H152" t="s">
        <v>718</v>
      </c>
      <c r="I152" t="s">
        <v>719</v>
      </c>
      <c r="J152" t="s">
        <v>720</v>
      </c>
      <c r="K152">
        <v>13.7664998</v>
      </c>
      <c r="L152">
        <v>121.0662701</v>
      </c>
      <c r="O152" s="15">
        <v>43101</v>
      </c>
      <c r="P152">
        <f t="shared" si="6"/>
        <v>2018</v>
      </c>
      <c r="Q152">
        <f t="shared" si="7"/>
        <v>1</v>
      </c>
      <c r="R152">
        <f t="shared" si="8"/>
        <v>1</v>
      </c>
      <c r="U152" t="s">
        <v>225</v>
      </c>
      <c r="V152" t="s">
        <v>265</v>
      </c>
      <c r="W152" t="s">
        <v>227</v>
      </c>
      <c r="X152" t="s">
        <v>228</v>
      </c>
      <c r="Y152" t="s">
        <v>611</v>
      </c>
      <c r="Z152" t="s">
        <v>612</v>
      </c>
      <c r="AD152" t="s">
        <v>289</v>
      </c>
      <c r="AF152" s="16">
        <v>38436</v>
      </c>
      <c r="AG152">
        <v>12</v>
      </c>
      <c r="AH152" t="s">
        <v>232</v>
      </c>
      <c r="AI152" t="s">
        <v>745</v>
      </c>
      <c r="AJ152" t="s">
        <v>357</v>
      </c>
      <c r="AK152" t="s">
        <v>455</v>
      </c>
      <c r="AL152">
        <v>20</v>
      </c>
      <c r="AN152" t="s">
        <v>236</v>
      </c>
      <c r="AO152">
        <v>20</v>
      </c>
      <c r="AP152">
        <v>4</v>
      </c>
      <c r="AQ152" t="s">
        <v>236</v>
      </c>
      <c r="AS152" t="s">
        <v>237</v>
      </c>
      <c r="AT152" t="s">
        <v>238</v>
      </c>
      <c r="BA152">
        <v>8</v>
      </c>
      <c r="BC152" t="s">
        <v>238</v>
      </c>
      <c r="BK152" t="s">
        <v>271</v>
      </c>
      <c r="BL152" t="s">
        <v>238</v>
      </c>
      <c r="BN152">
        <v>16</v>
      </c>
      <c r="BO152" t="s">
        <v>238</v>
      </c>
      <c r="BV152">
        <v>6</v>
      </c>
      <c r="BX152" t="s">
        <v>238</v>
      </c>
      <c r="BY152">
        <v>24</v>
      </c>
      <c r="CA152" t="s">
        <v>236</v>
      </c>
      <c r="CC152">
        <v>16</v>
      </c>
      <c r="CD152" t="s">
        <v>238</v>
      </c>
      <c r="CF152" t="s">
        <v>271</v>
      </c>
      <c r="CG152" t="s">
        <v>238</v>
      </c>
      <c r="CL152" t="s">
        <v>271</v>
      </c>
      <c r="CM152" t="s">
        <v>238</v>
      </c>
      <c r="CU152" t="s">
        <v>240</v>
      </c>
      <c r="CV152" t="s">
        <v>238</v>
      </c>
      <c r="DD152">
        <v>0.5</v>
      </c>
      <c r="DE152" t="s">
        <v>236</v>
      </c>
      <c r="DG152">
        <v>1</v>
      </c>
      <c r="DH152" t="s">
        <v>236</v>
      </c>
      <c r="DP152" t="s">
        <v>241</v>
      </c>
      <c r="DQ152" t="s">
        <v>236</v>
      </c>
      <c r="DV152" t="s">
        <v>244</v>
      </c>
      <c r="DW152" t="s">
        <v>236</v>
      </c>
      <c r="EB152" t="s">
        <v>242</v>
      </c>
      <c r="EC152" t="s">
        <v>236</v>
      </c>
      <c r="EG152" t="s">
        <v>245</v>
      </c>
      <c r="EH152" t="s">
        <v>245</v>
      </c>
      <c r="EM152">
        <v>31</v>
      </c>
      <c r="EO152" t="s">
        <v>236</v>
      </c>
      <c r="FB152">
        <v>21</v>
      </c>
      <c r="FD152" t="s">
        <v>236</v>
      </c>
      <c r="FW152">
        <v>28</v>
      </c>
      <c r="FY152" t="s">
        <v>236</v>
      </c>
      <c r="GI152" t="s">
        <v>245</v>
      </c>
      <c r="GJ152" t="s">
        <v>245</v>
      </c>
      <c r="GR152" t="s">
        <v>245</v>
      </c>
      <c r="GS152" t="s">
        <v>245</v>
      </c>
    </row>
    <row r="153" spans="1:217" x14ac:dyDescent="0.25">
      <c r="A153" s="14" t="s">
        <v>746</v>
      </c>
      <c r="B153" t="s">
        <v>747</v>
      </c>
      <c r="D153" t="s">
        <v>287</v>
      </c>
      <c r="E153" t="s">
        <v>219</v>
      </c>
      <c r="F153" t="s">
        <v>220</v>
      </c>
      <c r="G153" t="s">
        <v>717</v>
      </c>
      <c r="H153" t="s">
        <v>718</v>
      </c>
      <c r="I153" t="s">
        <v>719</v>
      </c>
      <c r="J153" t="s">
        <v>720</v>
      </c>
      <c r="K153">
        <v>13.7664998</v>
      </c>
      <c r="L153">
        <v>121.0662701</v>
      </c>
      <c r="O153" s="15">
        <v>43103</v>
      </c>
      <c r="P153">
        <f t="shared" si="6"/>
        <v>2018</v>
      </c>
      <c r="Q153">
        <f t="shared" si="7"/>
        <v>1</v>
      </c>
      <c r="R153">
        <f t="shared" si="8"/>
        <v>3</v>
      </c>
      <c r="U153" t="s">
        <v>225</v>
      </c>
      <c r="V153" t="s">
        <v>301</v>
      </c>
      <c r="W153" t="s">
        <v>227</v>
      </c>
      <c r="X153" t="s">
        <v>228</v>
      </c>
      <c r="Z153" t="s">
        <v>654</v>
      </c>
      <c r="AD153" t="s">
        <v>289</v>
      </c>
      <c r="AF153" s="16">
        <v>42906</v>
      </c>
      <c r="AG153" t="s">
        <v>748</v>
      </c>
      <c r="AH153" t="s">
        <v>232</v>
      </c>
      <c r="AI153" t="s">
        <v>375</v>
      </c>
      <c r="AJ153" t="s">
        <v>357</v>
      </c>
      <c r="AK153" t="s">
        <v>354</v>
      </c>
      <c r="AL153">
        <v>20</v>
      </c>
      <c r="AN153" t="s">
        <v>236</v>
      </c>
      <c r="AO153">
        <v>13</v>
      </c>
      <c r="AP153" t="s">
        <v>237</v>
      </c>
      <c r="AQ153" t="s">
        <v>238</v>
      </c>
      <c r="AS153" t="s">
        <v>237</v>
      </c>
      <c r="AT153" t="s">
        <v>238</v>
      </c>
      <c r="BA153">
        <v>10</v>
      </c>
      <c r="BC153" t="s">
        <v>238</v>
      </c>
      <c r="BK153" t="s">
        <v>271</v>
      </c>
      <c r="BL153" t="s">
        <v>238</v>
      </c>
      <c r="BN153">
        <v>32</v>
      </c>
      <c r="BO153" t="s">
        <v>238</v>
      </c>
      <c r="BV153">
        <v>6</v>
      </c>
      <c r="BX153" t="s">
        <v>238</v>
      </c>
      <c r="BY153">
        <v>25</v>
      </c>
      <c r="CA153" t="s">
        <v>236</v>
      </c>
      <c r="CC153">
        <v>16</v>
      </c>
      <c r="CD153" t="s">
        <v>238</v>
      </c>
      <c r="CF153" t="s">
        <v>271</v>
      </c>
      <c r="CG153" t="s">
        <v>238</v>
      </c>
      <c r="CL153" t="s">
        <v>271</v>
      </c>
      <c r="CM153" t="s">
        <v>238</v>
      </c>
      <c r="CT153">
        <v>18</v>
      </c>
      <c r="CU153">
        <v>2</v>
      </c>
      <c r="CV153" t="s">
        <v>239</v>
      </c>
      <c r="DD153">
        <v>2</v>
      </c>
      <c r="DE153" t="s">
        <v>236</v>
      </c>
      <c r="DG153">
        <v>16</v>
      </c>
      <c r="DH153" t="s">
        <v>238</v>
      </c>
      <c r="DP153" t="s">
        <v>241</v>
      </c>
      <c r="DQ153" t="s">
        <v>236</v>
      </c>
      <c r="DV153" t="s">
        <v>273</v>
      </c>
      <c r="DW153" t="s">
        <v>238</v>
      </c>
      <c r="EB153" t="s">
        <v>242</v>
      </c>
      <c r="EC153" t="s">
        <v>236</v>
      </c>
      <c r="EG153" t="s">
        <v>245</v>
      </c>
      <c r="EH153" t="s">
        <v>245</v>
      </c>
      <c r="EM153">
        <v>28</v>
      </c>
      <c r="EO153" t="s">
        <v>236</v>
      </c>
      <c r="FW153">
        <v>27</v>
      </c>
      <c r="FY153" t="s">
        <v>236</v>
      </c>
      <c r="GI153" t="s">
        <v>245</v>
      </c>
      <c r="GJ153" t="s">
        <v>245</v>
      </c>
      <c r="GR153" t="s">
        <v>245</v>
      </c>
      <c r="GS153" t="s">
        <v>245</v>
      </c>
    </row>
    <row r="154" spans="1:217" x14ac:dyDescent="0.25">
      <c r="A154" s="14" t="s">
        <v>749</v>
      </c>
      <c r="B154" t="s">
        <v>750</v>
      </c>
      <c r="D154" t="s">
        <v>287</v>
      </c>
      <c r="E154" t="s">
        <v>219</v>
      </c>
      <c r="F154" t="s">
        <v>220</v>
      </c>
      <c r="G154" t="s">
        <v>717</v>
      </c>
      <c r="H154" t="s">
        <v>718</v>
      </c>
      <c r="I154" t="s">
        <v>719</v>
      </c>
      <c r="J154" t="s">
        <v>720</v>
      </c>
      <c r="K154">
        <v>13.7664998</v>
      </c>
      <c r="L154">
        <v>121.0662701</v>
      </c>
      <c r="O154" s="15">
        <v>43103</v>
      </c>
      <c r="P154">
        <f t="shared" si="6"/>
        <v>2018</v>
      </c>
      <c r="Q154">
        <f t="shared" si="7"/>
        <v>1</v>
      </c>
      <c r="R154">
        <f t="shared" si="8"/>
        <v>3</v>
      </c>
      <c r="U154" t="s">
        <v>225</v>
      </c>
      <c r="V154" t="s">
        <v>301</v>
      </c>
      <c r="W154" t="s">
        <v>227</v>
      </c>
      <c r="X154" t="s">
        <v>228</v>
      </c>
      <c r="Y154" t="s">
        <v>751</v>
      </c>
      <c r="Z154" t="s">
        <v>752</v>
      </c>
      <c r="AD154" t="s">
        <v>289</v>
      </c>
      <c r="AF154" s="16">
        <v>43088</v>
      </c>
      <c r="AG154" t="s">
        <v>753</v>
      </c>
      <c r="AH154" t="s">
        <v>262</v>
      </c>
      <c r="AI154" t="s">
        <v>375</v>
      </c>
      <c r="AJ154" t="s">
        <v>269</v>
      </c>
      <c r="AK154" t="s">
        <v>754</v>
      </c>
      <c r="AL154">
        <v>6</v>
      </c>
      <c r="AN154" t="s">
        <v>238</v>
      </c>
      <c r="AO154">
        <v>6</v>
      </c>
      <c r="AP154" t="s">
        <v>237</v>
      </c>
      <c r="AQ154" t="s">
        <v>238</v>
      </c>
      <c r="AS154" t="s">
        <v>237</v>
      </c>
      <c r="AT154" t="s">
        <v>238</v>
      </c>
      <c r="BA154">
        <v>29</v>
      </c>
      <c r="BC154" t="s">
        <v>236</v>
      </c>
      <c r="BK154" t="s">
        <v>271</v>
      </c>
      <c r="BL154" t="s">
        <v>238</v>
      </c>
      <c r="BN154">
        <v>16</v>
      </c>
      <c r="BO154" t="s">
        <v>238</v>
      </c>
      <c r="BV154">
        <v>6</v>
      </c>
      <c r="BX154" t="s">
        <v>238</v>
      </c>
      <c r="BY154">
        <v>6</v>
      </c>
      <c r="CA154" t="s">
        <v>238</v>
      </c>
      <c r="CC154" t="s">
        <v>271</v>
      </c>
      <c r="CD154" t="s">
        <v>238</v>
      </c>
      <c r="CF154" t="s">
        <v>271</v>
      </c>
      <c r="CG154" t="s">
        <v>238</v>
      </c>
      <c r="CL154" t="s">
        <v>271</v>
      </c>
      <c r="CM154" t="s">
        <v>238</v>
      </c>
      <c r="CT154">
        <v>22</v>
      </c>
      <c r="CU154">
        <v>1</v>
      </c>
      <c r="CV154" t="s">
        <v>236</v>
      </c>
      <c r="DD154">
        <v>0.5</v>
      </c>
      <c r="DE154" t="s">
        <v>236</v>
      </c>
      <c r="DG154">
        <v>1</v>
      </c>
      <c r="DH154" t="s">
        <v>236</v>
      </c>
      <c r="DP154" t="s">
        <v>272</v>
      </c>
      <c r="DQ154" t="s">
        <v>238</v>
      </c>
      <c r="DV154" t="s">
        <v>273</v>
      </c>
      <c r="DW154" t="s">
        <v>238</v>
      </c>
      <c r="EB154" t="s">
        <v>273</v>
      </c>
      <c r="EC154" t="s">
        <v>238</v>
      </c>
      <c r="EG154" t="s">
        <v>245</v>
      </c>
      <c r="EH154" t="s">
        <v>245</v>
      </c>
      <c r="EM154">
        <v>14</v>
      </c>
      <c r="EO154" t="s">
        <v>238</v>
      </c>
      <c r="FW154">
        <v>10</v>
      </c>
      <c r="FY154" t="s">
        <v>238</v>
      </c>
      <c r="GI154" t="s">
        <v>245</v>
      </c>
      <c r="GJ154" t="s">
        <v>245</v>
      </c>
      <c r="GR154" t="s">
        <v>245</v>
      </c>
      <c r="GS154" t="s">
        <v>245</v>
      </c>
    </row>
    <row r="155" spans="1:217" x14ac:dyDescent="0.25">
      <c r="A155" s="14" t="s">
        <v>755</v>
      </c>
      <c r="B155" t="s">
        <v>756</v>
      </c>
      <c r="D155" t="s">
        <v>287</v>
      </c>
      <c r="E155" t="s">
        <v>219</v>
      </c>
      <c r="F155" t="s">
        <v>220</v>
      </c>
      <c r="G155" t="s">
        <v>717</v>
      </c>
      <c r="H155" t="s">
        <v>718</v>
      </c>
      <c r="I155" t="s">
        <v>719</v>
      </c>
      <c r="J155" t="s">
        <v>720</v>
      </c>
      <c r="K155">
        <v>13.7664998</v>
      </c>
      <c r="L155">
        <v>121.0662701</v>
      </c>
      <c r="O155" s="15">
        <v>43104</v>
      </c>
      <c r="P155">
        <f t="shared" si="6"/>
        <v>2018</v>
      </c>
      <c r="Q155">
        <f t="shared" si="7"/>
        <v>1</v>
      </c>
      <c r="R155">
        <f t="shared" si="8"/>
        <v>4</v>
      </c>
      <c r="U155" t="s">
        <v>225</v>
      </c>
      <c r="V155" t="s">
        <v>259</v>
      </c>
      <c r="W155" t="s">
        <v>260</v>
      </c>
      <c r="X155" t="s">
        <v>228</v>
      </c>
      <c r="Y155" t="s">
        <v>294</v>
      </c>
      <c r="Z155" t="s">
        <v>721</v>
      </c>
      <c r="AD155" t="s">
        <v>289</v>
      </c>
      <c r="AF155" s="16">
        <v>23865</v>
      </c>
      <c r="AG155">
        <v>52</v>
      </c>
      <c r="AH155" t="s">
        <v>262</v>
      </c>
      <c r="AI155" t="s">
        <v>722</v>
      </c>
      <c r="AJ155" t="s">
        <v>269</v>
      </c>
      <c r="AK155" t="s">
        <v>757</v>
      </c>
      <c r="AL155">
        <v>20</v>
      </c>
      <c r="AN155" t="s">
        <v>236</v>
      </c>
      <c r="AO155">
        <v>6</v>
      </c>
      <c r="AP155" t="s">
        <v>237</v>
      </c>
      <c r="AQ155" t="s">
        <v>238</v>
      </c>
      <c r="AS155" t="s">
        <v>237</v>
      </c>
      <c r="AT155" t="s">
        <v>238</v>
      </c>
      <c r="BA155">
        <v>10</v>
      </c>
      <c r="BC155" t="s">
        <v>238</v>
      </c>
      <c r="BK155" t="s">
        <v>271</v>
      </c>
      <c r="BL155" t="s">
        <v>238</v>
      </c>
      <c r="BM155">
        <v>14</v>
      </c>
      <c r="BO155" t="s">
        <v>238</v>
      </c>
      <c r="BV155">
        <v>6</v>
      </c>
      <c r="BX155" t="s">
        <v>238</v>
      </c>
      <c r="BY155">
        <v>6</v>
      </c>
      <c r="CA155" t="s">
        <v>238</v>
      </c>
      <c r="CC155" t="s">
        <v>271</v>
      </c>
      <c r="CD155" t="s">
        <v>238</v>
      </c>
      <c r="CF155" t="s">
        <v>271</v>
      </c>
      <c r="CG155" t="s">
        <v>238</v>
      </c>
      <c r="CL155" t="s">
        <v>271</v>
      </c>
      <c r="CM155" t="s">
        <v>238</v>
      </c>
      <c r="CU155">
        <v>1</v>
      </c>
      <c r="CV155" t="s">
        <v>236</v>
      </c>
      <c r="DD155">
        <v>0.5</v>
      </c>
      <c r="DE155" t="s">
        <v>236</v>
      </c>
      <c r="DG155">
        <v>16</v>
      </c>
      <c r="DH155" t="s">
        <v>238</v>
      </c>
      <c r="DP155">
        <v>4</v>
      </c>
      <c r="DQ155" t="s">
        <v>238</v>
      </c>
      <c r="DV155" t="s">
        <v>273</v>
      </c>
      <c r="DW155" t="s">
        <v>238</v>
      </c>
      <c r="EB155" t="s">
        <v>273</v>
      </c>
      <c r="EC155" t="s">
        <v>238</v>
      </c>
      <c r="EG155" t="s">
        <v>245</v>
      </c>
      <c r="EH155" t="s">
        <v>245</v>
      </c>
      <c r="EM155">
        <v>19</v>
      </c>
      <c r="EN155">
        <v>32</v>
      </c>
      <c r="EO155" t="s">
        <v>238</v>
      </c>
      <c r="FW155">
        <v>12</v>
      </c>
      <c r="FY155" t="s">
        <v>238</v>
      </c>
      <c r="GI155" t="s">
        <v>245</v>
      </c>
      <c r="GJ155" t="s">
        <v>245</v>
      </c>
      <c r="GR155" t="s">
        <v>245</v>
      </c>
      <c r="GS155" t="s">
        <v>245</v>
      </c>
    </row>
    <row r="156" spans="1:217" x14ac:dyDescent="0.25">
      <c r="A156" s="14" t="s">
        <v>758</v>
      </c>
      <c r="B156" t="s">
        <v>759</v>
      </c>
      <c r="D156" t="s">
        <v>287</v>
      </c>
      <c r="E156" t="s">
        <v>219</v>
      </c>
      <c r="F156" t="s">
        <v>220</v>
      </c>
      <c r="G156" t="s">
        <v>717</v>
      </c>
      <c r="H156" t="s">
        <v>718</v>
      </c>
      <c r="I156" t="s">
        <v>719</v>
      </c>
      <c r="J156" t="s">
        <v>720</v>
      </c>
      <c r="K156">
        <v>13.7664998</v>
      </c>
      <c r="L156">
        <v>121.0662701</v>
      </c>
      <c r="O156" s="15">
        <v>43102</v>
      </c>
      <c r="P156">
        <f t="shared" si="6"/>
        <v>2018</v>
      </c>
      <c r="Q156">
        <f t="shared" si="7"/>
        <v>1</v>
      </c>
      <c r="R156">
        <f t="shared" si="8"/>
        <v>2</v>
      </c>
      <c r="U156" t="s">
        <v>225</v>
      </c>
      <c r="V156" t="s">
        <v>301</v>
      </c>
      <c r="W156" t="s">
        <v>227</v>
      </c>
      <c r="X156" t="s">
        <v>228</v>
      </c>
      <c r="Y156" t="s">
        <v>294</v>
      </c>
      <c r="Z156" t="s">
        <v>732</v>
      </c>
      <c r="AD156" t="s">
        <v>289</v>
      </c>
      <c r="AF156" s="16">
        <v>21268</v>
      </c>
      <c r="AG156">
        <v>59</v>
      </c>
      <c r="AH156" t="s">
        <v>232</v>
      </c>
      <c r="AI156" t="s">
        <v>375</v>
      </c>
      <c r="AJ156" t="s">
        <v>269</v>
      </c>
      <c r="AK156" t="s">
        <v>760</v>
      </c>
      <c r="AL156">
        <v>6</v>
      </c>
      <c r="AN156" t="s">
        <v>238</v>
      </c>
      <c r="AO156">
        <v>6</v>
      </c>
      <c r="AP156" t="s">
        <v>237</v>
      </c>
      <c r="AQ156" t="s">
        <v>238</v>
      </c>
      <c r="AS156" t="s">
        <v>237</v>
      </c>
      <c r="AT156" t="s">
        <v>238</v>
      </c>
      <c r="BA156">
        <v>6</v>
      </c>
      <c r="BC156" t="s">
        <v>238</v>
      </c>
      <c r="BK156" t="s">
        <v>271</v>
      </c>
      <c r="BL156" t="s">
        <v>238</v>
      </c>
      <c r="BN156" t="s">
        <v>271</v>
      </c>
      <c r="BO156" t="s">
        <v>238</v>
      </c>
      <c r="BV156">
        <v>6</v>
      </c>
      <c r="BX156" t="s">
        <v>238</v>
      </c>
      <c r="BY156">
        <v>6</v>
      </c>
      <c r="CA156" t="s">
        <v>238</v>
      </c>
      <c r="CC156" t="s">
        <v>271</v>
      </c>
      <c r="CD156" t="s">
        <v>238</v>
      </c>
      <c r="CF156" t="s">
        <v>271</v>
      </c>
      <c r="CG156" t="s">
        <v>238</v>
      </c>
      <c r="CL156" t="s">
        <v>271</v>
      </c>
      <c r="CM156" t="s">
        <v>238</v>
      </c>
      <c r="CU156">
        <v>1</v>
      </c>
      <c r="CV156" t="s">
        <v>236</v>
      </c>
      <c r="DD156">
        <v>0.5</v>
      </c>
      <c r="DE156" t="s">
        <v>236</v>
      </c>
      <c r="DG156">
        <v>16</v>
      </c>
      <c r="DH156" t="s">
        <v>238</v>
      </c>
      <c r="DP156" t="s">
        <v>272</v>
      </c>
      <c r="DQ156" t="s">
        <v>238</v>
      </c>
      <c r="DV156" t="s">
        <v>273</v>
      </c>
      <c r="DW156" t="s">
        <v>238</v>
      </c>
      <c r="EB156" t="s">
        <v>273</v>
      </c>
      <c r="EC156" t="s">
        <v>238</v>
      </c>
      <c r="EG156" t="s">
        <v>245</v>
      </c>
      <c r="EH156" t="s">
        <v>245</v>
      </c>
      <c r="EM156">
        <v>13</v>
      </c>
      <c r="EN156">
        <v>32</v>
      </c>
      <c r="EO156" t="s">
        <v>238</v>
      </c>
      <c r="FW156">
        <v>6</v>
      </c>
      <c r="FY156" t="s">
        <v>238</v>
      </c>
      <c r="GI156" t="s">
        <v>245</v>
      </c>
      <c r="GJ156" t="s">
        <v>245</v>
      </c>
      <c r="GR156" t="s">
        <v>245</v>
      </c>
      <c r="GS156" t="s">
        <v>245</v>
      </c>
    </row>
    <row r="157" spans="1:217" x14ac:dyDescent="0.25">
      <c r="A157" s="14" t="s">
        <v>761</v>
      </c>
      <c r="B157" t="s">
        <v>762</v>
      </c>
      <c r="D157" t="s">
        <v>287</v>
      </c>
      <c r="E157" t="s">
        <v>219</v>
      </c>
      <c r="F157" t="s">
        <v>220</v>
      </c>
      <c r="G157" t="s">
        <v>717</v>
      </c>
      <c r="H157" t="s">
        <v>718</v>
      </c>
      <c r="I157" t="s">
        <v>719</v>
      </c>
      <c r="J157" t="s">
        <v>720</v>
      </c>
      <c r="K157">
        <v>13.7664998</v>
      </c>
      <c r="L157">
        <v>121.0662701</v>
      </c>
      <c r="O157" s="15">
        <v>43102</v>
      </c>
      <c r="P157">
        <f t="shared" si="6"/>
        <v>2018</v>
      </c>
      <c r="Q157">
        <f t="shared" si="7"/>
        <v>1</v>
      </c>
      <c r="R157">
        <f t="shared" si="8"/>
        <v>2</v>
      </c>
      <c r="U157" t="s">
        <v>225</v>
      </c>
      <c r="V157" t="s">
        <v>301</v>
      </c>
      <c r="W157" t="s">
        <v>227</v>
      </c>
      <c r="X157" t="s">
        <v>228</v>
      </c>
      <c r="Y157" t="s">
        <v>294</v>
      </c>
      <c r="Z157" t="s">
        <v>732</v>
      </c>
      <c r="AD157" t="s">
        <v>289</v>
      </c>
      <c r="AF157" s="16">
        <v>17772</v>
      </c>
      <c r="AG157">
        <v>69</v>
      </c>
      <c r="AH157" t="s">
        <v>232</v>
      </c>
      <c r="AI157" t="s">
        <v>736</v>
      </c>
      <c r="AJ157" t="s">
        <v>269</v>
      </c>
      <c r="AK157" t="s">
        <v>760</v>
      </c>
      <c r="AL157">
        <v>6</v>
      </c>
      <c r="AN157" t="s">
        <v>238</v>
      </c>
      <c r="AO157">
        <v>6</v>
      </c>
      <c r="AP157" t="s">
        <v>237</v>
      </c>
      <c r="AQ157" t="s">
        <v>238</v>
      </c>
      <c r="AS157" t="s">
        <v>237</v>
      </c>
      <c r="AT157" t="s">
        <v>238</v>
      </c>
      <c r="BA157">
        <v>28</v>
      </c>
      <c r="BC157" t="s">
        <v>236</v>
      </c>
      <c r="BK157" t="s">
        <v>271</v>
      </c>
      <c r="BL157" t="s">
        <v>238</v>
      </c>
      <c r="BN157">
        <v>16</v>
      </c>
      <c r="BO157" t="s">
        <v>238</v>
      </c>
      <c r="BV157">
        <v>6</v>
      </c>
      <c r="BX157" t="s">
        <v>238</v>
      </c>
      <c r="BY157">
        <v>6</v>
      </c>
      <c r="CA157" t="s">
        <v>238</v>
      </c>
      <c r="CC157" t="s">
        <v>271</v>
      </c>
      <c r="CD157" t="s">
        <v>238</v>
      </c>
      <c r="CF157" t="s">
        <v>271</v>
      </c>
      <c r="CG157" t="s">
        <v>238</v>
      </c>
      <c r="CL157" t="s">
        <v>271</v>
      </c>
      <c r="CM157" t="s">
        <v>238</v>
      </c>
      <c r="CT157">
        <v>30</v>
      </c>
      <c r="CU157" t="s">
        <v>242</v>
      </c>
      <c r="CV157" t="s">
        <v>236</v>
      </c>
      <c r="DD157">
        <v>0.5</v>
      </c>
      <c r="DE157" t="s">
        <v>236</v>
      </c>
      <c r="DF157">
        <v>6</v>
      </c>
      <c r="DH157" t="s">
        <v>238</v>
      </c>
      <c r="DP157" t="s">
        <v>272</v>
      </c>
      <c r="DQ157" t="s">
        <v>238</v>
      </c>
      <c r="DV157" t="s">
        <v>273</v>
      </c>
      <c r="DW157" t="s">
        <v>238</v>
      </c>
      <c r="EB157" t="s">
        <v>273</v>
      </c>
      <c r="EC157" t="s">
        <v>238</v>
      </c>
      <c r="EG157" t="s">
        <v>245</v>
      </c>
      <c r="EH157" t="s">
        <v>245</v>
      </c>
      <c r="EM157">
        <v>13</v>
      </c>
      <c r="EN157">
        <v>32</v>
      </c>
      <c r="EO157" t="s">
        <v>238</v>
      </c>
      <c r="FW157">
        <v>8</v>
      </c>
      <c r="FY157" t="s">
        <v>238</v>
      </c>
      <c r="GI157" t="s">
        <v>245</v>
      </c>
      <c r="GJ157" t="s">
        <v>245</v>
      </c>
      <c r="GR157" t="s">
        <v>245</v>
      </c>
      <c r="GS157" t="s">
        <v>245</v>
      </c>
    </row>
    <row r="158" spans="1:217" x14ac:dyDescent="0.25">
      <c r="A158" s="14" t="s">
        <v>763</v>
      </c>
      <c r="B158" t="s">
        <v>764</v>
      </c>
      <c r="D158" t="s">
        <v>422</v>
      </c>
      <c r="E158" t="s">
        <v>219</v>
      </c>
      <c r="F158" t="s">
        <v>220</v>
      </c>
      <c r="G158" t="s">
        <v>717</v>
      </c>
      <c r="H158" t="s">
        <v>718</v>
      </c>
      <c r="I158" t="s">
        <v>719</v>
      </c>
      <c r="J158" t="s">
        <v>720</v>
      </c>
      <c r="K158">
        <v>13.7664998</v>
      </c>
      <c r="L158">
        <v>121.0662701</v>
      </c>
      <c r="O158" s="15">
        <v>43104</v>
      </c>
      <c r="P158">
        <f t="shared" si="6"/>
        <v>2018</v>
      </c>
      <c r="Q158">
        <f t="shared" si="7"/>
        <v>1</v>
      </c>
      <c r="R158">
        <f t="shared" si="8"/>
        <v>4</v>
      </c>
      <c r="U158" t="s">
        <v>225</v>
      </c>
      <c r="V158" t="s">
        <v>301</v>
      </c>
      <c r="W158" t="s">
        <v>227</v>
      </c>
      <c r="X158" t="s">
        <v>228</v>
      </c>
      <c r="Y158" t="s">
        <v>294</v>
      </c>
      <c r="Z158" t="s">
        <v>732</v>
      </c>
      <c r="AD158" t="s">
        <v>289</v>
      </c>
      <c r="AF158" s="16">
        <v>20460</v>
      </c>
      <c r="AG158">
        <v>61</v>
      </c>
      <c r="AH158" t="s">
        <v>232</v>
      </c>
      <c r="AI158" t="s">
        <v>765</v>
      </c>
      <c r="AJ158" t="s">
        <v>416</v>
      </c>
      <c r="AK158" t="s">
        <v>766</v>
      </c>
      <c r="AL158">
        <v>6</v>
      </c>
      <c r="AM158" t="s">
        <v>767</v>
      </c>
      <c r="AN158" t="s">
        <v>238</v>
      </c>
      <c r="AV158" t="s">
        <v>237</v>
      </c>
      <c r="AW158" t="s">
        <v>238</v>
      </c>
      <c r="BM158">
        <v>6</v>
      </c>
      <c r="BN158" t="s">
        <v>271</v>
      </c>
      <c r="BO158" t="s">
        <v>238</v>
      </c>
      <c r="CC158" t="s">
        <v>271</v>
      </c>
      <c r="CD158" t="s">
        <v>238</v>
      </c>
      <c r="CU158" t="s">
        <v>240</v>
      </c>
      <c r="CV158" t="s">
        <v>238</v>
      </c>
      <c r="DD158">
        <v>0.5</v>
      </c>
      <c r="DE158" t="s">
        <v>236</v>
      </c>
      <c r="DG158">
        <v>1</v>
      </c>
      <c r="DH158" t="s">
        <v>236</v>
      </c>
      <c r="DV158" t="s">
        <v>273</v>
      </c>
      <c r="DW158" t="s">
        <v>238</v>
      </c>
      <c r="EB158" t="s">
        <v>273</v>
      </c>
      <c r="EC158" t="s">
        <v>238</v>
      </c>
      <c r="EG158" t="s">
        <v>245</v>
      </c>
      <c r="EH158" t="s">
        <v>245</v>
      </c>
      <c r="EM158">
        <v>6</v>
      </c>
      <c r="EN158" t="s">
        <v>271</v>
      </c>
      <c r="EO158" t="s">
        <v>238</v>
      </c>
      <c r="FW158">
        <v>6</v>
      </c>
      <c r="FY158" t="s">
        <v>238</v>
      </c>
      <c r="GI158" t="s">
        <v>245</v>
      </c>
      <c r="GJ158" t="s">
        <v>245</v>
      </c>
      <c r="GR158" t="s">
        <v>245</v>
      </c>
      <c r="GS158" t="s">
        <v>245</v>
      </c>
    </row>
    <row r="159" spans="1:217" x14ac:dyDescent="0.25">
      <c r="A159" s="14" t="s">
        <v>768</v>
      </c>
      <c r="B159" t="s">
        <v>769</v>
      </c>
      <c r="D159" t="s">
        <v>422</v>
      </c>
      <c r="E159" t="s">
        <v>219</v>
      </c>
      <c r="F159" t="s">
        <v>220</v>
      </c>
      <c r="G159" t="s">
        <v>717</v>
      </c>
      <c r="H159" t="s">
        <v>718</v>
      </c>
      <c r="I159" t="s">
        <v>719</v>
      </c>
      <c r="J159" t="s">
        <v>720</v>
      </c>
      <c r="K159">
        <v>13.7664998</v>
      </c>
      <c r="L159">
        <v>121.0662701</v>
      </c>
      <c r="O159" s="15">
        <v>43104</v>
      </c>
      <c r="P159">
        <f t="shared" si="6"/>
        <v>2018</v>
      </c>
      <c r="Q159">
        <f t="shared" si="7"/>
        <v>1</v>
      </c>
      <c r="R159">
        <f t="shared" si="8"/>
        <v>4</v>
      </c>
      <c r="U159" t="s">
        <v>225</v>
      </c>
      <c r="V159" t="s">
        <v>301</v>
      </c>
      <c r="W159" t="s">
        <v>227</v>
      </c>
      <c r="X159" t="s">
        <v>228</v>
      </c>
      <c r="Y159" t="s">
        <v>266</v>
      </c>
      <c r="Z159" t="s">
        <v>729</v>
      </c>
      <c r="AD159" t="s">
        <v>289</v>
      </c>
      <c r="AF159" s="16">
        <v>12871</v>
      </c>
      <c r="AG159">
        <v>82</v>
      </c>
      <c r="AH159" t="s">
        <v>232</v>
      </c>
      <c r="AI159" t="s">
        <v>375</v>
      </c>
      <c r="AJ159" t="s">
        <v>416</v>
      </c>
      <c r="AK159" t="s">
        <v>770</v>
      </c>
      <c r="AL159">
        <v>6</v>
      </c>
      <c r="AM159">
        <v>256</v>
      </c>
      <c r="AN159" t="s">
        <v>238</v>
      </c>
      <c r="AV159">
        <v>16</v>
      </c>
      <c r="AW159" t="s">
        <v>239</v>
      </c>
      <c r="BM159">
        <v>6</v>
      </c>
      <c r="BN159" t="s">
        <v>271</v>
      </c>
      <c r="BO159" t="s">
        <v>238</v>
      </c>
      <c r="CC159">
        <v>16</v>
      </c>
      <c r="CD159" t="s">
        <v>239</v>
      </c>
      <c r="CU159" t="s">
        <v>240</v>
      </c>
      <c r="CV159" t="s">
        <v>238</v>
      </c>
      <c r="DD159">
        <v>0.5</v>
      </c>
      <c r="DE159" t="s">
        <v>236</v>
      </c>
      <c r="DG159">
        <v>16</v>
      </c>
      <c r="DH159" t="s">
        <v>238</v>
      </c>
      <c r="DV159" t="s">
        <v>244</v>
      </c>
      <c r="DW159" t="s">
        <v>236</v>
      </c>
      <c r="EB159" t="s">
        <v>273</v>
      </c>
      <c r="EC159" t="s">
        <v>238</v>
      </c>
      <c r="EG159" t="s">
        <v>245</v>
      </c>
      <c r="EH159" t="s">
        <v>245</v>
      </c>
      <c r="EM159">
        <v>6</v>
      </c>
      <c r="EN159" t="s">
        <v>271</v>
      </c>
      <c r="EO159" t="s">
        <v>238</v>
      </c>
      <c r="FW159">
        <v>6</v>
      </c>
      <c r="FY159" t="s">
        <v>238</v>
      </c>
      <c r="GI159" t="s">
        <v>245</v>
      </c>
      <c r="GJ159" t="s">
        <v>245</v>
      </c>
      <c r="GR159" t="s">
        <v>245</v>
      </c>
      <c r="GS159" t="s">
        <v>245</v>
      </c>
    </row>
    <row r="160" spans="1:217" x14ac:dyDescent="0.25">
      <c r="A160" s="14" t="s">
        <v>771</v>
      </c>
      <c r="B160" t="s">
        <v>772</v>
      </c>
      <c r="D160" t="s">
        <v>249</v>
      </c>
      <c r="E160" t="s">
        <v>219</v>
      </c>
      <c r="F160" t="s">
        <v>220</v>
      </c>
      <c r="G160" t="s">
        <v>717</v>
      </c>
      <c r="H160" t="s">
        <v>718</v>
      </c>
      <c r="I160" t="s">
        <v>719</v>
      </c>
      <c r="J160" t="s">
        <v>720</v>
      </c>
      <c r="K160">
        <v>13.7664998</v>
      </c>
      <c r="L160">
        <v>121.0662701</v>
      </c>
      <c r="O160" s="15">
        <v>43138</v>
      </c>
      <c r="P160">
        <f t="shared" si="6"/>
        <v>2018</v>
      </c>
      <c r="Q160">
        <f t="shared" si="7"/>
        <v>2</v>
      </c>
      <c r="R160">
        <f t="shared" si="8"/>
        <v>7</v>
      </c>
      <c r="U160" t="s">
        <v>225</v>
      </c>
      <c r="V160" t="s">
        <v>301</v>
      </c>
      <c r="W160" t="s">
        <v>227</v>
      </c>
      <c r="X160" t="s">
        <v>228</v>
      </c>
      <c r="Y160" t="s">
        <v>294</v>
      </c>
      <c r="Z160" t="s">
        <v>732</v>
      </c>
      <c r="AD160" t="s">
        <v>231</v>
      </c>
      <c r="AF160" s="16">
        <v>13691</v>
      </c>
      <c r="AG160">
        <v>80</v>
      </c>
      <c r="AI160" t="s">
        <v>773</v>
      </c>
      <c r="AJ160" t="s">
        <v>254</v>
      </c>
      <c r="AK160" t="s">
        <v>726</v>
      </c>
      <c r="BY160">
        <v>6</v>
      </c>
      <c r="CA160" t="s">
        <v>238</v>
      </c>
      <c r="CU160" t="s">
        <v>272</v>
      </c>
      <c r="CV160" t="s">
        <v>238</v>
      </c>
      <c r="DA160" t="s">
        <v>272</v>
      </c>
      <c r="DB160" t="s">
        <v>238</v>
      </c>
      <c r="DG160">
        <v>0.5</v>
      </c>
      <c r="DH160" t="s">
        <v>236</v>
      </c>
      <c r="DJ160">
        <v>1</v>
      </c>
      <c r="DK160" t="s">
        <v>236</v>
      </c>
      <c r="DS160" t="s">
        <v>272</v>
      </c>
      <c r="DT160" t="s">
        <v>238</v>
      </c>
      <c r="EG160" t="s">
        <v>245</v>
      </c>
      <c r="EH160" t="s">
        <v>245</v>
      </c>
      <c r="EK160">
        <v>2</v>
      </c>
      <c r="EL160" t="s">
        <v>236</v>
      </c>
      <c r="FO160" t="s">
        <v>240</v>
      </c>
      <c r="FP160" t="s">
        <v>238</v>
      </c>
      <c r="FR160" t="s">
        <v>256</v>
      </c>
      <c r="FS160" t="s">
        <v>238</v>
      </c>
      <c r="GG160" t="s">
        <v>237</v>
      </c>
      <c r="GH160" t="s">
        <v>238</v>
      </c>
      <c r="GI160" t="s">
        <v>245</v>
      </c>
      <c r="GJ160" t="s">
        <v>245</v>
      </c>
      <c r="GR160" t="s">
        <v>245</v>
      </c>
      <c r="GS160" t="s">
        <v>359</v>
      </c>
      <c r="GT160" t="s">
        <v>238</v>
      </c>
      <c r="HH160" t="s">
        <v>241</v>
      </c>
      <c r="HI160" t="s">
        <v>236</v>
      </c>
    </row>
    <row r="161" spans="1:217" x14ac:dyDescent="0.25">
      <c r="A161" s="14" t="s">
        <v>774</v>
      </c>
      <c r="B161" t="s">
        <v>775</v>
      </c>
      <c r="D161" t="s">
        <v>249</v>
      </c>
      <c r="E161" t="s">
        <v>219</v>
      </c>
      <c r="F161" t="s">
        <v>220</v>
      </c>
      <c r="G161" t="s">
        <v>717</v>
      </c>
      <c r="H161" t="s">
        <v>718</v>
      </c>
      <c r="I161" t="s">
        <v>719</v>
      </c>
      <c r="J161" t="s">
        <v>720</v>
      </c>
      <c r="K161">
        <v>13.7664998</v>
      </c>
      <c r="L161">
        <v>121.0662701</v>
      </c>
      <c r="O161" s="15">
        <v>43132</v>
      </c>
      <c r="P161">
        <f t="shared" si="6"/>
        <v>2018</v>
      </c>
      <c r="Q161">
        <f t="shared" si="7"/>
        <v>2</v>
      </c>
      <c r="R161">
        <f t="shared" si="8"/>
        <v>1</v>
      </c>
      <c r="U161" t="s">
        <v>225</v>
      </c>
      <c r="V161" t="s">
        <v>301</v>
      </c>
      <c r="W161" t="s">
        <v>227</v>
      </c>
      <c r="X161" t="s">
        <v>228</v>
      </c>
      <c r="Y161" t="s">
        <v>294</v>
      </c>
      <c r="Z161" t="s">
        <v>732</v>
      </c>
      <c r="AD161" t="s">
        <v>289</v>
      </c>
      <c r="AF161" s="16">
        <v>30603</v>
      </c>
      <c r="AG161">
        <v>34</v>
      </c>
      <c r="AH161" t="s">
        <v>232</v>
      </c>
      <c r="AI161" t="s">
        <v>776</v>
      </c>
      <c r="AJ161" t="s">
        <v>254</v>
      </c>
      <c r="AK161" t="s">
        <v>726</v>
      </c>
      <c r="BY161">
        <v>6</v>
      </c>
      <c r="CA161" t="s">
        <v>238</v>
      </c>
      <c r="CU161" t="s">
        <v>272</v>
      </c>
      <c r="CV161" t="s">
        <v>238</v>
      </c>
      <c r="DA161" t="s">
        <v>272</v>
      </c>
      <c r="DB161" t="s">
        <v>238</v>
      </c>
      <c r="DG161">
        <v>0.5</v>
      </c>
      <c r="DH161" t="s">
        <v>236</v>
      </c>
      <c r="DJ161">
        <v>0.25</v>
      </c>
      <c r="DK161" t="s">
        <v>236</v>
      </c>
      <c r="DS161" t="s">
        <v>272</v>
      </c>
      <c r="DT161" t="s">
        <v>238</v>
      </c>
      <c r="EG161" t="s">
        <v>245</v>
      </c>
      <c r="EH161" t="s">
        <v>245</v>
      </c>
      <c r="EK161">
        <v>2</v>
      </c>
      <c r="EL161" t="s">
        <v>236</v>
      </c>
      <c r="FO161" t="s">
        <v>240</v>
      </c>
      <c r="FP161" t="s">
        <v>238</v>
      </c>
      <c r="FR161" t="s">
        <v>256</v>
      </c>
      <c r="FS161" t="s">
        <v>238</v>
      </c>
      <c r="GG161" t="s">
        <v>237</v>
      </c>
      <c r="GH161" t="s">
        <v>238</v>
      </c>
      <c r="GI161" t="s">
        <v>245</v>
      </c>
      <c r="GJ161" t="s">
        <v>245</v>
      </c>
      <c r="GR161" t="s">
        <v>245</v>
      </c>
      <c r="GS161" t="s">
        <v>359</v>
      </c>
      <c r="GT161" t="s">
        <v>238</v>
      </c>
      <c r="HH161" t="s">
        <v>241</v>
      </c>
      <c r="HI161" t="s">
        <v>236</v>
      </c>
    </row>
    <row r="162" spans="1:217" x14ac:dyDescent="0.25">
      <c r="A162" s="14" t="s">
        <v>777</v>
      </c>
      <c r="B162" t="s">
        <v>778</v>
      </c>
      <c r="D162" t="s">
        <v>249</v>
      </c>
      <c r="E162" t="s">
        <v>219</v>
      </c>
      <c r="F162" t="s">
        <v>220</v>
      </c>
      <c r="G162" t="s">
        <v>717</v>
      </c>
      <c r="H162" t="s">
        <v>718</v>
      </c>
      <c r="I162" t="s">
        <v>719</v>
      </c>
      <c r="J162" t="s">
        <v>720</v>
      </c>
      <c r="K162">
        <v>13.7664998</v>
      </c>
      <c r="L162">
        <v>121.0662701</v>
      </c>
      <c r="O162" s="15">
        <v>43137</v>
      </c>
      <c r="P162">
        <f t="shared" si="6"/>
        <v>2018</v>
      </c>
      <c r="Q162">
        <f t="shared" si="7"/>
        <v>2</v>
      </c>
      <c r="R162">
        <f t="shared" si="8"/>
        <v>6</v>
      </c>
      <c r="U162" t="s">
        <v>225</v>
      </c>
      <c r="V162" t="s">
        <v>259</v>
      </c>
      <c r="W162" t="s">
        <v>260</v>
      </c>
      <c r="X162" t="s">
        <v>228</v>
      </c>
      <c r="Y162" t="s">
        <v>294</v>
      </c>
      <c r="Z162" t="s">
        <v>732</v>
      </c>
      <c r="AD162" t="s">
        <v>231</v>
      </c>
      <c r="AF162" s="16">
        <v>21380</v>
      </c>
      <c r="AG162">
        <v>59</v>
      </c>
      <c r="AH162" t="s">
        <v>232</v>
      </c>
      <c r="AI162" t="s">
        <v>779</v>
      </c>
      <c r="AJ162" t="s">
        <v>254</v>
      </c>
      <c r="AK162" t="s">
        <v>255</v>
      </c>
      <c r="BY162">
        <v>16</v>
      </c>
      <c r="CA162" t="s">
        <v>238</v>
      </c>
      <c r="CU162" t="s">
        <v>241</v>
      </c>
      <c r="CV162" t="s">
        <v>236</v>
      </c>
      <c r="DA162" t="s">
        <v>242</v>
      </c>
      <c r="DB162" t="s">
        <v>236</v>
      </c>
      <c r="DG162">
        <v>0.5</v>
      </c>
      <c r="DH162" t="s">
        <v>236</v>
      </c>
      <c r="DJ162">
        <v>0.5</v>
      </c>
      <c r="DK162" t="s">
        <v>236</v>
      </c>
      <c r="DS162" t="s">
        <v>242</v>
      </c>
      <c r="DT162" t="s">
        <v>236</v>
      </c>
      <c r="EG162" t="s">
        <v>245</v>
      </c>
      <c r="EH162" t="s">
        <v>245</v>
      </c>
      <c r="EK162">
        <v>2</v>
      </c>
      <c r="EL162" t="s">
        <v>236</v>
      </c>
      <c r="FO162" t="s">
        <v>240</v>
      </c>
      <c r="FP162" t="s">
        <v>238</v>
      </c>
      <c r="FR162" t="s">
        <v>256</v>
      </c>
      <c r="FS162" t="s">
        <v>238</v>
      </c>
      <c r="GG162" t="s">
        <v>241</v>
      </c>
      <c r="GH162" t="s">
        <v>236</v>
      </c>
      <c r="GI162" t="s">
        <v>245</v>
      </c>
      <c r="GJ162" t="s">
        <v>245</v>
      </c>
      <c r="GR162" t="s">
        <v>245</v>
      </c>
      <c r="GS162" t="s">
        <v>244</v>
      </c>
      <c r="GT162" t="s">
        <v>236</v>
      </c>
      <c r="HH162" t="s">
        <v>241</v>
      </c>
      <c r="HI162" t="s">
        <v>236</v>
      </c>
    </row>
    <row r="163" spans="1:217" x14ac:dyDescent="0.25">
      <c r="A163" s="14" t="s">
        <v>780</v>
      </c>
      <c r="B163" t="s">
        <v>781</v>
      </c>
      <c r="D163" t="s">
        <v>249</v>
      </c>
      <c r="E163" t="s">
        <v>219</v>
      </c>
      <c r="F163" t="s">
        <v>220</v>
      </c>
      <c r="G163" t="s">
        <v>717</v>
      </c>
      <c r="H163" t="s">
        <v>718</v>
      </c>
      <c r="I163" t="s">
        <v>719</v>
      </c>
      <c r="J163" t="s">
        <v>720</v>
      </c>
      <c r="K163">
        <v>13.7664998</v>
      </c>
      <c r="L163">
        <v>121.0662701</v>
      </c>
      <c r="O163" s="15">
        <v>43136</v>
      </c>
      <c r="P163">
        <f t="shared" si="6"/>
        <v>2018</v>
      </c>
      <c r="Q163">
        <f t="shared" si="7"/>
        <v>2</v>
      </c>
      <c r="R163">
        <f t="shared" si="8"/>
        <v>5</v>
      </c>
      <c r="U163" t="s">
        <v>225</v>
      </c>
      <c r="V163" t="s">
        <v>390</v>
      </c>
      <c r="W163" t="s">
        <v>227</v>
      </c>
      <c r="X163" t="s">
        <v>228</v>
      </c>
      <c r="Z163" t="s">
        <v>782</v>
      </c>
      <c r="AD163" t="s">
        <v>289</v>
      </c>
      <c r="AF163" s="16">
        <v>35096</v>
      </c>
      <c r="AG163">
        <v>22</v>
      </c>
      <c r="AH163" t="s">
        <v>232</v>
      </c>
      <c r="AI163" t="s">
        <v>783</v>
      </c>
      <c r="AJ163" t="s">
        <v>254</v>
      </c>
      <c r="AK163" t="s">
        <v>255</v>
      </c>
      <c r="BY163">
        <v>15</v>
      </c>
      <c r="CA163" t="s">
        <v>238</v>
      </c>
      <c r="CU163" t="s">
        <v>241</v>
      </c>
      <c r="CV163" t="s">
        <v>236</v>
      </c>
      <c r="DA163" t="s">
        <v>242</v>
      </c>
      <c r="DB163" t="s">
        <v>236</v>
      </c>
      <c r="DG163">
        <v>0.5</v>
      </c>
      <c r="DH163" t="s">
        <v>236</v>
      </c>
      <c r="DJ163">
        <v>1</v>
      </c>
      <c r="DK163" t="s">
        <v>236</v>
      </c>
      <c r="DS163" t="s">
        <v>242</v>
      </c>
      <c r="DT163" t="s">
        <v>236</v>
      </c>
      <c r="EG163" t="s">
        <v>245</v>
      </c>
      <c r="EH163" t="s">
        <v>245</v>
      </c>
      <c r="EK163">
        <v>2</v>
      </c>
      <c r="EL163" t="s">
        <v>236</v>
      </c>
      <c r="FO163" t="s">
        <v>240</v>
      </c>
      <c r="FP163" t="s">
        <v>238</v>
      </c>
      <c r="FR163" t="s">
        <v>256</v>
      </c>
      <c r="FS163" t="s">
        <v>238</v>
      </c>
      <c r="GG163" t="s">
        <v>241</v>
      </c>
      <c r="GH163" t="s">
        <v>236</v>
      </c>
      <c r="GI163" t="s">
        <v>245</v>
      </c>
      <c r="GJ163" t="s">
        <v>245</v>
      </c>
      <c r="GR163" t="s">
        <v>245</v>
      </c>
      <c r="GS163" t="s">
        <v>244</v>
      </c>
      <c r="GT163" t="s">
        <v>236</v>
      </c>
      <c r="HH163" t="s">
        <v>241</v>
      </c>
      <c r="HI163" t="s">
        <v>236</v>
      </c>
    </row>
    <row r="164" spans="1:217" x14ac:dyDescent="0.25">
      <c r="A164" s="14" t="s">
        <v>784</v>
      </c>
      <c r="B164" t="s">
        <v>785</v>
      </c>
      <c r="D164" t="s">
        <v>249</v>
      </c>
      <c r="E164" t="s">
        <v>219</v>
      </c>
      <c r="F164" t="s">
        <v>220</v>
      </c>
      <c r="G164" t="s">
        <v>717</v>
      </c>
      <c r="H164" t="s">
        <v>718</v>
      </c>
      <c r="I164" t="s">
        <v>719</v>
      </c>
      <c r="J164" t="s">
        <v>720</v>
      </c>
      <c r="K164">
        <v>13.7664998</v>
      </c>
      <c r="L164">
        <v>121.0662701</v>
      </c>
      <c r="O164" s="15">
        <v>43136</v>
      </c>
      <c r="P164">
        <f t="shared" si="6"/>
        <v>2018</v>
      </c>
      <c r="Q164">
        <f t="shared" si="7"/>
        <v>2</v>
      </c>
      <c r="R164">
        <f t="shared" si="8"/>
        <v>5</v>
      </c>
      <c r="U164" t="s">
        <v>225</v>
      </c>
      <c r="V164" t="s">
        <v>390</v>
      </c>
      <c r="W164" t="s">
        <v>227</v>
      </c>
      <c r="X164" t="s">
        <v>228</v>
      </c>
      <c r="Y164" t="s">
        <v>229</v>
      </c>
      <c r="Z164" t="s">
        <v>786</v>
      </c>
      <c r="AD164" t="s">
        <v>231</v>
      </c>
      <c r="AF164" s="16">
        <v>42970</v>
      </c>
      <c r="AG164" t="s">
        <v>787</v>
      </c>
      <c r="AH164" t="s">
        <v>262</v>
      </c>
      <c r="AI164" t="s">
        <v>788</v>
      </c>
      <c r="AJ164" t="s">
        <v>254</v>
      </c>
      <c r="AK164" t="s">
        <v>255</v>
      </c>
      <c r="BY164">
        <v>16</v>
      </c>
      <c r="CA164" t="s">
        <v>238</v>
      </c>
      <c r="CU164" t="s">
        <v>241</v>
      </c>
      <c r="CV164" t="s">
        <v>236</v>
      </c>
      <c r="DA164" t="s">
        <v>242</v>
      </c>
      <c r="DB164" t="s">
        <v>236</v>
      </c>
      <c r="DG164">
        <v>0.5</v>
      </c>
      <c r="DH164" t="s">
        <v>236</v>
      </c>
      <c r="DJ164">
        <v>0.5</v>
      </c>
      <c r="DK164" t="s">
        <v>236</v>
      </c>
      <c r="DS164" t="s">
        <v>242</v>
      </c>
      <c r="DT164" t="s">
        <v>236</v>
      </c>
      <c r="EG164" t="s">
        <v>245</v>
      </c>
      <c r="EH164" t="s">
        <v>245</v>
      </c>
      <c r="EK164">
        <v>2</v>
      </c>
      <c r="EL164" t="s">
        <v>236</v>
      </c>
      <c r="FO164" t="s">
        <v>240</v>
      </c>
      <c r="FP164" t="s">
        <v>238</v>
      </c>
      <c r="FR164" t="s">
        <v>256</v>
      </c>
      <c r="FS164" t="s">
        <v>238</v>
      </c>
      <c r="GG164" t="s">
        <v>241</v>
      </c>
      <c r="GH164" t="s">
        <v>236</v>
      </c>
      <c r="GI164" t="s">
        <v>245</v>
      </c>
      <c r="GJ164" t="s">
        <v>245</v>
      </c>
      <c r="GR164" t="s">
        <v>245</v>
      </c>
      <c r="GS164" t="s">
        <v>244</v>
      </c>
      <c r="GT164" t="s">
        <v>236</v>
      </c>
      <c r="HH164" t="s">
        <v>241</v>
      </c>
      <c r="HI164" t="s">
        <v>236</v>
      </c>
    </row>
    <row r="165" spans="1:217" x14ac:dyDescent="0.25">
      <c r="A165" s="14" t="s">
        <v>789</v>
      </c>
      <c r="B165" t="s">
        <v>790</v>
      </c>
      <c r="D165" t="s">
        <v>249</v>
      </c>
      <c r="E165" t="s">
        <v>219</v>
      </c>
      <c r="F165" t="s">
        <v>220</v>
      </c>
      <c r="G165" t="s">
        <v>717</v>
      </c>
      <c r="H165" t="s">
        <v>718</v>
      </c>
      <c r="I165" t="s">
        <v>719</v>
      </c>
      <c r="J165" t="s">
        <v>720</v>
      </c>
      <c r="K165">
        <v>13.7664998</v>
      </c>
      <c r="L165">
        <v>121.0662701</v>
      </c>
      <c r="O165" s="15">
        <v>43137</v>
      </c>
      <c r="P165">
        <f t="shared" si="6"/>
        <v>2018</v>
      </c>
      <c r="Q165">
        <f t="shared" si="7"/>
        <v>2</v>
      </c>
      <c r="R165">
        <f t="shared" si="8"/>
        <v>6</v>
      </c>
      <c r="U165" t="s">
        <v>225</v>
      </c>
      <c r="V165" t="s">
        <v>301</v>
      </c>
      <c r="W165" t="s">
        <v>227</v>
      </c>
      <c r="X165" t="s">
        <v>228</v>
      </c>
      <c r="Y165" t="s">
        <v>294</v>
      </c>
      <c r="Z165" t="s">
        <v>732</v>
      </c>
      <c r="AD165" t="s">
        <v>289</v>
      </c>
      <c r="AF165" s="16">
        <v>31679</v>
      </c>
      <c r="AG165">
        <v>31</v>
      </c>
      <c r="AH165" t="s">
        <v>232</v>
      </c>
      <c r="AI165" t="s">
        <v>375</v>
      </c>
      <c r="AJ165" t="s">
        <v>254</v>
      </c>
      <c r="AK165" t="s">
        <v>726</v>
      </c>
      <c r="BY165">
        <v>6</v>
      </c>
      <c r="CA165" t="s">
        <v>238</v>
      </c>
      <c r="CU165" t="s">
        <v>272</v>
      </c>
      <c r="CV165" t="s">
        <v>238</v>
      </c>
      <c r="DA165" t="s">
        <v>272</v>
      </c>
      <c r="DB165" t="s">
        <v>238</v>
      </c>
      <c r="DG165">
        <v>0.5</v>
      </c>
      <c r="DH165" t="s">
        <v>236</v>
      </c>
      <c r="DJ165">
        <v>1</v>
      </c>
      <c r="DK165" t="s">
        <v>236</v>
      </c>
      <c r="DS165" t="s">
        <v>272</v>
      </c>
      <c r="DT165" t="s">
        <v>238</v>
      </c>
      <c r="EG165" t="s">
        <v>245</v>
      </c>
      <c r="EH165" t="s">
        <v>245</v>
      </c>
      <c r="EK165">
        <v>2</v>
      </c>
      <c r="EL165" t="s">
        <v>236</v>
      </c>
      <c r="FO165" t="s">
        <v>240</v>
      </c>
      <c r="FP165" t="s">
        <v>238</v>
      </c>
      <c r="FR165" t="s">
        <v>256</v>
      </c>
      <c r="FS165" t="s">
        <v>238</v>
      </c>
      <c r="GG165" t="s">
        <v>237</v>
      </c>
      <c r="GH165" t="s">
        <v>238</v>
      </c>
      <c r="GI165" t="s">
        <v>245</v>
      </c>
      <c r="GJ165" t="s">
        <v>245</v>
      </c>
      <c r="GR165" t="s">
        <v>245</v>
      </c>
      <c r="GS165" t="s">
        <v>359</v>
      </c>
      <c r="GT165" t="s">
        <v>238</v>
      </c>
      <c r="HH165" t="s">
        <v>241</v>
      </c>
      <c r="HI165" t="s">
        <v>236</v>
      </c>
    </row>
    <row r="166" spans="1:217" x14ac:dyDescent="0.25">
      <c r="A166" s="14" t="s">
        <v>791</v>
      </c>
      <c r="B166" t="s">
        <v>792</v>
      </c>
      <c r="D166" t="s">
        <v>249</v>
      </c>
      <c r="E166" t="s">
        <v>219</v>
      </c>
      <c r="F166" t="s">
        <v>220</v>
      </c>
      <c r="G166" t="s">
        <v>717</v>
      </c>
      <c r="H166" t="s">
        <v>718</v>
      </c>
      <c r="I166" t="s">
        <v>719</v>
      </c>
      <c r="J166" t="s">
        <v>720</v>
      </c>
      <c r="K166">
        <v>13.7664998</v>
      </c>
      <c r="L166">
        <v>121.0662701</v>
      </c>
      <c r="O166" s="15">
        <v>43137</v>
      </c>
      <c r="P166">
        <f t="shared" si="6"/>
        <v>2018</v>
      </c>
      <c r="Q166">
        <f t="shared" si="7"/>
        <v>2</v>
      </c>
      <c r="R166">
        <f t="shared" si="8"/>
        <v>6</v>
      </c>
      <c r="U166" t="s">
        <v>225</v>
      </c>
      <c r="V166" t="s">
        <v>301</v>
      </c>
      <c r="W166" t="s">
        <v>227</v>
      </c>
      <c r="X166" t="s">
        <v>228</v>
      </c>
      <c r="Y166" t="s">
        <v>294</v>
      </c>
      <c r="Z166" t="s">
        <v>732</v>
      </c>
      <c r="AD166" t="s">
        <v>289</v>
      </c>
      <c r="AF166" s="16">
        <v>30308</v>
      </c>
      <c r="AG166">
        <v>35</v>
      </c>
      <c r="AH166" t="s">
        <v>232</v>
      </c>
      <c r="AI166" t="s">
        <v>793</v>
      </c>
      <c r="AJ166" t="s">
        <v>254</v>
      </c>
      <c r="AK166" t="s">
        <v>726</v>
      </c>
      <c r="BY166">
        <v>6</v>
      </c>
      <c r="CA166" t="s">
        <v>238</v>
      </c>
      <c r="CU166" t="s">
        <v>272</v>
      </c>
      <c r="CV166" t="s">
        <v>238</v>
      </c>
      <c r="DA166" t="s">
        <v>272</v>
      </c>
      <c r="DB166" t="s">
        <v>238</v>
      </c>
      <c r="DG166">
        <v>0.5</v>
      </c>
      <c r="DH166" t="s">
        <v>236</v>
      </c>
      <c r="DJ166">
        <v>1</v>
      </c>
      <c r="DK166" t="s">
        <v>236</v>
      </c>
      <c r="DS166" t="s">
        <v>272</v>
      </c>
      <c r="DT166" t="s">
        <v>238</v>
      </c>
      <c r="EG166" t="s">
        <v>245</v>
      </c>
      <c r="EH166" t="s">
        <v>245</v>
      </c>
      <c r="EK166">
        <v>2</v>
      </c>
      <c r="EL166" t="s">
        <v>236</v>
      </c>
      <c r="FO166" t="s">
        <v>240</v>
      </c>
      <c r="FP166" t="s">
        <v>238</v>
      </c>
      <c r="FR166" t="s">
        <v>256</v>
      </c>
      <c r="FS166" t="s">
        <v>238</v>
      </c>
      <c r="GG166" t="s">
        <v>237</v>
      </c>
      <c r="GH166" t="s">
        <v>238</v>
      </c>
      <c r="GI166" t="s">
        <v>245</v>
      </c>
      <c r="GJ166" t="s">
        <v>245</v>
      </c>
      <c r="GR166" t="s">
        <v>245</v>
      </c>
      <c r="GS166" t="s">
        <v>359</v>
      </c>
      <c r="GT166" t="s">
        <v>238</v>
      </c>
      <c r="HH166" t="s">
        <v>241</v>
      </c>
      <c r="HI166" t="s">
        <v>236</v>
      </c>
    </row>
    <row r="167" spans="1:217" x14ac:dyDescent="0.25">
      <c r="A167" s="14" t="s">
        <v>794</v>
      </c>
      <c r="B167" t="s">
        <v>795</v>
      </c>
      <c r="D167" t="s">
        <v>249</v>
      </c>
      <c r="E167" t="s">
        <v>219</v>
      </c>
      <c r="F167" t="s">
        <v>220</v>
      </c>
      <c r="G167" t="s">
        <v>717</v>
      </c>
      <c r="H167" t="s">
        <v>718</v>
      </c>
      <c r="I167" t="s">
        <v>719</v>
      </c>
      <c r="J167" t="s">
        <v>720</v>
      </c>
      <c r="K167">
        <v>13.7664998</v>
      </c>
      <c r="L167">
        <v>121.0662701</v>
      </c>
      <c r="O167" s="15">
        <v>43137</v>
      </c>
      <c r="P167">
        <f t="shared" si="6"/>
        <v>2018</v>
      </c>
      <c r="Q167">
        <f t="shared" si="7"/>
        <v>2</v>
      </c>
      <c r="R167">
        <f t="shared" si="8"/>
        <v>6</v>
      </c>
      <c r="U167" t="s">
        <v>225</v>
      </c>
      <c r="V167" t="s">
        <v>288</v>
      </c>
      <c r="W167" t="s">
        <v>227</v>
      </c>
      <c r="X167" t="s">
        <v>228</v>
      </c>
      <c r="Y167" t="s">
        <v>266</v>
      </c>
      <c r="Z167" t="s">
        <v>729</v>
      </c>
      <c r="AD167" t="s">
        <v>289</v>
      </c>
      <c r="AF167" s="16">
        <v>30837</v>
      </c>
      <c r="AG167">
        <v>33</v>
      </c>
      <c r="AH167" t="s">
        <v>232</v>
      </c>
      <c r="AI167" t="s">
        <v>796</v>
      </c>
      <c r="AJ167" t="s">
        <v>254</v>
      </c>
      <c r="AK167" t="s">
        <v>255</v>
      </c>
      <c r="BY167">
        <v>13</v>
      </c>
      <c r="CA167" t="s">
        <v>238</v>
      </c>
      <c r="CU167" t="s">
        <v>241</v>
      </c>
      <c r="CV167" t="s">
        <v>236</v>
      </c>
      <c r="DA167" t="s">
        <v>242</v>
      </c>
      <c r="DB167" t="s">
        <v>236</v>
      </c>
      <c r="DG167">
        <v>0.5</v>
      </c>
      <c r="DH167" t="s">
        <v>236</v>
      </c>
      <c r="DJ167">
        <v>1</v>
      </c>
      <c r="DK167" t="s">
        <v>236</v>
      </c>
      <c r="DS167" t="s">
        <v>242</v>
      </c>
      <c r="DT167" t="s">
        <v>236</v>
      </c>
      <c r="EG167" t="s">
        <v>245</v>
      </c>
      <c r="EH167" t="s">
        <v>245</v>
      </c>
      <c r="EK167">
        <v>2</v>
      </c>
      <c r="EL167" t="s">
        <v>236</v>
      </c>
      <c r="FO167" t="s">
        <v>240</v>
      </c>
      <c r="FP167" t="s">
        <v>238</v>
      </c>
      <c r="FR167" t="s">
        <v>256</v>
      </c>
      <c r="FS167" t="s">
        <v>238</v>
      </c>
      <c r="GG167" t="s">
        <v>241</v>
      </c>
      <c r="GH167" t="s">
        <v>236</v>
      </c>
      <c r="GI167" t="s">
        <v>245</v>
      </c>
      <c r="GJ167" t="s">
        <v>245</v>
      </c>
      <c r="GR167" t="s">
        <v>245</v>
      </c>
      <c r="GS167" t="s">
        <v>244</v>
      </c>
      <c r="GT167" t="s">
        <v>236</v>
      </c>
      <c r="HH167" t="s">
        <v>241</v>
      </c>
      <c r="HI167" t="s">
        <v>236</v>
      </c>
    </row>
    <row r="168" spans="1:217" x14ac:dyDescent="0.25">
      <c r="A168" s="14" t="s">
        <v>797</v>
      </c>
      <c r="B168" t="s">
        <v>798</v>
      </c>
      <c r="D168" t="s">
        <v>249</v>
      </c>
      <c r="E168" t="s">
        <v>219</v>
      </c>
      <c r="F168" t="s">
        <v>220</v>
      </c>
      <c r="G168" t="s">
        <v>717</v>
      </c>
      <c r="H168" t="s">
        <v>718</v>
      </c>
      <c r="I168" t="s">
        <v>719</v>
      </c>
      <c r="J168" t="s">
        <v>720</v>
      </c>
      <c r="K168">
        <v>13.7664998</v>
      </c>
      <c r="L168">
        <v>121.0662701</v>
      </c>
      <c r="O168" s="15">
        <v>43133</v>
      </c>
      <c r="P168">
        <f t="shared" si="6"/>
        <v>2018</v>
      </c>
      <c r="Q168">
        <f t="shared" si="7"/>
        <v>2</v>
      </c>
      <c r="R168">
        <f t="shared" si="8"/>
        <v>2</v>
      </c>
      <c r="U168" t="s">
        <v>225</v>
      </c>
      <c r="V168" t="s">
        <v>301</v>
      </c>
      <c r="W168" t="s">
        <v>227</v>
      </c>
      <c r="X168" t="s">
        <v>228</v>
      </c>
      <c r="Y168" t="s">
        <v>294</v>
      </c>
      <c r="Z168" t="s">
        <v>721</v>
      </c>
      <c r="AD168" t="s">
        <v>231</v>
      </c>
      <c r="AF168" s="16">
        <v>19835</v>
      </c>
      <c r="AG168">
        <v>63</v>
      </c>
      <c r="AH168" t="s">
        <v>262</v>
      </c>
      <c r="AI168" t="s">
        <v>776</v>
      </c>
      <c r="AJ168" t="s">
        <v>254</v>
      </c>
      <c r="AK168" t="s">
        <v>255</v>
      </c>
      <c r="BY168">
        <v>13</v>
      </c>
      <c r="CA168" t="s">
        <v>238</v>
      </c>
      <c r="CU168" t="s">
        <v>241</v>
      </c>
      <c r="CV168" t="s">
        <v>236</v>
      </c>
      <c r="DA168" t="s">
        <v>242</v>
      </c>
      <c r="DB168" t="s">
        <v>236</v>
      </c>
      <c r="DG168">
        <v>0.5</v>
      </c>
      <c r="DH168" t="s">
        <v>236</v>
      </c>
      <c r="DJ168">
        <v>1</v>
      </c>
      <c r="DK168" t="s">
        <v>236</v>
      </c>
      <c r="DS168" t="s">
        <v>242</v>
      </c>
      <c r="DT168" t="s">
        <v>236</v>
      </c>
      <c r="EG168" t="s">
        <v>245</v>
      </c>
      <c r="EH168" t="s">
        <v>245</v>
      </c>
      <c r="EK168">
        <v>2</v>
      </c>
      <c r="EL168" t="s">
        <v>236</v>
      </c>
      <c r="FO168" t="s">
        <v>240</v>
      </c>
      <c r="FP168" t="s">
        <v>238</v>
      </c>
      <c r="FR168" t="s">
        <v>256</v>
      </c>
      <c r="FS168" t="s">
        <v>238</v>
      </c>
      <c r="GG168" t="s">
        <v>281</v>
      </c>
      <c r="GH168" t="s">
        <v>329</v>
      </c>
      <c r="GI168" t="s">
        <v>245</v>
      </c>
      <c r="GJ168" t="s">
        <v>245</v>
      </c>
      <c r="GR168" t="s">
        <v>245</v>
      </c>
      <c r="GS168" t="s">
        <v>244</v>
      </c>
      <c r="GT168" t="s">
        <v>236</v>
      </c>
      <c r="HH168" t="s">
        <v>241</v>
      </c>
      <c r="HI168" t="s">
        <v>236</v>
      </c>
    </row>
    <row r="169" spans="1:217" x14ac:dyDescent="0.25">
      <c r="A169" s="14" t="s">
        <v>799</v>
      </c>
      <c r="B169" t="s">
        <v>800</v>
      </c>
      <c r="D169" t="s">
        <v>287</v>
      </c>
      <c r="E169" t="s">
        <v>219</v>
      </c>
      <c r="F169" t="s">
        <v>220</v>
      </c>
      <c r="G169" t="s">
        <v>717</v>
      </c>
      <c r="H169" t="s">
        <v>718</v>
      </c>
      <c r="I169" t="s">
        <v>719</v>
      </c>
      <c r="J169" t="s">
        <v>720</v>
      </c>
      <c r="K169">
        <v>13.7664998</v>
      </c>
      <c r="L169">
        <v>121.0662701</v>
      </c>
      <c r="O169" s="15">
        <v>43135</v>
      </c>
      <c r="P169">
        <f t="shared" si="6"/>
        <v>2018</v>
      </c>
      <c r="Q169">
        <f t="shared" si="7"/>
        <v>2</v>
      </c>
      <c r="R169">
        <f t="shared" si="8"/>
        <v>4</v>
      </c>
      <c r="U169" t="s">
        <v>225</v>
      </c>
      <c r="V169" t="s">
        <v>301</v>
      </c>
      <c r="W169" t="s">
        <v>227</v>
      </c>
      <c r="X169" t="s">
        <v>228</v>
      </c>
      <c r="Y169" t="s">
        <v>266</v>
      </c>
      <c r="Z169" t="s">
        <v>267</v>
      </c>
      <c r="AD169" t="s">
        <v>289</v>
      </c>
      <c r="AF169" s="16">
        <v>43116</v>
      </c>
      <c r="AG169" t="s">
        <v>801</v>
      </c>
      <c r="AH169" t="s">
        <v>262</v>
      </c>
      <c r="AI169" t="s">
        <v>802</v>
      </c>
      <c r="AJ169" t="s">
        <v>269</v>
      </c>
      <c r="AK169" t="s">
        <v>291</v>
      </c>
      <c r="AL169">
        <v>6</v>
      </c>
      <c r="AN169" t="s">
        <v>238</v>
      </c>
      <c r="AP169" t="s">
        <v>237</v>
      </c>
      <c r="AQ169" t="s">
        <v>238</v>
      </c>
      <c r="AS169" t="s">
        <v>237</v>
      </c>
      <c r="AT169" t="s">
        <v>238</v>
      </c>
      <c r="BA169">
        <v>10</v>
      </c>
      <c r="BC169" t="s">
        <v>238</v>
      </c>
      <c r="BN169" t="s">
        <v>271</v>
      </c>
      <c r="BO169" t="s">
        <v>238</v>
      </c>
      <c r="BV169">
        <v>6</v>
      </c>
      <c r="BX169" t="s">
        <v>238</v>
      </c>
      <c r="BY169">
        <v>6</v>
      </c>
      <c r="CA169" t="s">
        <v>238</v>
      </c>
      <c r="CC169" t="s">
        <v>271</v>
      </c>
      <c r="CD169" t="s">
        <v>238</v>
      </c>
      <c r="CF169" t="s">
        <v>271</v>
      </c>
      <c r="CG169" t="s">
        <v>238</v>
      </c>
      <c r="CL169" t="s">
        <v>271</v>
      </c>
      <c r="CM169" t="s">
        <v>238</v>
      </c>
      <c r="CU169" t="s">
        <v>240</v>
      </c>
      <c r="CV169" t="s">
        <v>238</v>
      </c>
      <c r="DD169">
        <v>0.5</v>
      </c>
      <c r="DE169" t="s">
        <v>236</v>
      </c>
      <c r="DG169">
        <v>16</v>
      </c>
      <c r="DH169" t="s">
        <v>238</v>
      </c>
      <c r="DP169" t="s">
        <v>272</v>
      </c>
      <c r="DQ169" t="s">
        <v>238</v>
      </c>
      <c r="DV169" t="s">
        <v>273</v>
      </c>
      <c r="DW169" t="s">
        <v>238</v>
      </c>
      <c r="EB169" t="s">
        <v>273</v>
      </c>
      <c r="EC169" t="s">
        <v>238</v>
      </c>
      <c r="EG169" t="s">
        <v>245</v>
      </c>
      <c r="EH169" t="s">
        <v>245</v>
      </c>
      <c r="EM169">
        <v>15</v>
      </c>
      <c r="EN169">
        <v>12</v>
      </c>
      <c r="EO169" t="s">
        <v>238</v>
      </c>
      <c r="FW169">
        <v>8</v>
      </c>
      <c r="FY169" t="s">
        <v>238</v>
      </c>
      <c r="GI169" t="s">
        <v>245</v>
      </c>
      <c r="GJ169" t="s">
        <v>245</v>
      </c>
      <c r="GR169" t="s">
        <v>245</v>
      </c>
      <c r="GS169" t="s">
        <v>245</v>
      </c>
    </row>
    <row r="170" spans="1:217" x14ac:dyDescent="0.25">
      <c r="A170" s="14" t="s">
        <v>803</v>
      </c>
      <c r="B170" t="s">
        <v>804</v>
      </c>
      <c r="D170" t="s">
        <v>287</v>
      </c>
      <c r="E170" t="s">
        <v>219</v>
      </c>
      <c r="F170" t="s">
        <v>220</v>
      </c>
      <c r="G170" t="s">
        <v>717</v>
      </c>
      <c r="H170" t="s">
        <v>718</v>
      </c>
      <c r="I170" t="s">
        <v>719</v>
      </c>
      <c r="J170" t="s">
        <v>720</v>
      </c>
      <c r="K170">
        <v>13.7664998</v>
      </c>
      <c r="L170">
        <v>121.0662701</v>
      </c>
      <c r="O170" s="15">
        <v>43135</v>
      </c>
      <c r="P170">
        <f t="shared" si="6"/>
        <v>2018</v>
      </c>
      <c r="Q170">
        <f t="shared" si="7"/>
        <v>2</v>
      </c>
      <c r="R170">
        <f t="shared" si="8"/>
        <v>4</v>
      </c>
      <c r="U170" t="s">
        <v>225</v>
      </c>
      <c r="V170" t="s">
        <v>288</v>
      </c>
      <c r="W170" t="s">
        <v>227</v>
      </c>
      <c r="X170" t="s">
        <v>228</v>
      </c>
      <c r="Z170" t="s">
        <v>805</v>
      </c>
      <c r="AD170" t="s">
        <v>289</v>
      </c>
      <c r="AF170" s="16"/>
      <c r="AG170">
        <v>40</v>
      </c>
      <c r="AH170" t="s">
        <v>232</v>
      </c>
      <c r="AI170" t="s">
        <v>375</v>
      </c>
      <c r="AJ170" t="s">
        <v>269</v>
      </c>
      <c r="AK170" t="s">
        <v>347</v>
      </c>
      <c r="AL170">
        <v>17</v>
      </c>
      <c r="AN170" t="s">
        <v>236</v>
      </c>
      <c r="AP170" t="s">
        <v>237</v>
      </c>
      <c r="AQ170" t="s">
        <v>238</v>
      </c>
      <c r="AS170" t="s">
        <v>237</v>
      </c>
      <c r="AT170" t="s">
        <v>238</v>
      </c>
      <c r="BA170">
        <v>6</v>
      </c>
      <c r="BC170" t="s">
        <v>238</v>
      </c>
      <c r="BN170" t="s">
        <v>271</v>
      </c>
      <c r="BO170" t="s">
        <v>238</v>
      </c>
      <c r="BV170">
        <v>6</v>
      </c>
      <c r="BX170" t="s">
        <v>238</v>
      </c>
      <c r="BY170">
        <v>6</v>
      </c>
      <c r="CA170" t="s">
        <v>238</v>
      </c>
      <c r="CC170" t="s">
        <v>271</v>
      </c>
      <c r="CD170" t="s">
        <v>238</v>
      </c>
      <c r="CF170" t="s">
        <v>271</v>
      </c>
      <c r="CG170" t="s">
        <v>238</v>
      </c>
      <c r="CL170" t="s">
        <v>271</v>
      </c>
      <c r="CM170" t="s">
        <v>238</v>
      </c>
      <c r="CU170" t="s">
        <v>240</v>
      </c>
      <c r="CV170" t="s">
        <v>238</v>
      </c>
      <c r="DD170">
        <v>0.5</v>
      </c>
      <c r="DE170" t="s">
        <v>236</v>
      </c>
      <c r="DF170">
        <v>6</v>
      </c>
      <c r="DH170" t="s">
        <v>238</v>
      </c>
      <c r="DP170" t="s">
        <v>272</v>
      </c>
      <c r="DQ170" t="s">
        <v>238</v>
      </c>
      <c r="DV170" t="s">
        <v>244</v>
      </c>
      <c r="DW170" t="s">
        <v>236</v>
      </c>
      <c r="EB170" t="s">
        <v>273</v>
      </c>
      <c r="EC170" t="s">
        <v>238</v>
      </c>
      <c r="EG170" t="s">
        <v>245</v>
      </c>
      <c r="EH170" t="s">
        <v>245</v>
      </c>
      <c r="EN170">
        <v>32</v>
      </c>
      <c r="EO170" t="s">
        <v>238</v>
      </c>
      <c r="FW170">
        <v>6</v>
      </c>
      <c r="FY170" t="s">
        <v>238</v>
      </c>
      <c r="GI170" t="s">
        <v>245</v>
      </c>
      <c r="GJ170" t="s">
        <v>245</v>
      </c>
      <c r="GR170" t="s">
        <v>245</v>
      </c>
      <c r="GS170" t="s">
        <v>245</v>
      </c>
    </row>
    <row r="171" spans="1:217" x14ac:dyDescent="0.25">
      <c r="A171" s="14" t="s">
        <v>806</v>
      </c>
      <c r="B171" t="s">
        <v>807</v>
      </c>
      <c r="D171" t="s">
        <v>422</v>
      </c>
      <c r="E171" t="s">
        <v>219</v>
      </c>
      <c r="F171" t="s">
        <v>220</v>
      </c>
      <c r="G171" t="s">
        <v>717</v>
      </c>
      <c r="H171" t="s">
        <v>718</v>
      </c>
      <c r="I171" t="s">
        <v>719</v>
      </c>
      <c r="J171" t="s">
        <v>720</v>
      </c>
      <c r="K171">
        <v>13.7664998</v>
      </c>
      <c r="L171">
        <v>121.0662701</v>
      </c>
      <c r="O171" s="15">
        <v>43134</v>
      </c>
      <c r="P171">
        <f t="shared" si="6"/>
        <v>2018</v>
      </c>
      <c r="Q171">
        <f t="shared" si="7"/>
        <v>2</v>
      </c>
      <c r="R171">
        <f t="shared" si="8"/>
        <v>3</v>
      </c>
      <c r="U171" t="s">
        <v>225</v>
      </c>
      <c r="V171" t="s">
        <v>301</v>
      </c>
      <c r="W171" t="s">
        <v>227</v>
      </c>
      <c r="X171" t="s">
        <v>228</v>
      </c>
      <c r="Y171" t="s">
        <v>266</v>
      </c>
      <c r="Z171" t="s">
        <v>729</v>
      </c>
      <c r="AD171" t="s">
        <v>289</v>
      </c>
      <c r="AF171" s="16">
        <v>18979</v>
      </c>
      <c r="AG171">
        <v>66</v>
      </c>
      <c r="AH171" t="s">
        <v>262</v>
      </c>
      <c r="AI171" t="s">
        <v>375</v>
      </c>
      <c r="AJ171" t="s">
        <v>416</v>
      </c>
      <c r="AK171" t="s">
        <v>770</v>
      </c>
      <c r="AL171">
        <v>7</v>
      </c>
      <c r="AN171" t="s">
        <v>238</v>
      </c>
      <c r="AV171">
        <v>16</v>
      </c>
      <c r="AW171" t="s">
        <v>239</v>
      </c>
      <c r="BN171" t="s">
        <v>271</v>
      </c>
      <c r="BO171" t="s">
        <v>238</v>
      </c>
      <c r="CC171">
        <v>16</v>
      </c>
      <c r="CD171" t="s">
        <v>239</v>
      </c>
      <c r="CU171" t="s">
        <v>240</v>
      </c>
      <c r="CV171" t="s">
        <v>238</v>
      </c>
      <c r="DD171">
        <v>0.5</v>
      </c>
      <c r="DE171" t="s">
        <v>236</v>
      </c>
      <c r="DG171">
        <v>16</v>
      </c>
      <c r="DH171" t="s">
        <v>238</v>
      </c>
      <c r="DV171" t="s">
        <v>244</v>
      </c>
      <c r="DW171" t="s">
        <v>236</v>
      </c>
      <c r="EB171" t="s">
        <v>273</v>
      </c>
      <c r="EC171" t="s">
        <v>238</v>
      </c>
      <c r="EG171" t="s">
        <v>245</v>
      </c>
      <c r="EH171" t="s">
        <v>245</v>
      </c>
      <c r="EN171">
        <v>32</v>
      </c>
      <c r="EO171" t="s">
        <v>238</v>
      </c>
      <c r="FW171">
        <v>9</v>
      </c>
      <c r="FY171" t="s">
        <v>238</v>
      </c>
      <c r="GI171" t="s">
        <v>245</v>
      </c>
      <c r="GJ171" t="s">
        <v>245</v>
      </c>
      <c r="GR171" t="s">
        <v>245</v>
      </c>
      <c r="GS171" t="s">
        <v>245</v>
      </c>
      <c r="HE171" t="s">
        <v>244</v>
      </c>
      <c r="HF171" t="s">
        <v>236</v>
      </c>
    </row>
    <row r="172" spans="1:217" x14ac:dyDescent="0.25">
      <c r="A172" s="14" t="s">
        <v>808</v>
      </c>
      <c r="B172" t="s">
        <v>809</v>
      </c>
      <c r="D172" t="s">
        <v>422</v>
      </c>
      <c r="E172" t="s">
        <v>219</v>
      </c>
      <c r="F172" t="s">
        <v>220</v>
      </c>
      <c r="G172" t="s">
        <v>717</v>
      </c>
      <c r="H172" t="s">
        <v>718</v>
      </c>
      <c r="I172" t="s">
        <v>719</v>
      </c>
      <c r="J172" t="s">
        <v>720</v>
      </c>
      <c r="K172">
        <v>13.7664998</v>
      </c>
      <c r="L172">
        <v>121.0662701</v>
      </c>
      <c r="O172" s="15">
        <v>43136</v>
      </c>
      <c r="P172">
        <f t="shared" si="6"/>
        <v>2018</v>
      </c>
      <c r="Q172">
        <f t="shared" si="7"/>
        <v>2</v>
      </c>
      <c r="R172">
        <f t="shared" si="8"/>
        <v>5</v>
      </c>
      <c r="U172" t="s">
        <v>225</v>
      </c>
      <c r="V172" t="s">
        <v>301</v>
      </c>
      <c r="W172" t="s">
        <v>227</v>
      </c>
      <c r="X172" t="s">
        <v>228</v>
      </c>
      <c r="Y172" t="s">
        <v>294</v>
      </c>
      <c r="Z172" t="s">
        <v>732</v>
      </c>
      <c r="AD172" t="s">
        <v>289</v>
      </c>
      <c r="AF172" s="16">
        <v>23682</v>
      </c>
      <c r="AG172">
        <v>53</v>
      </c>
      <c r="AH172" t="s">
        <v>232</v>
      </c>
      <c r="AI172" t="s">
        <v>776</v>
      </c>
      <c r="AJ172" t="s">
        <v>416</v>
      </c>
      <c r="AK172" t="s">
        <v>770</v>
      </c>
      <c r="AL172">
        <v>7</v>
      </c>
      <c r="AN172" t="s">
        <v>238</v>
      </c>
      <c r="AV172" t="s">
        <v>237</v>
      </c>
      <c r="AW172" t="s">
        <v>238</v>
      </c>
      <c r="BN172" t="s">
        <v>271</v>
      </c>
      <c r="BO172" t="s">
        <v>238</v>
      </c>
      <c r="CC172">
        <v>16</v>
      </c>
      <c r="CD172" t="s">
        <v>239</v>
      </c>
      <c r="CU172" t="s">
        <v>240</v>
      </c>
      <c r="CV172" t="s">
        <v>238</v>
      </c>
      <c r="DG172">
        <v>16</v>
      </c>
      <c r="DH172" t="s">
        <v>238</v>
      </c>
      <c r="DV172" t="s">
        <v>244</v>
      </c>
      <c r="DW172" t="s">
        <v>236</v>
      </c>
      <c r="EB172" t="s">
        <v>273</v>
      </c>
      <c r="EC172" t="s">
        <v>238</v>
      </c>
      <c r="EG172" t="s">
        <v>245</v>
      </c>
      <c r="EH172" t="s">
        <v>245</v>
      </c>
      <c r="EN172" t="s">
        <v>271</v>
      </c>
      <c r="EO172" t="s">
        <v>238</v>
      </c>
      <c r="FW172">
        <v>7</v>
      </c>
      <c r="FY172" t="s">
        <v>238</v>
      </c>
      <c r="GI172" t="s">
        <v>245</v>
      </c>
      <c r="GJ172" t="s">
        <v>245</v>
      </c>
      <c r="GR172" t="s">
        <v>245</v>
      </c>
      <c r="GS172" t="s">
        <v>245</v>
      </c>
      <c r="HE172">
        <v>0.5</v>
      </c>
      <c r="HF172" t="s">
        <v>236</v>
      </c>
    </row>
    <row r="173" spans="1:217" x14ac:dyDescent="0.25">
      <c r="A173" s="14" t="s">
        <v>810</v>
      </c>
      <c r="B173" t="s">
        <v>811</v>
      </c>
      <c r="D173" t="s">
        <v>422</v>
      </c>
      <c r="E173" t="s">
        <v>219</v>
      </c>
      <c r="F173" t="s">
        <v>220</v>
      </c>
      <c r="G173" t="s">
        <v>717</v>
      </c>
      <c r="H173" t="s">
        <v>718</v>
      </c>
      <c r="I173" t="s">
        <v>719</v>
      </c>
      <c r="J173" t="s">
        <v>720</v>
      </c>
      <c r="K173">
        <v>13.7664998</v>
      </c>
      <c r="L173">
        <v>121.0662701</v>
      </c>
      <c r="O173" s="15">
        <v>43133</v>
      </c>
      <c r="P173">
        <f t="shared" si="6"/>
        <v>2018</v>
      </c>
      <c r="Q173">
        <f t="shared" si="7"/>
        <v>2</v>
      </c>
      <c r="R173">
        <f t="shared" si="8"/>
        <v>2</v>
      </c>
      <c r="U173" t="s">
        <v>225</v>
      </c>
      <c r="V173" t="s">
        <v>226</v>
      </c>
      <c r="W173" t="s">
        <v>227</v>
      </c>
      <c r="X173" t="s">
        <v>228</v>
      </c>
      <c r="Y173" t="s">
        <v>266</v>
      </c>
      <c r="Z173" t="s">
        <v>312</v>
      </c>
      <c r="AD173" t="s">
        <v>289</v>
      </c>
      <c r="AF173" s="16">
        <v>23804</v>
      </c>
      <c r="AG173">
        <v>52</v>
      </c>
      <c r="AH173" t="s">
        <v>232</v>
      </c>
      <c r="AJ173" t="s">
        <v>416</v>
      </c>
      <c r="AK173" t="s">
        <v>812</v>
      </c>
      <c r="AL173">
        <v>7</v>
      </c>
      <c r="AN173" t="s">
        <v>238</v>
      </c>
      <c r="AV173" t="s">
        <v>237</v>
      </c>
      <c r="AW173" t="s">
        <v>238</v>
      </c>
      <c r="BN173" t="s">
        <v>271</v>
      </c>
      <c r="BO173" t="s">
        <v>238</v>
      </c>
      <c r="CC173">
        <v>4</v>
      </c>
      <c r="CD173" t="s">
        <v>236</v>
      </c>
      <c r="CL173" t="s">
        <v>271</v>
      </c>
      <c r="CM173" t="s">
        <v>238</v>
      </c>
      <c r="CU173" t="s">
        <v>242</v>
      </c>
      <c r="CV173" t="s">
        <v>236</v>
      </c>
      <c r="DD173">
        <v>1</v>
      </c>
      <c r="DE173" t="s">
        <v>236</v>
      </c>
      <c r="DG173">
        <v>1</v>
      </c>
      <c r="DH173" t="s">
        <v>236</v>
      </c>
      <c r="DV173" t="s">
        <v>244</v>
      </c>
      <c r="DW173" t="s">
        <v>236</v>
      </c>
      <c r="EB173" t="s">
        <v>273</v>
      </c>
      <c r="EC173" t="s">
        <v>238</v>
      </c>
      <c r="EG173" t="s">
        <v>245</v>
      </c>
      <c r="EH173" t="s">
        <v>245</v>
      </c>
      <c r="EN173">
        <v>32</v>
      </c>
      <c r="EO173" t="s">
        <v>238</v>
      </c>
      <c r="FW173">
        <v>9</v>
      </c>
      <c r="FY173" t="s">
        <v>238</v>
      </c>
      <c r="GI173" t="s">
        <v>245</v>
      </c>
      <c r="GJ173" t="s">
        <v>245</v>
      </c>
      <c r="GR173" t="s">
        <v>245</v>
      </c>
      <c r="GS173" t="s">
        <v>245</v>
      </c>
      <c r="HE173" t="s">
        <v>244</v>
      </c>
      <c r="HF173" t="s">
        <v>236</v>
      </c>
    </row>
    <row r="174" spans="1:217" x14ac:dyDescent="0.25">
      <c r="A174" s="14" t="s">
        <v>813</v>
      </c>
      <c r="B174" t="s">
        <v>814</v>
      </c>
      <c r="D174" t="s">
        <v>422</v>
      </c>
      <c r="E174" t="s">
        <v>219</v>
      </c>
      <c r="F174" t="s">
        <v>220</v>
      </c>
      <c r="G174" t="s">
        <v>717</v>
      </c>
      <c r="H174" t="s">
        <v>718</v>
      </c>
      <c r="I174" t="s">
        <v>719</v>
      </c>
      <c r="J174" t="s">
        <v>720</v>
      </c>
      <c r="K174">
        <v>13.7664998</v>
      </c>
      <c r="L174">
        <v>121.0662701</v>
      </c>
      <c r="O174" s="15">
        <v>43137</v>
      </c>
      <c r="P174">
        <f t="shared" si="6"/>
        <v>2018</v>
      </c>
      <c r="Q174">
        <f t="shared" si="7"/>
        <v>2</v>
      </c>
      <c r="R174">
        <f t="shared" si="8"/>
        <v>6</v>
      </c>
      <c r="U174" t="s">
        <v>225</v>
      </c>
      <c r="V174" t="s">
        <v>301</v>
      </c>
      <c r="W174" t="s">
        <v>227</v>
      </c>
      <c r="X174" t="s">
        <v>228</v>
      </c>
      <c r="Y174" t="s">
        <v>294</v>
      </c>
      <c r="Z174" t="s">
        <v>732</v>
      </c>
      <c r="AD174" t="s">
        <v>289</v>
      </c>
      <c r="AF174" s="16">
        <v>31679</v>
      </c>
      <c r="AG174">
        <v>31</v>
      </c>
      <c r="AH174" t="s">
        <v>232</v>
      </c>
      <c r="AI174" t="s">
        <v>375</v>
      </c>
      <c r="AJ174" t="s">
        <v>416</v>
      </c>
      <c r="AK174" t="s">
        <v>423</v>
      </c>
      <c r="AL174">
        <v>6</v>
      </c>
      <c r="AN174" t="s">
        <v>238</v>
      </c>
      <c r="AV174" t="s">
        <v>237</v>
      </c>
      <c r="AW174" t="s">
        <v>238</v>
      </c>
      <c r="BN174" t="s">
        <v>271</v>
      </c>
      <c r="BO174" t="s">
        <v>238</v>
      </c>
      <c r="CC174" t="s">
        <v>271</v>
      </c>
      <c r="CD174" t="s">
        <v>238</v>
      </c>
      <c r="CL174" t="s">
        <v>271</v>
      </c>
      <c r="CM174" t="s">
        <v>238</v>
      </c>
      <c r="CU174" t="s">
        <v>240</v>
      </c>
      <c r="CV174" t="s">
        <v>238</v>
      </c>
      <c r="DD174">
        <v>0.5</v>
      </c>
      <c r="DE174" t="s">
        <v>236</v>
      </c>
      <c r="DG174">
        <v>16</v>
      </c>
      <c r="DH174" t="s">
        <v>238</v>
      </c>
      <c r="DV174" t="s">
        <v>273</v>
      </c>
      <c r="DW174" t="s">
        <v>238</v>
      </c>
      <c r="EB174" t="s">
        <v>273</v>
      </c>
      <c r="EC174" t="s">
        <v>238</v>
      </c>
      <c r="EG174" t="s">
        <v>245</v>
      </c>
      <c r="EH174" t="s">
        <v>245</v>
      </c>
      <c r="EN174">
        <v>32</v>
      </c>
      <c r="EO174" t="s">
        <v>238</v>
      </c>
      <c r="FW174">
        <v>6</v>
      </c>
      <c r="FY174" t="s">
        <v>238</v>
      </c>
      <c r="GI174" t="s">
        <v>245</v>
      </c>
      <c r="GJ174" t="s">
        <v>245</v>
      </c>
      <c r="GR174" t="s">
        <v>245</v>
      </c>
      <c r="GS174" t="s">
        <v>245</v>
      </c>
      <c r="HE174" t="s">
        <v>273</v>
      </c>
      <c r="HF174" t="s">
        <v>238</v>
      </c>
    </row>
    <row r="175" spans="1:217" x14ac:dyDescent="0.25">
      <c r="A175" s="14" t="s">
        <v>815</v>
      </c>
      <c r="B175" t="s">
        <v>816</v>
      </c>
      <c r="D175" t="s">
        <v>422</v>
      </c>
      <c r="E175" t="s">
        <v>219</v>
      </c>
      <c r="F175" t="s">
        <v>220</v>
      </c>
      <c r="G175" t="s">
        <v>717</v>
      </c>
      <c r="H175" t="s">
        <v>718</v>
      </c>
      <c r="I175" t="s">
        <v>719</v>
      </c>
      <c r="J175" t="s">
        <v>720</v>
      </c>
      <c r="K175">
        <v>13.7664998</v>
      </c>
      <c r="L175">
        <v>121.0662701</v>
      </c>
      <c r="O175" s="15">
        <v>43137</v>
      </c>
      <c r="P175">
        <f t="shared" si="6"/>
        <v>2018</v>
      </c>
      <c r="Q175">
        <f t="shared" si="7"/>
        <v>2</v>
      </c>
      <c r="R175">
        <f t="shared" si="8"/>
        <v>6</v>
      </c>
      <c r="U175" t="s">
        <v>225</v>
      </c>
      <c r="V175" t="s">
        <v>301</v>
      </c>
      <c r="W175" t="s">
        <v>227</v>
      </c>
      <c r="X175" t="s">
        <v>228</v>
      </c>
      <c r="Y175" t="s">
        <v>294</v>
      </c>
      <c r="Z175" t="s">
        <v>721</v>
      </c>
      <c r="AD175" t="s">
        <v>231</v>
      </c>
      <c r="AF175" s="16">
        <v>27026</v>
      </c>
      <c r="AG175">
        <v>44</v>
      </c>
      <c r="AH175" t="s">
        <v>262</v>
      </c>
      <c r="AI175" t="s">
        <v>817</v>
      </c>
      <c r="AJ175" t="s">
        <v>416</v>
      </c>
      <c r="AK175" t="s">
        <v>766</v>
      </c>
      <c r="AL175">
        <v>6</v>
      </c>
      <c r="AN175" t="s">
        <v>238</v>
      </c>
      <c r="AV175" t="s">
        <v>237</v>
      </c>
      <c r="AW175" t="s">
        <v>238</v>
      </c>
      <c r="BN175" t="s">
        <v>271</v>
      </c>
      <c r="BO175" t="s">
        <v>238</v>
      </c>
      <c r="CC175" t="s">
        <v>271</v>
      </c>
      <c r="CD175" t="s">
        <v>238</v>
      </c>
      <c r="CU175" t="s">
        <v>240</v>
      </c>
      <c r="CV175" t="s">
        <v>238</v>
      </c>
      <c r="DD175">
        <v>1</v>
      </c>
      <c r="DE175" t="s">
        <v>236</v>
      </c>
      <c r="DG175">
        <v>1</v>
      </c>
      <c r="DH175" t="s">
        <v>236</v>
      </c>
      <c r="DV175" t="s">
        <v>273</v>
      </c>
      <c r="DW175" t="s">
        <v>238</v>
      </c>
      <c r="EB175" t="s">
        <v>273</v>
      </c>
      <c r="EC175" t="s">
        <v>238</v>
      </c>
      <c r="EG175" t="s">
        <v>245</v>
      </c>
      <c r="EH175" t="s">
        <v>245</v>
      </c>
      <c r="EN175" t="s">
        <v>271</v>
      </c>
      <c r="EO175" t="s">
        <v>238</v>
      </c>
      <c r="FW175">
        <v>6</v>
      </c>
      <c r="FY175" t="s">
        <v>238</v>
      </c>
      <c r="GI175" t="s">
        <v>245</v>
      </c>
      <c r="GJ175" t="s">
        <v>245</v>
      </c>
      <c r="GR175" t="s">
        <v>245</v>
      </c>
      <c r="GS175" t="s">
        <v>245</v>
      </c>
    </row>
    <row r="176" spans="1:217" x14ac:dyDescent="0.25">
      <c r="A176" s="14" t="s">
        <v>818</v>
      </c>
      <c r="B176" t="s">
        <v>819</v>
      </c>
      <c r="D176" t="s">
        <v>422</v>
      </c>
      <c r="E176" t="s">
        <v>219</v>
      </c>
      <c r="F176" t="s">
        <v>220</v>
      </c>
      <c r="G176" t="s">
        <v>717</v>
      </c>
      <c r="H176" t="s">
        <v>718</v>
      </c>
      <c r="I176" t="s">
        <v>719</v>
      </c>
      <c r="J176" t="s">
        <v>720</v>
      </c>
      <c r="K176">
        <v>13.7664998</v>
      </c>
      <c r="L176">
        <v>121.0662701</v>
      </c>
      <c r="O176" s="15">
        <v>43135</v>
      </c>
      <c r="P176">
        <f t="shared" si="6"/>
        <v>2018</v>
      </c>
      <c r="Q176">
        <f t="shared" si="7"/>
        <v>2</v>
      </c>
      <c r="R176">
        <f t="shared" si="8"/>
        <v>4</v>
      </c>
      <c r="U176" t="s">
        <v>225</v>
      </c>
      <c r="V176" t="s">
        <v>301</v>
      </c>
      <c r="W176" t="s">
        <v>227</v>
      </c>
      <c r="X176" t="s">
        <v>228</v>
      </c>
      <c r="Y176" t="s">
        <v>294</v>
      </c>
      <c r="Z176" t="s">
        <v>721</v>
      </c>
      <c r="AD176" t="s">
        <v>289</v>
      </c>
      <c r="AF176" s="16">
        <v>18142</v>
      </c>
      <c r="AG176">
        <v>68</v>
      </c>
      <c r="AH176" t="s">
        <v>262</v>
      </c>
      <c r="AI176" t="s">
        <v>776</v>
      </c>
      <c r="AJ176" t="s">
        <v>416</v>
      </c>
      <c r="AK176" t="s">
        <v>766</v>
      </c>
      <c r="AL176">
        <v>6</v>
      </c>
      <c r="AN176" t="s">
        <v>238</v>
      </c>
      <c r="AV176" t="s">
        <v>237</v>
      </c>
      <c r="AW176" t="s">
        <v>238</v>
      </c>
      <c r="BN176" t="s">
        <v>271</v>
      </c>
      <c r="BO176" t="s">
        <v>238</v>
      </c>
      <c r="CC176" t="s">
        <v>271</v>
      </c>
      <c r="CD176" t="s">
        <v>238</v>
      </c>
      <c r="CL176" t="s">
        <v>271</v>
      </c>
      <c r="CM176" t="s">
        <v>238</v>
      </c>
      <c r="CU176" t="s">
        <v>240</v>
      </c>
      <c r="CV176" t="s">
        <v>238</v>
      </c>
      <c r="DD176">
        <v>0.5</v>
      </c>
      <c r="DE176" t="s">
        <v>236</v>
      </c>
      <c r="DG176">
        <v>1</v>
      </c>
      <c r="DH176" t="s">
        <v>236</v>
      </c>
      <c r="DV176" t="s">
        <v>273</v>
      </c>
      <c r="DW176" t="s">
        <v>238</v>
      </c>
      <c r="EB176" t="s">
        <v>273</v>
      </c>
      <c r="EC176" t="s">
        <v>238</v>
      </c>
      <c r="EG176" t="s">
        <v>245</v>
      </c>
      <c r="EH176" t="s">
        <v>245</v>
      </c>
      <c r="EN176" t="s">
        <v>271</v>
      </c>
      <c r="EO176" t="s">
        <v>238</v>
      </c>
      <c r="FW176">
        <v>6</v>
      </c>
      <c r="FY176" t="s">
        <v>238</v>
      </c>
      <c r="GI176" t="s">
        <v>245</v>
      </c>
      <c r="GJ176" t="s">
        <v>245</v>
      </c>
      <c r="GR176" t="s">
        <v>245</v>
      </c>
      <c r="GS176" t="s">
        <v>245</v>
      </c>
    </row>
    <row r="177" spans="1:217" x14ac:dyDescent="0.25">
      <c r="A177" s="14" t="s">
        <v>820</v>
      </c>
      <c r="B177" t="s">
        <v>821</v>
      </c>
      <c r="D177" t="s">
        <v>422</v>
      </c>
      <c r="E177" t="s">
        <v>219</v>
      </c>
      <c r="F177" t="s">
        <v>220</v>
      </c>
      <c r="G177" t="s">
        <v>717</v>
      </c>
      <c r="H177" t="s">
        <v>718</v>
      </c>
      <c r="I177" t="s">
        <v>719</v>
      </c>
      <c r="J177" t="s">
        <v>720</v>
      </c>
      <c r="K177">
        <v>13.7664998</v>
      </c>
      <c r="L177">
        <v>121.0662701</v>
      </c>
      <c r="O177" s="15">
        <v>43134</v>
      </c>
      <c r="P177">
        <f t="shared" si="6"/>
        <v>2018</v>
      </c>
      <c r="Q177">
        <f t="shared" si="7"/>
        <v>2</v>
      </c>
      <c r="R177">
        <f t="shared" si="8"/>
        <v>3</v>
      </c>
      <c r="U177" t="s">
        <v>225</v>
      </c>
      <c r="V177" t="s">
        <v>301</v>
      </c>
      <c r="W177" t="s">
        <v>227</v>
      </c>
      <c r="X177" t="s">
        <v>228</v>
      </c>
      <c r="Y177" t="s">
        <v>294</v>
      </c>
      <c r="Z177" t="s">
        <v>732</v>
      </c>
      <c r="AD177" t="s">
        <v>289</v>
      </c>
      <c r="AF177" s="16">
        <v>17975</v>
      </c>
      <c r="AG177">
        <v>68</v>
      </c>
      <c r="AH177" t="s">
        <v>232</v>
      </c>
      <c r="AJ177" t="s">
        <v>416</v>
      </c>
      <c r="AK177" t="s">
        <v>423</v>
      </c>
      <c r="AL177">
        <v>6</v>
      </c>
      <c r="AN177" t="s">
        <v>238</v>
      </c>
      <c r="AV177" t="s">
        <v>237</v>
      </c>
      <c r="AW177" t="s">
        <v>238</v>
      </c>
      <c r="BN177" t="s">
        <v>271</v>
      </c>
      <c r="BO177" t="s">
        <v>238</v>
      </c>
      <c r="CC177" t="s">
        <v>271</v>
      </c>
      <c r="CD177" t="s">
        <v>238</v>
      </c>
      <c r="CU177" t="s">
        <v>240</v>
      </c>
      <c r="CV177" t="s">
        <v>238</v>
      </c>
      <c r="DD177">
        <v>1</v>
      </c>
      <c r="DE177" t="s">
        <v>236</v>
      </c>
      <c r="DG177">
        <v>16</v>
      </c>
      <c r="DH177" t="s">
        <v>238</v>
      </c>
      <c r="DV177" t="s">
        <v>273</v>
      </c>
      <c r="DW177" t="s">
        <v>238</v>
      </c>
      <c r="EB177" t="s">
        <v>273</v>
      </c>
      <c r="EC177" t="s">
        <v>238</v>
      </c>
      <c r="EG177" t="s">
        <v>245</v>
      </c>
      <c r="EH177" t="s">
        <v>245</v>
      </c>
      <c r="EN177" t="s">
        <v>237</v>
      </c>
      <c r="EO177" t="s">
        <v>238</v>
      </c>
      <c r="FW177">
        <v>6</v>
      </c>
      <c r="FY177" t="s">
        <v>238</v>
      </c>
      <c r="GI177" t="s">
        <v>245</v>
      </c>
      <c r="GJ177" t="s">
        <v>245</v>
      </c>
      <c r="GR177" t="s">
        <v>245</v>
      </c>
      <c r="GS177" t="s">
        <v>245</v>
      </c>
    </row>
    <row r="178" spans="1:217" x14ac:dyDescent="0.25">
      <c r="A178" s="14" t="s">
        <v>822</v>
      </c>
      <c r="B178" t="s">
        <v>823</v>
      </c>
      <c r="D178" t="s">
        <v>287</v>
      </c>
      <c r="E178" t="s">
        <v>219</v>
      </c>
      <c r="F178" t="s">
        <v>220</v>
      </c>
      <c r="G178" t="s">
        <v>717</v>
      </c>
      <c r="H178" t="s">
        <v>718</v>
      </c>
      <c r="I178" t="s">
        <v>719</v>
      </c>
      <c r="J178" t="s">
        <v>720</v>
      </c>
      <c r="K178">
        <v>13.7664998</v>
      </c>
      <c r="L178">
        <v>121.0662701</v>
      </c>
      <c r="O178" s="15">
        <v>43160</v>
      </c>
      <c r="P178">
        <f t="shared" si="6"/>
        <v>2018</v>
      </c>
      <c r="Q178">
        <f t="shared" si="7"/>
        <v>3</v>
      </c>
      <c r="R178">
        <f t="shared" si="8"/>
        <v>1</v>
      </c>
      <c r="U178" t="s">
        <v>225</v>
      </c>
      <c r="V178" t="s">
        <v>301</v>
      </c>
      <c r="W178" t="s">
        <v>227</v>
      </c>
      <c r="X178" t="s">
        <v>228</v>
      </c>
      <c r="Y178" t="s">
        <v>266</v>
      </c>
      <c r="Z178" t="s">
        <v>729</v>
      </c>
      <c r="AD178" t="s">
        <v>289</v>
      </c>
      <c r="AF178" s="16">
        <v>34553</v>
      </c>
      <c r="AG178">
        <v>23</v>
      </c>
      <c r="AH178" t="s">
        <v>262</v>
      </c>
      <c r="AI178" t="s">
        <v>824</v>
      </c>
      <c r="AJ178" t="s">
        <v>269</v>
      </c>
      <c r="AK178" t="s">
        <v>760</v>
      </c>
      <c r="AL178">
        <v>6</v>
      </c>
      <c r="AN178" t="s">
        <v>238</v>
      </c>
      <c r="AP178" t="s">
        <v>237</v>
      </c>
      <c r="AQ178" t="s">
        <v>238</v>
      </c>
      <c r="AS178" t="s">
        <v>237</v>
      </c>
      <c r="AT178" t="s">
        <v>238</v>
      </c>
      <c r="BA178">
        <v>13</v>
      </c>
      <c r="BC178" t="s">
        <v>238</v>
      </c>
      <c r="BK178" t="s">
        <v>271</v>
      </c>
      <c r="BL178" t="s">
        <v>238</v>
      </c>
      <c r="BN178" t="s">
        <v>271</v>
      </c>
      <c r="BO178" t="s">
        <v>238</v>
      </c>
      <c r="BV178">
        <v>6</v>
      </c>
      <c r="BX178" t="s">
        <v>238</v>
      </c>
      <c r="BY178">
        <v>6</v>
      </c>
      <c r="CA178" t="s">
        <v>238</v>
      </c>
      <c r="CC178" t="s">
        <v>271</v>
      </c>
      <c r="CD178" t="s">
        <v>238</v>
      </c>
      <c r="CF178" t="s">
        <v>271</v>
      </c>
      <c r="CG178" t="s">
        <v>238</v>
      </c>
      <c r="CL178" t="s">
        <v>271</v>
      </c>
      <c r="CM178" t="s">
        <v>238</v>
      </c>
      <c r="CU178">
        <v>1</v>
      </c>
      <c r="CV178" t="s">
        <v>236</v>
      </c>
      <c r="DD178">
        <v>1</v>
      </c>
      <c r="DE178" t="s">
        <v>236</v>
      </c>
      <c r="DG178">
        <v>16</v>
      </c>
      <c r="DH178" t="s">
        <v>238</v>
      </c>
      <c r="DP178" t="s">
        <v>272</v>
      </c>
      <c r="DQ178" t="s">
        <v>238</v>
      </c>
      <c r="DV178" t="s">
        <v>273</v>
      </c>
      <c r="DW178" t="s">
        <v>238</v>
      </c>
      <c r="EB178" t="s">
        <v>273</v>
      </c>
      <c r="EC178" t="s">
        <v>238</v>
      </c>
      <c r="EG178" t="s">
        <v>245</v>
      </c>
      <c r="EH178" t="s">
        <v>245</v>
      </c>
      <c r="EM178">
        <v>13</v>
      </c>
      <c r="EO178" t="s">
        <v>238</v>
      </c>
      <c r="FW178">
        <v>8</v>
      </c>
      <c r="FY178" t="s">
        <v>238</v>
      </c>
      <c r="GI178" t="s">
        <v>245</v>
      </c>
      <c r="GJ178" t="s">
        <v>245</v>
      </c>
      <c r="GR178" t="s">
        <v>245</v>
      </c>
      <c r="GS178" t="s">
        <v>245</v>
      </c>
    </row>
    <row r="179" spans="1:217" x14ac:dyDescent="0.25">
      <c r="A179" s="14" t="s">
        <v>825</v>
      </c>
      <c r="B179" t="s">
        <v>826</v>
      </c>
      <c r="D179" t="s">
        <v>287</v>
      </c>
      <c r="E179" t="s">
        <v>219</v>
      </c>
      <c r="F179" t="s">
        <v>220</v>
      </c>
      <c r="G179" t="s">
        <v>717</v>
      </c>
      <c r="H179" t="s">
        <v>718</v>
      </c>
      <c r="I179" t="s">
        <v>719</v>
      </c>
      <c r="J179" t="s">
        <v>720</v>
      </c>
      <c r="K179">
        <v>13.7664998</v>
      </c>
      <c r="L179">
        <v>121.0662701</v>
      </c>
      <c r="O179" s="15">
        <v>43165</v>
      </c>
      <c r="P179">
        <f t="shared" si="6"/>
        <v>2018</v>
      </c>
      <c r="Q179">
        <f t="shared" si="7"/>
        <v>3</v>
      </c>
      <c r="R179">
        <f t="shared" si="8"/>
        <v>6</v>
      </c>
      <c r="U179" t="s">
        <v>225</v>
      </c>
      <c r="V179" t="s">
        <v>301</v>
      </c>
      <c r="W179" t="s">
        <v>227</v>
      </c>
      <c r="X179" t="s">
        <v>228</v>
      </c>
      <c r="Z179" t="s">
        <v>805</v>
      </c>
      <c r="AD179" t="s">
        <v>289</v>
      </c>
      <c r="AF179" s="16">
        <v>29536</v>
      </c>
      <c r="AG179">
        <v>37</v>
      </c>
      <c r="AH179" t="s">
        <v>232</v>
      </c>
      <c r="AI179" t="s">
        <v>375</v>
      </c>
      <c r="AJ179" t="s">
        <v>234</v>
      </c>
      <c r="AK179" t="s">
        <v>827</v>
      </c>
      <c r="AL179">
        <v>24</v>
      </c>
      <c r="AN179" t="s">
        <v>236</v>
      </c>
      <c r="AP179">
        <v>16</v>
      </c>
      <c r="AQ179" t="s">
        <v>239</v>
      </c>
      <c r="AS179" t="s">
        <v>237</v>
      </c>
      <c r="AT179" t="s">
        <v>238</v>
      </c>
      <c r="BA179">
        <v>18</v>
      </c>
      <c r="BC179" t="s">
        <v>239</v>
      </c>
      <c r="BK179" t="s">
        <v>271</v>
      </c>
      <c r="BL179" t="s">
        <v>238</v>
      </c>
      <c r="BN179">
        <v>2</v>
      </c>
      <c r="BO179" t="s">
        <v>236</v>
      </c>
      <c r="BV179">
        <v>12</v>
      </c>
      <c r="BX179" t="s">
        <v>238</v>
      </c>
      <c r="BY179">
        <v>28</v>
      </c>
      <c r="CA179" t="s">
        <v>236</v>
      </c>
      <c r="CC179">
        <v>4</v>
      </c>
      <c r="CD179" t="s">
        <v>236</v>
      </c>
      <c r="CF179" t="s">
        <v>271</v>
      </c>
      <c r="CG179" t="s">
        <v>238</v>
      </c>
      <c r="CL179" t="s">
        <v>271</v>
      </c>
      <c r="CM179" t="s">
        <v>238</v>
      </c>
      <c r="CU179">
        <v>2</v>
      </c>
      <c r="CV179" t="s">
        <v>239</v>
      </c>
      <c r="DD179">
        <v>1</v>
      </c>
      <c r="DE179" t="s">
        <v>236</v>
      </c>
      <c r="DG179">
        <v>1</v>
      </c>
      <c r="DH179" t="s">
        <v>236</v>
      </c>
      <c r="DP179" t="s">
        <v>241</v>
      </c>
      <c r="DQ179" t="s">
        <v>236</v>
      </c>
      <c r="DV179" t="s">
        <v>244</v>
      </c>
      <c r="DW179" t="s">
        <v>236</v>
      </c>
      <c r="EB179" t="s">
        <v>242</v>
      </c>
      <c r="EC179" t="s">
        <v>236</v>
      </c>
      <c r="EG179" t="s">
        <v>245</v>
      </c>
      <c r="EH179" t="s">
        <v>245</v>
      </c>
      <c r="EM179">
        <v>30</v>
      </c>
      <c r="EO179" t="s">
        <v>236</v>
      </c>
      <c r="FW179">
        <v>24</v>
      </c>
      <c r="FY179" t="s">
        <v>236</v>
      </c>
      <c r="GI179" t="s">
        <v>245</v>
      </c>
      <c r="GJ179" t="s">
        <v>245</v>
      </c>
      <c r="GR179" t="s">
        <v>245</v>
      </c>
      <c r="GS179" t="s">
        <v>245</v>
      </c>
    </row>
    <row r="180" spans="1:217" x14ac:dyDescent="0.25">
      <c r="A180" s="14" t="s">
        <v>828</v>
      </c>
      <c r="B180" t="s">
        <v>829</v>
      </c>
      <c r="D180" t="s">
        <v>287</v>
      </c>
      <c r="E180" t="s">
        <v>219</v>
      </c>
      <c r="F180" t="s">
        <v>220</v>
      </c>
      <c r="G180" t="s">
        <v>717</v>
      </c>
      <c r="H180" t="s">
        <v>718</v>
      </c>
      <c r="I180" t="s">
        <v>719</v>
      </c>
      <c r="J180" t="s">
        <v>720</v>
      </c>
      <c r="K180">
        <v>13.7664998</v>
      </c>
      <c r="L180">
        <v>121.0662701</v>
      </c>
      <c r="O180" s="15">
        <v>43166</v>
      </c>
      <c r="P180">
        <f t="shared" si="6"/>
        <v>2018</v>
      </c>
      <c r="Q180">
        <f t="shared" si="7"/>
        <v>3</v>
      </c>
      <c r="R180">
        <f t="shared" si="8"/>
        <v>7</v>
      </c>
      <c r="U180" t="s">
        <v>225</v>
      </c>
      <c r="V180" t="s">
        <v>288</v>
      </c>
      <c r="W180" t="s">
        <v>227</v>
      </c>
      <c r="X180" t="s">
        <v>228</v>
      </c>
      <c r="Y180" t="s">
        <v>294</v>
      </c>
      <c r="Z180" t="s">
        <v>732</v>
      </c>
      <c r="AD180" t="s">
        <v>289</v>
      </c>
      <c r="AF180" s="16">
        <v>9766</v>
      </c>
      <c r="AG180">
        <v>91</v>
      </c>
      <c r="AH180" t="s">
        <v>232</v>
      </c>
      <c r="AI180" t="s">
        <v>830</v>
      </c>
      <c r="AJ180" t="s">
        <v>269</v>
      </c>
      <c r="AK180" t="s">
        <v>291</v>
      </c>
      <c r="AL180">
        <v>6</v>
      </c>
      <c r="AN180" t="s">
        <v>238</v>
      </c>
      <c r="AP180" t="s">
        <v>237</v>
      </c>
      <c r="AQ180" t="s">
        <v>238</v>
      </c>
      <c r="AS180" t="s">
        <v>237</v>
      </c>
      <c r="AT180" t="s">
        <v>238</v>
      </c>
      <c r="BA180">
        <v>6</v>
      </c>
      <c r="BC180" t="s">
        <v>238</v>
      </c>
      <c r="BK180" t="s">
        <v>271</v>
      </c>
      <c r="BL180" t="s">
        <v>238</v>
      </c>
      <c r="BN180" t="s">
        <v>271</v>
      </c>
      <c r="BO180" t="s">
        <v>238</v>
      </c>
      <c r="BV180">
        <v>6</v>
      </c>
      <c r="BX180" t="s">
        <v>238</v>
      </c>
      <c r="BY180">
        <v>6</v>
      </c>
      <c r="CA180" t="s">
        <v>238</v>
      </c>
      <c r="CC180" t="s">
        <v>271</v>
      </c>
      <c r="CD180" t="s">
        <v>238</v>
      </c>
      <c r="CF180" t="s">
        <v>271</v>
      </c>
      <c r="CG180" t="s">
        <v>238</v>
      </c>
      <c r="CL180" t="s">
        <v>271</v>
      </c>
      <c r="CM180" t="s">
        <v>238</v>
      </c>
      <c r="CU180" t="s">
        <v>240</v>
      </c>
      <c r="CV180" t="s">
        <v>238</v>
      </c>
      <c r="DD180">
        <v>0.25</v>
      </c>
      <c r="DE180" t="s">
        <v>236</v>
      </c>
      <c r="DG180">
        <v>16</v>
      </c>
      <c r="DH180" t="s">
        <v>238</v>
      </c>
      <c r="DP180" t="s">
        <v>272</v>
      </c>
      <c r="DQ180" t="s">
        <v>238</v>
      </c>
      <c r="DV180" t="s">
        <v>273</v>
      </c>
      <c r="DW180" t="s">
        <v>238</v>
      </c>
      <c r="EB180" t="s">
        <v>273</v>
      </c>
      <c r="EC180" t="s">
        <v>238</v>
      </c>
      <c r="EG180" t="s">
        <v>245</v>
      </c>
      <c r="EH180" t="s">
        <v>245</v>
      </c>
      <c r="EN180" t="s">
        <v>271</v>
      </c>
      <c r="EO180" t="s">
        <v>238</v>
      </c>
      <c r="FW180">
        <v>6</v>
      </c>
      <c r="FY180" t="s">
        <v>238</v>
      </c>
      <c r="GI180" t="s">
        <v>245</v>
      </c>
      <c r="GJ180" t="s">
        <v>245</v>
      </c>
      <c r="GR180" t="s">
        <v>245</v>
      </c>
      <c r="GS180" t="s">
        <v>245</v>
      </c>
    </row>
    <row r="181" spans="1:217" x14ac:dyDescent="0.25">
      <c r="A181" s="14" t="s">
        <v>831</v>
      </c>
      <c r="B181" t="s">
        <v>832</v>
      </c>
      <c r="D181" t="s">
        <v>422</v>
      </c>
      <c r="E181" t="s">
        <v>219</v>
      </c>
      <c r="F181" t="s">
        <v>220</v>
      </c>
      <c r="G181" t="s">
        <v>717</v>
      </c>
      <c r="H181" t="s">
        <v>718</v>
      </c>
      <c r="I181" t="s">
        <v>719</v>
      </c>
      <c r="J181" t="s">
        <v>720</v>
      </c>
      <c r="K181">
        <v>13.7664998</v>
      </c>
      <c r="L181">
        <v>121.0662701</v>
      </c>
      <c r="O181" s="15">
        <v>43163</v>
      </c>
      <c r="P181">
        <f t="shared" si="6"/>
        <v>2018</v>
      </c>
      <c r="Q181">
        <f t="shared" si="7"/>
        <v>3</v>
      </c>
      <c r="R181">
        <f t="shared" si="8"/>
        <v>4</v>
      </c>
      <c r="U181" t="s">
        <v>225</v>
      </c>
      <c r="V181" t="s">
        <v>301</v>
      </c>
      <c r="W181" t="s">
        <v>227</v>
      </c>
      <c r="X181" t="s">
        <v>228</v>
      </c>
      <c r="Y181" t="s">
        <v>294</v>
      </c>
      <c r="Z181" t="s">
        <v>721</v>
      </c>
      <c r="AD181" t="s">
        <v>289</v>
      </c>
      <c r="AF181" s="16">
        <v>32660</v>
      </c>
      <c r="AG181">
        <v>28</v>
      </c>
      <c r="AH181" t="s">
        <v>262</v>
      </c>
      <c r="AI181" t="s">
        <v>308</v>
      </c>
      <c r="AJ181" t="s">
        <v>416</v>
      </c>
      <c r="AK181" t="s">
        <v>766</v>
      </c>
      <c r="AL181">
        <v>6</v>
      </c>
      <c r="AN181" t="s">
        <v>238</v>
      </c>
      <c r="AV181" t="s">
        <v>237</v>
      </c>
      <c r="AW181" t="s">
        <v>238</v>
      </c>
      <c r="BN181" t="s">
        <v>271</v>
      </c>
      <c r="BO181" t="s">
        <v>238</v>
      </c>
      <c r="CC181" t="s">
        <v>271</v>
      </c>
      <c r="CD181" t="s">
        <v>238</v>
      </c>
      <c r="CU181" t="s">
        <v>240</v>
      </c>
      <c r="CV181" t="s">
        <v>238</v>
      </c>
      <c r="DD181">
        <v>0.25</v>
      </c>
      <c r="DE181" t="s">
        <v>236</v>
      </c>
      <c r="DG181">
        <v>1</v>
      </c>
      <c r="DH181" t="s">
        <v>236</v>
      </c>
      <c r="DV181" t="s">
        <v>273</v>
      </c>
      <c r="DW181" t="s">
        <v>238</v>
      </c>
      <c r="EB181" t="s">
        <v>273</v>
      </c>
      <c r="EC181" t="s">
        <v>238</v>
      </c>
      <c r="EG181" t="s">
        <v>245</v>
      </c>
      <c r="EH181" t="s">
        <v>245</v>
      </c>
      <c r="EN181" t="s">
        <v>271</v>
      </c>
      <c r="EO181" t="s">
        <v>238</v>
      </c>
      <c r="FW181">
        <v>6</v>
      </c>
      <c r="FY181" t="s">
        <v>238</v>
      </c>
      <c r="GI181" t="s">
        <v>245</v>
      </c>
      <c r="GJ181" t="s">
        <v>245</v>
      </c>
      <c r="GR181" t="s">
        <v>245</v>
      </c>
      <c r="GS181" t="s">
        <v>245</v>
      </c>
    </row>
    <row r="182" spans="1:217" x14ac:dyDescent="0.25">
      <c r="A182" s="14" t="s">
        <v>833</v>
      </c>
      <c r="B182" t="s">
        <v>834</v>
      </c>
      <c r="D182" t="s">
        <v>422</v>
      </c>
      <c r="E182" t="s">
        <v>219</v>
      </c>
      <c r="F182" t="s">
        <v>220</v>
      </c>
      <c r="G182" t="s">
        <v>717</v>
      </c>
      <c r="H182" t="s">
        <v>718</v>
      </c>
      <c r="I182" t="s">
        <v>719</v>
      </c>
      <c r="J182" t="s">
        <v>720</v>
      </c>
      <c r="K182">
        <v>13.7664998</v>
      </c>
      <c r="L182">
        <v>121.0662701</v>
      </c>
      <c r="O182" s="15">
        <v>43166</v>
      </c>
      <c r="P182">
        <f t="shared" si="6"/>
        <v>2018</v>
      </c>
      <c r="Q182">
        <f t="shared" si="7"/>
        <v>3</v>
      </c>
      <c r="R182">
        <f t="shared" si="8"/>
        <v>7</v>
      </c>
      <c r="U182" t="s">
        <v>225</v>
      </c>
      <c r="V182" t="s">
        <v>301</v>
      </c>
      <c r="W182" t="s">
        <v>227</v>
      </c>
      <c r="X182" t="s">
        <v>228</v>
      </c>
      <c r="Y182" t="s">
        <v>294</v>
      </c>
      <c r="Z182" t="s">
        <v>721</v>
      </c>
      <c r="AD182" t="s">
        <v>289</v>
      </c>
      <c r="AF182" s="16">
        <v>18515</v>
      </c>
      <c r="AG182">
        <v>67</v>
      </c>
      <c r="AH182" t="s">
        <v>262</v>
      </c>
      <c r="AI182" t="s">
        <v>722</v>
      </c>
      <c r="AJ182" t="s">
        <v>416</v>
      </c>
      <c r="AK182" t="s">
        <v>770</v>
      </c>
      <c r="AL182">
        <v>6</v>
      </c>
      <c r="AN182" t="s">
        <v>238</v>
      </c>
      <c r="AV182">
        <v>16</v>
      </c>
      <c r="AW182" t="s">
        <v>239</v>
      </c>
      <c r="BN182" t="s">
        <v>271</v>
      </c>
      <c r="BO182" t="s">
        <v>238</v>
      </c>
      <c r="CC182">
        <v>16</v>
      </c>
      <c r="CD182" t="s">
        <v>239</v>
      </c>
      <c r="CU182" t="s">
        <v>240</v>
      </c>
      <c r="CV182" t="s">
        <v>238</v>
      </c>
      <c r="DD182">
        <v>0.25</v>
      </c>
      <c r="DE182" t="s">
        <v>236</v>
      </c>
      <c r="DG182">
        <v>16</v>
      </c>
      <c r="DH182" t="s">
        <v>238</v>
      </c>
      <c r="DV182" t="s">
        <v>244</v>
      </c>
      <c r="DW182" t="s">
        <v>236</v>
      </c>
      <c r="EB182" t="s">
        <v>273</v>
      </c>
      <c r="EC182" t="s">
        <v>238</v>
      </c>
      <c r="EG182" t="s">
        <v>245</v>
      </c>
      <c r="EH182" t="s">
        <v>245</v>
      </c>
      <c r="EN182" t="s">
        <v>271</v>
      </c>
      <c r="EO182" t="s">
        <v>238</v>
      </c>
      <c r="FW182">
        <v>6</v>
      </c>
      <c r="FY182" t="s">
        <v>238</v>
      </c>
      <c r="GI182" t="s">
        <v>245</v>
      </c>
      <c r="GJ182" t="s">
        <v>245</v>
      </c>
      <c r="GR182" t="s">
        <v>245</v>
      </c>
      <c r="GS182" t="s">
        <v>245</v>
      </c>
    </row>
    <row r="183" spans="1:217" x14ac:dyDescent="0.25">
      <c r="A183" s="14" t="s">
        <v>835</v>
      </c>
      <c r="B183" t="s">
        <v>836</v>
      </c>
      <c r="D183" t="s">
        <v>422</v>
      </c>
      <c r="E183" t="s">
        <v>219</v>
      </c>
      <c r="F183" t="s">
        <v>220</v>
      </c>
      <c r="G183" t="s">
        <v>717</v>
      </c>
      <c r="H183" t="s">
        <v>718</v>
      </c>
      <c r="I183" t="s">
        <v>719</v>
      </c>
      <c r="J183" t="s">
        <v>720</v>
      </c>
      <c r="K183">
        <v>13.7664998</v>
      </c>
      <c r="L183">
        <v>121.0662701</v>
      </c>
      <c r="O183" s="15">
        <v>43164</v>
      </c>
      <c r="P183">
        <f t="shared" si="6"/>
        <v>2018</v>
      </c>
      <c r="Q183">
        <f t="shared" si="7"/>
        <v>3</v>
      </c>
      <c r="R183">
        <f t="shared" si="8"/>
        <v>5</v>
      </c>
      <c r="U183" t="s">
        <v>225</v>
      </c>
      <c r="V183" t="s">
        <v>301</v>
      </c>
      <c r="W183" t="s">
        <v>227</v>
      </c>
      <c r="X183" t="s">
        <v>228</v>
      </c>
      <c r="Y183" t="s">
        <v>294</v>
      </c>
      <c r="Z183" t="s">
        <v>721</v>
      </c>
      <c r="AD183" t="s">
        <v>289</v>
      </c>
      <c r="AF183" s="16">
        <v>23438</v>
      </c>
      <c r="AG183">
        <v>54</v>
      </c>
      <c r="AH183" t="s">
        <v>232</v>
      </c>
      <c r="AI183" t="s">
        <v>776</v>
      </c>
      <c r="AJ183" t="s">
        <v>416</v>
      </c>
      <c r="AK183" t="s">
        <v>766</v>
      </c>
      <c r="AL183">
        <v>6</v>
      </c>
      <c r="AN183" t="s">
        <v>238</v>
      </c>
      <c r="AV183" t="s">
        <v>237</v>
      </c>
      <c r="AW183" t="s">
        <v>238</v>
      </c>
      <c r="BN183" t="s">
        <v>271</v>
      </c>
      <c r="BO183" t="s">
        <v>238</v>
      </c>
      <c r="CC183" t="s">
        <v>271</v>
      </c>
      <c r="CD183" t="s">
        <v>238</v>
      </c>
      <c r="CU183" t="s">
        <v>240</v>
      </c>
      <c r="CV183" t="s">
        <v>238</v>
      </c>
      <c r="DD183">
        <v>0.25</v>
      </c>
      <c r="DE183" t="s">
        <v>236</v>
      </c>
      <c r="DG183">
        <v>1</v>
      </c>
      <c r="DH183" t="s">
        <v>236</v>
      </c>
      <c r="DV183" t="s">
        <v>273</v>
      </c>
      <c r="DW183" t="s">
        <v>238</v>
      </c>
      <c r="EB183" t="s">
        <v>273</v>
      </c>
      <c r="EC183" t="s">
        <v>238</v>
      </c>
      <c r="EG183" t="s">
        <v>245</v>
      </c>
      <c r="EH183" t="s">
        <v>245</v>
      </c>
      <c r="EN183" t="s">
        <v>271</v>
      </c>
      <c r="EO183" t="s">
        <v>238</v>
      </c>
      <c r="FW183">
        <v>6</v>
      </c>
      <c r="FY183" t="s">
        <v>238</v>
      </c>
      <c r="GI183" t="s">
        <v>245</v>
      </c>
      <c r="GJ183" t="s">
        <v>245</v>
      </c>
      <c r="GR183" t="s">
        <v>245</v>
      </c>
      <c r="GS183" t="s">
        <v>245</v>
      </c>
    </row>
    <row r="184" spans="1:217" x14ac:dyDescent="0.25">
      <c r="A184" s="14" t="s">
        <v>837</v>
      </c>
      <c r="B184" t="s">
        <v>838</v>
      </c>
      <c r="D184" t="s">
        <v>422</v>
      </c>
      <c r="E184" t="s">
        <v>219</v>
      </c>
      <c r="F184" t="s">
        <v>220</v>
      </c>
      <c r="G184" t="s">
        <v>717</v>
      </c>
      <c r="H184" t="s">
        <v>718</v>
      </c>
      <c r="I184" t="s">
        <v>719</v>
      </c>
      <c r="J184" t="s">
        <v>720</v>
      </c>
      <c r="K184">
        <v>13.7664998</v>
      </c>
      <c r="L184">
        <v>121.0662701</v>
      </c>
      <c r="O184" s="15">
        <v>43164</v>
      </c>
      <c r="P184">
        <f t="shared" si="6"/>
        <v>2018</v>
      </c>
      <c r="Q184">
        <f t="shared" si="7"/>
        <v>3</v>
      </c>
      <c r="R184">
        <f t="shared" si="8"/>
        <v>5</v>
      </c>
      <c r="U184" t="s">
        <v>225</v>
      </c>
      <c r="V184" t="s">
        <v>301</v>
      </c>
      <c r="W184" t="s">
        <v>227</v>
      </c>
      <c r="X184" t="s">
        <v>228</v>
      </c>
      <c r="Y184" t="s">
        <v>266</v>
      </c>
      <c r="Z184" t="s">
        <v>729</v>
      </c>
      <c r="AD184" t="s">
        <v>289</v>
      </c>
      <c r="AF184" s="16">
        <v>14614</v>
      </c>
      <c r="AG184">
        <v>78</v>
      </c>
      <c r="AH184" t="s">
        <v>232</v>
      </c>
      <c r="AI184" t="s">
        <v>776</v>
      </c>
      <c r="AJ184" t="s">
        <v>416</v>
      </c>
      <c r="AK184" t="s">
        <v>839</v>
      </c>
      <c r="AL184">
        <v>10</v>
      </c>
      <c r="AN184" t="s">
        <v>238</v>
      </c>
      <c r="AV184">
        <v>8</v>
      </c>
      <c r="AW184" t="s">
        <v>236</v>
      </c>
      <c r="BN184">
        <v>16</v>
      </c>
      <c r="BO184" t="s">
        <v>239</v>
      </c>
      <c r="CC184">
        <v>4</v>
      </c>
      <c r="CD184" t="s">
        <v>236</v>
      </c>
      <c r="CU184">
        <v>0.5</v>
      </c>
      <c r="CV184" t="s">
        <v>236</v>
      </c>
      <c r="DD184">
        <v>0.5</v>
      </c>
      <c r="DE184" t="s">
        <v>236</v>
      </c>
      <c r="DG184">
        <v>1</v>
      </c>
      <c r="DH184" t="s">
        <v>236</v>
      </c>
      <c r="DV184" t="s">
        <v>244</v>
      </c>
      <c r="DW184" t="s">
        <v>236</v>
      </c>
      <c r="EB184" t="s">
        <v>273</v>
      </c>
      <c r="EC184" t="s">
        <v>238</v>
      </c>
      <c r="EG184" t="s">
        <v>245</v>
      </c>
      <c r="EH184" t="s">
        <v>245</v>
      </c>
      <c r="EN184" t="s">
        <v>271</v>
      </c>
      <c r="EO184" t="s">
        <v>238</v>
      </c>
      <c r="FW184">
        <v>12</v>
      </c>
      <c r="FY184" t="s">
        <v>238</v>
      </c>
      <c r="GI184" t="s">
        <v>245</v>
      </c>
      <c r="GJ184" t="s">
        <v>245</v>
      </c>
      <c r="GR184" t="s">
        <v>245</v>
      </c>
      <c r="GS184" t="s">
        <v>245</v>
      </c>
    </row>
    <row r="185" spans="1:217" x14ac:dyDescent="0.25">
      <c r="A185" s="14" t="s">
        <v>840</v>
      </c>
      <c r="B185" t="s">
        <v>841</v>
      </c>
      <c r="D185" t="s">
        <v>249</v>
      </c>
      <c r="E185" t="s">
        <v>219</v>
      </c>
      <c r="F185" t="s">
        <v>220</v>
      </c>
      <c r="G185" t="s">
        <v>717</v>
      </c>
      <c r="H185" t="s">
        <v>718</v>
      </c>
      <c r="I185" t="s">
        <v>719</v>
      </c>
      <c r="J185" t="s">
        <v>720</v>
      </c>
      <c r="K185">
        <v>13.7664998</v>
      </c>
      <c r="L185">
        <v>121.0662701</v>
      </c>
      <c r="O185" s="15">
        <v>43160</v>
      </c>
      <c r="P185">
        <f t="shared" si="6"/>
        <v>2018</v>
      </c>
      <c r="Q185">
        <f t="shared" si="7"/>
        <v>3</v>
      </c>
      <c r="R185">
        <f t="shared" si="8"/>
        <v>1</v>
      </c>
      <c r="U185" t="s">
        <v>225</v>
      </c>
      <c r="V185" t="s">
        <v>301</v>
      </c>
      <c r="W185" t="s">
        <v>227</v>
      </c>
      <c r="X185" t="s">
        <v>228</v>
      </c>
      <c r="Y185" t="s">
        <v>266</v>
      </c>
      <c r="Z185" t="s">
        <v>729</v>
      </c>
      <c r="AD185" t="s">
        <v>289</v>
      </c>
      <c r="AF185" s="16">
        <v>34553</v>
      </c>
      <c r="AG185">
        <v>23</v>
      </c>
      <c r="AH185" t="s">
        <v>262</v>
      </c>
      <c r="AI185" t="s">
        <v>824</v>
      </c>
      <c r="AJ185" t="s">
        <v>254</v>
      </c>
      <c r="AK185" t="s">
        <v>726</v>
      </c>
      <c r="BY185">
        <v>6</v>
      </c>
      <c r="CA185" t="s">
        <v>238</v>
      </c>
      <c r="CU185" t="s">
        <v>272</v>
      </c>
      <c r="CV185" t="s">
        <v>238</v>
      </c>
      <c r="DA185" t="s">
        <v>272</v>
      </c>
      <c r="DB185" t="s">
        <v>238</v>
      </c>
      <c r="DG185">
        <v>0.5</v>
      </c>
      <c r="DH185" t="s">
        <v>236</v>
      </c>
      <c r="DJ185">
        <v>1</v>
      </c>
      <c r="DK185" t="s">
        <v>236</v>
      </c>
      <c r="DS185" t="s">
        <v>272</v>
      </c>
      <c r="DT185" t="s">
        <v>238</v>
      </c>
      <c r="EG185" t="s">
        <v>245</v>
      </c>
      <c r="EH185" t="s">
        <v>245</v>
      </c>
      <c r="EK185">
        <v>2</v>
      </c>
      <c r="EL185" t="s">
        <v>236</v>
      </c>
      <c r="FO185" t="s">
        <v>240</v>
      </c>
      <c r="FP185" t="s">
        <v>238</v>
      </c>
      <c r="FR185" t="s">
        <v>256</v>
      </c>
      <c r="FS185" t="s">
        <v>238</v>
      </c>
      <c r="GG185" t="s">
        <v>237</v>
      </c>
      <c r="GH185" t="s">
        <v>238</v>
      </c>
      <c r="GI185" t="s">
        <v>245</v>
      </c>
      <c r="GJ185" t="s">
        <v>245</v>
      </c>
      <c r="GR185" t="s">
        <v>245</v>
      </c>
      <c r="GS185" t="s">
        <v>359</v>
      </c>
      <c r="GT185" t="s">
        <v>238</v>
      </c>
      <c r="HH185" t="s">
        <v>241</v>
      </c>
      <c r="HI185" t="s">
        <v>236</v>
      </c>
    </row>
    <row r="186" spans="1:217" x14ac:dyDescent="0.25">
      <c r="A186" s="14" t="s">
        <v>842</v>
      </c>
      <c r="B186" t="s">
        <v>843</v>
      </c>
      <c r="D186" t="s">
        <v>249</v>
      </c>
      <c r="E186" t="s">
        <v>219</v>
      </c>
      <c r="F186" t="s">
        <v>220</v>
      </c>
      <c r="G186" t="s">
        <v>717</v>
      </c>
      <c r="H186" t="s">
        <v>718</v>
      </c>
      <c r="I186" t="s">
        <v>719</v>
      </c>
      <c r="J186" t="s">
        <v>720</v>
      </c>
      <c r="K186">
        <v>13.7664998</v>
      </c>
      <c r="L186">
        <v>121.0662701</v>
      </c>
      <c r="O186" s="15">
        <v>43160</v>
      </c>
      <c r="P186">
        <f t="shared" si="6"/>
        <v>2018</v>
      </c>
      <c r="Q186">
        <f t="shared" si="7"/>
        <v>3</v>
      </c>
      <c r="R186">
        <f t="shared" si="8"/>
        <v>1</v>
      </c>
      <c r="U186" t="s">
        <v>225</v>
      </c>
      <c r="V186" t="s">
        <v>288</v>
      </c>
      <c r="W186" t="s">
        <v>227</v>
      </c>
      <c r="X186" t="s">
        <v>228</v>
      </c>
      <c r="Y186" t="s">
        <v>294</v>
      </c>
      <c r="Z186" t="s">
        <v>732</v>
      </c>
      <c r="AD186" t="s">
        <v>289</v>
      </c>
      <c r="AF186" s="16">
        <v>27444</v>
      </c>
      <c r="AG186">
        <v>43</v>
      </c>
      <c r="AI186" t="s">
        <v>844</v>
      </c>
      <c r="AJ186" t="s">
        <v>254</v>
      </c>
      <c r="AK186" t="s">
        <v>726</v>
      </c>
      <c r="BY186">
        <v>12</v>
      </c>
      <c r="CA186" t="s">
        <v>238</v>
      </c>
      <c r="CU186" t="s">
        <v>272</v>
      </c>
      <c r="CV186" t="s">
        <v>238</v>
      </c>
      <c r="DA186" t="s">
        <v>272</v>
      </c>
      <c r="DB186" t="s">
        <v>238</v>
      </c>
      <c r="DG186">
        <v>0.5</v>
      </c>
      <c r="DH186" t="s">
        <v>236</v>
      </c>
      <c r="DJ186" t="s">
        <v>241</v>
      </c>
      <c r="DK186" t="s">
        <v>236</v>
      </c>
      <c r="DS186" t="s">
        <v>272</v>
      </c>
      <c r="DT186" t="s">
        <v>238</v>
      </c>
      <c r="EG186" t="s">
        <v>245</v>
      </c>
      <c r="EH186" t="s">
        <v>245</v>
      </c>
      <c r="EK186">
        <v>2</v>
      </c>
      <c r="EL186" t="s">
        <v>236</v>
      </c>
      <c r="FO186" t="s">
        <v>240</v>
      </c>
      <c r="FP186" t="s">
        <v>238</v>
      </c>
      <c r="FR186" t="s">
        <v>256</v>
      </c>
      <c r="FS186" t="s">
        <v>238</v>
      </c>
      <c r="GG186" t="s">
        <v>237</v>
      </c>
      <c r="GH186" t="s">
        <v>238</v>
      </c>
      <c r="GI186" t="s">
        <v>245</v>
      </c>
      <c r="GJ186" t="s">
        <v>245</v>
      </c>
      <c r="GR186" t="s">
        <v>245</v>
      </c>
      <c r="GS186" t="s">
        <v>359</v>
      </c>
      <c r="GT186" t="s">
        <v>238</v>
      </c>
      <c r="HH186" t="s">
        <v>241</v>
      </c>
      <c r="HI186" t="s">
        <v>236</v>
      </c>
    </row>
    <row r="187" spans="1:217" x14ac:dyDescent="0.25">
      <c r="A187" s="14" t="s">
        <v>845</v>
      </c>
      <c r="B187" t="s">
        <v>846</v>
      </c>
      <c r="D187" t="s">
        <v>249</v>
      </c>
      <c r="E187" t="s">
        <v>219</v>
      </c>
      <c r="F187" t="s">
        <v>220</v>
      </c>
      <c r="G187" t="s">
        <v>717</v>
      </c>
      <c r="H187" t="s">
        <v>718</v>
      </c>
      <c r="I187" t="s">
        <v>719</v>
      </c>
      <c r="J187" t="s">
        <v>720</v>
      </c>
      <c r="K187">
        <v>13.7664998</v>
      </c>
      <c r="L187">
        <v>121.0662701</v>
      </c>
      <c r="O187" s="15">
        <v>43164</v>
      </c>
      <c r="P187">
        <f t="shared" si="6"/>
        <v>2018</v>
      </c>
      <c r="Q187">
        <f t="shared" si="7"/>
        <v>3</v>
      </c>
      <c r="R187">
        <f t="shared" si="8"/>
        <v>5</v>
      </c>
      <c r="U187" t="s">
        <v>225</v>
      </c>
      <c r="V187" t="s">
        <v>390</v>
      </c>
      <c r="W187" t="s">
        <v>227</v>
      </c>
      <c r="X187" t="s">
        <v>228</v>
      </c>
      <c r="Y187" t="s">
        <v>294</v>
      </c>
      <c r="Z187" t="s">
        <v>732</v>
      </c>
      <c r="AD187" t="s">
        <v>231</v>
      </c>
      <c r="AF187" s="16">
        <v>28082</v>
      </c>
      <c r="AG187">
        <v>41</v>
      </c>
      <c r="AH187" t="s">
        <v>232</v>
      </c>
      <c r="AI187" t="s">
        <v>817</v>
      </c>
      <c r="AJ187" t="s">
        <v>254</v>
      </c>
      <c r="AK187" t="s">
        <v>255</v>
      </c>
      <c r="BY187">
        <v>16</v>
      </c>
      <c r="CA187" t="s">
        <v>238</v>
      </c>
      <c r="CU187" t="s">
        <v>241</v>
      </c>
      <c r="CV187" t="s">
        <v>236</v>
      </c>
      <c r="DA187" t="s">
        <v>242</v>
      </c>
      <c r="DB187" t="s">
        <v>236</v>
      </c>
      <c r="DG187">
        <v>0.5</v>
      </c>
      <c r="DH187" t="s">
        <v>236</v>
      </c>
      <c r="DJ187">
        <v>0.25</v>
      </c>
      <c r="DK187" t="s">
        <v>236</v>
      </c>
      <c r="DS187" t="s">
        <v>242</v>
      </c>
      <c r="DT187" t="s">
        <v>236</v>
      </c>
      <c r="EG187" t="s">
        <v>245</v>
      </c>
      <c r="EH187" t="s">
        <v>847</v>
      </c>
      <c r="EI187" t="s">
        <v>236</v>
      </c>
      <c r="FO187" t="s">
        <v>240</v>
      </c>
      <c r="FP187" t="s">
        <v>238</v>
      </c>
      <c r="FR187" t="s">
        <v>256</v>
      </c>
      <c r="FS187" t="s">
        <v>238</v>
      </c>
      <c r="GG187" t="s">
        <v>241</v>
      </c>
      <c r="GH187" t="s">
        <v>236</v>
      </c>
      <c r="GI187" t="s">
        <v>245</v>
      </c>
      <c r="GJ187" t="s">
        <v>245</v>
      </c>
      <c r="GR187" t="s">
        <v>245</v>
      </c>
      <c r="GS187" t="s">
        <v>244</v>
      </c>
      <c r="GT187" t="s">
        <v>236</v>
      </c>
      <c r="HH187" t="s">
        <v>241</v>
      </c>
      <c r="HI187" t="s">
        <v>236</v>
      </c>
    </row>
    <row r="188" spans="1:217" x14ac:dyDescent="0.25">
      <c r="A188" s="14" t="s">
        <v>848</v>
      </c>
      <c r="B188" t="s">
        <v>849</v>
      </c>
      <c r="D188" t="s">
        <v>249</v>
      </c>
      <c r="E188" t="s">
        <v>219</v>
      </c>
      <c r="F188" t="s">
        <v>220</v>
      </c>
      <c r="G188" t="s">
        <v>717</v>
      </c>
      <c r="H188" t="s">
        <v>718</v>
      </c>
      <c r="I188" t="s">
        <v>719</v>
      </c>
      <c r="J188" t="s">
        <v>720</v>
      </c>
      <c r="K188">
        <v>13.7664998</v>
      </c>
      <c r="L188">
        <v>121.0662701</v>
      </c>
      <c r="O188" s="15">
        <v>43162</v>
      </c>
      <c r="P188">
        <f t="shared" si="6"/>
        <v>2018</v>
      </c>
      <c r="Q188">
        <f t="shared" si="7"/>
        <v>3</v>
      </c>
      <c r="R188">
        <f t="shared" si="8"/>
        <v>3</v>
      </c>
      <c r="U188" t="s">
        <v>225</v>
      </c>
      <c r="V188" t="s">
        <v>390</v>
      </c>
      <c r="W188" t="s">
        <v>227</v>
      </c>
      <c r="X188" t="s">
        <v>228</v>
      </c>
      <c r="Z188" t="s">
        <v>741</v>
      </c>
      <c r="AD188" t="s">
        <v>231</v>
      </c>
      <c r="AF188" s="16">
        <v>20555</v>
      </c>
      <c r="AG188">
        <v>61</v>
      </c>
      <c r="AH188" t="s">
        <v>232</v>
      </c>
      <c r="AI188" t="s">
        <v>850</v>
      </c>
      <c r="AJ188" t="s">
        <v>254</v>
      </c>
      <c r="AK188" t="s">
        <v>255</v>
      </c>
      <c r="BY188">
        <v>16</v>
      </c>
      <c r="CA188" t="s">
        <v>238</v>
      </c>
      <c r="CU188" t="s">
        <v>241</v>
      </c>
      <c r="CV188" t="s">
        <v>236</v>
      </c>
      <c r="DA188" t="s">
        <v>242</v>
      </c>
      <c r="DB188" t="s">
        <v>236</v>
      </c>
      <c r="DG188">
        <v>0.5</v>
      </c>
      <c r="DH188" t="s">
        <v>236</v>
      </c>
      <c r="DJ188">
        <v>1</v>
      </c>
      <c r="DK188" t="s">
        <v>236</v>
      </c>
      <c r="DS188" t="s">
        <v>242</v>
      </c>
      <c r="DT188" t="s">
        <v>236</v>
      </c>
      <c r="EG188" t="s">
        <v>245</v>
      </c>
      <c r="EH188" t="s">
        <v>245</v>
      </c>
      <c r="EK188">
        <v>2</v>
      </c>
      <c r="EL188" t="s">
        <v>236</v>
      </c>
      <c r="FO188" t="s">
        <v>240</v>
      </c>
      <c r="FP188" t="s">
        <v>238</v>
      </c>
      <c r="FR188" t="s">
        <v>256</v>
      </c>
      <c r="FS188" t="s">
        <v>238</v>
      </c>
      <c r="GG188" t="s">
        <v>241</v>
      </c>
      <c r="GH188" t="s">
        <v>236</v>
      </c>
      <c r="GI188" t="s">
        <v>245</v>
      </c>
      <c r="GJ188" t="s">
        <v>245</v>
      </c>
      <c r="GR188" t="s">
        <v>245</v>
      </c>
      <c r="GS188" t="s">
        <v>244</v>
      </c>
      <c r="GT188" t="s">
        <v>236</v>
      </c>
      <c r="HH188" t="s">
        <v>241</v>
      </c>
      <c r="HI188" t="s">
        <v>236</v>
      </c>
    </row>
    <row r="189" spans="1:217" x14ac:dyDescent="0.25">
      <c r="A189" s="14" t="s">
        <v>851</v>
      </c>
      <c r="B189" t="s">
        <v>852</v>
      </c>
      <c r="D189" t="s">
        <v>249</v>
      </c>
      <c r="E189" t="s">
        <v>219</v>
      </c>
      <c r="F189" t="s">
        <v>220</v>
      </c>
      <c r="G189" t="s">
        <v>717</v>
      </c>
      <c r="H189" t="s">
        <v>718</v>
      </c>
      <c r="I189" t="s">
        <v>719</v>
      </c>
      <c r="J189" t="s">
        <v>720</v>
      </c>
      <c r="K189">
        <v>13.7664998</v>
      </c>
      <c r="L189">
        <v>121.0662701</v>
      </c>
      <c r="O189" s="15">
        <v>43160</v>
      </c>
      <c r="P189">
        <f t="shared" si="6"/>
        <v>2018</v>
      </c>
      <c r="Q189">
        <f t="shared" si="7"/>
        <v>3</v>
      </c>
      <c r="R189">
        <f t="shared" si="8"/>
        <v>1</v>
      </c>
      <c r="U189" t="s">
        <v>225</v>
      </c>
      <c r="V189" t="s">
        <v>301</v>
      </c>
      <c r="W189" t="s">
        <v>227</v>
      </c>
      <c r="X189" t="s">
        <v>228</v>
      </c>
      <c r="Z189" t="s">
        <v>805</v>
      </c>
      <c r="AD189" t="s">
        <v>231</v>
      </c>
      <c r="AF189" s="16">
        <v>17975</v>
      </c>
      <c r="AG189">
        <v>68</v>
      </c>
      <c r="AH189" t="s">
        <v>232</v>
      </c>
      <c r="AI189" t="s">
        <v>375</v>
      </c>
      <c r="AJ189" t="s">
        <v>254</v>
      </c>
      <c r="AK189" t="s">
        <v>726</v>
      </c>
      <c r="BY189">
        <v>6</v>
      </c>
      <c r="CA189" t="s">
        <v>238</v>
      </c>
      <c r="CU189" t="s">
        <v>272</v>
      </c>
      <c r="CV189" t="s">
        <v>238</v>
      </c>
      <c r="DA189" t="s">
        <v>272</v>
      </c>
      <c r="DB189" t="s">
        <v>238</v>
      </c>
      <c r="DG189">
        <v>0.5</v>
      </c>
      <c r="DH189" t="s">
        <v>236</v>
      </c>
      <c r="DJ189">
        <v>1</v>
      </c>
      <c r="DK189" t="s">
        <v>236</v>
      </c>
      <c r="DS189" t="s">
        <v>272</v>
      </c>
      <c r="DT189" t="s">
        <v>238</v>
      </c>
      <c r="EG189" t="s">
        <v>245</v>
      </c>
      <c r="EH189" t="s">
        <v>245</v>
      </c>
      <c r="EK189">
        <v>2</v>
      </c>
      <c r="EL189" t="s">
        <v>236</v>
      </c>
      <c r="FO189" t="s">
        <v>240</v>
      </c>
      <c r="FP189" t="s">
        <v>238</v>
      </c>
      <c r="FR189" t="s">
        <v>256</v>
      </c>
      <c r="FS189" t="s">
        <v>238</v>
      </c>
      <c r="GG189" t="s">
        <v>237</v>
      </c>
      <c r="GH189" t="s">
        <v>238</v>
      </c>
      <c r="GI189" t="s">
        <v>245</v>
      </c>
      <c r="GJ189" t="s">
        <v>245</v>
      </c>
      <c r="GR189" t="s">
        <v>245</v>
      </c>
      <c r="GS189" t="s">
        <v>359</v>
      </c>
      <c r="GT189" t="s">
        <v>238</v>
      </c>
      <c r="HH189" t="s">
        <v>241</v>
      </c>
      <c r="HI189" t="s">
        <v>236</v>
      </c>
    </row>
    <row r="190" spans="1:217" x14ac:dyDescent="0.25">
      <c r="A190" s="14" t="s">
        <v>853</v>
      </c>
      <c r="B190" t="s">
        <v>854</v>
      </c>
      <c r="D190" t="s">
        <v>249</v>
      </c>
      <c r="E190" t="s">
        <v>219</v>
      </c>
      <c r="F190" t="s">
        <v>220</v>
      </c>
      <c r="G190" t="s">
        <v>717</v>
      </c>
      <c r="H190" t="s">
        <v>718</v>
      </c>
      <c r="I190" t="s">
        <v>719</v>
      </c>
      <c r="J190" t="s">
        <v>720</v>
      </c>
      <c r="K190">
        <v>13.7664998</v>
      </c>
      <c r="L190">
        <v>121.0662701</v>
      </c>
      <c r="O190" s="15">
        <v>43160</v>
      </c>
      <c r="P190">
        <f t="shared" si="6"/>
        <v>2018</v>
      </c>
      <c r="Q190">
        <f t="shared" si="7"/>
        <v>3</v>
      </c>
      <c r="R190">
        <f t="shared" si="8"/>
        <v>1</v>
      </c>
      <c r="U190" t="s">
        <v>225</v>
      </c>
      <c r="V190" t="s">
        <v>301</v>
      </c>
      <c r="W190" t="s">
        <v>227</v>
      </c>
      <c r="X190" t="s">
        <v>228</v>
      </c>
      <c r="Y190" t="s">
        <v>294</v>
      </c>
      <c r="Z190" t="s">
        <v>732</v>
      </c>
      <c r="AD190" t="s">
        <v>289</v>
      </c>
      <c r="AF190" s="16">
        <v>20807</v>
      </c>
      <c r="AG190">
        <v>61</v>
      </c>
      <c r="AH190" t="s">
        <v>232</v>
      </c>
      <c r="AI190" t="s">
        <v>449</v>
      </c>
      <c r="AJ190" t="s">
        <v>254</v>
      </c>
      <c r="AK190" t="s">
        <v>726</v>
      </c>
      <c r="BY190">
        <v>6</v>
      </c>
      <c r="CA190" t="s">
        <v>238</v>
      </c>
      <c r="CU190" t="s">
        <v>272</v>
      </c>
      <c r="CV190" t="s">
        <v>238</v>
      </c>
      <c r="DA190" t="s">
        <v>272</v>
      </c>
      <c r="DB190" t="s">
        <v>238</v>
      </c>
      <c r="DG190">
        <v>0.5</v>
      </c>
      <c r="DH190" t="s">
        <v>236</v>
      </c>
      <c r="DJ190">
        <v>1</v>
      </c>
      <c r="DK190" t="s">
        <v>236</v>
      </c>
      <c r="DS190" t="s">
        <v>272</v>
      </c>
      <c r="DT190" t="s">
        <v>238</v>
      </c>
      <c r="EG190" t="s">
        <v>245</v>
      </c>
      <c r="EH190" t="s">
        <v>245</v>
      </c>
      <c r="EK190">
        <v>2</v>
      </c>
      <c r="EL190" t="s">
        <v>236</v>
      </c>
      <c r="FO190" t="s">
        <v>240</v>
      </c>
      <c r="FP190" t="s">
        <v>238</v>
      </c>
      <c r="FR190" t="s">
        <v>256</v>
      </c>
      <c r="FS190" t="s">
        <v>238</v>
      </c>
      <c r="GG190" t="s">
        <v>237</v>
      </c>
      <c r="GH190" t="s">
        <v>238</v>
      </c>
      <c r="GI190" t="s">
        <v>245</v>
      </c>
      <c r="GJ190" t="s">
        <v>245</v>
      </c>
      <c r="GR190" t="s">
        <v>245</v>
      </c>
      <c r="GS190" t="s">
        <v>359</v>
      </c>
      <c r="GT190" t="s">
        <v>238</v>
      </c>
      <c r="HH190">
        <v>1</v>
      </c>
      <c r="HI190" t="s">
        <v>236</v>
      </c>
    </row>
    <row r="191" spans="1:217" x14ac:dyDescent="0.25">
      <c r="A191" s="14" t="s">
        <v>855</v>
      </c>
      <c r="B191" t="s">
        <v>856</v>
      </c>
      <c r="D191" t="s">
        <v>249</v>
      </c>
      <c r="E191" t="s">
        <v>219</v>
      </c>
      <c r="F191" t="s">
        <v>220</v>
      </c>
      <c r="G191" t="s">
        <v>717</v>
      </c>
      <c r="H191" t="s">
        <v>718</v>
      </c>
      <c r="I191" t="s">
        <v>719</v>
      </c>
      <c r="J191" t="s">
        <v>720</v>
      </c>
      <c r="K191">
        <v>13.7664998</v>
      </c>
      <c r="L191">
        <v>121.0662701</v>
      </c>
      <c r="O191" s="15">
        <v>43163</v>
      </c>
      <c r="P191">
        <f t="shared" si="6"/>
        <v>2018</v>
      </c>
      <c r="Q191">
        <f t="shared" si="7"/>
        <v>3</v>
      </c>
      <c r="R191">
        <f t="shared" si="8"/>
        <v>4</v>
      </c>
      <c r="U191" t="s">
        <v>225</v>
      </c>
      <c r="V191" t="s">
        <v>226</v>
      </c>
      <c r="W191" t="s">
        <v>227</v>
      </c>
      <c r="X191" t="s">
        <v>228</v>
      </c>
      <c r="Z191" t="s">
        <v>741</v>
      </c>
      <c r="AD191" t="s">
        <v>289</v>
      </c>
      <c r="AF191" s="16">
        <v>26357</v>
      </c>
      <c r="AG191">
        <v>46</v>
      </c>
      <c r="AH191" t="s">
        <v>232</v>
      </c>
      <c r="AI191" t="s">
        <v>857</v>
      </c>
      <c r="AJ191" t="s">
        <v>254</v>
      </c>
      <c r="AK191" t="s">
        <v>255</v>
      </c>
      <c r="BY191">
        <v>14</v>
      </c>
      <c r="CA191" t="s">
        <v>238</v>
      </c>
      <c r="CU191" t="s">
        <v>241</v>
      </c>
      <c r="CV191" t="s">
        <v>236</v>
      </c>
      <c r="DA191" t="s">
        <v>242</v>
      </c>
      <c r="DB191" t="s">
        <v>236</v>
      </c>
      <c r="DG191">
        <v>0.5</v>
      </c>
      <c r="DH191" t="s">
        <v>236</v>
      </c>
      <c r="DJ191">
        <v>1</v>
      </c>
      <c r="DK191" t="s">
        <v>236</v>
      </c>
      <c r="DS191" t="s">
        <v>242</v>
      </c>
      <c r="DT191" t="s">
        <v>236</v>
      </c>
      <c r="EG191" t="s">
        <v>245</v>
      </c>
      <c r="EH191" t="s">
        <v>245</v>
      </c>
      <c r="EK191">
        <v>2</v>
      </c>
      <c r="EL191" t="s">
        <v>236</v>
      </c>
      <c r="FO191" t="s">
        <v>240</v>
      </c>
      <c r="FP191" t="s">
        <v>238</v>
      </c>
      <c r="FR191" t="s">
        <v>256</v>
      </c>
      <c r="FS191" t="s">
        <v>238</v>
      </c>
      <c r="GG191" t="s">
        <v>241</v>
      </c>
      <c r="GH191" t="s">
        <v>236</v>
      </c>
      <c r="GI191" t="s">
        <v>245</v>
      </c>
      <c r="GJ191" t="s">
        <v>245</v>
      </c>
      <c r="GR191" t="s">
        <v>245</v>
      </c>
      <c r="GS191" t="s">
        <v>244</v>
      </c>
      <c r="GT191" t="s">
        <v>236</v>
      </c>
      <c r="HH191" t="s">
        <v>241</v>
      </c>
      <c r="HI191" t="s">
        <v>236</v>
      </c>
    </row>
    <row r="192" spans="1:217" x14ac:dyDescent="0.25">
      <c r="A192" s="14" t="s">
        <v>858</v>
      </c>
      <c r="B192" t="s">
        <v>859</v>
      </c>
      <c r="D192" t="s">
        <v>249</v>
      </c>
      <c r="E192" t="s">
        <v>219</v>
      </c>
      <c r="F192" t="s">
        <v>220</v>
      </c>
      <c r="G192" t="s">
        <v>717</v>
      </c>
      <c r="H192" t="s">
        <v>718</v>
      </c>
      <c r="I192" t="s">
        <v>719</v>
      </c>
      <c r="J192" t="s">
        <v>720</v>
      </c>
      <c r="K192">
        <v>13.7664998</v>
      </c>
      <c r="L192">
        <v>121.0662701</v>
      </c>
      <c r="O192" s="15">
        <v>43166</v>
      </c>
      <c r="P192">
        <f t="shared" si="6"/>
        <v>2018</v>
      </c>
      <c r="Q192">
        <f t="shared" si="7"/>
        <v>3</v>
      </c>
      <c r="R192">
        <f t="shared" si="8"/>
        <v>7</v>
      </c>
      <c r="U192" t="s">
        <v>225</v>
      </c>
      <c r="V192" t="s">
        <v>301</v>
      </c>
      <c r="W192" t="s">
        <v>227</v>
      </c>
      <c r="X192" t="s">
        <v>228</v>
      </c>
      <c r="Y192" t="s">
        <v>294</v>
      </c>
      <c r="Z192" t="s">
        <v>732</v>
      </c>
      <c r="AD192" t="s">
        <v>289</v>
      </c>
      <c r="AF192" s="16">
        <v>26914</v>
      </c>
      <c r="AG192">
        <v>44</v>
      </c>
      <c r="AH192" t="s">
        <v>232</v>
      </c>
      <c r="AI192" t="s">
        <v>817</v>
      </c>
      <c r="AJ192" t="s">
        <v>254</v>
      </c>
      <c r="AK192" t="s">
        <v>726</v>
      </c>
      <c r="AO192">
        <v>10</v>
      </c>
      <c r="AQ192" t="s">
        <v>238</v>
      </c>
      <c r="BY192">
        <v>6</v>
      </c>
      <c r="CA192" t="s">
        <v>238</v>
      </c>
      <c r="CU192" t="s">
        <v>272</v>
      </c>
      <c r="CV192" t="s">
        <v>238</v>
      </c>
      <c r="DA192" t="s">
        <v>272</v>
      </c>
      <c r="DB192" t="s">
        <v>238</v>
      </c>
      <c r="DG192">
        <v>0.5</v>
      </c>
      <c r="DH192" t="s">
        <v>236</v>
      </c>
      <c r="DJ192">
        <v>0.5</v>
      </c>
      <c r="DK192" t="s">
        <v>236</v>
      </c>
      <c r="DS192" t="s">
        <v>272</v>
      </c>
      <c r="DT192" t="s">
        <v>238</v>
      </c>
      <c r="EG192" t="s">
        <v>245</v>
      </c>
      <c r="EH192" t="s">
        <v>245</v>
      </c>
      <c r="EK192">
        <v>2</v>
      </c>
      <c r="EL192" t="s">
        <v>236</v>
      </c>
      <c r="FO192" t="s">
        <v>240</v>
      </c>
      <c r="FP192" t="s">
        <v>238</v>
      </c>
      <c r="FR192" t="s">
        <v>256</v>
      </c>
      <c r="FS192" t="s">
        <v>238</v>
      </c>
      <c r="GG192" t="s">
        <v>237</v>
      </c>
      <c r="GH192" t="s">
        <v>238</v>
      </c>
      <c r="GI192" t="s">
        <v>245</v>
      </c>
      <c r="GJ192" t="s">
        <v>245</v>
      </c>
      <c r="GR192" t="s">
        <v>245</v>
      </c>
      <c r="GS192" t="s">
        <v>359</v>
      </c>
      <c r="GT192" t="s">
        <v>238</v>
      </c>
      <c r="HH192" t="s">
        <v>241</v>
      </c>
      <c r="HI192" t="s">
        <v>236</v>
      </c>
    </row>
    <row r="193" spans="1:217" x14ac:dyDescent="0.25">
      <c r="A193" s="14" t="s">
        <v>860</v>
      </c>
      <c r="B193" t="s">
        <v>861</v>
      </c>
      <c r="D193" t="s">
        <v>249</v>
      </c>
      <c r="E193" t="s">
        <v>219</v>
      </c>
      <c r="F193" t="s">
        <v>220</v>
      </c>
      <c r="G193" t="s">
        <v>717</v>
      </c>
      <c r="H193" t="s">
        <v>718</v>
      </c>
      <c r="I193" t="s">
        <v>719</v>
      </c>
      <c r="J193" t="s">
        <v>720</v>
      </c>
      <c r="K193">
        <v>13.7664998</v>
      </c>
      <c r="L193">
        <v>121.0662701</v>
      </c>
      <c r="O193" s="15">
        <v>43163</v>
      </c>
      <c r="P193">
        <f t="shared" si="6"/>
        <v>2018</v>
      </c>
      <c r="Q193">
        <f t="shared" si="7"/>
        <v>3</v>
      </c>
      <c r="R193">
        <f t="shared" si="8"/>
        <v>4</v>
      </c>
      <c r="U193" t="s">
        <v>225</v>
      </c>
      <c r="V193" t="s">
        <v>259</v>
      </c>
      <c r="W193" t="s">
        <v>260</v>
      </c>
      <c r="X193" t="s">
        <v>228</v>
      </c>
      <c r="Y193" t="s">
        <v>294</v>
      </c>
      <c r="Z193" t="s">
        <v>732</v>
      </c>
      <c r="AD193" t="s">
        <v>231</v>
      </c>
      <c r="AF193" s="16">
        <v>32772</v>
      </c>
      <c r="AG193">
        <v>28</v>
      </c>
      <c r="AH193" t="s">
        <v>232</v>
      </c>
      <c r="AI193" t="s">
        <v>862</v>
      </c>
      <c r="AJ193" t="s">
        <v>254</v>
      </c>
      <c r="AK193" t="s">
        <v>492</v>
      </c>
      <c r="BY193">
        <v>17</v>
      </c>
      <c r="CA193" t="s">
        <v>238</v>
      </c>
      <c r="CU193" t="s">
        <v>241</v>
      </c>
      <c r="CV193" t="s">
        <v>236</v>
      </c>
      <c r="DA193" t="s">
        <v>242</v>
      </c>
      <c r="DB193" t="s">
        <v>236</v>
      </c>
      <c r="DG193">
        <v>0.5</v>
      </c>
      <c r="DH193" t="s">
        <v>236</v>
      </c>
      <c r="DJ193">
        <v>1</v>
      </c>
      <c r="DK193" t="s">
        <v>236</v>
      </c>
      <c r="DS193" t="s">
        <v>242</v>
      </c>
      <c r="DT193" t="s">
        <v>236</v>
      </c>
      <c r="DV193" t="s">
        <v>241</v>
      </c>
      <c r="DW193" t="s">
        <v>236</v>
      </c>
      <c r="EG193" t="s">
        <v>245</v>
      </c>
      <c r="EH193" t="s">
        <v>847</v>
      </c>
      <c r="EI193" t="s">
        <v>236</v>
      </c>
      <c r="EK193">
        <v>2</v>
      </c>
      <c r="EL193" t="s">
        <v>236</v>
      </c>
      <c r="ET193" t="s">
        <v>242</v>
      </c>
      <c r="EU193" t="s">
        <v>236</v>
      </c>
      <c r="FO193" t="s">
        <v>240</v>
      </c>
      <c r="FP193" t="s">
        <v>238</v>
      </c>
      <c r="FR193" t="s">
        <v>256</v>
      </c>
      <c r="FS193" t="s">
        <v>238</v>
      </c>
      <c r="GD193" t="s">
        <v>242</v>
      </c>
      <c r="GE193" t="s">
        <v>236</v>
      </c>
      <c r="GG193" t="s">
        <v>241</v>
      </c>
      <c r="GH193" t="s">
        <v>236</v>
      </c>
      <c r="GI193" t="s">
        <v>245</v>
      </c>
      <c r="GJ193" t="s">
        <v>245</v>
      </c>
      <c r="GR193" t="s">
        <v>245</v>
      </c>
      <c r="GS193" t="s">
        <v>244</v>
      </c>
      <c r="GT193" t="s">
        <v>236</v>
      </c>
      <c r="HH193" t="s">
        <v>241</v>
      </c>
      <c r="HI193" t="s">
        <v>236</v>
      </c>
    </row>
    <row r="194" spans="1:217" x14ac:dyDescent="0.25">
      <c r="A194" s="14" t="s">
        <v>863</v>
      </c>
      <c r="B194" t="s">
        <v>864</v>
      </c>
      <c r="D194" t="s">
        <v>249</v>
      </c>
      <c r="E194" t="s">
        <v>219</v>
      </c>
      <c r="F194" t="s">
        <v>220</v>
      </c>
      <c r="G194" t="s">
        <v>717</v>
      </c>
      <c r="H194" t="s">
        <v>718</v>
      </c>
      <c r="I194" t="s">
        <v>719</v>
      </c>
      <c r="J194" t="s">
        <v>720</v>
      </c>
      <c r="K194">
        <v>13.7664998</v>
      </c>
      <c r="L194">
        <v>121.0662701</v>
      </c>
      <c r="O194" s="15">
        <v>43165</v>
      </c>
      <c r="P194">
        <f t="shared" ref="P194:P257" si="9">YEAR(O194)</f>
        <v>2018</v>
      </c>
      <c r="Q194">
        <f t="shared" ref="Q194:Q257" si="10">MONTH(O194)</f>
        <v>3</v>
      </c>
      <c r="R194">
        <f t="shared" ref="R194:R257" si="11">DAY(O194)</f>
        <v>6</v>
      </c>
      <c r="U194" t="s">
        <v>225</v>
      </c>
      <c r="V194" t="s">
        <v>301</v>
      </c>
      <c r="W194" t="s">
        <v>227</v>
      </c>
      <c r="X194" t="s">
        <v>228</v>
      </c>
      <c r="Z194" t="s">
        <v>782</v>
      </c>
      <c r="AD194" t="s">
        <v>289</v>
      </c>
      <c r="AF194" s="16">
        <v>23504</v>
      </c>
      <c r="AG194">
        <v>53</v>
      </c>
      <c r="AH194" t="s">
        <v>232</v>
      </c>
      <c r="AI194" t="s">
        <v>865</v>
      </c>
      <c r="AJ194" t="s">
        <v>254</v>
      </c>
      <c r="AK194" t="s">
        <v>726</v>
      </c>
      <c r="BY194">
        <v>6</v>
      </c>
      <c r="CA194" t="s">
        <v>238</v>
      </c>
      <c r="CU194" t="s">
        <v>272</v>
      </c>
      <c r="CV194" t="s">
        <v>238</v>
      </c>
      <c r="DA194" t="s">
        <v>272</v>
      </c>
      <c r="DB194" t="s">
        <v>238</v>
      </c>
      <c r="DG194">
        <v>0.5</v>
      </c>
      <c r="DH194" t="s">
        <v>236</v>
      </c>
      <c r="DJ194">
        <v>1</v>
      </c>
      <c r="DK194" t="s">
        <v>236</v>
      </c>
      <c r="DS194" t="s">
        <v>272</v>
      </c>
      <c r="DT194" t="s">
        <v>238</v>
      </c>
      <c r="EG194" t="s">
        <v>245</v>
      </c>
      <c r="EH194" t="s">
        <v>245</v>
      </c>
      <c r="EK194">
        <v>1</v>
      </c>
      <c r="EL194" t="s">
        <v>236</v>
      </c>
      <c r="FO194" t="s">
        <v>240</v>
      </c>
      <c r="FP194" t="s">
        <v>238</v>
      </c>
      <c r="FR194" t="s">
        <v>256</v>
      </c>
      <c r="FS194" t="s">
        <v>238</v>
      </c>
      <c r="GG194" t="s">
        <v>237</v>
      </c>
      <c r="GH194" t="s">
        <v>238</v>
      </c>
      <c r="GI194" t="s">
        <v>245</v>
      </c>
      <c r="GJ194" t="s">
        <v>245</v>
      </c>
      <c r="GR194" t="s">
        <v>245</v>
      </c>
      <c r="GS194" t="s">
        <v>359</v>
      </c>
      <c r="GT194" t="s">
        <v>238</v>
      </c>
      <c r="HH194" t="s">
        <v>241</v>
      </c>
      <c r="HI194" t="s">
        <v>236</v>
      </c>
    </row>
    <row r="195" spans="1:217" x14ac:dyDescent="0.25">
      <c r="A195" s="14" t="s">
        <v>866</v>
      </c>
      <c r="B195" t="s">
        <v>867</v>
      </c>
      <c r="D195" t="s">
        <v>249</v>
      </c>
      <c r="E195" t="s">
        <v>219</v>
      </c>
      <c r="F195" t="s">
        <v>220</v>
      </c>
      <c r="G195" t="s">
        <v>717</v>
      </c>
      <c r="H195" t="s">
        <v>718</v>
      </c>
      <c r="I195" t="s">
        <v>719</v>
      </c>
      <c r="J195" t="s">
        <v>720</v>
      </c>
      <c r="K195">
        <v>13.7664998</v>
      </c>
      <c r="L195">
        <v>121.0662701</v>
      </c>
      <c r="O195" s="15">
        <v>43164</v>
      </c>
      <c r="P195">
        <f t="shared" si="9"/>
        <v>2018</v>
      </c>
      <c r="Q195">
        <f t="shared" si="10"/>
        <v>3</v>
      </c>
      <c r="R195">
        <f t="shared" si="11"/>
        <v>5</v>
      </c>
      <c r="U195" t="s">
        <v>225</v>
      </c>
      <c r="V195" t="s">
        <v>301</v>
      </c>
      <c r="W195" t="s">
        <v>227</v>
      </c>
      <c r="X195" t="s">
        <v>228</v>
      </c>
      <c r="Y195" t="s">
        <v>266</v>
      </c>
      <c r="Z195" t="s">
        <v>729</v>
      </c>
      <c r="AD195" t="s">
        <v>289</v>
      </c>
      <c r="AF195" s="16">
        <v>14614</v>
      </c>
      <c r="AG195">
        <v>78</v>
      </c>
      <c r="AH195" t="s">
        <v>232</v>
      </c>
      <c r="AI195" t="s">
        <v>776</v>
      </c>
      <c r="AJ195" t="s">
        <v>254</v>
      </c>
      <c r="AK195" t="s">
        <v>868</v>
      </c>
      <c r="BY195">
        <v>6</v>
      </c>
      <c r="CA195" t="s">
        <v>238</v>
      </c>
      <c r="CU195" t="s">
        <v>272</v>
      </c>
      <c r="CV195" t="s">
        <v>238</v>
      </c>
      <c r="DA195" t="s">
        <v>272</v>
      </c>
      <c r="DB195" t="s">
        <v>238</v>
      </c>
      <c r="DG195">
        <v>0.5</v>
      </c>
      <c r="DH195" t="s">
        <v>236</v>
      </c>
      <c r="DJ195">
        <v>1</v>
      </c>
      <c r="DK195" t="s">
        <v>236</v>
      </c>
      <c r="DS195" t="s">
        <v>272</v>
      </c>
      <c r="DT195" t="s">
        <v>238</v>
      </c>
      <c r="DV195" t="s">
        <v>273</v>
      </c>
      <c r="DW195" t="s">
        <v>238</v>
      </c>
      <c r="EG195" t="s">
        <v>245</v>
      </c>
      <c r="EH195" t="s">
        <v>245</v>
      </c>
      <c r="EK195">
        <v>2</v>
      </c>
      <c r="EL195" t="s">
        <v>236</v>
      </c>
      <c r="FO195" t="s">
        <v>240</v>
      </c>
      <c r="FP195" t="s">
        <v>238</v>
      </c>
      <c r="FR195" t="s">
        <v>256</v>
      </c>
      <c r="FS195" t="s">
        <v>238</v>
      </c>
      <c r="GG195" t="s">
        <v>237</v>
      </c>
      <c r="GH195" t="s">
        <v>238</v>
      </c>
      <c r="GI195" t="s">
        <v>245</v>
      </c>
      <c r="GJ195" t="s">
        <v>245</v>
      </c>
      <c r="GR195" t="s">
        <v>245</v>
      </c>
      <c r="GS195" t="s">
        <v>359</v>
      </c>
      <c r="GT195" t="s">
        <v>238</v>
      </c>
      <c r="HH195" t="s">
        <v>241</v>
      </c>
      <c r="HI195" t="s">
        <v>236</v>
      </c>
    </row>
    <row r="196" spans="1:217" x14ac:dyDescent="0.25">
      <c r="A196" s="14" t="s">
        <v>869</v>
      </c>
      <c r="B196" t="s">
        <v>870</v>
      </c>
      <c r="D196" t="s">
        <v>249</v>
      </c>
      <c r="E196" t="s">
        <v>219</v>
      </c>
      <c r="F196" t="s">
        <v>220</v>
      </c>
      <c r="G196" t="s">
        <v>717</v>
      </c>
      <c r="H196" t="s">
        <v>718</v>
      </c>
      <c r="I196" t="s">
        <v>719</v>
      </c>
      <c r="J196" t="s">
        <v>720</v>
      </c>
      <c r="K196">
        <v>13.7664998</v>
      </c>
      <c r="L196">
        <v>121.0662701</v>
      </c>
      <c r="O196" s="15">
        <v>43163</v>
      </c>
      <c r="P196">
        <f t="shared" si="9"/>
        <v>2018</v>
      </c>
      <c r="Q196">
        <f t="shared" si="10"/>
        <v>3</v>
      </c>
      <c r="R196">
        <f t="shared" si="11"/>
        <v>4</v>
      </c>
      <c r="U196" t="s">
        <v>225</v>
      </c>
      <c r="V196" t="s">
        <v>301</v>
      </c>
      <c r="W196" t="s">
        <v>227</v>
      </c>
      <c r="X196" t="s">
        <v>228</v>
      </c>
      <c r="Z196" t="s">
        <v>782</v>
      </c>
      <c r="AD196" t="s">
        <v>289</v>
      </c>
      <c r="AF196" s="16">
        <v>20399</v>
      </c>
      <c r="AG196">
        <v>62</v>
      </c>
      <c r="AH196" t="s">
        <v>232</v>
      </c>
      <c r="AI196" t="s">
        <v>776</v>
      </c>
      <c r="AJ196" t="s">
        <v>254</v>
      </c>
      <c r="AK196" t="s">
        <v>726</v>
      </c>
      <c r="BY196">
        <v>6</v>
      </c>
      <c r="CA196" t="s">
        <v>238</v>
      </c>
      <c r="CU196" t="s">
        <v>272</v>
      </c>
      <c r="CV196" t="s">
        <v>238</v>
      </c>
      <c r="DA196" t="s">
        <v>272</v>
      </c>
      <c r="DB196" t="s">
        <v>238</v>
      </c>
      <c r="DG196">
        <v>0.5</v>
      </c>
      <c r="DH196" t="s">
        <v>236</v>
      </c>
      <c r="DJ196">
        <v>1</v>
      </c>
      <c r="DK196" t="s">
        <v>236</v>
      </c>
      <c r="DS196" t="s">
        <v>272</v>
      </c>
      <c r="DT196" t="s">
        <v>238</v>
      </c>
      <c r="EG196" t="s">
        <v>245</v>
      </c>
      <c r="EH196" t="s">
        <v>245</v>
      </c>
      <c r="EK196">
        <v>2</v>
      </c>
      <c r="EL196" t="s">
        <v>236</v>
      </c>
      <c r="FO196" t="s">
        <v>240</v>
      </c>
      <c r="FP196" t="s">
        <v>238</v>
      </c>
      <c r="FR196" t="s">
        <v>256</v>
      </c>
      <c r="FS196" t="s">
        <v>238</v>
      </c>
      <c r="GG196" t="s">
        <v>237</v>
      </c>
      <c r="GH196" t="s">
        <v>238</v>
      </c>
      <c r="GI196" t="s">
        <v>245</v>
      </c>
      <c r="GJ196" t="s">
        <v>245</v>
      </c>
      <c r="GR196" t="s">
        <v>245</v>
      </c>
      <c r="GS196" t="s">
        <v>359</v>
      </c>
      <c r="GT196" t="s">
        <v>238</v>
      </c>
      <c r="HH196" t="s">
        <v>241</v>
      </c>
      <c r="HI196" t="s">
        <v>236</v>
      </c>
    </row>
    <row r="197" spans="1:217" x14ac:dyDescent="0.25">
      <c r="A197" s="14" t="s">
        <v>871</v>
      </c>
      <c r="B197" t="s">
        <v>872</v>
      </c>
      <c r="D197" t="s">
        <v>249</v>
      </c>
      <c r="E197" t="s">
        <v>219</v>
      </c>
      <c r="F197" t="s">
        <v>220</v>
      </c>
      <c r="G197" t="s">
        <v>717</v>
      </c>
      <c r="H197" t="s">
        <v>718</v>
      </c>
      <c r="I197" t="s">
        <v>719</v>
      </c>
      <c r="J197" t="s">
        <v>720</v>
      </c>
      <c r="K197">
        <v>13.7664998</v>
      </c>
      <c r="L197">
        <v>121.0662701</v>
      </c>
      <c r="O197" s="15">
        <v>43165</v>
      </c>
      <c r="P197">
        <f t="shared" si="9"/>
        <v>2018</v>
      </c>
      <c r="Q197">
        <f t="shared" si="10"/>
        <v>3</v>
      </c>
      <c r="R197">
        <f t="shared" si="11"/>
        <v>6</v>
      </c>
      <c r="U197" t="s">
        <v>225</v>
      </c>
      <c r="V197" t="s">
        <v>390</v>
      </c>
      <c r="W197" t="s">
        <v>227</v>
      </c>
      <c r="X197" t="s">
        <v>228</v>
      </c>
      <c r="Y197" t="s">
        <v>229</v>
      </c>
      <c r="Z197" t="s">
        <v>786</v>
      </c>
      <c r="AD197" t="s">
        <v>231</v>
      </c>
      <c r="AF197" s="16">
        <v>33944</v>
      </c>
      <c r="AG197">
        <v>25</v>
      </c>
      <c r="AH197" t="s">
        <v>262</v>
      </c>
      <c r="AI197" t="s">
        <v>873</v>
      </c>
      <c r="AJ197" t="s">
        <v>254</v>
      </c>
      <c r="AK197" t="s">
        <v>255</v>
      </c>
      <c r="BY197">
        <v>16</v>
      </c>
      <c r="CA197" t="s">
        <v>238</v>
      </c>
      <c r="CU197" t="s">
        <v>241</v>
      </c>
      <c r="CV197" t="s">
        <v>236</v>
      </c>
      <c r="DA197" t="s">
        <v>242</v>
      </c>
      <c r="DB197" t="s">
        <v>236</v>
      </c>
      <c r="DG197">
        <v>0.5</v>
      </c>
      <c r="DH197" t="s">
        <v>236</v>
      </c>
      <c r="DJ197">
        <v>0.5</v>
      </c>
      <c r="DK197" t="s">
        <v>236</v>
      </c>
      <c r="DS197" t="s">
        <v>242</v>
      </c>
      <c r="DT197" t="s">
        <v>236</v>
      </c>
      <c r="EG197" t="s">
        <v>245</v>
      </c>
      <c r="EH197" t="s">
        <v>245</v>
      </c>
      <c r="EK197">
        <v>2</v>
      </c>
      <c r="EL197" t="s">
        <v>236</v>
      </c>
      <c r="FO197" t="s">
        <v>240</v>
      </c>
      <c r="FP197" t="s">
        <v>238</v>
      </c>
      <c r="FR197" t="s">
        <v>256</v>
      </c>
      <c r="FS197" t="s">
        <v>238</v>
      </c>
      <c r="GG197" t="s">
        <v>241</v>
      </c>
      <c r="GH197" t="s">
        <v>236</v>
      </c>
      <c r="GI197" t="s">
        <v>245</v>
      </c>
      <c r="GJ197" t="s">
        <v>245</v>
      </c>
      <c r="GR197" t="s">
        <v>245</v>
      </c>
      <c r="GS197" t="s">
        <v>244</v>
      </c>
      <c r="GT197" t="s">
        <v>236</v>
      </c>
      <c r="HH197" t="s">
        <v>241</v>
      </c>
      <c r="HI197" t="s">
        <v>236</v>
      </c>
    </row>
    <row r="198" spans="1:217" x14ac:dyDescent="0.25">
      <c r="A198" s="14" t="s">
        <v>874</v>
      </c>
      <c r="B198" t="s">
        <v>875</v>
      </c>
      <c r="D198" t="s">
        <v>249</v>
      </c>
      <c r="E198" t="s">
        <v>219</v>
      </c>
      <c r="F198" t="s">
        <v>220</v>
      </c>
      <c r="G198" t="s">
        <v>717</v>
      </c>
      <c r="H198" t="s">
        <v>718</v>
      </c>
      <c r="I198" t="s">
        <v>719</v>
      </c>
      <c r="J198" t="s">
        <v>720</v>
      </c>
      <c r="K198">
        <v>13.7664998</v>
      </c>
      <c r="L198">
        <v>121.0662701</v>
      </c>
      <c r="O198" s="15">
        <v>43166</v>
      </c>
      <c r="P198">
        <f t="shared" si="9"/>
        <v>2018</v>
      </c>
      <c r="Q198">
        <f t="shared" si="10"/>
        <v>3</v>
      </c>
      <c r="R198">
        <f t="shared" si="11"/>
        <v>7</v>
      </c>
      <c r="U198" t="s">
        <v>225</v>
      </c>
      <c r="V198" t="s">
        <v>288</v>
      </c>
      <c r="W198" t="s">
        <v>227</v>
      </c>
      <c r="X198" t="s">
        <v>228</v>
      </c>
      <c r="Y198" t="s">
        <v>294</v>
      </c>
      <c r="Z198" t="s">
        <v>732</v>
      </c>
      <c r="AD198" t="s">
        <v>289</v>
      </c>
      <c r="AF198" s="16">
        <v>18494</v>
      </c>
      <c r="AG198">
        <v>67</v>
      </c>
      <c r="AH198" t="s">
        <v>232</v>
      </c>
      <c r="AI198" t="s">
        <v>876</v>
      </c>
      <c r="AJ198" t="s">
        <v>254</v>
      </c>
      <c r="AK198" t="s">
        <v>726</v>
      </c>
      <c r="BY198">
        <v>6</v>
      </c>
      <c r="CA198" t="s">
        <v>238</v>
      </c>
      <c r="CU198" t="s">
        <v>272</v>
      </c>
      <c r="CV198" t="s">
        <v>238</v>
      </c>
      <c r="DA198" t="s">
        <v>272</v>
      </c>
      <c r="DB198" t="s">
        <v>238</v>
      </c>
      <c r="DG198">
        <v>0.5</v>
      </c>
      <c r="DH198" t="s">
        <v>236</v>
      </c>
      <c r="DJ198">
        <v>1</v>
      </c>
      <c r="DK198" t="s">
        <v>236</v>
      </c>
      <c r="DS198" t="s">
        <v>272</v>
      </c>
      <c r="DT198" t="s">
        <v>238</v>
      </c>
      <c r="EG198" t="s">
        <v>245</v>
      </c>
      <c r="EH198" t="s">
        <v>245</v>
      </c>
      <c r="EK198">
        <v>2</v>
      </c>
      <c r="EL198" t="s">
        <v>236</v>
      </c>
      <c r="FO198" t="s">
        <v>240</v>
      </c>
      <c r="FP198" t="s">
        <v>238</v>
      </c>
      <c r="FR198" t="s">
        <v>256</v>
      </c>
      <c r="FS198" t="s">
        <v>238</v>
      </c>
      <c r="GG198" t="s">
        <v>237</v>
      </c>
      <c r="GH198" t="s">
        <v>238</v>
      </c>
      <c r="GI198" t="s">
        <v>245</v>
      </c>
      <c r="GJ198" t="s">
        <v>245</v>
      </c>
      <c r="GR198" t="s">
        <v>245</v>
      </c>
      <c r="GS198" t="s">
        <v>359</v>
      </c>
      <c r="GT198" t="s">
        <v>238</v>
      </c>
      <c r="HH198" t="s">
        <v>241</v>
      </c>
      <c r="HI198" t="s">
        <v>236</v>
      </c>
    </row>
    <row r="199" spans="1:217" x14ac:dyDescent="0.25">
      <c r="A199" s="14" t="s">
        <v>877</v>
      </c>
      <c r="B199" t="s">
        <v>878</v>
      </c>
      <c r="D199" t="s">
        <v>249</v>
      </c>
      <c r="E199" t="s">
        <v>219</v>
      </c>
      <c r="F199" t="s">
        <v>220</v>
      </c>
      <c r="G199" t="s">
        <v>717</v>
      </c>
      <c r="H199" t="s">
        <v>718</v>
      </c>
      <c r="I199" t="s">
        <v>719</v>
      </c>
      <c r="J199" t="s">
        <v>720</v>
      </c>
      <c r="K199">
        <v>13.7664998</v>
      </c>
      <c r="L199">
        <v>121.0662701</v>
      </c>
      <c r="O199" s="15">
        <v>43163</v>
      </c>
      <c r="P199">
        <f t="shared" si="9"/>
        <v>2018</v>
      </c>
      <c r="Q199">
        <f t="shared" si="10"/>
        <v>3</v>
      </c>
      <c r="R199">
        <f t="shared" si="11"/>
        <v>4</v>
      </c>
      <c r="U199" t="s">
        <v>225</v>
      </c>
      <c r="V199" t="s">
        <v>259</v>
      </c>
      <c r="W199" t="s">
        <v>260</v>
      </c>
      <c r="X199" t="s">
        <v>228</v>
      </c>
      <c r="Y199" t="s">
        <v>294</v>
      </c>
      <c r="Z199" t="s">
        <v>721</v>
      </c>
      <c r="AD199" t="s">
        <v>289</v>
      </c>
      <c r="AF199" s="16">
        <v>32660</v>
      </c>
      <c r="AG199">
        <v>28</v>
      </c>
      <c r="AH199" t="s">
        <v>262</v>
      </c>
      <c r="AI199" t="s">
        <v>308</v>
      </c>
      <c r="AJ199" t="s">
        <v>254</v>
      </c>
      <c r="AK199" t="s">
        <v>255</v>
      </c>
      <c r="BY199">
        <v>12</v>
      </c>
      <c r="CA199" t="s">
        <v>238</v>
      </c>
      <c r="CU199" t="s">
        <v>241</v>
      </c>
      <c r="CV199" t="s">
        <v>236</v>
      </c>
      <c r="DA199" t="s">
        <v>242</v>
      </c>
      <c r="DB199" t="s">
        <v>236</v>
      </c>
      <c r="DG199">
        <v>0.5</v>
      </c>
      <c r="DH199" t="s">
        <v>236</v>
      </c>
      <c r="DJ199">
        <v>1</v>
      </c>
      <c r="DK199" t="s">
        <v>236</v>
      </c>
      <c r="DS199" t="s">
        <v>242</v>
      </c>
      <c r="DT199" t="s">
        <v>236</v>
      </c>
      <c r="EG199" t="s">
        <v>245</v>
      </c>
      <c r="EH199" t="s">
        <v>245</v>
      </c>
      <c r="EK199">
        <v>2</v>
      </c>
      <c r="EL199" t="s">
        <v>236</v>
      </c>
      <c r="FO199" t="s">
        <v>240</v>
      </c>
      <c r="FP199" t="s">
        <v>238</v>
      </c>
      <c r="FR199" t="s">
        <v>256</v>
      </c>
      <c r="FS199" t="s">
        <v>238</v>
      </c>
      <c r="GG199" t="s">
        <v>241</v>
      </c>
      <c r="GH199" t="s">
        <v>236</v>
      </c>
      <c r="GI199" t="s">
        <v>245</v>
      </c>
      <c r="GJ199" t="s">
        <v>245</v>
      </c>
      <c r="GR199" t="s">
        <v>245</v>
      </c>
      <c r="GS199" t="s">
        <v>244</v>
      </c>
      <c r="GT199" t="s">
        <v>236</v>
      </c>
      <c r="HH199" t="s">
        <v>241</v>
      </c>
      <c r="HI199" t="s">
        <v>236</v>
      </c>
    </row>
    <row r="200" spans="1:217" x14ac:dyDescent="0.25">
      <c r="A200" s="14" t="s">
        <v>879</v>
      </c>
      <c r="B200" t="s">
        <v>880</v>
      </c>
      <c r="D200" t="s">
        <v>249</v>
      </c>
      <c r="E200" t="s">
        <v>219</v>
      </c>
      <c r="F200" t="s">
        <v>220</v>
      </c>
      <c r="G200" t="s">
        <v>717</v>
      </c>
      <c r="H200" t="s">
        <v>718</v>
      </c>
      <c r="I200" t="s">
        <v>719</v>
      </c>
      <c r="J200" t="s">
        <v>720</v>
      </c>
      <c r="K200">
        <v>13.7664998</v>
      </c>
      <c r="L200">
        <v>121.0662701</v>
      </c>
      <c r="O200" s="15">
        <v>43163</v>
      </c>
      <c r="P200">
        <f t="shared" si="9"/>
        <v>2018</v>
      </c>
      <c r="Q200">
        <f t="shared" si="10"/>
        <v>3</v>
      </c>
      <c r="R200">
        <f t="shared" si="11"/>
        <v>4</v>
      </c>
      <c r="U200" t="s">
        <v>225</v>
      </c>
      <c r="V200" t="s">
        <v>301</v>
      </c>
      <c r="W200" t="s">
        <v>227</v>
      </c>
      <c r="X200" t="s">
        <v>228</v>
      </c>
      <c r="Y200" t="s">
        <v>294</v>
      </c>
      <c r="Z200" t="s">
        <v>721</v>
      </c>
      <c r="AD200" t="s">
        <v>289</v>
      </c>
      <c r="AF200" s="16">
        <v>32660</v>
      </c>
      <c r="AG200">
        <v>28</v>
      </c>
      <c r="AH200" t="s">
        <v>262</v>
      </c>
      <c r="AI200" t="s">
        <v>308</v>
      </c>
      <c r="AJ200" t="s">
        <v>254</v>
      </c>
      <c r="AK200" t="s">
        <v>255</v>
      </c>
      <c r="BY200">
        <v>10</v>
      </c>
      <c r="CA200" t="s">
        <v>238</v>
      </c>
      <c r="CU200" t="s">
        <v>241</v>
      </c>
      <c r="CV200" t="s">
        <v>236</v>
      </c>
      <c r="DA200" t="s">
        <v>242</v>
      </c>
      <c r="DB200" t="s">
        <v>236</v>
      </c>
      <c r="DG200">
        <v>0.8</v>
      </c>
      <c r="DH200" t="s">
        <v>236</v>
      </c>
      <c r="DJ200">
        <v>1</v>
      </c>
      <c r="DK200" t="s">
        <v>236</v>
      </c>
      <c r="DS200" t="s">
        <v>242</v>
      </c>
      <c r="DT200" t="s">
        <v>236</v>
      </c>
      <c r="EG200" t="s">
        <v>245</v>
      </c>
      <c r="EH200" t="s">
        <v>245</v>
      </c>
      <c r="EK200">
        <v>2</v>
      </c>
      <c r="EL200" t="s">
        <v>236</v>
      </c>
      <c r="FO200" t="s">
        <v>240</v>
      </c>
      <c r="FP200" t="s">
        <v>238</v>
      </c>
      <c r="FR200" t="s">
        <v>256</v>
      </c>
      <c r="FS200" t="s">
        <v>238</v>
      </c>
      <c r="GG200" t="s">
        <v>241</v>
      </c>
      <c r="GH200" t="s">
        <v>236</v>
      </c>
      <c r="GI200" t="s">
        <v>245</v>
      </c>
      <c r="GJ200" t="s">
        <v>245</v>
      </c>
      <c r="GR200" t="s">
        <v>245</v>
      </c>
      <c r="GS200" t="s">
        <v>244</v>
      </c>
      <c r="GT200" t="s">
        <v>236</v>
      </c>
      <c r="HH200" t="s">
        <v>241</v>
      </c>
      <c r="HI200" t="s">
        <v>236</v>
      </c>
    </row>
    <row r="201" spans="1:217" x14ac:dyDescent="0.25">
      <c r="A201" s="14" t="s">
        <v>881</v>
      </c>
      <c r="B201" t="s">
        <v>882</v>
      </c>
      <c r="D201" t="s">
        <v>218</v>
      </c>
      <c r="E201" t="s">
        <v>219</v>
      </c>
      <c r="F201" t="s">
        <v>220</v>
      </c>
      <c r="G201" t="s">
        <v>717</v>
      </c>
      <c r="H201" t="s">
        <v>718</v>
      </c>
      <c r="I201" t="s">
        <v>719</v>
      </c>
      <c r="J201" t="s">
        <v>720</v>
      </c>
      <c r="K201">
        <v>13.7664998</v>
      </c>
      <c r="L201">
        <v>121.0662701</v>
      </c>
      <c r="O201" s="15">
        <v>43195</v>
      </c>
      <c r="P201">
        <f t="shared" si="9"/>
        <v>2018</v>
      </c>
      <c r="Q201">
        <f t="shared" si="10"/>
        <v>4</v>
      </c>
      <c r="R201">
        <f t="shared" si="11"/>
        <v>5</v>
      </c>
      <c r="U201" t="s">
        <v>225</v>
      </c>
      <c r="V201" t="s">
        <v>265</v>
      </c>
      <c r="W201" t="s">
        <v>227</v>
      </c>
      <c r="X201" t="s">
        <v>276</v>
      </c>
      <c r="Z201" t="s">
        <v>883</v>
      </c>
      <c r="AD201" t="s">
        <v>231</v>
      </c>
      <c r="AF201" s="16">
        <v>19373</v>
      </c>
      <c r="AG201">
        <v>65</v>
      </c>
      <c r="AH201" t="s">
        <v>232</v>
      </c>
      <c r="AI201" t="s">
        <v>884</v>
      </c>
      <c r="AJ201" t="s">
        <v>357</v>
      </c>
      <c r="AK201" t="s">
        <v>885</v>
      </c>
      <c r="AL201">
        <v>21</v>
      </c>
      <c r="AN201" t="s">
        <v>236</v>
      </c>
      <c r="AP201">
        <v>8</v>
      </c>
      <c r="AQ201" t="s">
        <v>236</v>
      </c>
      <c r="AS201" t="s">
        <v>237</v>
      </c>
      <c r="AT201" t="s">
        <v>238</v>
      </c>
      <c r="BB201">
        <v>8</v>
      </c>
      <c r="BC201" t="s">
        <v>239</v>
      </c>
      <c r="BN201" t="s">
        <v>237</v>
      </c>
      <c r="BO201" t="s">
        <v>238</v>
      </c>
      <c r="BV201">
        <v>10</v>
      </c>
      <c r="BX201" t="s">
        <v>238</v>
      </c>
      <c r="BZ201" t="s">
        <v>246</v>
      </c>
      <c r="CA201" t="s">
        <v>236</v>
      </c>
      <c r="CC201" t="s">
        <v>243</v>
      </c>
      <c r="CD201" t="s">
        <v>236</v>
      </c>
      <c r="CF201" t="s">
        <v>237</v>
      </c>
      <c r="CG201" t="s">
        <v>238</v>
      </c>
      <c r="CL201" t="s">
        <v>237</v>
      </c>
      <c r="CM201" t="s">
        <v>238</v>
      </c>
      <c r="CU201" t="s">
        <v>241</v>
      </c>
      <c r="CV201" t="s">
        <v>236</v>
      </c>
      <c r="DD201">
        <v>0.5</v>
      </c>
      <c r="DE201" t="s">
        <v>236</v>
      </c>
      <c r="DG201" t="s">
        <v>241</v>
      </c>
      <c r="DH201" t="s">
        <v>236</v>
      </c>
      <c r="DP201" t="s">
        <v>242</v>
      </c>
      <c r="DQ201" t="s">
        <v>236</v>
      </c>
      <c r="DV201" t="s">
        <v>243</v>
      </c>
      <c r="DW201" t="s">
        <v>236</v>
      </c>
      <c r="EB201" t="s">
        <v>244</v>
      </c>
      <c r="EC201" t="s">
        <v>236</v>
      </c>
      <c r="EG201" t="s">
        <v>245</v>
      </c>
      <c r="EH201" t="s">
        <v>245</v>
      </c>
      <c r="EN201" t="s">
        <v>244</v>
      </c>
      <c r="EO201" t="s">
        <v>236</v>
      </c>
      <c r="FC201" t="s">
        <v>281</v>
      </c>
      <c r="FD201" t="s">
        <v>236</v>
      </c>
      <c r="FX201" t="s">
        <v>246</v>
      </c>
      <c r="FY201" t="s">
        <v>236</v>
      </c>
      <c r="GI201" t="s">
        <v>245</v>
      </c>
      <c r="GJ201" t="s">
        <v>245</v>
      </c>
      <c r="GR201" t="s">
        <v>245</v>
      </c>
      <c r="GS201" t="s">
        <v>245</v>
      </c>
    </row>
    <row r="202" spans="1:217" x14ac:dyDescent="0.25">
      <c r="A202" s="14" t="s">
        <v>886</v>
      </c>
      <c r="B202" t="s">
        <v>887</v>
      </c>
      <c r="D202" t="s">
        <v>287</v>
      </c>
      <c r="E202" t="s">
        <v>219</v>
      </c>
      <c r="F202" t="s">
        <v>220</v>
      </c>
      <c r="G202" t="s">
        <v>717</v>
      </c>
      <c r="H202" t="s">
        <v>718</v>
      </c>
      <c r="I202" t="s">
        <v>719</v>
      </c>
      <c r="J202" t="s">
        <v>720</v>
      </c>
      <c r="K202">
        <v>13.7664998</v>
      </c>
      <c r="L202">
        <v>121.0662701</v>
      </c>
      <c r="O202" s="15">
        <v>43192</v>
      </c>
      <c r="P202">
        <f t="shared" si="9"/>
        <v>2018</v>
      </c>
      <c r="Q202">
        <f t="shared" si="10"/>
        <v>4</v>
      </c>
      <c r="R202">
        <f t="shared" si="11"/>
        <v>2</v>
      </c>
      <c r="U202" t="s">
        <v>225</v>
      </c>
      <c r="V202" t="s">
        <v>288</v>
      </c>
      <c r="W202" t="s">
        <v>227</v>
      </c>
      <c r="X202" t="s">
        <v>228</v>
      </c>
      <c r="Y202" t="s">
        <v>229</v>
      </c>
      <c r="Z202" t="s">
        <v>888</v>
      </c>
      <c r="AD202" t="s">
        <v>289</v>
      </c>
      <c r="AF202" s="16">
        <v>23124</v>
      </c>
      <c r="AG202">
        <v>54</v>
      </c>
      <c r="AH202" t="s">
        <v>262</v>
      </c>
      <c r="AI202" t="s">
        <v>889</v>
      </c>
      <c r="AJ202" t="s">
        <v>357</v>
      </c>
      <c r="AK202" t="s">
        <v>890</v>
      </c>
      <c r="AL202">
        <v>18</v>
      </c>
      <c r="AN202" t="s">
        <v>236</v>
      </c>
      <c r="AP202">
        <v>16</v>
      </c>
      <c r="AQ202" t="s">
        <v>239</v>
      </c>
      <c r="AS202" t="s">
        <v>237</v>
      </c>
      <c r="AT202" t="s">
        <v>238</v>
      </c>
      <c r="BB202" t="s">
        <v>237</v>
      </c>
      <c r="BC202" t="s">
        <v>238</v>
      </c>
      <c r="BN202" t="s">
        <v>237</v>
      </c>
      <c r="BO202" t="s">
        <v>238</v>
      </c>
      <c r="BV202">
        <v>10</v>
      </c>
      <c r="BX202" t="s">
        <v>238</v>
      </c>
      <c r="BZ202" t="s">
        <v>246</v>
      </c>
      <c r="CA202" t="s">
        <v>236</v>
      </c>
      <c r="CC202">
        <v>16</v>
      </c>
      <c r="CD202" t="s">
        <v>238</v>
      </c>
      <c r="CF202" t="s">
        <v>237</v>
      </c>
      <c r="CG202" t="s">
        <v>238</v>
      </c>
      <c r="CL202" t="s">
        <v>237</v>
      </c>
      <c r="CM202" t="s">
        <v>238</v>
      </c>
      <c r="CU202">
        <v>2</v>
      </c>
      <c r="CV202" t="s">
        <v>239</v>
      </c>
      <c r="DD202">
        <v>0.5</v>
      </c>
      <c r="DE202" t="s">
        <v>236</v>
      </c>
      <c r="DG202" t="s">
        <v>241</v>
      </c>
      <c r="DH202" t="s">
        <v>236</v>
      </c>
      <c r="DP202" t="s">
        <v>242</v>
      </c>
      <c r="DQ202" t="s">
        <v>236</v>
      </c>
      <c r="DV202" t="s">
        <v>243</v>
      </c>
      <c r="DW202" t="s">
        <v>236</v>
      </c>
      <c r="EB202" t="s">
        <v>244</v>
      </c>
      <c r="EC202" t="s">
        <v>236</v>
      </c>
      <c r="EG202" t="s">
        <v>245</v>
      </c>
      <c r="EH202" t="s">
        <v>245</v>
      </c>
      <c r="EN202" t="s">
        <v>244</v>
      </c>
      <c r="EO202" t="s">
        <v>236</v>
      </c>
      <c r="FX202">
        <v>8</v>
      </c>
      <c r="FY202" t="s">
        <v>236</v>
      </c>
      <c r="GI202" t="s">
        <v>245</v>
      </c>
      <c r="GJ202" t="s">
        <v>245</v>
      </c>
      <c r="GR202" t="s">
        <v>245</v>
      </c>
      <c r="GS202" t="s">
        <v>245</v>
      </c>
    </row>
    <row r="203" spans="1:217" x14ac:dyDescent="0.25">
      <c r="A203" s="14" t="s">
        <v>891</v>
      </c>
      <c r="B203" t="s">
        <v>892</v>
      </c>
      <c r="D203" t="s">
        <v>287</v>
      </c>
      <c r="E203" t="s">
        <v>219</v>
      </c>
      <c r="F203" t="s">
        <v>220</v>
      </c>
      <c r="G203" t="s">
        <v>717</v>
      </c>
      <c r="H203" t="s">
        <v>718</v>
      </c>
      <c r="I203" t="s">
        <v>719</v>
      </c>
      <c r="J203" t="s">
        <v>720</v>
      </c>
      <c r="K203">
        <v>13.7664998</v>
      </c>
      <c r="L203">
        <v>121.0662701</v>
      </c>
      <c r="O203" s="15">
        <v>43192</v>
      </c>
      <c r="P203">
        <f t="shared" si="9"/>
        <v>2018</v>
      </c>
      <c r="Q203">
        <f t="shared" si="10"/>
        <v>4</v>
      </c>
      <c r="R203">
        <f t="shared" si="11"/>
        <v>2</v>
      </c>
      <c r="U203" t="s">
        <v>225</v>
      </c>
      <c r="V203" t="s">
        <v>301</v>
      </c>
      <c r="W203" t="s">
        <v>227</v>
      </c>
      <c r="X203" t="s">
        <v>228</v>
      </c>
      <c r="Z203" t="s">
        <v>805</v>
      </c>
      <c r="AD203" t="s">
        <v>289</v>
      </c>
      <c r="AF203" s="16">
        <v>19553</v>
      </c>
      <c r="AG203">
        <v>64</v>
      </c>
      <c r="AH203" t="s">
        <v>262</v>
      </c>
      <c r="AI203" t="s">
        <v>817</v>
      </c>
      <c r="AJ203" t="s">
        <v>357</v>
      </c>
      <c r="AK203" t="s">
        <v>354</v>
      </c>
      <c r="AL203">
        <v>20</v>
      </c>
      <c r="AN203" t="s">
        <v>236</v>
      </c>
      <c r="AP203">
        <v>16</v>
      </c>
      <c r="AQ203" t="s">
        <v>239</v>
      </c>
      <c r="AS203" t="s">
        <v>237</v>
      </c>
      <c r="AT203" t="s">
        <v>238</v>
      </c>
      <c r="BB203" t="s">
        <v>237</v>
      </c>
      <c r="BC203" t="s">
        <v>238</v>
      </c>
      <c r="BN203" t="s">
        <v>237</v>
      </c>
      <c r="BO203" t="s">
        <v>238</v>
      </c>
      <c r="BV203">
        <v>6</v>
      </c>
      <c r="BX203" t="s">
        <v>238</v>
      </c>
      <c r="BZ203" t="s">
        <v>246</v>
      </c>
      <c r="CA203" t="s">
        <v>236</v>
      </c>
      <c r="CC203" t="s">
        <v>237</v>
      </c>
      <c r="CD203" t="s">
        <v>238</v>
      </c>
      <c r="CF203" t="s">
        <v>237</v>
      </c>
      <c r="CG203" t="s">
        <v>238</v>
      </c>
      <c r="CL203" t="s">
        <v>237</v>
      </c>
      <c r="CM203" t="s">
        <v>238</v>
      </c>
      <c r="CU203" t="s">
        <v>240</v>
      </c>
      <c r="CV203" t="s">
        <v>238</v>
      </c>
      <c r="DD203">
        <v>0.5</v>
      </c>
      <c r="DE203" t="s">
        <v>236</v>
      </c>
      <c r="DG203" t="s">
        <v>240</v>
      </c>
      <c r="DH203" t="s">
        <v>238</v>
      </c>
      <c r="DP203" t="s">
        <v>242</v>
      </c>
      <c r="DQ203" t="s">
        <v>236</v>
      </c>
      <c r="DV203" t="s">
        <v>273</v>
      </c>
      <c r="DW203" t="s">
        <v>238</v>
      </c>
      <c r="EB203" t="s">
        <v>244</v>
      </c>
      <c r="EC203" t="s">
        <v>236</v>
      </c>
      <c r="EG203" t="s">
        <v>245</v>
      </c>
      <c r="EH203" t="s">
        <v>245</v>
      </c>
      <c r="EN203" t="s">
        <v>244</v>
      </c>
      <c r="EO203" t="s">
        <v>236</v>
      </c>
      <c r="FX203">
        <v>16</v>
      </c>
      <c r="FY203" t="s">
        <v>236</v>
      </c>
      <c r="GI203" t="s">
        <v>245</v>
      </c>
      <c r="GJ203" t="s">
        <v>245</v>
      </c>
      <c r="GR203" t="s">
        <v>245</v>
      </c>
      <c r="GS203" t="s">
        <v>245</v>
      </c>
    </row>
    <row r="204" spans="1:217" x14ac:dyDescent="0.25">
      <c r="A204" s="14" t="s">
        <v>893</v>
      </c>
      <c r="B204" t="s">
        <v>894</v>
      </c>
      <c r="D204" t="s">
        <v>287</v>
      </c>
      <c r="E204" t="s">
        <v>219</v>
      </c>
      <c r="F204" t="s">
        <v>220</v>
      </c>
      <c r="G204" t="s">
        <v>717</v>
      </c>
      <c r="H204" t="s">
        <v>718</v>
      </c>
      <c r="I204" t="s">
        <v>719</v>
      </c>
      <c r="J204" t="s">
        <v>720</v>
      </c>
      <c r="K204">
        <v>13.7664998</v>
      </c>
      <c r="L204">
        <v>121.0662701</v>
      </c>
      <c r="O204" s="15">
        <v>43196</v>
      </c>
      <c r="P204">
        <f t="shared" si="9"/>
        <v>2018</v>
      </c>
      <c r="Q204">
        <f t="shared" si="10"/>
        <v>4</v>
      </c>
      <c r="R204">
        <f t="shared" si="11"/>
        <v>6</v>
      </c>
      <c r="U204" t="s">
        <v>225</v>
      </c>
      <c r="V204" t="s">
        <v>301</v>
      </c>
      <c r="W204" t="s">
        <v>227</v>
      </c>
      <c r="X204" t="s">
        <v>228</v>
      </c>
      <c r="Y204" t="s">
        <v>294</v>
      </c>
      <c r="Z204" t="s">
        <v>721</v>
      </c>
      <c r="AD204" t="s">
        <v>289</v>
      </c>
      <c r="AF204" s="16">
        <v>15601</v>
      </c>
      <c r="AG204">
        <v>75</v>
      </c>
      <c r="AH204" t="s">
        <v>262</v>
      </c>
      <c r="AI204" t="s">
        <v>884</v>
      </c>
      <c r="AJ204" t="s">
        <v>269</v>
      </c>
      <c r="AK204" t="s">
        <v>270</v>
      </c>
      <c r="AL204">
        <v>20</v>
      </c>
      <c r="AN204" t="s">
        <v>236</v>
      </c>
      <c r="AP204" t="s">
        <v>237</v>
      </c>
      <c r="AQ204" t="s">
        <v>238</v>
      </c>
      <c r="AS204" t="s">
        <v>237</v>
      </c>
      <c r="AT204" t="s">
        <v>238</v>
      </c>
      <c r="BB204" t="s">
        <v>237</v>
      </c>
      <c r="BC204" t="s">
        <v>238</v>
      </c>
      <c r="BN204" t="s">
        <v>237</v>
      </c>
      <c r="BO204" t="s">
        <v>238</v>
      </c>
      <c r="BV204">
        <v>6</v>
      </c>
      <c r="BX204" t="s">
        <v>238</v>
      </c>
      <c r="BZ204" t="s">
        <v>237</v>
      </c>
      <c r="CA204" t="s">
        <v>238</v>
      </c>
      <c r="CC204" t="s">
        <v>237</v>
      </c>
      <c r="CD204" t="s">
        <v>238</v>
      </c>
      <c r="CF204" t="s">
        <v>237</v>
      </c>
      <c r="CG204" t="s">
        <v>238</v>
      </c>
      <c r="CL204" t="s">
        <v>237</v>
      </c>
      <c r="CM204" t="s">
        <v>238</v>
      </c>
      <c r="CU204" t="s">
        <v>240</v>
      </c>
      <c r="CV204" t="s">
        <v>238</v>
      </c>
      <c r="DD204">
        <v>0.5</v>
      </c>
      <c r="DE204" t="s">
        <v>236</v>
      </c>
      <c r="DG204" t="s">
        <v>240</v>
      </c>
      <c r="DH204" t="s">
        <v>238</v>
      </c>
      <c r="DP204" t="s">
        <v>405</v>
      </c>
      <c r="DQ204" t="s">
        <v>238</v>
      </c>
      <c r="DV204" t="s">
        <v>273</v>
      </c>
      <c r="DW204" t="s">
        <v>238</v>
      </c>
      <c r="EB204" t="s">
        <v>273</v>
      </c>
      <c r="EC204" t="s">
        <v>238</v>
      </c>
      <c r="EG204" t="s">
        <v>245</v>
      </c>
      <c r="EH204" t="s">
        <v>245</v>
      </c>
      <c r="EN204" t="s">
        <v>273</v>
      </c>
      <c r="EO204" t="s">
        <v>238</v>
      </c>
      <c r="FX204" t="s">
        <v>406</v>
      </c>
      <c r="FY204" t="s">
        <v>238</v>
      </c>
      <c r="GI204" t="s">
        <v>245</v>
      </c>
      <c r="GJ204" t="s">
        <v>245</v>
      </c>
      <c r="GR204" t="s">
        <v>245</v>
      </c>
      <c r="GS204" t="s">
        <v>245</v>
      </c>
    </row>
    <row r="205" spans="1:217" x14ac:dyDescent="0.25">
      <c r="A205" s="14" t="s">
        <v>895</v>
      </c>
      <c r="B205" t="s">
        <v>896</v>
      </c>
      <c r="D205" t="s">
        <v>287</v>
      </c>
      <c r="E205" t="s">
        <v>219</v>
      </c>
      <c r="F205" t="s">
        <v>220</v>
      </c>
      <c r="G205" t="s">
        <v>717</v>
      </c>
      <c r="H205" t="s">
        <v>718</v>
      </c>
      <c r="I205" t="s">
        <v>719</v>
      </c>
      <c r="J205" t="s">
        <v>720</v>
      </c>
      <c r="K205">
        <v>13.7664998</v>
      </c>
      <c r="L205">
        <v>121.0662701</v>
      </c>
      <c r="O205" s="15">
        <v>43192</v>
      </c>
      <c r="P205">
        <f t="shared" si="9"/>
        <v>2018</v>
      </c>
      <c r="Q205">
        <f t="shared" si="10"/>
        <v>4</v>
      </c>
      <c r="R205">
        <f t="shared" si="11"/>
        <v>2</v>
      </c>
      <c r="U205" t="s">
        <v>225</v>
      </c>
      <c r="V205" t="s">
        <v>288</v>
      </c>
      <c r="W205" t="s">
        <v>227</v>
      </c>
      <c r="X205" t="s">
        <v>228</v>
      </c>
      <c r="Y205" t="s">
        <v>294</v>
      </c>
      <c r="Z205" t="s">
        <v>732</v>
      </c>
      <c r="AD205" t="s">
        <v>289</v>
      </c>
      <c r="AF205" s="16">
        <v>33742</v>
      </c>
      <c r="AG205">
        <v>25</v>
      </c>
      <c r="AH205" t="s">
        <v>232</v>
      </c>
      <c r="AI205" t="s">
        <v>897</v>
      </c>
      <c r="AJ205" t="s">
        <v>357</v>
      </c>
      <c r="AK205" t="s">
        <v>559</v>
      </c>
      <c r="AL205">
        <v>22</v>
      </c>
      <c r="AN205" t="s">
        <v>236</v>
      </c>
      <c r="AP205">
        <v>16</v>
      </c>
      <c r="AQ205" t="s">
        <v>239</v>
      </c>
      <c r="AS205" t="s">
        <v>237</v>
      </c>
      <c r="AT205" t="s">
        <v>238</v>
      </c>
      <c r="BB205" t="s">
        <v>237</v>
      </c>
      <c r="BC205" t="s">
        <v>238</v>
      </c>
      <c r="BN205" t="s">
        <v>237</v>
      </c>
      <c r="BO205" t="s">
        <v>238</v>
      </c>
      <c r="BV205">
        <v>6</v>
      </c>
      <c r="BX205" t="s">
        <v>238</v>
      </c>
      <c r="BZ205" t="s">
        <v>246</v>
      </c>
      <c r="CA205" t="s">
        <v>236</v>
      </c>
      <c r="CC205" t="s">
        <v>237</v>
      </c>
      <c r="CD205" t="s">
        <v>238</v>
      </c>
      <c r="CF205" t="s">
        <v>237</v>
      </c>
      <c r="CG205" t="s">
        <v>238</v>
      </c>
      <c r="CL205" t="s">
        <v>237</v>
      </c>
      <c r="CM205" t="s">
        <v>238</v>
      </c>
      <c r="CU205" t="s">
        <v>240</v>
      </c>
      <c r="CV205" t="s">
        <v>238</v>
      </c>
      <c r="DD205">
        <v>0.5</v>
      </c>
      <c r="DE205" t="s">
        <v>236</v>
      </c>
      <c r="DG205" t="s">
        <v>240</v>
      </c>
      <c r="DH205" t="s">
        <v>238</v>
      </c>
      <c r="DP205" t="s">
        <v>242</v>
      </c>
      <c r="DQ205" t="s">
        <v>236</v>
      </c>
      <c r="DV205" t="s">
        <v>243</v>
      </c>
      <c r="DW205" t="s">
        <v>236</v>
      </c>
      <c r="EB205" t="s">
        <v>244</v>
      </c>
      <c r="EC205" t="s">
        <v>236</v>
      </c>
      <c r="EG205" t="s">
        <v>245</v>
      </c>
      <c r="EH205" t="s">
        <v>245</v>
      </c>
      <c r="EN205" t="s">
        <v>244</v>
      </c>
      <c r="EO205" t="s">
        <v>236</v>
      </c>
      <c r="FX205" t="s">
        <v>406</v>
      </c>
      <c r="FY205" t="s">
        <v>238</v>
      </c>
      <c r="GI205" t="s">
        <v>245</v>
      </c>
      <c r="GJ205" t="s">
        <v>245</v>
      </c>
      <c r="GR205" t="s">
        <v>245</v>
      </c>
      <c r="GS205" t="s">
        <v>245</v>
      </c>
    </row>
    <row r="206" spans="1:217" x14ac:dyDescent="0.25">
      <c r="A206" s="14" t="s">
        <v>898</v>
      </c>
      <c r="B206" t="s">
        <v>899</v>
      </c>
      <c r="D206" t="s">
        <v>249</v>
      </c>
      <c r="E206" t="s">
        <v>219</v>
      </c>
      <c r="F206" t="s">
        <v>220</v>
      </c>
      <c r="G206" t="s">
        <v>717</v>
      </c>
      <c r="H206" t="s">
        <v>718</v>
      </c>
      <c r="I206" t="s">
        <v>719</v>
      </c>
      <c r="J206" t="s">
        <v>720</v>
      </c>
      <c r="K206">
        <v>13.7664998</v>
      </c>
      <c r="L206">
        <v>121.0662701</v>
      </c>
      <c r="O206" s="15">
        <v>43195</v>
      </c>
      <c r="P206">
        <f t="shared" si="9"/>
        <v>2018</v>
      </c>
      <c r="Q206">
        <f t="shared" si="10"/>
        <v>4</v>
      </c>
      <c r="R206">
        <f t="shared" si="11"/>
        <v>5</v>
      </c>
      <c r="U206" t="s">
        <v>225</v>
      </c>
      <c r="V206" t="s">
        <v>259</v>
      </c>
      <c r="W206" t="s">
        <v>260</v>
      </c>
      <c r="X206" t="s">
        <v>228</v>
      </c>
      <c r="Y206" t="s">
        <v>294</v>
      </c>
      <c r="Z206" t="s">
        <v>721</v>
      </c>
      <c r="AD206" t="s">
        <v>289</v>
      </c>
      <c r="AF206" s="16">
        <v>25351</v>
      </c>
      <c r="AG206">
        <v>48</v>
      </c>
      <c r="AH206" t="s">
        <v>262</v>
      </c>
      <c r="AI206" t="s">
        <v>722</v>
      </c>
      <c r="AJ206" t="s">
        <v>254</v>
      </c>
      <c r="AK206" t="s">
        <v>726</v>
      </c>
      <c r="BY206">
        <v>6</v>
      </c>
      <c r="CA206" t="s">
        <v>238</v>
      </c>
      <c r="CU206" t="s">
        <v>272</v>
      </c>
      <c r="CV206" t="s">
        <v>238</v>
      </c>
      <c r="DA206" t="s">
        <v>272</v>
      </c>
      <c r="DB206" t="s">
        <v>238</v>
      </c>
      <c r="DG206">
        <v>0.5</v>
      </c>
      <c r="DH206" t="s">
        <v>236</v>
      </c>
      <c r="DJ206">
        <v>1</v>
      </c>
      <c r="DK206" t="s">
        <v>236</v>
      </c>
      <c r="DS206" t="s">
        <v>272</v>
      </c>
      <c r="DT206" t="s">
        <v>238</v>
      </c>
      <c r="EG206" t="s">
        <v>245</v>
      </c>
      <c r="EH206" t="s">
        <v>245</v>
      </c>
      <c r="EK206">
        <v>2</v>
      </c>
      <c r="EL206" t="s">
        <v>236</v>
      </c>
      <c r="FO206" t="s">
        <v>240</v>
      </c>
      <c r="FP206" t="s">
        <v>238</v>
      </c>
      <c r="FR206" t="s">
        <v>256</v>
      </c>
      <c r="FS206" t="s">
        <v>238</v>
      </c>
      <c r="GG206" t="s">
        <v>237</v>
      </c>
      <c r="GH206" t="s">
        <v>238</v>
      </c>
      <c r="GI206" t="s">
        <v>245</v>
      </c>
      <c r="GJ206" t="s">
        <v>245</v>
      </c>
      <c r="GR206" t="s">
        <v>245</v>
      </c>
      <c r="GS206" t="s">
        <v>359</v>
      </c>
      <c r="GT206" t="s">
        <v>238</v>
      </c>
      <c r="HH206" t="s">
        <v>241</v>
      </c>
      <c r="HI206" t="s">
        <v>236</v>
      </c>
    </row>
    <row r="207" spans="1:217" x14ac:dyDescent="0.25">
      <c r="A207" s="14" t="s">
        <v>900</v>
      </c>
      <c r="B207" t="s">
        <v>901</v>
      </c>
      <c r="D207" t="s">
        <v>249</v>
      </c>
      <c r="E207" t="s">
        <v>219</v>
      </c>
      <c r="F207" t="s">
        <v>220</v>
      </c>
      <c r="G207" t="s">
        <v>717</v>
      </c>
      <c r="H207" t="s">
        <v>718</v>
      </c>
      <c r="I207" t="s">
        <v>719</v>
      </c>
      <c r="J207" t="s">
        <v>720</v>
      </c>
      <c r="K207">
        <v>13.7664998</v>
      </c>
      <c r="L207">
        <v>121.0662701</v>
      </c>
      <c r="O207" s="15">
        <v>43191</v>
      </c>
      <c r="P207">
        <f t="shared" si="9"/>
        <v>2018</v>
      </c>
      <c r="Q207">
        <f t="shared" si="10"/>
        <v>4</v>
      </c>
      <c r="R207">
        <f t="shared" si="11"/>
        <v>1</v>
      </c>
      <c r="U207" t="s">
        <v>225</v>
      </c>
      <c r="V207" t="s">
        <v>259</v>
      </c>
      <c r="W207" t="s">
        <v>260</v>
      </c>
      <c r="X207" t="s">
        <v>276</v>
      </c>
      <c r="Z207" t="s">
        <v>883</v>
      </c>
      <c r="AD207" t="s">
        <v>231</v>
      </c>
      <c r="AF207" s="16">
        <v>36416</v>
      </c>
      <c r="AG207">
        <v>18</v>
      </c>
      <c r="AH207" t="s">
        <v>232</v>
      </c>
      <c r="AI207" t="s">
        <v>902</v>
      </c>
      <c r="AJ207" t="s">
        <v>254</v>
      </c>
      <c r="AK207" t="s">
        <v>255</v>
      </c>
      <c r="BY207">
        <v>17</v>
      </c>
      <c r="CA207" t="s">
        <v>238</v>
      </c>
      <c r="CU207" t="s">
        <v>241</v>
      </c>
      <c r="CV207" t="s">
        <v>236</v>
      </c>
      <c r="DA207" t="s">
        <v>242</v>
      </c>
      <c r="DB207" t="s">
        <v>236</v>
      </c>
      <c r="DG207">
        <v>0.5</v>
      </c>
      <c r="DH207" t="s">
        <v>236</v>
      </c>
      <c r="DJ207">
        <v>0.5</v>
      </c>
      <c r="DK207" t="s">
        <v>236</v>
      </c>
      <c r="DS207" t="s">
        <v>242</v>
      </c>
      <c r="DT207" t="s">
        <v>236</v>
      </c>
      <c r="EG207" t="s">
        <v>245</v>
      </c>
      <c r="EH207" t="s">
        <v>245</v>
      </c>
      <c r="EK207">
        <v>2</v>
      </c>
      <c r="EL207" t="s">
        <v>236</v>
      </c>
      <c r="FO207" t="s">
        <v>240</v>
      </c>
      <c r="FP207" t="s">
        <v>238</v>
      </c>
      <c r="FR207" t="s">
        <v>256</v>
      </c>
      <c r="FS207" t="s">
        <v>238</v>
      </c>
      <c r="GG207" t="s">
        <v>241</v>
      </c>
      <c r="GH207" t="s">
        <v>236</v>
      </c>
      <c r="GI207" t="s">
        <v>245</v>
      </c>
      <c r="GJ207" t="s">
        <v>245</v>
      </c>
      <c r="GR207" t="s">
        <v>245</v>
      </c>
      <c r="GS207" t="s">
        <v>244</v>
      </c>
      <c r="GT207" t="s">
        <v>236</v>
      </c>
      <c r="HH207" t="s">
        <v>241</v>
      </c>
      <c r="HI207" t="s">
        <v>236</v>
      </c>
    </row>
    <row r="208" spans="1:217" x14ac:dyDescent="0.25">
      <c r="A208" s="14" t="s">
        <v>903</v>
      </c>
      <c r="B208" t="s">
        <v>904</v>
      </c>
      <c r="D208" t="s">
        <v>249</v>
      </c>
      <c r="E208" t="s">
        <v>219</v>
      </c>
      <c r="F208" t="s">
        <v>220</v>
      </c>
      <c r="G208" t="s">
        <v>717</v>
      </c>
      <c r="H208" t="s">
        <v>718</v>
      </c>
      <c r="I208" t="s">
        <v>719</v>
      </c>
      <c r="J208" t="s">
        <v>720</v>
      </c>
      <c r="K208">
        <v>13.7664998</v>
      </c>
      <c r="L208">
        <v>121.0662701</v>
      </c>
      <c r="O208" s="15">
        <v>43197</v>
      </c>
      <c r="P208">
        <f t="shared" si="9"/>
        <v>2018</v>
      </c>
      <c r="Q208">
        <f t="shared" si="10"/>
        <v>4</v>
      </c>
      <c r="R208">
        <f t="shared" si="11"/>
        <v>7</v>
      </c>
      <c r="U208" t="s">
        <v>225</v>
      </c>
      <c r="V208" t="s">
        <v>390</v>
      </c>
      <c r="W208" t="s">
        <v>227</v>
      </c>
      <c r="X208" t="s">
        <v>228</v>
      </c>
      <c r="Z208" t="s">
        <v>782</v>
      </c>
      <c r="AD208" t="s">
        <v>231</v>
      </c>
      <c r="AF208" s="16">
        <v>31372</v>
      </c>
      <c r="AG208">
        <v>32</v>
      </c>
      <c r="AH208" t="s">
        <v>232</v>
      </c>
      <c r="AI208" t="s">
        <v>905</v>
      </c>
      <c r="AJ208" t="s">
        <v>254</v>
      </c>
      <c r="AK208" t="s">
        <v>255</v>
      </c>
      <c r="BY208">
        <v>15</v>
      </c>
      <c r="CA208" t="s">
        <v>238</v>
      </c>
      <c r="CU208" t="s">
        <v>241</v>
      </c>
      <c r="CV208" t="s">
        <v>236</v>
      </c>
      <c r="DA208" t="s">
        <v>242</v>
      </c>
      <c r="DB208" t="s">
        <v>236</v>
      </c>
      <c r="DG208" t="s">
        <v>241</v>
      </c>
      <c r="DH208" t="s">
        <v>236</v>
      </c>
      <c r="DJ208">
        <v>0.25</v>
      </c>
      <c r="DK208" t="s">
        <v>236</v>
      </c>
      <c r="DS208" t="s">
        <v>242</v>
      </c>
      <c r="DT208" t="s">
        <v>236</v>
      </c>
      <c r="EG208" t="s">
        <v>245</v>
      </c>
      <c r="EH208" t="s">
        <v>245</v>
      </c>
      <c r="EK208">
        <v>2</v>
      </c>
      <c r="EL208" t="s">
        <v>236</v>
      </c>
      <c r="FO208" t="s">
        <v>240</v>
      </c>
      <c r="FP208" t="s">
        <v>238</v>
      </c>
      <c r="FR208" t="s">
        <v>256</v>
      </c>
      <c r="FS208" t="s">
        <v>238</v>
      </c>
      <c r="GG208" t="s">
        <v>241</v>
      </c>
      <c r="GH208" t="s">
        <v>236</v>
      </c>
      <c r="GI208" t="s">
        <v>245</v>
      </c>
      <c r="GJ208" t="s">
        <v>245</v>
      </c>
      <c r="GR208" t="s">
        <v>245</v>
      </c>
      <c r="GS208" t="s">
        <v>244</v>
      </c>
      <c r="GT208" t="s">
        <v>236</v>
      </c>
      <c r="HH208">
        <v>0.25</v>
      </c>
      <c r="HI208" t="s">
        <v>236</v>
      </c>
    </row>
    <row r="209" spans="1:217" x14ac:dyDescent="0.25">
      <c r="A209" s="14" t="s">
        <v>906</v>
      </c>
      <c r="B209" t="s">
        <v>907</v>
      </c>
      <c r="D209" t="s">
        <v>287</v>
      </c>
      <c r="E209" t="s">
        <v>219</v>
      </c>
      <c r="F209" t="s">
        <v>220</v>
      </c>
      <c r="G209" t="s">
        <v>717</v>
      </c>
      <c r="H209" t="s">
        <v>718</v>
      </c>
      <c r="I209" t="s">
        <v>719</v>
      </c>
      <c r="J209" t="s">
        <v>720</v>
      </c>
      <c r="K209">
        <v>13.7664998</v>
      </c>
      <c r="L209">
        <v>121.0662701</v>
      </c>
      <c r="O209" s="15">
        <v>43253</v>
      </c>
      <c r="P209">
        <f t="shared" si="9"/>
        <v>2018</v>
      </c>
      <c r="Q209">
        <f t="shared" si="10"/>
        <v>6</v>
      </c>
      <c r="R209">
        <f t="shared" si="11"/>
        <v>2</v>
      </c>
      <c r="U209" t="s">
        <v>225</v>
      </c>
      <c r="V209" t="s">
        <v>288</v>
      </c>
      <c r="W209" t="s">
        <v>227</v>
      </c>
      <c r="X209" t="s">
        <v>228</v>
      </c>
      <c r="Z209" t="s">
        <v>805</v>
      </c>
      <c r="AD209" t="s">
        <v>231</v>
      </c>
      <c r="AF209" s="16">
        <v>18995</v>
      </c>
      <c r="AG209">
        <v>66</v>
      </c>
      <c r="AH209" t="s">
        <v>232</v>
      </c>
      <c r="AI209" t="s">
        <v>375</v>
      </c>
      <c r="AJ209" t="s">
        <v>357</v>
      </c>
      <c r="AK209" t="s">
        <v>677</v>
      </c>
      <c r="AL209">
        <v>25</v>
      </c>
      <c r="AN209" t="s">
        <v>236</v>
      </c>
      <c r="AP209">
        <v>8</v>
      </c>
      <c r="AQ209" t="s">
        <v>236</v>
      </c>
      <c r="AS209" t="s">
        <v>237</v>
      </c>
      <c r="AT209" t="s">
        <v>238</v>
      </c>
      <c r="BB209" t="s">
        <v>237</v>
      </c>
      <c r="BC209" t="s">
        <v>238</v>
      </c>
      <c r="BJ209">
        <v>6</v>
      </c>
      <c r="BL209" t="s">
        <v>238</v>
      </c>
      <c r="BN209" t="s">
        <v>237</v>
      </c>
      <c r="BO209" t="s">
        <v>238</v>
      </c>
      <c r="BV209">
        <v>6</v>
      </c>
      <c r="BX209" t="s">
        <v>238</v>
      </c>
      <c r="BZ209" t="s">
        <v>246</v>
      </c>
      <c r="CA209" t="s">
        <v>236</v>
      </c>
      <c r="CC209" t="s">
        <v>237</v>
      </c>
      <c r="CD209" t="s">
        <v>238</v>
      </c>
      <c r="CF209" t="s">
        <v>237</v>
      </c>
      <c r="CG209" t="s">
        <v>238</v>
      </c>
      <c r="CL209" t="s">
        <v>237</v>
      </c>
      <c r="CM209" t="s">
        <v>238</v>
      </c>
      <c r="CU209">
        <v>1</v>
      </c>
      <c r="CV209" t="s">
        <v>236</v>
      </c>
      <c r="DD209">
        <v>0.5</v>
      </c>
      <c r="DE209" t="s">
        <v>236</v>
      </c>
      <c r="DG209" t="s">
        <v>240</v>
      </c>
      <c r="DH209" t="s">
        <v>238</v>
      </c>
      <c r="DP209" t="s">
        <v>242</v>
      </c>
      <c r="DQ209" t="s">
        <v>236</v>
      </c>
      <c r="DV209" t="s">
        <v>243</v>
      </c>
      <c r="DW209" t="s">
        <v>236</v>
      </c>
      <c r="EB209" t="s">
        <v>244</v>
      </c>
      <c r="EC209" t="s">
        <v>236</v>
      </c>
      <c r="EG209" t="s">
        <v>245</v>
      </c>
      <c r="EH209" t="s">
        <v>245</v>
      </c>
      <c r="EN209" t="s">
        <v>244</v>
      </c>
      <c r="EO209" t="s">
        <v>236</v>
      </c>
      <c r="FX209" t="s">
        <v>246</v>
      </c>
      <c r="FY209" t="s">
        <v>236</v>
      </c>
      <c r="GI209" t="s">
        <v>245</v>
      </c>
      <c r="GJ209" t="s">
        <v>245</v>
      </c>
      <c r="GR209" t="s">
        <v>245</v>
      </c>
      <c r="GS209" t="s">
        <v>245</v>
      </c>
    </row>
    <row r="210" spans="1:217" x14ac:dyDescent="0.25">
      <c r="A210" s="14" t="s">
        <v>908</v>
      </c>
      <c r="B210" t="s">
        <v>909</v>
      </c>
      <c r="D210" t="s">
        <v>287</v>
      </c>
      <c r="E210" t="s">
        <v>219</v>
      </c>
      <c r="F210" t="s">
        <v>220</v>
      </c>
      <c r="G210" t="s">
        <v>717</v>
      </c>
      <c r="H210" t="s">
        <v>718</v>
      </c>
      <c r="I210" t="s">
        <v>719</v>
      </c>
      <c r="J210" t="s">
        <v>720</v>
      </c>
      <c r="K210">
        <v>13.7664998</v>
      </c>
      <c r="L210">
        <v>121.0662701</v>
      </c>
      <c r="O210" s="15">
        <v>43255</v>
      </c>
      <c r="P210">
        <f t="shared" si="9"/>
        <v>2018</v>
      </c>
      <c r="Q210">
        <f t="shared" si="10"/>
        <v>6</v>
      </c>
      <c r="R210">
        <f t="shared" si="11"/>
        <v>4</v>
      </c>
      <c r="U210" t="s">
        <v>225</v>
      </c>
      <c r="V210" t="s">
        <v>301</v>
      </c>
      <c r="W210" t="s">
        <v>227</v>
      </c>
      <c r="X210" t="s">
        <v>228</v>
      </c>
      <c r="Z210" t="s">
        <v>805</v>
      </c>
      <c r="AD210" t="s">
        <v>289</v>
      </c>
      <c r="AF210" s="16">
        <v>16925</v>
      </c>
      <c r="AG210">
        <v>72</v>
      </c>
      <c r="AH210" t="s">
        <v>232</v>
      </c>
      <c r="AI210" t="s">
        <v>375</v>
      </c>
      <c r="AJ210" t="s">
        <v>357</v>
      </c>
      <c r="AK210" t="s">
        <v>649</v>
      </c>
      <c r="AL210">
        <v>23</v>
      </c>
      <c r="AN210" t="s">
        <v>236</v>
      </c>
      <c r="AP210">
        <v>16</v>
      </c>
      <c r="AQ210" t="s">
        <v>239</v>
      </c>
      <c r="AS210" t="s">
        <v>237</v>
      </c>
      <c r="AT210" t="s">
        <v>238</v>
      </c>
      <c r="BB210" t="s">
        <v>237</v>
      </c>
      <c r="BC210" t="s">
        <v>238</v>
      </c>
      <c r="BJ210">
        <v>6</v>
      </c>
      <c r="BL210" t="s">
        <v>238</v>
      </c>
      <c r="BN210" t="s">
        <v>237</v>
      </c>
      <c r="BO210" t="s">
        <v>238</v>
      </c>
      <c r="BV210">
        <v>11</v>
      </c>
      <c r="BX210" t="s">
        <v>238</v>
      </c>
      <c r="BZ210" t="s">
        <v>246</v>
      </c>
      <c r="CA210" t="s">
        <v>236</v>
      </c>
      <c r="CC210">
        <v>16</v>
      </c>
      <c r="CD210" t="s">
        <v>238</v>
      </c>
      <c r="CF210" t="s">
        <v>237</v>
      </c>
      <c r="CG210" t="s">
        <v>238</v>
      </c>
      <c r="CL210" t="s">
        <v>237</v>
      </c>
      <c r="CM210" t="s">
        <v>238</v>
      </c>
      <c r="CU210" t="s">
        <v>240</v>
      </c>
      <c r="CV210" t="s">
        <v>238</v>
      </c>
      <c r="DD210">
        <v>0.5</v>
      </c>
      <c r="DE210" t="s">
        <v>236</v>
      </c>
      <c r="DG210" t="s">
        <v>240</v>
      </c>
      <c r="DH210" t="s">
        <v>238</v>
      </c>
      <c r="DP210" t="s">
        <v>242</v>
      </c>
      <c r="DQ210" t="s">
        <v>236</v>
      </c>
      <c r="DV210" t="s">
        <v>243</v>
      </c>
      <c r="DW210" t="s">
        <v>236</v>
      </c>
      <c r="EB210" t="s">
        <v>244</v>
      </c>
      <c r="EC210" t="s">
        <v>236</v>
      </c>
      <c r="EG210" t="s">
        <v>245</v>
      </c>
      <c r="EH210" t="s">
        <v>245</v>
      </c>
      <c r="EN210" t="s">
        <v>244</v>
      </c>
      <c r="EO210" t="s">
        <v>236</v>
      </c>
      <c r="FX210" t="s">
        <v>246</v>
      </c>
      <c r="FY210" t="s">
        <v>236</v>
      </c>
      <c r="GI210" t="s">
        <v>245</v>
      </c>
      <c r="GJ210" t="s">
        <v>245</v>
      </c>
      <c r="GR210" t="s">
        <v>245</v>
      </c>
      <c r="GS210" t="s">
        <v>245</v>
      </c>
    </row>
    <row r="211" spans="1:217" x14ac:dyDescent="0.25">
      <c r="A211" s="14" t="s">
        <v>910</v>
      </c>
      <c r="B211" t="s">
        <v>911</v>
      </c>
      <c r="D211" t="s">
        <v>287</v>
      </c>
      <c r="E211" t="s">
        <v>219</v>
      </c>
      <c r="F211" t="s">
        <v>220</v>
      </c>
      <c r="G211" t="s">
        <v>717</v>
      </c>
      <c r="H211" t="s">
        <v>718</v>
      </c>
      <c r="I211" t="s">
        <v>719</v>
      </c>
      <c r="J211" t="s">
        <v>720</v>
      </c>
      <c r="K211">
        <v>13.7664998</v>
      </c>
      <c r="L211">
        <v>121.0662701</v>
      </c>
      <c r="O211" s="15">
        <v>43257</v>
      </c>
      <c r="P211">
        <f t="shared" si="9"/>
        <v>2018</v>
      </c>
      <c r="Q211">
        <f t="shared" si="10"/>
        <v>6</v>
      </c>
      <c r="R211">
        <f t="shared" si="11"/>
        <v>6</v>
      </c>
      <c r="U211" t="s">
        <v>225</v>
      </c>
      <c r="V211" t="s">
        <v>226</v>
      </c>
      <c r="W211" t="s">
        <v>227</v>
      </c>
      <c r="X211" t="s">
        <v>228</v>
      </c>
      <c r="Y211" t="s">
        <v>751</v>
      </c>
      <c r="Z211" t="s">
        <v>752</v>
      </c>
      <c r="AD211" t="s">
        <v>289</v>
      </c>
      <c r="AF211" s="16">
        <v>43249</v>
      </c>
      <c r="AG211" t="s">
        <v>912</v>
      </c>
      <c r="AH211" t="s">
        <v>262</v>
      </c>
      <c r="AJ211" t="s">
        <v>269</v>
      </c>
      <c r="AK211" t="s">
        <v>754</v>
      </c>
      <c r="AL211">
        <v>6</v>
      </c>
      <c r="AN211" t="s">
        <v>238</v>
      </c>
      <c r="AP211" t="s">
        <v>237</v>
      </c>
      <c r="AQ211" t="s">
        <v>238</v>
      </c>
      <c r="AS211" t="s">
        <v>237</v>
      </c>
      <c r="AT211" t="s">
        <v>238</v>
      </c>
      <c r="BB211" t="s">
        <v>243</v>
      </c>
      <c r="BC211" t="s">
        <v>236</v>
      </c>
      <c r="BJ211">
        <v>6</v>
      </c>
      <c r="BL211" t="s">
        <v>238</v>
      </c>
      <c r="BN211" t="s">
        <v>237</v>
      </c>
      <c r="BO211" t="s">
        <v>238</v>
      </c>
      <c r="BV211">
        <v>6</v>
      </c>
      <c r="BX211" t="s">
        <v>238</v>
      </c>
      <c r="BZ211" t="s">
        <v>237</v>
      </c>
      <c r="CA211" t="s">
        <v>238</v>
      </c>
      <c r="CC211" t="s">
        <v>237</v>
      </c>
      <c r="CD211" t="s">
        <v>238</v>
      </c>
      <c r="CF211" t="s">
        <v>237</v>
      </c>
      <c r="CG211" t="s">
        <v>238</v>
      </c>
      <c r="CL211" t="s">
        <v>237</v>
      </c>
      <c r="CM211" t="s">
        <v>238</v>
      </c>
      <c r="CU211">
        <v>1</v>
      </c>
      <c r="CV211" t="s">
        <v>236</v>
      </c>
      <c r="DD211">
        <v>0.5</v>
      </c>
      <c r="DE211" t="s">
        <v>236</v>
      </c>
      <c r="DG211" t="s">
        <v>241</v>
      </c>
      <c r="DH211" t="s">
        <v>236</v>
      </c>
      <c r="DP211" t="s">
        <v>405</v>
      </c>
      <c r="DQ211" t="s">
        <v>238</v>
      </c>
      <c r="DV211" t="s">
        <v>273</v>
      </c>
      <c r="DW211" t="s">
        <v>238</v>
      </c>
      <c r="EB211" t="s">
        <v>273</v>
      </c>
      <c r="EC211" t="s">
        <v>238</v>
      </c>
      <c r="EG211" t="s">
        <v>245</v>
      </c>
      <c r="EH211" t="s">
        <v>245</v>
      </c>
      <c r="EN211" t="s">
        <v>273</v>
      </c>
      <c r="EO211" t="s">
        <v>238</v>
      </c>
      <c r="FX211" t="s">
        <v>406</v>
      </c>
      <c r="FY211" t="s">
        <v>238</v>
      </c>
      <c r="GI211" t="s">
        <v>245</v>
      </c>
      <c r="GJ211" t="s">
        <v>245</v>
      </c>
      <c r="GR211" t="s">
        <v>245</v>
      </c>
      <c r="GS211" t="s">
        <v>245</v>
      </c>
    </row>
    <row r="212" spans="1:217" x14ac:dyDescent="0.25">
      <c r="A212" s="14" t="s">
        <v>913</v>
      </c>
      <c r="B212" t="s">
        <v>914</v>
      </c>
      <c r="D212" t="s">
        <v>287</v>
      </c>
      <c r="E212" t="s">
        <v>219</v>
      </c>
      <c r="F212" t="s">
        <v>220</v>
      </c>
      <c r="G212" t="s">
        <v>717</v>
      </c>
      <c r="H212" t="s">
        <v>718</v>
      </c>
      <c r="I212" t="s">
        <v>719</v>
      </c>
      <c r="J212" t="s">
        <v>720</v>
      </c>
      <c r="K212">
        <v>13.7664998</v>
      </c>
      <c r="L212">
        <v>121.0662701</v>
      </c>
      <c r="O212" s="15">
        <v>43256</v>
      </c>
      <c r="P212">
        <f t="shared" si="9"/>
        <v>2018</v>
      </c>
      <c r="Q212">
        <f t="shared" si="10"/>
        <v>6</v>
      </c>
      <c r="R212">
        <f t="shared" si="11"/>
        <v>5</v>
      </c>
      <c r="U212" t="s">
        <v>225</v>
      </c>
      <c r="V212" t="s">
        <v>259</v>
      </c>
      <c r="W212" t="s">
        <v>260</v>
      </c>
      <c r="X212" t="s">
        <v>228</v>
      </c>
      <c r="Y212" t="s">
        <v>229</v>
      </c>
      <c r="Z212" t="s">
        <v>786</v>
      </c>
      <c r="AD212" t="s">
        <v>289</v>
      </c>
      <c r="AF212" s="16">
        <v>22751</v>
      </c>
      <c r="AG212">
        <v>56</v>
      </c>
      <c r="AH212" t="s">
        <v>262</v>
      </c>
      <c r="AI212" t="s">
        <v>817</v>
      </c>
      <c r="AJ212" t="s">
        <v>357</v>
      </c>
      <c r="AK212" t="s">
        <v>559</v>
      </c>
      <c r="AL212">
        <v>20</v>
      </c>
      <c r="AN212" t="s">
        <v>236</v>
      </c>
      <c r="AP212">
        <v>16</v>
      </c>
      <c r="AQ212" t="s">
        <v>239</v>
      </c>
      <c r="AS212" t="s">
        <v>237</v>
      </c>
      <c r="AT212" t="s">
        <v>238</v>
      </c>
      <c r="BB212" t="s">
        <v>237</v>
      </c>
      <c r="BC212" t="s">
        <v>238</v>
      </c>
      <c r="BJ212">
        <v>6</v>
      </c>
      <c r="BL212" t="s">
        <v>238</v>
      </c>
      <c r="BN212" t="s">
        <v>237</v>
      </c>
      <c r="BO212" t="s">
        <v>238</v>
      </c>
      <c r="BV212">
        <v>6</v>
      </c>
      <c r="BX212" t="s">
        <v>238</v>
      </c>
      <c r="BZ212">
        <v>8</v>
      </c>
      <c r="CA212" t="s">
        <v>236</v>
      </c>
      <c r="CC212" t="s">
        <v>237</v>
      </c>
      <c r="CD212" t="s">
        <v>238</v>
      </c>
      <c r="CF212" t="s">
        <v>237</v>
      </c>
      <c r="CG212" t="s">
        <v>238</v>
      </c>
      <c r="CL212" t="s">
        <v>237</v>
      </c>
      <c r="CM212" t="s">
        <v>238</v>
      </c>
      <c r="CU212" t="s">
        <v>240</v>
      </c>
      <c r="CV212" t="s">
        <v>238</v>
      </c>
      <c r="DD212">
        <v>1</v>
      </c>
      <c r="DE212" t="s">
        <v>236</v>
      </c>
      <c r="DG212" t="s">
        <v>240</v>
      </c>
      <c r="DH212" t="s">
        <v>238</v>
      </c>
      <c r="DP212" t="s">
        <v>242</v>
      </c>
      <c r="DQ212" t="s">
        <v>236</v>
      </c>
      <c r="DV212" t="s">
        <v>243</v>
      </c>
      <c r="DW212" t="s">
        <v>236</v>
      </c>
      <c r="EB212" t="s">
        <v>244</v>
      </c>
      <c r="EC212" t="s">
        <v>236</v>
      </c>
      <c r="EG212" t="s">
        <v>245</v>
      </c>
      <c r="EH212" t="s">
        <v>245</v>
      </c>
      <c r="EN212" t="s">
        <v>244</v>
      </c>
      <c r="EO212" t="s">
        <v>236</v>
      </c>
      <c r="FX212">
        <v>32</v>
      </c>
      <c r="FY212" t="s">
        <v>239</v>
      </c>
      <c r="GI212" t="s">
        <v>245</v>
      </c>
      <c r="GJ212" t="s">
        <v>245</v>
      </c>
      <c r="GR212" t="s">
        <v>245</v>
      </c>
      <c r="GS212" t="s">
        <v>245</v>
      </c>
    </row>
    <row r="213" spans="1:217" x14ac:dyDescent="0.25">
      <c r="A213" s="14" t="s">
        <v>915</v>
      </c>
      <c r="B213" t="s">
        <v>916</v>
      </c>
      <c r="D213" t="s">
        <v>415</v>
      </c>
      <c r="E213" t="s">
        <v>219</v>
      </c>
      <c r="F213" t="s">
        <v>220</v>
      </c>
      <c r="G213" t="s">
        <v>717</v>
      </c>
      <c r="H213" t="s">
        <v>718</v>
      </c>
      <c r="I213" t="s">
        <v>719</v>
      </c>
      <c r="J213" t="s">
        <v>720</v>
      </c>
      <c r="K213">
        <v>13.7664998</v>
      </c>
      <c r="L213">
        <v>121.0662701</v>
      </c>
      <c r="O213" s="15">
        <v>43256</v>
      </c>
      <c r="P213">
        <f t="shared" si="9"/>
        <v>2018</v>
      </c>
      <c r="Q213">
        <f t="shared" si="10"/>
        <v>6</v>
      </c>
      <c r="R213">
        <f t="shared" si="11"/>
        <v>5</v>
      </c>
      <c r="U213" t="s">
        <v>225</v>
      </c>
      <c r="V213" t="s">
        <v>265</v>
      </c>
      <c r="W213" t="s">
        <v>227</v>
      </c>
      <c r="X213" t="s">
        <v>228</v>
      </c>
      <c r="Y213" t="s">
        <v>229</v>
      </c>
      <c r="Z213" t="s">
        <v>917</v>
      </c>
      <c r="AD213" t="s">
        <v>289</v>
      </c>
      <c r="AF213" s="16">
        <v>23034</v>
      </c>
      <c r="AG213">
        <v>55</v>
      </c>
      <c r="AH213" t="s">
        <v>232</v>
      </c>
      <c r="AI213" t="s">
        <v>343</v>
      </c>
      <c r="AJ213" t="s">
        <v>416</v>
      </c>
      <c r="AK213" t="s">
        <v>918</v>
      </c>
      <c r="AL213">
        <v>28</v>
      </c>
      <c r="AN213" t="s">
        <v>236</v>
      </c>
      <c r="BB213" t="s">
        <v>237</v>
      </c>
      <c r="BC213" t="s">
        <v>238</v>
      </c>
      <c r="BN213" t="s">
        <v>237</v>
      </c>
      <c r="BO213" t="s">
        <v>238</v>
      </c>
      <c r="CC213" t="s">
        <v>237</v>
      </c>
      <c r="CD213" t="s">
        <v>238</v>
      </c>
      <c r="CU213" t="s">
        <v>240</v>
      </c>
      <c r="CV213" t="s">
        <v>238</v>
      </c>
      <c r="DD213">
        <v>0.5</v>
      </c>
      <c r="DE213" t="s">
        <v>236</v>
      </c>
      <c r="DV213" t="s">
        <v>273</v>
      </c>
      <c r="DW213" t="s">
        <v>238</v>
      </c>
      <c r="EB213" t="s">
        <v>273</v>
      </c>
      <c r="EC213" t="s">
        <v>238</v>
      </c>
      <c r="EG213" t="s">
        <v>245</v>
      </c>
      <c r="EH213" t="s">
        <v>245</v>
      </c>
      <c r="EN213" t="s">
        <v>273</v>
      </c>
      <c r="EO213" t="s">
        <v>238</v>
      </c>
      <c r="FX213" t="s">
        <v>406</v>
      </c>
      <c r="FY213" t="s">
        <v>238</v>
      </c>
      <c r="GI213" t="s">
        <v>245</v>
      </c>
      <c r="GJ213" t="s">
        <v>245</v>
      </c>
      <c r="GR213" t="s">
        <v>245</v>
      </c>
      <c r="GS213" t="s">
        <v>245</v>
      </c>
    </row>
    <row r="214" spans="1:217" x14ac:dyDescent="0.25">
      <c r="A214" s="14" t="s">
        <v>919</v>
      </c>
      <c r="B214" t="s">
        <v>920</v>
      </c>
      <c r="D214" t="s">
        <v>422</v>
      </c>
      <c r="E214" t="s">
        <v>219</v>
      </c>
      <c r="F214" t="s">
        <v>220</v>
      </c>
      <c r="G214" t="s">
        <v>717</v>
      </c>
      <c r="H214" t="s">
        <v>718</v>
      </c>
      <c r="I214" t="s">
        <v>719</v>
      </c>
      <c r="J214" t="s">
        <v>720</v>
      </c>
      <c r="K214">
        <v>13.7664998</v>
      </c>
      <c r="L214">
        <v>121.0662701</v>
      </c>
      <c r="O214" s="15">
        <v>43255</v>
      </c>
      <c r="P214">
        <f t="shared" si="9"/>
        <v>2018</v>
      </c>
      <c r="Q214">
        <f t="shared" si="10"/>
        <v>6</v>
      </c>
      <c r="R214">
        <f t="shared" si="11"/>
        <v>4</v>
      </c>
      <c r="U214" t="s">
        <v>225</v>
      </c>
      <c r="V214" t="s">
        <v>301</v>
      </c>
      <c r="W214" t="s">
        <v>227</v>
      </c>
      <c r="X214" t="s">
        <v>228</v>
      </c>
      <c r="Z214" t="s">
        <v>805</v>
      </c>
      <c r="AD214" t="s">
        <v>289</v>
      </c>
      <c r="AF214" s="16">
        <v>18669</v>
      </c>
      <c r="AG214">
        <v>67</v>
      </c>
      <c r="AH214" t="s">
        <v>232</v>
      </c>
      <c r="AI214" t="s">
        <v>375</v>
      </c>
      <c r="AJ214" t="s">
        <v>416</v>
      </c>
      <c r="AK214" t="s">
        <v>423</v>
      </c>
      <c r="AL214">
        <v>6</v>
      </c>
      <c r="AN214" t="s">
        <v>238</v>
      </c>
      <c r="AU214">
        <v>6</v>
      </c>
      <c r="AW214" t="s">
        <v>238</v>
      </c>
      <c r="BN214" t="s">
        <v>237</v>
      </c>
      <c r="BO214" t="s">
        <v>238</v>
      </c>
      <c r="CC214" t="s">
        <v>237</v>
      </c>
      <c r="CD214" t="s">
        <v>238</v>
      </c>
      <c r="CU214" t="s">
        <v>240</v>
      </c>
      <c r="CV214" t="s">
        <v>238</v>
      </c>
      <c r="DD214">
        <v>0.5</v>
      </c>
      <c r="DE214" t="s">
        <v>236</v>
      </c>
      <c r="DG214" t="s">
        <v>240</v>
      </c>
      <c r="DH214" t="s">
        <v>238</v>
      </c>
      <c r="DV214" t="s">
        <v>273</v>
      </c>
      <c r="DW214" t="s">
        <v>238</v>
      </c>
      <c r="EB214" t="s">
        <v>273</v>
      </c>
      <c r="EC214" t="s">
        <v>238</v>
      </c>
      <c r="EG214" t="s">
        <v>245</v>
      </c>
      <c r="EH214" t="s">
        <v>245</v>
      </c>
      <c r="EN214" t="s">
        <v>273</v>
      </c>
      <c r="EO214" t="s">
        <v>238</v>
      </c>
      <c r="FX214" t="s">
        <v>406</v>
      </c>
      <c r="FY214" t="s">
        <v>238</v>
      </c>
      <c r="GI214" t="s">
        <v>245</v>
      </c>
      <c r="GJ214" t="s">
        <v>245</v>
      </c>
      <c r="GR214" t="s">
        <v>245</v>
      </c>
      <c r="GS214" t="s">
        <v>245</v>
      </c>
    </row>
    <row r="215" spans="1:217" x14ac:dyDescent="0.25">
      <c r="A215" s="14" t="s">
        <v>921</v>
      </c>
      <c r="B215" t="s">
        <v>922</v>
      </c>
      <c r="D215" t="s">
        <v>422</v>
      </c>
      <c r="E215" t="s">
        <v>219</v>
      </c>
      <c r="F215" t="s">
        <v>220</v>
      </c>
      <c r="G215" t="s">
        <v>717</v>
      </c>
      <c r="H215" t="s">
        <v>718</v>
      </c>
      <c r="I215" t="s">
        <v>719</v>
      </c>
      <c r="J215" t="s">
        <v>720</v>
      </c>
      <c r="K215">
        <v>13.7664998</v>
      </c>
      <c r="L215">
        <v>121.0662701</v>
      </c>
      <c r="O215" s="15">
        <v>43255</v>
      </c>
      <c r="P215">
        <f t="shared" si="9"/>
        <v>2018</v>
      </c>
      <c r="Q215">
        <f t="shared" si="10"/>
        <v>6</v>
      </c>
      <c r="R215">
        <f t="shared" si="11"/>
        <v>4</v>
      </c>
      <c r="U215" t="s">
        <v>225</v>
      </c>
      <c r="V215" t="s">
        <v>301</v>
      </c>
      <c r="W215" t="s">
        <v>227</v>
      </c>
      <c r="X215" t="s">
        <v>228</v>
      </c>
      <c r="Y215" t="s">
        <v>294</v>
      </c>
      <c r="Z215" t="s">
        <v>725</v>
      </c>
      <c r="AD215" t="s">
        <v>289</v>
      </c>
      <c r="AF215" s="16">
        <v>21652</v>
      </c>
      <c r="AG215">
        <v>59</v>
      </c>
      <c r="AH215" t="s">
        <v>232</v>
      </c>
      <c r="AI215">
        <v>603</v>
      </c>
      <c r="AJ215" t="s">
        <v>416</v>
      </c>
      <c r="AK215" t="s">
        <v>423</v>
      </c>
      <c r="AL215">
        <v>6</v>
      </c>
      <c r="AN215" t="s">
        <v>238</v>
      </c>
      <c r="AU215">
        <v>6</v>
      </c>
      <c r="AW215" t="s">
        <v>238</v>
      </c>
      <c r="BN215" t="s">
        <v>237</v>
      </c>
      <c r="BO215" t="s">
        <v>238</v>
      </c>
      <c r="CC215" t="s">
        <v>237</v>
      </c>
      <c r="CD215" t="s">
        <v>238</v>
      </c>
      <c r="CT215">
        <v>6</v>
      </c>
      <c r="CV215" t="s">
        <v>238</v>
      </c>
      <c r="DD215">
        <v>0.5</v>
      </c>
      <c r="DE215" t="s">
        <v>236</v>
      </c>
      <c r="DG215" t="s">
        <v>240</v>
      </c>
      <c r="DH215" t="s">
        <v>238</v>
      </c>
      <c r="DU215">
        <v>6</v>
      </c>
      <c r="DW215" t="s">
        <v>238</v>
      </c>
      <c r="EA215">
        <v>6</v>
      </c>
      <c r="EC215" t="s">
        <v>238</v>
      </c>
      <c r="EG215" t="s">
        <v>245</v>
      </c>
      <c r="EH215" t="s">
        <v>245</v>
      </c>
      <c r="EM215">
        <v>6</v>
      </c>
      <c r="EO215" t="s">
        <v>238</v>
      </c>
      <c r="FW215">
        <v>6</v>
      </c>
      <c r="FY215" t="s">
        <v>238</v>
      </c>
      <c r="GI215" t="s">
        <v>245</v>
      </c>
      <c r="GJ215" t="s">
        <v>245</v>
      </c>
      <c r="GR215" t="s">
        <v>245</v>
      </c>
      <c r="GS215" t="s">
        <v>245</v>
      </c>
    </row>
    <row r="216" spans="1:217" x14ac:dyDescent="0.25">
      <c r="A216" s="14" t="s">
        <v>923</v>
      </c>
      <c r="B216" t="s">
        <v>924</v>
      </c>
      <c r="D216" t="s">
        <v>422</v>
      </c>
      <c r="E216" t="s">
        <v>219</v>
      </c>
      <c r="F216" t="s">
        <v>220</v>
      </c>
      <c r="G216" t="s">
        <v>717</v>
      </c>
      <c r="H216" t="s">
        <v>718</v>
      </c>
      <c r="I216" t="s">
        <v>719</v>
      </c>
      <c r="J216" t="s">
        <v>720</v>
      </c>
      <c r="K216">
        <v>13.7664998</v>
      </c>
      <c r="L216">
        <v>121.0662701</v>
      </c>
      <c r="O216" s="15">
        <v>43256</v>
      </c>
      <c r="P216">
        <f t="shared" si="9"/>
        <v>2018</v>
      </c>
      <c r="Q216">
        <f t="shared" si="10"/>
        <v>6</v>
      </c>
      <c r="R216">
        <f t="shared" si="11"/>
        <v>5</v>
      </c>
      <c r="U216" t="s">
        <v>225</v>
      </c>
      <c r="V216" t="s">
        <v>301</v>
      </c>
      <c r="W216" t="s">
        <v>227</v>
      </c>
      <c r="X216" t="s">
        <v>228</v>
      </c>
      <c r="Z216" t="s">
        <v>805</v>
      </c>
      <c r="AD216" t="s">
        <v>289</v>
      </c>
      <c r="AF216" s="16">
        <v>25955</v>
      </c>
      <c r="AG216">
        <v>47</v>
      </c>
      <c r="AH216" t="s">
        <v>232</v>
      </c>
      <c r="AI216" t="s">
        <v>765</v>
      </c>
      <c r="AJ216" t="s">
        <v>416</v>
      </c>
      <c r="AK216" t="s">
        <v>925</v>
      </c>
      <c r="AL216">
        <v>6</v>
      </c>
      <c r="AN216" t="s">
        <v>238</v>
      </c>
      <c r="AU216">
        <v>6</v>
      </c>
      <c r="AW216" t="s">
        <v>238</v>
      </c>
      <c r="BN216" t="s">
        <v>237</v>
      </c>
      <c r="BO216" t="s">
        <v>238</v>
      </c>
      <c r="CC216" t="s">
        <v>237</v>
      </c>
      <c r="CD216" t="s">
        <v>238</v>
      </c>
      <c r="CU216" t="s">
        <v>241</v>
      </c>
      <c r="CV216" t="s">
        <v>236</v>
      </c>
      <c r="DD216">
        <v>0.5</v>
      </c>
      <c r="DE216" t="s">
        <v>236</v>
      </c>
      <c r="DG216" t="s">
        <v>240</v>
      </c>
      <c r="DH216" t="s">
        <v>238</v>
      </c>
      <c r="DV216" t="s">
        <v>273</v>
      </c>
      <c r="DW216" t="s">
        <v>238</v>
      </c>
      <c r="EB216" t="s">
        <v>273</v>
      </c>
      <c r="EC216" t="s">
        <v>238</v>
      </c>
      <c r="EG216" t="s">
        <v>245</v>
      </c>
      <c r="EH216" t="s">
        <v>245</v>
      </c>
      <c r="EN216" t="s">
        <v>273</v>
      </c>
      <c r="EO216" t="s">
        <v>238</v>
      </c>
      <c r="FX216" t="s">
        <v>406</v>
      </c>
      <c r="FY216" t="s">
        <v>238</v>
      </c>
      <c r="GI216" t="s">
        <v>245</v>
      </c>
      <c r="GJ216" t="s">
        <v>245</v>
      </c>
      <c r="GR216" t="s">
        <v>245</v>
      </c>
      <c r="GS216" t="s">
        <v>245</v>
      </c>
    </row>
    <row r="217" spans="1:217" x14ac:dyDescent="0.25">
      <c r="A217" s="14" t="s">
        <v>926</v>
      </c>
      <c r="B217" t="s">
        <v>927</v>
      </c>
      <c r="D217" t="s">
        <v>422</v>
      </c>
      <c r="E217" t="s">
        <v>219</v>
      </c>
      <c r="F217" t="s">
        <v>220</v>
      </c>
      <c r="G217" t="s">
        <v>717</v>
      </c>
      <c r="H217" t="s">
        <v>718</v>
      </c>
      <c r="I217" t="s">
        <v>719</v>
      </c>
      <c r="J217" t="s">
        <v>720</v>
      </c>
      <c r="K217">
        <v>13.7664998</v>
      </c>
      <c r="L217">
        <v>121.0662701</v>
      </c>
      <c r="O217" s="15">
        <v>43258</v>
      </c>
      <c r="P217">
        <f t="shared" si="9"/>
        <v>2018</v>
      </c>
      <c r="Q217">
        <f t="shared" si="10"/>
        <v>6</v>
      </c>
      <c r="R217">
        <f t="shared" si="11"/>
        <v>7</v>
      </c>
      <c r="U217" t="s">
        <v>225</v>
      </c>
      <c r="V217" t="s">
        <v>301</v>
      </c>
      <c r="W217" t="s">
        <v>227</v>
      </c>
      <c r="X217" t="s">
        <v>228</v>
      </c>
      <c r="Y217" t="s">
        <v>294</v>
      </c>
      <c r="Z217" t="s">
        <v>721</v>
      </c>
      <c r="AD217" t="s">
        <v>289</v>
      </c>
      <c r="AF217" s="16">
        <v>22868</v>
      </c>
      <c r="AG217">
        <v>55</v>
      </c>
      <c r="AH217" t="s">
        <v>262</v>
      </c>
      <c r="AI217" t="s">
        <v>928</v>
      </c>
      <c r="AJ217" t="s">
        <v>416</v>
      </c>
      <c r="AK217" t="s">
        <v>423</v>
      </c>
      <c r="AL217">
        <v>6</v>
      </c>
      <c r="AN217" t="s">
        <v>238</v>
      </c>
      <c r="AU217">
        <v>6</v>
      </c>
      <c r="AW217" t="s">
        <v>238</v>
      </c>
      <c r="BN217" t="s">
        <v>237</v>
      </c>
      <c r="BO217" t="s">
        <v>238</v>
      </c>
      <c r="CC217" t="s">
        <v>237</v>
      </c>
      <c r="CD217" t="s">
        <v>238</v>
      </c>
      <c r="CU217" t="s">
        <v>240</v>
      </c>
      <c r="CV217" t="s">
        <v>238</v>
      </c>
      <c r="DD217">
        <v>1</v>
      </c>
      <c r="DE217" t="s">
        <v>236</v>
      </c>
      <c r="DG217" t="s">
        <v>240</v>
      </c>
      <c r="DH217" t="s">
        <v>238</v>
      </c>
      <c r="DV217" t="s">
        <v>273</v>
      </c>
      <c r="DW217" t="s">
        <v>238</v>
      </c>
      <c r="EB217" t="s">
        <v>273</v>
      </c>
      <c r="EC217" t="s">
        <v>238</v>
      </c>
      <c r="EG217" t="s">
        <v>245</v>
      </c>
      <c r="EH217" t="s">
        <v>245</v>
      </c>
      <c r="EN217" t="s">
        <v>273</v>
      </c>
      <c r="EO217" t="s">
        <v>238</v>
      </c>
      <c r="FX217" t="s">
        <v>406</v>
      </c>
      <c r="FY217" t="s">
        <v>238</v>
      </c>
      <c r="GI217" t="s">
        <v>245</v>
      </c>
      <c r="GJ217" t="s">
        <v>245</v>
      </c>
      <c r="GR217" t="s">
        <v>245</v>
      </c>
      <c r="GS217" t="s">
        <v>245</v>
      </c>
    </row>
    <row r="218" spans="1:217" x14ac:dyDescent="0.25">
      <c r="A218" s="14" t="s">
        <v>929</v>
      </c>
      <c r="B218" t="s">
        <v>930</v>
      </c>
      <c r="D218" t="s">
        <v>422</v>
      </c>
      <c r="E218" t="s">
        <v>219</v>
      </c>
      <c r="F218" t="s">
        <v>220</v>
      </c>
      <c r="G218" t="s">
        <v>717</v>
      </c>
      <c r="H218" t="s">
        <v>718</v>
      </c>
      <c r="I218" t="s">
        <v>719</v>
      </c>
      <c r="J218" t="s">
        <v>720</v>
      </c>
      <c r="K218">
        <v>13.7664998</v>
      </c>
      <c r="L218">
        <v>121.0662701</v>
      </c>
      <c r="O218" s="15">
        <v>43254</v>
      </c>
      <c r="P218">
        <f t="shared" si="9"/>
        <v>2018</v>
      </c>
      <c r="Q218">
        <f t="shared" si="10"/>
        <v>6</v>
      </c>
      <c r="R218">
        <f t="shared" si="11"/>
        <v>3</v>
      </c>
      <c r="U218" t="s">
        <v>225</v>
      </c>
      <c r="V218" t="s">
        <v>259</v>
      </c>
      <c r="W218" t="s">
        <v>260</v>
      </c>
      <c r="X218" t="s">
        <v>228</v>
      </c>
      <c r="Z218" t="s">
        <v>654</v>
      </c>
      <c r="AD218" t="s">
        <v>289</v>
      </c>
      <c r="AF218" s="16">
        <v>43244</v>
      </c>
      <c r="AG218" t="s">
        <v>931</v>
      </c>
      <c r="AH218" t="s">
        <v>262</v>
      </c>
      <c r="AI218" t="s">
        <v>932</v>
      </c>
      <c r="AJ218" t="s">
        <v>416</v>
      </c>
      <c r="AK218" t="s">
        <v>423</v>
      </c>
      <c r="AL218">
        <v>6</v>
      </c>
      <c r="AN218" t="s">
        <v>238</v>
      </c>
      <c r="AU218">
        <v>6</v>
      </c>
      <c r="AW218" t="s">
        <v>238</v>
      </c>
      <c r="BN218" t="s">
        <v>237</v>
      </c>
      <c r="BO218" t="s">
        <v>238</v>
      </c>
      <c r="CC218" t="s">
        <v>237</v>
      </c>
      <c r="CD218" t="s">
        <v>238</v>
      </c>
      <c r="CU218" t="s">
        <v>240</v>
      </c>
      <c r="CV218" t="s">
        <v>238</v>
      </c>
      <c r="DD218">
        <v>0.5</v>
      </c>
      <c r="DE218" t="s">
        <v>236</v>
      </c>
      <c r="DG218" t="s">
        <v>240</v>
      </c>
      <c r="DH218" t="s">
        <v>238</v>
      </c>
      <c r="DV218" t="s">
        <v>273</v>
      </c>
      <c r="DW218" t="s">
        <v>238</v>
      </c>
      <c r="EB218" t="s">
        <v>273</v>
      </c>
      <c r="EC218" t="s">
        <v>238</v>
      </c>
      <c r="EG218" t="s">
        <v>245</v>
      </c>
      <c r="EH218" t="s">
        <v>245</v>
      </c>
      <c r="EN218" t="s">
        <v>273</v>
      </c>
      <c r="EO218" t="s">
        <v>238</v>
      </c>
      <c r="FX218" t="s">
        <v>406</v>
      </c>
      <c r="FY218" t="s">
        <v>238</v>
      </c>
      <c r="GI218" t="s">
        <v>245</v>
      </c>
      <c r="GJ218" t="s">
        <v>245</v>
      </c>
      <c r="GR218" t="s">
        <v>245</v>
      </c>
      <c r="GS218" t="s">
        <v>245</v>
      </c>
    </row>
    <row r="219" spans="1:217" x14ac:dyDescent="0.25">
      <c r="A219" s="14" t="s">
        <v>933</v>
      </c>
      <c r="B219" t="s">
        <v>934</v>
      </c>
      <c r="D219" t="s">
        <v>249</v>
      </c>
      <c r="E219" t="s">
        <v>219</v>
      </c>
      <c r="F219" t="s">
        <v>220</v>
      </c>
      <c r="G219" t="s">
        <v>717</v>
      </c>
      <c r="H219" t="s">
        <v>718</v>
      </c>
      <c r="I219" t="s">
        <v>719</v>
      </c>
      <c r="J219" t="s">
        <v>720</v>
      </c>
      <c r="K219">
        <v>13.7664998</v>
      </c>
      <c r="L219">
        <v>121.0662701</v>
      </c>
      <c r="O219" s="15">
        <v>43254</v>
      </c>
      <c r="P219">
        <f t="shared" si="9"/>
        <v>2018</v>
      </c>
      <c r="Q219">
        <f t="shared" si="10"/>
        <v>6</v>
      </c>
      <c r="R219">
        <f t="shared" si="11"/>
        <v>3</v>
      </c>
      <c r="U219" t="s">
        <v>225</v>
      </c>
      <c r="V219" t="s">
        <v>226</v>
      </c>
      <c r="W219" t="s">
        <v>227</v>
      </c>
      <c r="X219" t="s">
        <v>228</v>
      </c>
      <c r="Z219" t="s">
        <v>741</v>
      </c>
      <c r="AD219" t="s">
        <v>231</v>
      </c>
      <c r="AF219" s="16">
        <v>25674</v>
      </c>
      <c r="AG219">
        <v>48</v>
      </c>
      <c r="AH219" t="s">
        <v>232</v>
      </c>
      <c r="AI219" t="s">
        <v>850</v>
      </c>
      <c r="AJ219" t="s">
        <v>254</v>
      </c>
      <c r="AK219" t="s">
        <v>255</v>
      </c>
      <c r="BY219">
        <v>13</v>
      </c>
      <c r="CA219" t="s">
        <v>238</v>
      </c>
      <c r="CU219" t="s">
        <v>241</v>
      </c>
      <c r="CV219" t="s">
        <v>236</v>
      </c>
      <c r="DA219" t="s">
        <v>242</v>
      </c>
      <c r="DB219" t="s">
        <v>236</v>
      </c>
      <c r="DG219">
        <v>0.5</v>
      </c>
      <c r="DH219" t="s">
        <v>236</v>
      </c>
      <c r="DJ219">
        <v>0.5</v>
      </c>
      <c r="DK219" t="s">
        <v>236</v>
      </c>
      <c r="DS219" t="s">
        <v>242</v>
      </c>
      <c r="DT219" t="s">
        <v>236</v>
      </c>
      <c r="EG219" t="s">
        <v>245</v>
      </c>
      <c r="EH219" t="s">
        <v>245</v>
      </c>
      <c r="EK219">
        <v>2</v>
      </c>
      <c r="EL219" t="s">
        <v>236</v>
      </c>
      <c r="FO219" t="s">
        <v>240</v>
      </c>
      <c r="FP219" t="s">
        <v>238</v>
      </c>
      <c r="FR219" t="s">
        <v>256</v>
      </c>
      <c r="FS219" t="s">
        <v>238</v>
      </c>
      <c r="GG219" t="s">
        <v>241</v>
      </c>
      <c r="GH219" t="s">
        <v>236</v>
      </c>
      <c r="GI219" t="s">
        <v>245</v>
      </c>
      <c r="GJ219" t="s">
        <v>245</v>
      </c>
      <c r="GR219" t="s">
        <v>245</v>
      </c>
      <c r="GS219" t="s">
        <v>244</v>
      </c>
      <c r="GT219" t="s">
        <v>236</v>
      </c>
      <c r="HH219" t="s">
        <v>241</v>
      </c>
      <c r="HI219" t="s">
        <v>236</v>
      </c>
    </row>
    <row r="220" spans="1:217" x14ac:dyDescent="0.25">
      <c r="A220" s="14" t="s">
        <v>935</v>
      </c>
      <c r="B220" t="s">
        <v>936</v>
      </c>
      <c r="D220" t="s">
        <v>249</v>
      </c>
      <c r="E220" t="s">
        <v>219</v>
      </c>
      <c r="F220" t="s">
        <v>220</v>
      </c>
      <c r="G220" t="s">
        <v>717</v>
      </c>
      <c r="H220" t="s">
        <v>718</v>
      </c>
      <c r="I220" t="s">
        <v>719</v>
      </c>
      <c r="J220" t="s">
        <v>720</v>
      </c>
      <c r="K220">
        <v>13.7664998</v>
      </c>
      <c r="L220">
        <v>121.0662701</v>
      </c>
      <c r="O220" s="15">
        <v>43255</v>
      </c>
      <c r="P220">
        <f t="shared" si="9"/>
        <v>2018</v>
      </c>
      <c r="Q220">
        <f t="shared" si="10"/>
        <v>6</v>
      </c>
      <c r="R220">
        <f t="shared" si="11"/>
        <v>4</v>
      </c>
      <c r="U220" t="s">
        <v>225</v>
      </c>
      <c r="V220" t="s">
        <v>226</v>
      </c>
      <c r="W220" t="s">
        <v>227</v>
      </c>
      <c r="X220" t="s">
        <v>228</v>
      </c>
      <c r="Z220" t="s">
        <v>782</v>
      </c>
      <c r="AD220" t="s">
        <v>289</v>
      </c>
      <c r="AF220" s="16">
        <v>24748</v>
      </c>
      <c r="AG220">
        <v>50</v>
      </c>
      <c r="AH220" t="s">
        <v>232</v>
      </c>
      <c r="AI220" t="s">
        <v>937</v>
      </c>
      <c r="AJ220" t="s">
        <v>254</v>
      </c>
      <c r="AK220" t="s">
        <v>255</v>
      </c>
      <c r="BY220">
        <v>18</v>
      </c>
      <c r="CA220" t="s">
        <v>238</v>
      </c>
      <c r="CU220" t="s">
        <v>241</v>
      </c>
      <c r="CV220" t="s">
        <v>236</v>
      </c>
      <c r="DA220" t="s">
        <v>242</v>
      </c>
      <c r="DB220" t="s">
        <v>236</v>
      </c>
      <c r="DG220">
        <v>0.5</v>
      </c>
      <c r="DH220" t="s">
        <v>236</v>
      </c>
      <c r="DJ220">
        <v>1</v>
      </c>
      <c r="DK220" t="s">
        <v>236</v>
      </c>
      <c r="DS220" t="s">
        <v>242</v>
      </c>
      <c r="DT220" t="s">
        <v>236</v>
      </c>
      <c r="EG220" t="s">
        <v>245</v>
      </c>
      <c r="EH220" t="s">
        <v>245</v>
      </c>
      <c r="EK220">
        <v>2</v>
      </c>
      <c r="EL220" t="s">
        <v>236</v>
      </c>
      <c r="FO220" t="s">
        <v>240</v>
      </c>
      <c r="FP220" t="s">
        <v>238</v>
      </c>
      <c r="FR220" t="s">
        <v>256</v>
      </c>
      <c r="FS220" t="s">
        <v>238</v>
      </c>
      <c r="GG220" t="s">
        <v>237</v>
      </c>
      <c r="GH220" t="s">
        <v>238</v>
      </c>
      <c r="GI220" t="s">
        <v>245</v>
      </c>
      <c r="GJ220" t="s">
        <v>245</v>
      </c>
      <c r="GR220" t="s">
        <v>245</v>
      </c>
      <c r="GS220" t="s">
        <v>244</v>
      </c>
      <c r="GT220" t="s">
        <v>236</v>
      </c>
      <c r="HH220">
        <v>2</v>
      </c>
      <c r="HI220" t="s">
        <v>236</v>
      </c>
    </row>
    <row r="221" spans="1:217" x14ac:dyDescent="0.25">
      <c r="A221" s="14" t="s">
        <v>938</v>
      </c>
      <c r="B221" t="s">
        <v>939</v>
      </c>
      <c r="D221" t="s">
        <v>249</v>
      </c>
      <c r="E221" t="s">
        <v>219</v>
      </c>
      <c r="F221" t="s">
        <v>220</v>
      </c>
      <c r="G221" t="s">
        <v>717</v>
      </c>
      <c r="H221" t="s">
        <v>718</v>
      </c>
      <c r="I221" t="s">
        <v>719</v>
      </c>
      <c r="J221" t="s">
        <v>720</v>
      </c>
      <c r="K221">
        <v>13.7664998</v>
      </c>
      <c r="L221">
        <v>121.0662701</v>
      </c>
      <c r="O221" s="15">
        <v>43254</v>
      </c>
      <c r="P221">
        <f t="shared" si="9"/>
        <v>2018</v>
      </c>
      <c r="Q221">
        <f t="shared" si="10"/>
        <v>6</v>
      </c>
      <c r="R221">
        <f t="shared" si="11"/>
        <v>3</v>
      </c>
      <c r="U221" t="s">
        <v>225</v>
      </c>
      <c r="V221" t="s">
        <v>301</v>
      </c>
      <c r="W221" t="s">
        <v>227</v>
      </c>
      <c r="X221" t="s">
        <v>228</v>
      </c>
      <c r="Z221" t="s">
        <v>805</v>
      </c>
      <c r="AD221" t="s">
        <v>289</v>
      </c>
      <c r="AF221" s="16">
        <v>25955</v>
      </c>
      <c r="AG221">
        <v>47</v>
      </c>
      <c r="AH221" t="s">
        <v>232</v>
      </c>
      <c r="AI221" t="s">
        <v>765</v>
      </c>
      <c r="AJ221" t="s">
        <v>254</v>
      </c>
      <c r="AK221" t="s">
        <v>726</v>
      </c>
      <c r="BY221">
        <v>6</v>
      </c>
      <c r="CA221" t="s">
        <v>238</v>
      </c>
      <c r="CU221" t="s">
        <v>272</v>
      </c>
      <c r="CV221" t="s">
        <v>238</v>
      </c>
      <c r="DA221" t="s">
        <v>272</v>
      </c>
      <c r="DB221" t="s">
        <v>238</v>
      </c>
      <c r="DG221">
        <v>0.5</v>
      </c>
      <c r="DH221" t="s">
        <v>236</v>
      </c>
      <c r="DJ221">
        <v>1</v>
      </c>
      <c r="DK221" t="s">
        <v>236</v>
      </c>
      <c r="DS221" t="s">
        <v>272</v>
      </c>
      <c r="DT221" t="s">
        <v>238</v>
      </c>
      <c r="EG221" t="s">
        <v>245</v>
      </c>
      <c r="EH221" t="s">
        <v>245</v>
      </c>
      <c r="EK221">
        <v>2</v>
      </c>
      <c r="EL221" t="s">
        <v>236</v>
      </c>
      <c r="FO221" t="s">
        <v>240</v>
      </c>
      <c r="FP221" t="s">
        <v>238</v>
      </c>
      <c r="FR221" t="s">
        <v>256</v>
      </c>
      <c r="FS221" t="s">
        <v>238</v>
      </c>
      <c r="GG221" t="s">
        <v>237</v>
      </c>
      <c r="GH221" t="s">
        <v>238</v>
      </c>
      <c r="GI221" t="s">
        <v>245</v>
      </c>
      <c r="GJ221" t="s">
        <v>245</v>
      </c>
      <c r="GR221" t="s">
        <v>245</v>
      </c>
      <c r="GS221" t="s">
        <v>359</v>
      </c>
      <c r="GT221" t="s">
        <v>238</v>
      </c>
      <c r="HH221" t="s">
        <v>241</v>
      </c>
      <c r="HI221" t="s">
        <v>236</v>
      </c>
    </row>
    <row r="222" spans="1:217" x14ac:dyDescent="0.25">
      <c r="A222" s="14" t="s">
        <v>940</v>
      </c>
      <c r="B222" t="s">
        <v>941</v>
      </c>
      <c r="D222" t="s">
        <v>249</v>
      </c>
      <c r="E222" t="s">
        <v>219</v>
      </c>
      <c r="F222" t="s">
        <v>220</v>
      </c>
      <c r="G222" t="s">
        <v>717</v>
      </c>
      <c r="H222" t="s">
        <v>718</v>
      </c>
      <c r="I222" t="s">
        <v>719</v>
      </c>
      <c r="J222" t="s">
        <v>720</v>
      </c>
      <c r="K222">
        <v>13.7664998</v>
      </c>
      <c r="L222">
        <v>121.0662701</v>
      </c>
      <c r="O222" s="15">
        <v>43254</v>
      </c>
      <c r="P222">
        <f t="shared" si="9"/>
        <v>2018</v>
      </c>
      <c r="Q222">
        <f t="shared" si="10"/>
        <v>6</v>
      </c>
      <c r="R222">
        <f t="shared" si="11"/>
        <v>3</v>
      </c>
      <c r="U222" t="s">
        <v>225</v>
      </c>
      <c r="V222" t="s">
        <v>301</v>
      </c>
      <c r="W222" t="s">
        <v>227</v>
      </c>
      <c r="X222" t="s">
        <v>228</v>
      </c>
      <c r="Z222" t="s">
        <v>805</v>
      </c>
      <c r="AD222" t="s">
        <v>289</v>
      </c>
      <c r="AF222" s="16">
        <v>28500</v>
      </c>
      <c r="AG222">
        <v>40</v>
      </c>
      <c r="AH222" t="s">
        <v>232</v>
      </c>
      <c r="AI222" t="s">
        <v>942</v>
      </c>
      <c r="AJ222" t="s">
        <v>254</v>
      </c>
      <c r="AK222" t="s">
        <v>726</v>
      </c>
      <c r="BY222">
        <v>6</v>
      </c>
      <c r="CA222" t="s">
        <v>238</v>
      </c>
      <c r="CU222" t="s">
        <v>272</v>
      </c>
      <c r="CV222" t="s">
        <v>238</v>
      </c>
      <c r="DA222" t="s">
        <v>272</v>
      </c>
      <c r="DB222" t="s">
        <v>238</v>
      </c>
      <c r="DG222">
        <v>0.5</v>
      </c>
      <c r="DH222" t="s">
        <v>236</v>
      </c>
      <c r="DJ222">
        <v>1</v>
      </c>
      <c r="DK222" t="s">
        <v>236</v>
      </c>
      <c r="DS222" t="s">
        <v>272</v>
      </c>
      <c r="DT222" t="s">
        <v>238</v>
      </c>
      <c r="EG222" t="s">
        <v>245</v>
      </c>
      <c r="EH222" t="s">
        <v>245</v>
      </c>
      <c r="EK222">
        <v>2</v>
      </c>
      <c r="EL222" t="s">
        <v>236</v>
      </c>
      <c r="FO222" t="s">
        <v>240</v>
      </c>
      <c r="FP222" t="s">
        <v>238</v>
      </c>
      <c r="FR222" t="s">
        <v>256</v>
      </c>
      <c r="FS222" t="s">
        <v>238</v>
      </c>
      <c r="GG222" t="s">
        <v>237</v>
      </c>
      <c r="GH222" t="s">
        <v>238</v>
      </c>
      <c r="GI222" t="s">
        <v>245</v>
      </c>
      <c r="GJ222" t="s">
        <v>245</v>
      </c>
      <c r="GR222" t="s">
        <v>245</v>
      </c>
      <c r="GS222" t="s">
        <v>359</v>
      </c>
      <c r="GT222" t="s">
        <v>238</v>
      </c>
      <c r="HH222" t="s">
        <v>241</v>
      </c>
      <c r="HI222" t="s">
        <v>236</v>
      </c>
    </row>
    <row r="223" spans="1:217" x14ac:dyDescent="0.25">
      <c r="A223" s="14" t="s">
        <v>943</v>
      </c>
      <c r="B223" t="s">
        <v>944</v>
      </c>
      <c r="D223" t="s">
        <v>249</v>
      </c>
      <c r="E223" t="s">
        <v>219</v>
      </c>
      <c r="F223" t="s">
        <v>220</v>
      </c>
      <c r="G223" t="s">
        <v>717</v>
      </c>
      <c r="H223" t="s">
        <v>718</v>
      </c>
      <c r="I223" t="s">
        <v>719</v>
      </c>
      <c r="J223" t="s">
        <v>720</v>
      </c>
      <c r="K223">
        <v>13.7664998</v>
      </c>
      <c r="L223">
        <v>121.0662701</v>
      </c>
      <c r="O223" s="15">
        <v>43257</v>
      </c>
      <c r="P223">
        <f t="shared" si="9"/>
        <v>2018</v>
      </c>
      <c r="Q223">
        <f t="shared" si="10"/>
        <v>6</v>
      </c>
      <c r="R223">
        <f t="shared" si="11"/>
        <v>6</v>
      </c>
      <c r="U223" t="s">
        <v>225</v>
      </c>
      <c r="V223" t="s">
        <v>390</v>
      </c>
      <c r="W223" t="s">
        <v>227</v>
      </c>
      <c r="X223" t="s">
        <v>228</v>
      </c>
      <c r="Z223" t="s">
        <v>741</v>
      </c>
      <c r="AD223" t="s">
        <v>231</v>
      </c>
      <c r="AF223" s="16">
        <v>13460</v>
      </c>
      <c r="AG223">
        <v>81</v>
      </c>
      <c r="AH223" t="s">
        <v>232</v>
      </c>
      <c r="AI223" t="s">
        <v>945</v>
      </c>
      <c r="AJ223" t="s">
        <v>254</v>
      </c>
      <c r="AK223" t="s">
        <v>427</v>
      </c>
      <c r="BY223">
        <v>10</v>
      </c>
      <c r="CA223" t="s">
        <v>238</v>
      </c>
      <c r="CU223" t="s">
        <v>241</v>
      </c>
      <c r="CV223" t="s">
        <v>236</v>
      </c>
      <c r="DA223" t="s">
        <v>242</v>
      </c>
      <c r="DB223" t="s">
        <v>236</v>
      </c>
      <c r="DG223">
        <v>16</v>
      </c>
      <c r="DH223" t="s">
        <v>238</v>
      </c>
      <c r="DJ223">
        <v>1</v>
      </c>
      <c r="DK223" t="s">
        <v>236</v>
      </c>
      <c r="DS223" t="s">
        <v>242</v>
      </c>
      <c r="DT223" t="s">
        <v>236</v>
      </c>
      <c r="EG223" t="s">
        <v>245</v>
      </c>
      <c r="EH223" t="s">
        <v>245</v>
      </c>
      <c r="EK223">
        <v>1</v>
      </c>
      <c r="EL223" t="s">
        <v>236</v>
      </c>
      <c r="FO223" t="s">
        <v>240</v>
      </c>
      <c r="FP223" t="s">
        <v>238</v>
      </c>
      <c r="FR223" t="s">
        <v>256</v>
      </c>
      <c r="FS223" t="s">
        <v>238</v>
      </c>
      <c r="GG223" t="s">
        <v>241</v>
      </c>
      <c r="GH223" t="s">
        <v>236</v>
      </c>
      <c r="GI223" t="s">
        <v>245</v>
      </c>
      <c r="GJ223" t="s">
        <v>245</v>
      </c>
      <c r="GR223" t="s">
        <v>245</v>
      </c>
      <c r="GS223" t="s">
        <v>244</v>
      </c>
      <c r="GT223" t="s">
        <v>236</v>
      </c>
      <c r="HH223" t="s">
        <v>241</v>
      </c>
      <c r="HI223" t="s">
        <v>236</v>
      </c>
    </row>
    <row r="224" spans="1:217" x14ac:dyDescent="0.25">
      <c r="A224" s="14" t="s">
        <v>946</v>
      </c>
      <c r="B224" t="s">
        <v>947</v>
      </c>
      <c r="D224" t="s">
        <v>287</v>
      </c>
      <c r="E224" t="s">
        <v>219</v>
      </c>
      <c r="F224" t="s">
        <v>220</v>
      </c>
      <c r="G224" t="s">
        <v>717</v>
      </c>
      <c r="H224" t="s">
        <v>718</v>
      </c>
      <c r="I224" t="s">
        <v>719</v>
      </c>
      <c r="J224" t="s">
        <v>720</v>
      </c>
      <c r="K224">
        <v>13.7664998</v>
      </c>
      <c r="L224">
        <v>121.0662701</v>
      </c>
      <c r="O224" s="15">
        <v>43282</v>
      </c>
      <c r="P224">
        <f t="shared" si="9"/>
        <v>2018</v>
      </c>
      <c r="Q224">
        <f t="shared" si="10"/>
        <v>7</v>
      </c>
      <c r="R224">
        <f t="shared" si="11"/>
        <v>1</v>
      </c>
      <c r="U224" t="s">
        <v>225</v>
      </c>
      <c r="V224" t="s">
        <v>301</v>
      </c>
      <c r="W224" t="s">
        <v>227</v>
      </c>
      <c r="X224" t="s">
        <v>228</v>
      </c>
      <c r="Y224" t="s">
        <v>294</v>
      </c>
      <c r="Z224" t="s">
        <v>732</v>
      </c>
      <c r="AD224" t="s">
        <v>289</v>
      </c>
      <c r="AF224" s="16">
        <v>33336</v>
      </c>
      <c r="AG224">
        <v>27</v>
      </c>
      <c r="AH224" t="s">
        <v>232</v>
      </c>
      <c r="AI224" t="s">
        <v>765</v>
      </c>
      <c r="AJ224" t="s">
        <v>269</v>
      </c>
      <c r="AK224" t="s">
        <v>332</v>
      </c>
      <c r="AL224">
        <v>18</v>
      </c>
      <c r="AN224" t="s">
        <v>236</v>
      </c>
      <c r="AP224" t="s">
        <v>237</v>
      </c>
      <c r="AQ224" t="s">
        <v>238</v>
      </c>
      <c r="AS224" t="s">
        <v>237</v>
      </c>
      <c r="AT224" t="s">
        <v>238</v>
      </c>
      <c r="BB224" t="s">
        <v>237</v>
      </c>
      <c r="BC224" t="s">
        <v>238</v>
      </c>
      <c r="BJ224">
        <v>6</v>
      </c>
      <c r="BL224" t="s">
        <v>238</v>
      </c>
      <c r="BN224" t="s">
        <v>237</v>
      </c>
      <c r="BO224" t="s">
        <v>238</v>
      </c>
      <c r="BV224">
        <v>6</v>
      </c>
      <c r="BX224" t="s">
        <v>238</v>
      </c>
      <c r="BZ224" t="s">
        <v>237</v>
      </c>
      <c r="CA224" t="s">
        <v>238</v>
      </c>
      <c r="CC224" t="s">
        <v>237</v>
      </c>
      <c r="CD224" t="s">
        <v>238</v>
      </c>
      <c r="CF224" t="s">
        <v>237</v>
      </c>
      <c r="CG224" t="s">
        <v>238</v>
      </c>
      <c r="CL224" t="s">
        <v>237</v>
      </c>
      <c r="CM224" t="s">
        <v>238</v>
      </c>
      <c r="CU224">
        <v>2</v>
      </c>
      <c r="CV224" t="s">
        <v>239</v>
      </c>
      <c r="DD224">
        <v>0.5</v>
      </c>
      <c r="DE224" t="s">
        <v>236</v>
      </c>
      <c r="DG224">
        <v>1</v>
      </c>
      <c r="DH224" t="s">
        <v>236</v>
      </c>
      <c r="DP224">
        <v>0.5</v>
      </c>
      <c r="DQ224" t="s">
        <v>236</v>
      </c>
      <c r="DV224" t="s">
        <v>273</v>
      </c>
      <c r="DW224" t="s">
        <v>238</v>
      </c>
      <c r="EB224">
        <v>4</v>
      </c>
      <c r="EC224" t="s">
        <v>238</v>
      </c>
      <c r="EG224" t="s">
        <v>245</v>
      </c>
      <c r="EH224" t="s">
        <v>245</v>
      </c>
      <c r="EN224" t="s">
        <v>244</v>
      </c>
      <c r="EO224" t="s">
        <v>236</v>
      </c>
      <c r="FX224" t="s">
        <v>406</v>
      </c>
      <c r="FY224" t="s">
        <v>238</v>
      </c>
      <c r="GI224" t="s">
        <v>245</v>
      </c>
      <c r="GJ224" t="s">
        <v>245</v>
      </c>
      <c r="GR224" t="s">
        <v>245</v>
      </c>
      <c r="GS224" t="s">
        <v>245</v>
      </c>
    </row>
    <row r="225" spans="1:217" x14ac:dyDescent="0.25">
      <c r="A225" s="14" t="s">
        <v>948</v>
      </c>
      <c r="B225" t="s">
        <v>949</v>
      </c>
      <c r="D225" t="s">
        <v>287</v>
      </c>
      <c r="E225" t="s">
        <v>219</v>
      </c>
      <c r="F225" t="s">
        <v>220</v>
      </c>
      <c r="G225" t="s">
        <v>717</v>
      </c>
      <c r="H225" t="s">
        <v>718</v>
      </c>
      <c r="I225" t="s">
        <v>719</v>
      </c>
      <c r="J225" t="s">
        <v>720</v>
      </c>
      <c r="K225">
        <v>13.7664998</v>
      </c>
      <c r="L225">
        <v>121.0662701</v>
      </c>
      <c r="O225" s="15">
        <v>43288</v>
      </c>
      <c r="P225">
        <f t="shared" si="9"/>
        <v>2018</v>
      </c>
      <c r="Q225">
        <f t="shared" si="10"/>
        <v>7</v>
      </c>
      <c r="R225">
        <f t="shared" si="11"/>
        <v>7</v>
      </c>
      <c r="U225" t="s">
        <v>225</v>
      </c>
      <c r="V225" t="s">
        <v>301</v>
      </c>
      <c r="W225" t="s">
        <v>227</v>
      </c>
      <c r="X225" t="s">
        <v>228</v>
      </c>
      <c r="Y225" t="s">
        <v>294</v>
      </c>
      <c r="Z225" t="s">
        <v>732</v>
      </c>
      <c r="AD225" t="s">
        <v>289</v>
      </c>
      <c r="AF225" s="16">
        <v>19645</v>
      </c>
      <c r="AG225">
        <v>64</v>
      </c>
      <c r="AH225" t="s">
        <v>232</v>
      </c>
      <c r="AI225" t="s">
        <v>343</v>
      </c>
      <c r="AJ225" t="s">
        <v>269</v>
      </c>
      <c r="AK225" t="s">
        <v>270</v>
      </c>
      <c r="AL225">
        <v>19</v>
      </c>
      <c r="AN225" t="s">
        <v>236</v>
      </c>
      <c r="AP225" t="s">
        <v>237</v>
      </c>
      <c r="AQ225" t="s">
        <v>238</v>
      </c>
      <c r="AS225" t="s">
        <v>237</v>
      </c>
      <c r="AT225" t="s">
        <v>238</v>
      </c>
      <c r="BB225" t="s">
        <v>237</v>
      </c>
      <c r="BC225" t="s">
        <v>238</v>
      </c>
      <c r="BJ225">
        <v>6</v>
      </c>
      <c r="BL225" t="s">
        <v>238</v>
      </c>
      <c r="BN225" t="s">
        <v>237</v>
      </c>
      <c r="BO225" t="s">
        <v>238</v>
      </c>
      <c r="BV225">
        <v>6</v>
      </c>
      <c r="BX225" t="s">
        <v>238</v>
      </c>
      <c r="BZ225" t="s">
        <v>237</v>
      </c>
      <c r="CA225" t="s">
        <v>238</v>
      </c>
      <c r="CC225" t="s">
        <v>237</v>
      </c>
      <c r="CD225" t="s">
        <v>238</v>
      </c>
      <c r="CF225" t="s">
        <v>237</v>
      </c>
      <c r="CG225" t="s">
        <v>238</v>
      </c>
      <c r="CL225" t="s">
        <v>237</v>
      </c>
      <c r="CM225" t="s">
        <v>238</v>
      </c>
      <c r="CU225" t="s">
        <v>240</v>
      </c>
      <c r="CV225" t="s">
        <v>238</v>
      </c>
      <c r="DD225">
        <v>0.25</v>
      </c>
      <c r="DE225" t="s">
        <v>236</v>
      </c>
      <c r="DG225" t="s">
        <v>240</v>
      </c>
      <c r="DH225" t="s">
        <v>238</v>
      </c>
      <c r="DP225" t="s">
        <v>405</v>
      </c>
      <c r="DQ225" t="s">
        <v>238</v>
      </c>
      <c r="DV225" t="s">
        <v>273</v>
      </c>
      <c r="DW225" t="s">
        <v>238</v>
      </c>
      <c r="EB225">
        <v>8</v>
      </c>
      <c r="EC225" t="s">
        <v>238</v>
      </c>
      <c r="EG225" t="s">
        <v>245</v>
      </c>
      <c r="EH225" t="s">
        <v>245</v>
      </c>
      <c r="EN225">
        <v>8</v>
      </c>
      <c r="EO225" t="s">
        <v>238</v>
      </c>
      <c r="FX225" t="s">
        <v>406</v>
      </c>
      <c r="FY225" t="s">
        <v>238</v>
      </c>
      <c r="GI225" t="s">
        <v>245</v>
      </c>
      <c r="GJ225" t="s">
        <v>245</v>
      </c>
      <c r="GR225" t="s">
        <v>245</v>
      </c>
      <c r="GS225" t="s">
        <v>245</v>
      </c>
    </row>
    <row r="226" spans="1:217" x14ac:dyDescent="0.25">
      <c r="A226" s="14" t="s">
        <v>950</v>
      </c>
      <c r="B226" t="s">
        <v>951</v>
      </c>
      <c r="D226" t="s">
        <v>422</v>
      </c>
      <c r="E226" t="s">
        <v>219</v>
      </c>
      <c r="F226" t="s">
        <v>220</v>
      </c>
      <c r="G226" t="s">
        <v>717</v>
      </c>
      <c r="H226" t="s">
        <v>718</v>
      </c>
      <c r="I226" t="s">
        <v>719</v>
      </c>
      <c r="J226" t="s">
        <v>720</v>
      </c>
      <c r="K226">
        <v>13.7664998</v>
      </c>
      <c r="L226">
        <v>121.0662701</v>
      </c>
      <c r="O226" s="15">
        <v>43285</v>
      </c>
      <c r="P226">
        <f t="shared" si="9"/>
        <v>2018</v>
      </c>
      <c r="Q226">
        <f t="shared" si="10"/>
        <v>7</v>
      </c>
      <c r="R226">
        <f t="shared" si="11"/>
        <v>4</v>
      </c>
      <c r="U226" t="s">
        <v>225</v>
      </c>
      <c r="V226" t="s">
        <v>301</v>
      </c>
      <c r="W226" t="s">
        <v>227</v>
      </c>
      <c r="X226" t="s">
        <v>228</v>
      </c>
      <c r="Y226" t="s">
        <v>294</v>
      </c>
      <c r="Z226" t="s">
        <v>725</v>
      </c>
      <c r="AD226" t="s">
        <v>289</v>
      </c>
      <c r="AF226" s="16">
        <v>13079</v>
      </c>
      <c r="AG226">
        <v>82</v>
      </c>
      <c r="AH226" t="s">
        <v>262</v>
      </c>
      <c r="AI226" t="s">
        <v>343</v>
      </c>
      <c r="AJ226" t="s">
        <v>416</v>
      </c>
      <c r="AK226" t="s">
        <v>423</v>
      </c>
      <c r="AL226">
        <v>6</v>
      </c>
      <c r="AN226" t="s">
        <v>238</v>
      </c>
      <c r="AU226">
        <v>6</v>
      </c>
      <c r="AW226" t="s">
        <v>238</v>
      </c>
      <c r="BN226" t="s">
        <v>237</v>
      </c>
      <c r="BO226" t="s">
        <v>238</v>
      </c>
      <c r="CC226" t="s">
        <v>237</v>
      </c>
      <c r="CD226" t="s">
        <v>238</v>
      </c>
      <c r="CU226" t="s">
        <v>240</v>
      </c>
      <c r="CV226" t="s">
        <v>238</v>
      </c>
      <c r="DD226">
        <v>0.5</v>
      </c>
      <c r="DE226" t="s">
        <v>236</v>
      </c>
      <c r="DG226" t="s">
        <v>240</v>
      </c>
      <c r="DH226" t="s">
        <v>238</v>
      </c>
      <c r="DV226" t="s">
        <v>273</v>
      </c>
      <c r="DW226" t="s">
        <v>238</v>
      </c>
      <c r="EB226" t="s">
        <v>273</v>
      </c>
      <c r="EC226" t="s">
        <v>238</v>
      </c>
      <c r="EG226" t="s">
        <v>245</v>
      </c>
      <c r="EH226" t="s">
        <v>245</v>
      </c>
      <c r="EN226" t="s">
        <v>273</v>
      </c>
      <c r="EO226" t="s">
        <v>238</v>
      </c>
      <c r="FX226" t="s">
        <v>406</v>
      </c>
      <c r="FY226" t="s">
        <v>238</v>
      </c>
      <c r="GI226" t="s">
        <v>245</v>
      </c>
      <c r="GJ226" t="s">
        <v>245</v>
      </c>
      <c r="GR226" t="s">
        <v>245</v>
      </c>
      <c r="GS226" t="s">
        <v>245</v>
      </c>
    </row>
    <row r="227" spans="1:217" x14ac:dyDescent="0.25">
      <c r="A227" s="14" t="s">
        <v>952</v>
      </c>
      <c r="B227" t="s">
        <v>953</v>
      </c>
      <c r="D227" t="s">
        <v>422</v>
      </c>
      <c r="E227" t="s">
        <v>219</v>
      </c>
      <c r="F227" t="s">
        <v>220</v>
      </c>
      <c r="G227" t="s">
        <v>717</v>
      </c>
      <c r="H227" t="s">
        <v>718</v>
      </c>
      <c r="I227" t="s">
        <v>719</v>
      </c>
      <c r="J227" t="s">
        <v>720</v>
      </c>
      <c r="K227">
        <v>13.7664998</v>
      </c>
      <c r="L227">
        <v>121.0662701</v>
      </c>
      <c r="O227" s="15">
        <v>43288</v>
      </c>
      <c r="P227">
        <f t="shared" si="9"/>
        <v>2018</v>
      </c>
      <c r="Q227">
        <f t="shared" si="10"/>
        <v>7</v>
      </c>
      <c r="R227">
        <f t="shared" si="11"/>
        <v>7</v>
      </c>
      <c r="U227" t="s">
        <v>225</v>
      </c>
      <c r="V227" t="s">
        <v>301</v>
      </c>
      <c r="W227" t="s">
        <v>227</v>
      </c>
      <c r="X227" t="s">
        <v>228</v>
      </c>
      <c r="Y227" t="s">
        <v>294</v>
      </c>
      <c r="Z227" t="s">
        <v>721</v>
      </c>
      <c r="AD227" t="s">
        <v>289</v>
      </c>
      <c r="AF227" s="16">
        <v>20620</v>
      </c>
      <c r="AG227">
        <v>62</v>
      </c>
      <c r="AH227" t="s">
        <v>262</v>
      </c>
      <c r="AI227" t="s">
        <v>375</v>
      </c>
      <c r="AJ227" t="s">
        <v>416</v>
      </c>
      <c r="AK227" t="s">
        <v>423</v>
      </c>
      <c r="AL227">
        <v>6</v>
      </c>
      <c r="AN227" t="s">
        <v>238</v>
      </c>
      <c r="AU227">
        <v>6</v>
      </c>
      <c r="AW227" t="s">
        <v>238</v>
      </c>
      <c r="BN227" t="s">
        <v>237</v>
      </c>
      <c r="BO227" t="s">
        <v>238</v>
      </c>
      <c r="CC227" t="s">
        <v>237</v>
      </c>
      <c r="CD227" t="s">
        <v>238</v>
      </c>
      <c r="CU227" t="s">
        <v>240</v>
      </c>
      <c r="CV227" t="s">
        <v>238</v>
      </c>
      <c r="DD227">
        <v>0.25</v>
      </c>
      <c r="DE227" t="s">
        <v>236</v>
      </c>
      <c r="DG227" t="s">
        <v>240</v>
      </c>
      <c r="DH227" t="s">
        <v>238</v>
      </c>
      <c r="DV227" t="s">
        <v>273</v>
      </c>
      <c r="DW227" t="s">
        <v>238</v>
      </c>
      <c r="EB227" t="s">
        <v>273</v>
      </c>
      <c r="EC227" t="s">
        <v>238</v>
      </c>
      <c r="EG227" t="s">
        <v>245</v>
      </c>
      <c r="EH227" t="s">
        <v>245</v>
      </c>
      <c r="EN227" t="s">
        <v>273</v>
      </c>
      <c r="EO227" t="s">
        <v>238</v>
      </c>
      <c r="FX227" t="s">
        <v>406</v>
      </c>
      <c r="FY227" t="s">
        <v>238</v>
      </c>
      <c r="GI227" t="s">
        <v>245</v>
      </c>
      <c r="GJ227" t="s">
        <v>245</v>
      </c>
      <c r="GR227" t="s">
        <v>245</v>
      </c>
      <c r="GS227" t="s">
        <v>245</v>
      </c>
    </row>
    <row r="228" spans="1:217" x14ac:dyDescent="0.25">
      <c r="A228" s="14" t="s">
        <v>954</v>
      </c>
      <c r="B228" t="s">
        <v>955</v>
      </c>
      <c r="D228" t="s">
        <v>422</v>
      </c>
      <c r="E228" t="s">
        <v>219</v>
      </c>
      <c r="F228" t="s">
        <v>220</v>
      </c>
      <c r="G228" t="s">
        <v>717</v>
      </c>
      <c r="H228" t="s">
        <v>718</v>
      </c>
      <c r="I228" t="s">
        <v>719</v>
      </c>
      <c r="J228" t="s">
        <v>720</v>
      </c>
      <c r="K228">
        <v>13.7664998</v>
      </c>
      <c r="L228">
        <v>121.0662701</v>
      </c>
      <c r="O228" s="15">
        <v>43288</v>
      </c>
      <c r="P228">
        <f t="shared" si="9"/>
        <v>2018</v>
      </c>
      <c r="Q228">
        <f t="shared" si="10"/>
        <v>7</v>
      </c>
      <c r="R228">
        <f t="shared" si="11"/>
        <v>7</v>
      </c>
      <c r="U228" t="s">
        <v>225</v>
      </c>
      <c r="V228" t="s">
        <v>301</v>
      </c>
      <c r="W228" t="s">
        <v>227</v>
      </c>
      <c r="X228" t="s">
        <v>228</v>
      </c>
      <c r="Y228" t="s">
        <v>266</v>
      </c>
      <c r="Z228" t="s">
        <v>729</v>
      </c>
      <c r="AD228" t="s">
        <v>289</v>
      </c>
      <c r="AF228" s="16">
        <v>33946</v>
      </c>
      <c r="AG228">
        <v>25</v>
      </c>
      <c r="AH228" t="s">
        <v>232</v>
      </c>
      <c r="AJ228" t="s">
        <v>416</v>
      </c>
      <c r="AK228" t="s">
        <v>770</v>
      </c>
      <c r="AL228">
        <v>6</v>
      </c>
      <c r="AN228" t="s">
        <v>238</v>
      </c>
      <c r="AU228">
        <v>6</v>
      </c>
      <c r="AW228" t="s">
        <v>238</v>
      </c>
      <c r="BN228" t="s">
        <v>237</v>
      </c>
      <c r="BO228" t="s">
        <v>238</v>
      </c>
      <c r="CC228">
        <v>16</v>
      </c>
      <c r="CD228" t="s">
        <v>239</v>
      </c>
      <c r="CU228" t="s">
        <v>240</v>
      </c>
      <c r="CV228" t="s">
        <v>238</v>
      </c>
      <c r="DD228">
        <v>0.5</v>
      </c>
      <c r="DE228" t="s">
        <v>236</v>
      </c>
      <c r="DG228" t="s">
        <v>240</v>
      </c>
      <c r="DH228" t="s">
        <v>238</v>
      </c>
      <c r="DV228">
        <v>4</v>
      </c>
      <c r="DW228" t="s">
        <v>236</v>
      </c>
      <c r="EB228" t="s">
        <v>273</v>
      </c>
      <c r="EC228" t="s">
        <v>238</v>
      </c>
      <c r="EG228" t="s">
        <v>245</v>
      </c>
      <c r="EH228" t="s">
        <v>245</v>
      </c>
      <c r="EN228" t="s">
        <v>273</v>
      </c>
      <c r="EO228" t="s">
        <v>238</v>
      </c>
      <c r="FX228" t="s">
        <v>406</v>
      </c>
      <c r="FY228" t="s">
        <v>238</v>
      </c>
      <c r="GI228" t="s">
        <v>245</v>
      </c>
      <c r="GJ228" t="s">
        <v>245</v>
      </c>
      <c r="GR228" t="s">
        <v>245</v>
      </c>
      <c r="GS228" t="s">
        <v>245</v>
      </c>
    </row>
    <row r="229" spans="1:217" x14ac:dyDescent="0.25">
      <c r="A229" s="14" t="s">
        <v>956</v>
      </c>
      <c r="B229" t="s">
        <v>957</v>
      </c>
      <c r="D229" t="s">
        <v>249</v>
      </c>
      <c r="E229" t="s">
        <v>219</v>
      </c>
      <c r="F229" t="s">
        <v>220</v>
      </c>
      <c r="G229" t="s">
        <v>717</v>
      </c>
      <c r="H229" t="s">
        <v>718</v>
      </c>
      <c r="I229" t="s">
        <v>719</v>
      </c>
      <c r="J229" t="s">
        <v>720</v>
      </c>
      <c r="K229">
        <v>13.7664998</v>
      </c>
      <c r="L229">
        <v>121.0662701</v>
      </c>
      <c r="O229" s="15">
        <v>43285</v>
      </c>
      <c r="P229">
        <f t="shared" si="9"/>
        <v>2018</v>
      </c>
      <c r="Q229">
        <f t="shared" si="10"/>
        <v>7</v>
      </c>
      <c r="R229">
        <f t="shared" si="11"/>
        <v>4</v>
      </c>
      <c r="U229" t="s">
        <v>225</v>
      </c>
      <c r="V229" t="s">
        <v>390</v>
      </c>
      <c r="W229" t="s">
        <v>227</v>
      </c>
      <c r="X229" t="s">
        <v>228</v>
      </c>
      <c r="Y229" t="s">
        <v>229</v>
      </c>
      <c r="Z229" t="s">
        <v>888</v>
      </c>
      <c r="AD229" t="s">
        <v>289</v>
      </c>
      <c r="AF229" s="16">
        <v>42709</v>
      </c>
      <c r="AG229">
        <v>1</v>
      </c>
      <c r="AH229" t="s">
        <v>232</v>
      </c>
      <c r="AI229" t="s">
        <v>958</v>
      </c>
      <c r="AJ229" t="s">
        <v>254</v>
      </c>
      <c r="AK229" t="s">
        <v>255</v>
      </c>
      <c r="BY229">
        <v>15</v>
      </c>
      <c r="CA229" t="s">
        <v>238</v>
      </c>
      <c r="CU229" t="s">
        <v>241</v>
      </c>
      <c r="CV229" t="s">
        <v>236</v>
      </c>
      <c r="DA229" t="s">
        <v>242</v>
      </c>
      <c r="DB229" t="s">
        <v>236</v>
      </c>
      <c r="DG229">
        <v>0.5</v>
      </c>
      <c r="DH229" t="s">
        <v>236</v>
      </c>
      <c r="DJ229">
        <v>1</v>
      </c>
      <c r="DK229" t="s">
        <v>236</v>
      </c>
      <c r="DS229" t="s">
        <v>242</v>
      </c>
      <c r="DT229" t="s">
        <v>236</v>
      </c>
      <c r="EG229" t="s">
        <v>245</v>
      </c>
      <c r="EH229" t="s">
        <v>245</v>
      </c>
      <c r="EK229">
        <v>2</v>
      </c>
      <c r="EL229" t="s">
        <v>236</v>
      </c>
      <c r="FO229" t="s">
        <v>240</v>
      </c>
      <c r="FP229" t="s">
        <v>238</v>
      </c>
      <c r="FR229" t="s">
        <v>256</v>
      </c>
      <c r="FS229" t="s">
        <v>238</v>
      </c>
      <c r="GG229" t="s">
        <v>241</v>
      </c>
      <c r="GH229" t="s">
        <v>236</v>
      </c>
      <c r="GI229" t="s">
        <v>245</v>
      </c>
      <c r="GJ229" t="s">
        <v>245</v>
      </c>
      <c r="GR229" t="s">
        <v>245</v>
      </c>
      <c r="GS229" t="s">
        <v>244</v>
      </c>
      <c r="GT229" t="s">
        <v>236</v>
      </c>
      <c r="HH229" t="s">
        <v>241</v>
      </c>
      <c r="HI229" t="s">
        <v>236</v>
      </c>
    </row>
    <row r="230" spans="1:217" x14ac:dyDescent="0.25">
      <c r="A230" s="14" t="s">
        <v>959</v>
      </c>
      <c r="B230" t="s">
        <v>960</v>
      </c>
      <c r="D230" t="s">
        <v>249</v>
      </c>
      <c r="E230" t="s">
        <v>219</v>
      </c>
      <c r="F230" t="s">
        <v>220</v>
      </c>
      <c r="G230" t="s">
        <v>717</v>
      </c>
      <c r="H230" t="s">
        <v>718</v>
      </c>
      <c r="I230" t="s">
        <v>719</v>
      </c>
      <c r="J230" t="s">
        <v>720</v>
      </c>
      <c r="K230">
        <v>13.7664998</v>
      </c>
      <c r="L230">
        <v>121.0662701</v>
      </c>
      <c r="O230" s="15">
        <v>43288</v>
      </c>
      <c r="P230">
        <f t="shared" si="9"/>
        <v>2018</v>
      </c>
      <c r="Q230">
        <f t="shared" si="10"/>
        <v>7</v>
      </c>
      <c r="R230">
        <f t="shared" si="11"/>
        <v>7</v>
      </c>
      <c r="U230" t="s">
        <v>225</v>
      </c>
      <c r="V230" t="s">
        <v>226</v>
      </c>
      <c r="W230" t="s">
        <v>227</v>
      </c>
      <c r="X230" t="s">
        <v>228</v>
      </c>
      <c r="Z230" t="s">
        <v>741</v>
      </c>
      <c r="AD230" t="s">
        <v>231</v>
      </c>
      <c r="AF230" s="16">
        <v>27933</v>
      </c>
      <c r="AG230">
        <v>42</v>
      </c>
      <c r="AH230" t="s">
        <v>232</v>
      </c>
      <c r="AI230" t="s">
        <v>961</v>
      </c>
      <c r="AJ230" t="s">
        <v>254</v>
      </c>
      <c r="AK230" t="s">
        <v>255</v>
      </c>
      <c r="BY230">
        <v>18</v>
      </c>
      <c r="CA230" t="s">
        <v>238</v>
      </c>
      <c r="CU230" t="s">
        <v>241</v>
      </c>
      <c r="CV230" t="s">
        <v>236</v>
      </c>
      <c r="DA230" t="s">
        <v>242</v>
      </c>
      <c r="DB230" t="s">
        <v>236</v>
      </c>
      <c r="DG230">
        <v>0.5</v>
      </c>
      <c r="DH230" t="s">
        <v>236</v>
      </c>
      <c r="DJ230">
        <v>1</v>
      </c>
      <c r="DK230" t="s">
        <v>236</v>
      </c>
      <c r="DS230" t="s">
        <v>242</v>
      </c>
      <c r="DT230" t="s">
        <v>236</v>
      </c>
      <c r="EG230" t="s">
        <v>245</v>
      </c>
      <c r="EH230" t="s">
        <v>245</v>
      </c>
      <c r="EK230">
        <v>2</v>
      </c>
      <c r="EL230" t="s">
        <v>236</v>
      </c>
      <c r="FO230" t="s">
        <v>240</v>
      </c>
      <c r="FP230" t="s">
        <v>238</v>
      </c>
      <c r="FR230" t="s">
        <v>256</v>
      </c>
      <c r="FS230" t="s">
        <v>238</v>
      </c>
      <c r="GG230" t="s">
        <v>241</v>
      </c>
      <c r="GH230" t="s">
        <v>236</v>
      </c>
      <c r="GI230" t="s">
        <v>245</v>
      </c>
      <c r="GJ230" t="s">
        <v>245</v>
      </c>
      <c r="GR230" t="s">
        <v>245</v>
      </c>
      <c r="GS230" t="s">
        <v>244</v>
      </c>
      <c r="GT230" t="s">
        <v>236</v>
      </c>
      <c r="HH230" t="s">
        <v>241</v>
      </c>
      <c r="HI230" t="s">
        <v>236</v>
      </c>
    </row>
    <row r="231" spans="1:217" x14ac:dyDescent="0.25">
      <c r="A231" s="14" t="s">
        <v>962</v>
      </c>
      <c r="B231" t="s">
        <v>963</v>
      </c>
      <c r="D231" t="s">
        <v>249</v>
      </c>
      <c r="E231" t="s">
        <v>219</v>
      </c>
      <c r="F231" t="s">
        <v>220</v>
      </c>
      <c r="G231" t="s">
        <v>717</v>
      </c>
      <c r="H231" t="s">
        <v>718</v>
      </c>
      <c r="I231" t="s">
        <v>719</v>
      </c>
      <c r="J231" t="s">
        <v>720</v>
      </c>
      <c r="K231">
        <v>13.7664998</v>
      </c>
      <c r="L231">
        <v>121.0662701</v>
      </c>
      <c r="O231" s="15">
        <v>43284</v>
      </c>
      <c r="P231">
        <f t="shared" si="9"/>
        <v>2018</v>
      </c>
      <c r="Q231">
        <f t="shared" si="10"/>
        <v>7</v>
      </c>
      <c r="R231">
        <f t="shared" si="11"/>
        <v>3</v>
      </c>
      <c r="U231" t="s">
        <v>225</v>
      </c>
      <c r="V231" t="s">
        <v>259</v>
      </c>
      <c r="W231" t="s">
        <v>260</v>
      </c>
      <c r="X231" t="s">
        <v>228</v>
      </c>
      <c r="Y231" t="s">
        <v>294</v>
      </c>
      <c r="Z231" t="s">
        <v>732</v>
      </c>
      <c r="AD231" t="s">
        <v>231</v>
      </c>
      <c r="AF231" s="16">
        <v>19944</v>
      </c>
      <c r="AG231">
        <v>63</v>
      </c>
      <c r="AH231" t="s">
        <v>232</v>
      </c>
      <c r="AI231" t="s">
        <v>817</v>
      </c>
      <c r="AJ231" t="s">
        <v>254</v>
      </c>
      <c r="AK231" t="s">
        <v>742</v>
      </c>
      <c r="BY231">
        <v>17</v>
      </c>
      <c r="CA231" t="s">
        <v>238</v>
      </c>
      <c r="CU231" t="s">
        <v>272</v>
      </c>
      <c r="CV231" t="s">
        <v>238</v>
      </c>
      <c r="DA231" t="s">
        <v>242</v>
      </c>
      <c r="DB231" t="s">
        <v>236</v>
      </c>
      <c r="DG231">
        <v>0.5</v>
      </c>
      <c r="DH231" t="s">
        <v>236</v>
      </c>
      <c r="DJ231">
        <v>1</v>
      </c>
      <c r="DK231" t="s">
        <v>236</v>
      </c>
      <c r="DS231" t="s">
        <v>242</v>
      </c>
      <c r="DT231" t="s">
        <v>236</v>
      </c>
      <c r="EG231" t="s">
        <v>245</v>
      </c>
      <c r="EH231" t="s">
        <v>245</v>
      </c>
      <c r="EK231">
        <v>2</v>
      </c>
      <c r="EL231" t="s">
        <v>236</v>
      </c>
      <c r="FO231" t="s">
        <v>240</v>
      </c>
      <c r="FP231" t="s">
        <v>238</v>
      </c>
      <c r="FR231" t="s">
        <v>256</v>
      </c>
      <c r="FS231" t="s">
        <v>238</v>
      </c>
      <c r="GG231" t="s">
        <v>241</v>
      </c>
      <c r="GH231" t="s">
        <v>236</v>
      </c>
      <c r="GI231" t="s">
        <v>245</v>
      </c>
      <c r="GJ231" t="s">
        <v>245</v>
      </c>
      <c r="GR231" t="s">
        <v>245</v>
      </c>
      <c r="GS231" t="s">
        <v>244</v>
      </c>
      <c r="GT231" t="s">
        <v>236</v>
      </c>
      <c r="HH231" t="s">
        <v>241</v>
      </c>
      <c r="HI231" t="s">
        <v>236</v>
      </c>
    </row>
    <row r="232" spans="1:217" x14ac:dyDescent="0.25">
      <c r="A232" s="14" t="s">
        <v>964</v>
      </c>
      <c r="B232" t="s">
        <v>965</v>
      </c>
      <c r="D232" t="s">
        <v>218</v>
      </c>
      <c r="E232" t="s">
        <v>219</v>
      </c>
      <c r="F232" t="s">
        <v>220</v>
      </c>
      <c r="G232" t="s">
        <v>717</v>
      </c>
      <c r="H232" t="s">
        <v>718</v>
      </c>
      <c r="I232" t="s">
        <v>719</v>
      </c>
      <c r="J232" t="s">
        <v>720</v>
      </c>
      <c r="K232">
        <v>13.7664998</v>
      </c>
      <c r="L232">
        <v>121.0662701</v>
      </c>
      <c r="O232" s="15">
        <v>43319</v>
      </c>
      <c r="P232">
        <f t="shared" si="9"/>
        <v>2018</v>
      </c>
      <c r="Q232">
        <f t="shared" si="10"/>
        <v>8</v>
      </c>
      <c r="R232">
        <f t="shared" si="11"/>
        <v>7</v>
      </c>
      <c r="U232" t="s">
        <v>225</v>
      </c>
      <c r="V232" t="s">
        <v>265</v>
      </c>
      <c r="W232" t="s">
        <v>227</v>
      </c>
      <c r="X232" t="s">
        <v>276</v>
      </c>
      <c r="Z232" t="s">
        <v>883</v>
      </c>
      <c r="AD232" t="s">
        <v>231</v>
      </c>
      <c r="AF232" s="16">
        <v>12926</v>
      </c>
      <c r="AG232">
        <v>83</v>
      </c>
      <c r="AH232" t="s">
        <v>262</v>
      </c>
      <c r="AI232" t="s">
        <v>353</v>
      </c>
      <c r="AJ232" t="s">
        <v>234</v>
      </c>
      <c r="AK232" t="s">
        <v>637</v>
      </c>
      <c r="AL232">
        <v>23</v>
      </c>
      <c r="AN232" t="s">
        <v>236</v>
      </c>
      <c r="AP232">
        <v>8</v>
      </c>
      <c r="AQ232" t="s">
        <v>236</v>
      </c>
      <c r="AS232" t="s">
        <v>237</v>
      </c>
      <c r="AT232" t="s">
        <v>238</v>
      </c>
      <c r="BB232">
        <v>8</v>
      </c>
      <c r="BC232" t="s">
        <v>239</v>
      </c>
      <c r="BJ232">
        <v>6</v>
      </c>
      <c r="BL232" t="s">
        <v>238</v>
      </c>
      <c r="BN232">
        <v>4</v>
      </c>
      <c r="BO232" t="s">
        <v>239</v>
      </c>
      <c r="BV232">
        <v>6</v>
      </c>
      <c r="BX232" t="s">
        <v>238</v>
      </c>
      <c r="BZ232">
        <v>8</v>
      </c>
      <c r="CA232" t="s">
        <v>236</v>
      </c>
      <c r="CC232">
        <v>4</v>
      </c>
      <c r="CD232" t="s">
        <v>236</v>
      </c>
      <c r="CF232" t="s">
        <v>237</v>
      </c>
      <c r="CG232" t="s">
        <v>238</v>
      </c>
      <c r="CL232" t="s">
        <v>237</v>
      </c>
      <c r="CM232" t="s">
        <v>238</v>
      </c>
      <c r="CU232" t="s">
        <v>240</v>
      </c>
      <c r="CV232" t="s">
        <v>238</v>
      </c>
      <c r="DD232">
        <v>0.5</v>
      </c>
      <c r="DE232" t="s">
        <v>236</v>
      </c>
      <c r="DG232" t="s">
        <v>240</v>
      </c>
      <c r="DH232" t="s">
        <v>238</v>
      </c>
      <c r="DP232" t="s">
        <v>242</v>
      </c>
      <c r="DQ232" t="s">
        <v>236</v>
      </c>
      <c r="DV232" t="s">
        <v>243</v>
      </c>
      <c r="DW232" t="s">
        <v>236</v>
      </c>
      <c r="EB232" t="s">
        <v>244</v>
      </c>
      <c r="EC232" t="s">
        <v>236</v>
      </c>
      <c r="EG232" t="s">
        <v>245</v>
      </c>
      <c r="EH232" t="s">
        <v>245</v>
      </c>
      <c r="EN232" t="s">
        <v>244</v>
      </c>
      <c r="EO232" t="s">
        <v>236</v>
      </c>
      <c r="FC232" t="s">
        <v>281</v>
      </c>
      <c r="FD232" t="s">
        <v>236</v>
      </c>
      <c r="FX232" t="s">
        <v>246</v>
      </c>
      <c r="FY232" t="s">
        <v>236</v>
      </c>
      <c r="GI232" t="s">
        <v>245</v>
      </c>
      <c r="GJ232" t="s">
        <v>245</v>
      </c>
      <c r="GR232" t="s">
        <v>245</v>
      </c>
      <c r="GS232" t="s">
        <v>245</v>
      </c>
    </row>
    <row r="233" spans="1:217" x14ac:dyDescent="0.25">
      <c r="A233" s="14" t="s">
        <v>966</v>
      </c>
      <c r="B233" t="s">
        <v>967</v>
      </c>
      <c r="D233" t="s">
        <v>287</v>
      </c>
      <c r="E233" t="s">
        <v>219</v>
      </c>
      <c r="F233" t="s">
        <v>220</v>
      </c>
      <c r="G233" t="s">
        <v>717</v>
      </c>
      <c r="H233" t="s">
        <v>718</v>
      </c>
      <c r="I233" t="s">
        <v>719</v>
      </c>
      <c r="J233" t="s">
        <v>720</v>
      </c>
      <c r="K233">
        <v>13.7664998</v>
      </c>
      <c r="L233">
        <v>121.0662701</v>
      </c>
      <c r="O233" s="15">
        <v>43313</v>
      </c>
      <c r="P233">
        <f t="shared" si="9"/>
        <v>2018</v>
      </c>
      <c r="Q233">
        <f t="shared" si="10"/>
        <v>8</v>
      </c>
      <c r="R233">
        <f t="shared" si="11"/>
        <v>1</v>
      </c>
      <c r="U233" t="s">
        <v>225</v>
      </c>
      <c r="V233" t="s">
        <v>301</v>
      </c>
      <c r="W233" t="s">
        <v>227</v>
      </c>
      <c r="X233" t="s">
        <v>228</v>
      </c>
      <c r="Z233" t="s">
        <v>968</v>
      </c>
      <c r="AD233" t="s">
        <v>289</v>
      </c>
      <c r="AF233" s="16">
        <v>28123</v>
      </c>
      <c r="AG233">
        <v>41</v>
      </c>
      <c r="AH233" t="s">
        <v>262</v>
      </c>
      <c r="AI233" t="s">
        <v>362</v>
      </c>
      <c r="AJ233" t="s">
        <v>357</v>
      </c>
      <c r="AK233" t="s">
        <v>465</v>
      </c>
      <c r="AL233">
        <v>22</v>
      </c>
      <c r="AN233" t="s">
        <v>236</v>
      </c>
      <c r="AP233">
        <v>16</v>
      </c>
      <c r="AQ233" t="s">
        <v>239</v>
      </c>
      <c r="AS233" t="s">
        <v>237</v>
      </c>
      <c r="AT233" t="s">
        <v>238</v>
      </c>
      <c r="BB233" t="s">
        <v>237</v>
      </c>
      <c r="BC233" t="s">
        <v>238</v>
      </c>
      <c r="BJ233">
        <v>6</v>
      </c>
      <c r="BL233" t="s">
        <v>238</v>
      </c>
      <c r="BN233" t="s">
        <v>237</v>
      </c>
      <c r="BO233" t="s">
        <v>238</v>
      </c>
      <c r="BV233">
        <v>6</v>
      </c>
      <c r="BX233" t="s">
        <v>238</v>
      </c>
      <c r="BZ233" t="s">
        <v>246</v>
      </c>
      <c r="CA233" t="s">
        <v>236</v>
      </c>
      <c r="CC233" t="s">
        <v>237</v>
      </c>
      <c r="CD233" t="s">
        <v>238</v>
      </c>
      <c r="CF233" t="s">
        <v>237</v>
      </c>
      <c r="CG233" t="s">
        <v>238</v>
      </c>
      <c r="CL233" t="s">
        <v>237</v>
      </c>
      <c r="CM233" t="s">
        <v>238</v>
      </c>
      <c r="CU233" t="s">
        <v>240</v>
      </c>
      <c r="CV233" t="s">
        <v>238</v>
      </c>
      <c r="DD233">
        <v>1</v>
      </c>
      <c r="DE233" t="s">
        <v>236</v>
      </c>
      <c r="DG233" t="s">
        <v>240</v>
      </c>
      <c r="DH233" t="s">
        <v>238</v>
      </c>
      <c r="DP233" t="s">
        <v>242</v>
      </c>
      <c r="DQ233" t="s">
        <v>236</v>
      </c>
      <c r="DV233" t="s">
        <v>273</v>
      </c>
      <c r="DW233" t="s">
        <v>238</v>
      </c>
      <c r="EB233" t="s">
        <v>244</v>
      </c>
      <c r="EC233" t="s">
        <v>236</v>
      </c>
      <c r="EG233" t="s">
        <v>245</v>
      </c>
      <c r="EH233" t="s">
        <v>245</v>
      </c>
      <c r="EN233" t="s">
        <v>244</v>
      </c>
      <c r="EO233" t="s">
        <v>236</v>
      </c>
      <c r="FX233">
        <v>32</v>
      </c>
      <c r="FY233" t="s">
        <v>239</v>
      </c>
      <c r="GI233" t="s">
        <v>245</v>
      </c>
      <c r="GJ233" t="s">
        <v>245</v>
      </c>
      <c r="GR233" t="s">
        <v>245</v>
      </c>
      <c r="GS233" t="s">
        <v>245</v>
      </c>
    </row>
    <row r="234" spans="1:217" x14ac:dyDescent="0.25">
      <c r="A234" s="14" t="s">
        <v>969</v>
      </c>
      <c r="B234" t="s">
        <v>970</v>
      </c>
      <c r="D234" t="s">
        <v>287</v>
      </c>
      <c r="E234" t="s">
        <v>219</v>
      </c>
      <c r="F234" t="s">
        <v>220</v>
      </c>
      <c r="G234" t="s">
        <v>717</v>
      </c>
      <c r="H234" t="s">
        <v>718</v>
      </c>
      <c r="I234" t="s">
        <v>719</v>
      </c>
      <c r="J234" t="s">
        <v>720</v>
      </c>
      <c r="K234">
        <v>13.7664998</v>
      </c>
      <c r="L234">
        <v>121.0662701</v>
      </c>
      <c r="O234" s="15">
        <v>43313</v>
      </c>
      <c r="P234">
        <f t="shared" si="9"/>
        <v>2018</v>
      </c>
      <c r="Q234">
        <f t="shared" si="10"/>
        <v>8</v>
      </c>
      <c r="R234">
        <f t="shared" si="11"/>
        <v>1</v>
      </c>
      <c r="U234" t="s">
        <v>225</v>
      </c>
      <c r="V234" t="s">
        <v>288</v>
      </c>
      <c r="W234" t="s">
        <v>227</v>
      </c>
      <c r="X234" t="s">
        <v>228</v>
      </c>
      <c r="Z234" t="s">
        <v>805</v>
      </c>
      <c r="AD234" t="s">
        <v>289</v>
      </c>
      <c r="AF234" s="16">
        <v>31016</v>
      </c>
      <c r="AG234">
        <v>33</v>
      </c>
      <c r="AH234" t="s">
        <v>262</v>
      </c>
      <c r="AI234" t="s">
        <v>375</v>
      </c>
      <c r="AJ234" t="s">
        <v>357</v>
      </c>
      <c r="AK234" t="s">
        <v>354</v>
      </c>
      <c r="AL234">
        <v>21</v>
      </c>
      <c r="AN234" t="s">
        <v>236</v>
      </c>
      <c r="AP234" t="s">
        <v>237</v>
      </c>
      <c r="AQ234" t="s">
        <v>238</v>
      </c>
      <c r="AS234" t="s">
        <v>237</v>
      </c>
      <c r="AT234" t="s">
        <v>238</v>
      </c>
      <c r="BB234" t="s">
        <v>237</v>
      </c>
      <c r="BC234" t="s">
        <v>238</v>
      </c>
      <c r="BJ234">
        <v>6</v>
      </c>
      <c r="BL234" t="s">
        <v>238</v>
      </c>
      <c r="BN234" t="s">
        <v>237</v>
      </c>
      <c r="BO234" t="s">
        <v>238</v>
      </c>
      <c r="BV234">
        <v>6</v>
      </c>
      <c r="BX234" t="s">
        <v>238</v>
      </c>
      <c r="BZ234" t="s">
        <v>246</v>
      </c>
      <c r="CA234" t="s">
        <v>236</v>
      </c>
      <c r="CC234" t="s">
        <v>237</v>
      </c>
      <c r="CD234" t="s">
        <v>238</v>
      </c>
      <c r="CF234" t="s">
        <v>237</v>
      </c>
      <c r="CG234" t="s">
        <v>238</v>
      </c>
      <c r="CL234" t="s">
        <v>237</v>
      </c>
      <c r="CM234" t="s">
        <v>238</v>
      </c>
      <c r="CU234" t="s">
        <v>240</v>
      </c>
      <c r="CV234" t="s">
        <v>238</v>
      </c>
      <c r="DD234">
        <v>1</v>
      </c>
      <c r="DE234" t="s">
        <v>236</v>
      </c>
      <c r="DG234" t="s">
        <v>240</v>
      </c>
      <c r="DH234" t="s">
        <v>238</v>
      </c>
      <c r="DP234" t="s">
        <v>242</v>
      </c>
      <c r="DQ234" t="s">
        <v>236</v>
      </c>
      <c r="DV234" t="s">
        <v>273</v>
      </c>
      <c r="DW234" t="s">
        <v>238</v>
      </c>
      <c r="EB234" t="s">
        <v>244</v>
      </c>
      <c r="EC234" t="s">
        <v>236</v>
      </c>
      <c r="EG234" t="s">
        <v>245</v>
      </c>
      <c r="EH234" t="s">
        <v>245</v>
      </c>
      <c r="EN234" t="s">
        <v>244</v>
      </c>
      <c r="EO234" t="s">
        <v>236</v>
      </c>
      <c r="FW234">
        <v>22</v>
      </c>
      <c r="FY234" t="s">
        <v>236</v>
      </c>
      <c r="GI234" t="s">
        <v>245</v>
      </c>
      <c r="GJ234" t="s">
        <v>245</v>
      </c>
      <c r="GR234" t="s">
        <v>245</v>
      </c>
      <c r="GS234" t="s">
        <v>245</v>
      </c>
    </row>
    <row r="235" spans="1:217" x14ac:dyDescent="0.25">
      <c r="A235" s="14" t="s">
        <v>971</v>
      </c>
      <c r="B235" t="s">
        <v>972</v>
      </c>
      <c r="D235" t="s">
        <v>287</v>
      </c>
      <c r="E235" t="s">
        <v>219</v>
      </c>
      <c r="F235" t="s">
        <v>220</v>
      </c>
      <c r="G235" t="s">
        <v>717</v>
      </c>
      <c r="H235" t="s">
        <v>718</v>
      </c>
      <c r="I235" t="s">
        <v>719</v>
      </c>
      <c r="J235" t="s">
        <v>720</v>
      </c>
      <c r="K235">
        <v>13.7664998</v>
      </c>
      <c r="L235">
        <v>121.0662701</v>
      </c>
      <c r="O235" s="15">
        <v>43316</v>
      </c>
      <c r="P235">
        <f t="shared" si="9"/>
        <v>2018</v>
      </c>
      <c r="Q235">
        <f t="shared" si="10"/>
        <v>8</v>
      </c>
      <c r="R235">
        <f t="shared" si="11"/>
        <v>4</v>
      </c>
      <c r="U235" t="s">
        <v>225</v>
      </c>
      <c r="V235" t="s">
        <v>301</v>
      </c>
      <c r="W235" t="s">
        <v>227</v>
      </c>
      <c r="X235" t="s">
        <v>228</v>
      </c>
      <c r="Y235" t="s">
        <v>294</v>
      </c>
      <c r="Z235" t="s">
        <v>732</v>
      </c>
      <c r="AD235" t="s">
        <v>289</v>
      </c>
      <c r="AF235" s="16">
        <v>15281</v>
      </c>
      <c r="AG235">
        <v>76</v>
      </c>
      <c r="AH235" t="s">
        <v>232</v>
      </c>
      <c r="AI235" t="s">
        <v>776</v>
      </c>
      <c r="AJ235" t="s">
        <v>269</v>
      </c>
      <c r="AK235" t="s">
        <v>973</v>
      </c>
      <c r="AL235">
        <v>20</v>
      </c>
      <c r="AN235" t="s">
        <v>236</v>
      </c>
      <c r="AP235" t="s">
        <v>237</v>
      </c>
      <c r="AQ235" t="s">
        <v>238</v>
      </c>
      <c r="AS235" t="s">
        <v>237</v>
      </c>
      <c r="AT235" t="s">
        <v>238</v>
      </c>
      <c r="BB235" t="s">
        <v>237</v>
      </c>
      <c r="BC235" t="s">
        <v>238</v>
      </c>
      <c r="BJ235">
        <v>6</v>
      </c>
      <c r="BL235" t="s">
        <v>238</v>
      </c>
      <c r="BN235" t="s">
        <v>237</v>
      </c>
      <c r="BO235" t="s">
        <v>238</v>
      </c>
      <c r="BV235">
        <v>6</v>
      </c>
      <c r="BX235" t="s">
        <v>238</v>
      </c>
      <c r="BZ235" t="s">
        <v>237</v>
      </c>
      <c r="CA235" t="s">
        <v>238</v>
      </c>
      <c r="CC235" t="s">
        <v>237</v>
      </c>
      <c r="CD235" t="s">
        <v>238</v>
      </c>
      <c r="CF235" t="s">
        <v>237</v>
      </c>
      <c r="CG235" t="s">
        <v>238</v>
      </c>
      <c r="CL235" t="s">
        <v>237</v>
      </c>
      <c r="CM235" t="s">
        <v>238</v>
      </c>
      <c r="CU235" t="s">
        <v>240</v>
      </c>
      <c r="CV235" t="s">
        <v>238</v>
      </c>
      <c r="DD235">
        <v>1</v>
      </c>
      <c r="DE235" t="s">
        <v>236</v>
      </c>
      <c r="DG235" t="s">
        <v>241</v>
      </c>
      <c r="DH235" t="s">
        <v>236</v>
      </c>
      <c r="DP235" t="s">
        <v>405</v>
      </c>
      <c r="DQ235" t="s">
        <v>238</v>
      </c>
      <c r="DV235" t="s">
        <v>243</v>
      </c>
      <c r="DW235" t="s">
        <v>236</v>
      </c>
      <c r="EB235" t="s">
        <v>273</v>
      </c>
      <c r="EC235" t="s">
        <v>238</v>
      </c>
      <c r="EG235" t="s">
        <v>245</v>
      </c>
      <c r="EH235" t="s">
        <v>245</v>
      </c>
      <c r="EN235" t="s">
        <v>273</v>
      </c>
      <c r="EO235" t="s">
        <v>238</v>
      </c>
      <c r="FX235" t="s">
        <v>406</v>
      </c>
      <c r="FY235" t="s">
        <v>238</v>
      </c>
      <c r="GI235" t="s">
        <v>245</v>
      </c>
      <c r="GJ235" t="s">
        <v>245</v>
      </c>
      <c r="GR235" t="s">
        <v>245</v>
      </c>
      <c r="GS235" t="s">
        <v>245</v>
      </c>
    </row>
    <row r="236" spans="1:217" x14ac:dyDescent="0.25">
      <c r="A236" s="14" t="s">
        <v>974</v>
      </c>
      <c r="B236" t="s">
        <v>975</v>
      </c>
      <c r="D236" t="s">
        <v>287</v>
      </c>
      <c r="E236" t="s">
        <v>219</v>
      </c>
      <c r="F236" t="s">
        <v>220</v>
      </c>
      <c r="G236" t="s">
        <v>717</v>
      </c>
      <c r="H236" t="s">
        <v>718</v>
      </c>
      <c r="I236" t="s">
        <v>719</v>
      </c>
      <c r="J236" t="s">
        <v>720</v>
      </c>
      <c r="K236">
        <v>13.7664998</v>
      </c>
      <c r="L236">
        <v>121.0662701</v>
      </c>
      <c r="O236" s="15">
        <v>43319</v>
      </c>
      <c r="P236">
        <f t="shared" si="9"/>
        <v>2018</v>
      </c>
      <c r="Q236">
        <f t="shared" si="10"/>
        <v>8</v>
      </c>
      <c r="R236">
        <f t="shared" si="11"/>
        <v>7</v>
      </c>
      <c r="U236" t="s">
        <v>225</v>
      </c>
      <c r="V236" t="s">
        <v>288</v>
      </c>
      <c r="W236" t="s">
        <v>227</v>
      </c>
      <c r="X236" t="s">
        <v>228</v>
      </c>
      <c r="Y236" t="s">
        <v>294</v>
      </c>
      <c r="Z236" t="s">
        <v>721</v>
      </c>
      <c r="AD236" t="s">
        <v>289</v>
      </c>
      <c r="AF236" s="16">
        <v>21444</v>
      </c>
      <c r="AG236">
        <v>59</v>
      </c>
      <c r="AH236" t="s">
        <v>262</v>
      </c>
      <c r="AI236" t="s">
        <v>375</v>
      </c>
      <c r="AJ236" t="s">
        <v>357</v>
      </c>
      <c r="AK236" t="s">
        <v>559</v>
      </c>
      <c r="AL236">
        <v>22</v>
      </c>
      <c r="AN236" t="s">
        <v>236</v>
      </c>
      <c r="AP236">
        <v>16</v>
      </c>
      <c r="AQ236" t="s">
        <v>239</v>
      </c>
      <c r="AS236" t="s">
        <v>237</v>
      </c>
      <c r="AT236" t="s">
        <v>238</v>
      </c>
      <c r="BB236" t="s">
        <v>237</v>
      </c>
      <c r="BC236" t="s">
        <v>238</v>
      </c>
      <c r="BJ236">
        <v>6</v>
      </c>
      <c r="BL236" t="s">
        <v>238</v>
      </c>
      <c r="BN236" t="s">
        <v>237</v>
      </c>
      <c r="BO236" t="s">
        <v>238</v>
      </c>
      <c r="BV236">
        <v>6</v>
      </c>
      <c r="BX236" t="s">
        <v>238</v>
      </c>
      <c r="BZ236" t="s">
        <v>246</v>
      </c>
      <c r="CA236" t="s">
        <v>236</v>
      </c>
      <c r="CC236" t="s">
        <v>237</v>
      </c>
      <c r="CD236" t="s">
        <v>238</v>
      </c>
      <c r="CF236" t="s">
        <v>237</v>
      </c>
      <c r="CG236" t="s">
        <v>238</v>
      </c>
      <c r="CL236" t="s">
        <v>237</v>
      </c>
      <c r="CM236" t="s">
        <v>238</v>
      </c>
      <c r="CU236">
        <v>2</v>
      </c>
      <c r="CV236" t="s">
        <v>239</v>
      </c>
      <c r="DD236">
        <v>0.5</v>
      </c>
      <c r="DE236" t="s">
        <v>236</v>
      </c>
      <c r="DG236" t="s">
        <v>240</v>
      </c>
      <c r="DH236" t="s">
        <v>238</v>
      </c>
      <c r="DP236" t="s">
        <v>242</v>
      </c>
      <c r="DQ236" t="s">
        <v>236</v>
      </c>
      <c r="DV236" t="s">
        <v>243</v>
      </c>
      <c r="DW236" t="s">
        <v>236</v>
      </c>
      <c r="EB236" t="s">
        <v>244</v>
      </c>
      <c r="EC236" t="s">
        <v>236</v>
      </c>
      <c r="EG236" t="s">
        <v>245</v>
      </c>
      <c r="EH236" t="s">
        <v>245</v>
      </c>
      <c r="EN236" t="s">
        <v>244</v>
      </c>
      <c r="EO236" t="s">
        <v>236</v>
      </c>
      <c r="FX236">
        <v>64</v>
      </c>
      <c r="FY236" t="s">
        <v>239</v>
      </c>
      <c r="GI236" t="s">
        <v>245</v>
      </c>
      <c r="GJ236" t="s">
        <v>245</v>
      </c>
      <c r="GR236" t="s">
        <v>245</v>
      </c>
      <c r="GS236" t="s">
        <v>245</v>
      </c>
    </row>
    <row r="237" spans="1:217" x14ac:dyDescent="0.25">
      <c r="A237" s="14" t="s">
        <v>976</v>
      </c>
      <c r="B237" t="s">
        <v>977</v>
      </c>
      <c r="D237" t="s">
        <v>422</v>
      </c>
      <c r="E237" t="s">
        <v>219</v>
      </c>
      <c r="F237" t="s">
        <v>220</v>
      </c>
      <c r="G237" t="s">
        <v>717</v>
      </c>
      <c r="H237" t="s">
        <v>718</v>
      </c>
      <c r="I237" t="s">
        <v>719</v>
      </c>
      <c r="J237" t="s">
        <v>720</v>
      </c>
      <c r="K237">
        <v>13.7664998</v>
      </c>
      <c r="L237">
        <v>121.0662701</v>
      </c>
      <c r="O237" s="15">
        <v>43314</v>
      </c>
      <c r="P237">
        <f t="shared" si="9"/>
        <v>2018</v>
      </c>
      <c r="Q237">
        <f t="shared" si="10"/>
        <v>8</v>
      </c>
      <c r="R237">
        <f t="shared" si="11"/>
        <v>2</v>
      </c>
      <c r="U237" t="s">
        <v>225</v>
      </c>
      <c r="V237" t="s">
        <v>301</v>
      </c>
      <c r="W237" t="s">
        <v>227</v>
      </c>
      <c r="X237" t="s">
        <v>228</v>
      </c>
      <c r="Y237" t="s">
        <v>294</v>
      </c>
      <c r="Z237" t="s">
        <v>732</v>
      </c>
      <c r="AD237" t="s">
        <v>231</v>
      </c>
      <c r="AF237" s="16">
        <v>20081</v>
      </c>
      <c r="AG237">
        <v>63</v>
      </c>
      <c r="AH237" t="s">
        <v>232</v>
      </c>
      <c r="AI237" t="s">
        <v>375</v>
      </c>
      <c r="AJ237" t="s">
        <v>416</v>
      </c>
      <c r="AK237" t="s">
        <v>423</v>
      </c>
      <c r="AL237">
        <v>6</v>
      </c>
      <c r="AN237" t="s">
        <v>238</v>
      </c>
      <c r="AU237">
        <v>6</v>
      </c>
      <c r="AW237" t="s">
        <v>238</v>
      </c>
      <c r="BN237" t="s">
        <v>237</v>
      </c>
      <c r="BO237" t="s">
        <v>238</v>
      </c>
      <c r="CC237" t="s">
        <v>237</v>
      </c>
      <c r="CD237" t="s">
        <v>238</v>
      </c>
      <c r="CU237" t="s">
        <v>240</v>
      </c>
      <c r="CV237" t="s">
        <v>238</v>
      </c>
      <c r="DD237">
        <v>0.5</v>
      </c>
      <c r="DE237" t="s">
        <v>236</v>
      </c>
      <c r="DG237" t="s">
        <v>240</v>
      </c>
      <c r="DH237" t="s">
        <v>238</v>
      </c>
      <c r="DV237" t="s">
        <v>273</v>
      </c>
      <c r="DW237" t="s">
        <v>238</v>
      </c>
      <c r="EB237" t="s">
        <v>273</v>
      </c>
      <c r="EC237" t="s">
        <v>238</v>
      </c>
      <c r="EG237" t="s">
        <v>245</v>
      </c>
      <c r="EH237" t="s">
        <v>245</v>
      </c>
      <c r="EN237" t="s">
        <v>273</v>
      </c>
      <c r="EO237" t="s">
        <v>238</v>
      </c>
      <c r="FX237" t="s">
        <v>406</v>
      </c>
      <c r="FY237" t="s">
        <v>238</v>
      </c>
      <c r="GI237" t="s">
        <v>245</v>
      </c>
      <c r="GJ237" t="s">
        <v>245</v>
      </c>
      <c r="GR237" t="s">
        <v>245</v>
      </c>
      <c r="GS237" t="s">
        <v>245</v>
      </c>
    </row>
    <row r="238" spans="1:217" x14ac:dyDescent="0.25">
      <c r="A238" s="14" t="s">
        <v>978</v>
      </c>
      <c r="B238" t="s">
        <v>979</v>
      </c>
      <c r="D238" t="s">
        <v>422</v>
      </c>
      <c r="E238" t="s">
        <v>219</v>
      </c>
      <c r="F238" t="s">
        <v>220</v>
      </c>
      <c r="G238" t="s">
        <v>717</v>
      </c>
      <c r="H238" t="s">
        <v>718</v>
      </c>
      <c r="I238" t="s">
        <v>719</v>
      </c>
      <c r="J238" t="s">
        <v>720</v>
      </c>
      <c r="K238">
        <v>13.7664998</v>
      </c>
      <c r="L238">
        <v>121.0662701</v>
      </c>
      <c r="O238" s="15">
        <v>43317</v>
      </c>
      <c r="P238">
        <f t="shared" si="9"/>
        <v>2018</v>
      </c>
      <c r="Q238">
        <f t="shared" si="10"/>
        <v>8</v>
      </c>
      <c r="R238">
        <f t="shared" si="11"/>
        <v>5</v>
      </c>
      <c r="U238" t="s">
        <v>225</v>
      </c>
      <c r="V238" t="s">
        <v>301</v>
      </c>
      <c r="W238" t="s">
        <v>227</v>
      </c>
      <c r="X238" t="s">
        <v>228</v>
      </c>
      <c r="Y238" t="s">
        <v>294</v>
      </c>
      <c r="Z238" t="s">
        <v>725</v>
      </c>
      <c r="AD238" t="s">
        <v>289</v>
      </c>
      <c r="AF238" s="16">
        <v>14730</v>
      </c>
      <c r="AG238">
        <v>78</v>
      </c>
      <c r="AH238" t="s">
        <v>262</v>
      </c>
      <c r="AI238" t="s">
        <v>375</v>
      </c>
      <c r="AJ238" t="s">
        <v>416</v>
      </c>
      <c r="AK238" t="s">
        <v>980</v>
      </c>
      <c r="AL238">
        <v>6</v>
      </c>
      <c r="AN238" t="s">
        <v>238</v>
      </c>
      <c r="AU238">
        <v>16</v>
      </c>
      <c r="AW238" t="s">
        <v>236</v>
      </c>
      <c r="BN238" t="s">
        <v>237</v>
      </c>
      <c r="BO238" t="s">
        <v>238</v>
      </c>
      <c r="CC238" t="s">
        <v>237</v>
      </c>
      <c r="CD238" t="s">
        <v>238</v>
      </c>
      <c r="CU238" t="s">
        <v>240</v>
      </c>
      <c r="CV238" t="s">
        <v>238</v>
      </c>
      <c r="DD238">
        <v>0.5</v>
      </c>
      <c r="DE238" t="s">
        <v>236</v>
      </c>
      <c r="DG238" t="s">
        <v>240</v>
      </c>
      <c r="DH238" t="s">
        <v>238</v>
      </c>
      <c r="DV238" t="s">
        <v>273</v>
      </c>
      <c r="DW238" t="s">
        <v>238</v>
      </c>
      <c r="EB238" t="s">
        <v>273</v>
      </c>
      <c r="EC238" t="s">
        <v>238</v>
      </c>
      <c r="EG238" t="s">
        <v>245</v>
      </c>
      <c r="EH238" t="s">
        <v>245</v>
      </c>
      <c r="EN238" t="s">
        <v>273</v>
      </c>
      <c r="EO238" t="s">
        <v>238</v>
      </c>
      <c r="FX238" t="s">
        <v>406</v>
      </c>
      <c r="FY238" t="s">
        <v>238</v>
      </c>
      <c r="GI238" t="s">
        <v>245</v>
      </c>
      <c r="GJ238" t="s">
        <v>245</v>
      </c>
      <c r="GR238" t="s">
        <v>245</v>
      </c>
      <c r="GS238" t="s">
        <v>245</v>
      </c>
    </row>
    <row r="239" spans="1:217" x14ac:dyDescent="0.25">
      <c r="A239" s="14" t="s">
        <v>981</v>
      </c>
      <c r="B239" t="s">
        <v>982</v>
      </c>
      <c r="D239" t="s">
        <v>249</v>
      </c>
      <c r="E239" t="s">
        <v>219</v>
      </c>
      <c r="F239" t="s">
        <v>220</v>
      </c>
      <c r="G239" t="s">
        <v>717</v>
      </c>
      <c r="H239" t="s">
        <v>718</v>
      </c>
      <c r="I239" t="s">
        <v>719</v>
      </c>
      <c r="J239" t="s">
        <v>720</v>
      </c>
      <c r="K239">
        <v>13.7664998</v>
      </c>
      <c r="L239">
        <v>121.0662701</v>
      </c>
      <c r="O239" s="15">
        <v>43319</v>
      </c>
      <c r="P239">
        <f t="shared" si="9"/>
        <v>2018</v>
      </c>
      <c r="Q239">
        <f t="shared" si="10"/>
        <v>8</v>
      </c>
      <c r="R239">
        <f t="shared" si="11"/>
        <v>7</v>
      </c>
      <c r="U239" t="s">
        <v>225</v>
      </c>
      <c r="V239" t="s">
        <v>390</v>
      </c>
      <c r="W239" t="s">
        <v>227</v>
      </c>
      <c r="X239" t="s">
        <v>228</v>
      </c>
      <c r="Y239" t="s">
        <v>229</v>
      </c>
      <c r="Z239" t="s">
        <v>786</v>
      </c>
      <c r="AD239" t="s">
        <v>231</v>
      </c>
      <c r="AF239" s="16">
        <v>35095</v>
      </c>
      <c r="AG239">
        <v>22</v>
      </c>
      <c r="AH239" t="s">
        <v>262</v>
      </c>
      <c r="AI239" t="s">
        <v>983</v>
      </c>
      <c r="AJ239" t="s">
        <v>254</v>
      </c>
      <c r="AK239" t="s">
        <v>726</v>
      </c>
      <c r="BY239">
        <v>18</v>
      </c>
      <c r="CA239" t="s">
        <v>238</v>
      </c>
      <c r="CU239">
        <v>2</v>
      </c>
      <c r="CV239" t="s">
        <v>239</v>
      </c>
      <c r="DA239" t="s">
        <v>272</v>
      </c>
      <c r="DB239" t="s">
        <v>238</v>
      </c>
      <c r="DG239">
        <v>0.5</v>
      </c>
      <c r="DH239" t="s">
        <v>236</v>
      </c>
      <c r="DJ239">
        <v>0.5</v>
      </c>
      <c r="DK239" t="s">
        <v>236</v>
      </c>
      <c r="DS239" t="s">
        <v>272</v>
      </c>
      <c r="DT239" t="s">
        <v>238</v>
      </c>
      <c r="EG239" t="s">
        <v>245</v>
      </c>
      <c r="EH239" t="s">
        <v>245</v>
      </c>
      <c r="EK239">
        <v>2</v>
      </c>
      <c r="EL239" t="s">
        <v>236</v>
      </c>
      <c r="FO239" t="s">
        <v>240</v>
      </c>
      <c r="FP239" t="s">
        <v>238</v>
      </c>
      <c r="FR239" t="s">
        <v>256</v>
      </c>
      <c r="FS239" t="s">
        <v>238</v>
      </c>
      <c r="GG239" t="s">
        <v>241</v>
      </c>
      <c r="GH239" t="s">
        <v>236</v>
      </c>
      <c r="GI239" t="s">
        <v>245</v>
      </c>
      <c r="GJ239" t="s">
        <v>245</v>
      </c>
      <c r="GR239" t="s">
        <v>245</v>
      </c>
      <c r="GS239" t="s">
        <v>244</v>
      </c>
      <c r="GT239" t="s">
        <v>236</v>
      </c>
      <c r="HH239" t="s">
        <v>241</v>
      </c>
      <c r="HI239" t="s">
        <v>236</v>
      </c>
    </row>
    <row r="240" spans="1:217" x14ac:dyDescent="0.25">
      <c r="A240" s="14" t="s">
        <v>984</v>
      </c>
      <c r="B240" t="s">
        <v>985</v>
      </c>
      <c r="D240" t="s">
        <v>249</v>
      </c>
      <c r="E240" t="s">
        <v>219</v>
      </c>
      <c r="F240" t="s">
        <v>220</v>
      </c>
      <c r="G240" t="s">
        <v>717</v>
      </c>
      <c r="H240" t="s">
        <v>718</v>
      </c>
      <c r="I240" t="s">
        <v>719</v>
      </c>
      <c r="J240" t="s">
        <v>720</v>
      </c>
      <c r="K240">
        <v>13.7664998</v>
      </c>
      <c r="L240">
        <v>121.0662701</v>
      </c>
      <c r="O240" s="15">
        <v>43316</v>
      </c>
      <c r="P240">
        <f t="shared" si="9"/>
        <v>2018</v>
      </c>
      <c r="Q240">
        <f t="shared" si="10"/>
        <v>8</v>
      </c>
      <c r="R240">
        <f t="shared" si="11"/>
        <v>4</v>
      </c>
      <c r="U240" t="s">
        <v>225</v>
      </c>
      <c r="V240" t="s">
        <v>288</v>
      </c>
      <c r="W240" t="s">
        <v>227</v>
      </c>
      <c r="X240" t="s">
        <v>228</v>
      </c>
      <c r="Y240" t="s">
        <v>294</v>
      </c>
      <c r="Z240" t="s">
        <v>732</v>
      </c>
      <c r="AD240" t="s">
        <v>289</v>
      </c>
      <c r="AF240" s="16">
        <v>28473</v>
      </c>
      <c r="AG240">
        <v>40</v>
      </c>
      <c r="AH240" t="s">
        <v>232</v>
      </c>
      <c r="AI240" t="s">
        <v>362</v>
      </c>
      <c r="AJ240" t="s">
        <v>254</v>
      </c>
      <c r="AK240" t="s">
        <v>726</v>
      </c>
      <c r="BY240">
        <v>6</v>
      </c>
      <c r="CA240" t="s">
        <v>238</v>
      </c>
      <c r="CU240" t="s">
        <v>272</v>
      </c>
      <c r="CV240" t="s">
        <v>238</v>
      </c>
      <c r="DA240" t="s">
        <v>272</v>
      </c>
      <c r="DB240" t="s">
        <v>238</v>
      </c>
      <c r="DG240">
        <v>0.5</v>
      </c>
      <c r="DH240" t="s">
        <v>236</v>
      </c>
      <c r="DJ240">
        <v>1</v>
      </c>
      <c r="DK240" t="s">
        <v>236</v>
      </c>
      <c r="DS240" t="s">
        <v>272</v>
      </c>
      <c r="DT240" t="s">
        <v>238</v>
      </c>
      <c r="EG240" t="s">
        <v>245</v>
      </c>
      <c r="EH240" t="s">
        <v>245</v>
      </c>
      <c r="EK240">
        <v>2</v>
      </c>
      <c r="EL240" t="s">
        <v>236</v>
      </c>
      <c r="FC240" t="s">
        <v>281</v>
      </c>
      <c r="FD240" t="s">
        <v>236</v>
      </c>
      <c r="FO240" t="s">
        <v>240</v>
      </c>
      <c r="FP240" t="s">
        <v>238</v>
      </c>
      <c r="FR240" t="s">
        <v>256</v>
      </c>
      <c r="FS240" t="s">
        <v>238</v>
      </c>
      <c r="GG240" t="s">
        <v>237</v>
      </c>
      <c r="GH240" t="s">
        <v>238</v>
      </c>
      <c r="GI240" t="s">
        <v>245</v>
      </c>
      <c r="GJ240" t="s">
        <v>245</v>
      </c>
      <c r="GR240" t="s">
        <v>245</v>
      </c>
      <c r="GS240" t="s">
        <v>359</v>
      </c>
      <c r="GT240" t="s">
        <v>238</v>
      </c>
      <c r="HH240" t="s">
        <v>241</v>
      </c>
      <c r="HI240" t="s">
        <v>236</v>
      </c>
    </row>
    <row r="241" spans="1:217" x14ac:dyDescent="0.25">
      <c r="A241" s="14" t="s">
        <v>986</v>
      </c>
      <c r="B241" t="s">
        <v>987</v>
      </c>
      <c r="D241" t="s">
        <v>249</v>
      </c>
      <c r="E241" t="s">
        <v>219</v>
      </c>
      <c r="F241" t="s">
        <v>220</v>
      </c>
      <c r="G241" t="s">
        <v>717</v>
      </c>
      <c r="H241" t="s">
        <v>718</v>
      </c>
      <c r="I241" t="s">
        <v>719</v>
      </c>
      <c r="J241" t="s">
        <v>720</v>
      </c>
      <c r="K241">
        <v>13.7664998</v>
      </c>
      <c r="L241">
        <v>121.0662701</v>
      </c>
      <c r="O241" s="15">
        <v>43317</v>
      </c>
      <c r="P241">
        <f t="shared" si="9"/>
        <v>2018</v>
      </c>
      <c r="Q241">
        <f t="shared" si="10"/>
        <v>8</v>
      </c>
      <c r="R241">
        <f t="shared" si="11"/>
        <v>5</v>
      </c>
      <c r="U241" t="s">
        <v>225</v>
      </c>
      <c r="V241" t="s">
        <v>288</v>
      </c>
      <c r="W241" t="s">
        <v>227</v>
      </c>
      <c r="X241" t="s">
        <v>228</v>
      </c>
      <c r="Y241" t="s">
        <v>266</v>
      </c>
      <c r="Z241" t="s">
        <v>729</v>
      </c>
      <c r="AD241" t="s">
        <v>289</v>
      </c>
      <c r="AF241" s="16">
        <v>28734</v>
      </c>
      <c r="AG241">
        <v>39</v>
      </c>
      <c r="AH241" t="s">
        <v>232</v>
      </c>
      <c r="AI241" t="s">
        <v>375</v>
      </c>
      <c r="AJ241" t="s">
        <v>254</v>
      </c>
      <c r="AK241" t="s">
        <v>726</v>
      </c>
      <c r="BY241">
        <v>6</v>
      </c>
      <c r="CA241" t="s">
        <v>238</v>
      </c>
      <c r="CU241" t="s">
        <v>272</v>
      </c>
      <c r="CV241" t="s">
        <v>238</v>
      </c>
      <c r="DA241" t="s">
        <v>272</v>
      </c>
      <c r="DB241" t="s">
        <v>238</v>
      </c>
      <c r="DG241">
        <v>0.5</v>
      </c>
      <c r="DH241" t="s">
        <v>236</v>
      </c>
      <c r="DJ241">
        <v>0.5</v>
      </c>
      <c r="DK241" t="s">
        <v>236</v>
      </c>
      <c r="DS241" t="s">
        <v>272</v>
      </c>
      <c r="DT241" t="s">
        <v>238</v>
      </c>
      <c r="EG241" t="s">
        <v>245</v>
      </c>
      <c r="EH241" t="s">
        <v>245</v>
      </c>
      <c r="EK241">
        <v>2</v>
      </c>
      <c r="EL241" t="s">
        <v>236</v>
      </c>
      <c r="FO241" t="s">
        <v>240</v>
      </c>
      <c r="FP241" t="s">
        <v>238</v>
      </c>
      <c r="FR241" t="s">
        <v>256</v>
      </c>
      <c r="FS241" t="s">
        <v>238</v>
      </c>
      <c r="GG241" t="s">
        <v>237</v>
      </c>
      <c r="GH241" t="s">
        <v>238</v>
      </c>
      <c r="GI241" t="s">
        <v>245</v>
      </c>
      <c r="GJ241" t="s">
        <v>245</v>
      </c>
      <c r="GR241" t="s">
        <v>245</v>
      </c>
      <c r="GS241" t="s">
        <v>359</v>
      </c>
      <c r="GT241" t="s">
        <v>238</v>
      </c>
      <c r="HH241" t="s">
        <v>241</v>
      </c>
      <c r="HI241" t="s">
        <v>236</v>
      </c>
    </row>
    <row r="242" spans="1:217" x14ac:dyDescent="0.25">
      <c r="A242" s="14" t="s">
        <v>988</v>
      </c>
      <c r="B242" t="s">
        <v>989</v>
      </c>
      <c r="D242" t="s">
        <v>249</v>
      </c>
      <c r="E242" t="s">
        <v>219</v>
      </c>
      <c r="F242" t="s">
        <v>220</v>
      </c>
      <c r="G242" t="s">
        <v>717</v>
      </c>
      <c r="H242" t="s">
        <v>718</v>
      </c>
      <c r="I242" t="s">
        <v>719</v>
      </c>
      <c r="J242" t="s">
        <v>720</v>
      </c>
      <c r="K242">
        <v>13.7664998</v>
      </c>
      <c r="L242">
        <v>121.0662701</v>
      </c>
      <c r="O242" s="15">
        <v>43318</v>
      </c>
      <c r="P242">
        <f t="shared" si="9"/>
        <v>2018</v>
      </c>
      <c r="Q242">
        <f t="shared" si="10"/>
        <v>8</v>
      </c>
      <c r="R242">
        <f t="shared" si="11"/>
        <v>6</v>
      </c>
      <c r="U242" t="s">
        <v>225</v>
      </c>
      <c r="V242" t="s">
        <v>301</v>
      </c>
      <c r="W242" t="s">
        <v>227</v>
      </c>
      <c r="X242" t="s">
        <v>228</v>
      </c>
      <c r="Y242" t="s">
        <v>266</v>
      </c>
      <c r="Z242" t="s">
        <v>729</v>
      </c>
      <c r="AD242" t="s">
        <v>289</v>
      </c>
      <c r="AF242" s="16">
        <v>31478</v>
      </c>
      <c r="AG242">
        <v>32</v>
      </c>
      <c r="AH242" t="s">
        <v>262</v>
      </c>
      <c r="AI242" t="s">
        <v>990</v>
      </c>
      <c r="AJ242" t="s">
        <v>254</v>
      </c>
      <c r="AK242" t="s">
        <v>255</v>
      </c>
      <c r="BY242">
        <v>17</v>
      </c>
      <c r="CA242" t="s">
        <v>238</v>
      </c>
      <c r="CU242" t="s">
        <v>241</v>
      </c>
      <c r="CV242" t="s">
        <v>236</v>
      </c>
      <c r="DA242" t="s">
        <v>242</v>
      </c>
      <c r="DB242" t="s">
        <v>236</v>
      </c>
      <c r="DG242">
        <v>0.5</v>
      </c>
      <c r="DH242" t="s">
        <v>236</v>
      </c>
      <c r="DJ242">
        <v>0.25</v>
      </c>
      <c r="DK242" t="s">
        <v>236</v>
      </c>
      <c r="DS242" t="s">
        <v>242</v>
      </c>
      <c r="DT242" t="s">
        <v>236</v>
      </c>
      <c r="EG242" t="s">
        <v>245</v>
      </c>
      <c r="EH242" t="s">
        <v>245</v>
      </c>
      <c r="EK242">
        <v>2</v>
      </c>
      <c r="EL242" t="s">
        <v>236</v>
      </c>
      <c r="FO242" t="s">
        <v>240</v>
      </c>
      <c r="FP242" t="s">
        <v>238</v>
      </c>
      <c r="FR242" t="s">
        <v>256</v>
      </c>
      <c r="FS242" t="s">
        <v>238</v>
      </c>
      <c r="GG242" t="s">
        <v>241</v>
      </c>
      <c r="GH242" t="s">
        <v>236</v>
      </c>
      <c r="GI242" t="s">
        <v>245</v>
      </c>
      <c r="GJ242" t="s">
        <v>245</v>
      </c>
      <c r="GR242" t="s">
        <v>245</v>
      </c>
      <c r="GS242" t="s">
        <v>244</v>
      </c>
      <c r="GT242" t="s">
        <v>236</v>
      </c>
      <c r="HH242" t="s">
        <v>241</v>
      </c>
      <c r="HI242" t="s">
        <v>236</v>
      </c>
    </row>
    <row r="243" spans="1:217" x14ac:dyDescent="0.25">
      <c r="A243" s="14" t="s">
        <v>991</v>
      </c>
      <c r="B243" t="s">
        <v>992</v>
      </c>
      <c r="D243" t="s">
        <v>249</v>
      </c>
      <c r="E243" t="s">
        <v>219</v>
      </c>
      <c r="F243" t="s">
        <v>220</v>
      </c>
      <c r="G243" t="s">
        <v>717</v>
      </c>
      <c r="H243" t="s">
        <v>718</v>
      </c>
      <c r="I243" t="s">
        <v>719</v>
      </c>
      <c r="J243" t="s">
        <v>720</v>
      </c>
      <c r="K243">
        <v>13.7664998</v>
      </c>
      <c r="L243">
        <v>121.0662701</v>
      </c>
      <c r="O243" s="15">
        <v>43318</v>
      </c>
      <c r="P243">
        <f t="shared" si="9"/>
        <v>2018</v>
      </c>
      <c r="Q243">
        <f t="shared" si="10"/>
        <v>8</v>
      </c>
      <c r="R243">
        <f t="shared" si="11"/>
        <v>6</v>
      </c>
      <c r="U243" t="s">
        <v>225</v>
      </c>
      <c r="V243" t="s">
        <v>301</v>
      </c>
      <c r="W243" t="s">
        <v>227</v>
      </c>
      <c r="X243" t="s">
        <v>228</v>
      </c>
      <c r="Y243" t="s">
        <v>266</v>
      </c>
      <c r="Z243" t="s">
        <v>729</v>
      </c>
      <c r="AD243" t="s">
        <v>289</v>
      </c>
      <c r="AF243" s="16">
        <v>28734</v>
      </c>
      <c r="AG243">
        <v>39</v>
      </c>
      <c r="AH243" t="s">
        <v>232</v>
      </c>
      <c r="AI243" t="s">
        <v>993</v>
      </c>
      <c r="AJ243" t="s">
        <v>254</v>
      </c>
      <c r="AK243" t="s">
        <v>868</v>
      </c>
      <c r="BY243">
        <v>6</v>
      </c>
      <c r="CA243" t="s">
        <v>238</v>
      </c>
      <c r="CU243" t="s">
        <v>272</v>
      </c>
      <c r="CV243" t="s">
        <v>238</v>
      </c>
      <c r="DA243" t="s">
        <v>272</v>
      </c>
      <c r="DB243" t="s">
        <v>238</v>
      </c>
      <c r="DG243">
        <v>0.5</v>
      </c>
      <c r="DH243" t="s">
        <v>236</v>
      </c>
      <c r="DJ243">
        <v>1</v>
      </c>
      <c r="DK243" t="s">
        <v>236</v>
      </c>
      <c r="DS243" t="s">
        <v>272</v>
      </c>
      <c r="DT243" t="s">
        <v>238</v>
      </c>
      <c r="DV243" t="s">
        <v>273</v>
      </c>
      <c r="DW243" t="s">
        <v>238</v>
      </c>
      <c r="EG243" t="s">
        <v>245</v>
      </c>
      <c r="EH243" t="s">
        <v>245</v>
      </c>
      <c r="EK243">
        <v>2</v>
      </c>
      <c r="EL243" t="s">
        <v>236</v>
      </c>
      <c r="FO243" t="s">
        <v>240</v>
      </c>
      <c r="FP243" t="s">
        <v>238</v>
      </c>
      <c r="FR243" t="s">
        <v>256</v>
      </c>
      <c r="FS243" t="s">
        <v>238</v>
      </c>
      <c r="GG243" t="s">
        <v>237</v>
      </c>
      <c r="GH243" t="s">
        <v>238</v>
      </c>
      <c r="GI243" t="s">
        <v>245</v>
      </c>
      <c r="GJ243" t="s">
        <v>245</v>
      </c>
      <c r="GR243" t="s">
        <v>245</v>
      </c>
      <c r="GS243" t="s">
        <v>359</v>
      </c>
      <c r="GT243" t="s">
        <v>238</v>
      </c>
      <c r="HH243" t="s">
        <v>241</v>
      </c>
      <c r="HI243" t="s">
        <v>236</v>
      </c>
    </row>
    <row r="244" spans="1:217" x14ac:dyDescent="0.25">
      <c r="A244" s="14" t="s">
        <v>994</v>
      </c>
      <c r="B244" t="s">
        <v>995</v>
      </c>
      <c r="D244" t="s">
        <v>249</v>
      </c>
      <c r="E244" t="s">
        <v>219</v>
      </c>
      <c r="F244" t="s">
        <v>220</v>
      </c>
      <c r="G244" t="s">
        <v>717</v>
      </c>
      <c r="H244" t="s">
        <v>718</v>
      </c>
      <c r="I244" t="s">
        <v>719</v>
      </c>
      <c r="J244" t="s">
        <v>720</v>
      </c>
      <c r="K244">
        <v>13.7664998</v>
      </c>
      <c r="L244">
        <v>121.0662701</v>
      </c>
      <c r="O244" s="15">
        <v>43315</v>
      </c>
      <c r="P244">
        <f t="shared" si="9"/>
        <v>2018</v>
      </c>
      <c r="Q244">
        <f t="shared" si="10"/>
        <v>8</v>
      </c>
      <c r="R244">
        <f t="shared" si="11"/>
        <v>3</v>
      </c>
      <c r="U244" t="s">
        <v>225</v>
      </c>
      <c r="V244" t="s">
        <v>259</v>
      </c>
      <c r="W244" t="s">
        <v>260</v>
      </c>
      <c r="X244" t="s">
        <v>228</v>
      </c>
      <c r="Y244" t="s">
        <v>611</v>
      </c>
      <c r="Z244" t="s">
        <v>612</v>
      </c>
      <c r="AD244" t="s">
        <v>231</v>
      </c>
      <c r="AF244" s="16">
        <v>36869</v>
      </c>
      <c r="AG244">
        <v>17</v>
      </c>
      <c r="AH244" t="s">
        <v>262</v>
      </c>
      <c r="AI244" t="s">
        <v>996</v>
      </c>
      <c r="AJ244" t="s">
        <v>254</v>
      </c>
      <c r="AK244" t="s">
        <v>255</v>
      </c>
      <c r="BY244">
        <v>15</v>
      </c>
      <c r="CA244" t="s">
        <v>238</v>
      </c>
      <c r="CU244" t="s">
        <v>241</v>
      </c>
      <c r="CV244" t="s">
        <v>236</v>
      </c>
      <c r="DA244" t="s">
        <v>242</v>
      </c>
      <c r="DB244" t="s">
        <v>236</v>
      </c>
      <c r="DG244">
        <v>0.5</v>
      </c>
      <c r="DH244" t="s">
        <v>236</v>
      </c>
      <c r="DJ244">
        <v>0.5</v>
      </c>
      <c r="DK244" t="s">
        <v>236</v>
      </c>
      <c r="DS244" t="s">
        <v>242</v>
      </c>
      <c r="DT244" t="s">
        <v>236</v>
      </c>
      <c r="EG244" t="s">
        <v>245</v>
      </c>
      <c r="EH244" t="s">
        <v>245</v>
      </c>
      <c r="EK244">
        <v>2</v>
      </c>
      <c r="EL244" t="s">
        <v>236</v>
      </c>
      <c r="FO244" t="s">
        <v>240</v>
      </c>
      <c r="FP244" t="s">
        <v>238</v>
      </c>
      <c r="FR244" t="s">
        <v>256</v>
      </c>
      <c r="FS244" t="s">
        <v>238</v>
      </c>
      <c r="GG244" t="s">
        <v>241</v>
      </c>
      <c r="GH244" t="s">
        <v>236</v>
      </c>
      <c r="GI244" t="s">
        <v>245</v>
      </c>
      <c r="GJ244" t="s">
        <v>245</v>
      </c>
      <c r="GR244" t="s">
        <v>245</v>
      </c>
      <c r="GS244" t="s">
        <v>244</v>
      </c>
      <c r="GT244" t="s">
        <v>236</v>
      </c>
      <c r="HH244" t="s">
        <v>241</v>
      </c>
      <c r="HI244" t="s">
        <v>236</v>
      </c>
    </row>
    <row r="245" spans="1:217" x14ac:dyDescent="0.25">
      <c r="A245" s="14" t="s">
        <v>997</v>
      </c>
      <c r="B245" t="s">
        <v>998</v>
      </c>
      <c r="D245" t="s">
        <v>249</v>
      </c>
      <c r="E245" t="s">
        <v>219</v>
      </c>
      <c r="F245" t="s">
        <v>220</v>
      </c>
      <c r="G245" t="s">
        <v>717</v>
      </c>
      <c r="H245" t="s">
        <v>718</v>
      </c>
      <c r="I245" t="s">
        <v>719</v>
      </c>
      <c r="J245" t="s">
        <v>720</v>
      </c>
      <c r="K245">
        <v>13.7664998</v>
      </c>
      <c r="L245">
        <v>121.0662701</v>
      </c>
      <c r="O245" s="15">
        <v>43317</v>
      </c>
      <c r="P245">
        <f t="shared" si="9"/>
        <v>2018</v>
      </c>
      <c r="Q245">
        <f t="shared" si="10"/>
        <v>8</v>
      </c>
      <c r="R245">
        <f t="shared" si="11"/>
        <v>5</v>
      </c>
      <c r="U245" t="s">
        <v>225</v>
      </c>
      <c r="V245" t="s">
        <v>259</v>
      </c>
      <c r="W245" t="s">
        <v>260</v>
      </c>
      <c r="X245" t="s">
        <v>228</v>
      </c>
      <c r="Y245" t="s">
        <v>294</v>
      </c>
      <c r="Z245" t="s">
        <v>721</v>
      </c>
      <c r="AD245" t="s">
        <v>231</v>
      </c>
      <c r="AF245" s="16">
        <v>33046</v>
      </c>
      <c r="AG245">
        <v>28</v>
      </c>
      <c r="AH245" t="s">
        <v>262</v>
      </c>
      <c r="AI245" t="s">
        <v>362</v>
      </c>
      <c r="AJ245" t="s">
        <v>254</v>
      </c>
      <c r="AK245" t="s">
        <v>255</v>
      </c>
      <c r="BY245">
        <v>15</v>
      </c>
      <c r="CA245" t="s">
        <v>238</v>
      </c>
      <c r="CU245" t="s">
        <v>241</v>
      </c>
      <c r="CV245" t="s">
        <v>236</v>
      </c>
      <c r="DA245" t="s">
        <v>242</v>
      </c>
      <c r="DB245" t="s">
        <v>236</v>
      </c>
      <c r="DG245">
        <v>0.5</v>
      </c>
      <c r="DH245" t="s">
        <v>236</v>
      </c>
      <c r="DJ245">
        <v>0.5</v>
      </c>
      <c r="DK245" t="s">
        <v>236</v>
      </c>
      <c r="DS245" t="s">
        <v>242</v>
      </c>
      <c r="DT245" t="s">
        <v>236</v>
      </c>
      <c r="EG245" t="s">
        <v>245</v>
      </c>
      <c r="EH245" t="s">
        <v>245</v>
      </c>
      <c r="EK245">
        <v>2</v>
      </c>
      <c r="EL245" t="s">
        <v>236</v>
      </c>
      <c r="FO245" t="s">
        <v>240</v>
      </c>
      <c r="FP245" t="s">
        <v>238</v>
      </c>
      <c r="FR245" t="s">
        <v>256</v>
      </c>
      <c r="FS245" t="s">
        <v>238</v>
      </c>
      <c r="GG245" t="s">
        <v>241</v>
      </c>
      <c r="GH245" t="s">
        <v>236</v>
      </c>
      <c r="GI245" t="s">
        <v>245</v>
      </c>
      <c r="GJ245" t="s">
        <v>245</v>
      </c>
      <c r="GR245" t="s">
        <v>245</v>
      </c>
      <c r="GS245" t="s">
        <v>244</v>
      </c>
      <c r="GT245" t="s">
        <v>236</v>
      </c>
      <c r="HH245">
        <v>1</v>
      </c>
      <c r="HI245" t="s">
        <v>236</v>
      </c>
    </row>
    <row r="246" spans="1:217" x14ac:dyDescent="0.25">
      <c r="A246" s="14" t="s">
        <v>999</v>
      </c>
      <c r="B246" t="s">
        <v>1000</v>
      </c>
      <c r="D246" t="s">
        <v>249</v>
      </c>
      <c r="E246" t="s">
        <v>219</v>
      </c>
      <c r="F246" t="s">
        <v>220</v>
      </c>
      <c r="G246" t="s">
        <v>717</v>
      </c>
      <c r="H246" t="s">
        <v>718</v>
      </c>
      <c r="I246" t="s">
        <v>719</v>
      </c>
      <c r="J246" t="s">
        <v>720</v>
      </c>
      <c r="K246">
        <v>13.7664998</v>
      </c>
      <c r="L246">
        <v>121.0662701</v>
      </c>
      <c r="O246" s="15">
        <v>43318</v>
      </c>
      <c r="P246">
        <f t="shared" si="9"/>
        <v>2018</v>
      </c>
      <c r="Q246">
        <f t="shared" si="10"/>
        <v>8</v>
      </c>
      <c r="R246">
        <f t="shared" si="11"/>
        <v>6</v>
      </c>
      <c r="U246" t="s">
        <v>225</v>
      </c>
      <c r="V246" t="s">
        <v>259</v>
      </c>
      <c r="W246" t="s">
        <v>260</v>
      </c>
      <c r="X246" t="s">
        <v>228</v>
      </c>
      <c r="Y246" t="s">
        <v>294</v>
      </c>
      <c r="Z246" t="s">
        <v>732</v>
      </c>
      <c r="AD246" t="s">
        <v>289</v>
      </c>
      <c r="AF246" s="16">
        <v>29052</v>
      </c>
      <c r="AG246">
        <v>39</v>
      </c>
      <c r="AH246" t="s">
        <v>232</v>
      </c>
      <c r="AI246" t="s">
        <v>362</v>
      </c>
      <c r="AJ246" t="s">
        <v>254</v>
      </c>
      <c r="AK246" t="s">
        <v>726</v>
      </c>
      <c r="BY246">
        <v>6</v>
      </c>
      <c r="CA246" t="s">
        <v>238</v>
      </c>
      <c r="CU246" t="s">
        <v>272</v>
      </c>
      <c r="CV246" t="s">
        <v>238</v>
      </c>
      <c r="DA246" t="s">
        <v>272</v>
      </c>
      <c r="DB246" t="s">
        <v>238</v>
      </c>
      <c r="DG246">
        <v>0.5</v>
      </c>
      <c r="DH246" t="s">
        <v>236</v>
      </c>
      <c r="DJ246">
        <v>0.5</v>
      </c>
      <c r="DK246" t="s">
        <v>236</v>
      </c>
      <c r="DS246" t="s">
        <v>272</v>
      </c>
      <c r="DT246" t="s">
        <v>238</v>
      </c>
      <c r="EG246" t="s">
        <v>245</v>
      </c>
      <c r="EH246" t="s">
        <v>245</v>
      </c>
      <c r="EK246">
        <v>2</v>
      </c>
      <c r="EL246" t="s">
        <v>236</v>
      </c>
      <c r="FO246" t="s">
        <v>240</v>
      </c>
      <c r="FP246" t="s">
        <v>238</v>
      </c>
      <c r="FR246" t="s">
        <v>256</v>
      </c>
      <c r="FS246" t="s">
        <v>238</v>
      </c>
      <c r="GG246" t="s">
        <v>237</v>
      </c>
      <c r="GH246" t="s">
        <v>238</v>
      </c>
      <c r="GI246" t="s">
        <v>245</v>
      </c>
      <c r="GJ246" t="s">
        <v>245</v>
      </c>
      <c r="GR246" t="s">
        <v>245</v>
      </c>
      <c r="GS246" t="s">
        <v>359</v>
      </c>
      <c r="GT246" t="s">
        <v>238</v>
      </c>
      <c r="HH246" t="s">
        <v>241</v>
      </c>
      <c r="HI246" t="s">
        <v>236</v>
      </c>
    </row>
    <row r="247" spans="1:217" x14ac:dyDescent="0.25">
      <c r="A247" s="14" t="s">
        <v>1001</v>
      </c>
      <c r="B247" t="s">
        <v>1002</v>
      </c>
      <c r="D247" t="s">
        <v>249</v>
      </c>
      <c r="E247" t="s">
        <v>219</v>
      </c>
      <c r="F247" t="s">
        <v>220</v>
      </c>
      <c r="G247" t="s">
        <v>717</v>
      </c>
      <c r="H247" t="s">
        <v>718</v>
      </c>
      <c r="I247" t="s">
        <v>719</v>
      </c>
      <c r="J247" t="s">
        <v>720</v>
      </c>
      <c r="K247">
        <v>13.7664998</v>
      </c>
      <c r="L247">
        <v>121.0662701</v>
      </c>
      <c r="O247" s="15">
        <v>43314</v>
      </c>
      <c r="P247">
        <f t="shared" si="9"/>
        <v>2018</v>
      </c>
      <c r="Q247">
        <f t="shared" si="10"/>
        <v>8</v>
      </c>
      <c r="R247">
        <f t="shared" si="11"/>
        <v>2</v>
      </c>
      <c r="U247" t="s">
        <v>225</v>
      </c>
      <c r="V247" t="s">
        <v>301</v>
      </c>
      <c r="W247" t="s">
        <v>227</v>
      </c>
      <c r="X247" t="s">
        <v>228</v>
      </c>
      <c r="Y247" t="s">
        <v>294</v>
      </c>
      <c r="Z247" t="s">
        <v>732</v>
      </c>
      <c r="AD247" t="s">
        <v>231</v>
      </c>
      <c r="AF247" s="16">
        <v>20081</v>
      </c>
      <c r="AG247">
        <v>63</v>
      </c>
      <c r="AH247" t="s">
        <v>232</v>
      </c>
      <c r="AI247" t="s">
        <v>375</v>
      </c>
      <c r="AJ247" t="s">
        <v>254</v>
      </c>
      <c r="AK247" t="s">
        <v>255</v>
      </c>
      <c r="BY247">
        <v>14</v>
      </c>
      <c r="CA247" t="s">
        <v>238</v>
      </c>
      <c r="CU247" t="s">
        <v>241</v>
      </c>
      <c r="CV247" t="s">
        <v>236</v>
      </c>
      <c r="DA247" t="s">
        <v>242</v>
      </c>
      <c r="DB247" t="s">
        <v>236</v>
      </c>
      <c r="DG247">
        <v>0.5</v>
      </c>
      <c r="DH247" t="s">
        <v>236</v>
      </c>
      <c r="DJ247">
        <v>0.25</v>
      </c>
      <c r="DK247" t="s">
        <v>236</v>
      </c>
      <c r="DS247" t="s">
        <v>242</v>
      </c>
      <c r="DT247" t="s">
        <v>236</v>
      </c>
      <c r="EG247" t="s">
        <v>245</v>
      </c>
      <c r="EH247" t="s">
        <v>245</v>
      </c>
      <c r="EK247">
        <v>2</v>
      </c>
      <c r="EL247" t="s">
        <v>236</v>
      </c>
      <c r="FO247" t="s">
        <v>240</v>
      </c>
      <c r="FP247" t="s">
        <v>238</v>
      </c>
      <c r="FR247" t="s">
        <v>256</v>
      </c>
      <c r="FS247" t="s">
        <v>238</v>
      </c>
      <c r="GG247" t="s">
        <v>241</v>
      </c>
      <c r="GH247" t="s">
        <v>236</v>
      </c>
      <c r="GI247" t="s">
        <v>245</v>
      </c>
      <c r="GJ247" t="s">
        <v>245</v>
      </c>
      <c r="GR247" t="s">
        <v>245</v>
      </c>
      <c r="GS247" t="s">
        <v>244</v>
      </c>
      <c r="GT247" t="s">
        <v>236</v>
      </c>
      <c r="HH247" t="s">
        <v>241</v>
      </c>
      <c r="HI247" t="s">
        <v>236</v>
      </c>
    </row>
    <row r="248" spans="1:217" x14ac:dyDescent="0.25">
      <c r="A248" s="14" t="s">
        <v>1003</v>
      </c>
      <c r="B248" t="s">
        <v>1004</v>
      </c>
      <c r="D248" t="s">
        <v>218</v>
      </c>
      <c r="E248" t="s">
        <v>219</v>
      </c>
      <c r="F248" t="s">
        <v>220</v>
      </c>
      <c r="G248" t="s">
        <v>717</v>
      </c>
      <c r="H248" t="s">
        <v>718</v>
      </c>
      <c r="I248" t="s">
        <v>719</v>
      </c>
      <c r="J248" t="s">
        <v>720</v>
      </c>
      <c r="K248">
        <v>13.7664998</v>
      </c>
      <c r="L248">
        <v>121.0662701</v>
      </c>
      <c r="O248" s="15">
        <v>43406</v>
      </c>
      <c r="P248">
        <f t="shared" si="9"/>
        <v>2018</v>
      </c>
      <c r="Q248">
        <f t="shared" si="10"/>
        <v>11</v>
      </c>
      <c r="R248">
        <f t="shared" si="11"/>
        <v>2</v>
      </c>
      <c r="U248" t="s">
        <v>225</v>
      </c>
      <c r="V248" t="s">
        <v>265</v>
      </c>
      <c r="W248" t="s">
        <v>227</v>
      </c>
      <c r="X248" t="s">
        <v>228</v>
      </c>
      <c r="Y248" t="s">
        <v>294</v>
      </c>
      <c r="Z248" t="s">
        <v>732</v>
      </c>
      <c r="AD248" t="s">
        <v>231</v>
      </c>
      <c r="AF248" s="16">
        <v>22335</v>
      </c>
      <c r="AG248">
        <v>57</v>
      </c>
      <c r="AH248" t="s">
        <v>232</v>
      </c>
      <c r="AI248" t="s">
        <v>1005</v>
      </c>
      <c r="AJ248" t="s">
        <v>357</v>
      </c>
      <c r="AK248" t="s">
        <v>596</v>
      </c>
      <c r="AL248">
        <v>18</v>
      </c>
      <c r="AN248" t="s">
        <v>236</v>
      </c>
      <c r="AP248">
        <v>8</v>
      </c>
      <c r="AQ248" t="s">
        <v>236</v>
      </c>
      <c r="AS248" t="s">
        <v>237</v>
      </c>
      <c r="AT248" t="s">
        <v>238</v>
      </c>
      <c r="BB248" t="s">
        <v>237</v>
      </c>
      <c r="BC248" t="s">
        <v>238</v>
      </c>
      <c r="BJ248">
        <v>6</v>
      </c>
      <c r="BL248" t="s">
        <v>238</v>
      </c>
      <c r="BN248" t="s">
        <v>237</v>
      </c>
      <c r="BO248" t="s">
        <v>238</v>
      </c>
      <c r="BV248">
        <v>6</v>
      </c>
      <c r="BX248" t="s">
        <v>238</v>
      </c>
      <c r="BZ248">
        <v>8</v>
      </c>
      <c r="CA248" t="s">
        <v>236</v>
      </c>
      <c r="CC248" t="s">
        <v>237</v>
      </c>
      <c r="CD248" t="s">
        <v>238</v>
      </c>
      <c r="CF248" t="s">
        <v>237</v>
      </c>
      <c r="CG248" t="s">
        <v>238</v>
      </c>
      <c r="CL248" t="s">
        <v>237</v>
      </c>
      <c r="CM248" t="s">
        <v>238</v>
      </c>
      <c r="CU248" t="s">
        <v>240</v>
      </c>
      <c r="CV248" t="s">
        <v>238</v>
      </c>
      <c r="DG248" t="s">
        <v>240</v>
      </c>
      <c r="DH248" t="s">
        <v>238</v>
      </c>
      <c r="DP248" t="s">
        <v>242</v>
      </c>
      <c r="DQ248" t="s">
        <v>236</v>
      </c>
      <c r="DV248" t="s">
        <v>273</v>
      </c>
      <c r="DW248" t="s">
        <v>238</v>
      </c>
      <c r="EB248" t="s">
        <v>244</v>
      </c>
      <c r="EC248" t="s">
        <v>236</v>
      </c>
      <c r="EG248" t="s">
        <v>245</v>
      </c>
      <c r="EH248" t="s">
        <v>245</v>
      </c>
      <c r="EN248" t="s">
        <v>244</v>
      </c>
      <c r="EO248" t="s">
        <v>236</v>
      </c>
      <c r="FC248" t="s">
        <v>281</v>
      </c>
      <c r="FD248" t="s">
        <v>236</v>
      </c>
      <c r="FX248" t="s">
        <v>246</v>
      </c>
      <c r="FY248" t="s">
        <v>236</v>
      </c>
      <c r="GI248" t="s">
        <v>245</v>
      </c>
      <c r="GJ248" t="s">
        <v>245</v>
      </c>
      <c r="GR248" t="s">
        <v>245</v>
      </c>
      <c r="GS248" t="s">
        <v>245</v>
      </c>
    </row>
    <row r="249" spans="1:217" x14ac:dyDescent="0.25">
      <c r="A249" s="14" t="s">
        <v>1006</v>
      </c>
      <c r="B249" t="s">
        <v>1007</v>
      </c>
      <c r="D249" t="s">
        <v>218</v>
      </c>
      <c r="E249" t="s">
        <v>219</v>
      </c>
      <c r="F249" t="s">
        <v>220</v>
      </c>
      <c r="G249" t="s">
        <v>717</v>
      </c>
      <c r="H249" t="s">
        <v>718</v>
      </c>
      <c r="I249" t="s">
        <v>719</v>
      </c>
      <c r="J249" t="s">
        <v>720</v>
      </c>
      <c r="K249">
        <v>13.7664998</v>
      </c>
      <c r="L249">
        <v>121.0662701</v>
      </c>
      <c r="O249" s="15">
        <v>43408</v>
      </c>
      <c r="P249">
        <f t="shared" si="9"/>
        <v>2018</v>
      </c>
      <c r="Q249">
        <f t="shared" si="10"/>
        <v>11</v>
      </c>
      <c r="R249">
        <f t="shared" si="11"/>
        <v>4</v>
      </c>
      <c r="U249" t="s">
        <v>225</v>
      </c>
      <c r="V249" t="s">
        <v>259</v>
      </c>
      <c r="W249" t="s">
        <v>260</v>
      </c>
      <c r="X249" t="s">
        <v>228</v>
      </c>
      <c r="Y249" t="s">
        <v>458</v>
      </c>
      <c r="Z249" t="s">
        <v>459</v>
      </c>
      <c r="AD249" t="s">
        <v>289</v>
      </c>
      <c r="AF249" s="16">
        <v>34006</v>
      </c>
      <c r="AG249">
        <v>25</v>
      </c>
      <c r="AH249" t="s">
        <v>262</v>
      </c>
      <c r="AI249" t="s">
        <v>1008</v>
      </c>
      <c r="AJ249" t="s">
        <v>357</v>
      </c>
      <c r="AK249" t="s">
        <v>402</v>
      </c>
      <c r="AL249">
        <v>17</v>
      </c>
      <c r="AN249" t="s">
        <v>236</v>
      </c>
      <c r="AP249">
        <v>16</v>
      </c>
      <c r="AQ249" t="s">
        <v>239</v>
      </c>
      <c r="AS249" t="s">
        <v>237</v>
      </c>
      <c r="AT249" t="s">
        <v>238</v>
      </c>
      <c r="BB249" t="s">
        <v>237</v>
      </c>
      <c r="BC249" t="s">
        <v>238</v>
      </c>
      <c r="BJ249">
        <v>6</v>
      </c>
      <c r="BL249" t="s">
        <v>238</v>
      </c>
      <c r="BN249" t="s">
        <v>237</v>
      </c>
      <c r="BO249" t="s">
        <v>238</v>
      </c>
      <c r="BV249">
        <v>6</v>
      </c>
      <c r="BX249" t="s">
        <v>238</v>
      </c>
      <c r="BZ249" t="s">
        <v>246</v>
      </c>
      <c r="CA249" t="s">
        <v>236</v>
      </c>
      <c r="CC249">
        <v>16</v>
      </c>
      <c r="CD249" t="s">
        <v>238</v>
      </c>
      <c r="CF249" t="s">
        <v>237</v>
      </c>
      <c r="CG249" t="s">
        <v>238</v>
      </c>
      <c r="CL249" t="s">
        <v>237</v>
      </c>
      <c r="CM249" t="s">
        <v>238</v>
      </c>
      <c r="CU249" t="s">
        <v>241</v>
      </c>
      <c r="CV249" t="s">
        <v>236</v>
      </c>
      <c r="DG249" t="s">
        <v>241</v>
      </c>
      <c r="DH249" t="s">
        <v>236</v>
      </c>
      <c r="DP249" t="s">
        <v>242</v>
      </c>
      <c r="DQ249" t="s">
        <v>236</v>
      </c>
      <c r="DV249" t="s">
        <v>243</v>
      </c>
      <c r="DW249" t="s">
        <v>236</v>
      </c>
      <c r="EA249">
        <v>29</v>
      </c>
      <c r="EC249" t="s">
        <v>236</v>
      </c>
      <c r="EG249" t="s">
        <v>245</v>
      </c>
      <c r="EH249" t="s">
        <v>245</v>
      </c>
      <c r="EM249">
        <v>32</v>
      </c>
      <c r="EO249" t="s">
        <v>236</v>
      </c>
      <c r="FX249" t="s">
        <v>246</v>
      </c>
      <c r="FY249" t="s">
        <v>236</v>
      </c>
      <c r="GI249" t="s">
        <v>245</v>
      </c>
      <c r="GJ249" t="s">
        <v>245</v>
      </c>
      <c r="GR249" t="s">
        <v>245</v>
      </c>
      <c r="GS249" t="s">
        <v>245</v>
      </c>
    </row>
    <row r="250" spans="1:217" x14ac:dyDescent="0.25">
      <c r="A250" s="14" t="s">
        <v>1009</v>
      </c>
      <c r="B250" t="s">
        <v>1010</v>
      </c>
      <c r="D250" t="s">
        <v>287</v>
      </c>
      <c r="E250" t="s">
        <v>219</v>
      </c>
      <c r="F250" t="s">
        <v>220</v>
      </c>
      <c r="G250" t="s">
        <v>717</v>
      </c>
      <c r="H250" t="s">
        <v>718</v>
      </c>
      <c r="I250" t="s">
        <v>719</v>
      </c>
      <c r="J250" t="s">
        <v>720</v>
      </c>
      <c r="K250">
        <v>13.7664998</v>
      </c>
      <c r="L250">
        <v>121.0662701</v>
      </c>
      <c r="O250" s="15">
        <v>43406</v>
      </c>
      <c r="P250">
        <f t="shared" si="9"/>
        <v>2018</v>
      </c>
      <c r="Q250">
        <f t="shared" si="10"/>
        <v>11</v>
      </c>
      <c r="R250">
        <f t="shared" si="11"/>
        <v>2</v>
      </c>
      <c r="U250" t="s">
        <v>225</v>
      </c>
      <c r="V250" t="s">
        <v>301</v>
      </c>
      <c r="W250" t="s">
        <v>227</v>
      </c>
      <c r="X250" t="s">
        <v>228</v>
      </c>
      <c r="Y250" t="s">
        <v>294</v>
      </c>
      <c r="Z250" t="s">
        <v>721</v>
      </c>
      <c r="AD250" t="s">
        <v>289</v>
      </c>
      <c r="AF250" s="16">
        <v>30600</v>
      </c>
      <c r="AG250">
        <v>35</v>
      </c>
      <c r="AH250" t="s">
        <v>262</v>
      </c>
      <c r="AI250" t="s">
        <v>765</v>
      </c>
      <c r="AJ250" t="s">
        <v>357</v>
      </c>
      <c r="AK250" t="s">
        <v>465</v>
      </c>
      <c r="AL250">
        <v>20</v>
      </c>
      <c r="AN250" t="s">
        <v>236</v>
      </c>
      <c r="AP250" t="s">
        <v>237</v>
      </c>
      <c r="AQ250" t="s">
        <v>238</v>
      </c>
      <c r="AS250" t="s">
        <v>237</v>
      </c>
      <c r="AT250" t="s">
        <v>238</v>
      </c>
      <c r="BB250" t="s">
        <v>237</v>
      </c>
      <c r="BC250" t="s">
        <v>238</v>
      </c>
      <c r="BJ250">
        <v>6</v>
      </c>
      <c r="BL250" t="s">
        <v>238</v>
      </c>
      <c r="BN250" t="s">
        <v>237</v>
      </c>
      <c r="BO250" t="s">
        <v>238</v>
      </c>
      <c r="BV250">
        <v>6</v>
      </c>
      <c r="BX250" t="s">
        <v>238</v>
      </c>
      <c r="BZ250" t="s">
        <v>246</v>
      </c>
      <c r="CA250" t="s">
        <v>236</v>
      </c>
      <c r="CC250" t="s">
        <v>237</v>
      </c>
      <c r="CD250" t="s">
        <v>238</v>
      </c>
      <c r="CF250" t="s">
        <v>237</v>
      </c>
      <c r="CG250" t="s">
        <v>238</v>
      </c>
      <c r="CL250" t="s">
        <v>237</v>
      </c>
      <c r="CM250" t="s">
        <v>238</v>
      </c>
      <c r="CU250" t="s">
        <v>240</v>
      </c>
      <c r="CV250" t="s">
        <v>238</v>
      </c>
      <c r="DG250" t="s">
        <v>240</v>
      </c>
      <c r="DH250" t="s">
        <v>238</v>
      </c>
      <c r="DP250" t="s">
        <v>242</v>
      </c>
      <c r="DQ250" t="s">
        <v>236</v>
      </c>
      <c r="DV250" t="s">
        <v>273</v>
      </c>
      <c r="DW250" t="s">
        <v>238</v>
      </c>
      <c r="EA250">
        <v>28</v>
      </c>
      <c r="EB250" t="s">
        <v>244</v>
      </c>
      <c r="EC250" t="s">
        <v>236</v>
      </c>
      <c r="EG250" t="s">
        <v>245</v>
      </c>
      <c r="EH250" t="s">
        <v>245</v>
      </c>
      <c r="EN250" t="s">
        <v>244</v>
      </c>
      <c r="EO250" t="s">
        <v>236</v>
      </c>
      <c r="FX250" t="s">
        <v>406</v>
      </c>
      <c r="FY250" t="s">
        <v>238</v>
      </c>
      <c r="GI250" t="s">
        <v>245</v>
      </c>
      <c r="GJ250" t="s">
        <v>245</v>
      </c>
      <c r="GR250" t="s">
        <v>245</v>
      </c>
      <c r="GS250" t="s">
        <v>245</v>
      </c>
    </row>
    <row r="251" spans="1:217" x14ac:dyDescent="0.25">
      <c r="A251" s="14" t="s">
        <v>1011</v>
      </c>
      <c r="B251" t="s">
        <v>1012</v>
      </c>
      <c r="D251" t="s">
        <v>287</v>
      </c>
      <c r="E251" t="s">
        <v>219</v>
      </c>
      <c r="F251" t="s">
        <v>220</v>
      </c>
      <c r="G251" t="s">
        <v>717</v>
      </c>
      <c r="H251" t="s">
        <v>718</v>
      </c>
      <c r="I251" t="s">
        <v>719</v>
      </c>
      <c r="J251" t="s">
        <v>720</v>
      </c>
      <c r="K251">
        <v>13.7664998</v>
      </c>
      <c r="L251">
        <v>121.0662701</v>
      </c>
      <c r="O251" s="15">
        <v>43408</v>
      </c>
      <c r="P251">
        <f t="shared" si="9"/>
        <v>2018</v>
      </c>
      <c r="Q251">
        <f t="shared" si="10"/>
        <v>11</v>
      </c>
      <c r="R251">
        <f t="shared" si="11"/>
        <v>4</v>
      </c>
      <c r="U251" t="s">
        <v>225</v>
      </c>
      <c r="V251" t="s">
        <v>288</v>
      </c>
      <c r="W251" t="s">
        <v>227</v>
      </c>
      <c r="X251" t="s">
        <v>228</v>
      </c>
      <c r="Y251" t="s">
        <v>294</v>
      </c>
      <c r="Z251" t="s">
        <v>725</v>
      </c>
      <c r="AD251" t="s">
        <v>231</v>
      </c>
      <c r="AF251" s="16">
        <v>15061</v>
      </c>
      <c r="AG251">
        <v>77</v>
      </c>
      <c r="AH251" t="s">
        <v>262</v>
      </c>
      <c r="AI251" t="s">
        <v>375</v>
      </c>
      <c r="AJ251" t="s">
        <v>357</v>
      </c>
      <c r="AK251" t="s">
        <v>1013</v>
      </c>
      <c r="AL251">
        <v>19</v>
      </c>
      <c r="AN251" t="s">
        <v>236</v>
      </c>
      <c r="AP251">
        <v>16</v>
      </c>
      <c r="AQ251" t="s">
        <v>239</v>
      </c>
      <c r="AS251" t="s">
        <v>237</v>
      </c>
      <c r="AT251" t="s">
        <v>238</v>
      </c>
      <c r="BB251" t="s">
        <v>237</v>
      </c>
      <c r="BC251" t="s">
        <v>238</v>
      </c>
      <c r="BJ251">
        <v>6</v>
      </c>
      <c r="BL251" t="s">
        <v>238</v>
      </c>
      <c r="BN251" t="s">
        <v>237</v>
      </c>
      <c r="BO251" t="s">
        <v>238</v>
      </c>
      <c r="BV251">
        <v>6</v>
      </c>
      <c r="BX251" t="s">
        <v>238</v>
      </c>
      <c r="BZ251" t="s">
        <v>237</v>
      </c>
      <c r="CA251" t="s">
        <v>238</v>
      </c>
      <c r="CC251" t="s">
        <v>237</v>
      </c>
      <c r="CD251" t="s">
        <v>238</v>
      </c>
      <c r="CF251" t="s">
        <v>237</v>
      </c>
      <c r="CG251" t="s">
        <v>238</v>
      </c>
      <c r="CL251" t="s">
        <v>237</v>
      </c>
      <c r="CM251" t="s">
        <v>238</v>
      </c>
      <c r="CU251" t="s">
        <v>240</v>
      </c>
      <c r="CV251" t="s">
        <v>238</v>
      </c>
      <c r="DG251" t="s">
        <v>240</v>
      </c>
      <c r="DH251" t="s">
        <v>238</v>
      </c>
      <c r="DP251" t="s">
        <v>242</v>
      </c>
      <c r="DQ251" t="s">
        <v>236</v>
      </c>
      <c r="DV251" t="s">
        <v>243</v>
      </c>
      <c r="DW251" t="s">
        <v>236</v>
      </c>
      <c r="EB251" t="s">
        <v>244</v>
      </c>
      <c r="EC251" t="s">
        <v>236</v>
      </c>
      <c r="EG251" t="s">
        <v>245</v>
      </c>
      <c r="EH251" t="s">
        <v>245</v>
      </c>
      <c r="EN251" t="s">
        <v>244</v>
      </c>
      <c r="EO251" t="s">
        <v>236</v>
      </c>
      <c r="FX251">
        <v>32</v>
      </c>
      <c r="FY251" t="s">
        <v>239</v>
      </c>
      <c r="GI251" t="s">
        <v>245</v>
      </c>
      <c r="GJ251" t="s">
        <v>245</v>
      </c>
      <c r="GR251" t="s">
        <v>245</v>
      </c>
      <c r="GS251" t="s">
        <v>245</v>
      </c>
    </row>
    <row r="252" spans="1:217" x14ac:dyDescent="0.25">
      <c r="A252" s="14" t="s">
        <v>1014</v>
      </c>
      <c r="B252" t="s">
        <v>1015</v>
      </c>
      <c r="D252" t="s">
        <v>287</v>
      </c>
      <c r="E252" t="s">
        <v>219</v>
      </c>
      <c r="F252" t="s">
        <v>220</v>
      </c>
      <c r="G252" t="s">
        <v>717</v>
      </c>
      <c r="H252" t="s">
        <v>718</v>
      </c>
      <c r="I252" t="s">
        <v>719</v>
      </c>
      <c r="J252" t="s">
        <v>720</v>
      </c>
      <c r="K252">
        <v>13.7664998</v>
      </c>
      <c r="L252">
        <v>121.0662701</v>
      </c>
      <c r="O252" s="15">
        <v>43411</v>
      </c>
      <c r="P252">
        <f t="shared" si="9"/>
        <v>2018</v>
      </c>
      <c r="Q252">
        <f t="shared" si="10"/>
        <v>11</v>
      </c>
      <c r="R252">
        <f t="shared" si="11"/>
        <v>7</v>
      </c>
      <c r="U252" t="s">
        <v>225</v>
      </c>
      <c r="V252" t="s">
        <v>301</v>
      </c>
      <c r="W252" t="s">
        <v>227</v>
      </c>
      <c r="X252" t="s">
        <v>228</v>
      </c>
      <c r="Y252" t="s">
        <v>294</v>
      </c>
      <c r="Z252" t="s">
        <v>732</v>
      </c>
      <c r="AD252" t="s">
        <v>289</v>
      </c>
      <c r="AF252" s="16">
        <v>14566</v>
      </c>
      <c r="AG252">
        <v>78</v>
      </c>
      <c r="AH252" t="s">
        <v>232</v>
      </c>
      <c r="AJ252" t="s">
        <v>357</v>
      </c>
      <c r="AK252" t="s">
        <v>559</v>
      </c>
      <c r="AL252">
        <v>18</v>
      </c>
      <c r="AN252" t="s">
        <v>236</v>
      </c>
      <c r="AP252">
        <v>16</v>
      </c>
      <c r="AQ252" t="s">
        <v>239</v>
      </c>
      <c r="AS252" t="s">
        <v>237</v>
      </c>
      <c r="AT252" t="s">
        <v>238</v>
      </c>
      <c r="BB252" t="s">
        <v>237</v>
      </c>
      <c r="BC252" t="s">
        <v>238</v>
      </c>
      <c r="BJ252">
        <v>6</v>
      </c>
      <c r="BL252" t="s">
        <v>238</v>
      </c>
      <c r="BN252" t="s">
        <v>237</v>
      </c>
      <c r="BO252" t="s">
        <v>238</v>
      </c>
      <c r="BV252">
        <v>6</v>
      </c>
      <c r="BX252" t="s">
        <v>238</v>
      </c>
      <c r="BZ252" t="s">
        <v>246</v>
      </c>
      <c r="CA252" t="s">
        <v>236</v>
      </c>
      <c r="CC252" t="s">
        <v>237</v>
      </c>
      <c r="CD252" t="s">
        <v>238</v>
      </c>
      <c r="CF252" t="s">
        <v>237</v>
      </c>
      <c r="CG252" t="s">
        <v>238</v>
      </c>
      <c r="CL252" t="s">
        <v>237</v>
      </c>
      <c r="CM252" t="s">
        <v>238</v>
      </c>
      <c r="CU252">
        <v>2</v>
      </c>
      <c r="CV252" t="s">
        <v>239</v>
      </c>
      <c r="DG252" t="s">
        <v>240</v>
      </c>
      <c r="DH252" t="s">
        <v>238</v>
      </c>
      <c r="DP252" t="s">
        <v>242</v>
      </c>
      <c r="DQ252" t="s">
        <v>236</v>
      </c>
      <c r="DV252" t="s">
        <v>243</v>
      </c>
      <c r="DW252" t="s">
        <v>236</v>
      </c>
      <c r="EB252" t="s">
        <v>244</v>
      </c>
      <c r="EC252" t="s">
        <v>236</v>
      </c>
      <c r="EG252" t="s">
        <v>245</v>
      </c>
      <c r="EH252" t="s">
        <v>245</v>
      </c>
      <c r="EN252" t="s">
        <v>244</v>
      </c>
      <c r="EO252" t="s">
        <v>236</v>
      </c>
      <c r="FX252" t="s">
        <v>406</v>
      </c>
      <c r="FY252" t="s">
        <v>238</v>
      </c>
      <c r="GI252" t="s">
        <v>245</v>
      </c>
      <c r="GJ252" t="s">
        <v>245</v>
      </c>
      <c r="GR252" t="s">
        <v>245</v>
      </c>
      <c r="GS252" t="s">
        <v>245</v>
      </c>
    </row>
    <row r="253" spans="1:217" x14ac:dyDescent="0.25">
      <c r="A253" s="14" t="s">
        <v>1016</v>
      </c>
      <c r="B253" t="s">
        <v>1017</v>
      </c>
      <c r="D253" t="s">
        <v>287</v>
      </c>
      <c r="E253" t="s">
        <v>219</v>
      </c>
      <c r="F253" t="s">
        <v>220</v>
      </c>
      <c r="G253" t="s">
        <v>717</v>
      </c>
      <c r="H253" t="s">
        <v>718</v>
      </c>
      <c r="I253" t="s">
        <v>719</v>
      </c>
      <c r="J253" t="s">
        <v>720</v>
      </c>
      <c r="K253">
        <v>13.7664998</v>
      </c>
      <c r="L253">
        <v>121.0662701</v>
      </c>
      <c r="O253" s="15">
        <v>43406</v>
      </c>
      <c r="P253">
        <f t="shared" si="9"/>
        <v>2018</v>
      </c>
      <c r="Q253">
        <f t="shared" si="10"/>
        <v>11</v>
      </c>
      <c r="R253">
        <f t="shared" si="11"/>
        <v>2</v>
      </c>
      <c r="U253" t="s">
        <v>225</v>
      </c>
      <c r="V253" t="s">
        <v>288</v>
      </c>
      <c r="W253" t="s">
        <v>227</v>
      </c>
      <c r="X253" t="s">
        <v>228</v>
      </c>
      <c r="Y253" t="s">
        <v>294</v>
      </c>
      <c r="Z253" t="s">
        <v>721</v>
      </c>
      <c r="AD253" t="s">
        <v>289</v>
      </c>
      <c r="AF253" s="16">
        <v>32424</v>
      </c>
      <c r="AG253">
        <v>30</v>
      </c>
      <c r="AH253" t="s">
        <v>262</v>
      </c>
      <c r="AI253" t="s">
        <v>375</v>
      </c>
      <c r="AJ253" t="s">
        <v>269</v>
      </c>
      <c r="AK253" t="s">
        <v>347</v>
      </c>
      <c r="AL253">
        <v>20</v>
      </c>
      <c r="AN253" t="s">
        <v>236</v>
      </c>
      <c r="AP253" t="s">
        <v>237</v>
      </c>
      <c r="AQ253" t="s">
        <v>238</v>
      </c>
      <c r="AS253" t="s">
        <v>237</v>
      </c>
      <c r="AT253" t="s">
        <v>238</v>
      </c>
      <c r="BB253" t="s">
        <v>237</v>
      </c>
      <c r="BC253" t="s">
        <v>238</v>
      </c>
      <c r="BJ253">
        <v>6</v>
      </c>
      <c r="BL253" t="s">
        <v>238</v>
      </c>
      <c r="BN253" t="s">
        <v>237</v>
      </c>
      <c r="BO253" t="s">
        <v>238</v>
      </c>
      <c r="BV253">
        <v>6</v>
      </c>
      <c r="BX253" t="s">
        <v>238</v>
      </c>
      <c r="BZ253" t="s">
        <v>237</v>
      </c>
      <c r="CA253" t="s">
        <v>238</v>
      </c>
      <c r="CC253" t="s">
        <v>237</v>
      </c>
      <c r="CD253" t="s">
        <v>238</v>
      </c>
      <c r="CF253" t="s">
        <v>237</v>
      </c>
      <c r="CG253" t="s">
        <v>238</v>
      </c>
      <c r="CL253" t="s">
        <v>237</v>
      </c>
      <c r="CM253" t="s">
        <v>238</v>
      </c>
      <c r="CU253">
        <v>2</v>
      </c>
      <c r="CV253" t="s">
        <v>239</v>
      </c>
      <c r="DG253" t="s">
        <v>240</v>
      </c>
      <c r="DH253" t="s">
        <v>238</v>
      </c>
      <c r="DP253" t="s">
        <v>405</v>
      </c>
      <c r="DQ253" t="s">
        <v>238</v>
      </c>
      <c r="DV253" t="s">
        <v>243</v>
      </c>
      <c r="DW253" t="s">
        <v>236</v>
      </c>
      <c r="EB253" t="s">
        <v>273</v>
      </c>
      <c r="EC253" t="s">
        <v>238</v>
      </c>
      <c r="EG253" t="s">
        <v>245</v>
      </c>
      <c r="EH253" t="s">
        <v>245</v>
      </c>
      <c r="EN253" t="s">
        <v>273</v>
      </c>
      <c r="EO253" t="s">
        <v>238</v>
      </c>
      <c r="FX253" t="s">
        <v>406</v>
      </c>
      <c r="FY253" t="s">
        <v>238</v>
      </c>
      <c r="GI253" t="s">
        <v>245</v>
      </c>
      <c r="GJ253" t="s">
        <v>245</v>
      </c>
      <c r="GR253" t="s">
        <v>245</v>
      </c>
      <c r="GS253" t="s">
        <v>245</v>
      </c>
    </row>
    <row r="254" spans="1:217" x14ac:dyDescent="0.25">
      <c r="A254" s="14" t="s">
        <v>1018</v>
      </c>
      <c r="B254" t="s">
        <v>1019</v>
      </c>
      <c r="D254" t="s">
        <v>287</v>
      </c>
      <c r="E254" t="s">
        <v>219</v>
      </c>
      <c r="F254" t="s">
        <v>220</v>
      </c>
      <c r="G254" t="s">
        <v>717</v>
      </c>
      <c r="H254" t="s">
        <v>718</v>
      </c>
      <c r="I254" t="s">
        <v>719</v>
      </c>
      <c r="J254" t="s">
        <v>720</v>
      </c>
      <c r="K254">
        <v>13.7664998</v>
      </c>
      <c r="L254">
        <v>121.0662701</v>
      </c>
      <c r="O254" s="15">
        <v>43411</v>
      </c>
      <c r="P254">
        <f t="shared" si="9"/>
        <v>2018</v>
      </c>
      <c r="Q254">
        <f t="shared" si="10"/>
        <v>11</v>
      </c>
      <c r="R254">
        <f t="shared" si="11"/>
        <v>7</v>
      </c>
      <c r="U254" t="s">
        <v>225</v>
      </c>
      <c r="V254" t="s">
        <v>259</v>
      </c>
      <c r="W254" t="s">
        <v>260</v>
      </c>
      <c r="X254" t="s">
        <v>228</v>
      </c>
      <c r="Y254" t="s">
        <v>266</v>
      </c>
      <c r="Z254" t="s">
        <v>267</v>
      </c>
      <c r="AD254" t="s">
        <v>289</v>
      </c>
      <c r="AF254" s="16">
        <v>43401</v>
      </c>
      <c r="AG254" t="s">
        <v>931</v>
      </c>
      <c r="AH254" t="s">
        <v>262</v>
      </c>
      <c r="AI254" t="s">
        <v>1020</v>
      </c>
      <c r="AJ254" t="s">
        <v>269</v>
      </c>
      <c r="AK254" t="s">
        <v>291</v>
      </c>
      <c r="AL254">
        <v>6</v>
      </c>
      <c r="AN254" t="s">
        <v>238</v>
      </c>
      <c r="AP254" t="s">
        <v>237</v>
      </c>
      <c r="AQ254" t="s">
        <v>238</v>
      </c>
      <c r="AS254" t="s">
        <v>237</v>
      </c>
      <c r="AT254" t="s">
        <v>238</v>
      </c>
      <c r="BB254" t="s">
        <v>237</v>
      </c>
      <c r="BC254" t="s">
        <v>238</v>
      </c>
      <c r="BJ254">
        <v>6</v>
      </c>
      <c r="BL254" t="s">
        <v>238</v>
      </c>
      <c r="BN254" t="s">
        <v>237</v>
      </c>
      <c r="BO254" t="s">
        <v>238</v>
      </c>
      <c r="BV254">
        <v>6</v>
      </c>
      <c r="BX254" t="s">
        <v>238</v>
      </c>
      <c r="BZ254" t="s">
        <v>237</v>
      </c>
      <c r="CA254" t="s">
        <v>238</v>
      </c>
      <c r="CC254" t="s">
        <v>237</v>
      </c>
      <c r="CD254" t="s">
        <v>238</v>
      </c>
      <c r="CF254" t="s">
        <v>237</v>
      </c>
      <c r="CG254" t="s">
        <v>238</v>
      </c>
      <c r="CL254" t="s">
        <v>237</v>
      </c>
      <c r="CM254" t="s">
        <v>238</v>
      </c>
      <c r="CU254" t="s">
        <v>240</v>
      </c>
      <c r="CV254" t="s">
        <v>238</v>
      </c>
      <c r="DG254" t="s">
        <v>240</v>
      </c>
      <c r="DH254" t="s">
        <v>238</v>
      </c>
      <c r="DP254" t="s">
        <v>405</v>
      </c>
      <c r="DQ254" t="s">
        <v>238</v>
      </c>
      <c r="DV254" t="s">
        <v>273</v>
      </c>
      <c r="DW254" t="s">
        <v>238</v>
      </c>
      <c r="EB254">
        <v>8</v>
      </c>
      <c r="EC254" t="s">
        <v>238</v>
      </c>
      <c r="EG254" t="s">
        <v>245</v>
      </c>
      <c r="EH254" t="s">
        <v>245</v>
      </c>
      <c r="EN254" t="s">
        <v>273</v>
      </c>
      <c r="EO254" t="s">
        <v>238</v>
      </c>
      <c r="FX254" t="s">
        <v>406</v>
      </c>
      <c r="FY254" t="s">
        <v>238</v>
      </c>
      <c r="GI254" t="s">
        <v>245</v>
      </c>
      <c r="GJ254" t="s">
        <v>245</v>
      </c>
      <c r="GR254" t="s">
        <v>245</v>
      </c>
      <c r="GS254" t="s">
        <v>245</v>
      </c>
    </row>
    <row r="255" spans="1:217" x14ac:dyDescent="0.25">
      <c r="A255" s="14" t="s">
        <v>1021</v>
      </c>
      <c r="B255" t="s">
        <v>1022</v>
      </c>
      <c r="D255" t="s">
        <v>287</v>
      </c>
      <c r="E255" t="s">
        <v>219</v>
      </c>
      <c r="F255" t="s">
        <v>220</v>
      </c>
      <c r="G255" t="s">
        <v>717</v>
      </c>
      <c r="H255" t="s">
        <v>718</v>
      </c>
      <c r="I255" t="s">
        <v>719</v>
      </c>
      <c r="J255" t="s">
        <v>720</v>
      </c>
      <c r="K255">
        <v>13.7664998</v>
      </c>
      <c r="L255">
        <v>121.0662701</v>
      </c>
      <c r="O255" s="15">
        <v>43407</v>
      </c>
      <c r="P255">
        <f t="shared" si="9"/>
        <v>2018</v>
      </c>
      <c r="Q255">
        <f t="shared" si="10"/>
        <v>11</v>
      </c>
      <c r="R255">
        <f t="shared" si="11"/>
        <v>3</v>
      </c>
      <c r="U255" t="s">
        <v>225</v>
      </c>
      <c r="V255" t="s">
        <v>288</v>
      </c>
      <c r="W255" t="s">
        <v>227</v>
      </c>
      <c r="X255" t="s">
        <v>228</v>
      </c>
      <c r="Y255" t="s">
        <v>294</v>
      </c>
      <c r="Z255" t="s">
        <v>721</v>
      </c>
      <c r="AD255" t="s">
        <v>289</v>
      </c>
      <c r="AF255" s="16">
        <v>31764</v>
      </c>
      <c r="AG255">
        <v>31</v>
      </c>
      <c r="AH255" t="s">
        <v>262</v>
      </c>
      <c r="AI255" t="s">
        <v>1023</v>
      </c>
      <c r="AJ255" t="s">
        <v>357</v>
      </c>
      <c r="AK255" t="s">
        <v>559</v>
      </c>
      <c r="AL255">
        <v>21</v>
      </c>
      <c r="AN255" t="s">
        <v>236</v>
      </c>
      <c r="AP255" t="s">
        <v>237</v>
      </c>
      <c r="AQ255" t="s">
        <v>238</v>
      </c>
      <c r="AS255" t="s">
        <v>237</v>
      </c>
      <c r="AT255" t="s">
        <v>238</v>
      </c>
      <c r="BB255" t="s">
        <v>237</v>
      </c>
      <c r="BC255" t="s">
        <v>238</v>
      </c>
      <c r="BJ255">
        <v>6</v>
      </c>
      <c r="BL255" t="s">
        <v>238</v>
      </c>
      <c r="BN255" t="s">
        <v>237</v>
      </c>
      <c r="BO255" t="s">
        <v>238</v>
      </c>
      <c r="BV255">
        <v>6</v>
      </c>
      <c r="BX255" t="s">
        <v>238</v>
      </c>
      <c r="BZ255" t="s">
        <v>246</v>
      </c>
      <c r="CA255" t="s">
        <v>236</v>
      </c>
      <c r="CC255" t="s">
        <v>237</v>
      </c>
      <c r="CD255" t="s">
        <v>238</v>
      </c>
      <c r="CF255" t="s">
        <v>237</v>
      </c>
      <c r="CG255" t="s">
        <v>238</v>
      </c>
      <c r="CL255" t="s">
        <v>237</v>
      </c>
      <c r="CM255" t="s">
        <v>238</v>
      </c>
      <c r="CU255">
        <v>2</v>
      </c>
      <c r="CV255" t="s">
        <v>239</v>
      </c>
      <c r="DG255" t="s">
        <v>240</v>
      </c>
      <c r="DH255" t="s">
        <v>238</v>
      </c>
      <c r="DP255" t="s">
        <v>242</v>
      </c>
      <c r="DQ255" t="s">
        <v>236</v>
      </c>
      <c r="DV255" t="s">
        <v>243</v>
      </c>
      <c r="DW255" t="s">
        <v>236</v>
      </c>
      <c r="EB255" t="s">
        <v>244</v>
      </c>
      <c r="EC255" t="s">
        <v>236</v>
      </c>
      <c r="EG255" t="s">
        <v>245</v>
      </c>
      <c r="EH255" t="s">
        <v>245</v>
      </c>
      <c r="EN255" t="s">
        <v>244</v>
      </c>
      <c r="EO255" t="s">
        <v>236</v>
      </c>
      <c r="FX255" t="s">
        <v>406</v>
      </c>
      <c r="FY255" t="s">
        <v>238</v>
      </c>
      <c r="GI255" t="s">
        <v>245</v>
      </c>
      <c r="GJ255" t="s">
        <v>245</v>
      </c>
      <c r="GR255" t="s">
        <v>245</v>
      </c>
      <c r="GS255" t="s">
        <v>245</v>
      </c>
    </row>
    <row r="256" spans="1:217" x14ac:dyDescent="0.25">
      <c r="A256" s="14" t="s">
        <v>1024</v>
      </c>
      <c r="B256" t="s">
        <v>1025</v>
      </c>
      <c r="D256" t="s">
        <v>249</v>
      </c>
      <c r="E256" t="s">
        <v>219</v>
      </c>
      <c r="F256" t="s">
        <v>220</v>
      </c>
      <c r="G256" t="s">
        <v>717</v>
      </c>
      <c r="H256" t="s">
        <v>718</v>
      </c>
      <c r="I256" t="s">
        <v>719</v>
      </c>
      <c r="J256" t="s">
        <v>720</v>
      </c>
      <c r="K256">
        <v>13.7664998</v>
      </c>
      <c r="L256">
        <v>121.0662701</v>
      </c>
      <c r="O256" s="15">
        <v>43405</v>
      </c>
      <c r="P256">
        <f t="shared" si="9"/>
        <v>2018</v>
      </c>
      <c r="Q256">
        <f t="shared" si="10"/>
        <v>11</v>
      </c>
      <c r="R256">
        <f t="shared" si="11"/>
        <v>1</v>
      </c>
      <c r="U256" t="s">
        <v>225</v>
      </c>
      <c r="V256" t="s">
        <v>259</v>
      </c>
      <c r="W256" t="s">
        <v>260</v>
      </c>
      <c r="X256" t="s">
        <v>228</v>
      </c>
      <c r="Y256" t="s">
        <v>294</v>
      </c>
      <c r="Z256" t="s">
        <v>732</v>
      </c>
      <c r="AD256" t="s">
        <v>289</v>
      </c>
      <c r="AF256" s="16">
        <v>16368</v>
      </c>
      <c r="AG256">
        <v>74</v>
      </c>
      <c r="AH256" t="s">
        <v>232</v>
      </c>
      <c r="AI256" t="s">
        <v>362</v>
      </c>
      <c r="AJ256" t="s">
        <v>254</v>
      </c>
      <c r="AK256" t="s">
        <v>1026</v>
      </c>
      <c r="BY256">
        <v>16</v>
      </c>
      <c r="CA256" t="s">
        <v>238</v>
      </c>
      <c r="CU256">
        <v>4</v>
      </c>
      <c r="CV256" t="s">
        <v>238</v>
      </c>
      <c r="DA256" t="s">
        <v>241</v>
      </c>
      <c r="DB256" t="s">
        <v>236</v>
      </c>
      <c r="DG256" t="s">
        <v>272</v>
      </c>
      <c r="DH256" t="s">
        <v>238</v>
      </c>
      <c r="DS256" t="s">
        <v>272</v>
      </c>
      <c r="DT256" t="s">
        <v>238</v>
      </c>
      <c r="DV256" t="s">
        <v>244</v>
      </c>
      <c r="DW256" t="s">
        <v>236</v>
      </c>
      <c r="EG256" t="s">
        <v>245</v>
      </c>
      <c r="EH256" t="s">
        <v>245</v>
      </c>
      <c r="EK256">
        <v>1</v>
      </c>
      <c r="EL256" t="s">
        <v>236</v>
      </c>
      <c r="FO256" t="s">
        <v>240</v>
      </c>
      <c r="FP256" t="s">
        <v>238</v>
      </c>
      <c r="FR256" t="s">
        <v>256</v>
      </c>
      <c r="FS256" t="s">
        <v>238</v>
      </c>
      <c r="GG256" t="s">
        <v>241</v>
      </c>
      <c r="GH256" t="s">
        <v>236</v>
      </c>
      <c r="GI256" t="s">
        <v>245</v>
      </c>
      <c r="GJ256" t="s">
        <v>245</v>
      </c>
      <c r="GR256" t="s">
        <v>245</v>
      </c>
      <c r="GS256" t="s">
        <v>590</v>
      </c>
      <c r="GT256" t="s">
        <v>236</v>
      </c>
      <c r="HH256" t="s">
        <v>244</v>
      </c>
      <c r="HI256" t="s">
        <v>236</v>
      </c>
    </row>
    <row r="257" spans="1:217" x14ac:dyDescent="0.25">
      <c r="A257" s="14" t="s">
        <v>1027</v>
      </c>
      <c r="B257" t="s">
        <v>1028</v>
      </c>
      <c r="D257" t="s">
        <v>249</v>
      </c>
      <c r="E257" t="s">
        <v>219</v>
      </c>
      <c r="F257" t="s">
        <v>220</v>
      </c>
      <c r="G257" t="s">
        <v>717</v>
      </c>
      <c r="H257" t="s">
        <v>718</v>
      </c>
      <c r="I257" t="s">
        <v>719</v>
      </c>
      <c r="J257" t="s">
        <v>720</v>
      </c>
      <c r="K257">
        <v>13.7664998</v>
      </c>
      <c r="L257">
        <v>121.0662701</v>
      </c>
      <c r="O257" s="15">
        <v>43409</v>
      </c>
      <c r="P257">
        <f t="shared" si="9"/>
        <v>2018</v>
      </c>
      <c r="Q257">
        <f t="shared" si="10"/>
        <v>11</v>
      </c>
      <c r="R257">
        <f t="shared" si="11"/>
        <v>5</v>
      </c>
      <c r="U257" t="s">
        <v>225</v>
      </c>
      <c r="V257" t="s">
        <v>301</v>
      </c>
      <c r="W257" t="s">
        <v>227</v>
      </c>
      <c r="X257" t="s">
        <v>228</v>
      </c>
      <c r="Z257" t="s">
        <v>805</v>
      </c>
      <c r="AD257" t="s">
        <v>289</v>
      </c>
      <c r="AF257" s="16">
        <v>17487</v>
      </c>
      <c r="AG257">
        <v>70</v>
      </c>
      <c r="AH257" t="s">
        <v>262</v>
      </c>
      <c r="AI257" t="s">
        <v>765</v>
      </c>
      <c r="AJ257" t="s">
        <v>254</v>
      </c>
      <c r="AK257" t="s">
        <v>868</v>
      </c>
      <c r="BY257">
        <v>6</v>
      </c>
      <c r="CA257" t="s">
        <v>238</v>
      </c>
      <c r="CU257" t="s">
        <v>272</v>
      </c>
      <c r="CV257" t="s">
        <v>238</v>
      </c>
      <c r="DA257" t="s">
        <v>240</v>
      </c>
      <c r="DB257" t="s">
        <v>238</v>
      </c>
      <c r="DG257" t="s">
        <v>244</v>
      </c>
      <c r="DH257" t="s">
        <v>236</v>
      </c>
      <c r="DS257" t="s">
        <v>272</v>
      </c>
      <c r="DT257" t="s">
        <v>238</v>
      </c>
      <c r="DV257" t="s">
        <v>273</v>
      </c>
      <c r="DW257" t="s">
        <v>238</v>
      </c>
      <c r="EG257" t="s">
        <v>245</v>
      </c>
      <c r="EH257" t="s">
        <v>245</v>
      </c>
      <c r="EK257">
        <v>1</v>
      </c>
      <c r="EL257" t="s">
        <v>236</v>
      </c>
      <c r="FO257" t="s">
        <v>240</v>
      </c>
      <c r="FP257" t="s">
        <v>238</v>
      </c>
      <c r="FR257" t="s">
        <v>256</v>
      </c>
      <c r="FS257" t="s">
        <v>238</v>
      </c>
      <c r="GG257" t="s">
        <v>240</v>
      </c>
      <c r="GH257" t="s">
        <v>238</v>
      </c>
      <c r="GI257" t="s">
        <v>245</v>
      </c>
      <c r="GJ257" t="s">
        <v>245</v>
      </c>
      <c r="GR257" t="s">
        <v>245</v>
      </c>
      <c r="GS257" t="s">
        <v>273</v>
      </c>
      <c r="GT257" t="s">
        <v>238</v>
      </c>
      <c r="HH257" t="s">
        <v>244</v>
      </c>
      <c r="HI257" t="s">
        <v>236</v>
      </c>
    </row>
    <row r="258" spans="1:217" x14ac:dyDescent="0.25">
      <c r="A258" s="14" t="s">
        <v>1029</v>
      </c>
      <c r="B258" t="s">
        <v>1030</v>
      </c>
      <c r="D258" t="s">
        <v>249</v>
      </c>
      <c r="E258" t="s">
        <v>219</v>
      </c>
      <c r="F258" t="s">
        <v>220</v>
      </c>
      <c r="G258" t="s">
        <v>717</v>
      </c>
      <c r="H258" t="s">
        <v>718</v>
      </c>
      <c r="I258" t="s">
        <v>719</v>
      </c>
      <c r="J258" t="s">
        <v>720</v>
      </c>
      <c r="K258">
        <v>13.7664998</v>
      </c>
      <c r="L258">
        <v>121.0662701</v>
      </c>
      <c r="O258" s="15">
        <v>43409</v>
      </c>
      <c r="P258">
        <f t="shared" ref="P258:P321" si="12">YEAR(O258)</f>
        <v>2018</v>
      </c>
      <c r="Q258">
        <f t="shared" ref="Q258:Q321" si="13">MONTH(O258)</f>
        <v>11</v>
      </c>
      <c r="R258">
        <f t="shared" ref="R258:R321" si="14">DAY(O258)</f>
        <v>5</v>
      </c>
      <c r="U258" t="s">
        <v>225</v>
      </c>
      <c r="V258" t="s">
        <v>301</v>
      </c>
      <c r="W258" t="s">
        <v>227</v>
      </c>
      <c r="X258" t="s">
        <v>228</v>
      </c>
      <c r="Z258" t="s">
        <v>805</v>
      </c>
      <c r="AD258" t="s">
        <v>289</v>
      </c>
      <c r="AF258" s="16">
        <v>14915</v>
      </c>
      <c r="AG258">
        <v>78</v>
      </c>
      <c r="AH258" t="s">
        <v>262</v>
      </c>
      <c r="AI258" t="s">
        <v>375</v>
      </c>
      <c r="AJ258" t="s">
        <v>254</v>
      </c>
      <c r="AK258" t="s">
        <v>868</v>
      </c>
      <c r="BY258">
        <v>6</v>
      </c>
      <c r="CA258" t="s">
        <v>238</v>
      </c>
      <c r="CU258" t="s">
        <v>272</v>
      </c>
      <c r="CV258" t="s">
        <v>238</v>
      </c>
      <c r="DA258" t="s">
        <v>240</v>
      </c>
      <c r="DB258" t="s">
        <v>238</v>
      </c>
      <c r="DG258" t="s">
        <v>244</v>
      </c>
      <c r="DH258" t="s">
        <v>236</v>
      </c>
      <c r="DS258" t="s">
        <v>272</v>
      </c>
      <c r="DT258" t="s">
        <v>238</v>
      </c>
      <c r="DV258" t="s">
        <v>273</v>
      </c>
      <c r="DW258" t="s">
        <v>238</v>
      </c>
      <c r="EG258" t="s">
        <v>245</v>
      </c>
      <c r="EH258" t="s">
        <v>245</v>
      </c>
      <c r="EK258">
        <v>1</v>
      </c>
      <c r="EL258" t="s">
        <v>236</v>
      </c>
      <c r="FO258" t="s">
        <v>240</v>
      </c>
      <c r="FP258" t="s">
        <v>238</v>
      </c>
      <c r="FR258" t="s">
        <v>256</v>
      </c>
      <c r="FS258" t="s">
        <v>238</v>
      </c>
      <c r="GG258" t="s">
        <v>240</v>
      </c>
      <c r="GH258" t="s">
        <v>238</v>
      </c>
      <c r="GI258" t="s">
        <v>245</v>
      </c>
      <c r="GJ258" t="s">
        <v>245</v>
      </c>
      <c r="GR258" t="s">
        <v>245</v>
      </c>
      <c r="GS258" t="s">
        <v>273</v>
      </c>
      <c r="GT258" t="s">
        <v>238</v>
      </c>
      <c r="HH258" t="s">
        <v>244</v>
      </c>
      <c r="HI258" t="s">
        <v>236</v>
      </c>
    </row>
    <row r="259" spans="1:217" x14ac:dyDescent="0.25">
      <c r="A259" s="14" t="s">
        <v>1031</v>
      </c>
      <c r="B259" t="s">
        <v>1032</v>
      </c>
      <c r="D259" t="s">
        <v>249</v>
      </c>
      <c r="E259" t="s">
        <v>219</v>
      </c>
      <c r="F259" t="s">
        <v>220</v>
      </c>
      <c r="G259" t="s">
        <v>717</v>
      </c>
      <c r="H259" t="s">
        <v>718</v>
      </c>
      <c r="I259" t="s">
        <v>719</v>
      </c>
      <c r="J259" t="s">
        <v>720</v>
      </c>
      <c r="K259">
        <v>13.7664998</v>
      </c>
      <c r="L259">
        <v>121.0662701</v>
      </c>
      <c r="O259" s="15">
        <v>43409</v>
      </c>
      <c r="P259">
        <f t="shared" si="12"/>
        <v>2018</v>
      </c>
      <c r="Q259">
        <f t="shared" si="13"/>
        <v>11</v>
      </c>
      <c r="R259">
        <f t="shared" si="14"/>
        <v>5</v>
      </c>
      <c r="U259" t="s">
        <v>225</v>
      </c>
      <c r="V259" t="s">
        <v>265</v>
      </c>
      <c r="W259" t="s">
        <v>227</v>
      </c>
      <c r="X259" t="s">
        <v>228</v>
      </c>
      <c r="Y259" t="s">
        <v>294</v>
      </c>
      <c r="Z259" t="s">
        <v>732</v>
      </c>
      <c r="AD259" t="s">
        <v>289</v>
      </c>
      <c r="AF259" s="16">
        <v>16368</v>
      </c>
      <c r="AG259">
        <v>74</v>
      </c>
      <c r="AH259" t="s">
        <v>232</v>
      </c>
      <c r="AI259" t="s">
        <v>362</v>
      </c>
      <c r="AJ259" t="s">
        <v>254</v>
      </c>
      <c r="AK259" t="s">
        <v>1026</v>
      </c>
      <c r="BY259">
        <v>18</v>
      </c>
      <c r="CA259" t="s">
        <v>238</v>
      </c>
      <c r="CU259" t="s">
        <v>272</v>
      </c>
      <c r="CV259" t="s">
        <v>238</v>
      </c>
      <c r="DA259" t="s">
        <v>241</v>
      </c>
      <c r="DB259" t="s">
        <v>236</v>
      </c>
      <c r="DG259" t="s">
        <v>272</v>
      </c>
      <c r="DH259" t="s">
        <v>238</v>
      </c>
      <c r="DS259" t="s">
        <v>272</v>
      </c>
      <c r="DT259" t="s">
        <v>238</v>
      </c>
      <c r="DV259" t="s">
        <v>244</v>
      </c>
      <c r="DW259" t="s">
        <v>236</v>
      </c>
      <c r="EG259" t="s">
        <v>245</v>
      </c>
      <c r="EH259" t="s">
        <v>245</v>
      </c>
      <c r="EK259">
        <v>1</v>
      </c>
      <c r="EL259" t="s">
        <v>236</v>
      </c>
      <c r="FO259" t="s">
        <v>240</v>
      </c>
      <c r="FP259" t="s">
        <v>238</v>
      </c>
      <c r="FR259" t="s">
        <v>256</v>
      </c>
      <c r="FS259" t="s">
        <v>238</v>
      </c>
      <c r="GG259" t="s">
        <v>241</v>
      </c>
      <c r="GH259" t="s">
        <v>236</v>
      </c>
      <c r="GI259" t="s">
        <v>245</v>
      </c>
      <c r="GJ259" t="s">
        <v>245</v>
      </c>
      <c r="GR259" t="s">
        <v>245</v>
      </c>
      <c r="GS259" t="s">
        <v>590</v>
      </c>
      <c r="GT259" t="s">
        <v>236</v>
      </c>
      <c r="HH259" t="s">
        <v>244</v>
      </c>
      <c r="HI259" t="s">
        <v>236</v>
      </c>
    </row>
    <row r="260" spans="1:217" x14ac:dyDescent="0.25">
      <c r="A260" s="14" t="s">
        <v>1033</v>
      </c>
      <c r="B260" t="s">
        <v>1034</v>
      </c>
      <c r="D260" t="s">
        <v>287</v>
      </c>
      <c r="E260" t="s">
        <v>219</v>
      </c>
      <c r="F260" t="s">
        <v>220</v>
      </c>
      <c r="G260" t="s">
        <v>717</v>
      </c>
      <c r="H260" t="s">
        <v>718</v>
      </c>
      <c r="I260" t="s">
        <v>719</v>
      </c>
      <c r="J260" t="s">
        <v>720</v>
      </c>
      <c r="K260">
        <v>13.7664998</v>
      </c>
      <c r="L260">
        <v>121.0662701</v>
      </c>
      <c r="O260" s="15">
        <v>43440</v>
      </c>
      <c r="P260">
        <f t="shared" si="12"/>
        <v>2018</v>
      </c>
      <c r="Q260">
        <f t="shared" si="13"/>
        <v>12</v>
      </c>
      <c r="R260">
        <f t="shared" si="14"/>
        <v>6</v>
      </c>
      <c r="U260" t="s">
        <v>225</v>
      </c>
      <c r="V260" t="s">
        <v>301</v>
      </c>
      <c r="W260" t="s">
        <v>227</v>
      </c>
      <c r="X260" t="s">
        <v>228</v>
      </c>
      <c r="Y260" t="s">
        <v>294</v>
      </c>
      <c r="Z260" t="s">
        <v>721</v>
      </c>
      <c r="AD260" t="s">
        <v>289</v>
      </c>
      <c r="AF260" s="16">
        <v>21692</v>
      </c>
      <c r="AG260">
        <v>59</v>
      </c>
      <c r="AH260" t="s">
        <v>262</v>
      </c>
      <c r="AI260" t="s">
        <v>1035</v>
      </c>
      <c r="AJ260" t="s">
        <v>376</v>
      </c>
      <c r="AK260" t="s">
        <v>677</v>
      </c>
      <c r="AL260">
        <v>22</v>
      </c>
      <c r="AN260" t="s">
        <v>236</v>
      </c>
      <c r="AP260">
        <v>8</v>
      </c>
      <c r="AQ260" t="s">
        <v>236</v>
      </c>
      <c r="AS260" t="s">
        <v>237</v>
      </c>
      <c r="AT260" t="s">
        <v>238</v>
      </c>
      <c r="BB260" t="s">
        <v>237</v>
      </c>
      <c r="BC260" t="s">
        <v>238</v>
      </c>
      <c r="BJ260">
        <v>6</v>
      </c>
      <c r="BL260" t="s">
        <v>238</v>
      </c>
      <c r="BN260" t="s">
        <v>237</v>
      </c>
      <c r="BO260" t="s">
        <v>238</v>
      </c>
      <c r="BV260">
        <v>6</v>
      </c>
      <c r="BX260" t="s">
        <v>238</v>
      </c>
      <c r="BZ260" t="s">
        <v>246</v>
      </c>
      <c r="CA260" t="s">
        <v>236</v>
      </c>
      <c r="CC260" t="s">
        <v>237</v>
      </c>
      <c r="CD260" t="s">
        <v>238</v>
      </c>
      <c r="CF260" t="s">
        <v>237</v>
      </c>
      <c r="CG260" t="s">
        <v>238</v>
      </c>
      <c r="CL260" t="s">
        <v>237</v>
      </c>
      <c r="CM260" t="s">
        <v>238</v>
      </c>
      <c r="CU260" t="s">
        <v>241</v>
      </c>
      <c r="CV260" t="s">
        <v>236</v>
      </c>
      <c r="DG260" t="s">
        <v>240</v>
      </c>
      <c r="DH260" t="s">
        <v>238</v>
      </c>
      <c r="DP260" t="s">
        <v>242</v>
      </c>
      <c r="DQ260" t="s">
        <v>236</v>
      </c>
      <c r="DV260" t="s">
        <v>243</v>
      </c>
      <c r="DW260" t="s">
        <v>236</v>
      </c>
      <c r="EB260" t="s">
        <v>244</v>
      </c>
      <c r="EC260" t="s">
        <v>236</v>
      </c>
      <c r="EG260" t="s">
        <v>245</v>
      </c>
      <c r="EH260" t="s">
        <v>245</v>
      </c>
      <c r="EN260" t="s">
        <v>244</v>
      </c>
      <c r="EO260" t="s">
        <v>236</v>
      </c>
      <c r="FX260" t="s">
        <v>246</v>
      </c>
      <c r="FY260" t="s">
        <v>236</v>
      </c>
      <c r="GI260" t="s">
        <v>245</v>
      </c>
      <c r="GJ260" t="s">
        <v>245</v>
      </c>
      <c r="GR260" t="s">
        <v>245</v>
      </c>
      <c r="GS260" t="s">
        <v>245</v>
      </c>
    </row>
    <row r="261" spans="1:217" x14ac:dyDescent="0.25">
      <c r="A261" s="14" t="s">
        <v>1036</v>
      </c>
      <c r="B261" t="s">
        <v>1037</v>
      </c>
      <c r="D261" t="s">
        <v>287</v>
      </c>
      <c r="E261" t="s">
        <v>219</v>
      </c>
      <c r="F261" t="s">
        <v>220</v>
      </c>
      <c r="G261" t="s">
        <v>717</v>
      </c>
      <c r="H261" t="s">
        <v>718</v>
      </c>
      <c r="I261" t="s">
        <v>719</v>
      </c>
      <c r="J261" t="s">
        <v>720</v>
      </c>
      <c r="K261">
        <v>13.7664998</v>
      </c>
      <c r="L261">
        <v>121.0662701</v>
      </c>
      <c r="O261" s="15">
        <v>43441</v>
      </c>
      <c r="P261">
        <f t="shared" si="12"/>
        <v>2018</v>
      </c>
      <c r="Q261">
        <f t="shared" si="13"/>
        <v>12</v>
      </c>
      <c r="R261">
        <f t="shared" si="14"/>
        <v>7</v>
      </c>
      <c r="U261" t="s">
        <v>225</v>
      </c>
      <c r="V261" t="s">
        <v>301</v>
      </c>
      <c r="W261" t="s">
        <v>227</v>
      </c>
      <c r="X261" t="s">
        <v>228</v>
      </c>
      <c r="Y261" t="s">
        <v>294</v>
      </c>
      <c r="Z261" t="s">
        <v>732</v>
      </c>
      <c r="AD261" t="s">
        <v>289</v>
      </c>
      <c r="AF261" s="16">
        <v>29674</v>
      </c>
      <c r="AG261">
        <v>37</v>
      </c>
      <c r="AH261" t="s">
        <v>232</v>
      </c>
      <c r="AI261" t="s">
        <v>765</v>
      </c>
      <c r="AJ261" t="s">
        <v>269</v>
      </c>
      <c r="AK261" t="s">
        <v>347</v>
      </c>
      <c r="AL261">
        <v>21</v>
      </c>
      <c r="AN261" t="s">
        <v>236</v>
      </c>
      <c r="AP261" t="s">
        <v>237</v>
      </c>
      <c r="AQ261" t="s">
        <v>238</v>
      </c>
      <c r="AS261" t="s">
        <v>237</v>
      </c>
      <c r="AT261" t="s">
        <v>238</v>
      </c>
      <c r="BB261" t="s">
        <v>237</v>
      </c>
      <c r="BC261" t="s">
        <v>238</v>
      </c>
      <c r="BJ261">
        <v>6</v>
      </c>
      <c r="BL261" t="s">
        <v>238</v>
      </c>
      <c r="BN261" t="s">
        <v>237</v>
      </c>
      <c r="BO261" t="s">
        <v>238</v>
      </c>
      <c r="BV261">
        <v>6</v>
      </c>
      <c r="BX261" t="s">
        <v>238</v>
      </c>
      <c r="BZ261" t="s">
        <v>237</v>
      </c>
      <c r="CA261" t="s">
        <v>238</v>
      </c>
      <c r="CC261" t="s">
        <v>237</v>
      </c>
      <c r="CD261" t="s">
        <v>238</v>
      </c>
      <c r="CF261" t="s">
        <v>237</v>
      </c>
      <c r="CG261" t="s">
        <v>238</v>
      </c>
      <c r="CL261" t="s">
        <v>237</v>
      </c>
      <c r="CM261" t="s">
        <v>238</v>
      </c>
      <c r="CU261" t="s">
        <v>240</v>
      </c>
      <c r="CV261" t="s">
        <v>238</v>
      </c>
      <c r="DG261" t="s">
        <v>240</v>
      </c>
      <c r="DH261" t="s">
        <v>238</v>
      </c>
      <c r="DP261" t="s">
        <v>405</v>
      </c>
      <c r="DQ261" t="s">
        <v>238</v>
      </c>
      <c r="DV261" t="s">
        <v>243</v>
      </c>
      <c r="DW261" t="s">
        <v>236</v>
      </c>
      <c r="EB261" t="s">
        <v>273</v>
      </c>
      <c r="EC261" t="s">
        <v>238</v>
      </c>
      <c r="EG261" t="s">
        <v>245</v>
      </c>
      <c r="EH261" t="s">
        <v>245</v>
      </c>
      <c r="EN261" t="s">
        <v>273</v>
      </c>
      <c r="EO261" t="s">
        <v>238</v>
      </c>
      <c r="FX261" t="s">
        <v>406</v>
      </c>
      <c r="FY261" t="s">
        <v>238</v>
      </c>
      <c r="GI261" t="s">
        <v>245</v>
      </c>
      <c r="GJ261" t="s">
        <v>245</v>
      </c>
      <c r="GR261" t="s">
        <v>245</v>
      </c>
      <c r="GS261" t="s">
        <v>245</v>
      </c>
    </row>
    <row r="262" spans="1:217" x14ac:dyDescent="0.25">
      <c r="A262" s="14" t="s">
        <v>1038</v>
      </c>
      <c r="B262" t="s">
        <v>1039</v>
      </c>
      <c r="D262" t="s">
        <v>422</v>
      </c>
      <c r="E262" t="s">
        <v>219</v>
      </c>
      <c r="F262" t="s">
        <v>220</v>
      </c>
      <c r="G262" t="s">
        <v>717</v>
      </c>
      <c r="H262" t="s">
        <v>718</v>
      </c>
      <c r="I262" t="s">
        <v>719</v>
      </c>
      <c r="J262" t="s">
        <v>720</v>
      </c>
      <c r="K262">
        <v>13.7664998</v>
      </c>
      <c r="L262">
        <v>121.0662701</v>
      </c>
      <c r="O262" s="15">
        <v>43437</v>
      </c>
      <c r="P262">
        <f t="shared" si="12"/>
        <v>2018</v>
      </c>
      <c r="Q262">
        <f t="shared" si="13"/>
        <v>12</v>
      </c>
      <c r="R262">
        <f t="shared" si="14"/>
        <v>3</v>
      </c>
      <c r="U262" t="s">
        <v>225</v>
      </c>
      <c r="V262" t="s">
        <v>301</v>
      </c>
      <c r="W262" t="s">
        <v>227</v>
      </c>
      <c r="X262" t="s">
        <v>228</v>
      </c>
      <c r="Z262" t="s">
        <v>805</v>
      </c>
      <c r="AD262" t="s">
        <v>289</v>
      </c>
      <c r="AF262" s="16">
        <v>21734</v>
      </c>
      <c r="AG262">
        <v>59</v>
      </c>
      <c r="AH262" t="s">
        <v>232</v>
      </c>
      <c r="AI262" t="s">
        <v>1040</v>
      </c>
      <c r="AJ262" t="s">
        <v>416</v>
      </c>
      <c r="AK262" t="s">
        <v>1041</v>
      </c>
      <c r="AL262">
        <v>17</v>
      </c>
      <c r="AN262" t="s">
        <v>236</v>
      </c>
      <c r="AU262">
        <v>6</v>
      </c>
      <c r="AW262" t="s">
        <v>238</v>
      </c>
      <c r="BN262" t="s">
        <v>237</v>
      </c>
      <c r="BO262" t="s">
        <v>238</v>
      </c>
      <c r="CC262" t="s">
        <v>237</v>
      </c>
      <c r="CD262" t="s">
        <v>238</v>
      </c>
      <c r="CU262" t="s">
        <v>241</v>
      </c>
      <c r="CV262" t="s">
        <v>236</v>
      </c>
      <c r="DG262" t="s">
        <v>240</v>
      </c>
      <c r="DH262" t="s">
        <v>238</v>
      </c>
      <c r="DV262" t="s">
        <v>273</v>
      </c>
      <c r="DW262" t="s">
        <v>238</v>
      </c>
      <c r="EB262" t="s">
        <v>273</v>
      </c>
      <c r="EC262" t="s">
        <v>238</v>
      </c>
      <c r="EG262" t="s">
        <v>245</v>
      </c>
      <c r="EH262" t="s">
        <v>245</v>
      </c>
      <c r="EN262" t="s">
        <v>273</v>
      </c>
      <c r="EO262" t="s">
        <v>238</v>
      </c>
      <c r="FX262">
        <v>64</v>
      </c>
      <c r="FY262" t="s">
        <v>239</v>
      </c>
      <c r="GI262" t="s">
        <v>245</v>
      </c>
      <c r="GJ262" t="s">
        <v>245</v>
      </c>
      <c r="GR262" t="s">
        <v>245</v>
      </c>
      <c r="GS262" t="s">
        <v>245</v>
      </c>
    </row>
    <row r="263" spans="1:217" x14ac:dyDescent="0.25">
      <c r="A263" s="14" t="s">
        <v>1042</v>
      </c>
      <c r="B263" t="s">
        <v>1043</v>
      </c>
      <c r="D263" t="s">
        <v>249</v>
      </c>
      <c r="E263" t="s">
        <v>219</v>
      </c>
      <c r="F263" t="s">
        <v>220</v>
      </c>
      <c r="G263" t="s">
        <v>717</v>
      </c>
      <c r="H263" t="s">
        <v>718</v>
      </c>
      <c r="I263" t="s">
        <v>719</v>
      </c>
      <c r="J263" t="s">
        <v>720</v>
      </c>
      <c r="K263">
        <v>13.7664998</v>
      </c>
      <c r="L263">
        <v>121.0662701</v>
      </c>
      <c r="O263" s="15">
        <v>43438</v>
      </c>
      <c r="P263">
        <f t="shared" si="12"/>
        <v>2018</v>
      </c>
      <c r="Q263">
        <f t="shared" si="13"/>
        <v>12</v>
      </c>
      <c r="R263">
        <f t="shared" si="14"/>
        <v>4</v>
      </c>
      <c r="U263" t="s">
        <v>225</v>
      </c>
      <c r="V263" t="s">
        <v>259</v>
      </c>
      <c r="W263" t="s">
        <v>260</v>
      </c>
      <c r="X263" t="s">
        <v>228</v>
      </c>
      <c r="Y263" t="s">
        <v>294</v>
      </c>
      <c r="Z263" t="s">
        <v>732</v>
      </c>
      <c r="AD263" t="s">
        <v>289</v>
      </c>
      <c r="AF263" s="16">
        <v>16368</v>
      </c>
      <c r="AG263">
        <v>74</v>
      </c>
      <c r="AH263" t="s">
        <v>232</v>
      </c>
      <c r="AI263" t="s">
        <v>765</v>
      </c>
      <c r="AJ263" t="s">
        <v>254</v>
      </c>
      <c r="AK263" t="s">
        <v>1044</v>
      </c>
      <c r="BZ263" t="s">
        <v>273</v>
      </c>
      <c r="CA263" t="s">
        <v>238</v>
      </c>
      <c r="CU263" t="s">
        <v>272</v>
      </c>
      <c r="CV263" t="s">
        <v>238</v>
      </c>
      <c r="DA263" t="s">
        <v>241</v>
      </c>
      <c r="DB263" t="s">
        <v>236</v>
      </c>
      <c r="DG263" t="s">
        <v>272</v>
      </c>
      <c r="DH263" t="s">
        <v>238</v>
      </c>
      <c r="DS263" t="s">
        <v>272</v>
      </c>
      <c r="DT263" t="s">
        <v>238</v>
      </c>
      <c r="EG263" t="s">
        <v>245</v>
      </c>
      <c r="EH263" t="s">
        <v>245</v>
      </c>
      <c r="EK263">
        <v>1</v>
      </c>
      <c r="EL263" t="s">
        <v>236</v>
      </c>
      <c r="FO263" t="s">
        <v>240</v>
      </c>
      <c r="FP263" t="s">
        <v>238</v>
      </c>
      <c r="FR263" t="s">
        <v>256</v>
      </c>
      <c r="FS263" t="s">
        <v>238</v>
      </c>
      <c r="GG263" t="s">
        <v>241</v>
      </c>
      <c r="GH263" t="s">
        <v>236</v>
      </c>
      <c r="GI263" t="s">
        <v>245</v>
      </c>
      <c r="GJ263" t="s">
        <v>245</v>
      </c>
      <c r="GR263" t="s">
        <v>245</v>
      </c>
      <c r="GS263" t="s">
        <v>590</v>
      </c>
      <c r="GT263" t="s">
        <v>236</v>
      </c>
      <c r="HH263" t="s">
        <v>244</v>
      </c>
      <c r="HI263" t="s">
        <v>236</v>
      </c>
    </row>
    <row r="264" spans="1:217" x14ac:dyDescent="0.25">
      <c r="A264" s="14" t="s">
        <v>1045</v>
      </c>
      <c r="B264" t="s">
        <v>1046</v>
      </c>
      <c r="D264" t="s">
        <v>218</v>
      </c>
      <c r="E264" t="s">
        <v>219</v>
      </c>
      <c r="F264" t="s">
        <v>220</v>
      </c>
      <c r="G264" t="s">
        <v>1047</v>
      </c>
      <c r="H264" t="s">
        <v>1048</v>
      </c>
      <c r="I264" t="s">
        <v>1049</v>
      </c>
      <c r="J264" t="s">
        <v>1050</v>
      </c>
      <c r="K264">
        <v>13.1470067</v>
      </c>
      <c r="L264">
        <v>123.72470439999999</v>
      </c>
      <c r="O264" s="15">
        <v>43134</v>
      </c>
      <c r="P264">
        <f t="shared" si="12"/>
        <v>2018</v>
      </c>
      <c r="Q264">
        <f t="shared" si="13"/>
        <v>2</v>
      </c>
      <c r="R264">
        <f t="shared" si="14"/>
        <v>3</v>
      </c>
      <c r="U264" t="s">
        <v>225</v>
      </c>
      <c r="V264" t="s">
        <v>226</v>
      </c>
      <c r="W264" t="s">
        <v>227</v>
      </c>
      <c r="X264" t="s">
        <v>228</v>
      </c>
      <c r="Y264" t="s">
        <v>458</v>
      </c>
      <c r="Z264" t="s">
        <v>1051</v>
      </c>
      <c r="AD264" t="s">
        <v>289</v>
      </c>
      <c r="AF264" s="16">
        <v>28793</v>
      </c>
      <c r="AG264">
        <v>39</v>
      </c>
      <c r="AH264" t="s">
        <v>262</v>
      </c>
      <c r="AI264" t="s">
        <v>1052</v>
      </c>
      <c r="AJ264" t="s">
        <v>234</v>
      </c>
      <c r="AK264" t="s">
        <v>1053</v>
      </c>
      <c r="AL264">
        <v>18</v>
      </c>
      <c r="AN264" t="s">
        <v>236</v>
      </c>
      <c r="AO264">
        <v>20</v>
      </c>
      <c r="AP264">
        <v>4</v>
      </c>
      <c r="AQ264" t="s">
        <v>236</v>
      </c>
      <c r="AS264" t="s">
        <v>237</v>
      </c>
      <c r="AT264" t="s">
        <v>238</v>
      </c>
      <c r="BA264">
        <v>10</v>
      </c>
      <c r="BC264" t="s">
        <v>238</v>
      </c>
      <c r="BK264" t="s">
        <v>271</v>
      </c>
      <c r="BL264" t="s">
        <v>238</v>
      </c>
      <c r="BN264">
        <v>8</v>
      </c>
      <c r="BO264" t="s">
        <v>239</v>
      </c>
      <c r="BV264">
        <v>6</v>
      </c>
      <c r="BX264" t="s">
        <v>238</v>
      </c>
      <c r="BY264">
        <v>25</v>
      </c>
      <c r="CA264" t="s">
        <v>236</v>
      </c>
      <c r="CB264">
        <v>12</v>
      </c>
      <c r="CC264">
        <v>16</v>
      </c>
      <c r="CD264" t="s">
        <v>238</v>
      </c>
      <c r="CF264" t="s">
        <v>271</v>
      </c>
      <c r="CG264" t="s">
        <v>238</v>
      </c>
      <c r="CL264" t="s">
        <v>271</v>
      </c>
      <c r="CM264" t="s">
        <v>238</v>
      </c>
      <c r="CU264" t="s">
        <v>240</v>
      </c>
      <c r="CV264" t="s">
        <v>238</v>
      </c>
      <c r="DD264">
        <v>0.25</v>
      </c>
      <c r="DE264" t="s">
        <v>236</v>
      </c>
      <c r="DG264">
        <v>16</v>
      </c>
      <c r="DH264" t="s">
        <v>238</v>
      </c>
      <c r="DP264" t="s">
        <v>241</v>
      </c>
      <c r="DQ264" t="s">
        <v>236</v>
      </c>
      <c r="DV264" t="s">
        <v>244</v>
      </c>
      <c r="DW264" t="s">
        <v>236</v>
      </c>
      <c r="EB264" t="s">
        <v>242</v>
      </c>
      <c r="EC264" t="s">
        <v>236</v>
      </c>
      <c r="EG264" t="s">
        <v>245</v>
      </c>
      <c r="EH264" t="s">
        <v>245</v>
      </c>
      <c r="EM264">
        <v>34</v>
      </c>
      <c r="EO264" t="s">
        <v>236</v>
      </c>
      <c r="FW264">
        <v>27</v>
      </c>
      <c r="FY264" t="s">
        <v>236</v>
      </c>
      <c r="GI264" t="s">
        <v>245</v>
      </c>
      <c r="GJ264" t="s">
        <v>245</v>
      </c>
      <c r="GR264" t="s">
        <v>245</v>
      </c>
      <c r="GS264" t="s">
        <v>245</v>
      </c>
    </row>
    <row r="265" spans="1:217" x14ac:dyDescent="0.25">
      <c r="A265" s="14" t="s">
        <v>1054</v>
      </c>
      <c r="B265" t="s">
        <v>1055</v>
      </c>
      <c r="D265" t="s">
        <v>422</v>
      </c>
      <c r="E265" t="s">
        <v>219</v>
      </c>
      <c r="F265" t="s">
        <v>220</v>
      </c>
      <c r="G265" t="s">
        <v>1047</v>
      </c>
      <c r="H265" t="s">
        <v>1048</v>
      </c>
      <c r="I265" t="s">
        <v>1049</v>
      </c>
      <c r="J265" t="s">
        <v>1050</v>
      </c>
      <c r="K265">
        <v>13.1470067</v>
      </c>
      <c r="L265">
        <v>123.72470439999999</v>
      </c>
      <c r="O265" s="15">
        <v>43138</v>
      </c>
      <c r="P265">
        <f t="shared" si="12"/>
        <v>2018</v>
      </c>
      <c r="Q265">
        <f t="shared" si="13"/>
        <v>2</v>
      </c>
      <c r="R265">
        <f t="shared" si="14"/>
        <v>7</v>
      </c>
      <c r="U265" t="s">
        <v>225</v>
      </c>
      <c r="V265" t="s">
        <v>301</v>
      </c>
      <c r="W265" t="s">
        <v>227</v>
      </c>
      <c r="X265" t="s">
        <v>228</v>
      </c>
      <c r="Z265" t="s">
        <v>1056</v>
      </c>
      <c r="AD265" t="s">
        <v>289</v>
      </c>
      <c r="AF265" s="16">
        <v>31267</v>
      </c>
      <c r="AG265">
        <v>32</v>
      </c>
      <c r="AH265" t="s">
        <v>232</v>
      </c>
      <c r="AI265" t="s">
        <v>1057</v>
      </c>
      <c r="AJ265" t="s">
        <v>416</v>
      </c>
      <c r="AK265" t="s">
        <v>1058</v>
      </c>
      <c r="AL265">
        <v>6</v>
      </c>
      <c r="AN265" t="s">
        <v>238</v>
      </c>
      <c r="AV265" t="s">
        <v>237</v>
      </c>
      <c r="AW265" t="s">
        <v>238</v>
      </c>
      <c r="BM265">
        <v>6</v>
      </c>
      <c r="BN265" t="s">
        <v>271</v>
      </c>
      <c r="BO265" t="s">
        <v>238</v>
      </c>
      <c r="CC265" t="s">
        <v>271</v>
      </c>
      <c r="CD265" t="s">
        <v>238</v>
      </c>
      <c r="CU265" t="s">
        <v>240</v>
      </c>
      <c r="CV265" t="s">
        <v>238</v>
      </c>
      <c r="DD265">
        <v>0.5</v>
      </c>
      <c r="DE265" t="s">
        <v>236</v>
      </c>
      <c r="DG265">
        <v>16</v>
      </c>
      <c r="DH265" t="s">
        <v>238</v>
      </c>
      <c r="EB265" t="s">
        <v>273</v>
      </c>
      <c r="EC265" t="s">
        <v>238</v>
      </c>
      <c r="EG265" t="s">
        <v>245</v>
      </c>
      <c r="EH265" t="s">
        <v>245</v>
      </c>
      <c r="EM265">
        <v>6</v>
      </c>
      <c r="EN265" t="s">
        <v>271</v>
      </c>
      <c r="EO265" t="s">
        <v>238</v>
      </c>
      <c r="FW265">
        <v>6</v>
      </c>
      <c r="FY265" t="s">
        <v>238</v>
      </c>
      <c r="GI265" t="s">
        <v>245</v>
      </c>
      <c r="GJ265" t="s">
        <v>245</v>
      </c>
      <c r="GR265" t="s">
        <v>245</v>
      </c>
      <c r="GS265" t="s">
        <v>359</v>
      </c>
      <c r="GT265" t="s">
        <v>238</v>
      </c>
    </row>
    <row r="266" spans="1:217" x14ac:dyDescent="0.25">
      <c r="A266" s="14" t="s">
        <v>1059</v>
      </c>
      <c r="B266" t="s">
        <v>1060</v>
      </c>
      <c r="D266" t="s">
        <v>287</v>
      </c>
      <c r="E266" t="s">
        <v>219</v>
      </c>
      <c r="F266" t="s">
        <v>220</v>
      </c>
      <c r="G266" t="s">
        <v>1047</v>
      </c>
      <c r="H266" t="s">
        <v>1048</v>
      </c>
      <c r="I266" t="s">
        <v>1049</v>
      </c>
      <c r="J266" t="s">
        <v>1050</v>
      </c>
      <c r="K266">
        <v>13.1470067</v>
      </c>
      <c r="L266">
        <v>123.72470439999999</v>
      </c>
      <c r="O266" s="15">
        <v>43165</v>
      </c>
      <c r="P266">
        <f t="shared" si="12"/>
        <v>2018</v>
      </c>
      <c r="Q266">
        <f t="shared" si="13"/>
        <v>3</v>
      </c>
      <c r="R266">
        <f t="shared" si="14"/>
        <v>6</v>
      </c>
      <c r="U266" t="s">
        <v>225</v>
      </c>
      <c r="V266" t="s">
        <v>288</v>
      </c>
      <c r="W266" t="s">
        <v>227</v>
      </c>
      <c r="X266" t="s">
        <v>228</v>
      </c>
      <c r="Y266" t="s">
        <v>294</v>
      </c>
      <c r="Z266" t="s">
        <v>295</v>
      </c>
      <c r="AD266" t="s">
        <v>289</v>
      </c>
      <c r="AF266" s="16">
        <v>25735</v>
      </c>
      <c r="AG266">
        <v>47</v>
      </c>
      <c r="AH266" t="s">
        <v>232</v>
      </c>
      <c r="AI266" t="s">
        <v>1061</v>
      </c>
      <c r="AJ266" t="s">
        <v>234</v>
      </c>
      <c r="AK266" t="s">
        <v>1062</v>
      </c>
      <c r="AL266">
        <v>19</v>
      </c>
      <c r="AN266" t="s">
        <v>236</v>
      </c>
      <c r="AP266" t="s">
        <v>237</v>
      </c>
      <c r="AQ266" t="s">
        <v>238</v>
      </c>
      <c r="AS266" t="s">
        <v>237</v>
      </c>
      <c r="AT266" t="s">
        <v>238</v>
      </c>
      <c r="BA266">
        <v>11</v>
      </c>
      <c r="BC266" t="s">
        <v>238</v>
      </c>
      <c r="BN266">
        <v>2</v>
      </c>
      <c r="BO266" t="s">
        <v>236</v>
      </c>
      <c r="BV266">
        <v>8</v>
      </c>
      <c r="BX266" t="s">
        <v>238</v>
      </c>
      <c r="BY266">
        <v>23</v>
      </c>
      <c r="CA266" t="s">
        <v>236</v>
      </c>
      <c r="CC266">
        <v>16</v>
      </c>
      <c r="CD266" t="s">
        <v>238</v>
      </c>
      <c r="CF266" t="s">
        <v>271</v>
      </c>
      <c r="CG266" t="s">
        <v>238</v>
      </c>
      <c r="CL266" t="s">
        <v>271</v>
      </c>
      <c r="CM266" t="s">
        <v>238</v>
      </c>
      <c r="CU266" t="s">
        <v>240</v>
      </c>
      <c r="CV266" t="s">
        <v>238</v>
      </c>
      <c r="DD266">
        <v>1</v>
      </c>
      <c r="DE266" t="s">
        <v>236</v>
      </c>
      <c r="DG266">
        <v>16</v>
      </c>
      <c r="DH266" t="s">
        <v>238</v>
      </c>
      <c r="DP266" t="s">
        <v>241</v>
      </c>
      <c r="DQ266" t="s">
        <v>236</v>
      </c>
      <c r="DV266" t="s">
        <v>273</v>
      </c>
      <c r="DW266" t="s">
        <v>238</v>
      </c>
      <c r="EB266" t="s">
        <v>242</v>
      </c>
      <c r="EC266" t="s">
        <v>236</v>
      </c>
      <c r="EG266" t="s">
        <v>245</v>
      </c>
      <c r="EH266" t="s">
        <v>245</v>
      </c>
      <c r="EM266">
        <v>30</v>
      </c>
      <c r="EO266" t="s">
        <v>236</v>
      </c>
      <c r="FW266">
        <v>17</v>
      </c>
      <c r="FY266" t="s">
        <v>238</v>
      </c>
      <c r="GI266" t="s">
        <v>245</v>
      </c>
      <c r="GJ266" t="s">
        <v>245</v>
      </c>
      <c r="GR266" t="s">
        <v>245</v>
      </c>
      <c r="GS266" t="s">
        <v>245</v>
      </c>
    </row>
    <row r="267" spans="1:217" x14ac:dyDescent="0.25">
      <c r="A267" s="14" t="s">
        <v>1063</v>
      </c>
      <c r="B267" t="s">
        <v>1064</v>
      </c>
      <c r="D267" t="s">
        <v>249</v>
      </c>
      <c r="E267" t="s">
        <v>219</v>
      </c>
      <c r="F267" t="s">
        <v>220</v>
      </c>
      <c r="G267" t="s">
        <v>1047</v>
      </c>
      <c r="H267" t="s">
        <v>1048</v>
      </c>
      <c r="I267" t="s">
        <v>1049</v>
      </c>
      <c r="J267" t="s">
        <v>1050</v>
      </c>
      <c r="K267">
        <v>13.1470067</v>
      </c>
      <c r="L267">
        <v>123.72470439999999</v>
      </c>
      <c r="O267" s="15">
        <v>43161</v>
      </c>
      <c r="P267">
        <f t="shared" si="12"/>
        <v>2018</v>
      </c>
      <c r="Q267">
        <f t="shared" si="13"/>
        <v>3</v>
      </c>
      <c r="R267">
        <f t="shared" si="14"/>
        <v>2</v>
      </c>
      <c r="U267" t="s">
        <v>225</v>
      </c>
      <c r="V267" t="s">
        <v>226</v>
      </c>
      <c r="W267" t="s">
        <v>227</v>
      </c>
      <c r="X267" t="s">
        <v>228</v>
      </c>
      <c r="Y267" t="s">
        <v>294</v>
      </c>
      <c r="Z267" t="s">
        <v>295</v>
      </c>
      <c r="AD267" t="s">
        <v>289</v>
      </c>
      <c r="AF267" s="16">
        <v>24086</v>
      </c>
      <c r="AG267">
        <v>52</v>
      </c>
      <c r="AH267" t="s">
        <v>232</v>
      </c>
      <c r="AI267" t="s">
        <v>1065</v>
      </c>
      <c r="AJ267" t="s">
        <v>254</v>
      </c>
      <c r="AK267" t="s">
        <v>742</v>
      </c>
      <c r="BY267">
        <v>12</v>
      </c>
      <c r="CA267" t="s">
        <v>238</v>
      </c>
      <c r="CU267">
        <v>2</v>
      </c>
      <c r="CV267" t="s">
        <v>239</v>
      </c>
      <c r="CZ267">
        <v>28</v>
      </c>
      <c r="DA267" t="s">
        <v>242</v>
      </c>
      <c r="DB267" t="s">
        <v>236</v>
      </c>
      <c r="DG267">
        <v>0.5</v>
      </c>
      <c r="DH267" t="s">
        <v>236</v>
      </c>
      <c r="DJ267">
        <v>1</v>
      </c>
      <c r="DK267" t="s">
        <v>236</v>
      </c>
      <c r="DS267" t="s">
        <v>242</v>
      </c>
      <c r="DT267" t="s">
        <v>236</v>
      </c>
      <c r="EG267" t="s">
        <v>245</v>
      </c>
      <c r="EH267" t="s">
        <v>245</v>
      </c>
      <c r="EK267">
        <v>2</v>
      </c>
      <c r="EL267" t="s">
        <v>236</v>
      </c>
      <c r="FO267" t="s">
        <v>240</v>
      </c>
      <c r="FP267" t="s">
        <v>238</v>
      </c>
      <c r="FR267" t="s">
        <v>256</v>
      </c>
      <c r="FS267" t="s">
        <v>238</v>
      </c>
      <c r="GG267" t="s">
        <v>241</v>
      </c>
      <c r="GH267" t="s">
        <v>236</v>
      </c>
      <c r="GI267" t="s">
        <v>245</v>
      </c>
      <c r="GJ267" t="s">
        <v>245</v>
      </c>
      <c r="GR267" t="s">
        <v>245</v>
      </c>
      <c r="GS267" t="s">
        <v>244</v>
      </c>
      <c r="GT267" t="s">
        <v>236</v>
      </c>
      <c r="HH267" t="s">
        <v>241</v>
      </c>
      <c r="HI267" t="s">
        <v>236</v>
      </c>
    </row>
    <row r="268" spans="1:217" x14ac:dyDescent="0.25">
      <c r="A268" s="14" t="s">
        <v>1066</v>
      </c>
      <c r="B268" t="s">
        <v>1067</v>
      </c>
      <c r="D268" t="s">
        <v>1068</v>
      </c>
      <c r="E268" t="s">
        <v>219</v>
      </c>
      <c r="F268" t="s">
        <v>220</v>
      </c>
      <c r="G268" t="s">
        <v>1047</v>
      </c>
      <c r="H268" t="s">
        <v>1048</v>
      </c>
      <c r="I268" t="s">
        <v>1049</v>
      </c>
      <c r="J268" t="s">
        <v>1050</v>
      </c>
      <c r="K268">
        <v>13.1470067</v>
      </c>
      <c r="L268">
        <v>123.72470439999999</v>
      </c>
      <c r="O268" s="15">
        <v>43194</v>
      </c>
      <c r="P268">
        <f t="shared" si="12"/>
        <v>2018</v>
      </c>
      <c r="Q268">
        <f t="shared" si="13"/>
        <v>4</v>
      </c>
      <c r="R268">
        <f t="shared" si="14"/>
        <v>4</v>
      </c>
      <c r="U268" t="s">
        <v>225</v>
      </c>
      <c r="V268" t="s">
        <v>259</v>
      </c>
      <c r="W268" t="s">
        <v>260</v>
      </c>
      <c r="X268" t="s">
        <v>228</v>
      </c>
      <c r="Y268" t="s">
        <v>611</v>
      </c>
      <c r="Z268" t="s">
        <v>612</v>
      </c>
      <c r="AD268" t="s">
        <v>231</v>
      </c>
      <c r="AF268" s="16">
        <v>42659</v>
      </c>
      <c r="AG268">
        <v>1</v>
      </c>
      <c r="AH268" t="s">
        <v>232</v>
      </c>
      <c r="AI268" t="s">
        <v>1069</v>
      </c>
      <c r="AJ268" t="s">
        <v>173</v>
      </c>
      <c r="AK268" t="s">
        <v>1070</v>
      </c>
      <c r="CF268" t="s">
        <v>1071</v>
      </c>
      <c r="CG268" t="s">
        <v>236</v>
      </c>
      <c r="CZ268">
        <v>30</v>
      </c>
      <c r="DB268" t="s">
        <v>236</v>
      </c>
      <c r="DG268">
        <v>1</v>
      </c>
      <c r="DH268" t="s">
        <v>239</v>
      </c>
      <c r="DS268" t="s">
        <v>242</v>
      </c>
      <c r="DT268" t="s">
        <v>236</v>
      </c>
      <c r="EG268" t="s">
        <v>245</v>
      </c>
      <c r="EH268" t="s">
        <v>1072</v>
      </c>
      <c r="EI268" t="s">
        <v>236</v>
      </c>
      <c r="FR268">
        <v>0.25</v>
      </c>
      <c r="FS268" t="s">
        <v>238</v>
      </c>
      <c r="GI268" t="s">
        <v>245</v>
      </c>
      <c r="GJ268" t="s">
        <v>245</v>
      </c>
      <c r="GR268" t="s">
        <v>245</v>
      </c>
      <c r="GS268" t="s">
        <v>359</v>
      </c>
      <c r="GT268" t="s">
        <v>238</v>
      </c>
      <c r="HH268" t="s">
        <v>244</v>
      </c>
      <c r="HI268" t="s">
        <v>236</v>
      </c>
    </row>
    <row r="269" spans="1:217" x14ac:dyDescent="0.25">
      <c r="A269" s="14" t="s">
        <v>1073</v>
      </c>
      <c r="B269" t="s">
        <v>1074</v>
      </c>
      <c r="D269" t="s">
        <v>287</v>
      </c>
      <c r="E269" t="s">
        <v>219</v>
      </c>
      <c r="F269" t="s">
        <v>220</v>
      </c>
      <c r="G269" t="s">
        <v>1047</v>
      </c>
      <c r="H269" t="s">
        <v>1048</v>
      </c>
      <c r="I269" t="s">
        <v>1049</v>
      </c>
      <c r="J269" t="s">
        <v>1050</v>
      </c>
      <c r="K269">
        <v>13.1470067</v>
      </c>
      <c r="L269">
        <v>123.72470439999999</v>
      </c>
      <c r="O269" s="15">
        <v>43194</v>
      </c>
      <c r="P269">
        <f t="shared" si="12"/>
        <v>2018</v>
      </c>
      <c r="Q269">
        <f t="shared" si="13"/>
        <v>4</v>
      </c>
      <c r="R269">
        <f t="shared" si="14"/>
        <v>4</v>
      </c>
      <c r="U269" t="s">
        <v>225</v>
      </c>
      <c r="V269" t="s">
        <v>265</v>
      </c>
      <c r="W269" t="s">
        <v>227</v>
      </c>
      <c r="X269" t="s">
        <v>228</v>
      </c>
      <c r="Y269" t="s">
        <v>1075</v>
      </c>
      <c r="Z269" t="s">
        <v>1076</v>
      </c>
      <c r="AD269" t="s">
        <v>231</v>
      </c>
      <c r="AF269" s="16">
        <v>14055</v>
      </c>
      <c r="AG269">
        <v>79</v>
      </c>
      <c r="AH269" t="s">
        <v>232</v>
      </c>
      <c r="AI269" t="s">
        <v>1077</v>
      </c>
      <c r="AJ269" t="s">
        <v>279</v>
      </c>
      <c r="AK269" t="s">
        <v>1078</v>
      </c>
      <c r="AL269">
        <v>22</v>
      </c>
      <c r="AN269" t="s">
        <v>236</v>
      </c>
      <c r="AP269">
        <v>16</v>
      </c>
      <c r="AQ269" t="s">
        <v>239</v>
      </c>
      <c r="AS269" t="s">
        <v>237</v>
      </c>
      <c r="AT269" t="s">
        <v>238</v>
      </c>
      <c r="BA269">
        <v>12</v>
      </c>
      <c r="BC269" t="s">
        <v>238</v>
      </c>
      <c r="BK269" t="s">
        <v>271</v>
      </c>
      <c r="BL269" t="s">
        <v>238</v>
      </c>
      <c r="BN269">
        <v>2</v>
      </c>
      <c r="BO269" t="s">
        <v>236</v>
      </c>
      <c r="BV269">
        <v>11</v>
      </c>
      <c r="BX269" t="s">
        <v>238</v>
      </c>
      <c r="BY269">
        <v>28</v>
      </c>
      <c r="CA269" t="s">
        <v>236</v>
      </c>
      <c r="CC269">
        <v>16</v>
      </c>
      <c r="CD269" t="s">
        <v>238</v>
      </c>
      <c r="CF269" t="s">
        <v>271</v>
      </c>
      <c r="CG269" t="s">
        <v>238</v>
      </c>
      <c r="CL269" t="s">
        <v>271</v>
      </c>
      <c r="CM269" t="s">
        <v>238</v>
      </c>
      <c r="CU269" t="s">
        <v>240</v>
      </c>
      <c r="CV269" t="s">
        <v>238</v>
      </c>
      <c r="DD269">
        <v>1</v>
      </c>
      <c r="DE269" t="s">
        <v>236</v>
      </c>
      <c r="DG269">
        <v>16</v>
      </c>
      <c r="DH269" t="s">
        <v>238</v>
      </c>
      <c r="DP269" t="s">
        <v>241</v>
      </c>
      <c r="DQ269" t="s">
        <v>236</v>
      </c>
      <c r="DV269" t="s">
        <v>273</v>
      </c>
      <c r="DW269" t="s">
        <v>238</v>
      </c>
      <c r="EB269" t="s">
        <v>242</v>
      </c>
      <c r="EC269" t="s">
        <v>236</v>
      </c>
      <c r="EG269" t="s">
        <v>245</v>
      </c>
      <c r="EH269" t="s">
        <v>245</v>
      </c>
      <c r="EM269">
        <v>32</v>
      </c>
      <c r="EO269" t="s">
        <v>236</v>
      </c>
      <c r="FC269">
        <v>64</v>
      </c>
      <c r="FD269" t="s">
        <v>239</v>
      </c>
      <c r="FW269">
        <v>23</v>
      </c>
      <c r="FY269" t="s">
        <v>236</v>
      </c>
      <c r="GI269" t="s">
        <v>245</v>
      </c>
      <c r="GJ269" t="s">
        <v>245</v>
      </c>
      <c r="GR269" t="s">
        <v>245</v>
      </c>
      <c r="GS269" t="s">
        <v>245</v>
      </c>
    </row>
    <row r="270" spans="1:217" x14ac:dyDescent="0.25">
      <c r="A270" s="14" t="s">
        <v>1079</v>
      </c>
      <c r="B270" t="s">
        <v>1080</v>
      </c>
      <c r="D270" t="s">
        <v>249</v>
      </c>
      <c r="E270" t="s">
        <v>219</v>
      </c>
      <c r="F270" t="s">
        <v>220</v>
      </c>
      <c r="G270" t="s">
        <v>1047</v>
      </c>
      <c r="H270" t="s">
        <v>1048</v>
      </c>
      <c r="I270" t="s">
        <v>1049</v>
      </c>
      <c r="J270" t="s">
        <v>1050</v>
      </c>
      <c r="K270">
        <v>13.1470067</v>
      </c>
      <c r="L270">
        <v>123.72470439999999</v>
      </c>
      <c r="O270" s="15">
        <v>43191</v>
      </c>
      <c r="P270">
        <f t="shared" si="12"/>
        <v>2018</v>
      </c>
      <c r="Q270">
        <f t="shared" si="13"/>
        <v>4</v>
      </c>
      <c r="R270">
        <f t="shared" si="14"/>
        <v>1</v>
      </c>
      <c r="U270" t="s">
        <v>225</v>
      </c>
      <c r="V270" t="s">
        <v>259</v>
      </c>
      <c r="W270" t="s">
        <v>260</v>
      </c>
      <c r="X270" t="s">
        <v>228</v>
      </c>
      <c r="Y270" t="s">
        <v>611</v>
      </c>
      <c r="Z270" t="s">
        <v>612</v>
      </c>
      <c r="AD270" t="s">
        <v>231</v>
      </c>
      <c r="AF270" s="16">
        <v>36804</v>
      </c>
      <c r="AG270">
        <v>17</v>
      </c>
      <c r="AH270" t="s">
        <v>232</v>
      </c>
      <c r="AI270" t="s">
        <v>1052</v>
      </c>
      <c r="AJ270" t="s">
        <v>254</v>
      </c>
      <c r="AK270" t="s">
        <v>255</v>
      </c>
      <c r="BY270">
        <v>13</v>
      </c>
      <c r="CA270" t="s">
        <v>238</v>
      </c>
      <c r="CU270" t="s">
        <v>241</v>
      </c>
      <c r="CV270" t="s">
        <v>236</v>
      </c>
      <c r="DA270" t="s">
        <v>242</v>
      </c>
      <c r="DB270" t="s">
        <v>236</v>
      </c>
      <c r="DG270">
        <v>0.5</v>
      </c>
      <c r="DH270" t="s">
        <v>236</v>
      </c>
      <c r="DJ270">
        <v>0.5</v>
      </c>
      <c r="DK270" t="s">
        <v>236</v>
      </c>
      <c r="DS270" t="s">
        <v>242</v>
      </c>
      <c r="DT270" t="s">
        <v>236</v>
      </c>
      <c r="EG270" t="s">
        <v>245</v>
      </c>
      <c r="EH270" t="s">
        <v>847</v>
      </c>
      <c r="EI270" t="s">
        <v>236</v>
      </c>
      <c r="EK270">
        <v>2</v>
      </c>
      <c r="EL270" t="s">
        <v>236</v>
      </c>
      <c r="FO270" t="s">
        <v>240</v>
      </c>
      <c r="FP270" t="s">
        <v>238</v>
      </c>
      <c r="FR270" t="s">
        <v>256</v>
      </c>
      <c r="FS270" t="s">
        <v>238</v>
      </c>
      <c r="GG270" t="s">
        <v>241</v>
      </c>
      <c r="GH270" t="s">
        <v>236</v>
      </c>
      <c r="GI270" t="s">
        <v>245</v>
      </c>
      <c r="GJ270" t="s">
        <v>245</v>
      </c>
      <c r="GR270" t="s">
        <v>245</v>
      </c>
      <c r="GS270" t="s">
        <v>244</v>
      </c>
      <c r="GT270" t="s">
        <v>236</v>
      </c>
      <c r="HH270">
        <v>1</v>
      </c>
      <c r="HI270" t="s">
        <v>236</v>
      </c>
    </row>
    <row r="271" spans="1:217" x14ac:dyDescent="0.25">
      <c r="A271" s="14" t="s">
        <v>1081</v>
      </c>
      <c r="B271" t="s">
        <v>1082</v>
      </c>
      <c r="D271" t="s">
        <v>249</v>
      </c>
      <c r="E271" t="s">
        <v>219</v>
      </c>
      <c r="F271" t="s">
        <v>220</v>
      </c>
      <c r="G271" t="s">
        <v>1047</v>
      </c>
      <c r="H271" t="s">
        <v>1048</v>
      </c>
      <c r="I271" t="s">
        <v>1049</v>
      </c>
      <c r="J271" t="s">
        <v>1050</v>
      </c>
      <c r="K271">
        <v>13.1470067</v>
      </c>
      <c r="L271">
        <v>123.72470439999999</v>
      </c>
      <c r="O271" s="15">
        <v>43192</v>
      </c>
      <c r="P271">
        <f t="shared" si="12"/>
        <v>2018</v>
      </c>
      <c r="Q271">
        <f t="shared" si="13"/>
        <v>4</v>
      </c>
      <c r="R271">
        <f t="shared" si="14"/>
        <v>2</v>
      </c>
      <c r="U271" t="s">
        <v>225</v>
      </c>
      <c r="V271" t="s">
        <v>259</v>
      </c>
      <c r="W271" t="s">
        <v>260</v>
      </c>
      <c r="X271" t="s">
        <v>228</v>
      </c>
      <c r="Y271" t="s">
        <v>751</v>
      </c>
      <c r="Z271" t="s">
        <v>1083</v>
      </c>
      <c r="AD271" t="s">
        <v>289</v>
      </c>
      <c r="AF271" s="16">
        <v>43192</v>
      </c>
      <c r="AG271" t="s">
        <v>1084</v>
      </c>
      <c r="AH271" t="s">
        <v>232</v>
      </c>
      <c r="AI271" t="s">
        <v>1052</v>
      </c>
      <c r="AJ271" t="s">
        <v>254</v>
      </c>
      <c r="AK271" t="s">
        <v>1085</v>
      </c>
      <c r="BY271">
        <v>17</v>
      </c>
      <c r="CA271" t="s">
        <v>238</v>
      </c>
      <c r="CU271" t="s">
        <v>241</v>
      </c>
      <c r="CV271" t="s">
        <v>236</v>
      </c>
      <c r="DA271" t="s">
        <v>242</v>
      </c>
      <c r="DB271" t="s">
        <v>236</v>
      </c>
      <c r="DG271">
        <v>16</v>
      </c>
      <c r="DH271" t="s">
        <v>238</v>
      </c>
      <c r="DJ271">
        <v>0.5</v>
      </c>
      <c r="DK271" t="s">
        <v>236</v>
      </c>
      <c r="DS271" t="s">
        <v>242</v>
      </c>
      <c r="DT271" t="s">
        <v>236</v>
      </c>
      <c r="DV271" t="s">
        <v>241</v>
      </c>
      <c r="DW271" t="s">
        <v>236</v>
      </c>
      <c r="EG271" t="s">
        <v>245</v>
      </c>
      <c r="EH271" t="s">
        <v>245</v>
      </c>
      <c r="EK271">
        <v>2</v>
      </c>
      <c r="EL271" t="s">
        <v>236</v>
      </c>
      <c r="FO271" t="s">
        <v>240</v>
      </c>
      <c r="FP271" t="s">
        <v>238</v>
      </c>
      <c r="FR271" t="s">
        <v>256</v>
      </c>
      <c r="FS271" t="s">
        <v>238</v>
      </c>
      <c r="GG271" t="s">
        <v>241</v>
      </c>
      <c r="GH271" t="s">
        <v>236</v>
      </c>
      <c r="GI271" t="s">
        <v>245</v>
      </c>
      <c r="GJ271" t="s">
        <v>245</v>
      </c>
      <c r="GR271" t="s">
        <v>245</v>
      </c>
      <c r="GS271" t="s">
        <v>244</v>
      </c>
      <c r="GT271" t="s">
        <v>236</v>
      </c>
      <c r="HH271">
        <v>1</v>
      </c>
      <c r="HI271" t="s">
        <v>236</v>
      </c>
    </row>
    <row r="272" spans="1:217" x14ac:dyDescent="0.25">
      <c r="A272" s="14" t="s">
        <v>1086</v>
      </c>
      <c r="B272" t="s">
        <v>1087</v>
      </c>
      <c r="D272" t="s">
        <v>287</v>
      </c>
      <c r="E272" t="s">
        <v>219</v>
      </c>
      <c r="F272" t="s">
        <v>220</v>
      </c>
      <c r="G272" t="s">
        <v>1047</v>
      </c>
      <c r="H272" t="s">
        <v>1048</v>
      </c>
      <c r="I272" t="s">
        <v>1049</v>
      </c>
      <c r="J272" t="s">
        <v>1050</v>
      </c>
      <c r="K272">
        <v>13.1470067</v>
      </c>
      <c r="L272">
        <v>123.72470439999999</v>
      </c>
      <c r="O272" s="15">
        <v>43226</v>
      </c>
      <c r="P272">
        <f t="shared" si="12"/>
        <v>2018</v>
      </c>
      <c r="Q272">
        <f t="shared" si="13"/>
        <v>5</v>
      </c>
      <c r="R272">
        <f t="shared" si="14"/>
        <v>6</v>
      </c>
      <c r="U272" t="s">
        <v>225</v>
      </c>
      <c r="V272" t="s">
        <v>226</v>
      </c>
      <c r="W272" t="s">
        <v>227</v>
      </c>
      <c r="X272" t="s">
        <v>228</v>
      </c>
      <c r="Y272" t="s">
        <v>294</v>
      </c>
      <c r="Z272" t="s">
        <v>295</v>
      </c>
      <c r="AD272" t="s">
        <v>289</v>
      </c>
      <c r="AF272" s="16">
        <v>43138</v>
      </c>
      <c r="AG272" t="s">
        <v>1088</v>
      </c>
      <c r="AH272" t="s">
        <v>232</v>
      </c>
      <c r="AI272" t="s">
        <v>1052</v>
      </c>
      <c r="AJ272" t="s">
        <v>357</v>
      </c>
      <c r="AK272" t="s">
        <v>354</v>
      </c>
      <c r="AL272">
        <v>18</v>
      </c>
      <c r="AN272" t="s">
        <v>236</v>
      </c>
      <c r="AP272">
        <v>16</v>
      </c>
      <c r="AQ272" t="s">
        <v>239</v>
      </c>
      <c r="AS272" t="s">
        <v>237</v>
      </c>
      <c r="AT272" t="s">
        <v>238</v>
      </c>
      <c r="BB272" t="s">
        <v>237</v>
      </c>
      <c r="BC272" t="s">
        <v>238</v>
      </c>
      <c r="BJ272">
        <v>6</v>
      </c>
      <c r="BL272" t="s">
        <v>238</v>
      </c>
      <c r="BN272">
        <v>16</v>
      </c>
      <c r="BO272" t="s">
        <v>238</v>
      </c>
      <c r="BV272">
        <v>9</v>
      </c>
      <c r="BX272" t="s">
        <v>238</v>
      </c>
      <c r="BZ272" t="s">
        <v>246</v>
      </c>
      <c r="CA272" t="s">
        <v>236</v>
      </c>
      <c r="CC272" t="s">
        <v>237</v>
      </c>
      <c r="CD272" t="s">
        <v>238</v>
      </c>
      <c r="CF272" t="s">
        <v>237</v>
      </c>
      <c r="CG272" t="s">
        <v>238</v>
      </c>
      <c r="CL272" t="s">
        <v>237</v>
      </c>
      <c r="CM272" t="s">
        <v>238</v>
      </c>
      <c r="CU272" t="s">
        <v>240</v>
      </c>
      <c r="CV272" t="s">
        <v>238</v>
      </c>
      <c r="DD272" t="s">
        <v>244</v>
      </c>
      <c r="DE272" t="s">
        <v>236</v>
      </c>
      <c r="DG272" t="s">
        <v>240</v>
      </c>
      <c r="DH272" t="s">
        <v>238</v>
      </c>
      <c r="DP272" t="s">
        <v>242</v>
      </c>
      <c r="DQ272" t="s">
        <v>236</v>
      </c>
      <c r="DV272" t="s">
        <v>273</v>
      </c>
      <c r="DW272" t="s">
        <v>238</v>
      </c>
      <c r="EB272" t="s">
        <v>244</v>
      </c>
      <c r="EC272" t="s">
        <v>236</v>
      </c>
      <c r="EG272" t="s">
        <v>245</v>
      </c>
      <c r="EH272" t="s">
        <v>245</v>
      </c>
      <c r="EN272" t="s">
        <v>244</v>
      </c>
      <c r="EO272" t="s">
        <v>236</v>
      </c>
      <c r="FX272">
        <v>16</v>
      </c>
      <c r="FY272" t="s">
        <v>236</v>
      </c>
      <c r="GI272" t="s">
        <v>245</v>
      </c>
      <c r="GJ272" t="s">
        <v>245</v>
      </c>
      <c r="GR272" t="s">
        <v>245</v>
      </c>
      <c r="GS272" t="s">
        <v>245</v>
      </c>
    </row>
    <row r="273" spans="1:217" x14ac:dyDescent="0.25">
      <c r="A273" s="14" t="s">
        <v>1089</v>
      </c>
      <c r="B273" t="s">
        <v>1090</v>
      </c>
      <c r="D273" t="s">
        <v>287</v>
      </c>
      <c r="E273" t="s">
        <v>219</v>
      </c>
      <c r="F273" t="s">
        <v>220</v>
      </c>
      <c r="G273" t="s">
        <v>1047</v>
      </c>
      <c r="H273" t="s">
        <v>1048</v>
      </c>
      <c r="I273" t="s">
        <v>1049</v>
      </c>
      <c r="J273" t="s">
        <v>1050</v>
      </c>
      <c r="K273">
        <v>13.1470067</v>
      </c>
      <c r="L273">
        <v>123.72470439999999</v>
      </c>
      <c r="O273" s="15">
        <v>43226</v>
      </c>
      <c r="P273">
        <f t="shared" si="12"/>
        <v>2018</v>
      </c>
      <c r="Q273">
        <f t="shared" si="13"/>
        <v>5</v>
      </c>
      <c r="R273">
        <f t="shared" si="14"/>
        <v>6</v>
      </c>
      <c r="U273" t="s">
        <v>225</v>
      </c>
      <c r="V273" t="s">
        <v>301</v>
      </c>
      <c r="W273" t="s">
        <v>227</v>
      </c>
      <c r="X273" t="s">
        <v>228</v>
      </c>
      <c r="Y273" t="s">
        <v>266</v>
      </c>
      <c r="Z273" t="s">
        <v>266</v>
      </c>
      <c r="AD273" t="s">
        <v>289</v>
      </c>
      <c r="AF273" s="16">
        <v>20203</v>
      </c>
      <c r="AG273">
        <v>63</v>
      </c>
      <c r="AH273" t="s">
        <v>232</v>
      </c>
      <c r="AI273" t="s">
        <v>1057</v>
      </c>
      <c r="AJ273" t="s">
        <v>357</v>
      </c>
      <c r="AK273" t="s">
        <v>1053</v>
      </c>
      <c r="AL273">
        <v>22</v>
      </c>
      <c r="AN273" t="s">
        <v>236</v>
      </c>
      <c r="AP273">
        <v>8</v>
      </c>
      <c r="AQ273" t="s">
        <v>236</v>
      </c>
      <c r="AS273" t="s">
        <v>237</v>
      </c>
      <c r="AT273" t="s">
        <v>238</v>
      </c>
      <c r="BA273">
        <v>6</v>
      </c>
      <c r="BB273" t="s">
        <v>237</v>
      </c>
      <c r="BC273" t="s">
        <v>238</v>
      </c>
      <c r="BJ273">
        <v>6</v>
      </c>
      <c r="BL273" t="s">
        <v>238</v>
      </c>
      <c r="BN273">
        <v>16</v>
      </c>
      <c r="BO273" t="s">
        <v>238</v>
      </c>
      <c r="BV273">
        <v>9</v>
      </c>
      <c r="BX273" t="s">
        <v>238</v>
      </c>
      <c r="BZ273" t="s">
        <v>246</v>
      </c>
      <c r="CA273" t="s">
        <v>236</v>
      </c>
      <c r="CC273" t="s">
        <v>237</v>
      </c>
      <c r="CD273" t="s">
        <v>238</v>
      </c>
      <c r="CF273" t="s">
        <v>237</v>
      </c>
      <c r="CG273" t="s">
        <v>238</v>
      </c>
      <c r="CL273" t="s">
        <v>237</v>
      </c>
      <c r="CM273" t="s">
        <v>238</v>
      </c>
      <c r="CU273" t="s">
        <v>240</v>
      </c>
      <c r="CV273" t="s">
        <v>238</v>
      </c>
      <c r="DD273" t="s">
        <v>244</v>
      </c>
      <c r="DE273" t="s">
        <v>236</v>
      </c>
      <c r="DG273" t="s">
        <v>240</v>
      </c>
      <c r="DH273" t="s">
        <v>238</v>
      </c>
      <c r="DP273" t="s">
        <v>242</v>
      </c>
      <c r="DQ273" t="s">
        <v>236</v>
      </c>
      <c r="DV273" t="s">
        <v>243</v>
      </c>
      <c r="DW273" t="s">
        <v>236</v>
      </c>
      <c r="EB273" t="s">
        <v>244</v>
      </c>
      <c r="EC273" t="s">
        <v>236</v>
      </c>
      <c r="EG273" t="s">
        <v>245</v>
      </c>
      <c r="EH273" t="s">
        <v>245</v>
      </c>
      <c r="EN273">
        <v>0.125</v>
      </c>
      <c r="EO273" t="s">
        <v>236</v>
      </c>
      <c r="FX273" t="s">
        <v>246</v>
      </c>
      <c r="FY273" t="s">
        <v>236</v>
      </c>
      <c r="GI273" t="s">
        <v>245</v>
      </c>
      <c r="GJ273" t="s">
        <v>245</v>
      </c>
      <c r="GR273" t="s">
        <v>245</v>
      </c>
      <c r="GS273" t="s">
        <v>245</v>
      </c>
    </row>
    <row r="274" spans="1:217" x14ac:dyDescent="0.25">
      <c r="A274" s="14" t="s">
        <v>1091</v>
      </c>
      <c r="B274" t="s">
        <v>1092</v>
      </c>
      <c r="D274" t="s">
        <v>325</v>
      </c>
      <c r="E274" t="s">
        <v>219</v>
      </c>
      <c r="F274" t="s">
        <v>220</v>
      </c>
      <c r="G274" t="s">
        <v>1047</v>
      </c>
      <c r="H274" t="s">
        <v>1048</v>
      </c>
      <c r="I274" t="s">
        <v>1049</v>
      </c>
      <c r="J274" t="s">
        <v>1050</v>
      </c>
      <c r="K274">
        <v>13.1470067</v>
      </c>
      <c r="L274">
        <v>123.72470439999999</v>
      </c>
      <c r="O274" s="15">
        <v>43239</v>
      </c>
      <c r="P274">
        <f t="shared" si="12"/>
        <v>2018</v>
      </c>
      <c r="Q274">
        <f t="shared" si="13"/>
        <v>5</v>
      </c>
      <c r="R274">
        <f t="shared" si="14"/>
        <v>19</v>
      </c>
      <c r="U274" t="s">
        <v>225</v>
      </c>
      <c r="V274" t="s">
        <v>259</v>
      </c>
      <c r="W274" t="s">
        <v>260</v>
      </c>
      <c r="X274" t="s">
        <v>228</v>
      </c>
      <c r="Z274" t="s">
        <v>1093</v>
      </c>
      <c r="AD274" t="s">
        <v>231</v>
      </c>
      <c r="AF274" s="16">
        <v>34433</v>
      </c>
      <c r="AG274">
        <v>24</v>
      </c>
      <c r="AH274" t="s">
        <v>262</v>
      </c>
      <c r="AI274" t="s">
        <v>1094</v>
      </c>
      <c r="AJ274" t="s">
        <v>1095</v>
      </c>
      <c r="AK274" t="s">
        <v>1096</v>
      </c>
      <c r="AS274" t="s">
        <v>246</v>
      </c>
      <c r="AT274" t="s">
        <v>236</v>
      </c>
      <c r="BV274">
        <v>36</v>
      </c>
      <c r="BX274" t="s">
        <v>236</v>
      </c>
      <c r="CF274" t="s">
        <v>244</v>
      </c>
      <c r="CG274" t="s">
        <v>236</v>
      </c>
      <c r="CR274" t="s">
        <v>246</v>
      </c>
      <c r="CS274" t="s">
        <v>236</v>
      </c>
      <c r="CU274">
        <v>0.19</v>
      </c>
      <c r="CV274" t="s">
        <v>239</v>
      </c>
      <c r="DG274" t="s">
        <v>241</v>
      </c>
      <c r="DH274" t="s">
        <v>236</v>
      </c>
      <c r="EG274" t="s">
        <v>245</v>
      </c>
      <c r="EH274" t="s">
        <v>245</v>
      </c>
      <c r="GI274" t="s">
        <v>245</v>
      </c>
      <c r="GJ274" t="s">
        <v>245</v>
      </c>
      <c r="GR274" t="s">
        <v>245</v>
      </c>
      <c r="GS274" t="s">
        <v>245</v>
      </c>
    </row>
    <row r="275" spans="1:217" x14ac:dyDescent="0.25">
      <c r="A275" s="14" t="s">
        <v>1097</v>
      </c>
      <c r="B275" t="s">
        <v>1098</v>
      </c>
      <c r="D275" t="s">
        <v>287</v>
      </c>
      <c r="E275" t="s">
        <v>219</v>
      </c>
      <c r="F275" t="s">
        <v>220</v>
      </c>
      <c r="G275" t="s">
        <v>1047</v>
      </c>
      <c r="H275" t="s">
        <v>1048</v>
      </c>
      <c r="I275" t="s">
        <v>1049</v>
      </c>
      <c r="J275" t="s">
        <v>1050</v>
      </c>
      <c r="K275">
        <v>13.1470067</v>
      </c>
      <c r="L275">
        <v>123.72470439999999</v>
      </c>
      <c r="O275" s="15">
        <v>43258</v>
      </c>
      <c r="P275">
        <f t="shared" si="12"/>
        <v>2018</v>
      </c>
      <c r="Q275">
        <f t="shared" si="13"/>
        <v>6</v>
      </c>
      <c r="R275">
        <f t="shared" si="14"/>
        <v>7</v>
      </c>
      <c r="U275" t="s">
        <v>225</v>
      </c>
      <c r="V275" t="s">
        <v>288</v>
      </c>
      <c r="W275" t="s">
        <v>227</v>
      </c>
      <c r="X275" t="s">
        <v>228</v>
      </c>
      <c r="Z275" t="s">
        <v>1093</v>
      </c>
      <c r="AD275" t="s">
        <v>231</v>
      </c>
      <c r="AF275" s="16">
        <v>24669</v>
      </c>
      <c r="AG275">
        <v>50</v>
      </c>
      <c r="AH275" t="s">
        <v>232</v>
      </c>
      <c r="AI275" t="s">
        <v>1099</v>
      </c>
      <c r="AJ275" t="s">
        <v>376</v>
      </c>
      <c r="AK275" t="s">
        <v>1013</v>
      </c>
      <c r="AL275">
        <v>24</v>
      </c>
      <c r="AN275" t="s">
        <v>236</v>
      </c>
      <c r="AP275" t="s">
        <v>237</v>
      </c>
      <c r="AQ275" t="s">
        <v>238</v>
      </c>
      <c r="AS275" t="s">
        <v>237</v>
      </c>
      <c r="AT275" t="s">
        <v>238</v>
      </c>
      <c r="BB275" t="s">
        <v>237</v>
      </c>
      <c r="BC275" t="s">
        <v>238</v>
      </c>
      <c r="BJ275">
        <v>6</v>
      </c>
      <c r="BL275" t="s">
        <v>238</v>
      </c>
      <c r="BN275" t="s">
        <v>237</v>
      </c>
      <c r="BO275" t="s">
        <v>238</v>
      </c>
      <c r="BV275">
        <v>6</v>
      </c>
      <c r="BX275" t="s">
        <v>238</v>
      </c>
      <c r="BZ275" t="s">
        <v>237</v>
      </c>
      <c r="CA275" t="s">
        <v>238</v>
      </c>
      <c r="CC275" t="s">
        <v>237</v>
      </c>
      <c r="CD275" t="s">
        <v>238</v>
      </c>
      <c r="CF275" t="s">
        <v>237</v>
      </c>
      <c r="CG275" t="s">
        <v>238</v>
      </c>
      <c r="CL275" t="s">
        <v>237</v>
      </c>
      <c r="CM275" t="s">
        <v>238</v>
      </c>
      <c r="CU275">
        <v>2</v>
      </c>
      <c r="CV275" t="s">
        <v>239</v>
      </c>
      <c r="DD275">
        <v>0.5</v>
      </c>
      <c r="DE275" t="s">
        <v>236</v>
      </c>
      <c r="DG275" t="s">
        <v>240</v>
      </c>
      <c r="DH275" t="s">
        <v>238</v>
      </c>
      <c r="DP275">
        <v>1</v>
      </c>
      <c r="DQ275" t="s">
        <v>239</v>
      </c>
      <c r="DV275" t="s">
        <v>243</v>
      </c>
      <c r="DW275" t="s">
        <v>236</v>
      </c>
      <c r="EB275">
        <v>0.38</v>
      </c>
      <c r="EC275" t="s">
        <v>236</v>
      </c>
      <c r="EG275" t="s">
        <v>245</v>
      </c>
      <c r="EH275" t="s">
        <v>245</v>
      </c>
      <c r="EN275" t="s">
        <v>244</v>
      </c>
      <c r="EO275" t="s">
        <v>236</v>
      </c>
      <c r="FF275">
        <v>4</v>
      </c>
      <c r="FG275" t="s">
        <v>236</v>
      </c>
      <c r="FX275" t="s">
        <v>406</v>
      </c>
      <c r="FY275" t="s">
        <v>238</v>
      </c>
      <c r="GI275" t="s">
        <v>245</v>
      </c>
      <c r="GJ275" t="s">
        <v>245</v>
      </c>
      <c r="GR275" t="s">
        <v>245</v>
      </c>
      <c r="GS275" t="s">
        <v>245</v>
      </c>
    </row>
    <row r="276" spans="1:217" x14ac:dyDescent="0.25">
      <c r="A276" s="14" t="s">
        <v>1100</v>
      </c>
      <c r="B276" t="s">
        <v>1101</v>
      </c>
      <c r="D276" t="s">
        <v>287</v>
      </c>
      <c r="E276" t="s">
        <v>219</v>
      </c>
      <c r="F276" t="s">
        <v>220</v>
      </c>
      <c r="G276" t="s">
        <v>1047</v>
      </c>
      <c r="H276" t="s">
        <v>1048</v>
      </c>
      <c r="I276" t="s">
        <v>1049</v>
      </c>
      <c r="J276" t="s">
        <v>1050</v>
      </c>
      <c r="K276">
        <v>13.1470067</v>
      </c>
      <c r="L276">
        <v>123.72470439999999</v>
      </c>
      <c r="O276" s="15">
        <v>43257</v>
      </c>
      <c r="P276">
        <f t="shared" si="12"/>
        <v>2018</v>
      </c>
      <c r="Q276">
        <f t="shared" si="13"/>
        <v>6</v>
      </c>
      <c r="R276">
        <f t="shared" si="14"/>
        <v>6</v>
      </c>
      <c r="U276" t="s">
        <v>225</v>
      </c>
      <c r="V276" t="s">
        <v>259</v>
      </c>
      <c r="W276" t="s">
        <v>260</v>
      </c>
      <c r="X276" t="s">
        <v>228</v>
      </c>
      <c r="Y276" t="s">
        <v>611</v>
      </c>
      <c r="Z276" t="s">
        <v>612</v>
      </c>
      <c r="AD276" t="s">
        <v>289</v>
      </c>
      <c r="AF276" s="16">
        <v>42386</v>
      </c>
      <c r="AG276">
        <v>2</v>
      </c>
      <c r="AH276" t="s">
        <v>262</v>
      </c>
      <c r="AI276" t="s">
        <v>1052</v>
      </c>
      <c r="AJ276" t="s">
        <v>269</v>
      </c>
      <c r="AK276" t="s">
        <v>291</v>
      </c>
      <c r="AL276">
        <v>6</v>
      </c>
      <c r="AN276" t="s">
        <v>238</v>
      </c>
      <c r="AP276" t="s">
        <v>237</v>
      </c>
      <c r="AQ276" t="s">
        <v>238</v>
      </c>
      <c r="AS276" t="s">
        <v>237</v>
      </c>
      <c r="AT276" t="s">
        <v>238</v>
      </c>
      <c r="BB276" t="s">
        <v>237</v>
      </c>
      <c r="BC276" t="s">
        <v>238</v>
      </c>
      <c r="BJ276">
        <v>6</v>
      </c>
      <c r="BL276" t="s">
        <v>238</v>
      </c>
      <c r="BN276" t="s">
        <v>237</v>
      </c>
      <c r="BO276" t="s">
        <v>238</v>
      </c>
      <c r="BV276">
        <v>6</v>
      </c>
      <c r="BX276" t="s">
        <v>238</v>
      </c>
      <c r="BZ276" t="s">
        <v>237</v>
      </c>
      <c r="CA276" t="s">
        <v>238</v>
      </c>
      <c r="CC276" t="s">
        <v>237</v>
      </c>
      <c r="CD276" t="s">
        <v>238</v>
      </c>
      <c r="CF276" t="s">
        <v>237</v>
      </c>
      <c r="CG276" t="s">
        <v>238</v>
      </c>
      <c r="CL276" t="s">
        <v>237</v>
      </c>
      <c r="CM276" t="s">
        <v>238</v>
      </c>
      <c r="CU276">
        <v>2</v>
      </c>
      <c r="CV276" t="s">
        <v>239</v>
      </c>
      <c r="DD276">
        <v>0.5</v>
      </c>
      <c r="DE276" t="s">
        <v>236</v>
      </c>
      <c r="DG276" t="s">
        <v>240</v>
      </c>
      <c r="DH276" t="s">
        <v>238</v>
      </c>
      <c r="DP276" t="s">
        <v>405</v>
      </c>
      <c r="DQ276" t="s">
        <v>238</v>
      </c>
      <c r="DV276" t="s">
        <v>273</v>
      </c>
      <c r="DW276" t="s">
        <v>238</v>
      </c>
      <c r="EB276" t="s">
        <v>273</v>
      </c>
      <c r="EC276" t="s">
        <v>238</v>
      </c>
      <c r="EG276" t="s">
        <v>245</v>
      </c>
      <c r="EH276" t="s">
        <v>245</v>
      </c>
      <c r="EN276" t="s">
        <v>273</v>
      </c>
      <c r="EO276" t="s">
        <v>238</v>
      </c>
      <c r="FF276">
        <v>4</v>
      </c>
      <c r="FG276" t="s">
        <v>236</v>
      </c>
      <c r="FX276" t="s">
        <v>406</v>
      </c>
      <c r="FY276" t="s">
        <v>238</v>
      </c>
      <c r="GI276" t="s">
        <v>245</v>
      </c>
      <c r="GJ276" t="s">
        <v>245</v>
      </c>
      <c r="GR276" t="s">
        <v>245</v>
      </c>
      <c r="GS276" t="s">
        <v>245</v>
      </c>
    </row>
    <row r="277" spans="1:217" x14ac:dyDescent="0.25">
      <c r="A277" s="14" t="s">
        <v>1102</v>
      </c>
      <c r="B277" t="s">
        <v>1103</v>
      </c>
      <c r="D277" t="s">
        <v>287</v>
      </c>
      <c r="E277" t="s">
        <v>219</v>
      </c>
      <c r="F277" t="s">
        <v>220</v>
      </c>
      <c r="G277" t="s">
        <v>1047</v>
      </c>
      <c r="H277" t="s">
        <v>1048</v>
      </c>
      <c r="I277" t="s">
        <v>1049</v>
      </c>
      <c r="J277" t="s">
        <v>1050</v>
      </c>
      <c r="K277">
        <v>13.1470067</v>
      </c>
      <c r="L277">
        <v>123.72470439999999</v>
      </c>
      <c r="O277" s="15">
        <v>43257</v>
      </c>
      <c r="P277">
        <f t="shared" si="12"/>
        <v>2018</v>
      </c>
      <c r="Q277">
        <f t="shared" si="13"/>
        <v>6</v>
      </c>
      <c r="R277">
        <f t="shared" si="14"/>
        <v>6</v>
      </c>
      <c r="U277" t="s">
        <v>225</v>
      </c>
      <c r="V277" t="s">
        <v>259</v>
      </c>
      <c r="W277" t="s">
        <v>260</v>
      </c>
      <c r="X277" t="s">
        <v>228</v>
      </c>
      <c r="Y277" t="s">
        <v>1104</v>
      </c>
      <c r="Z277" t="s">
        <v>1105</v>
      </c>
      <c r="AD277" t="s">
        <v>289</v>
      </c>
      <c r="AF277" s="16">
        <v>43056</v>
      </c>
      <c r="AG277" t="s">
        <v>748</v>
      </c>
      <c r="AH277" t="s">
        <v>232</v>
      </c>
      <c r="AI277" t="s">
        <v>1052</v>
      </c>
      <c r="AJ277" t="s">
        <v>603</v>
      </c>
      <c r="AK277" t="s">
        <v>270</v>
      </c>
      <c r="AL277">
        <v>22</v>
      </c>
      <c r="AN277" t="s">
        <v>236</v>
      </c>
      <c r="AP277" t="s">
        <v>237</v>
      </c>
      <c r="AQ277" t="s">
        <v>238</v>
      </c>
      <c r="AS277" t="s">
        <v>237</v>
      </c>
      <c r="AT277" t="s">
        <v>238</v>
      </c>
      <c r="BB277" t="s">
        <v>237</v>
      </c>
      <c r="BC277" t="s">
        <v>238</v>
      </c>
      <c r="BJ277">
        <v>6</v>
      </c>
      <c r="BL277" t="s">
        <v>238</v>
      </c>
      <c r="BN277" t="s">
        <v>237</v>
      </c>
      <c r="BO277" t="s">
        <v>238</v>
      </c>
      <c r="BV277">
        <v>6</v>
      </c>
      <c r="BX277" t="s">
        <v>238</v>
      </c>
      <c r="BZ277" t="s">
        <v>237</v>
      </c>
      <c r="CA277" t="s">
        <v>238</v>
      </c>
      <c r="CC277" t="s">
        <v>237</v>
      </c>
      <c r="CD277" t="s">
        <v>238</v>
      </c>
      <c r="CF277" t="s">
        <v>237</v>
      </c>
      <c r="CG277" t="s">
        <v>238</v>
      </c>
      <c r="CL277" t="s">
        <v>237</v>
      </c>
      <c r="CM277" t="s">
        <v>238</v>
      </c>
      <c r="CU277" t="s">
        <v>240</v>
      </c>
      <c r="CV277" t="s">
        <v>238</v>
      </c>
      <c r="DD277">
        <v>0.5</v>
      </c>
      <c r="DE277" t="s">
        <v>236</v>
      </c>
      <c r="DG277" t="s">
        <v>240</v>
      </c>
      <c r="DH277" t="s">
        <v>238</v>
      </c>
      <c r="DP277" t="s">
        <v>405</v>
      </c>
      <c r="DQ277" t="s">
        <v>238</v>
      </c>
      <c r="DV277" t="s">
        <v>273</v>
      </c>
      <c r="DW277" t="s">
        <v>238</v>
      </c>
      <c r="EB277" t="s">
        <v>273</v>
      </c>
      <c r="EC277" t="s">
        <v>238</v>
      </c>
      <c r="EG277" t="s">
        <v>245</v>
      </c>
      <c r="EH277" t="s">
        <v>245</v>
      </c>
      <c r="EN277" t="s">
        <v>273</v>
      </c>
      <c r="EO277" t="s">
        <v>238</v>
      </c>
      <c r="FX277" t="s">
        <v>406</v>
      </c>
      <c r="FY277" t="s">
        <v>238</v>
      </c>
      <c r="GI277" t="s">
        <v>245</v>
      </c>
      <c r="GJ277" t="s">
        <v>245</v>
      </c>
      <c r="GR277" t="s">
        <v>245</v>
      </c>
      <c r="GS277" t="s">
        <v>245</v>
      </c>
    </row>
    <row r="278" spans="1:217" x14ac:dyDescent="0.25">
      <c r="A278" s="14" t="s">
        <v>1106</v>
      </c>
      <c r="B278" t="s">
        <v>1107</v>
      </c>
      <c r="D278" t="s">
        <v>1068</v>
      </c>
      <c r="E278" t="s">
        <v>219</v>
      </c>
      <c r="F278" t="s">
        <v>220</v>
      </c>
      <c r="G278" t="s">
        <v>1047</v>
      </c>
      <c r="H278" t="s">
        <v>1048</v>
      </c>
      <c r="I278" t="s">
        <v>1049</v>
      </c>
      <c r="J278" t="s">
        <v>1050</v>
      </c>
      <c r="K278">
        <v>13.1470067</v>
      </c>
      <c r="L278">
        <v>123.72470439999999</v>
      </c>
      <c r="O278" s="15">
        <v>43304</v>
      </c>
      <c r="P278">
        <f t="shared" si="12"/>
        <v>2018</v>
      </c>
      <c r="Q278">
        <f t="shared" si="13"/>
        <v>7</v>
      </c>
      <c r="R278">
        <f t="shared" si="14"/>
        <v>23</v>
      </c>
      <c r="U278" t="s">
        <v>225</v>
      </c>
      <c r="V278" t="s">
        <v>1108</v>
      </c>
      <c r="W278" t="s">
        <v>227</v>
      </c>
      <c r="X278" t="s">
        <v>276</v>
      </c>
      <c r="Z278" t="s">
        <v>277</v>
      </c>
      <c r="AD278" t="s">
        <v>231</v>
      </c>
      <c r="AF278" s="16">
        <v>42399</v>
      </c>
      <c r="AG278">
        <v>2</v>
      </c>
      <c r="AH278" t="s">
        <v>232</v>
      </c>
      <c r="AI278" t="s">
        <v>1109</v>
      </c>
      <c r="AJ278" t="s">
        <v>173</v>
      </c>
      <c r="AK278" t="s">
        <v>1110</v>
      </c>
      <c r="DA278">
        <v>4.7E-2</v>
      </c>
      <c r="DB278" t="s">
        <v>236</v>
      </c>
      <c r="DF278">
        <v>6</v>
      </c>
      <c r="DH278" t="s">
        <v>238</v>
      </c>
      <c r="DS278">
        <v>2.3E-2</v>
      </c>
      <c r="DT278" t="s">
        <v>236</v>
      </c>
      <c r="EG278" t="s">
        <v>1111</v>
      </c>
      <c r="EH278" t="s">
        <v>245</v>
      </c>
      <c r="EI278" t="s">
        <v>236</v>
      </c>
      <c r="FR278">
        <v>9.4E-2</v>
      </c>
      <c r="FS278" t="s">
        <v>238</v>
      </c>
      <c r="GI278" t="s">
        <v>245</v>
      </c>
      <c r="GJ278" t="s">
        <v>245</v>
      </c>
      <c r="GR278" t="s">
        <v>1112</v>
      </c>
      <c r="GS278" t="s">
        <v>245</v>
      </c>
      <c r="GT278" t="s">
        <v>236</v>
      </c>
      <c r="HG278">
        <v>28</v>
      </c>
      <c r="HI278" t="s">
        <v>236</v>
      </c>
    </row>
    <row r="279" spans="1:217" x14ac:dyDescent="0.25">
      <c r="A279" s="14" t="s">
        <v>1113</v>
      </c>
      <c r="B279" t="s">
        <v>1114</v>
      </c>
      <c r="D279" t="s">
        <v>287</v>
      </c>
      <c r="E279" t="s">
        <v>219</v>
      </c>
      <c r="F279" t="s">
        <v>220</v>
      </c>
      <c r="G279" t="s">
        <v>1047</v>
      </c>
      <c r="H279" t="s">
        <v>1048</v>
      </c>
      <c r="I279" t="s">
        <v>1049</v>
      </c>
      <c r="J279" t="s">
        <v>1050</v>
      </c>
      <c r="K279">
        <v>13.1470067</v>
      </c>
      <c r="L279">
        <v>123.72470439999999</v>
      </c>
      <c r="O279" s="15">
        <v>43285</v>
      </c>
      <c r="P279">
        <f t="shared" si="12"/>
        <v>2018</v>
      </c>
      <c r="Q279">
        <f t="shared" si="13"/>
        <v>7</v>
      </c>
      <c r="R279">
        <f t="shared" si="14"/>
        <v>4</v>
      </c>
      <c r="U279" t="s">
        <v>225</v>
      </c>
      <c r="V279" t="s">
        <v>288</v>
      </c>
      <c r="W279" t="s">
        <v>227</v>
      </c>
      <c r="X279" t="s">
        <v>228</v>
      </c>
      <c r="Z279" t="s">
        <v>1115</v>
      </c>
      <c r="AD279" t="s">
        <v>231</v>
      </c>
      <c r="AF279" s="16">
        <v>25976</v>
      </c>
      <c r="AG279">
        <v>47</v>
      </c>
      <c r="AH279" t="s">
        <v>232</v>
      </c>
      <c r="AI279" t="s">
        <v>1116</v>
      </c>
      <c r="AJ279" t="s">
        <v>357</v>
      </c>
      <c r="AK279" t="s">
        <v>1117</v>
      </c>
      <c r="AL279">
        <v>20</v>
      </c>
      <c r="AN279" t="s">
        <v>236</v>
      </c>
      <c r="AP279" t="s">
        <v>237</v>
      </c>
      <c r="AQ279" t="s">
        <v>238</v>
      </c>
      <c r="AS279" t="s">
        <v>237</v>
      </c>
      <c r="AT279" t="s">
        <v>238</v>
      </c>
      <c r="BB279" t="s">
        <v>237</v>
      </c>
      <c r="BC279" t="s">
        <v>238</v>
      </c>
      <c r="BJ279">
        <v>6</v>
      </c>
      <c r="BL279" t="s">
        <v>238</v>
      </c>
      <c r="BN279" t="s">
        <v>237</v>
      </c>
      <c r="BO279" t="s">
        <v>238</v>
      </c>
      <c r="BV279">
        <v>6</v>
      </c>
      <c r="BX279" t="s">
        <v>238</v>
      </c>
      <c r="BZ279" t="s">
        <v>246</v>
      </c>
      <c r="CA279" t="s">
        <v>236</v>
      </c>
      <c r="CC279" t="s">
        <v>237</v>
      </c>
      <c r="CD279" t="s">
        <v>238</v>
      </c>
      <c r="CF279" t="s">
        <v>237</v>
      </c>
      <c r="CG279" t="s">
        <v>238</v>
      </c>
      <c r="CL279" t="s">
        <v>237</v>
      </c>
      <c r="CM279" t="s">
        <v>238</v>
      </c>
      <c r="CU279" t="s">
        <v>241</v>
      </c>
      <c r="CV279" t="s">
        <v>236</v>
      </c>
      <c r="DD279">
        <v>1</v>
      </c>
      <c r="DE279" t="s">
        <v>236</v>
      </c>
      <c r="DG279" t="s">
        <v>240</v>
      </c>
      <c r="DH279" t="s">
        <v>238</v>
      </c>
      <c r="DP279" t="s">
        <v>242</v>
      </c>
      <c r="DQ279" t="s">
        <v>236</v>
      </c>
      <c r="DV279" t="s">
        <v>273</v>
      </c>
      <c r="DW279" t="s">
        <v>238</v>
      </c>
      <c r="EB279" t="s">
        <v>244</v>
      </c>
      <c r="EC279" t="s">
        <v>236</v>
      </c>
      <c r="EG279" t="s">
        <v>245</v>
      </c>
      <c r="EH279" t="s">
        <v>245</v>
      </c>
      <c r="EN279" t="s">
        <v>244</v>
      </c>
      <c r="EO279" t="s">
        <v>236</v>
      </c>
      <c r="FX279" t="s">
        <v>406</v>
      </c>
      <c r="FY279" t="s">
        <v>238</v>
      </c>
      <c r="GI279" t="s">
        <v>245</v>
      </c>
      <c r="GJ279" t="s">
        <v>245</v>
      </c>
      <c r="GR279" t="s">
        <v>245</v>
      </c>
      <c r="GS279" t="s">
        <v>245</v>
      </c>
    </row>
    <row r="280" spans="1:217" x14ac:dyDescent="0.25">
      <c r="A280" s="14" t="s">
        <v>1118</v>
      </c>
      <c r="B280" t="s">
        <v>1119</v>
      </c>
      <c r="D280" t="s">
        <v>287</v>
      </c>
      <c r="E280" t="s">
        <v>219</v>
      </c>
      <c r="F280" t="s">
        <v>220</v>
      </c>
      <c r="G280" t="s">
        <v>1047</v>
      </c>
      <c r="H280" t="s">
        <v>1048</v>
      </c>
      <c r="I280" t="s">
        <v>1049</v>
      </c>
      <c r="J280" t="s">
        <v>1050</v>
      </c>
      <c r="K280">
        <v>13.1470067</v>
      </c>
      <c r="L280">
        <v>123.72470439999999</v>
      </c>
      <c r="O280" s="15">
        <v>43285</v>
      </c>
      <c r="P280">
        <f t="shared" si="12"/>
        <v>2018</v>
      </c>
      <c r="Q280">
        <f t="shared" si="13"/>
        <v>7</v>
      </c>
      <c r="R280">
        <f t="shared" si="14"/>
        <v>4</v>
      </c>
      <c r="U280" t="s">
        <v>225</v>
      </c>
      <c r="V280" t="s">
        <v>288</v>
      </c>
      <c r="W280" t="s">
        <v>227</v>
      </c>
      <c r="X280" t="s">
        <v>228</v>
      </c>
      <c r="Z280" t="s">
        <v>1115</v>
      </c>
      <c r="AD280" t="s">
        <v>231</v>
      </c>
      <c r="AF280" s="16">
        <v>13874</v>
      </c>
      <c r="AG280">
        <v>80</v>
      </c>
      <c r="AH280" t="s">
        <v>232</v>
      </c>
      <c r="AI280" t="s">
        <v>1120</v>
      </c>
      <c r="AJ280" t="s">
        <v>357</v>
      </c>
      <c r="AK280" t="s">
        <v>1117</v>
      </c>
      <c r="AL280">
        <v>23</v>
      </c>
      <c r="AN280" t="s">
        <v>236</v>
      </c>
      <c r="AP280" t="s">
        <v>237</v>
      </c>
      <c r="AQ280" t="s">
        <v>238</v>
      </c>
      <c r="AS280" t="s">
        <v>237</v>
      </c>
      <c r="AT280" t="s">
        <v>238</v>
      </c>
      <c r="BB280" t="s">
        <v>237</v>
      </c>
      <c r="BC280" t="s">
        <v>238</v>
      </c>
      <c r="BJ280">
        <v>6</v>
      </c>
      <c r="BL280" t="s">
        <v>238</v>
      </c>
      <c r="BN280" t="s">
        <v>237</v>
      </c>
      <c r="BO280" t="s">
        <v>238</v>
      </c>
      <c r="BV280">
        <v>6</v>
      </c>
      <c r="BX280" t="s">
        <v>238</v>
      </c>
      <c r="BZ280" t="s">
        <v>246</v>
      </c>
      <c r="CA280" t="s">
        <v>236</v>
      </c>
      <c r="CC280" t="s">
        <v>237</v>
      </c>
      <c r="CD280" t="s">
        <v>238</v>
      </c>
      <c r="CF280" t="s">
        <v>237</v>
      </c>
      <c r="CG280" t="s">
        <v>238</v>
      </c>
      <c r="CL280" t="s">
        <v>237</v>
      </c>
      <c r="CM280" t="s">
        <v>238</v>
      </c>
      <c r="CU280" t="s">
        <v>241</v>
      </c>
      <c r="CV280" t="s">
        <v>236</v>
      </c>
      <c r="DD280">
        <v>0.5</v>
      </c>
      <c r="DE280" t="s">
        <v>236</v>
      </c>
      <c r="DG280" t="s">
        <v>240</v>
      </c>
      <c r="DH280" t="s">
        <v>238</v>
      </c>
      <c r="DP280" t="s">
        <v>242</v>
      </c>
      <c r="DQ280" t="s">
        <v>236</v>
      </c>
      <c r="DV280" t="s">
        <v>273</v>
      </c>
      <c r="DW280" t="s">
        <v>238</v>
      </c>
      <c r="EB280" t="s">
        <v>244</v>
      </c>
      <c r="EC280" t="s">
        <v>236</v>
      </c>
      <c r="EG280" t="s">
        <v>245</v>
      </c>
      <c r="EH280" t="s">
        <v>245</v>
      </c>
      <c r="EN280" t="s">
        <v>244</v>
      </c>
      <c r="EO280" t="s">
        <v>236</v>
      </c>
      <c r="FX280" t="s">
        <v>406</v>
      </c>
      <c r="FY280" t="s">
        <v>238</v>
      </c>
      <c r="GI280" t="s">
        <v>245</v>
      </c>
      <c r="GJ280" t="s">
        <v>245</v>
      </c>
      <c r="GR280" t="s">
        <v>245</v>
      </c>
      <c r="GS280" t="s">
        <v>245</v>
      </c>
    </row>
    <row r="281" spans="1:217" x14ac:dyDescent="0.25">
      <c r="A281" s="14" t="s">
        <v>1121</v>
      </c>
      <c r="B281" t="s">
        <v>1122</v>
      </c>
      <c r="D281" t="s">
        <v>287</v>
      </c>
      <c r="E281" t="s">
        <v>219</v>
      </c>
      <c r="F281" t="s">
        <v>220</v>
      </c>
      <c r="G281" t="s">
        <v>1047</v>
      </c>
      <c r="H281" t="s">
        <v>1048</v>
      </c>
      <c r="I281" t="s">
        <v>1049</v>
      </c>
      <c r="J281" t="s">
        <v>1050</v>
      </c>
      <c r="K281">
        <v>13.1470067</v>
      </c>
      <c r="L281">
        <v>123.72470439999999</v>
      </c>
      <c r="O281" s="15">
        <v>43285</v>
      </c>
      <c r="P281">
        <f t="shared" si="12"/>
        <v>2018</v>
      </c>
      <c r="Q281">
        <f t="shared" si="13"/>
        <v>7</v>
      </c>
      <c r="R281">
        <f t="shared" si="14"/>
        <v>4</v>
      </c>
      <c r="U281" t="s">
        <v>225</v>
      </c>
      <c r="V281" t="s">
        <v>259</v>
      </c>
      <c r="W281" t="s">
        <v>260</v>
      </c>
      <c r="X281" t="s">
        <v>228</v>
      </c>
      <c r="Y281" t="s">
        <v>611</v>
      </c>
      <c r="Z281" t="s">
        <v>612</v>
      </c>
      <c r="AD281" t="s">
        <v>289</v>
      </c>
      <c r="AF281" s="16">
        <v>42714</v>
      </c>
      <c r="AG281">
        <v>1</v>
      </c>
      <c r="AH281" t="s">
        <v>262</v>
      </c>
      <c r="AI281" t="s">
        <v>1057</v>
      </c>
      <c r="AJ281" t="s">
        <v>357</v>
      </c>
      <c r="AK281" t="s">
        <v>465</v>
      </c>
      <c r="AL281">
        <v>23</v>
      </c>
      <c r="AN281" t="s">
        <v>236</v>
      </c>
      <c r="AP281" t="s">
        <v>237</v>
      </c>
      <c r="AQ281" t="s">
        <v>238</v>
      </c>
      <c r="AS281" t="s">
        <v>237</v>
      </c>
      <c r="AT281" t="s">
        <v>238</v>
      </c>
      <c r="BB281" t="s">
        <v>237</v>
      </c>
      <c r="BC281" t="s">
        <v>238</v>
      </c>
      <c r="BJ281">
        <v>6</v>
      </c>
      <c r="BL281" t="s">
        <v>238</v>
      </c>
      <c r="BN281" t="s">
        <v>237</v>
      </c>
      <c r="BO281" t="s">
        <v>238</v>
      </c>
      <c r="BV281">
        <v>6</v>
      </c>
      <c r="BX281" t="s">
        <v>238</v>
      </c>
      <c r="BZ281" t="s">
        <v>246</v>
      </c>
      <c r="CA281" t="s">
        <v>236</v>
      </c>
      <c r="CC281" t="s">
        <v>237</v>
      </c>
      <c r="CD281" t="s">
        <v>238</v>
      </c>
      <c r="CF281" t="s">
        <v>237</v>
      </c>
      <c r="CG281" t="s">
        <v>238</v>
      </c>
      <c r="CL281" t="s">
        <v>237</v>
      </c>
      <c r="CM281" t="s">
        <v>238</v>
      </c>
      <c r="CU281" t="s">
        <v>240</v>
      </c>
      <c r="CV281" t="s">
        <v>238</v>
      </c>
      <c r="DD281">
        <v>0.5</v>
      </c>
      <c r="DE281" t="s">
        <v>236</v>
      </c>
      <c r="DG281" t="s">
        <v>240</v>
      </c>
      <c r="DH281" t="s">
        <v>238</v>
      </c>
      <c r="DP281" t="s">
        <v>242</v>
      </c>
      <c r="DQ281" t="s">
        <v>236</v>
      </c>
      <c r="DV281" t="s">
        <v>273</v>
      </c>
      <c r="DW281" t="s">
        <v>238</v>
      </c>
      <c r="EB281" t="s">
        <v>244</v>
      </c>
      <c r="EC281" t="s">
        <v>236</v>
      </c>
      <c r="EG281" t="s">
        <v>245</v>
      </c>
      <c r="EH281" t="s">
        <v>245</v>
      </c>
      <c r="EN281" t="s">
        <v>244</v>
      </c>
      <c r="EO281" t="s">
        <v>236</v>
      </c>
      <c r="FX281" t="s">
        <v>406</v>
      </c>
      <c r="FY281" t="s">
        <v>238</v>
      </c>
      <c r="GI281" t="s">
        <v>245</v>
      </c>
      <c r="GJ281" t="s">
        <v>245</v>
      </c>
      <c r="GR281" t="s">
        <v>245</v>
      </c>
      <c r="GS281" t="s">
        <v>245</v>
      </c>
    </row>
    <row r="282" spans="1:217" x14ac:dyDescent="0.25">
      <c r="A282" s="14" t="s">
        <v>1123</v>
      </c>
      <c r="B282" t="s">
        <v>1124</v>
      </c>
      <c r="D282" t="s">
        <v>287</v>
      </c>
      <c r="E282" t="s">
        <v>219</v>
      </c>
      <c r="F282" t="s">
        <v>220</v>
      </c>
      <c r="G282" t="s">
        <v>1047</v>
      </c>
      <c r="H282" t="s">
        <v>1048</v>
      </c>
      <c r="I282" t="s">
        <v>1049</v>
      </c>
      <c r="J282" t="s">
        <v>1050</v>
      </c>
      <c r="K282">
        <v>13.1470067</v>
      </c>
      <c r="L282">
        <v>123.72470439999999</v>
      </c>
      <c r="O282" s="15">
        <v>43287</v>
      </c>
      <c r="P282">
        <f t="shared" si="12"/>
        <v>2018</v>
      </c>
      <c r="Q282">
        <f t="shared" si="13"/>
        <v>7</v>
      </c>
      <c r="R282">
        <f t="shared" si="14"/>
        <v>6</v>
      </c>
      <c r="U282" t="s">
        <v>225</v>
      </c>
      <c r="V282" t="s">
        <v>259</v>
      </c>
      <c r="W282" t="s">
        <v>260</v>
      </c>
      <c r="X282" t="s">
        <v>228</v>
      </c>
      <c r="Y282" t="s">
        <v>1104</v>
      </c>
      <c r="Z282" t="s">
        <v>1105</v>
      </c>
      <c r="AD282" t="s">
        <v>289</v>
      </c>
      <c r="AF282" s="16">
        <v>43272</v>
      </c>
      <c r="AG282" t="s">
        <v>753</v>
      </c>
      <c r="AH282" t="s">
        <v>262</v>
      </c>
      <c r="AI282" t="s">
        <v>1052</v>
      </c>
      <c r="AJ282" t="s">
        <v>269</v>
      </c>
      <c r="AK282" t="s">
        <v>270</v>
      </c>
      <c r="AL282">
        <v>21</v>
      </c>
      <c r="AN282" t="s">
        <v>236</v>
      </c>
      <c r="AP282" t="s">
        <v>237</v>
      </c>
      <c r="AQ282" t="s">
        <v>238</v>
      </c>
      <c r="AS282" t="s">
        <v>237</v>
      </c>
      <c r="AT282" t="s">
        <v>238</v>
      </c>
      <c r="BB282" t="s">
        <v>237</v>
      </c>
      <c r="BC282" t="s">
        <v>238</v>
      </c>
      <c r="BJ282">
        <v>6</v>
      </c>
      <c r="BL282" t="s">
        <v>238</v>
      </c>
      <c r="BN282" t="s">
        <v>237</v>
      </c>
      <c r="BO282" t="s">
        <v>238</v>
      </c>
      <c r="BV282">
        <v>6</v>
      </c>
      <c r="BX282" t="s">
        <v>238</v>
      </c>
      <c r="BZ282" t="s">
        <v>237</v>
      </c>
      <c r="CA282" t="s">
        <v>238</v>
      </c>
      <c r="CC282" t="s">
        <v>237</v>
      </c>
      <c r="CD282" t="s">
        <v>238</v>
      </c>
      <c r="CF282" t="s">
        <v>237</v>
      </c>
      <c r="CG282" t="s">
        <v>238</v>
      </c>
      <c r="CL282" t="s">
        <v>237</v>
      </c>
      <c r="CM282" t="s">
        <v>238</v>
      </c>
      <c r="CU282" t="s">
        <v>240</v>
      </c>
      <c r="CV282" t="s">
        <v>238</v>
      </c>
      <c r="DD282">
        <v>0.5</v>
      </c>
      <c r="DE282" t="s">
        <v>236</v>
      </c>
      <c r="DG282" t="s">
        <v>240</v>
      </c>
      <c r="DH282" t="s">
        <v>238</v>
      </c>
      <c r="DP282" t="s">
        <v>405</v>
      </c>
      <c r="DQ282" t="s">
        <v>238</v>
      </c>
      <c r="DV282" t="s">
        <v>273</v>
      </c>
      <c r="DW282" t="s">
        <v>238</v>
      </c>
      <c r="EB282" t="s">
        <v>273</v>
      </c>
      <c r="EC282" t="s">
        <v>238</v>
      </c>
      <c r="EG282" t="s">
        <v>245</v>
      </c>
      <c r="EH282" t="s">
        <v>245</v>
      </c>
      <c r="EN282" t="s">
        <v>273</v>
      </c>
      <c r="EO282" t="s">
        <v>238</v>
      </c>
      <c r="FX282" t="s">
        <v>406</v>
      </c>
      <c r="FY282" t="s">
        <v>238</v>
      </c>
      <c r="GI282" t="s">
        <v>245</v>
      </c>
      <c r="GJ282" t="s">
        <v>245</v>
      </c>
      <c r="GR282" t="s">
        <v>245</v>
      </c>
      <c r="GS282" t="s">
        <v>245</v>
      </c>
    </row>
    <row r="283" spans="1:217" x14ac:dyDescent="0.25">
      <c r="A283" s="14" t="s">
        <v>1125</v>
      </c>
      <c r="B283" t="s">
        <v>1126</v>
      </c>
      <c r="D283" t="s">
        <v>422</v>
      </c>
      <c r="E283" t="s">
        <v>219</v>
      </c>
      <c r="F283" t="s">
        <v>220</v>
      </c>
      <c r="G283" t="s">
        <v>1047</v>
      </c>
      <c r="H283" t="s">
        <v>1048</v>
      </c>
      <c r="I283" t="s">
        <v>1049</v>
      </c>
      <c r="J283" t="s">
        <v>1050</v>
      </c>
      <c r="K283">
        <v>13.1470067</v>
      </c>
      <c r="L283">
        <v>123.72470439999999</v>
      </c>
      <c r="O283" s="15">
        <v>43284</v>
      </c>
      <c r="P283">
        <f t="shared" si="12"/>
        <v>2018</v>
      </c>
      <c r="Q283">
        <f t="shared" si="13"/>
        <v>7</v>
      </c>
      <c r="R283">
        <f t="shared" si="14"/>
        <v>3</v>
      </c>
      <c r="U283" t="s">
        <v>225</v>
      </c>
      <c r="V283" t="s">
        <v>301</v>
      </c>
      <c r="W283" t="s">
        <v>227</v>
      </c>
      <c r="X283" t="s">
        <v>228</v>
      </c>
      <c r="Y283" t="s">
        <v>266</v>
      </c>
      <c r="Z283" t="s">
        <v>266</v>
      </c>
      <c r="AD283" t="s">
        <v>289</v>
      </c>
      <c r="AF283" s="16">
        <v>24400</v>
      </c>
      <c r="AG283">
        <v>51</v>
      </c>
      <c r="AH283" t="s">
        <v>232</v>
      </c>
      <c r="AI283" t="s">
        <v>1057</v>
      </c>
      <c r="AJ283" t="s">
        <v>416</v>
      </c>
      <c r="AK283" t="s">
        <v>423</v>
      </c>
      <c r="AL283">
        <v>6</v>
      </c>
      <c r="AN283" t="s">
        <v>238</v>
      </c>
      <c r="AU283">
        <v>6</v>
      </c>
      <c r="AW283" t="s">
        <v>238</v>
      </c>
      <c r="BN283" t="s">
        <v>237</v>
      </c>
      <c r="BO283" t="s">
        <v>238</v>
      </c>
      <c r="CC283" t="s">
        <v>237</v>
      </c>
      <c r="CD283" t="s">
        <v>238</v>
      </c>
      <c r="CU283" t="s">
        <v>240</v>
      </c>
      <c r="CV283" t="s">
        <v>238</v>
      </c>
      <c r="DD283">
        <v>0.5</v>
      </c>
      <c r="DE283" t="s">
        <v>236</v>
      </c>
      <c r="DG283" t="s">
        <v>240</v>
      </c>
      <c r="DH283" t="s">
        <v>238</v>
      </c>
      <c r="DV283" t="s">
        <v>273</v>
      </c>
      <c r="DW283" t="s">
        <v>238</v>
      </c>
      <c r="EB283" t="s">
        <v>273</v>
      </c>
      <c r="EC283" t="s">
        <v>238</v>
      </c>
      <c r="EG283" t="s">
        <v>245</v>
      </c>
      <c r="EH283" t="s">
        <v>245</v>
      </c>
      <c r="EN283" t="s">
        <v>273</v>
      </c>
      <c r="EO283" t="s">
        <v>238</v>
      </c>
      <c r="FX283" t="s">
        <v>406</v>
      </c>
      <c r="FY283" t="s">
        <v>238</v>
      </c>
      <c r="GI283" t="s">
        <v>245</v>
      </c>
      <c r="GJ283" t="s">
        <v>245</v>
      </c>
      <c r="GR283" t="s">
        <v>245</v>
      </c>
      <c r="GS283" t="s">
        <v>245</v>
      </c>
    </row>
    <row r="284" spans="1:217" x14ac:dyDescent="0.25">
      <c r="A284" s="14" t="s">
        <v>1127</v>
      </c>
      <c r="B284" t="s">
        <v>1128</v>
      </c>
      <c r="D284" t="s">
        <v>249</v>
      </c>
      <c r="E284" t="s">
        <v>219</v>
      </c>
      <c r="F284" t="s">
        <v>220</v>
      </c>
      <c r="G284" t="s">
        <v>1047</v>
      </c>
      <c r="H284" t="s">
        <v>1048</v>
      </c>
      <c r="I284" t="s">
        <v>1049</v>
      </c>
      <c r="J284" t="s">
        <v>1050</v>
      </c>
      <c r="K284">
        <v>13.1470067</v>
      </c>
      <c r="L284">
        <v>123.72470439999999</v>
      </c>
      <c r="O284" s="15">
        <v>43287</v>
      </c>
      <c r="P284">
        <f t="shared" si="12"/>
        <v>2018</v>
      </c>
      <c r="Q284">
        <f t="shared" si="13"/>
        <v>7</v>
      </c>
      <c r="R284">
        <f t="shared" si="14"/>
        <v>6</v>
      </c>
      <c r="U284" t="s">
        <v>225</v>
      </c>
      <c r="V284" t="s">
        <v>259</v>
      </c>
      <c r="W284" t="s">
        <v>260</v>
      </c>
      <c r="X284" t="s">
        <v>228</v>
      </c>
      <c r="Y284" t="s">
        <v>294</v>
      </c>
      <c r="Z284" t="s">
        <v>295</v>
      </c>
      <c r="AD284" t="s">
        <v>231</v>
      </c>
      <c r="AF284" s="16">
        <v>24845</v>
      </c>
      <c r="AG284">
        <v>50</v>
      </c>
      <c r="AH284" t="s">
        <v>262</v>
      </c>
      <c r="AI284" t="s">
        <v>1129</v>
      </c>
      <c r="AJ284" t="s">
        <v>254</v>
      </c>
      <c r="AK284" t="s">
        <v>255</v>
      </c>
      <c r="BY284">
        <v>18</v>
      </c>
      <c r="CA284" t="s">
        <v>238</v>
      </c>
      <c r="CU284" t="s">
        <v>241</v>
      </c>
      <c r="CV284" t="s">
        <v>236</v>
      </c>
      <c r="DA284" t="s">
        <v>242</v>
      </c>
      <c r="DB284" t="s">
        <v>236</v>
      </c>
      <c r="DG284">
        <v>0.5</v>
      </c>
      <c r="DH284" t="s">
        <v>236</v>
      </c>
      <c r="DJ284">
        <v>1</v>
      </c>
      <c r="DK284" t="s">
        <v>236</v>
      </c>
      <c r="DS284" t="s">
        <v>242</v>
      </c>
      <c r="DT284" t="s">
        <v>236</v>
      </c>
      <c r="EG284" t="s">
        <v>245</v>
      </c>
      <c r="EH284" t="s">
        <v>245</v>
      </c>
      <c r="EK284">
        <v>2</v>
      </c>
      <c r="EL284" t="s">
        <v>236</v>
      </c>
      <c r="FO284">
        <v>24</v>
      </c>
      <c r="FP284" t="s">
        <v>238</v>
      </c>
      <c r="FR284" t="s">
        <v>256</v>
      </c>
      <c r="FS284" t="s">
        <v>238</v>
      </c>
      <c r="GG284" t="s">
        <v>241</v>
      </c>
      <c r="GH284" t="s">
        <v>236</v>
      </c>
      <c r="GI284" t="s">
        <v>245</v>
      </c>
      <c r="GJ284" t="s">
        <v>245</v>
      </c>
      <c r="GR284" t="s">
        <v>245</v>
      </c>
      <c r="GS284" t="s">
        <v>244</v>
      </c>
      <c r="GT284" t="s">
        <v>236</v>
      </c>
      <c r="HH284" t="s">
        <v>241</v>
      </c>
      <c r="HI284" t="s">
        <v>236</v>
      </c>
    </row>
    <row r="285" spans="1:217" x14ac:dyDescent="0.25">
      <c r="A285" s="14" t="s">
        <v>1130</v>
      </c>
      <c r="B285" t="s">
        <v>1131</v>
      </c>
      <c r="D285" t="s">
        <v>249</v>
      </c>
      <c r="E285" t="s">
        <v>219</v>
      </c>
      <c r="F285" t="s">
        <v>220</v>
      </c>
      <c r="G285" t="s">
        <v>1047</v>
      </c>
      <c r="H285" t="s">
        <v>1048</v>
      </c>
      <c r="I285" t="s">
        <v>1049</v>
      </c>
      <c r="J285" t="s">
        <v>1050</v>
      </c>
      <c r="K285">
        <v>13.1470067</v>
      </c>
      <c r="L285">
        <v>123.72470439999999</v>
      </c>
      <c r="O285" s="15">
        <v>43284</v>
      </c>
      <c r="P285">
        <f t="shared" si="12"/>
        <v>2018</v>
      </c>
      <c r="Q285">
        <f t="shared" si="13"/>
        <v>7</v>
      </c>
      <c r="R285">
        <f t="shared" si="14"/>
        <v>3</v>
      </c>
      <c r="U285" t="s">
        <v>225</v>
      </c>
      <c r="V285" t="s">
        <v>1132</v>
      </c>
      <c r="W285" t="s">
        <v>227</v>
      </c>
      <c r="X285" t="s">
        <v>228</v>
      </c>
      <c r="Y285" t="s">
        <v>611</v>
      </c>
      <c r="Z285" t="s">
        <v>612</v>
      </c>
      <c r="AD285" t="s">
        <v>289</v>
      </c>
      <c r="AF285" s="16">
        <v>43153</v>
      </c>
      <c r="AG285" t="s">
        <v>1133</v>
      </c>
      <c r="AH285" t="s">
        <v>262</v>
      </c>
      <c r="AI285" t="s">
        <v>1052</v>
      </c>
      <c r="AJ285" t="s">
        <v>254</v>
      </c>
      <c r="AK285" t="s">
        <v>427</v>
      </c>
      <c r="BY285">
        <v>20</v>
      </c>
      <c r="CA285" t="s">
        <v>238</v>
      </c>
      <c r="CU285" t="s">
        <v>241</v>
      </c>
      <c r="CV285" t="s">
        <v>236</v>
      </c>
      <c r="DA285" t="s">
        <v>242</v>
      </c>
      <c r="DB285" t="s">
        <v>236</v>
      </c>
      <c r="DG285">
        <v>16</v>
      </c>
      <c r="DH285" t="s">
        <v>238</v>
      </c>
      <c r="DJ285">
        <v>0.5</v>
      </c>
      <c r="DK285" t="s">
        <v>236</v>
      </c>
      <c r="DS285" t="s">
        <v>242</v>
      </c>
      <c r="DT285" t="s">
        <v>236</v>
      </c>
      <c r="EG285" t="s">
        <v>245</v>
      </c>
      <c r="EH285" t="s">
        <v>245</v>
      </c>
      <c r="EK285">
        <v>2</v>
      </c>
      <c r="EL285" t="s">
        <v>236</v>
      </c>
      <c r="FO285" t="s">
        <v>240</v>
      </c>
      <c r="FP285" t="s">
        <v>238</v>
      </c>
      <c r="FR285" t="s">
        <v>256</v>
      </c>
      <c r="FS285" t="s">
        <v>238</v>
      </c>
      <c r="GG285" t="s">
        <v>241</v>
      </c>
      <c r="GH285" t="s">
        <v>236</v>
      </c>
      <c r="GI285" t="s">
        <v>245</v>
      </c>
      <c r="GJ285" t="s">
        <v>245</v>
      </c>
      <c r="GR285" t="s">
        <v>245</v>
      </c>
      <c r="GS285" t="s">
        <v>244</v>
      </c>
      <c r="GT285" t="s">
        <v>236</v>
      </c>
      <c r="HH285" t="s">
        <v>241</v>
      </c>
      <c r="HI285" t="s">
        <v>236</v>
      </c>
    </row>
    <row r="286" spans="1:217" x14ac:dyDescent="0.25">
      <c r="A286" s="14" t="s">
        <v>1134</v>
      </c>
      <c r="B286" t="s">
        <v>1135</v>
      </c>
      <c r="D286" t="s">
        <v>249</v>
      </c>
      <c r="E286" t="s">
        <v>219</v>
      </c>
      <c r="F286" t="s">
        <v>220</v>
      </c>
      <c r="G286" t="s">
        <v>1047</v>
      </c>
      <c r="H286" t="s">
        <v>1048</v>
      </c>
      <c r="I286" t="s">
        <v>1049</v>
      </c>
      <c r="J286" t="s">
        <v>1050</v>
      </c>
      <c r="K286">
        <v>13.1470067</v>
      </c>
      <c r="L286">
        <v>123.72470439999999</v>
      </c>
      <c r="O286" s="15">
        <v>43286</v>
      </c>
      <c r="P286">
        <f t="shared" si="12"/>
        <v>2018</v>
      </c>
      <c r="Q286">
        <f t="shared" si="13"/>
        <v>7</v>
      </c>
      <c r="R286">
        <f t="shared" si="14"/>
        <v>5</v>
      </c>
      <c r="U286" t="s">
        <v>225</v>
      </c>
      <c r="V286" t="s">
        <v>226</v>
      </c>
      <c r="W286" t="s">
        <v>227</v>
      </c>
      <c r="X286" t="s">
        <v>228</v>
      </c>
      <c r="Y286" t="s">
        <v>611</v>
      </c>
      <c r="Z286" t="s">
        <v>612</v>
      </c>
      <c r="AD286" t="s">
        <v>231</v>
      </c>
      <c r="AF286" s="16">
        <v>42976</v>
      </c>
      <c r="AG286" t="s">
        <v>1136</v>
      </c>
      <c r="AH286" t="s">
        <v>232</v>
      </c>
      <c r="AI286" t="s">
        <v>1052</v>
      </c>
      <c r="AJ286" t="s">
        <v>254</v>
      </c>
      <c r="AK286" t="s">
        <v>492</v>
      </c>
      <c r="BY286">
        <v>18</v>
      </c>
      <c r="CA286" t="s">
        <v>238</v>
      </c>
      <c r="CQ286">
        <v>23</v>
      </c>
      <c r="CS286" t="s">
        <v>236</v>
      </c>
      <c r="CU286" t="s">
        <v>241</v>
      </c>
      <c r="CV286" t="s">
        <v>236</v>
      </c>
      <c r="DA286" t="s">
        <v>242</v>
      </c>
      <c r="DB286" t="s">
        <v>236</v>
      </c>
      <c r="DG286">
        <v>0.5</v>
      </c>
      <c r="DH286" t="s">
        <v>236</v>
      </c>
      <c r="DJ286">
        <v>1</v>
      </c>
      <c r="DK286" t="s">
        <v>236</v>
      </c>
      <c r="DS286" t="s">
        <v>242</v>
      </c>
      <c r="DT286" t="s">
        <v>236</v>
      </c>
      <c r="DV286" t="s">
        <v>241</v>
      </c>
      <c r="DW286" t="s">
        <v>236</v>
      </c>
      <c r="EG286" t="s">
        <v>245</v>
      </c>
      <c r="EH286" t="s">
        <v>245</v>
      </c>
      <c r="EK286">
        <v>2</v>
      </c>
      <c r="EL286" t="s">
        <v>236</v>
      </c>
      <c r="FO286" t="s">
        <v>240</v>
      </c>
      <c r="FP286" t="s">
        <v>238</v>
      </c>
      <c r="FR286" t="s">
        <v>256</v>
      </c>
      <c r="FS286" t="s">
        <v>238</v>
      </c>
      <c r="GG286" t="s">
        <v>241</v>
      </c>
      <c r="GH286" t="s">
        <v>236</v>
      </c>
      <c r="GI286" t="s">
        <v>245</v>
      </c>
      <c r="GJ286" t="s">
        <v>245</v>
      </c>
      <c r="GR286" t="s">
        <v>245</v>
      </c>
      <c r="GS286" t="s">
        <v>244</v>
      </c>
      <c r="GT286" t="s">
        <v>236</v>
      </c>
      <c r="HH286" t="s">
        <v>241</v>
      </c>
      <c r="HI286" t="s">
        <v>236</v>
      </c>
    </row>
    <row r="287" spans="1:217" x14ac:dyDescent="0.25">
      <c r="A287" s="14" t="s">
        <v>1137</v>
      </c>
      <c r="B287" t="s">
        <v>1138</v>
      </c>
      <c r="D287" t="s">
        <v>249</v>
      </c>
      <c r="E287" t="s">
        <v>219</v>
      </c>
      <c r="F287" t="s">
        <v>220</v>
      </c>
      <c r="G287" t="s">
        <v>1047</v>
      </c>
      <c r="H287" t="s">
        <v>1048</v>
      </c>
      <c r="I287" t="s">
        <v>1049</v>
      </c>
      <c r="J287" t="s">
        <v>1050</v>
      </c>
      <c r="K287">
        <v>13.1470067</v>
      </c>
      <c r="L287">
        <v>123.72470439999999</v>
      </c>
      <c r="O287" s="15">
        <v>43287</v>
      </c>
      <c r="P287">
        <f t="shared" si="12"/>
        <v>2018</v>
      </c>
      <c r="Q287">
        <f t="shared" si="13"/>
        <v>7</v>
      </c>
      <c r="R287">
        <f t="shared" si="14"/>
        <v>6</v>
      </c>
      <c r="U287" t="s">
        <v>225</v>
      </c>
      <c r="V287" t="s">
        <v>226</v>
      </c>
      <c r="W287" t="s">
        <v>227</v>
      </c>
      <c r="X287" t="s">
        <v>228</v>
      </c>
      <c r="Y287" t="s">
        <v>294</v>
      </c>
      <c r="Z287" t="s">
        <v>295</v>
      </c>
      <c r="AD287" t="s">
        <v>231</v>
      </c>
      <c r="AF287" s="16">
        <v>24845</v>
      </c>
      <c r="AG287">
        <v>50</v>
      </c>
      <c r="AH287" t="s">
        <v>262</v>
      </c>
      <c r="AI287" t="s">
        <v>1129</v>
      </c>
      <c r="AJ287" t="s">
        <v>254</v>
      </c>
      <c r="AK287" t="s">
        <v>492</v>
      </c>
      <c r="BY287">
        <v>19</v>
      </c>
      <c r="CA287" t="s">
        <v>238</v>
      </c>
      <c r="CQ287">
        <v>24</v>
      </c>
      <c r="CS287" t="s">
        <v>236</v>
      </c>
      <c r="CU287" t="s">
        <v>241</v>
      </c>
      <c r="CV287" t="s">
        <v>236</v>
      </c>
      <c r="DA287" t="s">
        <v>242</v>
      </c>
      <c r="DB287" t="s">
        <v>236</v>
      </c>
      <c r="DG287">
        <v>0.5</v>
      </c>
      <c r="DH287" t="s">
        <v>236</v>
      </c>
      <c r="DJ287">
        <v>1</v>
      </c>
      <c r="DK287" t="s">
        <v>236</v>
      </c>
      <c r="DS287" t="s">
        <v>242</v>
      </c>
      <c r="DT287" t="s">
        <v>236</v>
      </c>
      <c r="DV287" t="s">
        <v>241</v>
      </c>
      <c r="DW287" t="s">
        <v>236</v>
      </c>
      <c r="EG287" t="s">
        <v>245</v>
      </c>
      <c r="EH287" t="s">
        <v>245</v>
      </c>
      <c r="EK287">
        <v>2</v>
      </c>
      <c r="EL287" t="s">
        <v>236</v>
      </c>
      <c r="FO287" t="s">
        <v>240</v>
      </c>
      <c r="FP287" t="s">
        <v>238</v>
      </c>
      <c r="FR287" t="s">
        <v>256</v>
      </c>
      <c r="FS287" t="s">
        <v>238</v>
      </c>
      <c r="GG287" t="s">
        <v>241</v>
      </c>
      <c r="GH287" t="s">
        <v>236</v>
      </c>
      <c r="GI287" t="s">
        <v>245</v>
      </c>
      <c r="GJ287" t="s">
        <v>245</v>
      </c>
      <c r="GR287" t="s">
        <v>245</v>
      </c>
      <c r="GS287" t="s">
        <v>244</v>
      </c>
      <c r="GT287" t="s">
        <v>236</v>
      </c>
      <c r="HH287" t="s">
        <v>241</v>
      </c>
      <c r="HI287" t="s">
        <v>236</v>
      </c>
    </row>
    <row r="288" spans="1:217" x14ac:dyDescent="0.25">
      <c r="A288" s="14" t="s">
        <v>1139</v>
      </c>
      <c r="B288" t="s">
        <v>1140</v>
      </c>
      <c r="D288" t="s">
        <v>249</v>
      </c>
      <c r="E288" t="s">
        <v>219</v>
      </c>
      <c r="F288" t="s">
        <v>220</v>
      </c>
      <c r="G288" t="s">
        <v>1047</v>
      </c>
      <c r="H288" t="s">
        <v>1048</v>
      </c>
      <c r="I288" t="s">
        <v>1049</v>
      </c>
      <c r="J288" t="s">
        <v>1050</v>
      </c>
      <c r="K288">
        <v>13.1470067</v>
      </c>
      <c r="L288">
        <v>123.72470439999999</v>
      </c>
      <c r="O288" s="15">
        <v>43313</v>
      </c>
      <c r="P288">
        <f t="shared" si="12"/>
        <v>2018</v>
      </c>
      <c r="Q288">
        <f t="shared" si="13"/>
        <v>8</v>
      </c>
      <c r="R288">
        <f t="shared" si="14"/>
        <v>1</v>
      </c>
      <c r="U288" t="s">
        <v>225</v>
      </c>
      <c r="V288" t="s">
        <v>226</v>
      </c>
      <c r="W288" t="s">
        <v>227</v>
      </c>
      <c r="X288" t="s">
        <v>228</v>
      </c>
      <c r="Y288" t="s">
        <v>229</v>
      </c>
      <c r="Z288" t="s">
        <v>230</v>
      </c>
      <c r="AD288" t="s">
        <v>289</v>
      </c>
      <c r="AF288" s="16">
        <v>40389</v>
      </c>
      <c r="AG288">
        <v>8</v>
      </c>
      <c r="AH288" t="s">
        <v>232</v>
      </c>
      <c r="AI288" t="s">
        <v>1069</v>
      </c>
      <c r="AJ288" t="s">
        <v>254</v>
      </c>
      <c r="AK288" t="s">
        <v>255</v>
      </c>
      <c r="BY288">
        <v>16</v>
      </c>
      <c r="CA288" t="s">
        <v>238</v>
      </c>
      <c r="CU288" t="s">
        <v>241</v>
      </c>
      <c r="CV288" t="s">
        <v>236</v>
      </c>
      <c r="DA288" t="s">
        <v>242</v>
      </c>
      <c r="DB288" t="s">
        <v>236</v>
      </c>
      <c r="DG288">
        <v>0.5</v>
      </c>
      <c r="DH288" t="s">
        <v>236</v>
      </c>
      <c r="DJ288">
        <v>1</v>
      </c>
      <c r="DK288" t="s">
        <v>236</v>
      </c>
      <c r="DS288" t="s">
        <v>242</v>
      </c>
      <c r="DT288" t="s">
        <v>236</v>
      </c>
      <c r="EG288" t="s">
        <v>245</v>
      </c>
      <c r="EH288" t="s">
        <v>245</v>
      </c>
      <c r="EK288">
        <v>2</v>
      </c>
      <c r="EL288" t="s">
        <v>236</v>
      </c>
      <c r="FO288" t="s">
        <v>240</v>
      </c>
      <c r="FP288" t="s">
        <v>238</v>
      </c>
      <c r="FR288" t="s">
        <v>256</v>
      </c>
      <c r="FS288" t="s">
        <v>238</v>
      </c>
      <c r="GG288" t="s">
        <v>241</v>
      </c>
      <c r="GH288" t="s">
        <v>236</v>
      </c>
      <c r="GI288" t="s">
        <v>245</v>
      </c>
      <c r="GJ288" t="s">
        <v>245</v>
      </c>
      <c r="GR288" t="s">
        <v>245</v>
      </c>
      <c r="GS288" t="s">
        <v>244</v>
      </c>
      <c r="GT288" t="s">
        <v>236</v>
      </c>
      <c r="HH288" t="s">
        <v>241</v>
      </c>
      <c r="HI288" t="s">
        <v>236</v>
      </c>
    </row>
    <row r="289" spans="1:217" x14ac:dyDescent="0.25">
      <c r="A289" s="14" t="s">
        <v>1141</v>
      </c>
      <c r="B289" t="s">
        <v>1142</v>
      </c>
      <c r="D289" t="s">
        <v>249</v>
      </c>
      <c r="E289" t="s">
        <v>219</v>
      </c>
      <c r="F289" t="s">
        <v>220</v>
      </c>
      <c r="G289" t="s">
        <v>1047</v>
      </c>
      <c r="H289" t="s">
        <v>1048</v>
      </c>
      <c r="I289" t="s">
        <v>1049</v>
      </c>
      <c r="J289" t="s">
        <v>1050</v>
      </c>
      <c r="K289">
        <v>13.1470067</v>
      </c>
      <c r="L289">
        <v>123.72470439999999</v>
      </c>
      <c r="O289" s="15">
        <v>43315</v>
      </c>
      <c r="P289">
        <f t="shared" si="12"/>
        <v>2018</v>
      </c>
      <c r="Q289">
        <f t="shared" si="13"/>
        <v>8</v>
      </c>
      <c r="R289">
        <f t="shared" si="14"/>
        <v>3</v>
      </c>
      <c r="U289" t="s">
        <v>225</v>
      </c>
      <c r="V289" t="s">
        <v>226</v>
      </c>
      <c r="W289" t="s">
        <v>227</v>
      </c>
      <c r="X289" t="s">
        <v>228</v>
      </c>
      <c r="Y289" t="s">
        <v>229</v>
      </c>
      <c r="Z289" t="s">
        <v>230</v>
      </c>
      <c r="AD289" t="s">
        <v>231</v>
      </c>
      <c r="AF289" s="16">
        <v>22603</v>
      </c>
      <c r="AG289">
        <v>56</v>
      </c>
      <c r="AH289" t="s">
        <v>232</v>
      </c>
      <c r="AI289" t="s">
        <v>1143</v>
      </c>
      <c r="AJ289" t="s">
        <v>254</v>
      </c>
      <c r="AK289" t="s">
        <v>1144</v>
      </c>
      <c r="BY289">
        <v>13</v>
      </c>
      <c r="CA289" t="s">
        <v>238</v>
      </c>
      <c r="CU289" t="s">
        <v>241</v>
      </c>
      <c r="CV289" t="s">
        <v>236</v>
      </c>
      <c r="DA289" t="s">
        <v>242</v>
      </c>
      <c r="DB289" t="s">
        <v>236</v>
      </c>
      <c r="DG289">
        <v>16</v>
      </c>
      <c r="DH289" t="s">
        <v>238</v>
      </c>
      <c r="DJ289">
        <v>0.5</v>
      </c>
      <c r="DK289" t="s">
        <v>236</v>
      </c>
      <c r="DS289">
        <v>4</v>
      </c>
      <c r="DT289" t="s">
        <v>239</v>
      </c>
      <c r="EG289" t="s">
        <v>245</v>
      </c>
      <c r="EH289" t="s">
        <v>245</v>
      </c>
      <c r="EK289">
        <v>2</v>
      </c>
      <c r="EL289" t="s">
        <v>236</v>
      </c>
      <c r="FO289" t="s">
        <v>240</v>
      </c>
      <c r="FP289" t="s">
        <v>238</v>
      </c>
      <c r="FR289" t="s">
        <v>256</v>
      </c>
      <c r="FS289" t="s">
        <v>238</v>
      </c>
      <c r="GG289" t="s">
        <v>241</v>
      </c>
      <c r="GH289" t="s">
        <v>236</v>
      </c>
      <c r="GI289" t="s">
        <v>245</v>
      </c>
      <c r="GJ289" t="s">
        <v>245</v>
      </c>
      <c r="GR289" t="s">
        <v>245</v>
      </c>
      <c r="GS289" t="s">
        <v>244</v>
      </c>
      <c r="GT289" t="s">
        <v>236</v>
      </c>
      <c r="HH289" t="s">
        <v>241</v>
      </c>
      <c r="HI289" t="s">
        <v>236</v>
      </c>
    </row>
    <row r="290" spans="1:217" x14ac:dyDescent="0.25">
      <c r="A290" s="14" t="s">
        <v>1145</v>
      </c>
      <c r="B290" t="s">
        <v>1146</v>
      </c>
      <c r="D290" t="s">
        <v>287</v>
      </c>
      <c r="E290" t="s">
        <v>219</v>
      </c>
      <c r="F290" t="s">
        <v>220</v>
      </c>
      <c r="G290" t="s">
        <v>1047</v>
      </c>
      <c r="H290" t="s">
        <v>1048</v>
      </c>
      <c r="I290" t="s">
        <v>1049</v>
      </c>
      <c r="J290" t="s">
        <v>1050</v>
      </c>
      <c r="K290">
        <v>13.1470067</v>
      </c>
      <c r="L290">
        <v>123.72470439999999</v>
      </c>
      <c r="O290" s="15">
        <v>43344</v>
      </c>
      <c r="P290">
        <f t="shared" si="12"/>
        <v>2018</v>
      </c>
      <c r="Q290">
        <f t="shared" si="13"/>
        <v>9</v>
      </c>
      <c r="R290">
        <f t="shared" si="14"/>
        <v>1</v>
      </c>
      <c r="U290" t="s">
        <v>225</v>
      </c>
      <c r="V290" t="s">
        <v>301</v>
      </c>
      <c r="W290" t="s">
        <v>227</v>
      </c>
      <c r="X290" t="s">
        <v>228</v>
      </c>
      <c r="Y290" t="s">
        <v>294</v>
      </c>
      <c r="Z290" t="s">
        <v>295</v>
      </c>
      <c r="AD290" t="s">
        <v>289</v>
      </c>
      <c r="AF290" s="16">
        <v>16299</v>
      </c>
      <c r="AG290">
        <v>74</v>
      </c>
      <c r="AH290" t="s">
        <v>262</v>
      </c>
      <c r="AI290" t="s">
        <v>1057</v>
      </c>
      <c r="AJ290" t="s">
        <v>376</v>
      </c>
      <c r="AK290" t="s">
        <v>1147</v>
      </c>
      <c r="AL290">
        <v>19</v>
      </c>
      <c r="AN290" t="s">
        <v>236</v>
      </c>
      <c r="AP290" t="s">
        <v>237</v>
      </c>
      <c r="AQ290" t="s">
        <v>238</v>
      </c>
      <c r="AS290" t="s">
        <v>237</v>
      </c>
      <c r="AT290" t="s">
        <v>238</v>
      </c>
      <c r="BB290" t="s">
        <v>237</v>
      </c>
      <c r="BC290" t="s">
        <v>238</v>
      </c>
      <c r="BJ290">
        <v>6</v>
      </c>
      <c r="BL290" t="s">
        <v>238</v>
      </c>
      <c r="BN290" t="s">
        <v>237</v>
      </c>
      <c r="BO290" t="s">
        <v>238</v>
      </c>
      <c r="BV290">
        <v>6</v>
      </c>
      <c r="BX290" t="s">
        <v>238</v>
      </c>
      <c r="BZ290" t="s">
        <v>237</v>
      </c>
      <c r="CA290" t="s">
        <v>238</v>
      </c>
      <c r="CC290" t="s">
        <v>237</v>
      </c>
      <c r="CD290" t="s">
        <v>238</v>
      </c>
      <c r="CF290" t="s">
        <v>237</v>
      </c>
      <c r="CG290" t="s">
        <v>238</v>
      </c>
      <c r="CL290" t="s">
        <v>237</v>
      </c>
      <c r="CM290" t="s">
        <v>238</v>
      </c>
      <c r="CU290" t="s">
        <v>240</v>
      </c>
      <c r="CV290" t="s">
        <v>238</v>
      </c>
      <c r="DD290">
        <v>1</v>
      </c>
      <c r="DE290" t="s">
        <v>236</v>
      </c>
      <c r="DG290" t="s">
        <v>241</v>
      </c>
      <c r="DH290" t="s">
        <v>236</v>
      </c>
      <c r="DP290">
        <v>0.5</v>
      </c>
      <c r="DQ290" t="s">
        <v>236</v>
      </c>
      <c r="DV290" t="s">
        <v>243</v>
      </c>
      <c r="DW290" t="s">
        <v>236</v>
      </c>
      <c r="EB290">
        <v>0.19</v>
      </c>
      <c r="EC290" t="s">
        <v>236</v>
      </c>
      <c r="EG290" t="s">
        <v>245</v>
      </c>
      <c r="EH290" t="s">
        <v>245</v>
      </c>
      <c r="EN290" t="s">
        <v>244</v>
      </c>
      <c r="EO290" t="s">
        <v>236</v>
      </c>
      <c r="FX290" t="s">
        <v>406</v>
      </c>
      <c r="FY290" t="s">
        <v>238</v>
      </c>
      <c r="GI290" t="s">
        <v>245</v>
      </c>
      <c r="GJ290" t="s">
        <v>245</v>
      </c>
      <c r="GR290" t="s">
        <v>245</v>
      </c>
      <c r="GS290" t="s">
        <v>245</v>
      </c>
    </row>
    <row r="291" spans="1:217" x14ac:dyDescent="0.25">
      <c r="A291" s="14" t="s">
        <v>1148</v>
      </c>
      <c r="B291" t="s">
        <v>1149</v>
      </c>
      <c r="D291" t="s">
        <v>218</v>
      </c>
      <c r="E291" t="s">
        <v>219</v>
      </c>
      <c r="F291" t="s">
        <v>220</v>
      </c>
      <c r="G291" t="s">
        <v>1047</v>
      </c>
      <c r="H291" t="s">
        <v>1048</v>
      </c>
      <c r="I291" t="s">
        <v>1049</v>
      </c>
      <c r="J291" t="s">
        <v>1050</v>
      </c>
      <c r="K291">
        <v>13.1470067</v>
      </c>
      <c r="L291">
        <v>123.72470439999999</v>
      </c>
      <c r="O291" s="15">
        <v>43378</v>
      </c>
      <c r="P291">
        <f t="shared" si="12"/>
        <v>2018</v>
      </c>
      <c r="Q291">
        <f t="shared" si="13"/>
        <v>10</v>
      </c>
      <c r="R291">
        <f t="shared" si="14"/>
        <v>5</v>
      </c>
      <c r="U291" t="s">
        <v>225</v>
      </c>
      <c r="V291" t="s">
        <v>226</v>
      </c>
      <c r="W291" t="s">
        <v>227</v>
      </c>
      <c r="X291" t="s">
        <v>228</v>
      </c>
      <c r="Y291" t="s">
        <v>294</v>
      </c>
      <c r="Z291" t="s">
        <v>295</v>
      </c>
      <c r="AD291" t="s">
        <v>231</v>
      </c>
      <c r="AF291" s="16">
        <v>23838</v>
      </c>
      <c r="AG291">
        <v>53</v>
      </c>
      <c r="AH291" t="s">
        <v>232</v>
      </c>
      <c r="AI291" t="s">
        <v>1129</v>
      </c>
      <c r="AJ291" t="s">
        <v>269</v>
      </c>
      <c r="AK291" t="s">
        <v>270</v>
      </c>
      <c r="AL291">
        <v>18</v>
      </c>
      <c r="AN291" t="s">
        <v>236</v>
      </c>
      <c r="AP291" t="s">
        <v>237</v>
      </c>
      <c r="AQ291" t="s">
        <v>238</v>
      </c>
      <c r="AS291" t="s">
        <v>237</v>
      </c>
      <c r="AT291" t="s">
        <v>238</v>
      </c>
      <c r="BB291" t="s">
        <v>237</v>
      </c>
      <c r="BC291" t="s">
        <v>238</v>
      </c>
      <c r="BJ291">
        <v>6</v>
      </c>
      <c r="BL291" t="s">
        <v>238</v>
      </c>
      <c r="BN291" t="s">
        <v>237</v>
      </c>
      <c r="BO291" t="s">
        <v>238</v>
      </c>
      <c r="BV291">
        <v>6</v>
      </c>
      <c r="BX291" t="s">
        <v>238</v>
      </c>
      <c r="BZ291" t="s">
        <v>237</v>
      </c>
      <c r="CA291" t="s">
        <v>238</v>
      </c>
      <c r="CC291" t="s">
        <v>237</v>
      </c>
      <c r="CD291" t="s">
        <v>238</v>
      </c>
      <c r="CF291" t="s">
        <v>237</v>
      </c>
      <c r="CG291" t="s">
        <v>238</v>
      </c>
      <c r="CL291" t="s">
        <v>237</v>
      </c>
      <c r="CM291" t="s">
        <v>238</v>
      </c>
      <c r="CU291" t="s">
        <v>240</v>
      </c>
      <c r="CV291" t="s">
        <v>238</v>
      </c>
      <c r="DD291">
        <v>0.25</v>
      </c>
      <c r="DE291" t="s">
        <v>236</v>
      </c>
      <c r="DG291" t="s">
        <v>240</v>
      </c>
      <c r="DH291" t="s">
        <v>238</v>
      </c>
      <c r="DP291" t="s">
        <v>405</v>
      </c>
      <c r="DQ291" t="s">
        <v>238</v>
      </c>
      <c r="DV291" t="s">
        <v>273</v>
      </c>
      <c r="DW291" t="s">
        <v>238</v>
      </c>
      <c r="EB291" t="s">
        <v>273</v>
      </c>
      <c r="EC291" t="s">
        <v>238</v>
      </c>
      <c r="EG291" t="s">
        <v>245</v>
      </c>
      <c r="EH291" t="s">
        <v>245</v>
      </c>
      <c r="EN291" t="s">
        <v>273</v>
      </c>
      <c r="EO291" t="s">
        <v>238</v>
      </c>
      <c r="FX291" t="s">
        <v>406</v>
      </c>
      <c r="FY291" t="s">
        <v>238</v>
      </c>
      <c r="GI291" t="s">
        <v>245</v>
      </c>
      <c r="GJ291" t="s">
        <v>245</v>
      </c>
      <c r="GR291" t="s">
        <v>245</v>
      </c>
      <c r="GS291" t="s">
        <v>245</v>
      </c>
    </row>
    <row r="292" spans="1:217" x14ac:dyDescent="0.25">
      <c r="A292" s="14" t="s">
        <v>1150</v>
      </c>
      <c r="B292" t="s">
        <v>1151</v>
      </c>
      <c r="D292" t="s">
        <v>287</v>
      </c>
      <c r="E292" t="s">
        <v>219</v>
      </c>
      <c r="F292" t="s">
        <v>220</v>
      </c>
      <c r="G292" t="s">
        <v>1047</v>
      </c>
      <c r="H292" t="s">
        <v>1048</v>
      </c>
      <c r="I292" t="s">
        <v>1049</v>
      </c>
      <c r="J292" t="s">
        <v>1050</v>
      </c>
      <c r="K292">
        <v>13.1470067</v>
      </c>
      <c r="L292">
        <v>123.72470439999999</v>
      </c>
      <c r="O292" s="15">
        <v>43376</v>
      </c>
      <c r="P292">
        <f t="shared" si="12"/>
        <v>2018</v>
      </c>
      <c r="Q292">
        <f t="shared" si="13"/>
        <v>10</v>
      </c>
      <c r="R292">
        <f t="shared" si="14"/>
        <v>3</v>
      </c>
      <c r="U292" t="s">
        <v>225</v>
      </c>
      <c r="V292" t="s">
        <v>288</v>
      </c>
      <c r="W292" t="s">
        <v>227</v>
      </c>
      <c r="X292" t="s">
        <v>228</v>
      </c>
      <c r="Z292" t="s">
        <v>1115</v>
      </c>
      <c r="AD292" t="s">
        <v>289</v>
      </c>
      <c r="AF292" s="16">
        <v>34391</v>
      </c>
      <c r="AG292">
        <v>24</v>
      </c>
      <c r="AH292" t="s">
        <v>232</v>
      </c>
      <c r="AI292" t="s">
        <v>1061</v>
      </c>
      <c r="AJ292" t="s">
        <v>357</v>
      </c>
      <c r="AK292" t="s">
        <v>559</v>
      </c>
      <c r="AL292">
        <v>21</v>
      </c>
      <c r="AN292" t="s">
        <v>236</v>
      </c>
      <c r="AP292" t="s">
        <v>237</v>
      </c>
      <c r="AQ292" t="s">
        <v>238</v>
      </c>
      <c r="AS292" t="s">
        <v>237</v>
      </c>
      <c r="AT292" t="s">
        <v>238</v>
      </c>
      <c r="BB292" t="s">
        <v>237</v>
      </c>
      <c r="BC292" t="s">
        <v>238</v>
      </c>
      <c r="BJ292">
        <v>6</v>
      </c>
      <c r="BL292" t="s">
        <v>238</v>
      </c>
      <c r="BN292" t="s">
        <v>237</v>
      </c>
      <c r="BO292" t="s">
        <v>238</v>
      </c>
      <c r="BW292" t="s">
        <v>271</v>
      </c>
      <c r="BX292" t="s">
        <v>238</v>
      </c>
      <c r="BZ292" t="s">
        <v>246</v>
      </c>
      <c r="CA292" t="s">
        <v>236</v>
      </c>
      <c r="CC292" t="s">
        <v>237</v>
      </c>
      <c r="CD292" t="s">
        <v>238</v>
      </c>
      <c r="CF292" t="s">
        <v>237</v>
      </c>
      <c r="CG292" t="s">
        <v>238</v>
      </c>
      <c r="CL292" t="s">
        <v>237</v>
      </c>
      <c r="CM292" t="s">
        <v>238</v>
      </c>
      <c r="CU292" t="s">
        <v>240</v>
      </c>
      <c r="CV292" t="s">
        <v>238</v>
      </c>
      <c r="DD292">
        <v>0.25</v>
      </c>
      <c r="DE292" t="s">
        <v>236</v>
      </c>
      <c r="DG292" t="s">
        <v>240</v>
      </c>
      <c r="DH292" t="s">
        <v>238</v>
      </c>
      <c r="DP292" t="s">
        <v>242</v>
      </c>
      <c r="DQ292" t="s">
        <v>236</v>
      </c>
      <c r="DV292" t="s">
        <v>243</v>
      </c>
      <c r="DW292" t="s">
        <v>236</v>
      </c>
      <c r="EB292" t="s">
        <v>244</v>
      </c>
      <c r="EC292" t="s">
        <v>236</v>
      </c>
      <c r="EG292" t="s">
        <v>245</v>
      </c>
      <c r="EH292" t="s">
        <v>245</v>
      </c>
      <c r="EN292" t="s">
        <v>244</v>
      </c>
      <c r="EO292" t="s">
        <v>236</v>
      </c>
      <c r="FX292" t="s">
        <v>406</v>
      </c>
      <c r="FY292" t="s">
        <v>238</v>
      </c>
      <c r="GI292" t="s">
        <v>245</v>
      </c>
      <c r="GJ292" t="s">
        <v>245</v>
      </c>
      <c r="GR292" t="s">
        <v>245</v>
      </c>
      <c r="GS292" t="s">
        <v>245</v>
      </c>
    </row>
    <row r="293" spans="1:217" x14ac:dyDescent="0.25">
      <c r="A293" s="14" t="s">
        <v>1152</v>
      </c>
      <c r="B293" t="s">
        <v>1153</v>
      </c>
      <c r="D293" t="s">
        <v>287</v>
      </c>
      <c r="E293" t="s">
        <v>219</v>
      </c>
      <c r="F293" t="s">
        <v>220</v>
      </c>
      <c r="G293" t="s">
        <v>1047</v>
      </c>
      <c r="H293" t="s">
        <v>1048</v>
      </c>
      <c r="I293" t="s">
        <v>1049</v>
      </c>
      <c r="J293" t="s">
        <v>1050</v>
      </c>
      <c r="K293">
        <v>13.1470067</v>
      </c>
      <c r="L293">
        <v>123.72470439999999</v>
      </c>
      <c r="O293" s="15">
        <v>43379</v>
      </c>
      <c r="P293">
        <f t="shared" si="12"/>
        <v>2018</v>
      </c>
      <c r="Q293">
        <f t="shared" si="13"/>
        <v>10</v>
      </c>
      <c r="R293">
        <f t="shared" si="14"/>
        <v>6</v>
      </c>
      <c r="U293" t="s">
        <v>225</v>
      </c>
      <c r="V293" t="s">
        <v>288</v>
      </c>
      <c r="W293" t="s">
        <v>227</v>
      </c>
      <c r="X293" t="s">
        <v>228</v>
      </c>
      <c r="Z293" t="s">
        <v>1115</v>
      </c>
      <c r="AD293" t="s">
        <v>289</v>
      </c>
      <c r="AF293" s="16">
        <v>20438</v>
      </c>
      <c r="AG293">
        <v>62</v>
      </c>
      <c r="AH293" t="s">
        <v>232</v>
      </c>
      <c r="AI293" t="s">
        <v>1099</v>
      </c>
      <c r="AJ293" t="s">
        <v>357</v>
      </c>
      <c r="AK293" t="s">
        <v>1154</v>
      </c>
      <c r="AL293">
        <v>21</v>
      </c>
      <c r="AN293" t="s">
        <v>236</v>
      </c>
      <c r="AO293">
        <v>13</v>
      </c>
      <c r="AQ293" t="s">
        <v>238</v>
      </c>
      <c r="AS293" t="s">
        <v>237</v>
      </c>
      <c r="AT293" t="s">
        <v>238</v>
      </c>
      <c r="BB293" t="s">
        <v>237</v>
      </c>
      <c r="BC293" t="s">
        <v>238</v>
      </c>
      <c r="BJ293">
        <v>6</v>
      </c>
      <c r="BL293" t="s">
        <v>238</v>
      </c>
      <c r="BN293" t="s">
        <v>237</v>
      </c>
      <c r="BO293" t="s">
        <v>238</v>
      </c>
      <c r="BV293">
        <v>6</v>
      </c>
      <c r="BX293" t="s">
        <v>238</v>
      </c>
      <c r="BZ293" t="s">
        <v>246</v>
      </c>
      <c r="CA293" t="s">
        <v>236</v>
      </c>
      <c r="CC293" t="s">
        <v>237</v>
      </c>
      <c r="CD293" t="s">
        <v>238</v>
      </c>
      <c r="CF293" t="s">
        <v>237</v>
      </c>
      <c r="CG293" t="s">
        <v>238</v>
      </c>
      <c r="CL293" t="s">
        <v>237</v>
      </c>
      <c r="CM293" t="s">
        <v>238</v>
      </c>
      <c r="CU293" t="s">
        <v>241</v>
      </c>
      <c r="CV293" t="s">
        <v>236</v>
      </c>
      <c r="DD293">
        <v>0.25</v>
      </c>
      <c r="DE293" t="s">
        <v>236</v>
      </c>
      <c r="DG293" t="s">
        <v>240</v>
      </c>
      <c r="DH293" t="s">
        <v>238</v>
      </c>
      <c r="DP293" t="s">
        <v>242</v>
      </c>
      <c r="DQ293" t="s">
        <v>236</v>
      </c>
      <c r="DV293" t="s">
        <v>243</v>
      </c>
      <c r="DW293" t="s">
        <v>236</v>
      </c>
      <c r="EB293" t="s">
        <v>244</v>
      </c>
      <c r="EC293" t="s">
        <v>236</v>
      </c>
      <c r="EG293" t="s">
        <v>245</v>
      </c>
      <c r="EH293" t="s">
        <v>245</v>
      </c>
      <c r="EN293" t="s">
        <v>244</v>
      </c>
      <c r="EO293" t="s">
        <v>236</v>
      </c>
      <c r="FX293">
        <v>8</v>
      </c>
      <c r="FY293" t="s">
        <v>236</v>
      </c>
      <c r="GI293" t="s">
        <v>245</v>
      </c>
      <c r="GJ293" t="s">
        <v>245</v>
      </c>
      <c r="GR293" t="s">
        <v>245</v>
      </c>
      <c r="GS293" t="s">
        <v>245</v>
      </c>
    </row>
    <row r="294" spans="1:217" x14ac:dyDescent="0.25">
      <c r="A294" s="14" t="s">
        <v>1155</v>
      </c>
      <c r="B294" t="s">
        <v>1156</v>
      </c>
      <c r="D294" t="s">
        <v>325</v>
      </c>
      <c r="E294" t="s">
        <v>219</v>
      </c>
      <c r="F294" t="s">
        <v>220</v>
      </c>
      <c r="G294" t="s">
        <v>1047</v>
      </c>
      <c r="H294" t="s">
        <v>1048</v>
      </c>
      <c r="I294" t="s">
        <v>1049</v>
      </c>
      <c r="J294" t="s">
        <v>1050</v>
      </c>
      <c r="K294">
        <v>13.1470067</v>
      </c>
      <c r="L294">
        <v>123.72470439999999</v>
      </c>
      <c r="O294" s="15">
        <v>43391</v>
      </c>
      <c r="P294">
        <f t="shared" si="12"/>
        <v>2018</v>
      </c>
      <c r="Q294">
        <f t="shared" si="13"/>
        <v>10</v>
      </c>
      <c r="R294">
        <f t="shared" si="14"/>
        <v>18</v>
      </c>
      <c r="U294" t="s">
        <v>225</v>
      </c>
      <c r="V294" t="s">
        <v>390</v>
      </c>
      <c r="W294" t="s">
        <v>227</v>
      </c>
      <c r="X294" t="s">
        <v>228</v>
      </c>
      <c r="Y294" t="s">
        <v>458</v>
      </c>
      <c r="Z294" t="s">
        <v>1051</v>
      </c>
      <c r="AD294" t="s">
        <v>289</v>
      </c>
      <c r="AF294" s="16">
        <v>19426</v>
      </c>
      <c r="AG294">
        <v>65</v>
      </c>
      <c r="AH294" t="s">
        <v>262</v>
      </c>
      <c r="AI294" t="s">
        <v>1069</v>
      </c>
      <c r="AK294" t="s">
        <v>585</v>
      </c>
      <c r="AS294" t="s">
        <v>246</v>
      </c>
      <c r="AT294" t="s">
        <v>236</v>
      </c>
      <c r="BV294">
        <v>30</v>
      </c>
      <c r="BX294" t="s">
        <v>236</v>
      </c>
      <c r="CF294" t="s">
        <v>244</v>
      </c>
      <c r="CG294" t="s">
        <v>236</v>
      </c>
      <c r="CR294">
        <v>8</v>
      </c>
      <c r="CS294" t="s">
        <v>236</v>
      </c>
      <c r="CT294">
        <v>31</v>
      </c>
      <c r="CV294" t="s">
        <v>236</v>
      </c>
      <c r="DG294" t="s">
        <v>241</v>
      </c>
      <c r="DH294" t="s">
        <v>236</v>
      </c>
      <c r="EG294" t="s">
        <v>245</v>
      </c>
      <c r="EH294" t="s">
        <v>245</v>
      </c>
      <c r="GI294" t="s">
        <v>245</v>
      </c>
      <c r="GJ294" t="s">
        <v>245</v>
      </c>
      <c r="GR294" t="s">
        <v>245</v>
      </c>
      <c r="GS294" t="s">
        <v>245</v>
      </c>
    </row>
    <row r="295" spans="1:217" x14ac:dyDescent="0.25">
      <c r="A295" s="14" t="s">
        <v>1157</v>
      </c>
      <c r="B295" t="s">
        <v>1158</v>
      </c>
      <c r="D295" t="s">
        <v>415</v>
      </c>
      <c r="E295" t="s">
        <v>219</v>
      </c>
      <c r="F295" t="s">
        <v>220</v>
      </c>
      <c r="G295" t="s">
        <v>1047</v>
      </c>
      <c r="H295" t="s">
        <v>1048</v>
      </c>
      <c r="I295" t="s">
        <v>1049</v>
      </c>
      <c r="J295" t="s">
        <v>1050</v>
      </c>
      <c r="K295">
        <v>13.1470067</v>
      </c>
      <c r="L295">
        <v>123.72470439999999</v>
      </c>
      <c r="O295" s="15">
        <v>43375</v>
      </c>
      <c r="P295">
        <f t="shared" si="12"/>
        <v>2018</v>
      </c>
      <c r="Q295">
        <f t="shared" si="13"/>
        <v>10</v>
      </c>
      <c r="R295">
        <f t="shared" si="14"/>
        <v>2</v>
      </c>
      <c r="U295" t="s">
        <v>225</v>
      </c>
      <c r="V295" t="s">
        <v>301</v>
      </c>
      <c r="W295" t="s">
        <v>227</v>
      </c>
      <c r="X295" t="s">
        <v>228</v>
      </c>
      <c r="Y295" t="s">
        <v>266</v>
      </c>
      <c r="Z295" t="s">
        <v>266</v>
      </c>
      <c r="AD295" t="s">
        <v>289</v>
      </c>
      <c r="AF295" s="16">
        <v>18546</v>
      </c>
      <c r="AG295">
        <v>67</v>
      </c>
      <c r="AH295" t="s">
        <v>262</v>
      </c>
      <c r="AI295" t="s">
        <v>1057</v>
      </c>
      <c r="AJ295" t="s">
        <v>416</v>
      </c>
      <c r="AK295" t="s">
        <v>417</v>
      </c>
      <c r="AL295">
        <v>12</v>
      </c>
      <c r="AN295" t="s">
        <v>238</v>
      </c>
      <c r="BA295">
        <v>16</v>
      </c>
      <c r="BC295" t="s">
        <v>239</v>
      </c>
      <c r="BN295" t="s">
        <v>237</v>
      </c>
      <c r="BO295" t="s">
        <v>238</v>
      </c>
      <c r="CC295" t="s">
        <v>237</v>
      </c>
      <c r="CD295" t="s">
        <v>238</v>
      </c>
      <c r="CU295" t="s">
        <v>240</v>
      </c>
      <c r="CV295" t="s">
        <v>238</v>
      </c>
      <c r="DD295">
        <v>0.5</v>
      </c>
      <c r="DE295" t="s">
        <v>236</v>
      </c>
      <c r="DU295">
        <v>12</v>
      </c>
      <c r="DW295" t="s">
        <v>238</v>
      </c>
      <c r="EB295" t="s">
        <v>273</v>
      </c>
      <c r="EC295" t="s">
        <v>238</v>
      </c>
      <c r="EG295" t="s">
        <v>245</v>
      </c>
      <c r="EH295" t="s">
        <v>245</v>
      </c>
      <c r="EN295" t="s">
        <v>273</v>
      </c>
      <c r="EO295" t="s">
        <v>238</v>
      </c>
      <c r="FX295" t="s">
        <v>406</v>
      </c>
      <c r="FY295" t="s">
        <v>238</v>
      </c>
      <c r="GI295" t="s">
        <v>245</v>
      </c>
      <c r="GJ295" t="s">
        <v>245</v>
      </c>
      <c r="GR295" t="s">
        <v>245</v>
      </c>
      <c r="GS295" t="s">
        <v>245</v>
      </c>
    </row>
    <row r="296" spans="1:217" x14ac:dyDescent="0.25">
      <c r="A296" s="14" t="s">
        <v>1159</v>
      </c>
      <c r="B296" t="s">
        <v>1160</v>
      </c>
      <c r="D296" t="s">
        <v>218</v>
      </c>
      <c r="E296" t="s">
        <v>219</v>
      </c>
      <c r="F296" t="s">
        <v>220</v>
      </c>
      <c r="G296" t="s">
        <v>1047</v>
      </c>
      <c r="H296" t="s">
        <v>1048</v>
      </c>
      <c r="I296" t="s">
        <v>1049</v>
      </c>
      <c r="J296" t="s">
        <v>1050</v>
      </c>
      <c r="K296">
        <v>13.1470067</v>
      </c>
      <c r="L296">
        <v>123.72470439999999</v>
      </c>
      <c r="O296" s="15">
        <v>43408</v>
      </c>
      <c r="P296">
        <f t="shared" si="12"/>
        <v>2018</v>
      </c>
      <c r="Q296">
        <f t="shared" si="13"/>
        <v>11</v>
      </c>
      <c r="R296">
        <f t="shared" si="14"/>
        <v>4</v>
      </c>
      <c r="U296" t="s">
        <v>225</v>
      </c>
      <c r="V296" t="s">
        <v>250</v>
      </c>
      <c r="W296" t="s">
        <v>227</v>
      </c>
      <c r="X296" t="s">
        <v>228</v>
      </c>
      <c r="Y296" t="s">
        <v>229</v>
      </c>
      <c r="Z296" t="s">
        <v>230</v>
      </c>
      <c r="AD296" t="s">
        <v>289</v>
      </c>
      <c r="AF296" s="16">
        <v>23313</v>
      </c>
      <c r="AG296">
        <v>55</v>
      </c>
      <c r="AH296" t="s">
        <v>262</v>
      </c>
      <c r="AI296" t="s">
        <v>1052</v>
      </c>
      <c r="AJ296" t="s">
        <v>269</v>
      </c>
      <c r="AK296" t="s">
        <v>270</v>
      </c>
      <c r="AL296">
        <v>17</v>
      </c>
      <c r="AN296" t="s">
        <v>236</v>
      </c>
      <c r="AP296" t="s">
        <v>237</v>
      </c>
      <c r="AQ296" t="s">
        <v>238</v>
      </c>
      <c r="AS296" t="s">
        <v>237</v>
      </c>
      <c r="AT296" t="s">
        <v>238</v>
      </c>
      <c r="BB296" t="s">
        <v>237</v>
      </c>
      <c r="BC296" t="s">
        <v>238</v>
      </c>
      <c r="BJ296">
        <v>6</v>
      </c>
      <c r="BL296" t="s">
        <v>238</v>
      </c>
      <c r="BN296" t="s">
        <v>237</v>
      </c>
      <c r="BO296" t="s">
        <v>238</v>
      </c>
      <c r="BV296">
        <v>6</v>
      </c>
      <c r="BX296" t="s">
        <v>238</v>
      </c>
      <c r="BZ296" t="s">
        <v>237</v>
      </c>
      <c r="CA296" t="s">
        <v>238</v>
      </c>
      <c r="CC296" t="s">
        <v>237</v>
      </c>
      <c r="CD296" t="s">
        <v>238</v>
      </c>
      <c r="CF296" t="s">
        <v>237</v>
      </c>
      <c r="CG296" t="s">
        <v>238</v>
      </c>
      <c r="CL296" t="s">
        <v>237</v>
      </c>
      <c r="CM296" t="s">
        <v>238</v>
      </c>
      <c r="CU296" t="s">
        <v>240</v>
      </c>
      <c r="CV296" t="s">
        <v>238</v>
      </c>
      <c r="DG296" t="s">
        <v>240</v>
      </c>
      <c r="DH296" t="s">
        <v>238</v>
      </c>
      <c r="DP296" t="s">
        <v>405</v>
      </c>
      <c r="DQ296" t="s">
        <v>238</v>
      </c>
      <c r="DV296" t="s">
        <v>273</v>
      </c>
      <c r="DW296" t="s">
        <v>238</v>
      </c>
      <c r="EB296" t="s">
        <v>273</v>
      </c>
      <c r="EC296" t="s">
        <v>238</v>
      </c>
      <c r="EG296" t="s">
        <v>245</v>
      </c>
      <c r="EH296" t="s">
        <v>245</v>
      </c>
      <c r="EN296" t="s">
        <v>273</v>
      </c>
      <c r="EO296" t="s">
        <v>238</v>
      </c>
      <c r="FX296" t="s">
        <v>406</v>
      </c>
      <c r="FY296" t="s">
        <v>238</v>
      </c>
      <c r="GI296" t="s">
        <v>245</v>
      </c>
      <c r="GJ296" t="s">
        <v>245</v>
      </c>
      <c r="GR296" t="s">
        <v>245</v>
      </c>
      <c r="GS296" t="s">
        <v>245</v>
      </c>
    </row>
    <row r="297" spans="1:217" x14ac:dyDescent="0.25">
      <c r="A297" s="14" t="s">
        <v>1161</v>
      </c>
      <c r="B297" t="s">
        <v>1162</v>
      </c>
      <c r="D297" t="s">
        <v>287</v>
      </c>
      <c r="E297" t="s">
        <v>219</v>
      </c>
      <c r="F297" t="s">
        <v>220</v>
      </c>
      <c r="G297" t="s">
        <v>1047</v>
      </c>
      <c r="H297" t="s">
        <v>1048</v>
      </c>
      <c r="I297" t="s">
        <v>1049</v>
      </c>
      <c r="J297" t="s">
        <v>1050</v>
      </c>
      <c r="K297">
        <v>13.1470067</v>
      </c>
      <c r="L297">
        <v>123.72470439999999</v>
      </c>
      <c r="O297" s="15">
        <v>43436</v>
      </c>
      <c r="P297">
        <f t="shared" si="12"/>
        <v>2018</v>
      </c>
      <c r="Q297">
        <f t="shared" si="13"/>
        <v>12</v>
      </c>
      <c r="R297">
        <f t="shared" si="14"/>
        <v>2</v>
      </c>
      <c r="U297" t="s">
        <v>225</v>
      </c>
      <c r="V297" t="s">
        <v>265</v>
      </c>
      <c r="W297" t="s">
        <v>227</v>
      </c>
      <c r="X297" t="s">
        <v>228</v>
      </c>
      <c r="Z297" t="s">
        <v>1056</v>
      </c>
      <c r="AD297" t="s">
        <v>231</v>
      </c>
      <c r="AF297" s="16">
        <v>25796</v>
      </c>
      <c r="AG297">
        <v>48</v>
      </c>
      <c r="AH297" t="s">
        <v>262</v>
      </c>
      <c r="AJ297" t="s">
        <v>376</v>
      </c>
      <c r="AK297" t="s">
        <v>559</v>
      </c>
      <c r="AL297">
        <v>20</v>
      </c>
      <c r="AN297" t="s">
        <v>236</v>
      </c>
      <c r="AP297" t="s">
        <v>237</v>
      </c>
      <c r="AQ297" t="s">
        <v>238</v>
      </c>
      <c r="AS297" t="s">
        <v>237</v>
      </c>
      <c r="AT297" t="s">
        <v>238</v>
      </c>
      <c r="BB297" t="s">
        <v>237</v>
      </c>
      <c r="BC297" t="s">
        <v>238</v>
      </c>
      <c r="BJ297">
        <v>6</v>
      </c>
      <c r="BL297" t="s">
        <v>238</v>
      </c>
      <c r="BN297" t="s">
        <v>237</v>
      </c>
      <c r="BO297" t="s">
        <v>238</v>
      </c>
      <c r="BV297">
        <v>6</v>
      </c>
      <c r="BX297" t="s">
        <v>238</v>
      </c>
      <c r="BZ297" t="s">
        <v>246</v>
      </c>
      <c r="CA297" t="s">
        <v>236</v>
      </c>
      <c r="CC297" t="s">
        <v>237</v>
      </c>
      <c r="CD297" t="s">
        <v>238</v>
      </c>
      <c r="CF297" t="s">
        <v>237</v>
      </c>
      <c r="CG297" t="s">
        <v>238</v>
      </c>
      <c r="CL297" t="s">
        <v>237</v>
      </c>
      <c r="CM297" t="s">
        <v>238</v>
      </c>
      <c r="CU297">
        <v>2</v>
      </c>
      <c r="CV297" t="s">
        <v>239</v>
      </c>
      <c r="DG297" t="s">
        <v>240</v>
      </c>
      <c r="DH297" t="s">
        <v>238</v>
      </c>
      <c r="DP297" t="s">
        <v>242</v>
      </c>
      <c r="DQ297" t="s">
        <v>236</v>
      </c>
      <c r="DV297" t="s">
        <v>243</v>
      </c>
      <c r="DW297" t="s">
        <v>236</v>
      </c>
      <c r="EB297" t="s">
        <v>244</v>
      </c>
      <c r="EC297" t="s">
        <v>236</v>
      </c>
      <c r="EG297" t="s">
        <v>245</v>
      </c>
      <c r="EH297" t="s">
        <v>245</v>
      </c>
      <c r="EN297" t="s">
        <v>244</v>
      </c>
      <c r="EO297" t="s">
        <v>236</v>
      </c>
      <c r="FC297">
        <v>64</v>
      </c>
      <c r="FD297" t="s">
        <v>239</v>
      </c>
      <c r="FX297" t="s">
        <v>406</v>
      </c>
      <c r="FY297" t="s">
        <v>238</v>
      </c>
      <c r="GI297" t="s">
        <v>245</v>
      </c>
      <c r="GJ297" t="s">
        <v>245</v>
      </c>
      <c r="GR297" t="s">
        <v>245</v>
      </c>
      <c r="GS297" t="s">
        <v>245</v>
      </c>
    </row>
    <row r="298" spans="1:217" x14ac:dyDescent="0.25">
      <c r="A298" s="14" t="s">
        <v>1163</v>
      </c>
      <c r="B298" t="s">
        <v>1164</v>
      </c>
      <c r="D298" t="s">
        <v>415</v>
      </c>
      <c r="E298" t="s">
        <v>219</v>
      </c>
      <c r="F298" t="s">
        <v>220</v>
      </c>
      <c r="G298" t="s">
        <v>1047</v>
      </c>
      <c r="H298" t="s">
        <v>1048</v>
      </c>
      <c r="I298" t="s">
        <v>1049</v>
      </c>
      <c r="J298" t="s">
        <v>1050</v>
      </c>
      <c r="K298">
        <v>13.1470067</v>
      </c>
      <c r="L298">
        <v>123.72470439999999</v>
      </c>
      <c r="O298" s="15">
        <v>43436</v>
      </c>
      <c r="P298">
        <f t="shared" si="12"/>
        <v>2018</v>
      </c>
      <c r="Q298">
        <f t="shared" si="13"/>
        <v>12</v>
      </c>
      <c r="R298">
        <f t="shared" si="14"/>
        <v>2</v>
      </c>
      <c r="U298" t="s">
        <v>225</v>
      </c>
      <c r="V298" t="s">
        <v>288</v>
      </c>
      <c r="W298" t="s">
        <v>227</v>
      </c>
      <c r="X298" t="s">
        <v>228</v>
      </c>
      <c r="Z298" t="s">
        <v>1115</v>
      </c>
      <c r="AD298" t="s">
        <v>289</v>
      </c>
      <c r="AF298" s="16">
        <v>33803</v>
      </c>
      <c r="AG298">
        <v>26</v>
      </c>
      <c r="AH298" t="s">
        <v>262</v>
      </c>
      <c r="AJ298" t="s">
        <v>416</v>
      </c>
      <c r="AK298" t="s">
        <v>1165</v>
      </c>
      <c r="AL298">
        <v>21</v>
      </c>
      <c r="AN298" t="s">
        <v>236</v>
      </c>
      <c r="BB298">
        <v>8</v>
      </c>
      <c r="BC298" t="s">
        <v>236</v>
      </c>
      <c r="BN298">
        <v>2</v>
      </c>
      <c r="BO298" t="s">
        <v>236</v>
      </c>
      <c r="CC298" t="s">
        <v>243</v>
      </c>
      <c r="CD298" t="s">
        <v>236</v>
      </c>
      <c r="CU298" t="s">
        <v>241</v>
      </c>
      <c r="CV298" t="s">
        <v>236</v>
      </c>
      <c r="EA298">
        <v>10</v>
      </c>
      <c r="EB298" t="s">
        <v>273</v>
      </c>
      <c r="EC298" t="s">
        <v>238</v>
      </c>
      <c r="EG298" t="s">
        <v>245</v>
      </c>
      <c r="EH298" t="s">
        <v>245</v>
      </c>
      <c r="EN298">
        <v>8</v>
      </c>
      <c r="EO298" t="s">
        <v>238</v>
      </c>
      <c r="FX298" t="s">
        <v>246</v>
      </c>
      <c r="FY298" t="s">
        <v>236</v>
      </c>
      <c r="GI298" t="s">
        <v>245</v>
      </c>
      <c r="GJ298" t="s">
        <v>245</v>
      </c>
      <c r="GR298" t="s">
        <v>245</v>
      </c>
      <c r="GS298" t="s">
        <v>245</v>
      </c>
    </row>
    <row r="299" spans="1:217" x14ac:dyDescent="0.25">
      <c r="A299" s="14" t="s">
        <v>1166</v>
      </c>
      <c r="B299" t="s">
        <v>1167</v>
      </c>
      <c r="D299" t="s">
        <v>218</v>
      </c>
      <c r="E299" t="s">
        <v>219</v>
      </c>
      <c r="F299" t="s">
        <v>220</v>
      </c>
      <c r="G299" t="s">
        <v>1168</v>
      </c>
      <c r="H299" t="s">
        <v>1169</v>
      </c>
      <c r="I299" t="s">
        <v>1170</v>
      </c>
      <c r="J299" t="s">
        <v>1171</v>
      </c>
      <c r="K299">
        <v>9.7843730000000004</v>
      </c>
      <c r="L299">
        <v>125.490032</v>
      </c>
      <c r="O299" s="15">
        <v>43107</v>
      </c>
      <c r="P299">
        <f t="shared" si="12"/>
        <v>2018</v>
      </c>
      <c r="Q299">
        <f t="shared" si="13"/>
        <v>1</v>
      </c>
      <c r="R299">
        <f t="shared" si="14"/>
        <v>7</v>
      </c>
      <c r="U299" t="s">
        <v>225</v>
      </c>
      <c r="V299" t="s">
        <v>265</v>
      </c>
      <c r="W299" t="s">
        <v>227</v>
      </c>
      <c r="X299" t="s">
        <v>228</v>
      </c>
      <c r="Z299" t="s">
        <v>1172</v>
      </c>
      <c r="AD299" t="s">
        <v>231</v>
      </c>
      <c r="AF299" s="16">
        <v>42827</v>
      </c>
      <c r="AG299" t="s">
        <v>1173</v>
      </c>
      <c r="AH299" t="s">
        <v>262</v>
      </c>
      <c r="AI299" t="s">
        <v>1174</v>
      </c>
      <c r="AJ299" t="s">
        <v>234</v>
      </c>
      <c r="AK299" t="s">
        <v>637</v>
      </c>
      <c r="AL299">
        <v>19</v>
      </c>
      <c r="AN299" t="s">
        <v>236</v>
      </c>
      <c r="AO299">
        <v>22</v>
      </c>
      <c r="AQ299" t="s">
        <v>236</v>
      </c>
      <c r="AR299">
        <v>6</v>
      </c>
      <c r="AT299" t="s">
        <v>238</v>
      </c>
      <c r="BA299">
        <v>18</v>
      </c>
      <c r="BC299" t="s">
        <v>239</v>
      </c>
      <c r="BJ299">
        <v>6</v>
      </c>
      <c r="BL299" t="s">
        <v>238</v>
      </c>
      <c r="BM299">
        <v>21</v>
      </c>
      <c r="BO299" t="s">
        <v>239</v>
      </c>
      <c r="BV299">
        <v>10</v>
      </c>
      <c r="BX299" t="s">
        <v>238</v>
      </c>
      <c r="BY299">
        <v>24</v>
      </c>
      <c r="CA299" t="s">
        <v>236</v>
      </c>
      <c r="CB299">
        <v>22</v>
      </c>
      <c r="CC299">
        <v>4</v>
      </c>
      <c r="CD299" t="s">
        <v>236</v>
      </c>
      <c r="CE299">
        <v>11</v>
      </c>
      <c r="CG299" t="s">
        <v>238</v>
      </c>
      <c r="CK299">
        <v>6</v>
      </c>
      <c r="CM299" t="s">
        <v>238</v>
      </c>
      <c r="CT299">
        <v>6</v>
      </c>
      <c r="CV299" t="s">
        <v>238</v>
      </c>
      <c r="DD299">
        <v>0.5</v>
      </c>
      <c r="DE299" t="s">
        <v>236</v>
      </c>
      <c r="DF299">
        <v>6</v>
      </c>
      <c r="DH299" t="s">
        <v>238</v>
      </c>
      <c r="DO299">
        <v>33</v>
      </c>
      <c r="DQ299" t="s">
        <v>236</v>
      </c>
      <c r="DU299">
        <v>20</v>
      </c>
      <c r="DW299" t="s">
        <v>236</v>
      </c>
      <c r="EA299">
        <v>28</v>
      </c>
      <c r="EC299" t="s">
        <v>236</v>
      </c>
      <c r="EG299" t="s">
        <v>245</v>
      </c>
      <c r="EH299" t="s">
        <v>245</v>
      </c>
      <c r="EM299">
        <v>30</v>
      </c>
      <c r="EO299" t="s">
        <v>236</v>
      </c>
      <c r="FB299">
        <v>24</v>
      </c>
      <c r="FD299" t="s">
        <v>236</v>
      </c>
      <c r="FW299">
        <v>27</v>
      </c>
      <c r="FY299" t="s">
        <v>236</v>
      </c>
      <c r="GI299" t="s">
        <v>245</v>
      </c>
      <c r="GJ299" t="s">
        <v>245</v>
      </c>
      <c r="GR299" t="s">
        <v>245</v>
      </c>
      <c r="GS299" t="s">
        <v>245</v>
      </c>
    </row>
    <row r="300" spans="1:217" x14ac:dyDescent="0.25">
      <c r="A300" s="14" t="s">
        <v>1175</v>
      </c>
      <c r="B300" t="s">
        <v>1176</v>
      </c>
      <c r="D300" t="s">
        <v>218</v>
      </c>
      <c r="E300" t="s">
        <v>219</v>
      </c>
      <c r="F300" t="s">
        <v>220</v>
      </c>
      <c r="G300" t="s">
        <v>1168</v>
      </c>
      <c r="H300" t="s">
        <v>1169</v>
      </c>
      <c r="I300" t="s">
        <v>1170</v>
      </c>
      <c r="J300" t="s">
        <v>1171</v>
      </c>
      <c r="K300">
        <v>9.7843730000000004</v>
      </c>
      <c r="L300">
        <v>125.490032</v>
      </c>
      <c r="O300" s="15">
        <v>43105</v>
      </c>
      <c r="P300">
        <f t="shared" si="12"/>
        <v>2018</v>
      </c>
      <c r="Q300">
        <f t="shared" si="13"/>
        <v>1</v>
      </c>
      <c r="R300">
        <f t="shared" si="14"/>
        <v>5</v>
      </c>
      <c r="U300" t="s">
        <v>225</v>
      </c>
      <c r="V300" t="s">
        <v>265</v>
      </c>
      <c r="W300" t="s">
        <v>227</v>
      </c>
      <c r="X300" t="s">
        <v>228</v>
      </c>
      <c r="Z300" t="s">
        <v>1177</v>
      </c>
      <c r="AD300" t="s">
        <v>289</v>
      </c>
      <c r="AF300" s="16">
        <v>22657</v>
      </c>
      <c r="AG300">
        <v>55</v>
      </c>
      <c r="AH300" t="s">
        <v>262</v>
      </c>
      <c r="AI300" t="s">
        <v>1178</v>
      </c>
      <c r="AJ300" t="s">
        <v>357</v>
      </c>
      <c r="AK300" t="s">
        <v>354</v>
      </c>
      <c r="AL300">
        <v>18</v>
      </c>
      <c r="AN300" t="s">
        <v>236</v>
      </c>
      <c r="AO300">
        <v>17</v>
      </c>
      <c r="AQ300" t="s">
        <v>239</v>
      </c>
      <c r="AR300">
        <v>6</v>
      </c>
      <c r="AS300" t="s">
        <v>767</v>
      </c>
      <c r="AT300" t="s">
        <v>238</v>
      </c>
      <c r="BA300">
        <v>14</v>
      </c>
      <c r="BC300" t="s">
        <v>238</v>
      </c>
      <c r="BJ300">
        <v>6</v>
      </c>
      <c r="BL300" t="s">
        <v>238</v>
      </c>
      <c r="BM300">
        <v>18</v>
      </c>
      <c r="BO300" t="s">
        <v>238</v>
      </c>
      <c r="BV300">
        <v>6</v>
      </c>
      <c r="BX300" t="s">
        <v>238</v>
      </c>
      <c r="BY300">
        <v>21</v>
      </c>
      <c r="CA300" t="s">
        <v>236</v>
      </c>
      <c r="CB300">
        <v>16</v>
      </c>
      <c r="CD300" t="s">
        <v>238</v>
      </c>
      <c r="CE300">
        <v>6</v>
      </c>
      <c r="CG300" t="s">
        <v>238</v>
      </c>
      <c r="CK300">
        <v>6</v>
      </c>
      <c r="CM300" t="s">
        <v>238</v>
      </c>
      <c r="CT300">
        <v>6</v>
      </c>
      <c r="CV300" t="s">
        <v>238</v>
      </c>
      <c r="DD300">
        <v>0.5</v>
      </c>
      <c r="DE300" t="s">
        <v>236</v>
      </c>
      <c r="DF300">
        <v>6</v>
      </c>
      <c r="DH300" t="s">
        <v>238</v>
      </c>
      <c r="DO300">
        <v>30</v>
      </c>
      <c r="DQ300" t="s">
        <v>236</v>
      </c>
      <c r="DU300">
        <v>8</v>
      </c>
      <c r="DW300" t="s">
        <v>238</v>
      </c>
      <c r="EA300">
        <v>29</v>
      </c>
      <c r="EC300" t="s">
        <v>236</v>
      </c>
      <c r="EG300" t="s">
        <v>245</v>
      </c>
      <c r="EH300" t="s">
        <v>245</v>
      </c>
      <c r="EM300">
        <v>30</v>
      </c>
      <c r="EO300" t="s">
        <v>236</v>
      </c>
      <c r="FB300">
        <v>23</v>
      </c>
      <c r="FD300" t="s">
        <v>236</v>
      </c>
      <c r="FW300">
        <v>22</v>
      </c>
      <c r="FY300" t="s">
        <v>236</v>
      </c>
      <c r="GI300" t="s">
        <v>245</v>
      </c>
      <c r="GJ300" t="s">
        <v>245</v>
      </c>
      <c r="GR300" t="s">
        <v>245</v>
      </c>
      <c r="GS300" t="s">
        <v>245</v>
      </c>
    </row>
    <row r="301" spans="1:217" x14ac:dyDescent="0.25">
      <c r="A301" s="14" t="s">
        <v>1179</v>
      </c>
      <c r="B301" t="s">
        <v>1180</v>
      </c>
      <c r="D301" t="s">
        <v>287</v>
      </c>
      <c r="E301" t="s">
        <v>219</v>
      </c>
      <c r="F301" t="s">
        <v>220</v>
      </c>
      <c r="G301" t="s">
        <v>1168</v>
      </c>
      <c r="H301" t="s">
        <v>1169</v>
      </c>
      <c r="I301" t="s">
        <v>1170</v>
      </c>
      <c r="J301" t="s">
        <v>1171</v>
      </c>
      <c r="K301">
        <v>9.7843730000000004</v>
      </c>
      <c r="L301">
        <v>125.490032</v>
      </c>
      <c r="O301" s="15">
        <v>43106</v>
      </c>
      <c r="P301">
        <f t="shared" si="12"/>
        <v>2018</v>
      </c>
      <c r="Q301">
        <f t="shared" si="13"/>
        <v>1</v>
      </c>
      <c r="R301">
        <f t="shared" si="14"/>
        <v>6</v>
      </c>
      <c r="U301" t="s">
        <v>225</v>
      </c>
      <c r="V301" t="s">
        <v>288</v>
      </c>
      <c r="W301" t="s">
        <v>227</v>
      </c>
      <c r="X301" t="s">
        <v>228</v>
      </c>
      <c r="Y301" t="s">
        <v>266</v>
      </c>
      <c r="Z301" t="s">
        <v>266</v>
      </c>
      <c r="AD301" t="s">
        <v>231</v>
      </c>
      <c r="AF301" s="16">
        <v>10703</v>
      </c>
      <c r="AG301">
        <v>88</v>
      </c>
      <c r="AH301" t="s">
        <v>232</v>
      </c>
      <c r="AI301" t="s">
        <v>1181</v>
      </c>
      <c r="AJ301" t="s">
        <v>357</v>
      </c>
      <c r="AK301" t="s">
        <v>649</v>
      </c>
      <c r="AL301">
        <v>20</v>
      </c>
      <c r="AN301" t="s">
        <v>236</v>
      </c>
      <c r="AO301">
        <v>17</v>
      </c>
      <c r="AQ301" t="s">
        <v>239</v>
      </c>
      <c r="AR301">
        <v>6</v>
      </c>
      <c r="AT301" t="s">
        <v>238</v>
      </c>
      <c r="BA301">
        <v>6</v>
      </c>
      <c r="BC301" t="s">
        <v>238</v>
      </c>
      <c r="BJ301">
        <v>6</v>
      </c>
      <c r="BL301" t="s">
        <v>238</v>
      </c>
      <c r="BM301">
        <v>10</v>
      </c>
      <c r="BO301" t="s">
        <v>238</v>
      </c>
      <c r="BV301">
        <v>6</v>
      </c>
      <c r="BX301" t="s">
        <v>238</v>
      </c>
      <c r="BY301">
        <v>20</v>
      </c>
      <c r="CA301" t="s">
        <v>236</v>
      </c>
      <c r="CB301">
        <v>8</v>
      </c>
      <c r="CD301" t="s">
        <v>238</v>
      </c>
      <c r="CE301">
        <v>6</v>
      </c>
      <c r="CG301" t="s">
        <v>238</v>
      </c>
      <c r="CK301">
        <v>6</v>
      </c>
      <c r="CM301" t="s">
        <v>238</v>
      </c>
      <c r="CT301">
        <v>6</v>
      </c>
      <c r="CV301" t="s">
        <v>238</v>
      </c>
      <c r="DD301">
        <v>0.25</v>
      </c>
      <c r="DE301" t="s">
        <v>236</v>
      </c>
      <c r="DF301">
        <v>15</v>
      </c>
      <c r="DH301" t="s">
        <v>239</v>
      </c>
      <c r="DO301">
        <v>26</v>
      </c>
      <c r="DQ301" t="s">
        <v>236</v>
      </c>
      <c r="DU301">
        <v>21</v>
      </c>
      <c r="DW301" t="s">
        <v>236</v>
      </c>
      <c r="EA301">
        <v>30</v>
      </c>
      <c r="EC301" t="s">
        <v>236</v>
      </c>
      <c r="EG301" t="s">
        <v>245</v>
      </c>
      <c r="EH301" t="s">
        <v>245</v>
      </c>
      <c r="EM301">
        <v>29</v>
      </c>
      <c r="EO301" t="s">
        <v>236</v>
      </c>
      <c r="FW301">
        <v>21</v>
      </c>
      <c r="FY301" t="s">
        <v>236</v>
      </c>
      <c r="GI301" t="s">
        <v>245</v>
      </c>
      <c r="GJ301" t="s">
        <v>245</v>
      </c>
      <c r="GR301" t="s">
        <v>245</v>
      </c>
      <c r="GS301" t="s">
        <v>245</v>
      </c>
    </row>
    <row r="302" spans="1:217" x14ac:dyDescent="0.25">
      <c r="A302" s="14" t="s">
        <v>1182</v>
      </c>
      <c r="B302" t="s">
        <v>1183</v>
      </c>
      <c r="D302" t="s">
        <v>218</v>
      </c>
      <c r="E302" t="s">
        <v>219</v>
      </c>
      <c r="F302" t="s">
        <v>220</v>
      </c>
      <c r="G302" t="s">
        <v>1168</v>
      </c>
      <c r="H302" t="s">
        <v>1169</v>
      </c>
      <c r="I302" t="s">
        <v>1170</v>
      </c>
      <c r="J302" t="s">
        <v>1171</v>
      </c>
      <c r="K302">
        <v>9.7843730000000004</v>
      </c>
      <c r="L302">
        <v>125.490032</v>
      </c>
      <c r="O302" s="15">
        <v>43137</v>
      </c>
      <c r="P302">
        <f t="shared" si="12"/>
        <v>2018</v>
      </c>
      <c r="Q302">
        <f t="shared" si="13"/>
        <v>2</v>
      </c>
      <c r="R302">
        <f t="shared" si="14"/>
        <v>6</v>
      </c>
      <c r="U302" t="s">
        <v>225</v>
      </c>
      <c r="V302" t="s">
        <v>265</v>
      </c>
      <c r="W302" t="s">
        <v>227</v>
      </c>
      <c r="X302" t="s">
        <v>276</v>
      </c>
      <c r="Z302" t="s">
        <v>883</v>
      </c>
      <c r="AD302" t="s">
        <v>231</v>
      </c>
      <c r="AF302" s="16">
        <v>24164</v>
      </c>
      <c r="AG302">
        <v>51</v>
      </c>
      <c r="AH302" t="s">
        <v>262</v>
      </c>
      <c r="AJ302" t="s">
        <v>234</v>
      </c>
      <c r="AK302" t="s">
        <v>377</v>
      </c>
      <c r="AL302">
        <v>20</v>
      </c>
      <c r="AN302" t="s">
        <v>236</v>
      </c>
      <c r="AP302">
        <v>16</v>
      </c>
      <c r="AQ302" t="s">
        <v>239</v>
      </c>
      <c r="AS302" t="s">
        <v>237</v>
      </c>
      <c r="AT302" t="s">
        <v>238</v>
      </c>
      <c r="BA302">
        <v>10</v>
      </c>
      <c r="BC302" t="s">
        <v>238</v>
      </c>
      <c r="BK302" t="s">
        <v>271</v>
      </c>
      <c r="BL302" t="s">
        <v>238</v>
      </c>
      <c r="BN302">
        <v>8</v>
      </c>
      <c r="BO302" t="s">
        <v>239</v>
      </c>
      <c r="BV302">
        <v>6</v>
      </c>
      <c r="BX302" t="s">
        <v>238</v>
      </c>
      <c r="BY302">
        <v>9</v>
      </c>
      <c r="CA302" t="s">
        <v>238</v>
      </c>
      <c r="CC302">
        <v>16</v>
      </c>
      <c r="CD302" t="s">
        <v>238</v>
      </c>
      <c r="CF302" t="s">
        <v>271</v>
      </c>
      <c r="CG302" t="s">
        <v>238</v>
      </c>
      <c r="CL302" t="s">
        <v>271</v>
      </c>
      <c r="CM302" t="s">
        <v>238</v>
      </c>
      <c r="CU302" t="s">
        <v>240</v>
      </c>
      <c r="CV302" t="s">
        <v>238</v>
      </c>
      <c r="DD302">
        <v>1</v>
      </c>
      <c r="DE302" t="s">
        <v>236</v>
      </c>
      <c r="DG302">
        <v>1</v>
      </c>
      <c r="DH302" t="s">
        <v>236</v>
      </c>
      <c r="DP302" t="s">
        <v>241</v>
      </c>
      <c r="DQ302" t="s">
        <v>236</v>
      </c>
      <c r="DV302" t="s">
        <v>273</v>
      </c>
      <c r="DW302" t="s">
        <v>238</v>
      </c>
      <c r="EB302" t="s">
        <v>242</v>
      </c>
      <c r="EC302" t="s">
        <v>236</v>
      </c>
      <c r="EG302" t="s">
        <v>245</v>
      </c>
      <c r="EH302" t="s">
        <v>245</v>
      </c>
      <c r="EM302">
        <v>25</v>
      </c>
      <c r="EO302" t="s">
        <v>236</v>
      </c>
      <c r="FC302" t="s">
        <v>281</v>
      </c>
      <c r="FD302" t="s">
        <v>236</v>
      </c>
      <c r="FW302">
        <v>23</v>
      </c>
      <c r="FY302" t="s">
        <v>236</v>
      </c>
      <c r="GI302" t="s">
        <v>245</v>
      </c>
      <c r="GJ302" t="s">
        <v>245</v>
      </c>
      <c r="GR302" t="s">
        <v>245</v>
      </c>
      <c r="GS302" t="s">
        <v>245</v>
      </c>
    </row>
    <row r="303" spans="1:217" x14ac:dyDescent="0.25">
      <c r="A303" s="14" t="s">
        <v>1184</v>
      </c>
      <c r="B303" t="s">
        <v>1185</v>
      </c>
      <c r="D303" t="s">
        <v>287</v>
      </c>
      <c r="E303" t="s">
        <v>219</v>
      </c>
      <c r="F303" t="s">
        <v>220</v>
      </c>
      <c r="G303" t="s">
        <v>1168</v>
      </c>
      <c r="H303" t="s">
        <v>1169</v>
      </c>
      <c r="I303" t="s">
        <v>1170</v>
      </c>
      <c r="J303" t="s">
        <v>1171</v>
      </c>
      <c r="K303">
        <v>9.7843730000000004</v>
      </c>
      <c r="L303">
        <v>125.490032</v>
      </c>
      <c r="O303" s="15">
        <v>43136</v>
      </c>
      <c r="P303">
        <f t="shared" si="12"/>
        <v>2018</v>
      </c>
      <c r="Q303">
        <f t="shared" si="13"/>
        <v>2</v>
      </c>
      <c r="R303">
        <f t="shared" si="14"/>
        <v>5</v>
      </c>
      <c r="U303" t="s">
        <v>225</v>
      </c>
      <c r="V303" t="s">
        <v>301</v>
      </c>
      <c r="W303" t="s">
        <v>227</v>
      </c>
      <c r="X303" t="s">
        <v>228</v>
      </c>
      <c r="Y303" t="s">
        <v>266</v>
      </c>
      <c r="Z303" t="s">
        <v>266</v>
      </c>
      <c r="AD303" t="s">
        <v>289</v>
      </c>
      <c r="AF303" s="16">
        <v>16159</v>
      </c>
      <c r="AG303">
        <v>73</v>
      </c>
      <c r="AH303" t="s">
        <v>232</v>
      </c>
      <c r="AI303" t="s">
        <v>1186</v>
      </c>
      <c r="AJ303" t="s">
        <v>234</v>
      </c>
      <c r="AK303" t="s">
        <v>1187</v>
      </c>
      <c r="AL303">
        <v>21</v>
      </c>
      <c r="AN303" t="s">
        <v>236</v>
      </c>
      <c r="AO303">
        <v>11</v>
      </c>
      <c r="AP303" t="s">
        <v>237</v>
      </c>
      <c r="AQ303" t="s">
        <v>238</v>
      </c>
      <c r="AS303" t="s">
        <v>237</v>
      </c>
      <c r="AT303" t="s">
        <v>238</v>
      </c>
      <c r="BA303">
        <v>11</v>
      </c>
      <c r="BC303" t="s">
        <v>238</v>
      </c>
      <c r="BK303" t="s">
        <v>271</v>
      </c>
      <c r="BL303" t="s">
        <v>238</v>
      </c>
      <c r="BN303">
        <v>4</v>
      </c>
      <c r="BO303" t="s">
        <v>239</v>
      </c>
      <c r="BV303">
        <v>6</v>
      </c>
      <c r="BX303" t="s">
        <v>238</v>
      </c>
      <c r="BY303">
        <v>22</v>
      </c>
      <c r="CA303" t="s">
        <v>236</v>
      </c>
      <c r="CC303">
        <v>16</v>
      </c>
      <c r="CD303" t="s">
        <v>238</v>
      </c>
      <c r="CF303" t="s">
        <v>271</v>
      </c>
      <c r="CG303" t="s">
        <v>238</v>
      </c>
      <c r="CL303" t="s">
        <v>271</v>
      </c>
      <c r="CM303" t="s">
        <v>238</v>
      </c>
      <c r="CU303">
        <v>1</v>
      </c>
      <c r="CV303" t="s">
        <v>236</v>
      </c>
      <c r="DD303">
        <v>0.5</v>
      </c>
      <c r="DE303" t="s">
        <v>236</v>
      </c>
      <c r="DG303">
        <v>16</v>
      </c>
      <c r="DH303" t="s">
        <v>238</v>
      </c>
      <c r="DP303" t="s">
        <v>241</v>
      </c>
      <c r="DQ303" t="s">
        <v>236</v>
      </c>
      <c r="DU303">
        <v>9</v>
      </c>
      <c r="DV303" t="s">
        <v>273</v>
      </c>
      <c r="DW303" t="s">
        <v>238</v>
      </c>
      <c r="EB303" t="s">
        <v>242</v>
      </c>
      <c r="EC303" t="s">
        <v>236</v>
      </c>
      <c r="EG303" t="s">
        <v>245</v>
      </c>
      <c r="EH303" t="s">
        <v>245</v>
      </c>
      <c r="EM303">
        <v>30</v>
      </c>
      <c r="EO303" t="s">
        <v>236</v>
      </c>
      <c r="GI303" t="s">
        <v>245</v>
      </c>
      <c r="GJ303" t="s">
        <v>245</v>
      </c>
      <c r="GR303" t="s">
        <v>245</v>
      </c>
      <c r="GS303" t="s">
        <v>245</v>
      </c>
    </row>
    <row r="304" spans="1:217" x14ac:dyDescent="0.25">
      <c r="A304" s="14" t="s">
        <v>1188</v>
      </c>
      <c r="B304" t="s">
        <v>1189</v>
      </c>
      <c r="D304" t="s">
        <v>287</v>
      </c>
      <c r="E304" t="s">
        <v>219</v>
      </c>
      <c r="F304" t="s">
        <v>220</v>
      </c>
      <c r="G304" t="s">
        <v>1168</v>
      </c>
      <c r="H304" t="s">
        <v>1169</v>
      </c>
      <c r="I304" t="s">
        <v>1170</v>
      </c>
      <c r="J304" t="s">
        <v>1171</v>
      </c>
      <c r="K304">
        <v>9.7843730000000004</v>
      </c>
      <c r="L304">
        <v>125.490032</v>
      </c>
      <c r="O304" s="15">
        <v>43132</v>
      </c>
      <c r="P304">
        <f t="shared" si="12"/>
        <v>2018</v>
      </c>
      <c r="Q304">
        <f t="shared" si="13"/>
        <v>2</v>
      </c>
      <c r="R304">
        <f t="shared" si="14"/>
        <v>1</v>
      </c>
      <c r="U304" t="s">
        <v>225</v>
      </c>
      <c r="V304" t="s">
        <v>226</v>
      </c>
      <c r="W304" t="s">
        <v>227</v>
      </c>
      <c r="X304" t="s">
        <v>228</v>
      </c>
      <c r="Y304" t="s">
        <v>229</v>
      </c>
      <c r="Z304" t="s">
        <v>1190</v>
      </c>
      <c r="AD304" t="s">
        <v>289</v>
      </c>
      <c r="AF304" s="16">
        <v>33933</v>
      </c>
      <c r="AG304">
        <v>25</v>
      </c>
      <c r="AH304" t="s">
        <v>232</v>
      </c>
      <c r="AI304" t="s">
        <v>1191</v>
      </c>
      <c r="AJ304" t="s">
        <v>357</v>
      </c>
      <c r="AK304" t="s">
        <v>1192</v>
      </c>
      <c r="AL304">
        <v>6</v>
      </c>
      <c r="AN304" t="s">
        <v>238</v>
      </c>
      <c r="AP304">
        <v>16</v>
      </c>
      <c r="AQ304" t="s">
        <v>239</v>
      </c>
      <c r="AS304" t="s">
        <v>237</v>
      </c>
      <c r="AT304" t="s">
        <v>238</v>
      </c>
      <c r="BA304">
        <v>6</v>
      </c>
      <c r="BC304" t="s">
        <v>238</v>
      </c>
      <c r="BK304" t="s">
        <v>271</v>
      </c>
      <c r="BL304" t="s">
        <v>238</v>
      </c>
      <c r="BN304" t="s">
        <v>271</v>
      </c>
      <c r="BO304" t="s">
        <v>238</v>
      </c>
      <c r="BV304">
        <v>6</v>
      </c>
      <c r="BX304" t="s">
        <v>238</v>
      </c>
      <c r="BY304">
        <v>21</v>
      </c>
      <c r="CA304" t="s">
        <v>236</v>
      </c>
      <c r="CC304" t="s">
        <v>271</v>
      </c>
      <c r="CD304" t="s">
        <v>238</v>
      </c>
      <c r="CF304" t="s">
        <v>271</v>
      </c>
      <c r="CG304" t="s">
        <v>238</v>
      </c>
      <c r="CL304" t="s">
        <v>271</v>
      </c>
      <c r="CM304" t="s">
        <v>238</v>
      </c>
      <c r="CU304" t="s">
        <v>240</v>
      </c>
      <c r="CV304" t="s">
        <v>238</v>
      </c>
      <c r="DD304">
        <v>0.5</v>
      </c>
      <c r="DE304" t="s">
        <v>236</v>
      </c>
      <c r="DG304">
        <v>16</v>
      </c>
      <c r="DH304" t="s">
        <v>238</v>
      </c>
      <c r="DP304" t="s">
        <v>241</v>
      </c>
      <c r="DQ304" t="s">
        <v>236</v>
      </c>
      <c r="DV304">
        <v>8</v>
      </c>
      <c r="DW304" t="s">
        <v>239</v>
      </c>
      <c r="EB304" t="s">
        <v>242</v>
      </c>
      <c r="EC304" t="s">
        <v>236</v>
      </c>
      <c r="EG304" t="s">
        <v>245</v>
      </c>
      <c r="EH304" t="s">
        <v>245</v>
      </c>
      <c r="EM304">
        <v>31</v>
      </c>
      <c r="EO304" t="s">
        <v>236</v>
      </c>
      <c r="FW304">
        <v>18</v>
      </c>
      <c r="FY304" t="s">
        <v>239</v>
      </c>
      <c r="GI304" t="s">
        <v>245</v>
      </c>
      <c r="GJ304" t="s">
        <v>245</v>
      </c>
      <c r="GR304" t="s">
        <v>245</v>
      </c>
      <c r="GS304" t="s">
        <v>245</v>
      </c>
    </row>
    <row r="305" spans="1:217" x14ac:dyDescent="0.25">
      <c r="A305" s="14" t="s">
        <v>1193</v>
      </c>
      <c r="B305" t="s">
        <v>1194</v>
      </c>
      <c r="D305" t="s">
        <v>422</v>
      </c>
      <c r="E305" t="s">
        <v>219</v>
      </c>
      <c r="F305" t="s">
        <v>220</v>
      </c>
      <c r="G305" t="s">
        <v>1168</v>
      </c>
      <c r="H305" t="s">
        <v>1169</v>
      </c>
      <c r="I305" t="s">
        <v>1170</v>
      </c>
      <c r="J305" t="s">
        <v>1171</v>
      </c>
      <c r="K305">
        <v>9.7843730000000004</v>
      </c>
      <c r="L305">
        <v>125.490032</v>
      </c>
      <c r="O305" s="15">
        <v>43133</v>
      </c>
      <c r="P305">
        <f t="shared" si="12"/>
        <v>2018</v>
      </c>
      <c r="Q305">
        <f t="shared" si="13"/>
        <v>2</v>
      </c>
      <c r="R305">
        <f t="shared" si="14"/>
        <v>2</v>
      </c>
      <c r="U305" t="s">
        <v>225</v>
      </c>
      <c r="V305" t="s">
        <v>301</v>
      </c>
      <c r="W305" t="s">
        <v>227</v>
      </c>
      <c r="X305" t="s">
        <v>228</v>
      </c>
      <c r="Y305" t="s">
        <v>266</v>
      </c>
      <c r="Z305" t="s">
        <v>266</v>
      </c>
      <c r="AD305" t="s">
        <v>289</v>
      </c>
      <c r="AF305" s="16">
        <v>17681</v>
      </c>
      <c r="AG305">
        <v>69</v>
      </c>
      <c r="AH305" t="s">
        <v>262</v>
      </c>
      <c r="AI305" t="s">
        <v>1195</v>
      </c>
      <c r="AJ305" t="s">
        <v>416</v>
      </c>
      <c r="AK305" t="s">
        <v>423</v>
      </c>
      <c r="AL305">
        <v>6</v>
      </c>
      <c r="AN305" t="s">
        <v>238</v>
      </c>
      <c r="AV305" t="s">
        <v>237</v>
      </c>
      <c r="AW305" t="s">
        <v>238</v>
      </c>
      <c r="BM305">
        <v>6</v>
      </c>
      <c r="BN305" t="s">
        <v>271</v>
      </c>
      <c r="BO305" t="s">
        <v>238</v>
      </c>
      <c r="CC305" t="s">
        <v>271</v>
      </c>
      <c r="CD305" t="s">
        <v>238</v>
      </c>
      <c r="CU305" t="s">
        <v>240</v>
      </c>
      <c r="CV305" t="s">
        <v>238</v>
      </c>
      <c r="DD305">
        <v>1</v>
      </c>
      <c r="DE305" t="s">
        <v>236</v>
      </c>
      <c r="DG305">
        <v>16</v>
      </c>
      <c r="DH305" t="s">
        <v>238</v>
      </c>
      <c r="DV305" t="s">
        <v>273</v>
      </c>
      <c r="DW305" t="s">
        <v>238</v>
      </c>
      <c r="EB305" t="s">
        <v>273</v>
      </c>
      <c r="EC305" t="s">
        <v>238</v>
      </c>
      <c r="EG305" t="s">
        <v>245</v>
      </c>
      <c r="EH305" t="s">
        <v>245</v>
      </c>
      <c r="EM305">
        <v>6</v>
      </c>
      <c r="EN305" t="s">
        <v>271</v>
      </c>
      <c r="EO305" t="s">
        <v>238</v>
      </c>
      <c r="FW305">
        <v>6</v>
      </c>
      <c r="FY305" t="s">
        <v>238</v>
      </c>
      <c r="GI305" t="s">
        <v>245</v>
      </c>
      <c r="GJ305" t="s">
        <v>245</v>
      </c>
      <c r="GR305" t="s">
        <v>245</v>
      </c>
      <c r="GS305" t="s">
        <v>245</v>
      </c>
    </row>
    <row r="306" spans="1:217" x14ac:dyDescent="0.25">
      <c r="A306" s="14" t="s">
        <v>1196</v>
      </c>
      <c r="B306" t="s">
        <v>1197</v>
      </c>
      <c r="D306" t="s">
        <v>249</v>
      </c>
      <c r="E306" t="s">
        <v>219</v>
      </c>
      <c r="F306" t="s">
        <v>220</v>
      </c>
      <c r="G306" t="s">
        <v>1168</v>
      </c>
      <c r="H306" t="s">
        <v>1169</v>
      </c>
      <c r="I306" t="s">
        <v>1170</v>
      </c>
      <c r="J306" t="s">
        <v>1171</v>
      </c>
      <c r="K306">
        <v>9.7843730000000004</v>
      </c>
      <c r="L306">
        <v>125.490032</v>
      </c>
      <c r="O306" s="15">
        <v>43137</v>
      </c>
      <c r="P306">
        <f t="shared" si="12"/>
        <v>2018</v>
      </c>
      <c r="Q306">
        <f t="shared" si="13"/>
        <v>2</v>
      </c>
      <c r="R306">
        <f t="shared" si="14"/>
        <v>6</v>
      </c>
      <c r="U306" t="s">
        <v>225</v>
      </c>
      <c r="V306" t="s">
        <v>226</v>
      </c>
      <c r="W306" t="s">
        <v>227</v>
      </c>
      <c r="X306" t="s">
        <v>276</v>
      </c>
      <c r="Z306" t="s">
        <v>883</v>
      </c>
      <c r="AD306" t="s">
        <v>231</v>
      </c>
      <c r="AF306" s="16">
        <v>31165</v>
      </c>
      <c r="AG306">
        <v>32</v>
      </c>
      <c r="AH306" t="s">
        <v>262</v>
      </c>
      <c r="AJ306" t="s">
        <v>254</v>
      </c>
      <c r="AK306" t="s">
        <v>427</v>
      </c>
      <c r="BY306">
        <v>15</v>
      </c>
      <c r="CA306" t="s">
        <v>238</v>
      </c>
      <c r="CU306" t="s">
        <v>241</v>
      </c>
      <c r="CV306" t="s">
        <v>236</v>
      </c>
      <c r="CZ306">
        <v>27</v>
      </c>
      <c r="DA306" t="s">
        <v>242</v>
      </c>
      <c r="DB306" t="s">
        <v>236</v>
      </c>
      <c r="DG306">
        <v>16</v>
      </c>
      <c r="DH306" t="s">
        <v>238</v>
      </c>
      <c r="DJ306">
        <v>1</v>
      </c>
      <c r="DK306" t="s">
        <v>236</v>
      </c>
      <c r="DR306">
        <v>28</v>
      </c>
      <c r="DS306" t="s">
        <v>242</v>
      </c>
      <c r="DT306" t="s">
        <v>236</v>
      </c>
      <c r="EG306" t="s">
        <v>245</v>
      </c>
      <c r="EH306" t="s">
        <v>245</v>
      </c>
      <c r="EK306">
        <v>2</v>
      </c>
      <c r="EL306" t="s">
        <v>236</v>
      </c>
      <c r="FO306" t="s">
        <v>240</v>
      </c>
      <c r="FP306" t="s">
        <v>238</v>
      </c>
      <c r="FR306" t="s">
        <v>256</v>
      </c>
      <c r="FS306" t="s">
        <v>238</v>
      </c>
      <c r="GG306" t="s">
        <v>241</v>
      </c>
      <c r="GH306" t="s">
        <v>236</v>
      </c>
      <c r="GI306" t="s">
        <v>245</v>
      </c>
      <c r="GJ306" t="s">
        <v>245</v>
      </c>
      <c r="GR306" t="s">
        <v>245</v>
      </c>
      <c r="GS306" t="s">
        <v>244</v>
      </c>
      <c r="GT306" t="s">
        <v>236</v>
      </c>
      <c r="HH306">
        <v>1</v>
      </c>
      <c r="HI306" t="s">
        <v>236</v>
      </c>
    </row>
    <row r="307" spans="1:217" x14ac:dyDescent="0.25">
      <c r="A307" s="14" t="s">
        <v>1198</v>
      </c>
      <c r="B307" t="s">
        <v>1199</v>
      </c>
      <c r="D307" t="s">
        <v>287</v>
      </c>
      <c r="E307" t="s">
        <v>219</v>
      </c>
      <c r="F307" t="s">
        <v>220</v>
      </c>
      <c r="G307" t="s">
        <v>1168</v>
      </c>
      <c r="H307" t="s">
        <v>1169</v>
      </c>
      <c r="I307" t="s">
        <v>1170</v>
      </c>
      <c r="J307" t="s">
        <v>1171</v>
      </c>
      <c r="K307">
        <v>9.7843730000000004</v>
      </c>
      <c r="L307">
        <v>125.490032</v>
      </c>
      <c r="O307" s="15">
        <v>43169</v>
      </c>
      <c r="P307">
        <f t="shared" si="12"/>
        <v>2018</v>
      </c>
      <c r="Q307">
        <f t="shared" si="13"/>
        <v>3</v>
      </c>
      <c r="R307">
        <f t="shared" si="14"/>
        <v>10</v>
      </c>
      <c r="U307" t="s">
        <v>225</v>
      </c>
      <c r="V307" t="s">
        <v>226</v>
      </c>
      <c r="W307" t="s">
        <v>227</v>
      </c>
      <c r="X307" t="s">
        <v>228</v>
      </c>
      <c r="Z307" t="s">
        <v>1200</v>
      </c>
      <c r="AD307" t="s">
        <v>289</v>
      </c>
      <c r="AF307" s="16">
        <v>21288</v>
      </c>
      <c r="AG307">
        <v>59</v>
      </c>
      <c r="AH307" t="s">
        <v>262</v>
      </c>
      <c r="AI307" t="s">
        <v>1201</v>
      </c>
      <c r="AJ307" t="s">
        <v>269</v>
      </c>
      <c r="AK307" t="s">
        <v>1202</v>
      </c>
      <c r="AL307">
        <v>6</v>
      </c>
      <c r="AN307" t="s">
        <v>238</v>
      </c>
      <c r="AP307" t="s">
        <v>237</v>
      </c>
      <c r="AQ307" t="s">
        <v>238</v>
      </c>
      <c r="AS307" t="s">
        <v>237</v>
      </c>
      <c r="AT307" t="s">
        <v>238</v>
      </c>
      <c r="BA307">
        <v>6</v>
      </c>
      <c r="BC307" t="s">
        <v>238</v>
      </c>
      <c r="BK307" t="s">
        <v>271</v>
      </c>
      <c r="BL307" t="s">
        <v>238</v>
      </c>
      <c r="BN307" t="s">
        <v>271</v>
      </c>
      <c r="BO307" t="s">
        <v>238</v>
      </c>
      <c r="BV307">
        <v>6</v>
      </c>
      <c r="BX307" t="s">
        <v>238</v>
      </c>
      <c r="BY307">
        <v>6</v>
      </c>
      <c r="CA307" t="s">
        <v>238</v>
      </c>
      <c r="CF307" t="s">
        <v>271</v>
      </c>
      <c r="CG307" t="s">
        <v>238</v>
      </c>
      <c r="CL307" t="s">
        <v>271</v>
      </c>
      <c r="CM307" t="s">
        <v>238</v>
      </c>
      <c r="CU307" t="s">
        <v>240</v>
      </c>
      <c r="CV307" t="s">
        <v>238</v>
      </c>
      <c r="DD307">
        <v>0.5</v>
      </c>
      <c r="DE307" t="s">
        <v>236</v>
      </c>
      <c r="DG307">
        <v>16</v>
      </c>
      <c r="DH307" t="s">
        <v>238</v>
      </c>
      <c r="DP307" t="s">
        <v>272</v>
      </c>
      <c r="DQ307" t="s">
        <v>238</v>
      </c>
      <c r="DV307" t="s">
        <v>273</v>
      </c>
      <c r="DW307" t="s">
        <v>238</v>
      </c>
      <c r="EB307" t="s">
        <v>273</v>
      </c>
      <c r="EC307" t="s">
        <v>238</v>
      </c>
      <c r="EG307" t="s">
        <v>245</v>
      </c>
      <c r="EH307" t="s">
        <v>245</v>
      </c>
      <c r="EM307">
        <v>15</v>
      </c>
      <c r="EN307">
        <v>8</v>
      </c>
      <c r="EO307" t="s">
        <v>238</v>
      </c>
      <c r="FW307">
        <v>6</v>
      </c>
      <c r="FY307" t="s">
        <v>238</v>
      </c>
      <c r="GI307" t="s">
        <v>245</v>
      </c>
      <c r="GJ307" t="s">
        <v>245</v>
      </c>
      <c r="GR307" t="s">
        <v>245</v>
      </c>
      <c r="GS307" t="s">
        <v>245</v>
      </c>
    </row>
    <row r="308" spans="1:217" x14ac:dyDescent="0.25">
      <c r="A308" s="14" t="s">
        <v>1203</v>
      </c>
      <c r="B308" t="s">
        <v>1204</v>
      </c>
      <c r="D308" t="s">
        <v>287</v>
      </c>
      <c r="E308" t="s">
        <v>219</v>
      </c>
      <c r="F308" t="s">
        <v>220</v>
      </c>
      <c r="G308" t="s">
        <v>1168</v>
      </c>
      <c r="H308" t="s">
        <v>1169</v>
      </c>
      <c r="I308" t="s">
        <v>1170</v>
      </c>
      <c r="J308" t="s">
        <v>1171</v>
      </c>
      <c r="K308">
        <v>9.7843730000000004</v>
      </c>
      <c r="L308">
        <v>125.490032</v>
      </c>
      <c r="O308" s="15">
        <v>43162</v>
      </c>
      <c r="P308">
        <f t="shared" si="12"/>
        <v>2018</v>
      </c>
      <c r="Q308">
        <f t="shared" si="13"/>
        <v>3</v>
      </c>
      <c r="R308">
        <f t="shared" si="14"/>
        <v>3</v>
      </c>
      <c r="U308" t="s">
        <v>225</v>
      </c>
      <c r="V308" t="s">
        <v>265</v>
      </c>
      <c r="W308" t="s">
        <v>227</v>
      </c>
      <c r="X308" t="s">
        <v>228</v>
      </c>
      <c r="Y308" t="s">
        <v>611</v>
      </c>
      <c r="Z308" t="s">
        <v>1205</v>
      </c>
      <c r="AD308" t="s">
        <v>289</v>
      </c>
      <c r="AF308" s="16">
        <v>39656</v>
      </c>
      <c r="AG308">
        <v>9</v>
      </c>
      <c r="AH308" t="s">
        <v>232</v>
      </c>
      <c r="AI308" t="s">
        <v>1206</v>
      </c>
      <c r="AJ308" t="s">
        <v>269</v>
      </c>
      <c r="AK308" t="s">
        <v>291</v>
      </c>
      <c r="AL308">
        <v>6</v>
      </c>
      <c r="AN308" t="s">
        <v>238</v>
      </c>
      <c r="AO308">
        <v>11</v>
      </c>
      <c r="AP308" t="s">
        <v>237</v>
      </c>
      <c r="AQ308" t="s">
        <v>238</v>
      </c>
      <c r="AS308" t="s">
        <v>237</v>
      </c>
      <c r="AT308" t="s">
        <v>238</v>
      </c>
      <c r="BA308">
        <v>6</v>
      </c>
      <c r="BC308" t="s">
        <v>238</v>
      </c>
      <c r="BK308" t="s">
        <v>271</v>
      </c>
      <c r="BL308" t="s">
        <v>238</v>
      </c>
      <c r="BN308" t="s">
        <v>271</v>
      </c>
      <c r="BO308" t="s">
        <v>238</v>
      </c>
      <c r="BV308">
        <v>6</v>
      </c>
      <c r="BX308" t="s">
        <v>238</v>
      </c>
      <c r="BY308">
        <v>6</v>
      </c>
      <c r="CA308" t="s">
        <v>238</v>
      </c>
      <c r="CC308" t="s">
        <v>271</v>
      </c>
      <c r="CD308" t="s">
        <v>238</v>
      </c>
      <c r="CF308" t="s">
        <v>271</v>
      </c>
      <c r="CG308" t="s">
        <v>238</v>
      </c>
      <c r="CL308" t="s">
        <v>271</v>
      </c>
      <c r="CM308" t="s">
        <v>238</v>
      </c>
      <c r="CT308">
        <v>12</v>
      </c>
      <c r="CU308" t="s">
        <v>240</v>
      </c>
      <c r="CV308" t="s">
        <v>238</v>
      </c>
      <c r="DD308">
        <v>0.5</v>
      </c>
      <c r="DE308" t="s">
        <v>236</v>
      </c>
      <c r="DG308">
        <v>16</v>
      </c>
      <c r="DH308" t="s">
        <v>238</v>
      </c>
      <c r="DP308" t="s">
        <v>272</v>
      </c>
      <c r="DQ308" t="s">
        <v>238</v>
      </c>
      <c r="DV308" t="s">
        <v>273</v>
      </c>
      <c r="DW308" t="s">
        <v>238</v>
      </c>
      <c r="EB308" t="s">
        <v>273</v>
      </c>
      <c r="EC308" t="s">
        <v>238</v>
      </c>
      <c r="EG308" t="s">
        <v>245</v>
      </c>
      <c r="EH308" t="s">
        <v>245</v>
      </c>
      <c r="EM308">
        <v>16</v>
      </c>
      <c r="EN308">
        <v>4</v>
      </c>
      <c r="EO308" t="s">
        <v>238</v>
      </c>
      <c r="FC308">
        <v>128</v>
      </c>
      <c r="FD308" t="s">
        <v>238</v>
      </c>
      <c r="FW308">
        <v>6</v>
      </c>
      <c r="FY308" t="s">
        <v>238</v>
      </c>
      <c r="GI308" t="s">
        <v>245</v>
      </c>
      <c r="GJ308" t="s">
        <v>245</v>
      </c>
      <c r="GR308" t="s">
        <v>245</v>
      </c>
      <c r="GS308" t="s">
        <v>245</v>
      </c>
    </row>
    <row r="309" spans="1:217" x14ac:dyDescent="0.25">
      <c r="A309" s="14" t="s">
        <v>1207</v>
      </c>
      <c r="B309" t="s">
        <v>1208</v>
      </c>
      <c r="D309" t="s">
        <v>218</v>
      </c>
      <c r="E309" t="s">
        <v>219</v>
      </c>
      <c r="F309" t="s">
        <v>220</v>
      </c>
      <c r="G309" t="s">
        <v>1168</v>
      </c>
      <c r="H309" t="s">
        <v>1169</v>
      </c>
      <c r="I309" t="s">
        <v>1170</v>
      </c>
      <c r="J309" t="s">
        <v>1171</v>
      </c>
      <c r="K309">
        <v>9.7843730000000004</v>
      </c>
      <c r="L309">
        <v>125.490032</v>
      </c>
      <c r="O309" s="15">
        <v>43195</v>
      </c>
      <c r="P309">
        <f t="shared" si="12"/>
        <v>2018</v>
      </c>
      <c r="Q309">
        <f t="shared" si="13"/>
        <v>4</v>
      </c>
      <c r="R309">
        <f t="shared" si="14"/>
        <v>5</v>
      </c>
      <c r="U309" t="s">
        <v>225</v>
      </c>
      <c r="V309" t="s">
        <v>265</v>
      </c>
      <c r="W309" t="s">
        <v>227</v>
      </c>
      <c r="X309" t="s">
        <v>228</v>
      </c>
      <c r="Z309" t="s">
        <v>1200</v>
      </c>
      <c r="AD309" t="s">
        <v>231</v>
      </c>
      <c r="AF309" s="16">
        <v>10886</v>
      </c>
      <c r="AG309">
        <v>88</v>
      </c>
      <c r="AH309" t="s">
        <v>232</v>
      </c>
      <c r="AI309" t="s">
        <v>1209</v>
      </c>
      <c r="AJ309" t="s">
        <v>234</v>
      </c>
      <c r="AK309" t="s">
        <v>1053</v>
      </c>
      <c r="AL309">
        <v>23</v>
      </c>
      <c r="AN309" t="s">
        <v>236</v>
      </c>
      <c r="AP309">
        <v>8</v>
      </c>
      <c r="AQ309" t="s">
        <v>236</v>
      </c>
      <c r="AS309" t="s">
        <v>237</v>
      </c>
      <c r="AT309" t="s">
        <v>238</v>
      </c>
      <c r="AV309">
        <v>16</v>
      </c>
      <c r="AW309" t="s">
        <v>239</v>
      </c>
      <c r="BA309">
        <v>16</v>
      </c>
      <c r="BC309" t="s">
        <v>238</v>
      </c>
      <c r="BN309">
        <v>8</v>
      </c>
      <c r="BO309" t="s">
        <v>239</v>
      </c>
      <c r="BV309">
        <v>6</v>
      </c>
      <c r="BX309" t="s">
        <v>238</v>
      </c>
      <c r="BY309">
        <v>29</v>
      </c>
      <c r="CA309" t="s">
        <v>236</v>
      </c>
      <c r="CC309">
        <v>16</v>
      </c>
      <c r="CD309" t="s">
        <v>238</v>
      </c>
      <c r="CF309" t="s">
        <v>271</v>
      </c>
      <c r="CG309" t="s">
        <v>238</v>
      </c>
      <c r="CL309" t="s">
        <v>271</v>
      </c>
      <c r="CM309" t="s">
        <v>238</v>
      </c>
      <c r="CU309" t="s">
        <v>240</v>
      </c>
      <c r="CV309" t="s">
        <v>238</v>
      </c>
      <c r="DD309">
        <v>0.25</v>
      </c>
      <c r="DE309" t="s">
        <v>236</v>
      </c>
      <c r="DG309">
        <v>16</v>
      </c>
      <c r="DH309" t="s">
        <v>238</v>
      </c>
      <c r="DP309" t="s">
        <v>241</v>
      </c>
      <c r="DQ309" t="s">
        <v>236</v>
      </c>
      <c r="DV309" t="s">
        <v>244</v>
      </c>
      <c r="DW309" t="s">
        <v>236</v>
      </c>
      <c r="EB309" t="s">
        <v>242</v>
      </c>
      <c r="EC309" t="s">
        <v>236</v>
      </c>
      <c r="EG309" t="s">
        <v>245</v>
      </c>
      <c r="EH309" t="s">
        <v>1210</v>
      </c>
      <c r="EI309" t="s">
        <v>238</v>
      </c>
      <c r="EM309">
        <v>34</v>
      </c>
      <c r="EO309" t="s">
        <v>236</v>
      </c>
      <c r="FC309" t="s">
        <v>281</v>
      </c>
      <c r="FD309" t="s">
        <v>236</v>
      </c>
      <c r="FW309">
        <v>30</v>
      </c>
      <c r="FY309" t="s">
        <v>236</v>
      </c>
      <c r="GI309" t="s">
        <v>245</v>
      </c>
      <c r="GJ309" t="s">
        <v>245</v>
      </c>
      <c r="GR309" t="s">
        <v>245</v>
      </c>
      <c r="GS309" t="s">
        <v>245</v>
      </c>
    </row>
    <row r="310" spans="1:217" x14ac:dyDescent="0.25">
      <c r="A310" s="14" t="s">
        <v>1211</v>
      </c>
      <c r="B310" t="s">
        <v>1212</v>
      </c>
      <c r="D310" t="s">
        <v>287</v>
      </c>
      <c r="E310" t="s">
        <v>219</v>
      </c>
      <c r="F310" t="s">
        <v>220</v>
      </c>
      <c r="G310" t="s">
        <v>1168</v>
      </c>
      <c r="H310" t="s">
        <v>1169</v>
      </c>
      <c r="I310" t="s">
        <v>1170</v>
      </c>
      <c r="J310" t="s">
        <v>1171</v>
      </c>
      <c r="K310">
        <v>9.7843730000000004</v>
      </c>
      <c r="L310">
        <v>125.490032</v>
      </c>
      <c r="O310" s="15">
        <v>43193</v>
      </c>
      <c r="P310">
        <f t="shared" si="12"/>
        <v>2018</v>
      </c>
      <c r="Q310">
        <f t="shared" si="13"/>
        <v>4</v>
      </c>
      <c r="R310">
        <f t="shared" si="14"/>
        <v>3</v>
      </c>
      <c r="U310" t="s">
        <v>225</v>
      </c>
      <c r="V310" t="s">
        <v>301</v>
      </c>
      <c r="W310" t="s">
        <v>227</v>
      </c>
      <c r="X310" t="s">
        <v>228</v>
      </c>
      <c r="Y310" t="s">
        <v>266</v>
      </c>
      <c r="Z310" t="s">
        <v>266</v>
      </c>
      <c r="AD310" t="s">
        <v>289</v>
      </c>
      <c r="AF310" s="16">
        <v>10672</v>
      </c>
      <c r="AG310">
        <v>89</v>
      </c>
      <c r="AH310" t="s">
        <v>232</v>
      </c>
      <c r="AI310" t="s">
        <v>1213</v>
      </c>
      <c r="AJ310" t="s">
        <v>269</v>
      </c>
      <c r="AK310" t="s">
        <v>291</v>
      </c>
      <c r="AL310">
        <v>6</v>
      </c>
      <c r="AN310" t="s">
        <v>238</v>
      </c>
      <c r="AP310" t="s">
        <v>237</v>
      </c>
      <c r="AQ310" t="s">
        <v>238</v>
      </c>
      <c r="AS310" t="s">
        <v>237</v>
      </c>
      <c r="AT310" t="s">
        <v>238</v>
      </c>
      <c r="AV310" t="s">
        <v>237</v>
      </c>
      <c r="AW310" t="s">
        <v>238</v>
      </c>
      <c r="BA310">
        <v>8</v>
      </c>
      <c r="BC310" t="s">
        <v>238</v>
      </c>
      <c r="BK310" t="s">
        <v>271</v>
      </c>
      <c r="BL310" t="s">
        <v>238</v>
      </c>
      <c r="BN310" t="s">
        <v>271</v>
      </c>
      <c r="BO310" t="s">
        <v>238</v>
      </c>
      <c r="BV310">
        <v>6</v>
      </c>
      <c r="BX310" t="s">
        <v>238</v>
      </c>
      <c r="BY310">
        <v>6</v>
      </c>
      <c r="CA310" t="s">
        <v>238</v>
      </c>
      <c r="CC310" t="s">
        <v>271</v>
      </c>
      <c r="CD310" t="s">
        <v>238</v>
      </c>
      <c r="CF310" t="s">
        <v>271</v>
      </c>
      <c r="CG310" t="s">
        <v>238</v>
      </c>
      <c r="CL310" t="s">
        <v>271</v>
      </c>
      <c r="CM310" t="s">
        <v>238</v>
      </c>
      <c r="CU310" t="s">
        <v>240</v>
      </c>
      <c r="CV310" t="s">
        <v>238</v>
      </c>
      <c r="DD310">
        <v>1</v>
      </c>
      <c r="DE310" t="s">
        <v>236</v>
      </c>
      <c r="DG310">
        <v>16</v>
      </c>
      <c r="DH310" t="s">
        <v>238</v>
      </c>
      <c r="DP310" t="s">
        <v>272</v>
      </c>
      <c r="DQ310" t="s">
        <v>238</v>
      </c>
      <c r="DV310" t="s">
        <v>273</v>
      </c>
      <c r="DW310" t="s">
        <v>238</v>
      </c>
      <c r="EB310" t="s">
        <v>273</v>
      </c>
      <c r="EC310" t="s">
        <v>238</v>
      </c>
      <c r="EG310" t="s">
        <v>245</v>
      </c>
      <c r="EH310" t="s">
        <v>1210</v>
      </c>
      <c r="EI310" t="s">
        <v>238</v>
      </c>
      <c r="EN310">
        <v>32</v>
      </c>
      <c r="EO310" t="s">
        <v>238</v>
      </c>
      <c r="FW310">
        <v>8</v>
      </c>
      <c r="FY310" t="s">
        <v>238</v>
      </c>
      <c r="GI310" t="s">
        <v>245</v>
      </c>
      <c r="GJ310" t="s">
        <v>245</v>
      </c>
      <c r="GR310" t="s">
        <v>245</v>
      </c>
      <c r="GS310" t="s">
        <v>245</v>
      </c>
    </row>
    <row r="311" spans="1:217" x14ac:dyDescent="0.25">
      <c r="A311" s="14" t="s">
        <v>1214</v>
      </c>
      <c r="B311" t="s">
        <v>1215</v>
      </c>
      <c r="D311" t="s">
        <v>287</v>
      </c>
      <c r="E311" t="s">
        <v>219</v>
      </c>
      <c r="F311" t="s">
        <v>220</v>
      </c>
      <c r="G311" t="s">
        <v>1168</v>
      </c>
      <c r="H311" t="s">
        <v>1169</v>
      </c>
      <c r="I311" t="s">
        <v>1170</v>
      </c>
      <c r="J311" t="s">
        <v>1171</v>
      </c>
      <c r="K311">
        <v>9.7843730000000004</v>
      </c>
      <c r="L311">
        <v>125.490032</v>
      </c>
      <c r="O311" s="15">
        <v>43191</v>
      </c>
      <c r="P311">
        <f t="shared" si="12"/>
        <v>2018</v>
      </c>
      <c r="Q311">
        <f t="shared" si="13"/>
        <v>4</v>
      </c>
      <c r="R311">
        <f t="shared" si="14"/>
        <v>1</v>
      </c>
      <c r="U311" t="s">
        <v>225</v>
      </c>
      <c r="V311" t="s">
        <v>265</v>
      </c>
      <c r="W311" t="s">
        <v>227</v>
      </c>
      <c r="X311" t="s">
        <v>228</v>
      </c>
      <c r="Z311" t="s">
        <v>1177</v>
      </c>
      <c r="AD311" t="s">
        <v>231</v>
      </c>
      <c r="AF311" s="16">
        <v>21873</v>
      </c>
      <c r="AG311">
        <v>58</v>
      </c>
      <c r="AH311" t="s">
        <v>262</v>
      </c>
      <c r="AI311" t="s">
        <v>1216</v>
      </c>
      <c r="AJ311" t="s">
        <v>357</v>
      </c>
      <c r="AK311" t="s">
        <v>677</v>
      </c>
      <c r="AL311">
        <v>24</v>
      </c>
      <c r="AN311" t="s">
        <v>236</v>
      </c>
      <c r="AP311">
        <v>8</v>
      </c>
      <c r="AQ311" t="s">
        <v>236</v>
      </c>
      <c r="AS311" t="s">
        <v>237</v>
      </c>
      <c r="AT311" t="s">
        <v>238</v>
      </c>
      <c r="AV311" t="s">
        <v>237</v>
      </c>
      <c r="AW311" t="s">
        <v>238</v>
      </c>
      <c r="BA311">
        <v>11</v>
      </c>
      <c r="BC311" t="s">
        <v>238</v>
      </c>
      <c r="BK311" t="s">
        <v>271</v>
      </c>
      <c r="BL311" t="s">
        <v>238</v>
      </c>
      <c r="BN311" t="s">
        <v>271</v>
      </c>
      <c r="BO311" t="s">
        <v>238</v>
      </c>
      <c r="BV311">
        <v>6</v>
      </c>
      <c r="BX311" t="s">
        <v>238</v>
      </c>
      <c r="BY311">
        <v>25</v>
      </c>
      <c r="CA311" t="s">
        <v>236</v>
      </c>
      <c r="CC311" t="s">
        <v>271</v>
      </c>
      <c r="CD311" t="s">
        <v>238</v>
      </c>
      <c r="CF311" t="s">
        <v>271</v>
      </c>
      <c r="CG311" t="s">
        <v>238</v>
      </c>
      <c r="CL311" t="s">
        <v>271</v>
      </c>
      <c r="CM311" t="s">
        <v>238</v>
      </c>
      <c r="CU311">
        <v>1</v>
      </c>
      <c r="CV311" t="s">
        <v>236</v>
      </c>
      <c r="DD311">
        <v>0.5</v>
      </c>
      <c r="DE311" t="s">
        <v>236</v>
      </c>
      <c r="DG311">
        <v>16</v>
      </c>
      <c r="DH311" t="s">
        <v>238</v>
      </c>
      <c r="DP311" t="s">
        <v>241</v>
      </c>
      <c r="DQ311" t="s">
        <v>236</v>
      </c>
      <c r="DV311" t="s">
        <v>244</v>
      </c>
      <c r="DW311" t="s">
        <v>236</v>
      </c>
      <c r="EB311" t="s">
        <v>242</v>
      </c>
      <c r="EC311" t="s">
        <v>236</v>
      </c>
      <c r="EG311" t="s">
        <v>245</v>
      </c>
      <c r="EH311" t="s">
        <v>245</v>
      </c>
      <c r="EM311">
        <v>28</v>
      </c>
      <c r="EO311" t="s">
        <v>236</v>
      </c>
      <c r="FC311">
        <v>64</v>
      </c>
      <c r="FD311" t="s">
        <v>239</v>
      </c>
      <c r="FW311">
        <v>26</v>
      </c>
      <c r="FY311" t="s">
        <v>236</v>
      </c>
      <c r="GI311" t="s">
        <v>245</v>
      </c>
      <c r="GJ311" t="s">
        <v>245</v>
      </c>
      <c r="GR311" t="s">
        <v>245</v>
      </c>
      <c r="GS311" t="s">
        <v>245</v>
      </c>
    </row>
    <row r="312" spans="1:217" x14ac:dyDescent="0.25">
      <c r="A312" s="14" t="s">
        <v>1217</v>
      </c>
      <c r="B312" t="s">
        <v>1218</v>
      </c>
      <c r="D312" t="s">
        <v>422</v>
      </c>
      <c r="E312" t="s">
        <v>219</v>
      </c>
      <c r="F312" t="s">
        <v>220</v>
      </c>
      <c r="G312" t="s">
        <v>1168</v>
      </c>
      <c r="H312" t="s">
        <v>1169</v>
      </c>
      <c r="I312" t="s">
        <v>1170</v>
      </c>
      <c r="J312" t="s">
        <v>1171</v>
      </c>
      <c r="K312">
        <v>9.7843730000000004</v>
      </c>
      <c r="L312">
        <v>125.490032</v>
      </c>
      <c r="O312" s="15">
        <v>43197</v>
      </c>
      <c r="P312">
        <f t="shared" si="12"/>
        <v>2018</v>
      </c>
      <c r="Q312">
        <f t="shared" si="13"/>
        <v>4</v>
      </c>
      <c r="R312">
        <f t="shared" si="14"/>
        <v>7</v>
      </c>
      <c r="U312" t="s">
        <v>225</v>
      </c>
      <c r="V312" t="s">
        <v>288</v>
      </c>
      <c r="W312" t="s">
        <v>227</v>
      </c>
      <c r="X312" t="s">
        <v>228</v>
      </c>
      <c r="Y312" t="s">
        <v>266</v>
      </c>
      <c r="Z312" t="s">
        <v>266</v>
      </c>
      <c r="AD312" t="s">
        <v>289</v>
      </c>
      <c r="AF312" s="16">
        <v>12894</v>
      </c>
      <c r="AG312">
        <v>82</v>
      </c>
      <c r="AH312" t="s">
        <v>232</v>
      </c>
      <c r="AI312" t="s">
        <v>1219</v>
      </c>
      <c r="AJ312" t="s">
        <v>416</v>
      </c>
      <c r="AK312" t="s">
        <v>423</v>
      </c>
      <c r="AL312">
        <v>6</v>
      </c>
      <c r="AN312" t="s">
        <v>238</v>
      </c>
      <c r="AV312" t="s">
        <v>237</v>
      </c>
      <c r="AW312" t="s">
        <v>238</v>
      </c>
      <c r="BN312" t="s">
        <v>271</v>
      </c>
      <c r="BO312" t="s">
        <v>238</v>
      </c>
      <c r="CC312" t="s">
        <v>271</v>
      </c>
      <c r="CD312" t="s">
        <v>238</v>
      </c>
      <c r="CU312" t="s">
        <v>240</v>
      </c>
      <c r="CV312" t="s">
        <v>238</v>
      </c>
      <c r="DD312">
        <v>0.25</v>
      </c>
      <c r="DE312" t="s">
        <v>236</v>
      </c>
      <c r="DG312">
        <v>16</v>
      </c>
      <c r="DH312" t="s">
        <v>238</v>
      </c>
      <c r="DV312" t="s">
        <v>273</v>
      </c>
      <c r="DW312" t="s">
        <v>238</v>
      </c>
      <c r="EB312" t="s">
        <v>273</v>
      </c>
      <c r="EC312" t="s">
        <v>238</v>
      </c>
      <c r="EG312" t="s">
        <v>245</v>
      </c>
      <c r="EH312" t="s">
        <v>245</v>
      </c>
      <c r="EN312" t="s">
        <v>271</v>
      </c>
      <c r="EO312" t="s">
        <v>238</v>
      </c>
      <c r="FW312">
        <v>6</v>
      </c>
      <c r="FY312" t="s">
        <v>238</v>
      </c>
      <c r="GI312" t="s">
        <v>245</v>
      </c>
      <c r="GJ312" t="s">
        <v>245</v>
      </c>
      <c r="GR312" t="s">
        <v>245</v>
      </c>
      <c r="GS312" t="s">
        <v>245</v>
      </c>
    </row>
    <row r="313" spans="1:217" x14ac:dyDescent="0.25">
      <c r="A313" s="14" t="s">
        <v>1220</v>
      </c>
      <c r="B313" t="s">
        <v>1221</v>
      </c>
      <c r="D313" t="s">
        <v>218</v>
      </c>
      <c r="E313" t="s">
        <v>219</v>
      </c>
      <c r="F313" t="s">
        <v>220</v>
      </c>
      <c r="G313" t="s">
        <v>1168</v>
      </c>
      <c r="H313" t="s">
        <v>1169</v>
      </c>
      <c r="I313" t="s">
        <v>1170</v>
      </c>
      <c r="J313" t="s">
        <v>1171</v>
      </c>
      <c r="K313">
        <v>9.7843730000000004</v>
      </c>
      <c r="L313">
        <v>125.490032</v>
      </c>
      <c r="O313" s="15">
        <v>43223</v>
      </c>
      <c r="P313">
        <f t="shared" si="12"/>
        <v>2018</v>
      </c>
      <c r="Q313">
        <f t="shared" si="13"/>
        <v>5</v>
      </c>
      <c r="R313">
        <f t="shared" si="14"/>
        <v>3</v>
      </c>
      <c r="U313" t="s">
        <v>225</v>
      </c>
      <c r="V313" t="s">
        <v>265</v>
      </c>
      <c r="W313" t="s">
        <v>227</v>
      </c>
      <c r="X313" t="s">
        <v>276</v>
      </c>
      <c r="Z313" t="s">
        <v>883</v>
      </c>
      <c r="AD313" t="s">
        <v>231</v>
      </c>
      <c r="AF313" s="16">
        <v>31158</v>
      </c>
      <c r="AG313">
        <v>33</v>
      </c>
      <c r="AH313" t="s">
        <v>262</v>
      </c>
      <c r="AI313" t="s">
        <v>1222</v>
      </c>
      <c r="AJ313" t="s">
        <v>357</v>
      </c>
      <c r="AK313" t="s">
        <v>1154</v>
      </c>
      <c r="AL313">
        <v>21</v>
      </c>
      <c r="AN313" t="s">
        <v>236</v>
      </c>
      <c r="AP313">
        <v>16</v>
      </c>
      <c r="AQ313" t="s">
        <v>239</v>
      </c>
      <c r="AS313" t="s">
        <v>237</v>
      </c>
      <c r="AT313" t="s">
        <v>238</v>
      </c>
      <c r="BB313" t="s">
        <v>237</v>
      </c>
      <c r="BC313" t="s">
        <v>238</v>
      </c>
      <c r="BN313">
        <v>16</v>
      </c>
      <c r="BO313" t="s">
        <v>238</v>
      </c>
      <c r="BV313">
        <v>6</v>
      </c>
      <c r="BX313" t="s">
        <v>238</v>
      </c>
      <c r="BZ313">
        <v>8</v>
      </c>
      <c r="CA313" t="s">
        <v>236</v>
      </c>
      <c r="CC313">
        <v>16</v>
      </c>
      <c r="CD313" t="s">
        <v>238</v>
      </c>
      <c r="CF313" t="s">
        <v>237</v>
      </c>
      <c r="CG313" t="s">
        <v>238</v>
      </c>
      <c r="CL313" t="s">
        <v>237</v>
      </c>
      <c r="CM313" t="s">
        <v>238</v>
      </c>
      <c r="CU313" t="s">
        <v>241</v>
      </c>
      <c r="CV313" t="s">
        <v>236</v>
      </c>
      <c r="DD313" t="s">
        <v>244</v>
      </c>
      <c r="DE313" t="s">
        <v>236</v>
      </c>
      <c r="DG313" t="s">
        <v>240</v>
      </c>
      <c r="DH313" t="s">
        <v>238</v>
      </c>
      <c r="DP313" t="s">
        <v>242</v>
      </c>
      <c r="DQ313" t="s">
        <v>236</v>
      </c>
      <c r="DV313" t="s">
        <v>243</v>
      </c>
      <c r="DW313" t="s">
        <v>236</v>
      </c>
      <c r="EB313" t="s">
        <v>244</v>
      </c>
      <c r="EC313" t="s">
        <v>236</v>
      </c>
      <c r="EG313" t="s">
        <v>245</v>
      </c>
      <c r="EH313" t="s">
        <v>245</v>
      </c>
      <c r="EN313" t="s">
        <v>244</v>
      </c>
      <c r="EO313" t="s">
        <v>236</v>
      </c>
      <c r="FC313" t="s">
        <v>281</v>
      </c>
      <c r="FD313" t="s">
        <v>236</v>
      </c>
      <c r="FX313" t="s">
        <v>246</v>
      </c>
      <c r="FY313" t="s">
        <v>236</v>
      </c>
      <c r="GI313" t="s">
        <v>245</v>
      </c>
      <c r="GJ313" t="s">
        <v>245</v>
      </c>
      <c r="GR313" t="s">
        <v>245</v>
      </c>
      <c r="GS313" t="s">
        <v>245</v>
      </c>
    </row>
    <row r="314" spans="1:217" x14ac:dyDescent="0.25">
      <c r="A314" s="14" t="s">
        <v>1223</v>
      </c>
      <c r="B314" t="s">
        <v>1224</v>
      </c>
      <c r="D314" t="s">
        <v>218</v>
      </c>
      <c r="E314" t="s">
        <v>219</v>
      </c>
      <c r="F314" t="s">
        <v>220</v>
      </c>
      <c r="G314" t="s">
        <v>1168</v>
      </c>
      <c r="H314" t="s">
        <v>1169</v>
      </c>
      <c r="I314" t="s">
        <v>1170</v>
      </c>
      <c r="J314" t="s">
        <v>1171</v>
      </c>
      <c r="K314">
        <v>9.7843730000000004</v>
      </c>
      <c r="L314">
        <v>125.490032</v>
      </c>
      <c r="O314" s="15">
        <v>43227</v>
      </c>
      <c r="P314">
        <f t="shared" si="12"/>
        <v>2018</v>
      </c>
      <c r="Q314">
        <f t="shared" si="13"/>
        <v>5</v>
      </c>
      <c r="R314">
        <f t="shared" si="14"/>
        <v>7</v>
      </c>
      <c r="U314" t="s">
        <v>225</v>
      </c>
      <c r="V314" t="s">
        <v>265</v>
      </c>
      <c r="W314" t="s">
        <v>227</v>
      </c>
      <c r="X314" t="s">
        <v>276</v>
      </c>
      <c r="Z314" t="s">
        <v>883</v>
      </c>
      <c r="AD314" t="s">
        <v>231</v>
      </c>
      <c r="AF314" s="16">
        <v>17223</v>
      </c>
      <c r="AG314">
        <v>71</v>
      </c>
      <c r="AH314" t="s">
        <v>262</v>
      </c>
      <c r="AI314" t="s">
        <v>1222</v>
      </c>
      <c r="AJ314" t="s">
        <v>357</v>
      </c>
      <c r="AK314" t="s">
        <v>354</v>
      </c>
      <c r="AL314">
        <v>20</v>
      </c>
      <c r="AN314" t="s">
        <v>236</v>
      </c>
      <c r="AP314">
        <v>16</v>
      </c>
      <c r="AQ314" t="s">
        <v>239</v>
      </c>
      <c r="AS314" t="s">
        <v>237</v>
      </c>
      <c r="AT314" t="s">
        <v>238</v>
      </c>
      <c r="BB314" t="s">
        <v>237</v>
      </c>
      <c r="BC314" t="s">
        <v>238</v>
      </c>
      <c r="BN314" t="s">
        <v>237</v>
      </c>
      <c r="BO314" t="s">
        <v>238</v>
      </c>
      <c r="BV314">
        <v>6</v>
      </c>
      <c r="BX314" t="s">
        <v>238</v>
      </c>
      <c r="BZ314" t="s">
        <v>246</v>
      </c>
      <c r="CA314" t="s">
        <v>236</v>
      </c>
      <c r="CC314">
        <v>16</v>
      </c>
      <c r="CD314" t="s">
        <v>238</v>
      </c>
      <c r="CF314" t="s">
        <v>237</v>
      </c>
      <c r="CG314" t="s">
        <v>238</v>
      </c>
      <c r="CL314" t="s">
        <v>237</v>
      </c>
      <c r="CM314" t="s">
        <v>238</v>
      </c>
      <c r="CU314" t="s">
        <v>240</v>
      </c>
      <c r="CV314" t="s">
        <v>238</v>
      </c>
      <c r="DD314">
        <v>0.5</v>
      </c>
      <c r="DE314" t="s">
        <v>236</v>
      </c>
      <c r="DG314" t="s">
        <v>240</v>
      </c>
      <c r="DH314" t="s">
        <v>238</v>
      </c>
      <c r="DP314" t="s">
        <v>242</v>
      </c>
      <c r="DQ314" t="s">
        <v>236</v>
      </c>
      <c r="DV314" t="s">
        <v>273</v>
      </c>
      <c r="DW314" t="s">
        <v>238</v>
      </c>
      <c r="EB314" t="s">
        <v>244</v>
      </c>
      <c r="EC314" t="s">
        <v>236</v>
      </c>
      <c r="EG314" t="s">
        <v>245</v>
      </c>
      <c r="EH314" t="s">
        <v>245</v>
      </c>
      <c r="EN314" t="s">
        <v>244</v>
      </c>
      <c r="EO314" t="s">
        <v>236</v>
      </c>
      <c r="FC314" t="s">
        <v>281</v>
      </c>
      <c r="FD314" t="s">
        <v>236</v>
      </c>
      <c r="FX314" t="s">
        <v>246</v>
      </c>
      <c r="FY314" t="s">
        <v>236</v>
      </c>
      <c r="GI314" t="s">
        <v>245</v>
      </c>
      <c r="GJ314" t="s">
        <v>245</v>
      </c>
      <c r="GR314" t="s">
        <v>245</v>
      </c>
      <c r="GS314" t="s">
        <v>245</v>
      </c>
    </row>
    <row r="315" spans="1:217" x14ac:dyDescent="0.25">
      <c r="A315" s="14" t="s">
        <v>1225</v>
      </c>
      <c r="B315" t="s">
        <v>1226</v>
      </c>
      <c r="D315" t="s">
        <v>287</v>
      </c>
      <c r="E315" t="s">
        <v>219</v>
      </c>
      <c r="F315" t="s">
        <v>220</v>
      </c>
      <c r="G315" t="s">
        <v>1168</v>
      </c>
      <c r="H315" t="s">
        <v>1169</v>
      </c>
      <c r="I315" t="s">
        <v>1170</v>
      </c>
      <c r="J315" t="s">
        <v>1171</v>
      </c>
      <c r="K315">
        <v>9.7843730000000004</v>
      </c>
      <c r="L315">
        <v>125.490032</v>
      </c>
      <c r="O315" s="15">
        <v>43227</v>
      </c>
      <c r="P315">
        <f t="shared" si="12"/>
        <v>2018</v>
      </c>
      <c r="Q315">
        <f t="shared" si="13"/>
        <v>5</v>
      </c>
      <c r="R315">
        <f t="shared" si="14"/>
        <v>7</v>
      </c>
      <c r="U315" t="s">
        <v>225</v>
      </c>
      <c r="V315" t="s">
        <v>301</v>
      </c>
      <c r="W315" t="s">
        <v>227</v>
      </c>
      <c r="X315" t="s">
        <v>228</v>
      </c>
      <c r="Y315" t="s">
        <v>266</v>
      </c>
      <c r="Z315" t="s">
        <v>1227</v>
      </c>
      <c r="AD315" t="s">
        <v>289</v>
      </c>
      <c r="AF315" s="16">
        <v>16166</v>
      </c>
      <c r="AG315">
        <v>74</v>
      </c>
      <c r="AH315" t="s">
        <v>262</v>
      </c>
      <c r="AI315" t="s">
        <v>1228</v>
      </c>
      <c r="AJ315" t="s">
        <v>357</v>
      </c>
      <c r="AK315" t="s">
        <v>677</v>
      </c>
      <c r="AL315">
        <v>24</v>
      </c>
      <c r="AN315" t="s">
        <v>236</v>
      </c>
      <c r="AP315">
        <v>8</v>
      </c>
      <c r="AQ315" t="s">
        <v>236</v>
      </c>
      <c r="AS315" t="s">
        <v>237</v>
      </c>
      <c r="AT315" t="s">
        <v>238</v>
      </c>
      <c r="BA315">
        <v>14</v>
      </c>
      <c r="BB315" t="s">
        <v>237</v>
      </c>
      <c r="BC315" t="s">
        <v>238</v>
      </c>
      <c r="BN315" t="s">
        <v>237</v>
      </c>
      <c r="BO315" t="s">
        <v>238</v>
      </c>
      <c r="BV315">
        <v>6</v>
      </c>
      <c r="BX315" t="s">
        <v>238</v>
      </c>
      <c r="BZ315" t="s">
        <v>246</v>
      </c>
      <c r="CA315" t="s">
        <v>236</v>
      </c>
      <c r="CC315" t="s">
        <v>237</v>
      </c>
      <c r="CD315" t="s">
        <v>238</v>
      </c>
      <c r="CF315" t="s">
        <v>237</v>
      </c>
      <c r="CG315" t="s">
        <v>238</v>
      </c>
      <c r="CL315" t="s">
        <v>237</v>
      </c>
      <c r="CM315" t="s">
        <v>238</v>
      </c>
      <c r="CU315">
        <v>1</v>
      </c>
      <c r="CV315" t="s">
        <v>236</v>
      </c>
      <c r="DD315">
        <v>0.5</v>
      </c>
      <c r="DE315" t="s">
        <v>236</v>
      </c>
      <c r="DG315" t="s">
        <v>240</v>
      </c>
      <c r="DH315" t="s">
        <v>238</v>
      </c>
      <c r="DP315" t="s">
        <v>242</v>
      </c>
      <c r="DQ315" t="s">
        <v>236</v>
      </c>
      <c r="DV315" t="s">
        <v>243</v>
      </c>
      <c r="DW315" t="s">
        <v>236</v>
      </c>
      <c r="EB315" t="s">
        <v>244</v>
      </c>
      <c r="EC315" t="s">
        <v>236</v>
      </c>
      <c r="EG315" t="s">
        <v>245</v>
      </c>
      <c r="EH315" t="s">
        <v>245</v>
      </c>
      <c r="EN315" t="s">
        <v>244</v>
      </c>
      <c r="EO315" t="s">
        <v>236</v>
      </c>
      <c r="FX315" t="s">
        <v>246</v>
      </c>
      <c r="FY315" t="s">
        <v>236</v>
      </c>
      <c r="GI315" t="s">
        <v>245</v>
      </c>
      <c r="GJ315" t="s">
        <v>245</v>
      </c>
      <c r="GR315" t="s">
        <v>245</v>
      </c>
      <c r="GS315" t="s">
        <v>245</v>
      </c>
    </row>
    <row r="316" spans="1:217" x14ac:dyDescent="0.25">
      <c r="A316" s="14" t="s">
        <v>1229</v>
      </c>
      <c r="B316" t="s">
        <v>1230</v>
      </c>
      <c r="D316" t="s">
        <v>422</v>
      </c>
      <c r="E316" t="s">
        <v>219</v>
      </c>
      <c r="F316" t="s">
        <v>220</v>
      </c>
      <c r="G316" t="s">
        <v>1168</v>
      </c>
      <c r="H316" t="s">
        <v>1169</v>
      </c>
      <c r="I316" t="s">
        <v>1170</v>
      </c>
      <c r="J316" t="s">
        <v>1171</v>
      </c>
      <c r="K316">
        <v>9.7843730000000004</v>
      </c>
      <c r="L316">
        <v>125.490032</v>
      </c>
      <c r="O316" s="15">
        <v>43227</v>
      </c>
      <c r="P316">
        <f t="shared" si="12"/>
        <v>2018</v>
      </c>
      <c r="Q316">
        <f t="shared" si="13"/>
        <v>5</v>
      </c>
      <c r="R316">
        <f t="shared" si="14"/>
        <v>7</v>
      </c>
      <c r="U316" t="s">
        <v>225</v>
      </c>
      <c r="V316" t="s">
        <v>301</v>
      </c>
      <c r="W316" t="s">
        <v>227</v>
      </c>
      <c r="X316" t="s">
        <v>228</v>
      </c>
      <c r="Y316" t="s">
        <v>266</v>
      </c>
      <c r="Z316" t="s">
        <v>1227</v>
      </c>
      <c r="AD316" t="s">
        <v>289</v>
      </c>
      <c r="AF316" s="16">
        <v>14696</v>
      </c>
      <c r="AG316">
        <v>78</v>
      </c>
      <c r="AH316" t="s">
        <v>232</v>
      </c>
      <c r="AI316" t="s">
        <v>1231</v>
      </c>
      <c r="AJ316" t="s">
        <v>416</v>
      </c>
      <c r="AK316" t="s">
        <v>423</v>
      </c>
      <c r="AL316">
        <v>6</v>
      </c>
      <c r="AN316" t="s">
        <v>238</v>
      </c>
      <c r="AU316">
        <v>6</v>
      </c>
      <c r="AW316" t="s">
        <v>238</v>
      </c>
      <c r="BN316" t="s">
        <v>237</v>
      </c>
      <c r="BO316" t="s">
        <v>238</v>
      </c>
      <c r="CC316" t="s">
        <v>237</v>
      </c>
      <c r="CD316" t="s">
        <v>238</v>
      </c>
      <c r="CU316" t="s">
        <v>240</v>
      </c>
      <c r="CV316" t="s">
        <v>238</v>
      </c>
      <c r="DD316">
        <v>0.5</v>
      </c>
      <c r="DE316" t="s">
        <v>236</v>
      </c>
      <c r="DG316" t="s">
        <v>240</v>
      </c>
      <c r="DH316" t="s">
        <v>238</v>
      </c>
      <c r="DV316" t="s">
        <v>273</v>
      </c>
      <c r="DW316" t="s">
        <v>238</v>
      </c>
      <c r="EB316" t="s">
        <v>273</v>
      </c>
      <c r="EC316" t="s">
        <v>238</v>
      </c>
      <c r="EG316" t="s">
        <v>245</v>
      </c>
      <c r="EH316" t="s">
        <v>245</v>
      </c>
      <c r="EN316" t="s">
        <v>273</v>
      </c>
      <c r="EO316" t="s">
        <v>238</v>
      </c>
      <c r="FX316" t="s">
        <v>406</v>
      </c>
      <c r="FY316" t="s">
        <v>238</v>
      </c>
      <c r="GI316" t="s">
        <v>245</v>
      </c>
      <c r="GJ316" t="s">
        <v>245</v>
      </c>
      <c r="GR316" t="s">
        <v>245</v>
      </c>
      <c r="GS316" t="s">
        <v>245</v>
      </c>
      <c r="HE316" t="s">
        <v>273</v>
      </c>
      <c r="HF316" t="s">
        <v>238</v>
      </c>
    </row>
    <row r="317" spans="1:217" x14ac:dyDescent="0.25">
      <c r="A317" s="14" t="s">
        <v>1232</v>
      </c>
      <c r="B317" t="s">
        <v>1233</v>
      </c>
      <c r="D317" t="s">
        <v>422</v>
      </c>
      <c r="E317" t="s">
        <v>219</v>
      </c>
      <c r="F317" t="s">
        <v>220</v>
      </c>
      <c r="G317" t="s">
        <v>1168</v>
      </c>
      <c r="H317" t="s">
        <v>1169</v>
      </c>
      <c r="I317" t="s">
        <v>1170</v>
      </c>
      <c r="J317" t="s">
        <v>1171</v>
      </c>
      <c r="K317">
        <v>9.7843730000000004</v>
      </c>
      <c r="L317">
        <v>125.490032</v>
      </c>
      <c r="O317" s="15">
        <v>43227</v>
      </c>
      <c r="P317">
        <f t="shared" si="12"/>
        <v>2018</v>
      </c>
      <c r="Q317">
        <f t="shared" si="13"/>
        <v>5</v>
      </c>
      <c r="R317">
        <f t="shared" si="14"/>
        <v>7</v>
      </c>
      <c r="U317" t="s">
        <v>225</v>
      </c>
      <c r="V317" t="s">
        <v>301</v>
      </c>
      <c r="W317" t="s">
        <v>227</v>
      </c>
      <c r="X317" t="s">
        <v>228</v>
      </c>
      <c r="Y317" t="s">
        <v>266</v>
      </c>
      <c r="Z317" t="s">
        <v>1227</v>
      </c>
      <c r="AD317" t="s">
        <v>289</v>
      </c>
      <c r="AF317" s="16">
        <v>25903</v>
      </c>
      <c r="AG317">
        <v>47</v>
      </c>
      <c r="AH317" t="s">
        <v>262</v>
      </c>
      <c r="AI317" t="s">
        <v>1234</v>
      </c>
      <c r="AJ317" t="s">
        <v>416</v>
      </c>
      <c r="AK317" t="s">
        <v>423</v>
      </c>
      <c r="AL317">
        <v>6</v>
      </c>
      <c r="AN317" t="s">
        <v>238</v>
      </c>
      <c r="AU317">
        <v>6</v>
      </c>
      <c r="AW317" t="s">
        <v>238</v>
      </c>
      <c r="BN317" t="s">
        <v>237</v>
      </c>
      <c r="BO317" t="s">
        <v>238</v>
      </c>
      <c r="CC317" t="s">
        <v>237</v>
      </c>
      <c r="CD317" t="s">
        <v>238</v>
      </c>
      <c r="CU317" t="s">
        <v>240</v>
      </c>
      <c r="CV317" t="s">
        <v>238</v>
      </c>
      <c r="DD317">
        <v>0.5</v>
      </c>
      <c r="DE317" t="s">
        <v>236</v>
      </c>
      <c r="DG317" t="s">
        <v>240</v>
      </c>
      <c r="DH317" t="s">
        <v>238</v>
      </c>
      <c r="DV317" t="s">
        <v>273</v>
      </c>
      <c r="DW317" t="s">
        <v>238</v>
      </c>
      <c r="EB317" t="s">
        <v>273</v>
      </c>
      <c r="EC317" t="s">
        <v>238</v>
      </c>
      <c r="EG317" t="s">
        <v>245</v>
      </c>
      <c r="EH317" t="s">
        <v>245</v>
      </c>
      <c r="EN317" t="s">
        <v>273</v>
      </c>
      <c r="EO317" t="s">
        <v>238</v>
      </c>
      <c r="FX317" t="s">
        <v>406</v>
      </c>
      <c r="FY317" t="s">
        <v>238</v>
      </c>
      <c r="GI317" t="s">
        <v>245</v>
      </c>
      <c r="GJ317" t="s">
        <v>245</v>
      </c>
      <c r="GR317" t="s">
        <v>245</v>
      </c>
      <c r="GS317" t="s">
        <v>245</v>
      </c>
      <c r="HE317" t="s">
        <v>273</v>
      </c>
      <c r="HF317" t="s">
        <v>238</v>
      </c>
    </row>
    <row r="318" spans="1:217" x14ac:dyDescent="0.25">
      <c r="A318" s="14" t="s">
        <v>1235</v>
      </c>
      <c r="B318" t="s">
        <v>1236</v>
      </c>
      <c r="D318" t="s">
        <v>249</v>
      </c>
      <c r="E318" t="s">
        <v>219</v>
      </c>
      <c r="F318" t="s">
        <v>220</v>
      </c>
      <c r="G318" t="s">
        <v>1168</v>
      </c>
      <c r="H318" t="s">
        <v>1169</v>
      </c>
      <c r="I318" t="s">
        <v>1170</v>
      </c>
      <c r="J318" t="s">
        <v>1171</v>
      </c>
      <c r="K318">
        <v>9.7843730000000004</v>
      </c>
      <c r="L318">
        <v>125.490032</v>
      </c>
      <c r="O318" s="15">
        <v>43227</v>
      </c>
      <c r="P318">
        <f t="shared" si="12"/>
        <v>2018</v>
      </c>
      <c r="Q318">
        <f t="shared" si="13"/>
        <v>5</v>
      </c>
      <c r="R318">
        <f t="shared" si="14"/>
        <v>7</v>
      </c>
      <c r="U318" t="s">
        <v>225</v>
      </c>
      <c r="V318" t="s">
        <v>226</v>
      </c>
      <c r="W318" t="s">
        <v>227</v>
      </c>
      <c r="X318" t="s">
        <v>228</v>
      </c>
      <c r="Z318" t="s">
        <v>1172</v>
      </c>
      <c r="AD318" t="s">
        <v>231</v>
      </c>
      <c r="AF318" s="16">
        <v>30432</v>
      </c>
      <c r="AG318">
        <v>35</v>
      </c>
      <c r="AH318" t="s">
        <v>262</v>
      </c>
      <c r="AI318" t="s">
        <v>1237</v>
      </c>
      <c r="AJ318" t="s">
        <v>254</v>
      </c>
      <c r="AK318" t="s">
        <v>427</v>
      </c>
      <c r="BY318">
        <v>14</v>
      </c>
      <c r="CA318" t="s">
        <v>238</v>
      </c>
      <c r="CU318" t="s">
        <v>241</v>
      </c>
      <c r="CV318" t="s">
        <v>236</v>
      </c>
      <c r="DA318" t="s">
        <v>242</v>
      </c>
      <c r="DB318" t="s">
        <v>236</v>
      </c>
      <c r="DG318">
        <v>8</v>
      </c>
      <c r="DH318" t="s">
        <v>238</v>
      </c>
      <c r="DJ318">
        <v>0.5</v>
      </c>
      <c r="DK318" t="s">
        <v>236</v>
      </c>
      <c r="DS318" t="s">
        <v>242</v>
      </c>
      <c r="DT318" t="s">
        <v>236</v>
      </c>
      <c r="EG318" t="s">
        <v>245</v>
      </c>
      <c r="EH318" t="s">
        <v>245</v>
      </c>
      <c r="EK318">
        <v>2</v>
      </c>
      <c r="EL318" t="s">
        <v>236</v>
      </c>
      <c r="FO318" t="s">
        <v>240</v>
      </c>
      <c r="FP318" t="s">
        <v>238</v>
      </c>
      <c r="FR318" t="s">
        <v>256</v>
      </c>
      <c r="FS318" t="s">
        <v>238</v>
      </c>
      <c r="GG318" t="s">
        <v>241</v>
      </c>
      <c r="GH318" t="s">
        <v>236</v>
      </c>
      <c r="GI318" t="s">
        <v>245</v>
      </c>
      <c r="GJ318" t="s">
        <v>245</v>
      </c>
      <c r="GR318" t="s">
        <v>245</v>
      </c>
      <c r="GS318" t="s">
        <v>244</v>
      </c>
      <c r="GT318" t="s">
        <v>236</v>
      </c>
      <c r="HH318" t="s">
        <v>241</v>
      </c>
      <c r="HI318" t="s">
        <v>236</v>
      </c>
    </row>
    <row r="319" spans="1:217" x14ac:dyDescent="0.25">
      <c r="A319" s="14" t="s">
        <v>1238</v>
      </c>
      <c r="B319" t="s">
        <v>1239</v>
      </c>
      <c r="D319" t="s">
        <v>218</v>
      </c>
      <c r="E319" t="s">
        <v>219</v>
      </c>
      <c r="F319" t="s">
        <v>220</v>
      </c>
      <c r="G319" t="s">
        <v>1168</v>
      </c>
      <c r="H319" t="s">
        <v>1169</v>
      </c>
      <c r="I319" t="s">
        <v>1170</v>
      </c>
      <c r="J319" t="s">
        <v>1171</v>
      </c>
      <c r="K319">
        <v>9.7843730000000004</v>
      </c>
      <c r="L319">
        <v>125.490032</v>
      </c>
      <c r="O319" s="15">
        <v>43254</v>
      </c>
      <c r="P319">
        <f t="shared" si="12"/>
        <v>2018</v>
      </c>
      <c r="Q319">
        <f t="shared" si="13"/>
        <v>6</v>
      </c>
      <c r="R319">
        <f t="shared" si="14"/>
        <v>3</v>
      </c>
      <c r="U319" t="s">
        <v>225</v>
      </c>
      <c r="V319" t="s">
        <v>265</v>
      </c>
      <c r="W319" t="s">
        <v>227</v>
      </c>
      <c r="X319" t="s">
        <v>228</v>
      </c>
      <c r="Y319" t="s">
        <v>611</v>
      </c>
      <c r="Z319" t="s">
        <v>1205</v>
      </c>
      <c r="AD319" t="s">
        <v>231</v>
      </c>
      <c r="AF319" s="16">
        <v>37496</v>
      </c>
      <c r="AG319">
        <v>15</v>
      </c>
      <c r="AH319" t="s">
        <v>262</v>
      </c>
      <c r="AI319" t="s">
        <v>1240</v>
      </c>
      <c r="AJ319" t="s">
        <v>357</v>
      </c>
      <c r="AK319" t="s">
        <v>1053</v>
      </c>
      <c r="AL319">
        <v>21</v>
      </c>
      <c r="AN319" t="s">
        <v>236</v>
      </c>
      <c r="AP319">
        <v>8</v>
      </c>
      <c r="AQ319" t="s">
        <v>236</v>
      </c>
      <c r="AS319" t="s">
        <v>237</v>
      </c>
      <c r="AT319" t="s">
        <v>238</v>
      </c>
      <c r="BB319" t="s">
        <v>237</v>
      </c>
      <c r="BC319" t="s">
        <v>238</v>
      </c>
      <c r="BJ319">
        <v>6</v>
      </c>
      <c r="BL319" t="s">
        <v>238</v>
      </c>
      <c r="BN319" t="s">
        <v>237</v>
      </c>
      <c r="BO319" t="s">
        <v>238</v>
      </c>
      <c r="BV319">
        <v>6</v>
      </c>
      <c r="BX319" t="s">
        <v>238</v>
      </c>
      <c r="BZ319">
        <v>8</v>
      </c>
      <c r="CA319" t="s">
        <v>236</v>
      </c>
      <c r="CC319" t="s">
        <v>237</v>
      </c>
      <c r="CD319" t="s">
        <v>238</v>
      </c>
      <c r="CF319" t="s">
        <v>237</v>
      </c>
      <c r="CG319" t="s">
        <v>238</v>
      </c>
      <c r="CL319" t="s">
        <v>237</v>
      </c>
      <c r="CM319" t="s">
        <v>238</v>
      </c>
      <c r="CU319" t="s">
        <v>240</v>
      </c>
      <c r="CV319" t="s">
        <v>238</v>
      </c>
      <c r="DD319">
        <v>0.5</v>
      </c>
      <c r="DE319" t="s">
        <v>236</v>
      </c>
      <c r="DG319" t="s">
        <v>240</v>
      </c>
      <c r="DH319" t="s">
        <v>238</v>
      </c>
      <c r="DP319" t="s">
        <v>242</v>
      </c>
      <c r="DQ319" t="s">
        <v>236</v>
      </c>
      <c r="DV319" t="s">
        <v>243</v>
      </c>
      <c r="DW319" t="s">
        <v>236</v>
      </c>
      <c r="EB319" t="s">
        <v>244</v>
      </c>
      <c r="EC319" t="s">
        <v>236</v>
      </c>
      <c r="EG319" t="s">
        <v>245</v>
      </c>
      <c r="EH319" t="s">
        <v>245</v>
      </c>
      <c r="EN319" t="s">
        <v>244</v>
      </c>
      <c r="EO319" t="s">
        <v>236</v>
      </c>
      <c r="FC319" t="s">
        <v>281</v>
      </c>
      <c r="FD319" t="s">
        <v>236</v>
      </c>
      <c r="FX319" t="s">
        <v>246</v>
      </c>
      <c r="FY319" t="s">
        <v>236</v>
      </c>
      <c r="GI319" t="s">
        <v>245</v>
      </c>
      <c r="GJ319" t="s">
        <v>245</v>
      </c>
      <c r="GR319" t="s">
        <v>245</v>
      </c>
      <c r="GS319" t="s">
        <v>245</v>
      </c>
    </row>
    <row r="320" spans="1:217" x14ac:dyDescent="0.25">
      <c r="A320" s="14" t="s">
        <v>1241</v>
      </c>
      <c r="B320" t="s">
        <v>1242</v>
      </c>
      <c r="D320" t="s">
        <v>249</v>
      </c>
      <c r="E320" t="s">
        <v>219</v>
      </c>
      <c r="F320" t="s">
        <v>220</v>
      </c>
      <c r="G320" t="s">
        <v>1168</v>
      </c>
      <c r="H320" t="s">
        <v>1169</v>
      </c>
      <c r="I320" t="s">
        <v>1170</v>
      </c>
      <c r="J320" t="s">
        <v>1171</v>
      </c>
      <c r="K320">
        <v>9.7843730000000004</v>
      </c>
      <c r="L320">
        <v>125.490032</v>
      </c>
      <c r="O320" s="15">
        <v>43255</v>
      </c>
      <c r="P320">
        <f t="shared" si="12"/>
        <v>2018</v>
      </c>
      <c r="Q320">
        <f t="shared" si="13"/>
        <v>6</v>
      </c>
      <c r="R320">
        <f t="shared" si="14"/>
        <v>4</v>
      </c>
      <c r="U320" t="s">
        <v>225</v>
      </c>
      <c r="V320" t="s">
        <v>259</v>
      </c>
      <c r="W320" t="s">
        <v>260</v>
      </c>
      <c r="X320" t="s">
        <v>228</v>
      </c>
      <c r="Y320" t="s">
        <v>229</v>
      </c>
      <c r="Z320" t="s">
        <v>1190</v>
      </c>
      <c r="AD320" t="s">
        <v>289</v>
      </c>
      <c r="AF320" s="16">
        <v>39328</v>
      </c>
      <c r="AG320">
        <v>10</v>
      </c>
      <c r="AH320" t="s">
        <v>262</v>
      </c>
      <c r="AI320" t="s">
        <v>1243</v>
      </c>
      <c r="AJ320" t="s">
        <v>254</v>
      </c>
      <c r="AK320" t="s">
        <v>255</v>
      </c>
      <c r="BY320">
        <v>16</v>
      </c>
      <c r="CA320" t="s">
        <v>238</v>
      </c>
      <c r="CU320" t="s">
        <v>241</v>
      </c>
      <c r="CV320" t="s">
        <v>236</v>
      </c>
      <c r="DA320" t="s">
        <v>242</v>
      </c>
      <c r="DB320" t="s">
        <v>236</v>
      </c>
      <c r="DG320">
        <v>0.5</v>
      </c>
      <c r="DH320" t="s">
        <v>236</v>
      </c>
      <c r="DJ320">
        <v>1</v>
      </c>
      <c r="DK320" t="s">
        <v>236</v>
      </c>
      <c r="DS320" t="s">
        <v>242</v>
      </c>
      <c r="DT320" t="s">
        <v>236</v>
      </c>
      <c r="EG320" t="s">
        <v>245</v>
      </c>
      <c r="EH320" t="s">
        <v>245</v>
      </c>
      <c r="EK320">
        <v>2</v>
      </c>
      <c r="EL320" t="s">
        <v>236</v>
      </c>
      <c r="FO320" t="s">
        <v>240</v>
      </c>
      <c r="FP320" t="s">
        <v>238</v>
      </c>
      <c r="FR320" t="s">
        <v>256</v>
      </c>
      <c r="FS320" t="s">
        <v>238</v>
      </c>
      <c r="GG320" t="s">
        <v>241</v>
      </c>
      <c r="GH320" t="s">
        <v>236</v>
      </c>
      <c r="GI320" t="s">
        <v>245</v>
      </c>
      <c r="GJ320" t="s">
        <v>245</v>
      </c>
      <c r="GR320" t="s">
        <v>245</v>
      </c>
      <c r="GS320" t="s">
        <v>244</v>
      </c>
      <c r="GT320" t="s">
        <v>236</v>
      </c>
      <c r="HH320" t="s">
        <v>241</v>
      </c>
      <c r="HI320" t="s">
        <v>236</v>
      </c>
    </row>
    <row r="321" spans="1:217" x14ac:dyDescent="0.25">
      <c r="A321" s="14" t="s">
        <v>1244</v>
      </c>
      <c r="B321" t="s">
        <v>1245</v>
      </c>
      <c r="D321" t="s">
        <v>249</v>
      </c>
      <c r="E321" t="s">
        <v>219</v>
      </c>
      <c r="F321" t="s">
        <v>220</v>
      </c>
      <c r="G321" t="s">
        <v>1168</v>
      </c>
      <c r="H321" t="s">
        <v>1169</v>
      </c>
      <c r="I321" t="s">
        <v>1170</v>
      </c>
      <c r="J321" t="s">
        <v>1171</v>
      </c>
      <c r="K321">
        <v>9.7843730000000004</v>
      </c>
      <c r="L321">
        <v>125.490032</v>
      </c>
      <c r="O321" s="15">
        <v>43257</v>
      </c>
      <c r="P321">
        <f t="shared" si="12"/>
        <v>2018</v>
      </c>
      <c r="Q321">
        <f t="shared" si="13"/>
        <v>6</v>
      </c>
      <c r="R321">
        <f t="shared" si="14"/>
        <v>6</v>
      </c>
      <c r="U321" t="s">
        <v>225</v>
      </c>
      <c r="V321" t="s">
        <v>226</v>
      </c>
      <c r="W321" t="s">
        <v>227</v>
      </c>
      <c r="X321" t="s">
        <v>276</v>
      </c>
      <c r="Z321" t="s">
        <v>883</v>
      </c>
      <c r="AD321" t="s">
        <v>231</v>
      </c>
      <c r="AF321" s="16">
        <v>21073</v>
      </c>
      <c r="AG321">
        <v>60</v>
      </c>
      <c r="AH321" t="s">
        <v>262</v>
      </c>
      <c r="AI321" t="s">
        <v>1246</v>
      </c>
      <c r="AJ321" t="s">
        <v>254</v>
      </c>
      <c r="AK321" t="s">
        <v>255</v>
      </c>
      <c r="BY321">
        <v>11</v>
      </c>
      <c r="CA321" t="s">
        <v>238</v>
      </c>
      <c r="CU321" t="s">
        <v>241</v>
      </c>
      <c r="CV321" t="s">
        <v>236</v>
      </c>
      <c r="DA321" t="s">
        <v>242</v>
      </c>
      <c r="DB321" t="s">
        <v>236</v>
      </c>
      <c r="DG321">
        <v>0.5</v>
      </c>
      <c r="DH321" t="s">
        <v>236</v>
      </c>
      <c r="DJ321">
        <v>1</v>
      </c>
      <c r="DK321" t="s">
        <v>236</v>
      </c>
      <c r="DS321" t="s">
        <v>242</v>
      </c>
      <c r="DT321" t="s">
        <v>236</v>
      </c>
      <c r="EG321" t="s">
        <v>245</v>
      </c>
      <c r="EH321" t="s">
        <v>245</v>
      </c>
      <c r="EK321">
        <v>2</v>
      </c>
      <c r="EL321" t="s">
        <v>236</v>
      </c>
      <c r="FO321" t="s">
        <v>240</v>
      </c>
      <c r="FP321" t="s">
        <v>238</v>
      </c>
      <c r="FR321" t="s">
        <v>256</v>
      </c>
      <c r="FS321" t="s">
        <v>238</v>
      </c>
      <c r="GG321" t="s">
        <v>241</v>
      </c>
      <c r="GH321" t="s">
        <v>236</v>
      </c>
      <c r="GI321" t="s">
        <v>245</v>
      </c>
      <c r="GJ321" t="s">
        <v>245</v>
      </c>
      <c r="GR321" t="s">
        <v>245</v>
      </c>
      <c r="GS321" t="s">
        <v>244</v>
      </c>
      <c r="GT321" t="s">
        <v>236</v>
      </c>
      <c r="HH321" t="s">
        <v>241</v>
      </c>
      <c r="HI321" t="s">
        <v>236</v>
      </c>
    </row>
    <row r="322" spans="1:217" x14ac:dyDescent="0.25">
      <c r="A322" s="14" t="s">
        <v>1247</v>
      </c>
      <c r="B322" t="s">
        <v>1248</v>
      </c>
      <c r="D322" t="s">
        <v>287</v>
      </c>
      <c r="E322" t="s">
        <v>219</v>
      </c>
      <c r="F322" t="s">
        <v>220</v>
      </c>
      <c r="G322" t="s">
        <v>1168</v>
      </c>
      <c r="H322" t="s">
        <v>1169</v>
      </c>
      <c r="I322" t="s">
        <v>1170</v>
      </c>
      <c r="J322" t="s">
        <v>1171</v>
      </c>
      <c r="K322">
        <v>9.7843730000000004</v>
      </c>
      <c r="L322">
        <v>125.490032</v>
      </c>
      <c r="O322" s="15">
        <v>43282</v>
      </c>
      <c r="P322">
        <f t="shared" ref="P322:P385" si="15">YEAR(O322)</f>
        <v>2018</v>
      </c>
      <c r="Q322">
        <f t="shared" ref="Q322:Q385" si="16">MONTH(O322)</f>
        <v>7</v>
      </c>
      <c r="R322">
        <f t="shared" ref="R322:R385" si="17">DAY(O322)</f>
        <v>1</v>
      </c>
      <c r="U322" t="s">
        <v>225</v>
      </c>
      <c r="V322" t="s">
        <v>301</v>
      </c>
      <c r="W322" t="s">
        <v>227</v>
      </c>
      <c r="X322" t="s">
        <v>228</v>
      </c>
      <c r="Y322" t="s">
        <v>266</v>
      </c>
      <c r="Z322" t="s">
        <v>1227</v>
      </c>
      <c r="AD322" t="s">
        <v>289</v>
      </c>
      <c r="AF322" s="16">
        <v>13504</v>
      </c>
      <c r="AG322">
        <v>81</v>
      </c>
      <c r="AH322" t="s">
        <v>262</v>
      </c>
      <c r="AI322" t="s">
        <v>1249</v>
      </c>
      <c r="AJ322" t="s">
        <v>269</v>
      </c>
      <c r="AK322" t="s">
        <v>291</v>
      </c>
      <c r="AL322">
        <v>6</v>
      </c>
      <c r="AN322" t="s">
        <v>238</v>
      </c>
      <c r="AP322" t="s">
        <v>237</v>
      </c>
      <c r="AQ322" t="s">
        <v>238</v>
      </c>
      <c r="AS322" t="s">
        <v>237</v>
      </c>
      <c r="AT322" t="s">
        <v>238</v>
      </c>
      <c r="BB322" t="s">
        <v>237</v>
      </c>
      <c r="BC322" t="s">
        <v>238</v>
      </c>
      <c r="BJ322">
        <v>6</v>
      </c>
      <c r="BL322" t="s">
        <v>238</v>
      </c>
      <c r="BN322" t="s">
        <v>237</v>
      </c>
      <c r="BO322" t="s">
        <v>238</v>
      </c>
      <c r="BV322">
        <v>6</v>
      </c>
      <c r="BX322" t="s">
        <v>238</v>
      </c>
      <c r="BZ322" t="s">
        <v>237</v>
      </c>
      <c r="CA322" t="s">
        <v>238</v>
      </c>
      <c r="CC322" t="s">
        <v>237</v>
      </c>
      <c r="CD322" t="s">
        <v>238</v>
      </c>
      <c r="CF322" t="s">
        <v>237</v>
      </c>
      <c r="CG322" t="s">
        <v>238</v>
      </c>
      <c r="CL322" t="s">
        <v>237</v>
      </c>
      <c r="CM322" t="s">
        <v>238</v>
      </c>
      <c r="CU322" t="s">
        <v>240</v>
      </c>
      <c r="CV322" t="s">
        <v>238</v>
      </c>
      <c r="DD322">
        <v>0.5</v>
      </c>
      <c r="DE322" t="s">
        <v>236</v>
      </c>
      <c r="DG322" t="s">
        <v>240</v>
      </c>
      <c r="DH322" t="s">
        <v>238</v>
      </c>
      <c r="DP322" t="s">
        <v>405</v>
      </c>
      <c r="DQ322" t="s">
        <v>238</v>
      </c>
      <c r="DV322" t="s">
        <v>273</v>
      </c>
      <c r="DW322" t="s">
        <v>238</v>
      </c>
      <c r="EB322" t="s">
        <v>273</v>
      </c>
      <c r="EC322" t="s">
        <v>238</v>
      </c>
      <c r="EG322" t="s">
        <v>245</v>
      </c>
      <c r="EH322" t="s">
        <v>245</v>
      </c>
      <c r="EN322" t="s">
        <v>273</v>
      </c>
      <c r="EO322" t="s">
        <v>238</v>
      </c>
      <c r="FX322" t="s">
        <v>406</v>
      </c>
      <c r="FY322" t="s">
        <v>238</v>
      </c>
      <c r="GI322" t="s">
        <v>245</v>
      </c>
      <c r="GJ322" t="s">
        <v>245</v>
      </c>
      <c r="GR322" t="s">
        <v>245</v>
      </c>
      <c r="GS322" t="s">
        <v>245</v>
      </c>
    </row>
    <row r="323" spans="1:217" x14ac:dyDescent="0.25">
      <c r="A323" s="14" t="s">
        <v>1250</v>
      </c>
      <c r="B323" t="s">
        <v>1251</v>
      </c>
      <c r="D323" t="s">
        <v>422</v>
      </c>
      <c r="E323" t="s">
        <v>219</v>
      </c>
      <c r="F323" t="s">
        <v>220</v>
      </c>
      <c r="G323" t="s">
        <v>1168</v>
      </c>
      <c r="H323" t="s">
        <v>1169</v>
      </c>
      <c r="I323" t="s">
        <v>1170</v>
      </c>
      <c r="J323" t="s">
        <v>1171</v>
      </c>
      <c r="K323">
        <v>9.7843730000000004</v>
      </c>
      <c r="L323">
        <v>125.490032</v>
      </c>
      <c r="O323" s="15">
        <v>43285</v>
      </c>
      <c r="P323">
        <f t="shared" si="15"/>
        <v>2018</v>
      </c>
      <c r="Q323">
        <f t="shared" si="16"/>
        <v>7</v>
      </c>
      <c r="R323">
        <f t="shared" si="17"/>
        <v>4</v>
      </c>
      <c r="U323" t="s">
        <v>225</v>
      </c>
      <c r="V323" t="s">
        <v>301</v>
      </c>
      <c r="W323" t="s">
        <v>227</v>
      </c>
      <c r="X323" t="s">
        <v>228</v>
      </c>
      <c r="Y323" t="s">
        <v>266</v>
      </c>
      <c r="Z323" t="s">
        <v>1227</v>
      </c>
      <c r="AD323" t="s">
        <v>231</v>
      </c>
      <c r="AF323" s="16">
        <v>11466</v>
      </c>
      <c r="AG323">
        <v>87</v>
      </c>
      <c r="AH323" t="s">
        <v>232</v>
      </c>
      <c r="AI323" t="s">
        <v>1057</v>
      </c>
      <c r="AJ323" t="s">
        <v>416</v>
      </c>
      <c r="AK323" t="s">
        <v>423</v>
      </c>
      <c r="AL323">
        <v>6</v>
      </c>
      <c r="AN323" t="s">
        <v>238</v>
      </c>
      <c r="AU323">
        <v>6</v>
      </c>
      <c r="AW323" t="s">
        <v>238</v>
      </c>
      <c r="BN323" t="s">
        <v>237</v>
      </c>
      <c r="BO323" t="s">
        <v>238</v>
      </c>
      <c r="CC323" t="s">
        <v>237</v>
      </c>
      <c r="CD323" t="s">
        <v>238</v>
      </c>
      <c r="CU323" t="s">
        <v>240</v>
      </c>
      <c r="CV323" t="s">
        <v>238</v>
      </c>
      <c r="DD323">
        <v>0.5</v>
      </c>
      <c r="DE323" t="s">
        <v>236</v>
      </c>
      <c r="DG323" t="s">
        <v>240</v>
      </c>
      <c r="DH323" t="s">
        <v>238</v>
      </c>
      <c r="DV323" t="s">
        <v>273</v>
      </c>
      <c r="DW323" t="s">
        <v>238</v>
      </c>
      <c r="EB323" t="s">
        <v>273</v>
      </c>
      <c r="EC323" t="s">
        <v>238</v>
      </c>
      <c r="EG323" t="s">
        <v>245</v>
      </c>
      <c r="EH323" t="s">
        <v>245</v>
      </c>
      <c r="EN323" t="s">
        <v>273</v>
      </c>
      <c r="EO323" t="s">
        <v>238</v>
      </c>
      <c r="FX323" t="s">
        <v>406</v>
      </c>
      <c r="FY323" t="s">
        <v>238</v>
      </c>
      <c r="GI323" t="s">
        <v>245</v>
      </c>
      <c r="GJ323" t="s">
        <v>245</v>
      </c>
      <c r="GR323" t="s">
        <v>245</v>
      </c>
      <c r="GS323" t="s">
        <v>245</v>
      </c>
    </row>
    <row r="324" spans="1:217" x14ac:dyDescent="0.25">
      <c r="A324" s="14" t="s">
        <v>1252</v>
      </c>
      <c r="B324" t="s">
        <v>1253</v>
      </c>
      <c r="D324" t="s">
        <v>249</v>
      </c>
      <c r="E324" t="s">
        <v>219</v>
      </c>
      <c r="F324" t="s">
        <v>220</v>
      </c>
      <c r="G324" t="s">
        <v>1168</v>
      </c>
      <c r="H324" t="s">
        <v>1169</v>
      </c>
      <c r="I324" t="s">
        <v>1170</v>
      </c>
      <c r="J324" t="s">
        <v>1171</v>
      </c>
      <c r="K324">
        <v>9.7843730000000004</v>
      </c>
      <c r="L324">
        <v>125.490032</v>
      </c>
      <c r="O324" s="15">
        <v>43283</v>
      </c>
      <c r="P324">
        <f t="shared" si="15"/>
        <v>2018</v>
      </c>
      <c r="Q324">
        <f t="shared" si="16"/>
        <v>7</v>
      </c>
      <c r="R324">
        <f t="shared" si="17"/>
        <v>2</v>
      </c>
      <c r="U324" t="s">
        <v>225</v>
      </c>
      <c r="V324" t="s">
        <v>226</v>
      </c>
      <c r="W324" t="s">
        <v>227</v>
      </c>
      <c r="X324" t="s">
        <v>228</v>
      </c>
      <c r="Z324" t="s">
        <v>1172</v>
      </c>
      <c r="AD324" t="s">
        <v>289</v>
      </c>
      <c r="AF324" s="16">
        <v>37841</v>
      </c>
      <c r="AG324">
        <v>14</v>
      </c>
      <c r="AH324" t="s">
        <v>232</v>
      </c>
      <c r="AI324" t="s">
        <v>1254</v>
      </c>
      <c r="AJ324" t="s">
        <v>254</v>
      </c>
      <c r="AK324" t="s">
        <v>427</v>
      </c>
      <c r="BY324">
        <v>16</v>
      </c>
      <c r="CA324" t="s">
        <v>238</v>
      </c>
      <c r="CU324" t="s">
        <v>241</v>
      </c>
      <c r="CV324" t="s">
        <v>236</v>
      </c>
      <c r="DA324" t="s">
        <v>242</v>
      </c>
      <c r="DB324" t="s">
        <v>236</v>
      </c>
      <c r="DG324">
        <v>16</v>
      </c>
      <c r="DH324" t="s">
        <v>238</v>
      </c>
      <c r="DJ324">
        <v>1</v>
      </c>
      <c r="DK324" t="s">
        <v>236</v>
      </c>
      <c r="DS324" t="s">
        <v>242</v>
      </c>
      <c r="DT324" t="s">
        <v>236</v>
      </c>
      <c r="EG324" t="s">
        <v>245</v>
      </c>
      <c r="EH324" t="s">
        <v>245</v>
      </c>
      <c r="EK324">
        <v>2</v>
      </c>
      <c r="EL324" t="s">
        <v>236</v>
      </c>
      <c r="FO324" t="s">
        <v>240</v>
      </c>
      <c r="FP324" t="s">
        <v>238</v>
      </c>
      <c r="FR324" t="s">
        <v>256</v>
      </c>
      <c r="FS324" t="s">
        <v>238</v>
      </c>
      <c r="GG324" t="s">
        <v>241</v>
      </c>
      <c r="GH324" t="s">
        <v>236</v>
      </c>
      <c r="GI324" t="s">
        <v>245</v>
      </c>
      <c r="GJ324" t="s">
        <v>245</v>
      </c>
      <c r="GR324" t="s">
        <v>245</v>
      </c>
      <c r="GS324" t="s">
        <v>244</v>
      </c>
      <c r="GT324" t="s">
        <v>236</v>
      </c>
      <c r="HH324" t="s">
        <v>241</v>
      </c>
      <c r="HI324" t="s">
        <v>236</v>
      </c>
    </row>
    <row r="325" spans="1:217" x14ac:dyDescent="0.25">
      <c r="A325" s="14" t="s">
        <v>1255</v>
      </c>
      <c r="B325" t="s">
        <v>1256</v>
      </c>
      <c r="D325" t="s">
        <v>1068</v>
      </c>
      <c r="E325" t="s">
        <v>219</v>
      </c>
      <c r="F325" t="s">
        <v>220</v>
      </c>
      <c r="G325" t="s">
        <v>1168</v>
      </c>
      <c r="H325" t="s">
        <v>1169</v>
      </c>
      <c r="I325" t="s">
        <v>1170</v>
      </c>
      <c r="J325" t="s">
        <v>1171</v>
      </c>
      <c r="K325">
        <v>9.7843730000000004</v>
      </c>
      <c r="L325">
        <v>125.490032</v>
      </c>
      <c r="O325" s="15">
        <v>43321</v>
      </c>
      <c r="P325">
        <f t="shared" si="15"/>
        <v>2018</v>
      </c>
      <c r="Q325">
        <f t="shared" si="16"/>
        <v>8</v>
      </c>
      <c r="R325">
        <f t="shared" si="17"/>
        <v>9</v>
      </c>
      <c r="U325" t="s">
        <v>225</v>
      </c>
      <c r="V325" t="s">
        <v>259</v>
      </c>
      <c r="W325" t="s">
        <v>260</v>
      </c>
      <c r="X325" t="s">
        <v>228</v>
      </c>
      <c r="Z325" t="s">
        <v>1257</v>
      </c>
      <c r="AD325" t="s">
        <v>231</v>
      </c>
      <c r="AF325" s="16">
        <v>14964</v>
      </c>
      <c r="AG325">
        <v>77</v>
      </c>
      <c r="AI325" t="s">
        <v>1258</v>
      </c>
      <c r="AJ325" t="s">
        <v>173</v>
      </c>
      <c r="AK325" t="s">
        <v>1259</v>
      </c>
      <c r="CF325">
        <v>1.6E-2</v>
      </c>
      <c r="CG325" t="s">
        <v>236</v>
      </c>
      <c r="CZ325">
        <v>29</v>
      </c>
      <c r="DB325" t="s">
        <v>236</v>
      </c>
      <c r="DR325">
        <v>36</v>
      </c>
      <c r="DT325" t="s">
        <v>236</v>
      </c>
      <c r="EG325" t="s">
        <v>1260</v>
      </c>
      <c r="EH325" t="s">
        <v>245</v>
      </c>
      <c r="EI325" t="s">
        <v>236</v>
      </c>
      <c r="EN325">
        <v>1.6E-2</v>
      </c>
      <c r="EO325" t="s">
        <v>236</v>
      </c>
      <c r="FN325">
        <v>18</v>
      </c>
      <c r="FP325" t="s">
        <v>434</v>
      </c>
      <c r="FR325">
        <v>0.125</v>
      </c>
      <c r="FS325" t="s">
        <v>238</v>
      </c>
      <c r="GI325" t="s">
        <v>245</v>
      </c>
      <c r="GJ325" t="s">
        <v>245</v>
      </c>
      <c r="GR325" t="s">
        <v>245</v>
      </c>
      <c r="GS325" t="s">
        <v>633</v>
      </c>
      <c r="GT325" t="s">
        <v>238</v>
      </c>
      <c r="HG325">
        <v>32</v>
      </c>
      <c r="HI325" t="s">
        <v>236</v>
      </c>
    </row>
    <row r="326" spans="1:217" x14ac:dyDescent="0.25">
      <c r="A326" s="14" t="s">
        <v>1261</v>
      </c>
      <c r="B326" t="s">
        <v>1262</v>
      </c>
      <c r="D326" t="s">
        <v>218</v>
      </c>
      <c r="E326" t="s">
        <v>219</v>
      </c>
      <c r="F326" t="s">
        <v>220</v>
      </c>
      <c r="G326" t="s">
        <v>1168</v>
      </c>
      <c r="H326" t="s">
        <v>1169</v>
      </c>
      <c r="I326" t="s">
        <v>1170</v>
      </c>
      <c r="J326" t="s">
        <v>1171</v>
      </c>
      <c r="K326">
        <v>9.7843730000000004</v>
      </c>
      <c r="L326">
        <v>125.490032</v>
      </c>
      <c r="O326" s="15">
        <v>43313</v>
      </c>
      <c r="P326">
        <f t="shared" si="15"/>
        <v>2018</v>
      </c>
      <c r="Q326">
        <f t="shared" si="16"/>
        <v>8</v>
      </c>
      <c r="R326">
        <f t="shared" si="17"/>
        <v>1</v>
      </c>
      <c r="U326" t="s">
        <v>225</v>
      </c>
      <c r="V326" t="s">
        <v>265</v>
      </c>
      <c r="W326" t="s">
        <v>227</v>
      </c>
      <c r="X326" t="s">
        <v>228</v>
      </c>
      <c r="Y326" t="s">
        <v>266</v>
      </c>
      <c r="Z326" t="s">
        <v>1227</v>
      </c>
      <c r="AD326" t="s">
        <v>289</v>
      </c>
      <c r="AF326" s="16">
        <v>18876</v>
      </c>
      <c r="AG326">
        <v>66</v>
      </c>
      <c r="AH326" t="s">
        <v>262</v>
      </c>
      <c r="AI326" t="s">
        <v>1263</v>
      </c>
      <c r="AJ326" t="s">
        <v>269</v>
      </c>
      <c r="AK326" t="s">
        <v>270</v>
      </c>
      <c r="AL326">
        <v>22</v>
      </c>
      <c r="AN326" t="s">
        <v>236</v>
      </c>
      <c r="AP326">
        <v>16</v>
      </c>
      <c r="AQ326" t="s">
        <v>239</v>
      </c>
      <c r="AS326" t="s">
        <v>237</v>
      </c>
      <c r="AT326" t="s">
        <v>238</v>
      </c>
      <c r="BB326">
        <v>4</v>
      </c>
      <c r="BC326" t="s">
        <v>236</v>
      </c>
      <c r="BJ326">
        <v>6</v>
      </c>
      <c r="BL326" t="s">
        <v>238</v>
      </c>
      <c r="BN326" t="s">
        <v>237</v>
      </c>
      <c r="BO326" t="s">
        <v>238</v>
      </c>
      <c r="BV326">
        <v>6</v>
      </c>
      <c r="BX326" t="s">
        <v>238</v>
      </c>
      <c r="BZ326" t="s">
        <v>237</v>
      </c>
      <c r="CA326" t="s">
        <v>238</v>
      </c>
      <c r="CC326" t="s">
        <v>237</v>
      </c>
      <c r="CD326" t="s">
        <v>238</v>
      </c>
      <c r="CF326" t="s">
        <v>237</v>
      </c>
      <c r="CG326" t="s">
        <v>238</v>
      </c>
      <c r="CL326" t="s">
        <v>237</v>
      </c>
      <c r="CM326" t="s">
        <v>238</v>
      </c>
      <c r="CU326" t="s">
        <v>240</v>
      </c>
      <c r="CV326" t="s">
        <v>238</v>
      </c>
      <c r="DD326">
        <v>0.5</v>
      </c>
      <c r="DE326" t="s">
        <v>236</v>
      </c>
      <c r="DG326" t="s">
        <v>240</v>
      </c>
      <c r="DH326" t="s">
        <v>238</v>
      </c>
      <c r="DP326" t="s">
        <v>405</v>
      </c>
      <c r="DQ326" t="s">
        <v>238</v>
      </c>
      <c r="DV326" t="s">
        <v>273</v>
      </c>
      <c r="DW326" t="s">
        <v>238</v>
      </c>
      <c r="EB326" t="s">
        <v>273</v>
      </c>
      <c r="EC326" t="s">
        <v>238</v>
      </c>
      <c r="EG326" t="s">
        <v>245</v>
      </c>
      <c r="EH326" t="s">
        <v>245</v>
      </c>
      <c r="EN326" t="s">
        <v>273</v>
      </c>
      <c r="EO326" t="s">
        <v>238</v>
      </c>
      <c r="FC326">
        <v>32</v>
      </c>
      <c r="FD326" t="s">
        <v>236</v>
      </c>
      <c r="FX326" t="s">
        <v>406</v>
      </c>
      <c r="FY326" t="s">
        <v>238</v>
      </c>
      <c r="GI326" t="s">
        <v>245</v>
      </c>
      <c r="GJ326" t="s">
        <v>245</v>
      </c>
      <c r="GR326" t="s">
        <v>245</v>
      </c>
      <c r="GS326" t="s">
        <v>245</v>
      </c>
    </row>
    <row r="327" spans="1:217" x14ac:dyDescent="0.25">
      <c r="A327" s="14" t="s">
        <v>1264</v>
      </c>
      <c r="B327" t="s">
        <v>1265</v>
      </c>
      <c r="D327" t="s">
        <v>218</v>
      </c>
      <c r="E327" t="s">
        <v>219</v>
      </c>
      <c r="F327" t="s">
        <v>220</v>
      </c>
      <c r="G327" t="s">
        <v>1168</v>
      </c>
      <c r="H327" t="s">
        <v>1169</v>
      </c>
      <c r="I327" t="s">
        <v>1170</v>
      </c>
      <c r="J327" t="s">
        <v>1171</v>
      </c>
      <c r="K327">
        <v>9.7843730000000004</v>
      </c>
      <c r="L327">
        <v>125.490032</v>
      </c>
      <c r="O327" s="15">
        <v>43317</v>
      </c>
      <c r="P327">
        <f t="shared" si="15"/>
        <v>2018</v>
      </c>
      <c r="Q327">
        <f t="shared" si="16"/>
        <v>8</v>
      </c>
      <c r="R327">
        <f t="shared" si="17"/>
        <v>5</v>
      </c>
      <c r="U327" t="s">
        <v>225</v>
      </c>
      <c r="V327" t="s">
        <v>265</v>
      </c>
      <c r="W327" t="s">
        <v>227</v>
      </c>
      <c r="X327" t="s">
        <v>228</v>
      </c>
      <c r="Y327" t="s">
        <v>611</v>
      </c>
      <c r="Z327" t="s">
        <v>1266</v>
      </c>
      <c r="AD327" t="s">
        <v>289</v>
      </c>
      <c r="AF327" s="16">
        <v>36420</v>
      </c>
      <c r="AG327">
        <v>18</v>
      </c>
      <c r="AH327" t="s">
        <v>232</v>
      </c>
      <c r="AI327" t="s">
        <v>1267</v>
      </c>
      <c r="AJ327" t="s">
        <v>376</v>
      </c>
      <c r="AK327" t="s">
        <v>1268</v>
      </c>
      <c r="AL327">
        <v>22</v>
      </c>
      <c r="AN327" t="s">
        <v>236</v>
      </c>
      <c r="AP327" t="s">
        <v>237</v>
      </c>
      <c r="AQ327" t="s">
        <v>238</v>
      </c>
      <c r="AS327" t="s">
        <v>237</v>
      </c>
      <c r="AT327" t="s">
        <v>238</v>
      </c>
      <c r="BB327" t="s">
        <v>237</v>
      </c>
      <c r="BC327" t="s">
        <v>238</v>
      </c>
      <c r="BJ327">
        <v>6</v>
      </c>
      <c r="BL327" t="s">
        <v>238</v>
      </c>
      <c r="BN327" t="s">
        <v>237</v>
      </c>
      <c r="BO327" t="s">
        <v>238</v>
      </c>
      <c r="BV327">
        <v>6</v>
      </c>
      <c r="BX327" t="s">
        <v>238</v>
      </c>
      <c r="BZ327" t="s">
        <v>237</v>
      </c>
      <c r="CA327" t="s">
        <v>238</v>
      </c>
      <c r="CC327" t="s">
        <v>237</v>
      </c>
      <c r="CD327" t="s">
        <v>238</v>
      </c>
      <c r="CF327" t="s">
        <v>237</v>
      </c>
      <c r="CG327" t="s">
        <v>238</v>
      </c>
      <c r="CL327" t="s">
        <v>237</v>
      </c>
      <c r="CM327" t="s">
        <v>238</v>
      </c>
      <c r="CU327" t="s">
        <v>241</v>
      </c>
      <c r="CV327" t="s">
        <v>236</v>
      </c>
      <c r="DD327">
        <v>0.5</v>
      </c>
      <c r="DE327" t="s">
        <v>236</v>
      </c>
      <c r="DG327" t="s">
        <v>241</v>
      </c>
      <c r="DH327" t="s">
        <v>236</v>
      </c>
      <c r="DP327">
        <v>0.5</v>
      </c>
      <c r="DQ327" t="s">
        <v>236</v>
      </c>
      <c r="DV327" t="s">
        <v>243</v>
      </c>
      <c r="DW327" t="s">
        <v>236</v>
      </c>
      <c r="EB327" t="s">
        <v>244</v>
      </c>
      <c r="EC327" t="s">
        <v>236</v>
      </c>
      <c r="EG327" t="s">
        <v>245</v>
      </c>
      <c r="EH327" t="s">
        <v>245</v>
      </c>
      <c r="EN327" t="s">
        <v>244</v>
      </c>
      <c r="EO327" t="s">
        <v>236</v>
      </c>
      <c r="FC327" t="s">
        <v>281</v>
      </c>
      <c r="FD327" t="s">
        <v>236</v>
      </c>
      <c r="FX327" t="s">
        <v>246</v>
      </c>
      <c r="FY327" t="s">
        <v>236</v>
      </c>
      <c r="GI327" t="s">
        <v>245</v>
      </c>
      <c r="GJ327" t="s">
        <v>245</v>
      </c>
      <c r="GR327" t="s">
        <v>245</v>
      </c>
      <c r="GS327" t="s">
        <v>245</v>
      </c>
    </row>
    <row r="328" spans="1:217" x14ac:dyDescent="0.25">
      <c r="A328" s="14" t="s">
        <v>1269</v>
      </c>
      <c r="B328" t="s">
        <v>1270</v>
      </c>
      <c r="D328" t="s">
        <v>218</v>
      </c>
      <c r="E328" t="s">
        <v>219</v>
      </c>
      <c r="F328" t="s">
        <v>220</v>
      </c>
      <c r="G328" t="s">
        <v>1168</v>
      </c>
      <c r="H328" t="s">
        <v>1169</v>
      </c>
      <c r="I328" t="s">
        <v>1170</v>
      </c>
      <c r="J328" t="s">
        <v>1171</v>
      </c>
      <c r="K328">
        <v>9.7843730000000004</v>
      </c>
      <c r="L328">
        <v>125.490032</v>
      </c>
      <c r="O328" s="15">
        <v>43318</v>
      </c>
      <c r="P328">
        <f t="shared" si="15"/>
        <v>2018</v>
      </c>
      <c r="Q328">
        <f t="shared" si="16"/>
        <v>8</v>
      </c>
      <c r="R328">
        <f t="shared" si="17"/>
        <v>6</v>
      </c>
      <c r="U328" t="s">
        <v>225</v>
      </c>
      <c r="V328" t="s">
        <v>265</v>
      </c>
      <c r="W328" t="s">
        <v>227</v>
      </c>
      <c r="X328" t="s">
        <v>228</v>
      </c>
      <c r="Z328" t="s">
        <v>1177</v>
      </c>
      <c r="AD328" t="s">
        <v>231</v>
      </c>
      <c r="AF328" s="16">
        <v>32405</v>
      </c>
      <c r="AG328">
        <v>29</v>
      </c>
      <c r="AH328" t="s">
        <v>262</v>
      </c>
      <c r="AI328" t="s">
        <v>1271</v>
      </c>
      <c r="AJ328" t="s">
        <v>269</v>
      </c>
      <c r="AK328" t="s">
        <v>291</v>
      </c>
      <c r="AL328">
        <v>6</v>
      </c>
      <c r="AN328" t="s">
        <v>238</v>
      </c>
      <c r="AP328" t="s">
        <v>237</v>
      </c>
      <c r="AQ328" t="s">
        <v>238</v>
      </c>
      <c r="AS328" t="s">
        <v>237</v>
      </c>
      <c r="AT328" t="s">
        <v>238</v>
      </c>
      <c r="BB328" t="s">
        <v>237</v>
      </c>
      <c r="BC328" t="s">
        <v>238</v>
      </c>
      <c r="BJ328">
        <v>6</v>
      </c>
      <c r="BL328" t="s">
        <v>238</v>
      </c>
      <c r="BN328" t="s">
        <v>237</v>
      </c>
      <c r="BO328" t="s">
        <v>238</v>
      </c>
      <c r="BV328">
        <v>6</v>
      </c>
      <c r="BX328" t="s">
        <v>238</v>
      </c>
      <c r="BZ328" t="s">
        <v>237</v>
      </c>
      <c r="CA328" t="s">
        <v>238</v>
      </c>
      <c r="CC328" t="s">
        <v>237</v>
      </c>
      <c r="CD328" t="s">
        <v>238</v>
      </c>
      <c r="CF328" t="s">
        <v>237</v>
      </c>
      <c r="CG328" t="s">
        <v>238</v>
      </c>
      <c r="CL328" t="s">
        <v>237</v>
      </c>
      <c r="CM328" t="s">
        <v>238</v>
      </c>
      <c r="CU328" t="s">
        <v>240</v>
      </c>
      <c r="CV328" t="s">
        <v>238</v>
      </c>
      <c r="DD328">
        <v>0.5</v>
      </c>
      <c r="DE328" t="s">
        <v>236</v>
      </c>
      <c r="DG328" t="s">
        <v>240</v>
      </c>
      <c r="DH328" t="s">
        <v>238</v>
      </c>
      <c r="DP328" t="s">
        <v>405</v>
      </c>
      <c r="DQ328" t="s">
        <v>238</v>
      </c>
      <c r="DV328" t="s">
        <v>273</v>
      </c>
      <c r="DW328" t="s">
        <v>238</v>
      </c>
      <c r="EB328" t="s">
        <v>273</v>
      </c>
      <c r="EC328" t="s">
        <v>238</v>
      </c>
      <c r="EG328" t="s">
        <v>245</v>
      </c>
      <c r="EH328" t="s">
        <v>245</v>
      </c>
      <c r="EN328" t="s">
        <v>273</v>
      </c>
      <c r="EO328" t="s">
        <v>238</v>
      </c>
      <c r="FC328" t="s">
        <v>281</v>
      </c>
      <c r="FD328" t="s">
        <v>236</v>
      </c>
      <c r="FX328" t="s">
        <v>406</v>
      </c>
      <c r="FY328" t="s">
        <v>238</v>
      </c>
      <c r="GI328" t="s">
        <v>245</v>
      </c>
      <c r="GJ328" t="s">
        <v>245</v>
      </c>
      <c r="GR328" t="s">
        <v>245</v>
      </c>
      <c r="GS328" t="s">
        <v>245</v>
      </c>
    </row>
    <row r="329" spans="1:217" x14ac:dyDescent="0.25">
      <c r="A329" s="14" t="s">
        <v>1272</v>
      </c>
      <c r="B329" t="s">
        <v>1273</v>
      </c>
      <c r="D329" t="s">
        <v>218</v>
      </c>
      <c r="E329" t="s">
        <v>219</v>
      </c>
      <c r="F329" t="s">
        <v>220</v>
      </c>
      <c r="G329" t="s">
        <v>1168</v>
      </c>
      <c r="H329" t="s">
        <v>1169</v>
      </c>
      <c r="I329" t="s">
        <v>1170</v>
      </c>
      <c r="J329" t="s">
        <v>1171</v>
      </c>
      <c r="K329">
        <v>9.7843730000000004</v>
      </c>
      <c r="L329">
        <v>125.490032</v>
      </c>
      <c r="O329" s="15">
        <v>43318</v>
      </c>
      <c r="P329">
        <f t="shared" si="15"/>
        <v>2018</v>
      </c>
      <c r="Q329">
        <f t="shared" si="16"/>
        <v>8</v>
      </c>
      <c r="R329">
        <f t="shared" si="17"/>
        <v>6</v>
      </c>
      <c r="U329" t="s">
        <v>225</v>
      </c>
      <c r="V329" t="s">
        <v>265</v>
      </c>
      <c r="W329" t="s">
        <v>227</v>
      </c>
      <c r="X329" t="s">
        <v>276</v>
      </c>
      <c r="Z329" t="s">
        <v>883</v>
      </c>
      <c r="AD329" t="s">
        <v>231</v>
      </c>
      <c r="AF329" s="16">
        <v>26675</v>
      </c>
      <c r="AG329">
        <v>45</v>
      </c>
      <c r="AH329" t="s">
        <v>262</v>
      </c>
      <c r="AI329" t="s">
        <v>1274</v>
      </c>
      <c r="AJ329" t="s">
        <v>357</v>
      </c>
      <c r="AK329" t="s">
        <v>596</v>
      </c>
      <c r="AL329">
        <v>24</v>
      </c>
      <c r="AN329" t="s">
        <v>236</v>
      </c>
      <c r="AP329">
        <v>8</v>
      </c>
      <c r="AQ329" t="s">
        <v>236</v>
      </c>
      <c r="AS329" t="s">
        <v>237</v>
      </c>
      <c r="AT329" t="s">
        <v>238</v>
      </c>
      <c r="BB329" t="s">
        <v>237</v>
      </c>
      <c r="BC329" t="s">
        <v>238</v>
      </c>
      <c r="BJ329">
        <v>6</v>
      </c>
      <c r="BL329" t="s">
        <v>238</v>
      </c>
      <c r="BN329" t="s">
        <v>237</v>
      </c>
      <c r="BO329" t="s">
        <v>238</v>
      </c>
      <c r="BV329">
        <v>6</v>
      </c>
      <c r="BX329" t="s">
        <v>238</v>
      </c>
      <c r="BZ329">
        <v>8</v>
      </c>
      <c r="CA329" t="s">
        <v>236</v>
      </c>
      <c r="CC329" t="s">
        <v>237</v>
      </c>
      <c r="CD329" t="s">
        <v>238</v>
      </c>
      <c r="CF329" t="s">
        <v>237</v>
      </c>
      <c r="CG329" t="s">
        <v>238</v>
      </c>
      <c r="CL329" t="s">
        <v>237</v>
      </c>
      <c r="CM329" t="s">
        <v>238</v>
      </c>
      <c r="CU329" t="s">
        <v>240</v>
      </c>
      <c r="CV329" t="s">
        <v>238</v>
      </c>
      <c r="DD329">
        <v>0.5</v>
      </c>
      <c r="DE329" t="s">
        <v>236</v>
      </c>
      <c r="DG329" t="s">
        <v>240</v>
      </c>
      <c r="DH329" t="s">
        <v>238</v>
      </c>
      <c r="DP329" t="s">
        <v>242</v>
      </c>
      <c r="DQ329" t="s">
        <v>236</v>
      </c>
      <c r="DV329" t="s">
        <v>273</v>
      </c>
      <c r="DW329" t="s">
        <v>238</v>
      </c>
      <c r="EB329" t="s">
        <v>244</v>
      </c>
      <c r="EC329" t="s">
        <v>236</v>
      </c>
      <c r="EG329" t="s">
        <v>245</v>
      </c>
      <c r="EH329" t="s">
        <v>245</v>
      </c>
      <c r="EN329" t="s">
        <v>244</v>
      </c>
      <c r="EO329" t="s">
        <v>236</v>
      </c>
      <c r="FC329">
        <v>64</v>
      </c>
      <c r="FD329" t="s">
        <v>239</v>
      </c>
      <c r="FX329" t="s">
        <v>246</v>
      </c>
      <c r="FY329" t="s">
        <v>236</v>
      </c>
      <c r="GI329" t="s">
        <v>245</v>
      </c>
      <c r="GJ329" t="s">
        <v>245</v>
      </c>
      <c r="GR329" t="s">
        <v>245</v>
      </c>
      <c r="GS329" t="s">
        <v>245</v>
      </c>
    </row>
    <row r="330" spans="1:217" x14ac:dyDescent="0.25">
      <c r="A330" s="14" t="s">
        <v>1275</v>
      </c>
      <c r="B330" t="s">
        <v>1276</v>
      </c>
      <c r="D330" t="s">
        <v>218</v>
      </c>
      <c r="E330" t="s">
        <v>219</v>
      </c>
      <c r="F330" t="s">
        <v>220</v>
      </c>
      <c r="G330" t="s">
        <v>1168</v>
      </c>
      <c r="H330" t="s">
        <v>1169</v>
      </c>
      <c r="I330" t="s">
        <v>1170</v>
      </c>
      <c r="J330" t="s">
        <v>1171</v>
      </c>
      <c r="K330">
        <v>9.7843730000000004</v>
      </c>
      <c r="L330">
        <v>125.490032</v>
      </c>
      <c r="O330" s="15">
        <v>43319</v>
      </c>
      <c r="P330">
        <f t="shared" si="15"/>
        <v>2018</v>
      </c>
      <c r="Q330">
        <f t="shared" si="16"/>
        <v>8</v>
      </c>
      <c r="R330">
        <f t="shared" si="17"/>
        <v>7</v>
      </c>
      <c r="U330" t="s">
        <v>225</v>
      </c>
      <c r="V330" t="s">
        <v>265</v>
      </c>
      <c r="W330" t="s">
        <v>227</v>
      </c>
      <c r="X330" t="s">
        <v>228</v>
      </c>
      <c r="Z330" t="s">
        <v>1177</v>
      </c>
      <c r="AD330" t="s">
        <v>231</v>
      </c>
      <c r="AF330" s="16">
        <v>28933</v>
      </c>
      <c r="AG330">
        <v>39</v>
      </c>
      <c r="AH330" t="s">
        <v>262</v>
      </c>
      <c r="AI330" t="s">
        <v>1277</v>
      </c>
      <c r="AJ330" t="s">
        <v>234</v>
      </c>
      <c r="AK330" t="s">
        <v>354</v>
      </c>
      <c r="AL330">
        <v>20</v>
      </c>
      <c r="AN330" t="s">
        <v>236</v>
      </c>
      <c r="AP330">
        <v>16</v>
      </c>
      <c r="AQ330" t="s">
        <v>239</v>
      </c>
      <c r="AS330" t="s">
        <v>237</v>
      </c>
      <c r="AT330" t="s">
        <v>238</v>
      </c>
      <c r="BB330">
        <v>16</v>
      </c>
      <c r="BC330" t="s">
        <v>238</v>
      </c>
      <c r="BJ330">
        <v>6</v>
      </c>
      <c r="BL330" t="s">
        <v>238</v>
      </c>
      <c r="BN330">
        <v>8</v>
      </c>
      <c r="BO330" t="s">
        <v>239</v>
      </c>
      <c r="BV330">
        <v>6</v>
      </c>
      <c r="BX330" t="s">
        <v>238</v>
      </c>
      <c r="BZ330" t="s">
        <v>246</v>
      </c>
      <c r="CA330" t="s">
        <v>236</v>
      </c>
      <c r="CC330">
        <v>8</v>
      </c>
      <c r="CD330" t="s">
        <v>239</v>
      </c>
      <c r="CF330" t="s">
        <v>237</v>
      </c>
      <c r="CG330" t="s">
        <v>238</v>
      </c>
      <c r="CL330" t="s">
        <v>237</v>
      </c>
      <c r="CM330" t="s">
        <v>238</v>
      </c>
      <c r="CU330" t="s">
        <v>240</v>
      </c>
      <c r="CV330" t="s">
        <v>238</v>
      </c>
      <c r="DD330">
        <v>0.5</v>
      </c>
      <c r="DE330" t="s">
        <v>236</v>
      </c>
      <c r="DG330" t="s">
        <v>240</v>
      </c>
      <c r="DH330" t="s">
        <v>238</v>
      </c>
      <c r="DP330" t="s">
        <v>242</v>
      </c>
      <c r="DQ330" t="s">
        <v>236</v>
      </c>
      <c r="DV330" t="s">
        <v>273</v>
      </c>
      <c r="DW330" t="s">
        <v>238</v>
      </c>
      <c r="EB330" t="s">
        <v>244</v>
      </c>
      <c r="EC330" t="s">
        <v>236</v>
      </c>
      <c r="EG330" t="s">
        <v>245</v>
      </c>
      <c r="EH330" t="s">
        <v>245</v>
      </c>
      <c r="EN330" t="s">
        <v>244</v>
      </c>
      <c r="EO330" t="s">
        <v>236</v>
      </c>
      <c r="FC330" t="s">
        <v>281</v>
      </c>
      <c r="FD330" t="s">
        <v>236</v>
      </c>
      <c r="FX330" t="s">
        <v>246</v>
      </c>
      <c r="FY330" t="s">
        <v>236</v>
      </c>
      <c r="GI330" t="s">
        <v>245</v>
      </c>
      <c r="GJ330" t="s">
        <v>245</v>
      </c>
      <c r="GR330" t="s">
        <v>245</v>
      </c>
      <c r="GS330" t="s">
        <v>245</v>
      </c>
    </row>
    <row r="331" spans="1:217" x14ac:dyDescent="0.25">
      <c r="A331" s="14" t="s">
        <v>1278</v>
      </c>
      <c r="B331" t="s">
        <v>1279</v>
      </c>
      <c r="D331" t="s">
        <v>287</v>
      </c>
      <c r="E331" t="s">
        <v>219</v>
      </c>
      <c r="F331" t="s">
        <v>220</v>
      </c>
      <c r="G331" t="s">
        <v>1168</v>
      </c>
      <c r="H331" t="s">
        <v>1169</v>
      </c>
      <c r="I331" t="s">
        <v>1170</v>
      </c>
      <c r="J331" t="s">
        <v>1171</v>
      </c>
      <c r="K331">
        <v>9.7843730000000004</v>
      </c>
      <c r="L331">
        <v>125.490032</v>
      </c>
      <c r="O331" s="15">
        <v>43319</v>
      </c>
      <c r="P331">
        <f t="shared" si="15"/>
        <v>2018</v>
      </c>
      <c r="Q331">
        <f t="shared" si="16"/>
        <v>8</v>
      </c>
      <c r="R331">
        <f t="shared" si="17"/>
        <v>7</v>
      </c>
      <c r="U331" t="s">
        <v>225</v>
      </c>
      <c r="V331" t="s">
        <v>301</v>
      </c>
      <c r="W331" t="s">
        <v>227</v>
      </c>
      <c r="X331" t="s">
        <v>228</v>
      </c>
      <c r="Y331" t="s">
        <v>266</v>
      </c>
      <c r="Z331" t="s">
        <v>1227</v>
      </c>
      <c r="AD331" t="s">
        <v>1280</v>
      </c>
      <c r="AF331" s="16">
        <v>11309</v>
      </c>
      <c r="AG331">
        <v>87</v>
      </c>
      <c r="AH331" t="s">
        <v>262</v>
      </c>
      <c r="AI331" t="s">
        <v>1281</v>
      </c>
      <c r="AJ331" t="s">
        <v>357</v>
      </c>
      <c r="AK331" t="s">
        <v>465</v>
      </c>
      <c r="AL331">
        <v>21</v>
      </c>
      <c r="AN331" t="s">
        <v>236</v>
      </c>
      <c r="AP331">
        <v>16</v>
      </c>
      <c r="AQ331" t="s">
        <v>239</v>
      </c>
      <c r="AS331" t="s">
        <v>237</v>
      </c>
      <c r="AT331" t="s">
        <v>238</v>
      </c>
      <c r="BB331" t="s">
        <v>237</v>
      </c>
      <c r="BC331" t="s">
        <v>238</v>
      </c>
      <c r="BJ331">
        <v>6</v>
      </c>
      <c r="BL331" t="s">
        <v>238</v>
      </c>
      <c r="BN331" t="s">
        <v>237</v>
      </c>
      <c r="BO331" t="s">
        <v>238</v>
      </c>
      <c r="BV331">
        <v>6</v>
      </c>
      <c r="BX331" t="s">
        <v>238</v>
      </c>
      <c r="BZ331" t="s">
        <v>246</v>
      </c>
      <c r="CA331" t="s">
        <v>236</v>
      </c>
      <c r="CC331" t="s">
        <v>237</v>
      </c>
      <c r="CD331" t="s">
        <v>238</v>
      </c>
      <c r="CF331" t="s">
        <v>237</v>
      </c>
      <c r="CG331" t="s">
        <v>238</v>
      </c>
      <c r="CL331" t="s">
        <v>237</v>
      </c>
      <c r="CM331" t="s">
        <v>238</v>
      </c>
      <c r="CU331" t="s">
        <v>240</v>
      </c>
      <c r="CV331" t="s">
        <v>238</v>
      </c>
      <c r="DD331">
        <v>0.5</v>
      </c>
      <c r="DE331" t="s">
        <v>236</v>
      </c>
      <c r="DG331" t="s">
        <v>240</v>
      </c>
      <c r="DH331" t="s">
        <v>238</v>
      </c>
      <c r="DP331" t="s">
        <v>242</v>
      </c>
      <c r="DQ331" t="s">
        <v>236</v>
      </c>
      <c r="DV331" t="s">
        <v>273</v>
      </c>
      <c r="DW331" t="s">
        <v>238</v>
      </c>
      <c r="EB331" t="s">
        <v>244</v>
      </c>
      <c r="EC331" t="s">
        <v>236</v>
      </c>
      <c r="EG331" t="s">
        <v>245</v>
      </c>
      <c r="EH331" t="s">
        <v>245</v>
      </c>
      <c r="EN331" t="s">
        <v>244</v>
      </c>
      <c r="EO331" t="s">
        <v>236</v>
      </c>
      <c r="FX331" t="s">
        <v>406</v>
      </c>
      <c r="FY331" t="s">
        <v>238</v>
      </c>
      <c r="GI331" t="s">
        <v>245</v>
      </c>
      <c r="GJ331" t="s">
        <v>245</v>
      </c>
      <c r="GR331" t="s">
        <v>245</v>
      </c>
      <c r="GS331" t="s">
        <v>245</v>
      </c>
    </row>
    <row r="332" spans="1:217" x14ac:dyDescent="0.25">
      <c r="A332" s="14" t="s">
        <v>1282</v>
      </c>
      <c r="B332" t="s">
        <v>1283</v>
      </c>
      <c r="D332" t="s">
        <v>287</v>
      </c>
      <c r="E332" t="s">
        <v>219</v>
      </c>
      <c r="F332" t="s">
        <v>220</v>
      </c>
      <c r="G332" t="s">
        <v>1168</v>
      </c>
      <c r="H332" t="s">
        <v>1169</v>
      </c>
      <c r="I332" t="s">
        <v>1170</v>
      </c>
      <c r="J332" t="s">
        <v>1171</v>
      </c>
      <c r="K332">
        <v>9.7843730000000004</v>
      </c>
      <c r="L332">
        <v>125.490032</v>
      </c>
      <c r="O332" s="15">
        <v>43314</v>
      </c>
      <c r="P332">
        <f t="shared" si="15"/>
        <v>2018</v>
      </c>
      <c r="Q332">
        <f t="shared" si="16"/>
        <v>8</v>
      </c>
      <c r="R332">
        <f t="shared" si="17"/>
        <v>2</v>
      </c>
      <c r="U332" t="s">
        <v>225</v>
      </c>
      <c r="V332" t="s">
        <v>265</v>
      </c>
      <c r="W332" t="s">
        <v>227</v>
      </c>
      <c r="X332" t="s">
        <v>228</v>
      </c>
      <c r="Y332" t="s">
        <v>266</v>
      </c>
      <c r="Z332" t="s">
        <v>1227</v>
      </c>
      <c r="AD332" t="s">
        <v>289</v>
      </c>
      <c r="AF332" s="16">
        <v>33406</v>
      </c>
      <c r="AG332">
        <v>27</v>
      </c>
      <c r="AH332" t="s">
        <v>262</v>
      </c>
      <c r="AI332" t="s">
        <v>1284</v>
      </c>
      <c r="AJ332" t="s">
        <v>269</v>
      </c>
      <c r="AK332" t="s">
        <v>291</v>
      </c>
      <c r="AL332">
        <v>16</v>
      </c>
      <c r="AN332" t="s">
        <v>239</v>
      </c>
      <c r="AP332" t="s">
        <v>237</v>
      </c>
      <c r="AQ332" t="s">
        <v>238</v>
      </c>
      <c r="AS332" t="s">
        <v>237</v>
      </c>
      <c r="AT332" t="s">
        <v>238</v>
      </c>
      <c r="BB332" t="s">
        <v>237</v>
      </c>
      <c r="BC332" t="s">
        <v>238</v>
      </c>
      <c r="BJ332">
        <v>6</v>
      </c>
      <c r="BL332" t="s">
        <v>238</v>
      </c>
      <c r="BN332" t="s">
        <v>237</v>
      </c>
      <c r="BO332" t="s">
        <v>238</v>
      </c>
      <c r="BV332">
        <v>6</v>
      </c>
      <c r="BX332" t="s">
        <v>238</v>
      </c>
      <c r="BZ332" t="s">
        <v>237</v>
      </c>
      <c r="CA332" t="s">
        <v>238</v>
      </c>
      <c r="CC332" t="s">
        <v>237</v>
      </c>
      <c r="CD332" t="s">
        <v>238</v>
      </c>
      <c r="CF332" t="s">
        <v>237</v>
      </c>
      <c r="CG332" t="s">
        <v>238</v>
      </c>
      <c r="CL332" t="s">
        <v>237</v>
      </c>
      <c r="CM332" t="s">
        <v>238</v>
      </c>
      <c r="CU332" t="s">
        <v>240</v>
      </c>
      <c r="CV332" t="s">
        <v>238</v>
      </c>
      <c r="DD332">
        <v>0.5</v>
      </c>
      <c r="DE332" t="s">
        <v>236</v>
      </c>
      <c r="DG332" t="s">
        <v>240</v>
      </c>
      <c r="DH332" t="s">
        <v>238</v>
      </c>
      <c r="DP332" t="s">
        <v>405</v>
      </c>
      <c r="DQ332" t="s">
        <v>238</v>
      </c>
      <c r="DV332" t="s">
        <v>273</v>
      </c>
      <c r="DW332" t="s">
        <v>238</v>
      </c>
      <c r="EB332" t="s">
        <v>273</v>
      </c>
      <c r="EC332" t="s">
        <v>238</v>
      </c>
      <c r="EG332" t="s">
        <v>245</v>
      </c>
      <c r="EH332" t="s">
        <v>245</v>
      </c>
      <c r="EN332" t="s">
        <v>273</v>
      </c>
      <c r="EO332" t="s">
        <v>238</v>
      </c>
      <c r="FC332">
        <v>32</v>
      </c>
      <c r="FD332" t="s">
        <v>236</v>
      </c>
      <c r="FX332" t="s">
        <v>406</v>
      </c>
      <c r="FY332" t="s">
        <v>238</v>
      </c>
      <c r="GI332" t="s">
        <v>245</v>
      </c>
      <c r="GJ332" t="s">
        <v>245</v>
      </c>
      <c r="GR332" t="s">
        <v>245</v>
      </c>
      <c r="GS332" t="s">
        <v>245</v>
      </c>
    </row>
    <row r="333" spans="1:217" x14ac:dyDescent="0.25">
      <c r="A333" s="14" t="s">
        <v>1285</v>
      </c>
      <c r="B333" t="s">
        <v>1286</v>
      </c>
      <c r="D333" t="s">
        <v>287</v>
      </c>
      <c r="E333" t="s">
        <v>219</v>
      </c>
      <c r="F333" t="s">
        <v>220</v>
      </c>
      <c r="G333" t="s">
        <v>1168</v>
      </c>
      <c r="H333" t="s">
        <v>1169</v>
      </c>
      <c r="I333" t="s">
        <v>1170</v>
      </c>
      <c r="J333" t="s">
        <v>1171</v>
      </c>
      <c r="K333">
        <v>9.7843730000000004</v>
      </c>
      <c r="L333">
        <v>125.490032</v>
      </c>
      <c r="O333" s="15">
        <v>43319</v>
      </c>
      <c r="P333">
        <f t="shared" si="15"/>
        <v>2018</v>
      </c>
      <c r="Q333">
        <f t="shared" si="16"/>
        <v>8</v>
      </c>
      <c r="R333">
        <f t="shared" si="17"/>
        <v>7</v>
      </c>
      <c r="U333" t="s">
        <v>225</v>
      </c>
      <c r="V333" t="s">
        <v>265</v>
      </c>
      <c r="W333" t="s">
        <v>227</v>
      </c>
      <c r="X333" t="s">
        <v>276</v>
      </c>
      <c r="Z333" t="s">
        <v>883</v>
      </c>
      <c r="AD333" t="s">
        <v>231</v>
      </c>
      <c r="AF333" s="16">
        <v>42511</v>
      </c>
      <c r="AG333">
        <v>2</v>
      </c>
      <c r="AH333" t="s">
        <v>262</v>
      </c>
      <c r="AJ333" t="s">
        <v>269</v>
      </c>
      <c r="AK333" t="s">
        <v>270</v>
      </c>
      <c r="AL333">
        <v>18</v>
      </c>
      <c r="AN333" t="s">
        <v>236</v>
      </c>
      <c r="AP333" t="s">
        <v>237</v>
      </c>
      <c r="AQ333" t="s">
        <v>238</v>
      </c>
      <c r="AS333" t="s">
        <v>237</v>
      </c>
      <c r="AT333" t="s">
        <v>238</v>
      </c>
      <c r="BB333" t="s">
        <v>243</v>
      </c>
      <c r="BC333" t="s">
        <v>236</v>
      </c>
      <c r="BJ333">
        <v>6</v>
      </c>
      <c r="BL333" t="s">
        <v>238</v>
      </c>
      <c r="BN333" t="s">
        <v>237</v>
      </c>
      <c r="BO333" t="s">
        <v>238</v>
      </c>
      <c r="BV333">
        <v>6</v>
      </c>
      <c r="BX333" t="s">
        <v>238</v>
      </c>
      <c r="BZ333" t="s">
        <v>237</v>
      </c>
      <c r="CA333" t="s">
        <v>238</v>
      </c>
      <c r="CC333" t="s">
        <v>237</v>
      </c>
      <c r="CD333" t="s">
        <v>238</v>
      </c>
      <c r="CF333" t="s">
        <v>237</v>
      </c>
      <c r="CG333" t="s">
        <v>238</v>
      </c>
      <c r="CL333" t="s">
        <v>237</v>
      </c>
      <c r="CM333" t="s">
        <v>238</v>
      </c>
      <c r="CU333">
        <v>2</v>
      </c>
      <c r="CV333" t="s">
        <v>239</v>
      </c>
      <c r="DD333">
        <v>1</v>
      </c>
      <c r="DE333" t="s">
        <v>236</v>
      </c>
      <c r="DG333" t="s">
        <v>240</v>
      </c>
      <c r="DH333" t="s">
        <v>238</v>
      </c>
      <c r="DP333" t="s">
        <v>405</v>
      </c>
      <c r="DQ333" t="s">
        <v>238</v>
      </c>
      <c r="DV333" t="s">
        <v>273</v>
      </c>
      <c r="DW333" t="s">
        <v>238</v>
      </c>
      <c r="EB333" t="s">
        <v>273</v>
      </c>
      <c r="EC333" t="s">
        <v>238</v>
      </c>
      <c r="EG333" t="s">
        <v>245</v>
      </c>
      <c r="EH333" t="s">
        <v>245</v>
      </c>
      <c r="EN333" t="s">
        <v>273</v>
      </c>
      <c r="EO333" t="s">
        <v>238</v>
      </c>
      <c r="FC333">
        <v>32</v>
      </c>
      <c r="FD333" t="s">
        <v>236</v>
      </c>
      <c r="FX333" t="s">
        <v>406</v>
      </c>
      <c r="FY333" t="s">
        <v>238</v>
      </c>
      <c r="GI333" t="s">
        <v>245</v>
      </c>
      <c r="GJ333" t="s">
        <v>245</v>
      </c>
      <c r="GR333" t="s">
        <v>245</v>
      </c>
      <c r="GS333" t="s">
        <v>245</v>
      </c>
    </row>
    <row r="334" spans="1:217" x14ac:dyDescent="0.25">
      <c r="A334" s="14" t="s">
        <v>1287</v>
      </c>
      <c r="B334" t="s">
        <v>1288</v>
      </c>
      <c r="D334" t="s">
        <v>422</v>
      </c>
      <c r="E334" t="s">
        <v>219</v>
      </c>
      <c r="F334" t="s">
        <v>220</v>
      </c>
      <c r="G334" t="s">
        <v>1168</v>
      </c>
      <c r="H334" t="s">
        <v>1169</v>
      </c>
      <c r="I334" t="s">
        <v>1170</v>
      </c>
      <c r="J334" t="s">
        <v>1171</v>
      </c>
      <c r="K334">
        <v>9.7843730000000004</v>
      </c>
      <c r="L334">
        <v>125.490032</v>
      </c>
      <c r="O334" s="15">
        <v>43316</v>
      </c>
      <c r="P334">
        <f t="shared" si="15"/>
        <v>2018</v>
      </c>
      <c r="Q334">
        <f t="shared" si="16"/>
        <v>8</v>
      </c>
      <c r="R334">
        <f t="shared" si="17"/>
        <v>4</v>
      </c>
      <c r="U334" t="s">
        <v>225</v>
      </c>
      <c r="V334" t="s">
        <v>301</v>
      </c>
      <c r="W334" t="s">
        <v>227</v>
      </c>
      <c r="X334" t="s">
        <v>228</v>
      </c>
      <c r="Y334" t="s">
        <v>266</v>
      </c>
      <c r="Z334" t="s">
        <v>1227</v>
      </c>
      <c r="AD334" t="s">
        <v>289</v>
      </c>
      <c r="AF334" s="16">
        <v>22145</v>
      </c>
      <c r="AG334">
        <v>57</v>
      </c>
      <c r="AH334" t="s">
        <v>232</v>
      </c>
      <c r="AI334" t="s">
        <v>1289</v>
      </c>
      <c r="AJ334" t="s">
        <v>416</v>
      </c>
      <c r="AK334" t="s">
        <v>423</v>
      </c>
      <c r="AL334">
        <v>6</v>
      </c>
      <c r="AN334" t="s">
        <v>238</v>
      </c>
      <c r="AU334">
        <v>13</v>
      </c>
      <c r="AW334" t="s">
        <v>239</v>
      </c>
      <c r="BN334" t="s">
        <v>237</v>
      </c>
      <c r="BO334" t="s">
        <v>238</v>
      </c>
      <c r="CC334" t="s">
        <v>237</v>
      </c>
      <c r="CD334" t="s">
        <v>238</v>
      </c>
      <c r="CU334" t="s">
        <v>240</v>
      </c>
      <c r="CV334" t="s">
        <v>238</v>
      </c>
      <c r="DD334">
        <v>0.5</v>
      </c>
      <c r="DE334" t="s">
        <v>236</v>
      </c>
      <c r="DG334" t="s">
        <v>240</v>
      </c>
      <c r="DH334" t="s">
        <v>238</v>
      </c>
      <c r="DV334" t="s">
        <v>273</v>
      </c>
      <c r="DW334" t="s">
        <v>238</v>
      </c>
      <c r="EB334" t="s">
        <v>273</v>
      </c>
      <c r="EC334" t="s">
        <v>238</v>
      </c>
      <c r="EG334" t="s">
        <v>245</v>
      </c>
      <c r="EH334" t="s">
        <v>245</v>
      </c>
      <c r="EN334" t="s">
        <v>273</v>
      </c>
      <c r="EO334" t="s">
        <v>238</v>
      </c>
      <c r="FX334" t="s">
        <v>406</v>
      </c>
      <c r="FY334" t="s">
        <v>238</v>
      </c>
      <c r="GI334" t="s">
        <v>245</v>
      </c>
      <c r="GJ334" t="s">
        <v>245</v>
      </c>
      <c r="GR334" t="s">
        <v>245</v>
      </c>
      <c r="GS334" t="s">
        <v>245</v>
      </c>
    </row>
    <row r="335" spans="1:217" x14ac:dyDescent="0.25">
      <c r="A335" s="14" t="s">
        <v>1290</v>
      </c>
      <c r="B335" t="s">
        <v>1291</v>
      </c>
      <c r="D335" t="s">
        <v>218</v>
      </c>
      <c r="E335" t="s">
        <v>219</v>
      </c>
      <c r="F335" t="s">
        <v>220</v>
      </c>
      <c r="G335" t="s">
        <v>1168</v>
      </c>
      <c r="H335" t="s">
        <v>1169</v>
      </c>
      <c r="I335" t="s">
        <v>1170</v>
      </c>
      <c r="J335" t="s">
        <v>1171</v>
      </c>
      <c r="K335">
        <v>9.7843730000000004</v>
      </c>
      <c r="L335">
        <v>125.490032</v>
      </c>
      <c r="O335" s="15">
        <v>43345</v>
      </c>
      <c r="P335">
        <f t="shared" si="15"/>
        <v>2018</v>
      </c>
      <c r="Q335">
        <f t="shared" si="16"/>
        <v>9</v>
      </c>
      <c r="R335">
        <f t="shared" si="17"/>
        <v>2</v>
      </c>
      <c r="U335" t="s">
        <v>225</v>
      </c>
      <c r="V335" t="s">
        <v>265</v>
      </c>
      <c r="W335" t="s">
        <v>227</v>
      </c>
      <c r="X335" t="s">
        <v>228</v>
      </c>
      <c r="Z335" t="s">
        <v>1292</v>
      </c>
      <c r="AD335" t="s">
        <v>289</v>
      </c>
      <c r="AF335" s="16">
        <v>43340</v>
      </c>
      <c r="AG335" t="s">
        <v>1293</v>
      </c>
      <c r="AH335" t="s">
        <v>232</v>
      </c>
      <c r="AJ335" t="s">
        <v>269</v>
      </c>
      <c r="AK335" t="s">
        <v>270</v>
      </c>
      <c r="AL335">
        <v>17</v>
      </c>
      <c r="AN335" t="s">
        <v>236</v>
      </c>
      <c r="AP335" t="s">
        <v>237</v>
      </c>
      <c r="AQ335" t="s">
        <v>238</v>
      </c>
      <c r="AS335" t="s">
        <v>237</v>
      </c>
      <c r="AT335" t="s">
        <v>238</v>
      </c>
      <c r="BB335" t="s">
        <v>237</v>
      </c>
      <c r="BC335" t="s">
        <v>238</v>
      </c>
      <c r="BJ335">
        <v>6</v>
      </c>
      <c r="BL335" t="s">
        <v>238</v>
      </c>
      <c r="BN335" t="s">
        <v>237</v>
      </c>
      <c r="BO335" t="s">
        <v>238</v>
      </c>
      <c r="BV335">
        <v>6</v>
      </c>
      <c r="BX335" t="s">
        <v>238</v>
      </c>
      <c r="BZ335" t="s">
        <v>237</v>
      </c>
      <c r="CA335" t="s">
        <v>238</v>
      </c>
      <c r="CC335" t="s">
        <v>237</v>
      </c>
      <c r="CD335" t="s">
        <v>238</v>
      </c>
      <c r="CF335" t="s">
        <v>237</v>
      </c>
      <c r="CG335" t="s">
        <v>238</v>
      </c>
      <c r="CL335" t="s">
        <v>237</v>
      </c>
      <c r="CM335" t="s">
        <v>238</v>
      </c>
      <c r="CU335" t="s">
        <v>240</v>
      </c>
      <c r="CV335" t="s">
        <v>238</v>
      </c>
      <c r="DD335">
        <v>0.25</v>
      </c>
      <c r="DE335" t="s">
        <v>236</v>
      </c>
      <c r="DG335" t="s">
        <v>240</v>
      </c>
      <c r="DH335" t="s">
        <v>238</v>
      </c>
      <c r="DP335" t="s">
        <v>405</v>
      </c>
      <c r="DQ335" t="s">
        <v>238</v>
      </c>
      <c r="DV335" t="s">
        <v>273</v>
      </c>
      <c r="DW335" t="s">
        <v>238</v>
      </c>
      <c r="EB335" t="s">
        <v>273</v>
      </c>
      <c r="EC335" t="s">
        <v>238</v>
      </c>
      <c r="EG335" t="s">
        <v>245</v>
      </c>
      <c r="EH335" t="s">
        <v>245</v>
      </c>
      <c r="EN335" t="s">
        <v>273</v>
      </c>
      <c r="EO335" t="s">
        <v>238</v>
      </c>
      <c r="FC335" t="s">
        <v>281</v>
      </c>
      <c r="FD335" t="s">
        <v>236</v>
      </c>
      <c r="FX335" t="s">
        <v>406</v>
      </c>
      <c r="FY335" t="s">
        <v>238</v>
      </c>
      <c r="GI335" t="s">
        <v>245</v>
      </c>
      <c r="GJ335" t="s">
        <v>245</v>
      </c>
      <c r="GR335" t="s">
        <v>245</v>
      </c>
      <c r="GS335" t="s">
        <v>245</v>
      </c>
    </row>
    <row r="336" spans="1:217" x14ac:dyDescent="0.25">
      <c r="A336" s="14" t="s">
        <v>1294</v>
      </c>
      <c r="B336" t="s">
        <v>1295</v>
      </c>
      <c r="D336" t="s">
        <v>287</v>
      </c>
      <c r="E336" t="s">
        <v>219</v>
      </c>
      <c r="F336" t="s">
        <v>220</v>
      </c>
      <c r="G336" t="s">
        <v>1168</v>
      </c>
      <c r="H336" t="s">
        <v>1169</v>
      </c>
      <c r="I336" t="s">
        <v>1170</v>
      </c>
      <c r="J336" t="s">
        <v>1171</v>
      </c>
      <c r="K336">
        <v>9.7843730000000004</v>
      </c>
      <c r="L336">
        <v>125.490032</v>
      </c>
      <c r="O336" s="15">
        <v>43346</v>
      </c>
      <c r="P336">
        <f t="shared" si="15"/>
        <v>2018</v>
      </c>
      <c r="Q336">
        <f t="shared" si="16"/>
        <v>9</v>
      </c>
      <c r="R336">
        <f t="shared" si="17"/>
        <v>3</v>
      </c>
      <c r="U336" t="s">
        <v>225</v>
      </c>
      <c r="V336" t="s">
        <v>301</v>
      </c>
      <c r="W336" t="s">
        <v>227</v>
      </c>
      <c r="X336" t="s">
        <v>228</v>
      </c>
      <c r="Y336" t="s">
        <v>266</v>
      </c>
      <c r="Z336" t="s">
        <v>266</v>
      </c>
      <c r="AD336" t="s">
        <v>289</v>
      </c>
      <c r="AF336" s="16">
        <v>16828</v>
      </c>
      <c r="AG336">
        <v>72</v>
      </c>
      <c r="AH336" t="s">
        <v>232</v>
      </c>
      <c r="AI336" t="s">
        <v>1296</v>
      </c>
      <c r="AJ336" t="s">
        <v>357</v>
      </c>
      <c r="AK336" t="s">
        <v>649</v>
      </c>
      <c r="AL336">
        <v>23</v>
      </c>
      <c r="AN336" t="s">
        <v>236</v>
      </c>
      <c r="AP336">
        <v>16</v>
      </c>
      <c r="AQ336" t="s">
        <v>239</v>
      </c>
      <c r="AS336" t="s">
        <v>237</v>
      </c>
      <c r="AT336" t="s">
        <v>238</v>
      </c>
      <c r="BB336" t="s">
        <v>237</v>
      </c>
      <c r="BC336" t="s">
        <v>238</v>
      </c>
      <c r="BJ336">
        <v>6</v>
      </c>
      <c r="BL336" t="s">
        <v>238</v>
      </c>
      <c r="BN336" t="s">
        <v>237</v>
      </c>
      <c r="BO336" t="s">
        <v>238</v>
      </c>
      <c r="BV336">
        <v>6</v>
      </c>
      <c r="BX336" t="s">
        <v>238</v>
      </c>
      <c r="BZ336" t="s">
        <v>246</v>
      </c>
      <c r="CA336" t="s">
        <v>236</v>
      </c>
      <c r="CC336" t="s">
        <v>237</v>
      </c>
      <c r="CD336" t="s">
        <v>238</v>
      </c>
      <c r="CF336" t="s">
        <v>237</v>
      </c>
      <c r="CG336" t="s">
        <v>238</v>
      </c>
      <c r="CL336" t="s">
        <v>237</v>
      </c>
      <c r="CM336" t="s">
        <v>238</v>
      </c>
      <c r="CU336">
        <v>2</v>
      </c>
      <c r="CV336" t="s">
        <v>239</v>
      </c>
      <c r="DD336">
        <v>0.25</v>
      </c>
      <c r="DE336" t="s">
        <v>236</v>
      </c>
      <c r="DG336" t="s">
        <v>240</v>
      </c>
      <c r="DH336" t="s">
        <v>238</v>
      </c>
      <c r="DP336" t="s">
        <v>242</v>
      </c>
      <c r="DQ336" t="s">
        <v>236</v>
      </c>
      <c r="DV336" t="s">
        <v>243</v>
      </c>
      <c r="DW336" t="s">
        <v>236</v>
      </c>
      <c r="EB336" t="s">
        <v>244</v>
      </c>
      <c r="EC336" t="s">
        <v>236</v>
      </c>
      <c r="EG336" t="s">
        <v>245</v>
      </c>
      <c r="EH336" t="s">
        <v>245</v>
      </c>
      <c r="EN336" t="s">
        <v>244</v>
      </c>
      <c r="EO336" t="s">
        <v>236</v>
      </c>
      <c r="FX336" t="s">
        <v>246</v>
      </c>
      <c r="FY336" t="s">
        <v>236</v>
      </c>
      <c r="GI336" t="s">
        <v>245</v>
      </c>
      <c r="GJ336" t="s">
        <v>245</v>
      </c>
      <c r="GR336" t="s">
        <v>245</v>
      </c>
      <c r="GS336" t="s">
        <v>245</v>
      </c>
    </row>
    <row r="337" spans="1:217" x14ac:dyDescent="0.25">
      <c r="A337" s="14" t="s">
        <v>1297</v>
      </c>
      <c r="B337" t="s">
        <v>1298</v>
      </c>
      <c r="D337" t="s">
        <v>287</v>
      </c>
      <c r="E337" t="s">
        <v>219</v>
      </c>
      <c r="F337" t="s">
        <v>220</v>
      </c>
      <c r="G337" t="s">
        <v>1168</v>
      </c>
      <c r="H337" t="s">
        <v>1169</v>
      </c>
      <c r="I337" t="s">
        <v>1170</v>
      </c>
      <c r="J337" t="s">
        <v>1171</v>
      </c>
      <c r="K337">
        <v>9.7843730000000004</v>
      </c>
      <c r="L337">
        <v>125.490032</v>
      </c>
      <c r="O337" s="15">
        <v>43347</v>
      </c>
      <c r="P337">
        <f t="shared" si="15"/>
        <v>2018</v>
      </c>
      <c r="Q337">
        <f t="shared" si="16"/>
        <v>9</v>
      </c>
      <c r="R337">
        <f t="shared" si="17"/>
        <v>4</v>
      </c>
      <c r="U337" t="s">
        <v>225</v>
      </c>
      <c r="V337" t="s">
        <v>259</v>
      </c>
      <c r="W337" t="s">
        <v>260</v>
      </c>
      <c r="X337" t="s">
        <v>276</v>
      </c>
      <c r="Z337" t="s">
        <v>883</v>
      </c>
      <c r="AD337" t="s">
        <v>231</v>
      </c>
      <c r="AF337" s="16">
        <v>21835</v>
      </c>
      <c r="AG337">
        <v>58</v>
      </c>
      <c r="AH337" t="s">
        <v>262</v>
      </c>
      <c r="AI337" t="s">
        <v>1299</v>
      </c>
      <c r="AJ337" t="s">
        <v>376</v>
      </c>
      <c r="AK337" t="s">
        <v>1013</v>
      </c>
      <c r="AL337">
        <v>21</v>
      </c>
      <c r="AN337" t="s">
        <v>236</v>
      </c>
      <c r="AP337" t="s">
        <v>237</v>
      </c>
      <c r="AQ337" t="s">
        <v>238</v>
      </c>
      <c r="AS337" t="s">
        <v>237</v>
      </c>
      <c r="AT337" t="s">
        <v>238</v>
      </c>
      <c r="BA337">
        <v>9</v>
      </c>
      <c r="BB337" t="s">
        <v>237</v>
      </c>
      <c r="BC337" t="s">
        <v>238</v>
      </c>
      <c r="BJ337">
        <v>6</v>
      </c>
      <c r="BL337" t="s">
        <v>238</v>
      </c>
      <c r="BN337">
        <v>16</v>
      </c>
      <c r="BO337" t="s">
        <v>238</v>
      </c>
      <c r="BV337">
        <v>6</v>
      </c>
      <c r="BX337" t="s">
        <v>238</v>
      </c>
      <c r="BZ337" t="s">
        <v>237</v>
      </c>
      <c r="CA337" t="s">
        <v>238</v>
      </c>
      <c r="CC337" t="s">
        <v>237</v>
      </c>
      <c r="CD337" t="s">
        <v>238</v>
      </c>
      <c r="CF337" t="s">
        <v>237</v>
      </c>
      <c r="CG337" t="s">
        <v>238</v>
      </c>
      <c r="CL337" t="s">
        <v>237</v>
      </c>
      <c r="CM337" t="s">
        <v>238</v>
      </c>
      <c r="CU337" t="s">
        <v>240</v>
      </c>
      <c r="CV337" t="s">
        <v>238</v>
      </c>
      <c r="DD337">
        <v>0.25</v>
      </c>
      <c r="DE337" t="s">
        <v>236</v>
      </c>
      <c r="DG337" t="s">
        <v>240</v>
      </c>
      <c r="DH337" t="s">
        <v>238</v>
      </c>
      <c r="DP337">
        <v>0.5</v>
      </c>
      <c r="DQ337" t="s">
        <v>236</v>
      </c>
      <c r="DV337" t="s">
        <v>243</v>
      </c>
      <c r="DW337" t="s">
        <v>236</v>
      </c>
      <c r="EB337">
        <v>0.19</v>
      </c>
      <c r="EC337" t="s">
        <v>236</v>
      </c>
      <c r="EG337" t="s">
        <v>245</v>
      </c>
      <c r="EH337" t="s">
        <v>245</v>
      </c>
      <c r="EN337" t="s">
        <v>244</v>
      </c>
      <c r="EO337" t="s">
        <v>236</v>
      </c>
      <c r="FX337" t="s">
        <v>406</v>
      </c>
      <c r="FY337" t="s">
        <v>238</v>
      </c>
      <c r="GI337" t="s">
        <v>245</v>
      </c>
      <c r="GJ337" t="s">
        <v>245</v>
      </c>
      <c r="GR337" t="s">
        <v>245</v>
      </c>
      <c r="GS337" t="s">
        <v>245</v>
      </c>
    </row>
    <row r="338" spans="1:217" x14ac:dyDescent="0.25">
      <c r="A338" s="14" t="s">
        <v>1300</v>
      </c>
      <c r="B338" t="s">
        <v>1301</v>
      </c>
      <c r="D338" t="s">
        <v>422</v>
      </c>
      <c r="E338" t="s">
        <v>219</v>
      </c>
      <c r="F338" t="s">
        <v>220</v>
      </c>
      <c r="G338" t="s">
        <v>1168</v>
      </c>
      <c r="H338" t="s">
        <v>1169</v>
      </c>
      <c r="I338" t="s">
        <v>1170</v>
      </c>
      <c r="J338" t="s">
        <v>1171</v>
      </c>
      <c r="K338">
        <v>9.7843730000000004</v>
      </c>
      <c r="L338">
        <v>125.490032</v>
      </c>
      <c r="O338" s="15">
        <v>43349</v>
      </c>
      <c r="P338">
        <f t="shared" si="15"/>
        <v>2018</v>
      </c>
      <c r="Q338">
        <f t="shared" si="16"/>
        <v>9</v>
      </c>
      <c r="R338">
        <f t="shared" si="17"/>
        <v>6</v>
      </c>
      <c r="U338" t="s">
        <v>225</v>
      </c>
      <c r="V338" t="s">
        <v>301</v>
      </c>
      <c r="W338" t="s">
        <v>227</v>
      </c>
      <c r="X338" t="s">
        <v>228</v>
      </c>
      <c r="Y338" t="s">
        <v>266</v>
      </c>
      <c r="Z338" t="s">
        <v>266</v>
      </c>
      <c r="AD338" t="s">
        <v>289</v>
      </c>
      <c r="AF338" s="16">
        <v>21537</v>
      </c>
      <c r="AG338">
        <v>59</v>
      </c>
      <c r="AH338" t="s">
        <v>262</v>
      </c>
      <c r="AI338" t="s">
        <v>1302</v>
      </c>
      <c r="AJ338" t="s">
        <v>416</v>
      </c>
      <c r="AK338" t="s">
        <v>423</v>
      </c>
      <c r="AL338">
        <v>6</v>
      </c>
      <c r="AN338" t="s">
        <v>238</v>
      </c>
      <c r="AU338">
        <v>6</v>
      </c>
      <c r="AW338" t="s">
        <v>238</v>
      </c>
      <c r="BN338" t="s">
        <v>237</v>
      </c>
      <c r="BO338" t="s">
        <v>238</v>
      </c>
      <c r="CC338" t="s">
        <v>237</v>
      </c>
      <c r="CD338" t="s">
        <v>238</v>
      </c>
      <c r="CU338" t="s">
        <v>240</v>
      </c>
      <c r="CV338" t="s">
        <v>238</v>
      </c>
      <c r="DD338">
        <v>0.25</v>
      </c>
      <c r="DE338" t="s">
        <v>236</v>
      </c>
      <c r="DG338" t="s">
        <v>240</v>
      </c>
      <c r="DH338" t="s">
        <v>238</v>
      </c>
      <c r="DV338" t="s">
        <v>273</v>
      </c>
      <c r="DW338" t="s">
        <v>238</v>
      </c>
      <c r="EB338" t="s">
        <v>273</v>
      </c>
      <c r="EC338" t="s">
        <v>238</v>
      </c>
      <c r="EG338" t="s">
        <v>245</v>
      </c>
      <c r="EH338" t="s">
        <v>245</v>
      </c>
      <c r="EN338" t="s">
        <v>273</v>
      </c>
      <c r="EO338" t="s">
        <v>238</v>
      </c>
      <c r="FX338" t="s">
        <v>406</v>
      </c>
      <c r="FY338" t="s">
        <v>238</v>
      </c>
      <c r="GI338" t="s">
        <v>245</v>
      </c>
      <c r="GJ338" t="s">
        <v>245</v>
      </c>
      <c r="GR338" t="s">
        <v>245</v>
      </c>
      <c r="GS338" t="s">
        <v>245</v>
      </c>
    </row>
    <row r="339" spans="1:217" x14ac:dyDescent="0.25">
      <c r="A339" s="14" t="s">
        <v>1303</v>
      </c>
      <c r="B339" t="s">
        <v>1304</v>
      </c>
      <c r="D339" t="s">
        <v>249</v>
      </c>
      <c r="E339" t="s">
        <v>219</v>
      </c>
      <c r="F339" t="s">
        <v>220</v>
      </c>
      <c r="G339" t="s">
        <v>1168</v>
      </c>
      <c r="H339" t="s">
        <v>1169</v>
      </c>
      <c r="I339" t="s">
        <v>1170</v>
      </c>
      <c r="J339" t="s">
        <v>1171</v>
      </c>
      <c r="K339">
        <v>9.7843730000000004</v>
      </c>
      <c r="L339">
        <v>125.490032</v>
      </c>
      <c r="O339" s="15">
        <v>43344</v>
      </c>
      <c r="P339">
        <f t="shared" si="15"/>
        <v>2018</v>
      </c>
      <c r="Q339">
        <f t="shared" si="16"/>
        <v>9</v>
      </c>
      <c r="R339">
        <f t="shared" si="17"/>
        <v>1</v>
      </c>
      <c r="U339" t="s">
        <v>225</v>
      </c>
      <c r="V339" t="s">
        <v>259</v>
      </c>
      <c r="W339" t="s">
        <v>260</v>
      </c>
      <c r="X339" t="s">
        <v>228</v>
      </c>
      <c r="Z339" t="s">
        <v>1257</v>
      </c>
      <c r="AD339" t="s">
        <v>231</v>
      </c>
      <c r="AF339" s="16">
        <v>20962</v>
      </c>
      <c r="AG339">
        <v>61</v>
      </c>
      <c r="AH339" t="s">
        <v>232</v>
      </c>
      <c r="AI339" t="s">
        <v>1305</v>
      </c>
      <c r="AJ339" t="s">
        <v>254</v>
      </c>
      <c r="AK339" t="s">
        <v>427</v>
      </c>
      <c r="BY339">
        <v>13</v>
      </c>
      <c r="CA339" t="s">
        <v>238</v>
      </c>
      <c r="CU339" t="s">
        <v>241</v>
      </c>
      <c r="CV339" t="s">
        <v>236</v>
      </c>
      <c r="DA339" t="s">
        <v>242</v>
      </c>
      <c r="DB339" t="s">
        <v>236</v>
      </c>
      <c r="DG339">
        <v>16</v>
      </c>
      <c r="DH339" t="s">
        <v>238</v>
      </c>
      <c r="DJ339">
        <v>0.5</v>
      </c>
      <c r="DK339" t="s">
        <v>236</v>
      </c>
      <c r="DS339" t="s">
        <v>242</v>
      </c>
      <c r="DT339" t="s">
        <v>236</v>
      </c>
      <c r="EG339" t="s">
        <v>245</v>
      </c>
      <c r="EH339" t="s">
        <v>245</v>
      </c>
      <c r="EK339">
        <v>2</v>
      </c>
      <c r="EL339" t="s">
        <v>236</v>
      </c>
      <c r="FO339" t="s">
        <v>240</v>
      </c>
      <c r="FP339" t="s">
        <v>238</v>
      </c>
      <c r="FR339" t="s">
        <v>256</v>
      </c>
      <c r="FS339" t="s">
        <v>238</v>
      </c>
      <c r="GG339" t="s">
        <v>241</v>
      </c>
      <c r="GH339" t="s">
        <v>236</v>
      </c>
      <c r="GI339" t="s">
        <v>245</v>
      </c>
      <c r="GJ339" t="s">
        <v>245</v>
      </c>
      <c r="GR339" t="s">
        <v>245</v>
      </c>
      <c r="GS339" t="s">
        <v>244</v>
      </c>
      <c r="GT339" t="s">
        <v>236</v>
      </c>
      <c r="HH339" t="s">
        <v>241</v>
      </c>
      <c r="HI339" t="s">
        <v>236</v>
      </c>
    </row>
    <row r="340" spans="1:217" x14ac:dyDescent="0.25">
      <c r="A340" s="14" t="s">
        <v>1306</v>
      </c>
      <c r="B340" t="s">
        <v>1307</v>
      </c>
      <c r="D340" t="s">
        <v>287</v>
      </c>
      <c r="E340" t="s">
        <v>219</v>
      </c>
      <c r="F340" t="s">
        <v>220</v>
      </c>
      <c r="G340" t="s">
        <v>1168</v>
      </c>
      <c r="H340" t="s">
        <v>1169</v>
      </c>
      <c r="I340" t="s">
        <v>1170</v>
      </c>
      <c r="J340" t="s">
        <v>1171</v>
      </c>
      <c r="K340">
        <v>9.7843730000000004</v>
      </c>
      <c r="L340">
        <v>125.490032</v>
      </c>
      <c r="O340" s="15">
        <v>43375</v>
      </c>
      <c r="P340">
        <f t="shared" si="15"/>
        <v>2018</v>
      </c>
      <c r="Q340">
        <f t="shared" si="16"/>
        <v>10</v>
      </c>
      <c r="R340">
        <f t="shared" si="17"/>
        <v>2</v>
      </c>
      <c r="U340" t="s">
        <v>225</v>
      </c>
      <c r="V340" t="s">
        <v>265</v>
      </c>
      <c r="W340" t="s">
        <v>227</v>
      </c>
      <c r="X340" t="s">
        <v>276</v>
      </c>
      <c r="Z340" t="s">
        <v>883</v>
      </c>
      <c r="AD340" t="s">
        <v>231</v>
      </c>
      <c r="AF340" s="16">
        <v>21889</v>
      </c>
      <c r="AG340">
        <v>58</v>
      </c>
      <c r="AH340" t="s">
        <v>232</v>
      </c>
      <c r="AI340" t="s">
        <v>1222</v>
      </c>
      <c r="AJ340" t="s">
        <v>357</v>
      </c>
      <c r="AK340" t="s">
        <v>1053</v>
      </c>
      <c r="AL340">
        <v>23</v>
      </c>
      <c r="AN340" t="s">
        <v>236</v>
      </c>
      <c r="AP340">
        <v>8</v>
      </c>
      <c r="AQ340" t="s">
        <v>236</v>
      </c>
      <c r="AS340" t="s">
        <v>237</v>
      </c>
      <c r="AT340" t="s">
        <v>238</v>
      </c>
      <c r="BB340" t="s">
        <v>237</v>
      </c>
      <c r="BC340" t="s">
        <v>238</v>
      </c>
      <c r="BJ340">
        <v>6</v>
      </c>
      <c r="BL340" t="s">
        <v>238</v>
      </c>
      <c r="BN340" t="s">
        <v>237</v>
      </c>
      <c r="BO340" t="s">
        <v>238</v>
      </c>
      <c r="BV340">
        <v>6</v>
      </c>
      <c r="BX340" t="s">
        <v>238</v>
      </c>
      <c r="BZ340" t="s">
        <v>246</v>
      </c>
      <c r="CA340" t="s">
        <v>236</v>
      </c>
      <c r="CC340" t="s">
        <v>237</v>
      </c>
      <c r="CD340" t="s">
        <v>238</v>
      </c>
      <c r="CF340" t="s">
        <v>237</v>
      </c>
      <c r="CG340" t="s">
        <v>238</v>
      </c>
      <c r="CL340" t="s">
        <v>237</v>
      </c>
      <c r="CM340" t="s">
        <v>238</v>
      </c>
      <c r="CU340" t="s">
        <v>240</v>
      </c>
      <c r="CV340" t="s">
        <v>238</v>
      </c>
      <c r="DD340">
        <v>1</v>
      </c>
      <c r="DE340" t="s">
        <v>236</v>
      </c>
      <c r="DG340" t="s">
        <v>240</v>
      </c>
      <c r="DH340" t="s">
        <v>238</v>
      </c>
      <c r="DP340" t="s">
        <v>242</v>
      </c>
      <c r="DQ340" t="s">
        <v>236</v>
      </c>
      <c r="DV340" t="s">
        <v>243</v>
      </c>
      <c r="DW340" t="s">
        <v>236</v>
      </c>
      <c r="EB340" t="s">
        <v>244</v>
      </c>
      <c r="EC340" t="s">
        <v>236</v>
      </c>
      <c r="EG340" t="s">
        <v>245</v>
      </c>
      <c r="EH340" t="s">
        <v>245</v>
      </c>
      <c r="EN340" t="s">
        <v>244</v>
      </c>
      <c r="EO340" t="s">
        <v>236</v>
      </c>
      <c r="FC340">
        <v>64</v>
      </c>
      <c r="FD340" t="s">
        <v>239</v>
      </c>
      <c r="FX340" t="s">
        <v>246</v>
      </c>
      <c r="FY340" t="s">
        <v>236</v>
      </c>
      <c r="GI340" t="s">
        <v>245</v>
      </c>
      <c r="GJ340" t="s">
        <v>245</v>
      </c>
      <c r="GR340" t="s">
        <v>245</v>
      </c>
      <c r="GS340" t="s">
        <v>245</v>
      </c>
    </row>
    <row r="341" spans="1:217" x14ac:dyDescent="0.25">
      <c r="A341" s="14" t="s">
        <v>1308</v>
      </c>
      <c r="B341" t="s">
        <v>1309</v>
      </c>
      <c r="D341" t="s">
        <v>249</v>
      </c>
      <c r="E341" t="s">
        <v>219</v>
      </c>
      <c r="F341" t="s">
        <v>220</v>
      </c>
      <c r="G341" t="s">
        <v>1168</v>
      </c>
      <c r="H341" t="s">
        <v>1169</v>
      </c>
      <c r="I341" t="s">
        <v>1170</v>
      </c>
      <c r="J341" t="s">
        <v>1171</v>
      </c>
      <c r="K341">
        <v>9.7843730000000004</v>
      </c>
      <c r="L341">
        <v>125.490032</v>
      </c>
      <c r="O341" s="15">
        <v>43374</v>
      </c>
      <c r="P341">
        <f t="shared" si="15"/>
        <v>2018</v>
      </c>
      <c r="Q341">
        <f t="shared" si="16"/>
        <v>10</v>
      </c>
      <c r="R341">
        <f t="shared" si="17"/>
        <v>1</v>
      </c>
      <c r="U341" t="s">
        <v>225</v>
      </c>
      <c r="V341" t="s">
        <v>226</v>
      </c>
      <c r="W341" t="s">
        <v>227</v>
      </c>
      <c r="X341" t="s">
        <v>228</v>
      </c>
      <c r="Z341" t="s">
        <v>1172</v>
      </c>
      <c r="AD341" t="s">
        <v>289</v>
      </c>
      <c r="AF341" s="16">
        <v>28418</v>
      </c>
      <c r="AG341">
        <v>40</v>
      </c>
      <c r="AH341" t="s">
        <v>262</v>
      </c>
      <c r="AI341" t="s">
        <v>1310</v>
      </c>
      <c r="AJ341" t="s">
        <v>254</v>
      </c>
      <c r="AK341" t="s">
        <v>427</v>
      </c>
      <c r="BY341">
        <v>11</v>
      </c>
      <c r="CA341" t="s">
        <v>238</v>
      </c>
      <c r="CU341" t="s">
        <v>242</v>
      </c>
      <c r="CV341" t="s">
        <v>236</v>
      </c>
      <c r="DA341" t="s">
        <v>241</v>
      </c>
      <c r="DB341" t="s">
        <v>236</v>
      </c>
      <c r="DG341" t="s">
        <v>272</v>
      </c>
      <c r="DH341" t="s">
        <v>238</v>
      </c>
      <c r="DS341" t="s">
        <v>242</v>
      </c>
      <c r="DT341" t="s">
        <v>236</v>
      </c>
      <c r="EG341" t="s">
        <v>245</v>
      </c>
      <c r="EH341" t="s">
        <v>245</v>
      </c>
      <c r="EK341">
        <v>1</v>
      </c>
      <c r="EL341" t="s">
        <v>236</v>
      </c>
      <c r="FO341" t="s">
        <v>240</v>
      </c>
      <c r="FP341" t="s">
        <v>238</v>
      </c>
      <c r="FR341" t="s">
        <v>256</v>
      </c>
      <c r="FS341" t="s">
        <v>238</v>
      </c>
      <c r="GG341" t="s">
        <v>241</v>
      </c>
      <c r="GH341" t="s">
        <v>236</v>
      </c>
      <c r="GI341" t="s">
        <v>245</v>
      </c>
      <c r="GJ341" t="s">
        <v>245</v>
      </c>
      <c r="GR341" t="s">
        <v>245</v>
      </c>
      <c r="GS341" t="s">
        <v>590</v>
      </c>
      <c r="GT341" t="s">
        <v>236</v>
      </c>
      <c r="HH341" t="s">
        <v>244</v>
      </c>
      <c r="HI341" t="s">
        <v>236</v>
      </c>
    </row>
    <row r="342" spans="1:217" x14ac:dyDescent="0.25">
      <c r="A342" s="14" t="s">
        <v>1311</v>
      </c>
      <c r="B342" t="s">
        <v>1312</v>
      </c>
      <c r="D342" t="s">
        <v>218</v>
      </c>
      <c r="E342" t="s">
        <v>219</v>
      </c>
      <c r="F342" t="s">
        <v>220</v>
      </c>
      <c r="G342" t="s">
        <v>1168</v>
      </c>
      <c r="H342" t="s">
        <v>1169</v>
      </c>
      <c r="I342" t="s">
        <v>1170</v>
      </c>
      <c r="J342" t="s">
        <v>1171</v>
      </c>
      <c r="K342">
        <v>9.7843730000000004</v>
      </c>
      <c r="L342">
        <v>125.490032</v>
      </c>
      <c r="O342" s="15">
        <v>43408</v>
      </c>
      <c r="P342">
        <f t="shared" si="15"/>
        <v>2018</v>
      </c>
      <c r="Q342">
        <f t="shared" si="16"/>
        <v>11</v>
      </c>
      <c r="R342">
        <f t="shared" si="17"/>
        <v>4</v>
      </c>
      <c r="U342" t="s">
        <v>225</v>
      </c>
      <c r="V342" t="s">
        <v>1313</v>
      </c>
      <c r="W342" t="s">
        <v>227</v>
      </c>
      <c r="X342" t="s">
        <v>228</v>
      </c>
      <c r="Y342" t="s">
        <v>229</v>
      </c>
      <c r="Z342" t="s">
        <v>1190</v>
      </c>
      <c r="AD342" t="s">
        <v>289</v>
      </c>
      <c r="AF342" s="16">
        <v>20056</v>
      </c>
      <c r="AG342">
        <v>63</v>
      </c>
      <c r="AH342" t="s">
        <v>232</v>
      </c>
      <c r="AI342" t="s">
        <v>1314</v>
      </c>
      <c r="AJ342" t="s">
        <v>234</v>
      </c>
      <c r="AK342" t="s">
        <v>890</v>
      </c>
      <c r="AL342">
        <v>19</v>
      </c>
      <c r="AN342" t="s">
        <v>236</v>
      </c>
      <c r="AP342">
        <v>16</v>
      </c>
      <c r="AQ342" t="s">
        <v>239</v>
      </c>
      <c r="AS342" t="s">
        <v>237</v>
      </c>
      <c r="AT342" t="s">
        <v>238</v>
      </c>
      <c r="BB342" t="s">
        <v>237</v>
      </c>
      <c r="BC342" t="s">
        <v>238</v>
      </c>
      <c r="BJ342">
        <v>6</v>
      </c>
      <c r="BL342" t="s">
        <v>238</v>
      </c>
      <c r="BN342">
        <v>8</v>
      </c>
      <c r="BO342" t="s">
        <v>239</v>
      </c>
      <c r="BV342">
        <v>6</v>
      </c>
      <c r="BX342" t="s">
        <v>238</v>
      </c>
      <c r="BZ342">
        <v>8</v>
      </c>
      <c r="CA342" t="s">
        <v>236</v>
      </c>
      <c r="CC342">
        <v>8</v>
      </c>
      <c r="CD342" t="s">
        <v>239</v>
      </c>
      <c r="CF342" t="s">
        <v>237</v>
      </c>
      <c r="CG342" t="s">
        <v>238</v>
      </c>
      <c r="CL342" t="s">
        <v>237</v>
      </c>
      <c r="CM342" t="s">
        <v>238</v>
      </c>
      <c r="CU342">
        <v>2</v>
      </c>
      <c r="CV342" t="s">
        <v>239</v>
      </c>
      <c r="DD342">
        <v>0.5</v>
      </c>
      <c r="DE342" t="s">
        <v>236</v>
      </c>
      <c r="DG342" t="s">
        <v>241</v>
      </c>
      <c r="DH342" t="s">
        <v>236</v>
      </c>
      <c r="DP342" t="s">
        <v>242</v>
      </c>
      <c r="DQ342" t="s">
        <v>236</v>
      </c>
      <c r="DV342" t="s">
        <v>243</v>
      </c>
      <c r="DW342" t="s">
        <v>236</v>
      </c>
      <c r="EB342" t="s">
        <v>244</v>
      </c>
      <c r="EC342" t="s">
        <v>236</v>
      </c>
      <c r="EG342" t="s">
        <v>245</v>
      </c>
      <c r="EH342" t="s">
        <v>245</v>
      </c>
      <c r="EN342" t="s">
        <v>244</v>
      </c>
      <c r="EO342" t="s">
        <v>236</v>
      </c>
      <c r="FX342" t="s">
        <v>246</v>
      </c>
      <c r="FY342" t="s">
        <v>236</v>
      </c>
      <c r="GI342" t="s">
        <v>245</v>
      </c>
      <c r="GJ342" t="s">
        <v>245</v>
      </c>
      <c r="GR342" t="s">
        <v>245</v>
      </c>
      <c r="GS342" t="s">
        <v>245</v>
      </c>
    </row>
    <row r="343" spans="1:217" x14ac:dyDescent="0.25">
      <c r="A343" s="14" t="s">
        <v>1315</v>
      </c>
      <c r="B343" t="s">
        <v>1316</v>
      </c>
      <c r="D343" t="s">
        <v>218</v>
      </c>
      <c r="E343" t="s">
        <v>219</v>
      </c>
      <c r="F343" t="s">
        <v>220</v>
      </c>
      <c r="G343" t="s">
        <v>1168</v>
      </c>
      <c r="H343" t="s">
        <v>1169</v>
      </c>
      <c r="I343" t="s">
        <v>1170</v>
      </c>
      <c r="J343" t="s">
        <v>1171</v>
      </c>
      <c r="K343">
        <v>9.7843730000000004</v>
      </c>
      <c r="L343">
        <v>125.490032</v>
      </c>
      <c r="O343" s="15">
        <v>43405</v>
      </c>
      <c r="P343">
        <f t="shared" si="15"/>
        <v>2018</v>
      </c>
      <c r="Q343">
        <f t="shared" si="16"/>
        <v>11</v>
      </c>
      <c r="R343">
        <f t="shared" si="17"/>
        <v>1</v>
      </c>
      <c r="U343" t="s">
        <v>225</v>
      </c>
      <c r="V343" t="s">
        <v>265</v>
      </c>
      <c r="W343" t="s">
        <v>227</v>
      </c>
      <c r="X343" t="s">
        <v>228</v>
      </c>
      <c r="Z343" t="s">
        <v>1177</v>
      </c>
      <c r="AD343" t="s">
        <v>289</v>
      </c>
      <c r="AF343" s="16">
        <v>33894</v>
      </c>
      <c r="AG343">
        <v>26</v>
      </c>
      <c r="AH343" t="s">
        <v>262</v>
      </c>
      <c r="AI343" t="s">
        <v>1317</v>
      </c>
      <c r="AJ343" t="s">
        <v>357</v>
      </c>
      <c r="AK343" t="s">
        <v>677</v>
      </c>
      <c r="AL343">
        <v>26</v>
      </c>
      <c r="AN343" t="s">
        <v>236</v>
      </c>
      <c r="AP343">
        <v>8</v>
      </c>
      <c r="AQ343" t="s">
        <v>236</v>
      </c>
      <c r="AS343" t="s">
        <v>237</v>
      </c>
      <c r="AT343" t="s">
        <v>238</v>
      </c>
      <c r="BB343" t="s">
        <v>237</v>
      </c>
      <c r="BC343" t="s">
        <v>238</v>
      </c>
      <c r="BJ343">
        <v>6</v>
      </c>
      <c r="BL343" t="s">
        <v>238</v>
      </c>
      <c r="BN343" t="s">
        <v>237</v>
      </c>
      <c r="BO343" t="s">
        <v>238</v>
      </c>
      <c r="BV343">
        <v>6</v>
      </c>
      <c r="BX343" t="s">
        <v>238</v>
      </c>
      <c r="BZ343" t="s">
        <v>246</v>
      </c>
      <c r="CA343" t="s">
        <v>236</v>
      </c>
      <c r="CC343" t="s">
        <v>237</v>
      </c>
      <c r="CD343" t="s">
        <v>238</v>
      </c>
      <c r="CF343" t="s">
        <v>237</v>
      </c>
      <c r="CG343" t="s">
        <v>238</v>
      </c>
      <c r="CL343" t="s">
        <v>237</v>
      </c>
      <c r="CM343" t="s">
        <v>238</v>
      </c>
      <c r="CU343" t="s">
        <v>241</v>
      </c>
      <c r="CV343" t="s">
        <v>236</v>
      </c>
      <c r="DD343">
        <v>0.5</v>
      </c>
      <c r="DE343" t="s">
        <v>236</v>
      </c>
      <c r="DG343" t="s">
        <v>240</v>
      </c>
      <c r="DH343" t="s">
        <v>238</v>
      </c>
      <c r="DP343" t="s">
        <v>242</v>
      </c>
      <c r="DQ343" t="s">
        <v>236</v>
      </c>
      <c r="DV343" t="s">
        <v>243</v>
      </c>
      <c r="DW343" t="s">
        <v>236</v>
      </c>
      <c r="EB343" t="s">
        <v>244</v>
      </c>
      <c r="EC343" t="s">
        <v>236</v>
      </c>
      <c r="EG343" t="s">
        <v>245</v>
      </c>
      <c r="EH343" t="s">
        <v>245</v>
      </c>
      <c r="EN343" t="s">
        <v>244</v>
      </c>
      <c r="EO343" t="s">
        <v>236</v>
      </c>
      <c r="FC343" t="s">
        <v>281</v>
      </c>
      <c r="FD343" t="s">
        <v>236</v>
      </c>
      <c r="FX343" t="s">
        <v>246</v>
      </c>
      <c r="FY343" t="s">
        <v>236</v>
      </c>
      <c r="GI343" t="s">
        <v>245</v>
      </c>
      <c r="GJ343" t="s">
        <v>245</v>
      </c>
      <c r="GR343" t="s">
        <v>245</v>
      </c>
      <c r="GS343" t="s">
        <v>245</v>
      </c>
    </row>
    <row r="344" spans="1:217" x14ac:dyDescent="0.25">
      <c r="A344" s="14" t="s">
        <v>1318</v>
      </c>
      <c r="B344" t="s">
        <v>1319</v>
      </c>
      <c r="D344" t="s">
        <v>218</v>
      </c>
      <c r="E344" t="s">
        <v>219</v>
      </c>
      <c r="F344" t="s">
        <v>220</v>
      </c>
      <c r="G344" t="s">
        <v>1168</v>
      </c>
      <c r="H344" t="s">
        <v>1169</v>
      </c>
      <c r="I344" t="s">
        <v>1170</v>
      </c>
      <c r="J344" t="s">
        <v>1171</v>
      </c>
      <c r="K344">
        <v>9.7843730000000004</v>
      </c>
      <c r="L344">
        <v>125.490032</v>
      </c>
      <c r="O344" s="15">
        <v>43407</v>
      </c>
      <c r="P344">
        <f t="shared" si="15"/>
        <v>2018</v>
      </c>
      <c r="Q344">
        <f t="shared" si="16"/>
        <v>11</v>
      </c>
      <c r="R344">
        <f t="shared" si="17"/>
        <v>3</v>
      </c>
      <c r="U344" t="s">
        <v>225</v>
      </c>
      <c r="V344" t="s">
        <v>265</v>
      </c>
      <c r="W344" t="s">
        <v>227</v>
      </c>
      <c r="X344" t="s">
        <v>228</v>
      </c>
      <c r="Z344" t="s">
        <v>1177</v>
      </c>
      <c r="AD344" t="s">
        <v>231</v>
      </c>
      <c r="AF344" s="16">
        <v>25443</v>
      </c>
      <c r="AG344">
        <v>49</v>
      </c>
      <c r="AH344" t="s">
        <v>262</v>
      </c>
      <c r="AI344" t="s">
        <v>1320</v>
      </c>
      <c r="AJ344" t="s">
        <v>234</v>
      </c>
      <c r="AK344" t="s">
        <v>637</v>
      </c>
      <c r="AL344">
        <v>23</v>
      </c>
      <c r="AN344" t="s">
        <v>236</v>
      </c>
      <c r="AP344">
        <v>8</v>
      </c>
      <c r="AQ344" t="s">
        <v>236</v>
      </c>
      <c r="AS344" t="s">
        <v>237</v>
      </c>
      <c r="AT344" t="s">
        <v>238</v>
      </c>
      <c r="BB344">
        <v>8</v>
      </c>
      <c r="BC344" t="s">
        <v>239</v>
      </c>
      <c r="BJ344">
        <v>6</v>
      </c>
      <c r="BL344" t="s">
        <v>238</v>
      </c>
      <c r="BN344">
        <v>4</v>
      </c>
      <c r="BO344" t="s">
        <v>239</v>
      </c>
      <c r="BV344">
        <v>12</v>
      </c>
      <c r="BX344" t="s">
        <v>238</v>
      </c>
      <c r="BZ344" t="s">
        <v>246</v>
      </c>
      <c r="CA344" t="s">
        <v>236</v>
      </c>
      <c r="CC344">
        <v>4</v>
      </c>
      <c r="CD344" t="s">
        <v>236</v>
      </c>
      <c r="CF344" t="s">
        <v>237</v>
      </c>
      <c r="CG344" t="s">
        <v>238</v>
      </c>
      <c r="CL344" t="s">
        <v>237</v>
      </c>
      <c r="CM344" t="s">
        <v>238</v>
      </c>
      <c r="CU344" t="s">
        <v>240</v>
      </c>
      <c r="CV344" t="s">
        <v>238</v>
      </c>
      <c r="DD344">
        <v>0.5</v>
      </c>
      <c r="DE344" t="s">
        <v>236</v>
      </c>
      <c r="DG344" t="s">
        <v>240</v>
      </c>
      <c r="DH344" t="s">
        <v>238</v>
      </c>
      <c r="DP344" t="s">
        <v>242</v>
      </c>
      <c r="DQ344" t="s">
        <v>236</v>
      </c>
      <c r="DV344" t="s">
        <v>243</v>
      </c>
      <c r="DW344" t="s">
        <v>236</v>
      </c>
      <c r="EB344" t="s">
        <v>244</v>
      </c>
      <c r="EC344" t="s">
        <v>236</v>
      </c>
      <c r="EG344" t="s">
        <v>245</v>
      </c>
      <c r="EH344" t="s">
        <v>245</v>
      </c>
      <c r="EN344" t="s">
        <v>244</v>
      </c>
      <c r="EO344" t="s">
        <v>236</v>
      </c>
      <c r="FC344" t="s">
        <v>281</v>
      </c>
      <c r="FD344" t="s">
        <v>236</v>
      </c>
      <c r="FX344" t="s">
        <v>246</v>
      </c>
      <c r="FY344" t="s">
        <v>236</v>
      </c>
      <c r="GI344" t="s">
        <v>245</v>
      </c>
      <c r="GJ344" t="s">
        <v>245</v>
      </c>
      <c r="GR344" t="s">
        <v>245</v>
      </c>
      <c r="GS344" t="s">
        <v>245</v>
      </c>
    </row>
    <row r="345" spans="1:217" x14ac:dyDescent="0.25">
      <c r="A345" s="14" t="s">
        <v>1321</v>
      </c>
      <c r="B345" t="s">
        <v>1322</v>
      </c>
      <c r="D345" t="s">
        <v>415</v>
      </c>
      <c r="E345" t="s">
        <v>219</v>
      </c>
      <c r="F345" t="s">
        <v>220</v>
      </c>
      <c r="G345" t="s">
        <v>1168</v>
      </c>
      <c r="H345" t="s">
        <v>1169</v>
      </c>
      <c r="I345" t="s">
        <v>1170</v>
      </c>
      <c r="J345" t="s">
        <v>1171</v>
      </c>
      <c r="K345">
        <v>9.7843730000000004</v>
      </c>
      <c r="L345">
        <v>125.490032</v>
      </c>
      <c r="O345" s="15">
        <v>43406</v>
      </c>
      <c r="P345">
        <f t="shared" si="15"/>
        <v>2018</v>
      </c>
      <c r="Q345">
        <f t="shared" si="16"/>
        <v>11</v>
      </c>
      <c r="R345">
        <f t="shared" si="17"/>
        <v>2</v>
      </c>
      <c r="U345" t="s">
        <v>225</v>
      </c>
      <c r="V345" t="s">
        <v>259</v>
      </c>
      <c r="W345" t="s">
        <v>260</v>
      </c>
      <c r="X345" t="s">
        <v>228</v>
      </c>
      <c r="Z345" t="s">
        <v>1257</v>
      </c>
      <c r="AD345" t="s">
        <v>231</v>
      </c>
      <c r="AF345" s="16">
        <v>15057</v>
      </c>
      <c r="AG345">
        <v>77</v>
      </c>
      <c r="AH345" t="s">
        <v>232</v>
      </c>
      <c r="AI345" t="s">
        <v>1323</v>
      </c>
      <c r="AJ345" t="s">
        <v>416</v>
      </c>
      <c r="AK345" t="s">
        <v>417</v>
      </c>
      <c r="AL345">
        <v>6</v>
      </c>
      <c r="AN345" t="s">
        <v>238</v>
      </c>
      <c r="BB345" t="s">
        <v>237</v>
      </c>
      <c r="BC345" t="s">
        <v>238</v>
      </c>
      <c r="BN345" t="s">
        <v>237</v>
      </c>
      <c r="BO345" t="s">
        <v>238</v>
      </c>
      <c r="CC345" t="s">
        <v>237</v>
      </c>
      <c r="CD345" t="s">
        <v>238</v>
      </c>
      <c r="CU345" t="s">
        <v>240</v>
      </c>
      <c r="CV345" t="s">
        <v>238</v>
      </c>
      <c r="DD345">
        <v>1</v>
      </c>
      <c r="DE345" t="s">
        <v>236</v>
      </c>
      <c r="DV345" t="s">
        <v>273</v>
      </c>
      <c r="DW345" t="s">
        <v>238</v>
      </c>
      <c r="EB345" t="s">
        <v>273</v>
      </c>
      <c r="EC345" t="s">
        <v>238</v>
      </c>
      <c r="EG345" t="s">
        <v>245</v>
      </c>
      <c r="EH345" t="s">
        <v>245</v>
      </c>
      <c r="EN345" t="s">
        <v>273</v>
      </c>
      <c r="EO345" t="s">
        <v>238</v>
      </c>
      <c r="FX345">
        <v>64</v>
      </c>
      <c r="FY345" t="s">
        <v>239</v>
      </c>
      <c r="GI345" t="s">
        <v>245</v>
      </c>
      <c r="GJ345" t="s">
        <v>245</v>
      </c>
      <c r="GR345" t="s">
        <v>245</v>
      </c>
      <c r="GS345" t="s">
        <v>245</v>
      </c>
    </row>
    <row r="346" spans="1:217" x14ac:dyDescent="0.25">
      <c r="A346" s="14" t="s">
        <v>1324</v>
      </c>
      <c r="B346" t="s">
        <v>1325</v>
      </c>
      <c r="D346" t="s">
        <v>422</v>
      </c>
      <c r="E346" t="s">
        <v>219</v>
      </c>
      <c r="F346" t="s">
        <v>220</v>
      </c>
      <c r="G346" t="s">
        <v>1168</v>
      </c>
      <c r="H346" t="s">
        <v>1169</v>
      </c>
      <c r="I346" t="s">
        <v>1170</v>
      </c>
      <c r="J346" t="s">
        <v>1171</v>
      </c>
      <c r="K346">
        <v>9.7843730000000004</v>
      </c>
      <c r="L346">
        <v>125.490032</v>
      </c>
      <c r="O346" s="15">
        <v>43408</v>
      </c>
      <c r="P346">
        <f t="shared" si="15"/>
        <v>2018</v>
      </c>
      <c r="Q346">
        <f t="shared" si="16"/>
        <v>11</v>
      </c>
      <c r="R346">
        <f t="shared" si="17"/>
        <v>4</v>
      </c>
      <c r="U346" t="s">
        <v>225</v>
      </c>
      <c r="V346" t="s">
        <v>301</v>
      </c>
      <c r="W346" t="s">
        <v>227</v>
      </c>
      <c r="X346" t="s">
        <v>228</v>
      </c>
      <c r="Y346" t="s">
        <v>266</v>
      </c>
      <c r="Z346" t="s">
        <v>266</v>
      </c>
      <c r="AD346" t="s">
        <v>289</v>
      </c>
      <c r="AF346" s="16">
        <v>22446</v>
      </c>
      <c r="AG346">
        <v>57</v>
      </c>
      <c r="AH346" t="s">
        <v>262</v>
      </c>
      <c r="AI346" t="s">
        <v>1326</v>
      </c>
      <c r="AJ346" t="s">
        <v>416</v>
      </c>
      <c r="AK346" t="s">
        <v>423</v>
      </c>
      <c r="AL346">
        <v>6</v>
      </c>
      <c r="AN346" t="s">
        <v>238</v>
      </c>
      <c r="AU346">
        <v>6</v>
      </c>
      <c r="AW346" t="s">
        <v>238</v>
      </c>
      <c r="BN346" t="s">
        <v>237</v>
      </c>
      <c r="BO346" t="s">
        <v>238</v>
      </c>
      <c r="CC346" t="s">
        <v>237</v>
      </c>
      <c r="CD346" t="s">
        <v>238</v>
      </c>
      <c r="CU346" t="s">
        <v>240</v>
      </c>
      <c r="CV346" t="s">
        <v>238</v>
      </c>
      <c r="DD346">
        <v>0.5</v>
      </c>
      <c r="DE346" t="s">
        <v>236</v>
      </c>
      <c r="DG346" t="s">
        <v>240</v>
      </c>
      <c r="DH346" t="s">
        <v>238</v>
      </c>
      <c r="DV346" t="s">
        <v>273</v>
      </c>
      <c r="DW346" t="s">
        <v>238</v>
      </c>
      <c r="EB346" t="s">
        <v>273</v>
      </c>
      <c r="EC346" t="s">
        <v>238</v>
      </c>
      <c r="EG346" t="s">
        <v>245</v>
      </c>
      <c r="EH346" t="s">
        <v>245</v>
      </c>
      <c r="EN346" t="s">
        <v>273</v>
      </c>
      <c r="EO346" t="s">
        <v>238</v>
      </c>
      <c r="FX346" t="s">
        <v>406</v>
      </c>
      <c r="FY346" t="s">
        <v>238</v>
      </c>
      <c r="GI346" t="s">
        <v>245</v>
      </c>
      <c r="GJ346" t="s">
        <v>245</v>
      </c>
      <c r="GR346" t="s">
        <v>245</v>
      </c>
      <c r="GS346" t="s">
        <v>245</v>
      </c>
    </row>
    <row r="347" spans="1:217" x14ac:dyDescent="0.25">
      <c r="A347" s="14" t="s">
        <v>1327</v>
      </c>
      <c r="B347" t="s">
        <v>1328</v>
      </c>
      <c r="D347" t="s">
        <v>218</v>
      </c>
      <c r="E347" t="s">
        <v>219</v>
      </c>
      <c r="F347" t="s">
        <v>220</v>
      </c>
      <c r="G347" t="s">
        <v>1168</v>
      </c>
      <c r="H347" t="s">
        <v>1169</v>
      </c>
      <c r="I347" t="s">
        <v>1170</v>
      </c>
      <c r="J347" t="s">
        <v>1171</v>
      </c>
      <c r="K347">
        <v>9.7843730000000004</v>
      </c>
      <c r="L347">
        <v>125.490032</v>
      </c>
      <c r="O347" s="15">
        <v>43435</v>
      </c>
      <c r="P347">
        <f t="shared" si="15"/>
        <v>2018</v>
      </c>
      <c r="Q347">
        <f t="shared" si="16"/>
        <v>12</v>
      </c>
      <c r="R347">
        <f t="shared" si="17"/>
        <v>1</v>
      </c>
      <c r="U347" t="s">
        <v>225</v>
      </c>
      <c r="V347" t="s">
        <v>265</v>
      </c>
      <c r="W347" t="s">
        <v>227</v>
      </c>
      <c r="X347" t="s">
        <v>276</v>
      </c>
      <c r="Z347" t="s">
        <v>883</v>
      </c>
      <c r="AD347" t="s">
        <v>231</v>
      </c>
      <c r="AF347" s="16">
        <v>24662</v>
      </c>
      <c r="AG347">
        <v>51</v>
      </c>
      <c r="AH347" t="s">
        <v>262</v>
      </c>
      <c r="AI347" t="s">
        <v>1329</v>
      </c>
      <c r="AJ347" t="s">
        <v>357</v>
      </c>
      <c r="AK347" t="s">
        <v>1053</v>
      </c>
      <c r="AL347">
        <v>21</v>
      </c>
      <c r="AN347" t="s">
        <v>236</v>
      </c>
      <c r="AP347">
        <v>8</v>
      </c>
      <c r="AQ347" t="s">
        <v>236</v>
      </c>
      <c r="AS347" t="s">
        <v>237</v>
      </c>
      <c r="AT347" t="s">
        <v>238</v>
      </c>
      <c r="BB347" t="s">
        <v>237</v>
      </c>
      <c r="BC347" t="s">
        <v>238</v>
      </c>
      <c r="BJ347">
        <v>6</v>
      </c>
      <c r="BL347" t="s">
        <v>238</v>
      </c>
      <c r="BN347" t="s">
        <v>237</v>
      </c>
      <c r="BO347" t="s">
        <v>238</v>
      </c>
      <c r="BV347">
        <v>6</v>
      </c>
      <c r="BX347" t="s">
        <v>238</v>
      </c>
      <c r="BZ347" t="s">
        <v>246</v>
      </c>
      <c r="CA347" t="s">
        <v>236</v>
      </c>
      <c r="CC347">
        <v>16</v>
      </c>
      <c r="CD347" t="s">
        <v>238</v>
      </c>
      <c r="CF347" t="s">
        <v>237</v>
      </c>
      <c r="CG347" t="s">
        <v>238</v>
      </c>
      <c r="CL347" t="s">
        <v>237</v>
      </c>
      <c r="CM347" t="s">
        <v>238</v>
      </c>
      <c r="CU347" t="s">
        <v>240</v>
      </c>
      <c r="CV347" t="s">
        <v>238</v>
      </c>
      <c r="DG347" t="s">
        <v>240</v>
      </c>
      <c r="DH347" t="s">
        <v>238</v>
      </c>
      <c r="DP347" t="s">
        <v>242</v>
      </c>
      <c r="DQ347" t="s">
        <v>236</v>
      </c>
      <c r="DV347" t="s">
        <v>243</v>
      </c>
      <c r="DW347" t="s">
        <v>236</v>
      </c>
      <c r="EB347" t="s">
        <v>244</v>
      </c>
      <c r="EC347" t="s">
        <v>236</v>
      </c>
      <c r="EG347" t="s">
        <v>245</v>
      </c>
      <c r="EH347" t="s">
        <v>245</v>
      </c>
      <c r="EN347" t="s">
        <v>244</v>
      </c>
      <c r="EO347" t="s">
        <v>236</v>
      </c>
      <c r="FC347" t="s">
        <v>281</v>
      </c>
      <c r="FD347" t="s">
        <v>236</v>
      </c>
      <c r="FX347" t="s">
        <v>246</v>
      </c>
      <c r="FY347" t="s">
        <v>236</v>
      </c>
      <c r="GI347" t="s">
        <v>245</v>
      </c>
      <c r="GJ347" t="s">
        <v>245</v>
      </c>
      <c r="GR347" t="s">
        <v>245</v>
      </c>
      <c r="GS347" t="s">
        <v>245</v>
      </c>
    </row>
    <row r="348" spans="1:217" x14ac:dyDescent="0.25">
      <c r="A348" s="14" t="s">
        <v>1330</v>
      </c>
      <c r="B348" t="s">
        <v>1331</v>
      </c>
      <c r="D348" t="s">
        <v>218</v>
      </c>
      <c r="E348" t="s">
        <v>219</v>
      </c>
      <c r="F348" t="s">
        <v>220</v>
      </c>
      <c r="G348" t="s">
        <v>1168</v>
      </c>
      <c r="H348" t="s">
        <v>1169</v>
      </c>
      <c r="I348" t="s">
        <v>1170</v>
      </c>
      <c r="J348" t="s">
        <v>1171</v>
      </c>
      <c r="K348">
        <v>9.7843730000000004</v>
      </c>
      <c r="L348">
        <v>125.490032</v>
      </c>
      <c r="O348" s="15">
        <v>43439</v>
      </c>
      <c r="P348">
        <f t="shared" si="15"/>
        <v>2018</v>
      </c>
      <c r="Q348">
        <f t="shared" si="16"/>
        <v>12</v>
      </c>
      <c r="R348">
        <f t="shared" si="17"/>
        <v>5</v>
      </c>
      <c r="U348" t="s">
        <v>225</v>
      </c>
      <c r="V348" t="s">
        <v>265</v>
      </c>
      <c r="W348" t="s">
        <v>227</v>
      </c>
      <c r="X348" t="s">
        <v>276</v>
      </c>
      <c r="Z348" t="s">
        <v>883</v>
      </c>
      <c r="AD348" t="s">
        <v>231</v>
      </c>
      <c r="AF348" s="16">
        <v>32000</v>
      </c>
      <c r="AG348">
        <v>31</v>
      </c>
      <c r="AH348" t="s">
        <v>262</v>
      </c>
      <c r="AI348" t="s">
        <v>1222</v>
      </c>
      <c r="AJ348" t="s">
        <v>357</v>
      </c>
      <c r="AK348" t="s">
        <v>649</v>
      </c>
      <c r="AL348">
        <v>18</v>
      </c>
      <c r="AN348" t="s">
        <v>236</v>
      </c>
      <c r="AP348">
        <v>16</v>
      </c>
      <c r="AQ348" t="s">
        <v>239</v>
      </c>
      <c r="AS348" t="s">
        <v>237</v>
      </c>
      <c r="AT348" t="s">
        <v>238</v>
      </c>
      <c r="BB348" t="s">
        <v>237</v>
      </c>
      <c r="BC348" t="s">
        <v>238</v>
      </c>
      <c r="BJ348">
        <v>6</v>
      </c>
      <c r="BL348" t="s">
        <v>238</v>
      </c>
      <c r="BN348" t="s">
        <v>237</v>
      </c>
      <c r="BO348" t="s">
        <v>238</v>
      </c>
      <c r="BV348">
        <v>6</v>
      </c>
      <c r="BX348" t="s">
        <v>238</v>
      </c>
      <c r="BZ348" t="s">
        <v>246</v>
      </c>
      <c r="CA348" t="s">
        <v>236</v>
      </c>
      <c r="CC348">
        <v>16</v>
      </c>
      <c r="CD348" t="s">
        <v>238</v>
      </c>
      <c r="CF348" t="s">
        <v>237</v>
      </c>
      <c r="CG348" t="s">
        <v>238</v>
      </c>
      <c r="CL348" t="s">
        <v>237</v>
      </c>
      <c r="CM348" t="s">
        <v>238</v>
      </c>
      <c r="CU348">
        <v>2</v>
      </c>
      <c r="CV348" t="s">
        <v>239</v>
      </c>
      <c r="DG348" t="s">
        <v>240</v>
      </c>
      <c r="DH348" t="s">
        <v>238</v>
      </c>
      <c r="DP348" t="s">
        <v>242</v>
      </c>
      <c r="DQ348" t="s">
        <v>236</v>
      </c>
      <c r="DV348" t="s">
        <v>243</v>
      </c>
      <c r="DW348" t="s">
        <v>236</v>
      </c>
      <c r="EB348" t="s">
        <v>244</v>
      </c>
      <c r="EC348" t="s">
        <v>236</v>
      </c>
      <c r="EG348" t="s">
        <v>245</v>
      </c>
      <c r="EH348" t="s">
        <v>245</v>
      </c>
      <c r="EN348" t="s">
        <v>244</v>
      </c>
      <c r="EO348" t="s">
        <v>236</v>
      </c>
      <c r="FC348" t="s">
        <v>281</v>
      </c>
      <c r="FD348" t="s">
        <v>236</v>
      </c>
      <c r="FX348">
        <v>16</v>
      </c>
      <c r="FY348" t="s">
        <v>236</v>
      </c>
      <c r="GI348" t="s">
        <v>245</v>
      </c>
      <c r="GJ348" t="s">
        <v>245</v>
      </c>
      <c r="GR348" t="s">
        <v>245</v>
      </c>
      <c r="GS348" t="s">
        <v>245</v>
      </c>
    </row>
    <row r="349" spans="1:217" x14ac:dyDescent="0.25">
      <c r="A349" s="14" t="s">
        <v>1332</v>
      </c>
      <c r="B349" t="s">
        <v>1333</v>
      </c>
      <c r="D349" t="s">
        <v>287</v>
      </c>
      <c r="E349" t="s">
        <v>219</v>
      </c>
      <c r="F349" t="s">
        <v>220</v>
      </c>
      <c r="G349" t="s">
        <v>1168</v>
      </c>
      <c r="H349" t="s">
        <v>1169</v>
      </c>
      <c r="I349" t="s">
        <v>1170</v>
      </c>
      <c r="J349" t="s">
        <v>1171</v>
      </c>
      <c r="K349">
        <v>9.7843730000000004</v>
      </c>
      <c r="L349">
        <v>125.490032</v>
      </c>
      <c r="O349" s="15">
        <v>43435</v>
      </c>
      <c r="P349">
        <f t="shared" si="15"/>
        <v>2018</v>
      </c>
      <c r="Q349">
        <f t="shared" si="16"/>
        <v>12</v>
      </c>
      <c r="R349">
        <f t="shared" si="17"/>
        <v>1</v>
      </c>
      <c r="U349" t="s">
        <v>225</v>
      </c>
      <c r="V349" t="s">
        <v>301</v>
      </c>
      <c r="W349" t="s">
        <v>227</v>
      </c>
      <c r="X349" t="s">
        <v>228</v>
      </c>
      <c r="Y349" t="s">
        <v>266</v>
      </c>
      <c r="Z349" t="s">
        <v>266</v>
      </c>
      <c r="AD349" t="s">
        <v>289</v>
      </c>
      <c r="AF349" s="16">
        <v>15366</v>
      </c>
      <c r="AG349">
        <v>76</v>
      </c>
      <c r="AH349" t="s">
        <v>232</v>
      </c>
      <c r="AI349" t="s">
        <v>1334</v>
      </c>
      <c r="AJ349" t="s">
        <v>357</v>
      </c>
      <c r="AK349" t="s">
        <v>1335</v>
      </c>
      <c r="AL349">
        <v>19</v>
      </c>
      <c r="AN349" t="s">
        <v>236</v>
      </c>
      <c r="AP349" t="s">
        <v>237</v>
      </c>
      <c r="AQ349" t="s">
        <v>238</v>
      </c>
      <c r="AS349" t="s">
        <v>237</v>
      </c>
      <c r="AT349" t="s">
        <v>238</v>
      </c>
      <c r="BB349" t="s">
        <v>237</v>
      </c>
      <c r="BC349" t="s">
        <v>238</v>
      </c>
      <c r="BJ349">
        <v>6</v>
      </c>
      <c r="BL349" t="s">
        <v>238</v>
      </c>
      <c r="BN349" t="s">
        <v>237</v>
      </c>
      <c r="BO349" t="s">
        <v>238</v>
      </c>
      <c r="BV349">
        <v>6</v>
      </c>
      <c r="BX349" t="s">
        <v>238</v>
      </c>
      <c r="BZ349">
        <v>8</v>
      </c>
      <c r="CA349" t="s">
        <v>236</v>
      </c>
      <c r="CF349" t="s">
        <v>237</v>
      </c>
      <c r="CG349" t="s">
        <v>238</v>
      </c>
      <c r="CL349" t="s">
        <v>237</v>
      </c>
      <c r="CM349" t="s">
        <v>238</v>
      </c>
      <c r="CU349" t="s">
        <v>240</v>
      </c>
      <c r="CV349" t="s">
        <v>238</v>
      </c>
      <c r="DG349" t="s">
        <v>240</v>
      </c>
      <c r="DH349" t="s">
        <v>238</v>
      </c>
      <c r="DP349" t="s">
        <v>242</v>
      </c>
      <c r="DQ349" t="s">
        <v>236</v>
      </c>
      <c r="DV349">
        <v>0.8</v>
      </c>
      <c r="DW349" t="s">
        <v>236</v>
      </c>
      <c r="EB349" t="s">
        <v>244</v>
      </c>
      <c r="EC349" t="s">
        <v>236</v>
      </c>
      <c r="EG349" t="s">
        <v>245</v>
      </c>
      <c r="EH349" t="s">
        <v>245</v>
      </c>
      <c r="EN349" t="s">
        <v>244</v>
      </c>
      <c r="EO349" t="s">
        <v>236</v>
      </c>
      <c r="FX349" t="s">
        <v>406</v>
      </c>
      <c r="FY349" t="s">
        <v>238</v>
      </c>
      <c r="GI349" t="s">
        <v>245</v>
      </c>
      <c r="GJ349" t="s">
        <v>245</v>
      </c>
      <c r="GR349" t="s">
        <v>245</v>
      </c>
      <c r="GS349" t="s">
        <v>245</v>
      </c>
    </row>
    <row r="350" spans="1:217" x14ac:dyDescent="0.25">
      <c r="A350" s="14" t="s">
        <v>1336</v>
      </c>
      <c r="B350" t="s">
        <v>1337</v>
      </c>
      <c r="D350" t="s">
        <v>287</v>
      </c>
      <c r="E350" t="s">
        <v>219</v>
      </c>
      <c r="F350" t="s">
        <v>220</v>
      </c>
      <c r="G350" t="s">
        <v>1168</v>
      </c>
      <c r="H350" t="s">
        <v>1169</v>
      </c>
      <c r="I350" t="s">
        <v>1170</v>
      </c>
      <c r="J350" t="s">
        <v>1171</v>
      </c>
      <c r="K350">
        <v>9.7843730000000004</v>
      </c>
      <c r="L350">
        <v>125.490032</v>
      </c>
      <c r="O350" s="15">
        <v>43437</v>
      </c>
      <c r="P350">
        <f t="shared" si="15"/>
        <v>2018</v>
      </c>
      <c r="Q350">
        <f t="shared" si="16"/>
        <v>12</v>
      </c>
      <c r="R350">
        <f t="shared" si="17"/>
        <v>3</v>
      </c>
      <c r="U350" t="s">
        <v>225</v>
      </c>
      <c r="V350" t="s">
        <v>259</v>
      </c>
      <c r="W350" t="s">
        <v>260</v>
      </c>
      <c r="X350" t="s">
        <v>228</v>
      </c>
      <c r="Y350" t="s">
        <v>266</v>
      </c>
      <c r="Z350" t="s">
        <v>266</v>
      </c>
      <c r="AD350" t="s">
        <v>231</v>
      </c>
      <c r="AF350" s="16">
        <v>15240</v>
      </c>
      <c r="AG350">
        <v>77</v>
      </c>
      <c r="AH350" t="s">
        <v>232</v>
      </c>
      <c r="AI350" t="s">
        <v>1338</v>
      </c>
      <c r="AJ350" t="s">
        <v>297</v>
      </c>
      <c r="AK350" t="s">
        <v>347</v>
      </c>
      <c r="AL350">
        <v>23</v>
      </c>
      <c r="AN350" t="s">
        <v>236</v>
      </c>
      <c r="AP350" t="s">
        <v>237</v>
      </c>
      <c r="AQ350" t="s">
        <v>238</v>
      </c>
      <c r="AS350" t="s">
        <v>237</v>
      </c>
      <c r="AT350" t="s">
        <v>238</v>
      </c>
      <c r="BB350" t="s">
        <v>243</v>
      </c>
      <c r="BC350" t="s">
        <v>236</v>
      </c>
      <c r="BJ350">
        <v>6</v>
      </c>
      <c r="BL350" t="s">
        <v>238</v>
      </c>
      <c r="BN350">
        <v>4</v>
      </c>
      <c r="BO350" t="s">
        <v>239</v>
      </c>
      <c r="BV350">
        <v>15</v>
      </c>
      <c r="BX350" t="s">
        <v>238</v>
      </c>
      <c r="BZ350" t="s">
        <v>237</v>
      </c>
      <c r="CA350" t="s">
        <v>238</v>
      </c>
      <c r="CC350" t="s">
        <v>237</v>
      </c>
      <c r="CD350" t="s">
        <v>238</v>
      </c>
      <c r="CF350" t="s">
        <v>237</v>
      </c>
      <c r="CG350" t="s">
        <v>238</v>
      </c>
      <c r="CL350" t="s">
        <v>237</v>
      </c>
      <c r="CM350" t="s">
        <v>238</v>
      </c>
      <c r="CU350">
        <v>2</v>
      </c>
      <c r="CV350" t="s">
        <v>239</v>
      </c>
      <c r="DG350" t="s">
        <v>240</v>
      </c>
      <c r="DH350" t="s">
        <v>238</v>
      </c>
      <c r="DP350" t="s">
        <v>405</v>
      </c>
      <c r="DQ350" t="s">
        <v>238</v>
      </c>
      <c r="DV350" t="s">
        <v>243</v>
      </c>
      <c r="DW350" t="s">
        <v>236</v>
      </c>
      <c r="EB350">
        <v>8</v>
      </c>
      <c r="EC350" t="s">
        <v>238</v>
      </c>
      <c r="EG350" t="s">
        <v>245</v>
      </c>
      <c r="EH350" t="s">
        <v>245</v>
      </c>
      <c r="EN350">
        <v>8</v>
      </c>
      <c r="EO350" t="s">
        <v>238</v>
      </c>
      <c r="FX350">
        <v>64</v>
      </c>
      <c r="FY350" t="s">
        <v>239</v>
      </c>
      <c r="GI350" t="s">
        <v>245</v>
      </c>
      <c r="GJ350" t="s">
        <v>245</v>
      </c>
      <c r="GR350" t="s">
        <v>245</v>
      </c>
      <c r="GS350" t="s">
        <v>245</v>
      </c>
    </row>
    <row r="351" spans="1:217" x14ac:dyDescent="0.25">
      <c r="A351" s="14" t="s">
        <v>1339</v>
      </c>
      <c r="B351" t="s">
        <v>1340</v>
      </c>
      <c r="D351" t="s">
        <v>249</v>
      </c>
      <c r="E351" t="s">
        <v>219</v>
      </c>
      <c r="F351" t="s">
        <v>220</v>
      </c>
      <c r="G351" t="s">
        <v>1168</v>
      </c>
      <c r="H351" t="s">
        <v>1169</v>
      </c>
      <c r="I351" t="s">
        <v>1170</v>
      </c>
      <c r="J351" t="s">
        <v>1171</v>
      </c>
      <c r="K351">
        <v>9.7843730000000004</v>
      </c>
      <c r="L351">
        <v>125.490032</v>
      </c>
      <c r="O351" s="15">
        <v>43440</v>
      </c>
      <c r="P351">
        <f t="shared" si="15"/>
        <v>2018</v>
      </c>
      <c r="Q351">
        <f t="shared" si="16"/>
        <v>12</v>
      </c>
      <c r="R351">
        <f t="shared" si="17"/>
        <v>6</v>
      </c>
      <c r="U351" t="s">
        <v>225</v>
      </c>
      <c r="V351" t="s">
        <v>226</v>
      </c>
      <c r="W351" t="s">
        <v>227</v>
      </c>
      <c r="X351" t="s">
        <v>228</v>
      </c>
      <c r="Y351" t="s">
        <v>229</v>
      </c>
      <c r="Z351" t="s">
        <v>1190</v>
      </c>
      <c r="AD351" t="s">
        <v>231</v>
      </c>
      <c r="AF351" s="16">
        <v>32698</v>
      </c>
      <c r="AG351">
        <v>29</v>
      </c>
      <c r="AH351" t="s">
        <v>232</v>
      </c>
      <c r="AI351" t="s">
        <v>1341</v>
      </c>
      <c r="AJ351" t="s">
        <v>254</v>
      </c>
      <c r="AK351" t="s">
        <v>492</v>
      </c>
      <c r="BY351">
        <v>12</v>
      </c>
      <c r="CA351" t="s">
        <v>238</v>
      </c>
      <c r="CU351">
        <v>1</v>
      </c>
      <c r="CV351" t="s">
        <v>236</v>
      </c>
      <c r="CZ351">
        <v>29</v>
      </c>
      <c r="DB351" t="s">
        <v>236</v>
      </c>
      <c r="DG351" t="s">
        <v>244</v>
      </c>
      <c r="DH351" t="s">
        <v>236</v>
      </c>
      <c r="DS351" t="s">
        <v>242</v>
      </c>
      <c r="DT351" t="s">
        <v>236</v>
      </c>
      <c r="DV351" t="s">
        <v>244</v>
      </c>
      <c r="DW351" t="s">
        <v>236</v>
      </c>
      <c r="EG351" t="s">
        <v>245</v>
      </c>
      <c r="EH351" t="s">
        <v>245</v>
      </c>
      <c r="EK351">
        <v>1</v>
      </c>
      <c r="EL351" t="s">
        <v>236</v>
      </c>
      <c r="FO351" t="s">
        <v>240</v>
      </c>
      <c r="FP351" t="s">
        <v>238</v>
      </c>
      <c r="FR351" t="s">
        <v>256</v>
      </c>
      <c r="FS351" t="s">
        <v>238</v>
      </c>
      <c r="GG351" t="s">
        <v>240</v>
      </c>
      <c r="GH351" t="s">
        <v>238</v>
      </c>
      <c r="GI351" t="s">
        <v>245</v>
      </c>
      <c r="GJ351" t="s">
        <v>245</v>
      </c>
      <c r="GR351" t="s">
        <v>245</v>
      </c>
      <c r="GS351" t="s">
        <v>590</v>
      </c>
      <c r="GT351" t="s">
        <v>236</v>
      </c>
      <c r="HH351" t="s">
        <v>244</v>
      </c>
      <c r="HI351" t="s">
        <v>236</v>
      </c>
    </row>
    <row r="352" spans="1:217" x14ac:dyDescent="0.25">
      <c r="A352" s="14" t="s">
        <v>1342</v>
      </c>
      <c r="B352" t="s">
        <v>1343</v>
      </c>
      <c r="D352" t="s">
        <v>249</v>
      </c>
      <c r="E352" t="s">
        <v>219</v>
      </c>
      <c r="F352" t="s">
        <v>220</v>
      </c>
      <c r="G352" t="s">
        <v>1344</v>
      </c>
      <c r="H352" t="s">
        <v>1345</v>
      </c>
      <c r="I352" t="s">
        <v>1346</v>
      </c>
      <c r="J352" t="s">
        <v>1347</v>
      </c>
      <c r="K352">
        <v>17.656567299999999</v>
      </c>
      <c r="L352">
        <v>121.7466281</v>
      </c>
      <c r="O352" s="15">
        <v>43101</v>
      </c>
      <c r="P352">
        <f t="shared" si="15"/>
        <v>2018</v>
      </c>
      <c r="Q352">
        <f t="shared" si="16"/>
        <v>1</v>
      </c>
      <c r="R352">
        <f t="shared" si="17"/>
        <v>1</v>
      </c>
      <c r="U352" t="s">
        <v>225</v>
      </c>
      <c r="V352" t="s">
        <v>226</v>
      </c>
      <c r="W352" t="s">
        <v>227</v>
      </c>
      <c r="X352" t="s">
        <v>228</v>
      </c>
      <c r="Y352" t="s">
        <v>229</v>
      </c>
      <c r="Z352" t="s">
        <v>230</v>
      </c>
      <c r="AD352" t="s">
        <v>1280</v>
      </c>
      <c r="AF352" s="16">
        <v>24633</v>
      </c>
      <c r="AG352">
        <v>50</v>
      </c>
      <c r="AH352" t="s">
        <v>232</v>
      </c>
      <c r="AI352" t="s">
        <v>1348</v>
      </c>
      <c r="AJ352" t="s">
        <v>254</v>
      </c>
      <c r="AK352" t="s">
        <v>1349</v>
      </c>
      <c r="BY352">
        <v>12</v>
      </c>
      <c r="CA352" t="s">
        <v>238</v>
      </c>
      <c r="CU352" t="s">
        <v>240</v>
      </c>
      <c r="CV352" t="s">
        <v>238</v>
      </c>
      <c r="CZ352">
        <v>6</v>
      </c>
      <c r="DA352" t="s">
        <v>272</v>
      </c>
      <c r="DB352" t="s">
        <v>238</v>
      </c>
      <c r="DG352">
        <v>8</v>
      </c>
      <c r="DH352" t="s">
        <v>238</v>
      </c>
      <c r="DJ352">
        <v>1</v>
      </c>
      <c r="DK352" t="s">
        <v>236</v>
      </c>
      <c r="DS352" t="s">
        <v>272</v>
      </c>
      <c r="DT352" t="s">
        <v>238</v>
      </c>
      <c r="EG352" t="s">
        <v>245</v>
      </c>
      <c r="EH352" t="s">
        <v>245</v>
      </c>
      <c r="EK352">
        <v>1</v>
      </c>
      <c r="EL352" t="s">
        <v>236</v>
      </c>
      <c r="FO352" t="s">
        <v>240</v>
      </c>
      <c r="FP352" t="s">
        <v>238</v>
      </c>
      <c r="FR352" t="s">
        <v>256</v>
      </c>
      <c r="FS352" t="s">
        <v>238</v>
      </c>
      <c r="GF352">
        <v>34</v>
      </c>
      <c r="GG352" t="s">
        <v>241</v>
      </c>
      <c r="GH352" t="s">
        <v>236</v>
      </c>
      <c r="GI352" t="s">
        <v>245</v>
      </c>
      <c r="GJ352" t="s">
        <v>245</v>
      </c>
      <c r="GR352" t="s">
        <v>1350</v>
      </c>
      <c r="GS352" t="s">
        <v>244</v>
      </c>
      <c r="GT352" t="s">
        <v>236</v>
      </c>
      <c r="HH352" t="s">
        <v>241</v>
      </c>
      <c r="HI352" t="s">
        <v>236</v>
      </c>
    </row>
    <row r="353" spans="1:217" x14ac:dyDescent="0.25">
      <c r="A353" s="14" t="s">
        <v>1351</v>
      </c>
      <c r="B353" t="s">
        <v>1352</v>
      </c>
      <c r="D353" t="s">
        <v>249</v>
      </c>
      <c r="E353" t="s">
        <v>219</v>
      </c>
      <c r="F353" t="s">
        <v>220</v>
      </c>
      <c r="G353" t="s">
        <v>1344</v>
      </c>
      <c r="H353" t="s">
        <v>1345</v>
      </c>
      <c r="I353" t="s">
        <v>1346</v>
      </c>
      <c r="J353" t="s">
        <v>1347</v>
      </c>
      <c r="K353">
        <v>17.656567299999999</v>
      </c>
      <c r="L353">
        <v>121.7466281</v>
      </c>
      <c r="O353" s="15">
        <v>43114</v>
      </c>
      <c r="P353">
        <f t="shared" si="15"/>
        <v>2018</v>
      </c>
      <c r="Q353">
        <f t="shared" si="16"/>
        <v>1</v>
      </c>
      <c r="R353">
        <f t="shared" si="17"/>
        <v>14</v>
      </c>
      <c r="U353" t="s">
        <v>225</v>
      </c>
      <c r="V353" t="s">
        <v>226</v>
      </c>
      <c r="W353" t="s">
        <v>227</v>
      </c>
      <c r="X353" t="s">
        <v>228</v>
      </c>
      <c r="Y353" t="s">
        <v>251</v>
      </c>
      <c r="Z353" t="s">
        <v>252</v>
      </c>
      <c r="AD353" t="s">
        <v>231</v>
      </c>
      <c r="AF353" s="16">
        <v>34493</v>
      </c>
      <c r="AG353">
        <v>23</v>
      </c>
      <c r="AH353" t="s">
        <v>232</v>
      </c>
      <c r="AI353" t="s">
        <v>1353</v>
      </c>
      <c r="AJ353" t="s">
        <v>254</v>
      </c>
      <c r="AK353" t="s">
        <v>1354</v>
      </c>
      <c r="BY353">
        <v>14</v>
      </c>
      <c r="CA353" t="s">
        <v>238</v>
      </c>
      <c r="CU353" t="s">
        <v>241</v>
      </c>
      <c r="CV353" t="s">
        <v>236</v>
      </c>
      <c r="CZ353">
        <v>27</v>
      </c>
      <c r="DA353" t="s">
        <v>242</v>
      </c>
      <c r="DB353" t="s">
        <v>236</v>
      </c>
      <c r="DG353">
        <v>0.5</v>
      </c>
      <c r="DH353" t="s">
        <v>236</v>
      </c>
      <c r="DJ353">
        <v>0.5</v>
      </c>
      <c r="DK353" t="s">
        <v>236</v>
      </c>
      <c r="DR353">
        <v>6</v>
      </c>
      <c r="DS353" t="s">
        <v>272</v>
      </c>
      <c r="DT353" t="s">
        <v>238</v>
      </c>
      <c r="EG353" t="s">
        <v>245</v>
      </c>
      <c r="EH353" t="s">
        <v>245</v>
      </c>
      <c r="EK353">
        <v>2</v>
      </c>
      <c r="EL353" t="s">
        <v>236</v>
      </c>
      <c r="FO353" t="s">
        <v>240</v>
      </c>
      <c r="FP353" t="s">
        <v>238</v>
      </c>
      <c r="FR353" t="s">
        <v>256</v>
      </c>
      <c r="FS353" t="s">
        <v>238</v>
      </c>
      <c r="GG353" t="s">
        <v>241</v>
      </c>
      <c r="GH353" t="s">
        <v>236</v>
      </c>
      <c r="GI353" t="s">
        <v>245</v>
      </c>
      <c r="GJ353" t="s">
        <v>245</v>
      </c>
      <c r="GR353" t="s">
        <v>245</v>
      </c>
      <c r="GS353" t="s">
        <v>244</v>
      </c>
      <c r="GT353" t="s">
        <v>236</v>
      </c>
      <c r="HH353" t="s">
        <v>241</v>
      </c>
      <c r="HI353" t="s">
        <v>236</v>
      </c>
    </row>
    <row r="354" spans="1:217" x14ac:dyDescent="0.25">
      <c r="A354" s="14" t="s">
        <v>1355</v>
      </c>
      <c r="B354" t="s">
        <v>1356</v>
      </c>
      <c r="D354" t="s">
        <v>249</v>
      </c>
      <c r="E354" t="s">
        <v>219</v>
      </c>
      <c r="F354" t="s">
        <v>220</v>
      </c>
      <c r="G354" t="s">
        <v>1344</v>
      </c>
      <c r="H354" t="s">
        <v>1345</v>
      </c>
      <c r="I354" t="s">
        <v>1346</v>
      </c>
      <c r="J354" t="s">
        <v>1347</v>
      </c>
      <c r="K354">
        <v>17.656567299999999</v>
      </c>
      <c r="L354">
        <v>121.7466281</v>
      </c>
      <c r="O354" s="15">
        <v>43111</v>
      </c>
      <c r="P354">
        <f t="shared" si="15"/>
        <v>2018</v>
      </c>
      <c r="Q354">
        <f t="shared" si="16"/>
        <v>1</v>
      </c>
      <c r="R354">
        <f t="shared" si="17"/>
        <v>11</v>
      </c>
      <c r="U354" t="s">
        <v>225</v>
      </c>
      <c r="V354" t="s">
        <v>301</v>
      </c>
      <c r="W354" t="s">
        <v>227</v>
      </c>
      <c r="X354" t="s">
        <v>228</v>
      </c>
      <c r="Y354" t="s">
        <v>294</v>
      </c>
      <c r="Z354" t="s">
        <v>1357</v>
      </c>
      <c r="AD354" t="s">
        <v>289</v>
      </c>
      <c r="AF354" s="16">
        <v>28553</v>
      </c>
      <c r="AG354">
        <v>39</v>
      </c>
      <c r="AH354" t="s">
        <v>232</v>
      </c>
      <c r="AI354" t="s">
        <v>1358</v>
      </c>
      <c r="AJ354" t="s">
        <v>254</v>
      </c>
      <c r="AK354" t="s">
        <v>1359</v>
      </c>
      <c r="BY354">
        <v>6</v>
      </c>
      <c r="CA354" t="s">
        <v>238</v>
      </c>
      <c r="CU354">
        <v>1</v>
      </c>
      <c r="CV354" t="s">
        <v>236</v>
      </c>
      <c r="CZ354">
        <v>6</v>
      </c>
      <c r="DA354" t="s">
        <v>272</v>
      </c>
      <c r="DB354" t="s">
        <v>238</v>
      </c>
      <c r="DG354">
        <v>4</v>
      </c>
      <c r="DH354" t="s">
        <v>238</v>
      </c>
      <c r="DJ354">
        <v>1</v>
      </c>
      <c r="DK354" t="s">
        <v>236</v>
      </c>
      <c r="DR354">
        <v>6</v>
      </c>
      <c r="DS354" t="s">
        <v>272</v>
      </c>
      <c r="DT354" t="s">
        <v>238</v>
      </c>
      <c r="EG354" t="s">
        <v>245</v>
      </c>
      <c r="EH354" t="s">
        <v>245</v>
      </c>
      <c r="EK354">
        <v>2</v>
      </c>
      <c r="EL354" t="s">
        <v>236</v>
      </c>
      <c r="FO354">
        <v>96</v>
      </c>
      <c r="FP354" t="s">
        <v>238</v>
      </c>
      <c r="FR354" t="s">
        <v>256</v>
      </c>
      <c r="FS354" t="s">
        <v>238</v>
      </c>
      <c r="GG354" t="s">
        <v>241</v>
      </c>
      <c r="GH354" t="s">
        <v>236</v>
      </c>
      <c r="GI354" t="s">
        <v>245</v>
      </c>
      <c r="GJ354" t="s">
        <v>245</v>
      </c>
      <c r="GR354" t="s">
        <v>245</v>
      </c>
      <c r="GS354" t="s">
        <v>359</v>
      </c>
      <c r="GT354" t="s">
        <v>238</v>
      </c>
      <c r="HH354" t="s">
        <v>241</v>
      </c>
      <c r="HI354" t="s">
        <v>236</v>
      </c>
    </row>
    <row r="355" spans="1:217" x14ac:dyDescent="0.25">
      <c r="A355" s="14" t="s">
        <v>1360</v>
      </c>
      <c r="B355" t="s">
        <v>1361</v>
      </c>
      <c r="D355" t="s">
        <v>249</v>
      </c>
      <c r="E355" t="s">
        <v>219</v>
      </c>
      <c r="F355" t="s">
        <v>220</v>
      </c>
      <c r="G355" t="s">
        <v>1344</v>
      </c>
      <c r="H355" t="s">
        <v>1345</v>
      </c>
      <c r="I355" t="s">
        <v>1346</v>
      </c>
      <c r="J355" t="s">
        <v>1347</v>
      </c>
      <c r="K355">
        <v>17.656567299999999</v>
      </c>
      <c r="L355">
        <v>121.7466281</v>
      </c>
      <c r="O355" s="15">
        <v>43120</v>
      </c>
      <c r="P355">
        <f t="shared" si="15"/>
        <v>2018</v>
      </c>
      <c r="Q355">
        <f t="shared" si="16"/>
        <v>1</v>
      </c>
      <c r="R355">
        <f t="shared" si="17"/>
        <v>20</v>
      </c>
      <c r="U355" t="s">
        <v>225</v>
      </c>
      <c r="V355" t="s">
        <v>250</v>
      </c>
      <c r="W355" t="s">
        <v>227</v>
      </c>
      <c r="X355" t="s">
        <v>228</v>
      </c>
      <c r="Y355" t="s">
        <v>229</v>
      </c>
      <c r="Z355" t="s">
        <v>230</v>
      </c>
      <c r="AD355" t="s">
        <v>289</v>
      </c>
      <c r="AF355" s="16">
        <v>24633</v>
      </c>
      <c r="AG355">
        <v>50</v>
      </c>
      <c r="AH355" t="s">
        <v>232</v>
      </c>
      <c r="AI355" t="s">
        <v>1348</v>
      </c>
      <c r="AJ355" t="s">
        <v>254</v>
      </c>
      <c r="AK355" t="s">
        <v>1359</v>
      </c>
      <c r="BY355">
        <v>13</v>
      </c>
      <c r="CA355" t="s">
        <v>238</v>
      </c>
      <c r="CU355" t="s">
        <v>241</v>
      </c>
      <c r="CV355" t="s">
        <v>236</v>
      </c>
      <c r="CZ355">
        <v>6</v>
      </c>
      <c r="DA355" t="s">
        <v>272</v>
      </c>
      <c r="DB355" t="s">
        <v>238</v>
      </c>
      <c r="DG355">
        <v>16</v>
      </c>
      <c r="DH355" t="s">
        <v>238</v>
      </c>
      <c r="DJ355">
        <v>1</v>
      </c>
      <c r="DK355" t="s">
        <v>236</v>
      </c>
      <c r="DR355">
        <v>12</v>
      </c>
      <c r="DS355" t="s">
        <v>272</v>
      </c>
      <c r="DT355" t="s">
        <v>238</v>
      </c>
      <c r="EG355" t="s">
        <v>245</v>
      </c>
      <c r="EH355" t="s">
        <v>245</v>
      </c>
      <c r="EK355">
        <v>1</v>
      </c>
      <c r="EL355" t="s">
        <v>236</v>
      </c>
      <c r="FO355" t="s">
        <v>240</v>
      </c>
      <c r="FP355" t="s">
        <v>238</v>
      </c>
      <c r="FR355" t="s">
        <v>256</v>
      </c>
      <c r="FS355" t="s">
        <v>238</v>
      </c>
      <c r="GG355" t="s">
        <v>241</v>
      </c>
      <c r="GH355" t="s">
        <v>236</v>
      </c>
      <c r="GI355" t="s">
        <v>245</v>
      </c>
      <c r="GJ355" t="s">
        <v>245</v>
      </c>
      <c r="GR355" t="s">
        <v>245</v>
      </c>
      <c r="GS355" t="s">
        <v>244</v>
      </c>
      <c r="GT355" t="s">
        <v>236</v>
      </c>
      <c r="HH355" t="s">
        <v>241</v>
      </c>
      <c r="HI355" t="s">
        <v>236</v>
      </c>
    </row>
    <row r="356" spans="1:217" x14ac:dyDescent="0.25">
      <c r="A356" s="14" t="s">
        <v>1362</v>
      </c>
      <c r="B356" t="s">
        <v>1363</v>
      </c>
      <c r="D356" t="s">
        <v>218</v>
      </c>
      <c r="E356" t="s">
        <v>219</v>
      </c>
      <c r="F356" t="s">
        <v>220</v>
      </c>
      <c r="G356" t="s">
        <v>1344</v>
      </c>
      <c r="H356" t="s">
        <v>1345</v>
      </c>
      <c r="I356" t="s">
        <v>1346</v>
      </c>
      <c r="J356" t="s">
        <v>1347</v>
      </c>
      <c r="K356">
        <v>17.656567299999999</v>
      </c>
      <c r="L356">
        <v>121.7466281</v>
      </c>
      <c r="O356" s="15">
        <v>43106</v>
      </c>
      <c r="P356">
        <f t="shared" si="15"/>
        <v>2018</v>
      </c>
      <c r="Q356">
        <f t="shared" si="16"/>
        <v>1</v>
      </c>
      <c r="R356">
        <f t="shared" si="17"/>
        <v>6</v>
      </c>
      <c r="U356" t="s">
        <v>225</v>
      </c>
      <c r="V356" t="s">
        <v>259</v>
      </c>
      <c r="W356" t="s">
        <v>260</v>
      </c>
      <c r="X356" t="s">
        <v>228</v>
      </c>
      <c r="Y356" t="s">
        <v>294</v>
      </c>
      <c r="Z356" t="s">
        <v>295</v>
      </c>
      <c r="AD356" t="s">
        <v>231</v>
      </c>
      <c r="AF356" s="16">
        <v>18955</v>
      </c>
      <c r="AG356">
        <v>66</v>
      </c>
      <c r="AH356" t="s">
        <v>262</v>
      </c>
      <c r="AI356" t="s">
        <v>1364</v>
      </c>
      <c r="AJ356" t="s">
        <v>357</v>
      </c>
      <c r="AK356" t="s">
        <v>649</v>
      </c>
      <c r="AL356">
        <v>18</v>
      </c>
      <c r="AN356" t="s">
        <v>236</v>
      </c>
      <c r="AO356">
        <v>14</v>
      </c>
      <c r="AQ356" t="s">
        <v>239</v>
      </c>
      <c r="AR356">
        <v>6</v>
      </c>
      <c r="AT356" t="s">
        <v>238</v>
      </c>
      <c r="BA356">
        <v>11</v>
      </c>
      <c r="BC356" t="s">
        <v>238</v>
      </c>
      <c r="BJ356">
        <v>6</v>
      </c>
      <c r="BL356" t="s">
        <v>238</v>
      </c>
      <c r="BM356">
        <v>17</v>
      </c>
      <c r="BO356" t="s">
        <v>238</v>
      </c>
      <c r="BV356">
        <v>6</v>
      </c>
      <c r="BX356" t="s">
        <v>238</v>
      </c>
      <c r="BY356">
        <v>27</v>
      </c>
      <c r="CA356" t="s">
        <v>236</v>
      </c>
      <c r="CB356">
        <v>16</v>
      </c>
      <c r="CD356" t="s">
        <v>238</v>
      </c>
      <c r="CE356">
        <v>6</v>
      </c>
      <c r="CG356" t="s">
        <v>238</v>
      </c>
      <c r="CK356">
        <v>6</v>
      </c>
      <c r="CM356" t="s">
        <v>238</v>
      </c>
      <c r="CT356">
        <v>6</v>
      </c>
      <c r="CU356" t="s">
        <v>271</v>
      </c>
      <c r="CV356" t="s">
        <v>238</v>
      </c>
      <c r="DD356">
        <v>0.5</v>
      </c>
      <c r="DE356" t="s">
        <v>236</v>
      </c>
      <c r="DF356">
        <v>6</v>
      </c>
      <c r="DH356" t="s">
        <v>238</v>
      </c>
      <c r="DO356">
        <v>31</v>
      </c>
      <c r="DQ356" t="s">
        <v>236</v>
      </c>
      <c r="DU356">
        <v>20</v>
      </c>
      <c r="DW356" t="s">
        <v>236</v>
      </c>
      <c r="EA356">
        <v>30</v>
      </c>
      <c r="EC356" t="s">
        <v>236</v>
      </c>
      <c r="EG356" t="s">
        <v>245</v>
      </c>
      <c r="EH356" t="s">
        <v>245</v>
      </c>
      <c r="EM356">
        <v>32</v>
      </c>
      <c r="EO356" t="s">
        <v>236</v>
      </c>
      <c r="FW356">
        <v>23</v>
      </c>
      <c r="FY356" t="s">
        <v>236</v>
      </c>
      <c r="GI356" t="s">
        <v>245</v>
      </c>
      <c r="GJ356" t="s">
        <v>245</v>
      </c>
      <c r="GR356" t="s">
        <v>245</v>
      </c>
      <c r="GS356" t="s">
        <v>245</v>
      </c>
    </row>
    <row r="357" spans="1:217" x14ac:dyDescent="0.25">
      <c r="A357" s="14" t="s">
        <v>1365</v>
      </c>
      <c r="B357" t="s">
        <v>1366</v>
      </c>
      <c r="D357" t="s">
        <v>218</v>
      </c>
      <c r="E357" t="s">
        <v>219</v>
      </c>
      <c r="F357" t="s">
        <v>220</v>
      </c>
      <c r="G357" t="s">
        <v>1344</v>
      </c>
      <c r="H357" t="s">
        <v>1345</v>
      </c>
      <c r="I357" t="s">
        <v>1346</v>
      </c>
      <c r="J357" t="s">
        <v>1347</v>
      </c>
      <c r="K357">
        <v>17.656567299999999</v>
      </c>
      <c r="L357">
        <v>121.7466281</v>
      </c>
      <c r="O357" s="15">
        <v>43106</v>
      </c>
      <c r="P357">
        <f t="shared" si="15"/>
        <v>2018</v>
      </c>
      <c r="Q357">
        <f t="shared" si="16"/>
        <v>1</v>
      </c>
      <c r="R357">
        <f t="shared" si="17"/>
        <v>6</v>
      </c>
      <c r="U357" t="s">
        <v>225</v>
      </c>
      <c r="V357" t="s">
        <v>259</v>
      </c>
      <c r="W357" t="s">
        <v>260</v>
      </c>
      <c r="X357" t="s">
        <v>228</v>
      </c>
      <c r="Y357" t="s">
        <v>294</v>
      </c>
      <c r="Z357" t="s">
        <v>295</v>
      </c>
      <c r="AD357" t="s">
        <v>289</v>
      </c>
      <c r="AF357" s="16">
        <v>23409</v>
      </c>
      <c r="AG357">
        <v>53</v>
      </c>
      <c r="AH357" t="s">
        <v>232</v>
      </c>
      <c r="AI357" t="s">
        <v>1299</v>
      </c>
      <c r="AJ357" t="s">
        <v>279</v>
      </c>
      <c r="AK357" t="s">
        <v>509</v>
      </c>
      <c r="AL357">
        <v>22</v>
      </c>
      <c r="AN357" t="s">
        <v>236</v>
      </c>
      <c r="AO357">
        <v>23</v>
      </c>
      <c r="AQ357" t="s">
        <v>236</v>
      </c>
      <c r="AR357">
        <v>6</v>
      </c>
      <c r="AT357" t="s">
        <v>238</v>
      </c>
      <c r="BA357">
        <v>22</v>
      </c>
      <c r="BC357" t="s">
        <v>236</v>
      </c>
      <c r="BJ357">
        <v>6</v>
      </c>
      <c r="BL357" t="s">
        <v>238</v>
      </c>
      <c r="BM357">
        <v>33</v>
      </c>
      <c r="BO357" t="s">
        <v>236</v>
      </c>
      <c r="BV357">
        <v>11</v>
      </c>
      <c r="BX357" t="s">
        <v>238</v>
      </c>
      <c r="BY357">
        <v>25</v>
      </c>
      <c r="CA357" t="s">
        <v>236</v>
      </c>
      <c r="CB357">
        <v>22</v>
      </c>
      <c r="CD357" t="s">
        <v>236</v>
      </c>
      <c r="CE357">
        <v>12</v>
      </c>
      <c r="CG357" t="s">
        <v>238</v>
      </c>
      <c r="CK357">
        <v>6</v>
      </c>
      <c r="CM357" t="s">
        <v>238</v>
      </c>
      <c r="CT357">
        <v>6</v>
      </c>
      <c r="CV357" t="s">
        <v>238</v>
      </c>
      <c r="DD357">
        <v>0.5</v>
      </c>
      <c r="DE357" t="s">
        <v>236</v>
      </c>
      <c r="DF357">
        <v>6</v>
      </c>
      <c r="DH357" t="s">
        <v>238</v>
      </c>
      <c r="DO357">
        <v>36</v>
      </c>
      <c r="DQ357" t="s">
        <v>236</v>
      </c>
      <c r="DU357">
        <v>21</v>
      </c>
      <c r="DW357" t="s">
        <v>236</v>
      </c>
      <c r="EA357">
        <v>32</v>
      </c>
      <c r="EC357" t="s">
        <v>236</v>
      </c>
      <c r="EG357" t="s">
        <v>245</v>
      </c>
      <c r="EH357" t="s">
        <v>245</v>
      </c>
      <c r="EM357">
        <v>35</v>
      </c>
      <c r="EO357" t="s">
        <v>236</v>
      </c>
      <c r="FW357">
        <v>28</v>
      </c>
      <c r="FY357" t="s">
        <v>236</v>
      </c>
      <c r="GI357" t="s">
        <v>245</v>
      </c>
      <c r="GJ357" t="s">
        <v>245</v>
      </c>
      <c r="GR357" t="s">
        <v>245</v>
      </c>
      <c r="GS357" t="s">
        <v>245</v>
      </c>
    </row>
    <row r="358" spans="1:217" x14ac:dyDescent="0.25">
      <c r="A358" s="14" t="s">
        <v>1367</v>
      </c>
      <c r="B358" t="s">
        <v>1368</v>
      </c>
      <c r="D358" t="s">
        <v>218</v>
      </c>
      <c r="E358" t="s">
        <v>219</v>
      </c>
      <c r="F358" t="s">
        <v>220</v>
      </c>
      <c r="G358" t="s">
        <v>1344</v>
      </c>
      <c r="H358" t="s">
        <v>1345</v>
      </c>
      <c r="I358" t="s">
        <v>1346</v>
      </c>
      <c r="J358" t="s">
        <v>1347</v>
      </c>
      <c r="K358">
        <v>17.656567299999999</v>
      </c>
      <c r="L358">
        <v>121.7466281</v>
      </c>
      <c r="O358" s="15">
        <v>43106</v>
      </c>
      <c r="P358">
        <f t="shared" si="15"/>
        <v>2018</v>
      </c>
      <c r="Q358">
        <f t="shared" si="16"/>
        <v>1</v>
      </c>
      <c r="R358">
        <f t="shared" si="17"/>
        <v>6</v>
      </c>
      <c r="U358" t="s">
        <v>225</v>
      </c>
      <c r="V358" t="s">
        <v>259</v>
      </c>
      <c r="W358" t="s">
        <v>260</v>
      </c>
      <c r="X358" t="s">
        <v>228</v>
      </c>
      <c r="Y358" t="s">
        <v>294</v>
      </c>
      <c r="Z358" t="s">
        <v>295</v>
      </c>
      <c r="AD358" t="s">
        <v>289</v>
      </c>
      <c r="AF358" s="16">
        <v>23409</v>
      </c>
      <c r="AG358">
        <v>53</v>
      </c>
      <c r="AH358" t="s">
        <v>232</v>
      </c>
      <c r="AI358" t="s">
        <v>1299</v>
      </c>
      <c r="AJ358" t="s">
        <v>234</v>
      </c>
      <c r="AK358" t="s">
        <v>637</v>
      </c>
      <c r="AL358">
        <v>23</v>
      </c>
      <c r="AN358" t="s">
        <v>236</v>
      </c>
      <c r="AO358">
        <v>23</v>
      </c>
      <c r="AQ358" t="s">
        <v>236</v>
      </c>
      <c r="AR358">
        <v>6</v>
      </c>
      <c r="AT358" t="s">
        <v>238</v>
      </c>
      <c r="BA358">
        <v>23</v>
      </c>
      <c r="BC358" t="s">
        <v>236</v>
      </c>
      <c r="BJ358">
        <v>6</v>
      </c>
      <c r="BL358" t="s">
        <v>238</v>
      </c>
      <c r="BM358">
        <v>23</v>
      </c>
      <c r="BO358" t="s">
        <v>239</v>
      </c>
      <c r="BV358">
        <v>14</v>
      </c>
      <c r="BX358" t="s">
        <v>238</v>
      </c>
      <c r="BY358">
        <v>23</v>
      </c>
      <c r="CA358" t="s">
        <v>236</v>
      </c>
      <c r="CB358">
        <v>23</v>
      </c>
      <c r="CD358" t="s">
        <v>236</v>
      </c>
      <c r="CE358">
        <v>13</v>
      </c>
      <c r="CG358" t="s">
        <v>238</v>
      </c>
      <c r="CK358">
        <v>6</v>
      </c>
      <c r="CM358" t="s">
        <v>238</v>
      </c>
      <c r="CT358">
        <v>6</v>
      </c>
      <c r="CU358">
        <v>24</v>
      </c>
      <c r="CV358" t="s">
        <v>238</v>
      </c>
      <c r="DD358">
        <v>0.5</v>
      </c>
      <c r="DE358" t="s">
        <v>236</v>
      </c>
      <c r="DF358">
        <v>6</v>
      </c>
      <c r="DH358" t="s">
        <v>238</v>
      </c>
      <c r="DO358">
        <v>35</v>
      </c>
      <c r="DQ358" t="s">
        <v>236</v>
      </c>
      <c r="DU358">
        <v>21</v>
      </c>
      <c r="DW358" t="s">
        <v>236</v>
      </c>
      <c r="EA358">
        <v>32</v>
      </c>
      <c r="EC358" t="s">
        <v>236</v>
      </c>
      <c r="EG358" t="s">
        <v>245</v>
      </c>
      <c r="EH358" t="s">
        <v>245</v>
      </c>
      <c r="EM358">
        <v>35</v>
      </c>
      <c r="EO358" t="s">
        <v>236</v>
      </c>
      <c r="FW358">
        <v>28</v>
      </c>
      <c r="FY358" t="s">
        <v>236</v>
      </c>
      <c r="GI358" t="s">
        <v>245</v>
      </c>
      <c r="GJ358" t="s">
        <v>245</v>
      </c>
      <c r="GR358" t="s">
        <v>245</v>
      </c>
      <c r="GS358" t="s">
        <v>245</v>
      </c>
    </row>
    <row r="359" spans="1:217" x14ac:dyDescent="0.25">
      <c r="A359" s="14" t="s">
        <v>1369</v>
      </c>
      <c r="B359" t="s">
        <v>1370</v>
      </c>
      <c r="D359" t="s">
        <v>218</v>
      </c>
      <c r="E359" t="s">
        <v>219</v>
      </c>
      <c r="F359" t="s">
        <v>220</v>
      </c>
      <c r="G359" t="s">
        <v>1344</v>
      </c>
      <c r="H359" t="s">
        <v>1345</v>
      </c>
      <c r="I359" t="s">
        <v>1346</v>
      </c>
      <c r="J359" t="s">
        <v>1347</v>
      </c>
      <c r="K359">
        <v>17.656567299999999</v>
      </c>
      <c r="L359">
        <v>121.7466281</v>
      </c>
      <c r="O359" s="15">
        <v>43106</v>
      </c>
      <c r="P359">
        <f t="shared" si="15"/>
        <v>2018</v>
      </c>
      <c r="Q359">
        <f t="shared" si="16"/>
        <v>1</v>
      </c>
      <c r="R359">
        <f t="shared" si="17"/>
        <v>6</v>
      </c>
      <c r="U359" t="s">
        <v>225</v>
      </c>
      <c r="V359" t="s">
        <v>259</v>
      </c>
      <c r="W359" t="s">
        <v>260</v>
      </c>
      <c r="X359" t="s">
        <v>228</v>
      </c>
      <c r="Y359" t="s">
        <v>294</v>
      </c>
      <c r="Z359" t="s">
        <v>295</v>
      </c>
      <c r="AD359" t="s">
        <v>231</v>
      </c>
      <c r="AF359" s="16">
        <v>21147</v>
      </c>
      <c r="AG359">
        <v>60</v>
      </c>
      <c r="AH359" t="s">
        <v>262</v>
      </c>
      <c r="AI359" t="s">
        <v>1116</v>
      </c>
      <c r="AJ359" t="s">
        <v>357</v>
      </c>
      <c r="AK359" t="s">
        <v>649</v>
      </c>
      <c r="AL359">
        <v>20</v>
      </c>
      <c r="AN359" t="s">
        <v>236</v>
      </c>
      <c r="AO359">
        <v>13</v>
      </c>
      <c r="AQ359" t="s">
        <v>238</v>
      </c>
      <c r="AR359">
        <v>6</v>
      </c>
      <c r="AT359" t="s">
        <v>238</v>
      </c>
      <c r="BA359">
        <v>10</v>
      </c>
      <c r="BC359" t="s">
        <v>238</v>
      </c>
      <c r="BJ359">
        <v>6</v>
      </c>
      <c r="BL359" t="s">
        <v>238</v>
      </c>
      <c r="BM359">
        <v>16</v>
      </c>
      <c r="BO359" t="s">
        <v>238</v>
      </c>
      <c r="BV359">
        <v>6</v>
      </c>
      <c r="BX359" t="s">
        <v>238</v>
      </c>
      <c r="BY359">
        <v>27</v>
      </c>
      <c r="CA359" t="s">
        <v>236</v>
      </c>
      <c r="CB359">
        <v>15</v>
      </c>
      <c r="CD359" t="s">
        <v>238</v>
      </c>
      <c r="CE359">
        <v>6</v>
      </c>
      <c r="CG359" t="s">
        <v>238</v>
      </c>
      <c r="CK359">
        <v>6</v>
      </c>
      <c r="CM359" t="s">
        <v>238</v>
      </c>
      <c r="CT359">
        <v>6</v>
      </c>
      <c r="CV359" t="s">
        <v>238</v>
      </c>
      <c r="DD359">
        <v>0.5</v>
      </c>
      <c r="DE359" t="s">
        <v>236</v>
      </c>
      <c r="DF359">
        <v>6</v>
      </c>
      <c r="DH359" t="s">
        <v>238</v>
      </c>
      <c r="DO359">
        <v>32</v>
      </c>
      <c r="DQ359" t="s">
        <v>236</v>
      </c>
      <c r="DU359">
        <v>23</v>
      </c>
      <c r="DW359" t="s">
        <v>236</v>
      </c>
      <c r="EA359">
        <v>33</v>
      </c>
      <c r="EC359" t="s">
        <v>236</v>
      </c>
      <c r="EG359" t="s">
        <v>245</v>
      </c>
      <c r="EH359" t="s">
        <v>245</v>
      </c>
      <c r="EM359">
        <v>32</v>
      </c>
      <c r="EO359" t="s">
        <v>236</v>
      </c>
      <c r="FW359">
        <v>23</v>
      </c>
      <c r="FY359" t="s">
        <v>236</v>
      </c>
      <c r="GI359" t="s">
        <v>245</v>
      </c>
      <c r="GJ359" t="s">
        <v>245</v>
      </c>
      <c r="GR359" t="s">
        <v>245</v>
      </c>
      <c r="GS359" t="s">
        <v>245</v>
      </c>
    </row>
    <row r="360" spans="1:217" x14ac:dyDescent="0.25">
      <c r="A360" s="14" t="s">
        <v>1371</v>
      </c>
      <c r="B360" t="s">
        <v>1372</v>
      </c>
      <c r="D360" t="s">
        <v>287</v>
      </c>
      <c r="E360" t="s">
        <v>219</v>
      </c>
      <c r="F360" t="s">
        <v>220</v>
      </c>
      <c r="G360" t="s">
        <v>1344</v>
      </c>
      <c r="H360" t="s">
        <v>1345</v>
      </c>
      <c r="I360" t="s">
        <v>1346</v>
      </c>
      <c r="J360" t="s">
        <v>1347</v>
      </c>
      <c r="K360">
        <v>17.656567299999999</v>
      </c>
      <c r="L360">
        <v>121.7466281</v>
      </c>
      <c r="O360" s="15">
        <v>43106</v>
      </c>
      <c r="P360">
        <f t="shared" si="15"/>
        <v>2018</v>
      </c>
      <c r="Q360">
        <f t="shared" si="16"/>
        <v>1</v>
      </c>
      <c r="R360">
        <f t="shared" si="17"/>
        <v>6</v>
      </c>
      <c r="U360" t="s">
        <v>225</v>
      </c>
      <c r="V360" t="s">
        <v>265</v>
      </c>
      <c r="W360" t="s">
        <v>227</v>
      </c>
      <c r="X360" t="s">
        <v>228</v>
      </c>
      <c r="Y360" t="s">
        <v>294</v>
      </c>
      <c r="Z360" t="s">
        <v>295</v>
      </c>
      <c r="AD360" t="s">
        <v>231</v>
      </c>
      <c r="AF360" s="16">
        <v>11966</v>
      </c>
      <c r="AG360">
        <v>85</v>
      </c>
      <c r="AH360" t="s">
        <v>232</v>
      </c>
      <c r="AI360" t="s">
        <v>1373</v>
      </c>
      <c r="AJ360" t="s">
        <v>357</v>
      </c>
      <c r="AK360" t="s">
        <v>559</v>
      </c>
      <c r="AL360">
        <v>18</v>
      </c>
      <c r="AN360" t="s">
        <v>236</v>
      </c>
      <c r="AO360">
        <v>14</v>
      </c>
      <c r="AQ360" t="s">
        <v>239</v>
      </c>
      <c r="AR360">
        <v>6</v>
      </c>
      <c r="AT360" t="s">
        <v>238</v>
      </c>
      <c r="BA360">
        <v>6</v>
      </c>
      <c r="BC360" t="s">
        <v>238</v>
      </c>
      <c r="BJ360">
        <v>6</v>
      </c>
      <c r="BL360" t="s">
        <v>238</v>
      </c>
      <c r="BM360">
        <v>10</v>
      </c>
      <c r="BO360" t="s">
        <v>238</v>
      </c>
      <c r="BV360">
        <v>6</v>
      </c>
      <c r="BX360" t="s">
        <v>238</v>
      </c>
      <c r="BY360">
        <v>24</v>
      </c>
      <c r="CA360" t="s">
        <v>236</v>
      </c>
      <c r="CB360">
        <v>6</v>
      </c>
      <c r="CD360" t="s">
        <v>238</v>
      </c>
      <c r="CE360">
        <v>6</v>
      </c>
      <c r="CG360" t="s">
        <v>238</v>
      </c>
      <c r="CK360">
        <v>6</v>
      </c>
      <c r="CM360" t="s">
        <v>238</v>
      </c>
      <c r="CT360">
        <v>6</v>
      </c>
      <c r="CU360" t="s">
        <v>271</v>
      </c>
      <c r="CV360" t="s">
        <v>238</v>
      </c>
      <c r="DD360">
        <v>0.5</v>
      </c>
      <c r="DE360" t="s">
        <v>236</v>
      </c>
      <c r="DF360">
        <v>6</v>
      </c>
      <c r="DH360" t="s">
        <v>238</v>
      </c>
      <c r="DO360">
        <v>27</v>
      </c>
      <c r="DQ360" t="s">
        <v>236</v>
      </c>
      <c r="DU360">
        <v>20</v>
      </c>
      <c r="DW360" t="s">
        <v>236</v>
      </c>
      <c r="EA360">
        <v>30</v>
      </c>
      <c r="EC360" t="s">
        <v>236</v>
      </c>
      <c r="EG360" t="s">
        <v>245</v>
      </c>
      <c r="EH360" t="s">
        <v>245</v>
      </c>
      <c r="EM360">
        <v>32</v>
      </c>
      <c r="EO360" t="s">
        <v>236</v>
      </c>
      <c r="FB360">
        <v>19</v>
      </c>
      <c r="FD360" t="s">
        <v>236</v>
      </c>
      <c r="FW360">
        <v>20</v>
      </c>
      <c r="FY360" t="s">
        <v>239</v>
      </c>
      <c r="GI360" t="s">
        <v>245</v>
      </c>
      <c r="GJ360" t="s">
        <v>245</v>
      </c>
      <c r="GR360" t="s">
        <v>245</v>
      </c>
      <c r="GS360" t="s">
        <v>245</v>
      </c>
    </row>
    <row r="361" spans="1:217" x14ac:dyDescent="0.25">
      <c r="A361" s="14" t="s">
        <v>1374</v>
      </c>
      <c r="B361" t="s">
        <v>1375</v>
      </c>
      <c r="D361" t="s">
        <v>287</v>
      </c>
      <c r="E361" t="s">
        <v>219</v>
      </c>
      <c r="F361" t="s">
        <v>220</v>
      </c>
      <c r="G361" t="s">
        <v>1344</v>
      </c>
      <c r="H361" t="s">
        <v>1345</v>
      </c>
      <c r="I361" t="s">
        <v>1346</v>
      </c>
      <c r="J361" t="s">
        <v>1347</v>
      </c>
      <c r="K361">
        <v>17.656567299999999</v>
      </c>
      <c r="L361">
        <v>121.7466281</v>
      </c>
      <c r="O361" s="15">
        <v>43103</v>
      </c>
      <c r="P361">
        <f t="shared" si="15"/>
        <v>2018</v>
      </c>
      <c r="Q361">
        <f t="shared" si="16"/>
        <v>1</v>
      </c>
      <c r="R361">
        <f t="shared" si="17"/>
        <v>3</v>
      </c>
      <c r="U361" t="s">
        <v>225</v>
      </c>
      <c r="V361" t="s">
        <v>301</v>
      </c>
      <c r="W361" t="s">
        <v>227</v>
      </c>
      <c r="X361" t="s">
        <v>228</v>
      </c>
      <c r="Y361" t="s">
        <v>266</v>
      </c>
      <c r="Z361" t="s">
        <v>266</v>
      </c>
      <c r="AD361" t="s">
        <v>289</v>
      </c>
      <c r="AF361" s="16">
        <v>29983</v>
      </c>
      <c r="AG361">
        <v>35</v>
      </c>
      <c r="AH361" t="s">
        <v>232</v>
      </c>
      <c r="AI361" t="s">
        <v>1376</v>
      </c>
      <c r="AJ361" t="s">
        <v>357</v>
      </c>
      <c r="AK361" t="s">
        <v>465</v>
      </c>
      <c r="AL361">
        <v>19</v>
      </c>
      <c r="AN361" t="s">
        <v>236</v>
      </c>
      <c r="AO361">
        <v>13</v>
      </c>
      <c r="AQ361" t="s">
        <v>238</v>
      </c>
      <c r="AR361">
        <v>6</v>
      </c>
      <c r="AT361" t="s">
        <v>238</v>
      </c>
      <c r="BA361">
        <v>6</v>
      </c>
      <c r="BC361" t="s">
        <v>238</v>
      </c>
      <c r="BJ361">
        <v>6</v>
      </c>
      <c r="BL361" t="s">
        <v>238</v>
      </c>
      <c r="BM361">
        <v>17</v>
      </c>
      <c r="BO361" t="s">
        <v>238</v>
      </c>
      <c r="BV361">
        <v>6</v>
      </c>
      <c r="BX361" t="s">
        <v>238</v>
      </c>
      <c r="BY361">
        <v>22</v>
      </c>
      <c r="CA361" t="s">
        <v>236</v>
      </c>
      <c r="CB361">
        <v>12</v>
      </c>
      <c r="CD361" t="s">
        <v>238</v>
      </c>
      <c r="CE361">
        <v>6</v>
      </c>
      <c r="CG361" t="s">
        <v>238</v>
      </c>
      <c r="CK361">
        <v>6</v>
      </c>
      <c r="CM361" t="s">
        <v>238</v>
      </c>
      <c r="CT361">
        <v>6</v>
      </c>
      <c r="CV361" t="s">
        <v>238</v>
      </c>
      <c r="DD361">
        <v>0.25</v>
      </c>
      <c r="DE361" t="s">
        <v>236</v>
      </c>
      <c r="DF361">
        <v>6</v>
      </c>
      <c r="DH361" t="s">
        <v>238</v>
      </c>
      <c r="DO361">
        <v>28</v>
      </c>
      <c r="DQ361" t="s">
        <v>236</v>
      </c>
      <c r="DU361">
        <v>6</v>
      </c>
      <c r="DW361" t="s">
        <v>238</v>
      </c>
      <c r="EA361">
        <v>32</v>
      </c>
      <c r="EC361" t="s">
        <v>236</v>
      </c>
      <c r="EG361" t="s">
        <v>245</v>
      </c>
      <c r="EH361" t="s">
        <v>245</v>
      </c>
      <c r="EM361">
        <v>32</v>
      </c>
      <c r="EO361" t="s">
        <v>236</v>
      </c>
      <c r="FW361">
        <v>20</v>
      </c>
      <c r="FY361" t="s">
        <v>239</v>
      </c>
      <c r="GI361" t="s">
        <v>245</v>
      </c>
      <c r="GJ361" t="s">
        <v>245</v>
      </c>
      <c r="GR361" t="s">
        <v>245</v>
      </c>
      <c r="GS361" t="s">
        <v>245</v>
      </c>
    </row>
    <row r="362" spans="1:217" x14ac:dyDescent="0.25">
      <c r="A362" s="14" t="s">
        <v>1377</v>
      </c>
      <c r="B362" t="s">
        <v>1378</v>
      </c>
      <c r="D362" t="s">
        <v>287</v>
      </c>
      <c r="E362" t="s">
        <v>219</v>
      </c>
      <c r="F362" t="s">
        <v>220</v>
      </c>
      <c r="G362" t="s">
        <v>1344</v>
      </c>
      <c r="H362" t="s">
        <v>1345</v>
      </c>
      <c r="I362" t="s">
        <v>1346</v>
      </c>
      <c r="J362" t="s">
        <v>1347</v>
      </c>
      <c r="K362">
        <v>17.656567299999999</v>
      </c>
      <c r="L362">
        <v>121.7466281</v>
      </c>
      <c r="O362" s="15">
        <v>43107</v>
      </c>
      <c r="P362">
        <f t="shared" si="15"/>
        <v>2018</v>
      </c>
      <c r="Q362">
        <f t="shared" si="16"/>
        <v>1</v>
      </c>
      <c r="R362">
        <f t="shared" si="17"/>
        <v>7</v>
      </c>
      <c r="U362" t="s">
        <v>225</v>
      </c>
      <c r="V362" t="s">
        <v>301</v>
      </c>
      <c r="W362" t="s">
        <v>227</v>
      </c>
      <c r="X362" t="s">
        <v>228</v>
      </c>
      <c r="Y362" t="s">
        <v>266</v>
      </c>
      <c r="Z362" t="s">
        <v>266</v>
      </c>
      <c r="AD362" t="s">
        <v>289</v>
      </c>
      <c r="AF362" s="16">
        <v>21213</v>
      </c>
      <c r="AG362">
        <v>59</v>
      </c>
      <c r="AH362" t="s">
        <v>232</v>
      </c>
      <c r="AI362" t="s">
        <v>1379</v>
      </c>
      <c r="AJ362" t="s">
        <v>357</v>
      </c>
      <c r="AK362" t="s">
        <v>1380</v>
      </c>
      <c r="AL362">
        <v>22</v>
      </c>
      <c r="AN362" t="s">
        <v>236</v>
      </c>
      <c r="AO362">
        <v>15</v>
      </c>
      <c r="AQ362" t="s">
        <v>239</v>
      </c>
      <c r="AR362">
        <v>6</v>
      </c>
      <c r="AT362" t="s">
        <v>238</v>
      </c>
      <c r="BA362">
        <v>11</v>
      </c>
      <c r="BC362" t="s">
        <v>238</v>
      </c>
      <c r="BJ362">
        <v>6</v>
      </c>
      <c r="BL362" t="s">
        <v>238</v>
      </c>
      <c r="BM362">
        <v>18</v>
      </c>
      <c r="BO362" t="s">
        <v>238</v>
      </c>
      <c r="BV362">
        <v>6</v>
      </c>
      <c r="BX362" t="s">
        <v>238</v>
      </c>
      <c r="BY362">
        <v>26</v>
      </c>
      <c r="CA362" t="s">
        <v>236</v>
      </c>
      <c r="CB362">
        <v>13</v>
      </c>
      <c r="CD362" t="s">
        <v>238</v>
      </c>
      <c r="CE362">
        <v>6</v>
      </c>
      <c r="CG362" t="s">
        <v>238</v>
      </c>
      <c r="CK362">
        <v>6</v>
      </c>
      <c r="CM362" t="s">
        <v>238</v>
      </c>
      <c r="CU362">
        <v>1</v>
      </c>
      <c r="CV362" t="s">
        <v>236</v>
      </c>
      <c r="DD362">
        <v>1</v>
      </c>
      <c r="DE362" t="s">
        <v>236</v>
      </c>
      <c r="DF362">
        <v>6</v>
      </c>
      <c r="DH362" t="s">
        <v>238</v>
      </c>
      <c r="DO362">
        <v>30</v>
      </c>
      <c r="DQ362" t="s">
        <v>236</v>
      </c>
      <c r="DU362">
        <v>23</v>
      </c>
      <c r="DW362" t="s">
        <v>236</v>
      </c>
      <c r="EA362">
        <v>29</v>
      </c>
      <c r="EC362" t="s">
        <v>236</v>
      </c>
      <c r="EG362" t="s">
        <v>245</v>
      </c>
      <c r="EH362" t="s">
        <v>245</v>
      </c>
      <c r="EM362">
        <v>32</v>
      </c>
      <c r="EO362" t="s">
        <v>236</v>
      </c>
      <c r="FW362">
        <v>20</v>
      </c>
      <c r="FY362" t="s">
        <v>239</v>
      </c>
      <c r="GI362" t="s">
        <v>245</v>
      </c>
      <c r="GJ362" t="s">
        <v>245</v>
      </c>
      <c r="GR362" t="s">
        <v>245</v>
      </c>
      <c r="GS362" t="s">
        <v>245</v>
      </c>
    </row>
    <row r="363" spans="1:217" x14ac:dyDescent="0.25">
      <c r="A363" s="14" t="s">
        <v>1381</v>
      </c>
      <c r="B363" t="s">
        <v>1382</v>
      </c>
      <c r="D363" t="s">
        <v>287</v>
      </c>
      <c r="E363" t="s">
        <v>219</v>
      </c>
      <c r="F363" t="s">
        <v>220</v>
      </c>
      <c r="G363" t="s">
        <v>1344</v>
      </c>
      <c r="H363" t="s">
        <v>1345</v>
      </c>
      <c r="I363" t="s">
        <v>1346</v>
      </c>
      <c r="J363" t="s">
        <v>1347</v>
      </c>
      <c r="K363">
        <v>17.656567299999999</v>
      </c>
      <c r="L363">
        <v>121.7466281</v>
      </c>
      <c r="O363" s="15">
        <v>43104</v>
      </c>
      <c r="P363">
        <f t="shared" si="15"/>
        <v>2018</v>
      </c>
      <c r="Q363">
        <f t="shared" si="16"/>
        <v>1</v>
      </c>
      <c r="R363">
        <f t="shared" si="17"/>
        <v>4</v>
      </c>
      <c r="U363" t="s">
        <v>225</v>
      </c>
      <c r="V363" t="s">
        <v>301</v>
      </c>
      <c r="W363" t="s">
        <v>227</v>
      </c>
      <c r="X363" t="s">
        <v>228</v>
      </c>
      <c r="Y363" t="s">
        <v>294</v>
      </c>
      <c r="Z363" t="s">
        <v>295</v>
      </c>
      <c r="AD363" t="s">
        <v>289</v>
      </c>
      <c r="AF363" s="16">
        <v>15726</v>
      </c>
      <c r="AG363">
        <v>74</v>
      </c>
      <c r="AH363" t="s">
        <v>232</v>
      </c>
      <c r="AI363" t="s">
        <v>1383</v>
      </c>
      <c r="AJ363" t="s">
        <v>357</v>
      </c>
      <c r="AK363" t="s">
        <v>559</v>
      </c>
      <c r="AL363">
        <v>20</v>
      </c>
      <c r="AN363" t="s">
        <v>236</v>
      </c>
      <c r="AO363">
        <v>13</v>
      </c>
      <c r="AQ363" t="s">
        <v>238</v>
      </c>
      <c r="AR363">
        <v>6</v>
      </c>
      <c r="AT363" t="s">
        <v>238</v>
      </c>
      <c r="BA363">
        <v>6</v>
      </c>
      <c r="BC363" t="s">
        <v>238</v>
      </c>
      <c r="BJ363">
        <v>6</v>
      </c>
      <c r="BL363" t="s">
        <v>238</v>
      </c>
      <c r="BM363">
        <v>17</v>
      </c>
      <c r="BO363" t="s">
        <v>238</v>
      </c>
      <c r="BV363">
        <v>6</v>
      </c>
      <c r="BX363" t="s">
        <v>238</v>
      </c>
      <c r="BY363">
        <v>25</v>
      </c>
      <c r="CA363" t="s">
        <v>236</v>
      </c>
      <c r="CB363">
        <v>12</v>
      </c>
      <c r="CD363" t="s">
        <v>238</v>
      </c>
      <c r="CE363">
        <v>6</v>
      </c>
      <c r="CG363" t="s">
        <v>238</v>
      </c>
      <c r="CK363">
        <v>6</v>
      </c>
      <c r="CM363" t="s">
        <v>238</v>
      </c>
      <c r="CT363">
        <v>18</v>
      </c>
      <c r="CV363" t="s">
        <v>239</v>
      </c>
      <c r="DD363">
        <v>0.5</v>
      </c>
      <c r="DE363" t="s">
        <v>236</v>
      </c>
      <c r="DF363">
        <v>6</v>
      </c>
      <c r="DH363" t="s">
        <v>238</v>
      </c>
      <c r="DO363">
        <v>27</v>
      </c>
      <c r="DQ363" t="s">
        <v>236</v>
      </c>
      <c r="DU363">
        <v>21</v>
      </c>
      <c r="DW363" t="s">
        <v>236</v>
      </c>
      <c r="EA363">
        <v>25</v>
      </c>
      <c r="EC363" t="s">
        <v>236</v>
      </c>
      <c r="EG363" t="s">
        <v>245</v>
      </c>
      <c r="EH363" t="s">
        <v>245</v>
      </c>
      <c r="EM363">
        <v>31</v>
      </c>
      <c r="EO363" t="s">
        <v>236</v>
      </c>
      <c r="FW363">
        <v>19</v>
      </c>
      <c r="FY363" t="s">
        <v>239</v>
      </c>
      <c r="GI363" t="s">
        <v>245</v>
      </c>
      <c r="GJ363" t="s">
        <v>245</v>
      </c>
      <c r="GR363" t="s">
        <v>245</v>
      </c>
      <c r="GS363" t="s">
        <v>245</v>
      </c>
    </row>
    <row r="364" spans="1:217" x14ac:dyDescent="0.25">
      <c r="A364" s="14" t="s">
        <v>1384</v>
      </c>
      <c r="B364" t="s">
        <v>1385</v>
      </c>
      <c r="D364" t="s">
        <v>325</v>
      </c>
      <c r="E364" t="s">
        <v>219</v>
      </c>
      <c r="F364" t="s">
        <v>220</v>
      </c>
      <c r="G364" t="s">
        <v>1344</v>
      </c>
      <c r="H364" t="s">
        <v>1345</v>
      </c>
      <c r="I364" t="s">
        <v>1346</v>
      </c>
      <c r="J364" t="s">
        <v>1347</v>
      </c>
      <c r="K364">
        <v>17.656567299999999</v>
      </c>
      <c r="L364">
        <v>121.7466281</v>
      </c>
      <c r="O364" s="15">
        <v>43107</v>
      </c>
      <c r="P364">
        <f t="shared" si="15"/>
        <v>2018</v>
      </c>
      <c r="Q364">
        <f t="shared" si="16"/>
        <v>1</v>
      </c>
      <c r="R364">
        <f t="shared" si="17"/>
        <v>7</v>
      </c>
      <c r="U364" t="s">
        <v>225</v>
      </c>
      <c r="V364" t="s">
        <v>259</v>
      </c>
      <c r="W364" t="s">
        <v>260</v>
      </c>
      <c r="X364" t="s">
        <v>228</v>
      </c>
      <c r="Y364" t="s">
        <v>294</v>
      </c>
      <c r="Z364" t="s">
        <v>295</v>
      </c>
      <c r="AD364" t="s">
        <v>231</v>
      </c>
      <c r="AF364" s="16">
        <v>26419</v>
      </c>
      <c r="AG364">
        <v>45</v>
      </c>
      <c r="AH364" t="s">
        <v>262</v>
      </c>
      <c r="AI364" t="s">
        <v>1386</v>
      </c>
      <c r="AK364" t="s">
        <v>585</v>
      </c>
      <c r="AR364">
        <v>27</v>
      </c>
      <c r="AT364" t="s">
        <v>236</v>
      </c>
      <c r="BV364">
        <v>37</v>
      </c>
      <c r="BX364" t="s">
        <v>236</v>
      </c>
      <c r="CE364">
        <v>34</v>
      </c>
      <c r="CG364" t="s">
        <v>236</v>
      </c>
      <c r="CQ364">
        <v>30</v>
      </c>
      <c r="CS364" t="s">
        <v>236</v>
      </c>
      <c r="CU364">
        <v>1.2E-2</v>
      </c>
      <c r="CV364" t="s">
        <v>236</v>
      </c>
      <c r="DF364">
        <v>27</v>
      </c>
      <c r="DG364">
        <v>0.19</v>
      </c>
      <c r="DH364" t="s">
        <v>236</v>
      </c>
      <c r="EG364" t="s">
        <v>245</v>
      </c>
      <c r="EH364" t="s">
        <v>245</v>
      </c>
      <c r="GI364" t="s">
        <v>245</v>
      </c>
      <c r="GJ364" t="s">
        <v>245</v>
      </c>
      <c r="GR364" t="s">
        <v>245</v>
      </c>
      <c r="GS364" t="s">
        <v>245</v>
      </c>
    </row>
    <row r="365" spans="1:217" x14ac:dyDescent="0.25">
      <c r="A365" s="14" t="s">
        <v>1387</v>
      </c>
      <c r="B365" t="s">
        <v>1388</v>
      </c>
      <c r="D365" t="s">
        <v>249</v>
      </c>
      <c r="E365" t="s">
        <v>219</v>
      </c>
      <c r="F365" t="s">
        <v>220</v>
      </c>
      <c r="G365" t="s">
        <v>1344</v>
      </c>
      <c r="H365" t="s">
        <v>1345</v>
      </c>
      <c r="I365" t="s">
        <v>1346</v>
      </c>
      <c r="J365" t="s">
        <v>1347</v>
      </c>
      <c r="K365">
        <v>17.656567299999999</v>
      </c>
      <c r="L365">
        <v>121.7466281</v>
      </c>
      <c r="O365" s="15">
        <v>43133</v>
      </c>
      <c r="P365">
        <f t="shared" si="15"/>
        <v>2018</v>
      </c>
      <c r="Q365">
        <f t="shared" si="16"/>
        <v>2</v>
      </c>
      <c r="R365">
        <f t="shared" si="17"/>
        <v>2</v>
      </c>
      <c r="U365" t="s">
        <v>225</v>
      </c>
      <c r="V365" t="s">
        <v>1389</v>
      </c>
      <c r="W365" t="s">
        <v>227</v>
      </c>
      <c r="X365" t="s">
        <v>228</v>
      </c>
      <c r="Y365" t="s">
        <v>294</v>
      </c>
      <c r="Z365" t="s">
        <v>295</v>
      </c>
      <c r="AD365" t="s">
        <v>231</v>
      </c>
      <c r="AF365" s="16">
        <v>24827</v>
      </c>
      <c r="AG365">
        <v>50</v>
      </c>
      <c r="AH365" t="s">
        <v>232</v>
      </c>
      <c r="AI365" t="s">
        <v>1143</v>
      </c>
      <c r="AJ365" t="s">
        <v>254</v>
      </c>
      <c r="AK365" t="s">
        <v>1354</v>
      </c>
      <c r="BY365">
        <v>13</v>
      </c>
      <c r="CA365" t="s">
        <v>238</v>
      </c>
      <c r="CU365" t="s">
        <v>241</v>
      </c>
      <c r="CV365" t="s">
        <v>236</v>
      </c>
      <c r="CZ365">
        <v>30</v>
      </c>
      <c r="DA365" t="s">
        <v>242</v>
      </c>
      <c r="DB365" t="s">
        <v>236</v>
      </c>
      <c r="DG365">
        <v>0.5</v>
      </c>
      <c r="DH365" t="s">
        <v>236</v>
      </c>
      <c r="DR365">
        <v>6</v>
      </c>
      <c r="DS365" t="s">
        <v>272</v>
      </c>
      <c r="DT365" t="s">
        <v>238</v>
      </c>
      <c r="EG365" t="s">
        <v>245</v>
      </c>
      <c r="EH365" t="s">
        <v>245</v>
      </c>
      <c r="EK365">
        <v>2</v>
      </c>
      <c r="EL365" t="s">
        <v>236</v>
      </c>
      <c r="FO365" t="s">
        <v>240</v>
      </c>
      <c r="FP365" t="s">
        <v>238</v>
      </c>
      <c r="FR365" t="s">
        <v>256</v>
      </c>
      <c r="FS365" t="s">
        <v>238</v>
      </c>
      <c r="GG365" t="s">
        <v>241</v>
      </c>
      <c r="GH365" t="s">
        <v>236</v>
      </c>
      <c r="GI365" t="s">
        <v>245</v>
      </c>
      <c r="GJ365" t="s">
        <v>245</v>
      </c>
      <c r="GR365" t="s">
        <v>245</v>
      </c>
      <c r="GS365" t="s">
        <v>244</v>
      </c>
      <c r="GT365" t="s">
        <v>236</v>
      </c>
      <c r="HH365">
        <v>2</v>
      </c>
      <c r="HI365" t="s">
        <v>236</v>
      </c>
    </row>
    <row r="366" spans="1:217" x14ac:dyDescent="0.25">
      <c r="A366" s="14" t="s">
        <v>1390</v>
      </c>
      <c r="B366" t="s">
        <v>1391</v>
      </c>
      <c r="D366" t="s">
        <v>249</v>
      </c>
      <c r="E366" t="s">
        <v>219</v>
      </c>
      <c r="F366" t="s">
        <v>220</v>
      </c>
      <c r="G366" t="s">
        <v>1344</v>
      </c>
      <c r="H366" t="s">
        <v>1345</v>
      </c>
      <c r="I366" t="s">
        <v>1346</v>
      </c>
      <c r="J366" t="s">
        <v>1347</v>
      </c>
      <c r="K366">
        <v>17.656567299999999</v>
      </c>
      <c r="L366">
        <v>121.7466281</v>
      </c>
      <c r="O366" s="15">
        <v>43136</v>
      </c>
      <c r="P366">
        <f t="shared" si="15"/>
        <v>2018</v>
      </c>
      <c r="Q366">
        <f t="shared" si="16"/>
        <v>2</v>
      </c>
      <c r="R366">
        <f t="shared" si="17"/>
        <v>5</v>
      </c>
      <c r="U366" t="s">
        <v>225</v>
      </c>
      <c r="V366" t="s">
        <v>226</v>
      </c>
      <c r="W366" t="s">
        <v>227</v>
      </c>
      <c r="X366" t="s">
        <v>228</v>
      </c>
      <c r="Y366" t="s">
        <v>251</v>
      </c>
      <c r="Z366" t="s">
        <v>252</v>
      </c>
      <c r="AD366" t="s">
        <v>231</v>
      </c>
      <c r="AF366" s="16">
        <v>33828</v>
      </c>
      <c r="AG366">
        <v>25</v>
      </c>
      <c r="AH366" t="s">
        <v>232</v>
      </c>
      <c r="AI366" t="s">
        <v>1392</v>
      </c>
      <c r="AJ366" t="s">
        <v>254</v>
      </c>
      <c r="AK366" t="s">
        <v>255</v>
      </c>
      <c r="BY366">
        <v>15</v>
      </c>
      <c r="CA366" t="s">
        <v>238</v>
      </c>
      <c r="CU366" t="s">
        <v>241</v>
      </c>
      <c r="CV366" t="s">
        <v>236</v>
      </c>
      <c r="CZ366">
        <v>25</v>
      </c>
      <c r="DA366" t="s">
        <v>242</v>
      </c>
      <c r="DB366" t="s">
        <v>236</v>
      </c>
      <c r="DG366">
        <v>0.5</v>
      </c>
      <c r="DH366" t="s">
        <v>236</v>
      </c>
      <c r="DJ366">
        <v>1</v>
      </c>
      <c r="DK366" t="s">
        <v>236</v>
      </c>
      <c r="DR366">
        <v>28</v>
      </c>
      <c r="DS366" t="s">
        <v>242</v>
      </c>
      <c r="DT366" t="s">
        <v>236</v>
      </c>
      <c r="EG366" t="s">
        <v>245</v>
      </c>
      <c r="EH366" t="s">
        <v>245</v>
      </c>
      <c r="EK366">
        <v>2</v>
      </c>
      <c r="EL366" t="s">
        <v>236</v>
      </c>
      <c r="FO366" t="s">
        <v>240</v>
      </c>
      <c r="FP366" t="s">
        <v>238</v>
      </c>
      <c r="FR366" t="s">
        <v>256</v>
      </c>
      <c r="FS366" t="s">
        <v>238</v>
      </c>
      <c r="GG366" t="s">
        <v>241</v>
      </c>
      <c r="GH366" t="s">
        <v>236</v>
      </c>
      <c r="GI366" t="s">
        <v>245</v>
      </c>
      <c r="GJ366" t="s">
        <v>245</v>
      </c>
      <c r="GR366" t="s">
        <v>245</v>
      </c>
      <c r="GS366" t="s">
        <v>244</v>
      </c>
      <c r="GT366" t="s">
        <v>236</v>
      </c>
      <c r="HH366">
        <v>1</v>
      </c>
      <c r="HI366" t="s">
        <v>236</v>
      </c>
    </row>
    <row r="367" spans="1:217" x14ac:dyDescent="0.25">
      <c r="A367" s="14" t="s">
        <v>1393</v>
      </c>
      <c r="B367" t="s">
        <v>1394</v>
      </c>
      <c r="D367" t="s">
        <v>249</v>
      </c>
      <c r="E367" t="s">
        <v>219</v>
      </c>
      <c r="F367" t="s">
        <v>220</v>
      </c>
      <c r="G367" t="s">
        <v>1344</v>
      </c>
      <c r="H367" t="s">
        <v>1345</v>
      </c>
      <c r="I367" t="s">
        <v>1346</v>
      </c>
      <c r="J367" t="s">
        <v>1347</v>
      </c>
      <c r="K367">
        <v>17.656567299999999</v>
      </c>
      <c r="L367">
        <v>121.7466281</v>
      </c>
      <c r="O367" s="15">
        <v>43140</v>
      </c>
      <c r="P367">
        <f t="shared" si="15"/>
        <v>2018</v>
      </c>
      <c r="Q367">
        <f t="shared" si="16"/>
        <v>2</v>
      </c>
      <c r="R367">
        <f t="shared" si="17"/>
        <v>9</v>
      </c>
      <c r="U367" t="s">
        <v>225</v>
      </c>
      <c r="V367" t="s">
        <v>226</v>
      </c>
      <c r="W367" t="s">
        <v>227</v>
      </c>
      <c r="X367" t="s">
        <v>276</v>
      </c>
      <c r="Z367" t="s">
        <v>338</v>
      </c>
      <c r="AD367" t="s">
        <v>231</v>
      </c>
      <c r="AF367" s="16">
        <v>36985</v>
      </c>
      <c r="AG367">
        <v>16</v>
      </c>
      <c r="AH367" t="s">
        <v>232</v>
      </c>
      <c r="AI367" t="s">
        <v>1395</v>
      </c>
      <c r="AJ367" t="s">
        <v>254</v>
      </c>
      <c r="AK367" t="s">
        <v>1354</v>
      </c>
      <c r="BY367">
        <v>13</v>
      </c>
      <c r="CA367" t="s">
        <v>238</v>
      </c>
      <c r="CU367">
        <v>1</v>
      </c>
      <c r="CV367" t="s">
        <v>236</v>
      </c>
      <c r="CZ367">
        <v>28</v>
      </c>
      <c r="DA367" t="s">
        <v>242</v>
      </c>
      <c r="DB367" t="s">
        <v>236</v>
      </c>
      <c r="DG367">
        <v>0.5</v>
      </c>
      <c r="DH367" t="s">
        <v>236</v>
      </c>
      <c r="DJ367">
        <v>1</v>
      </c>
      <c r="DK367" t="s">
        <v>236</v>
      </c>
      <c r="DR367">
        <v>6</v>
      </c>
      <c r="DS367" t="s">
        <v>272</v>
      </c>
      <c r="DT367" t="s">
        <v>238</v>
      </c>
      <c r="EG367" t="s">
        <v>245</v>
      </c>
      <c r="EH367" t="s">
        <v>245</v>
      </c>
      <c r="EK367">
        <v>2</v>
      </c>
      <c r="EL367" t="s">
        <v>236</v>
      </c>
      <c r="FO367" t="s">
        <v>240</v>
      </c>
      <c r="FP367" t="s">
        <v>238</v>
      </c>
      <c r="FR367" t="s">
        <v>256</v>
      </c>
      <c r="FS367" t="s">
        <v>238</v>
      </c>
      <c r="GG367" t="s">
        <v>241</v>
      </c>
      <c r="GH367" t="s">
        <v>236</v>
      </c>
      <c r="GI367" t="s">
        <v>245</v>
      </c>
      <c r="GJ367" t="s">
        <v>245</v>
      </c>
      <c r="GR367" t="s">
        <v>245</v>
      </c>
      <c r="GS367" t="s">
        <v>244</v>
      </c>
      <c r="GT367" t="s">
        <v>236</v>
      </c>
      <c r="HH367">
        <v>1</v>
      </c>
      <c r="HI367" t="s">
        <v>236</v>
      </c>
    </row>
    <row r="368" spans="1:217" x14ac:dyDescent="0.25">
      <c r="A368" s="14" t="s">
        <v>1396</v>
      </c>
      <c r="B368" t="s">
        <v>1397</v>
      </c>
      <c r="D368" t="s">
        <v>249</v>
      </c>
      <c r="E368" t="s">
        <v>219</v>
      </c>
      <c r="F368" t="s">
        <v>220</v>
      </c>
      <c r="G368" t="s">
        <v>1344</v>
      </c>
      <c r="H368" t="s">
        <v>1345</v>
      </c>
      <c r="I368" t="s">
        <v>1346</v>
      </c>
      <c r="J368" t="s">
        <v>1347</v>
      </c>
      <c r="K368">
        <v>17.656567299999999</v>
      </c>
      <c r="L368">
        <v>121.7466281</v>
      </c>
      <c r="O368" s="15">
        <v>43134</v>
      </c>
      <c r="P368">
        <f t="shared" si="15"/>
        <v>2018</v>
      </c>
      <c r="Q368">
        <f t="shared" si="16"/>
        <v>2</v>
      </c>
      <c r="R368">
        <f t="shared" si="17"/>
        <v>3</v>
      </c>
      <c r="U368" t="s">
        <v>225</v>
      </c>
      <c r="V368" t="s">
        <v>259</v>
      </c>
      <c r="W368" t="s">
        <v>260</v>
      </c>
      <c r="X368" t="s">
        <v>228</v>
      </c>
      <c r="Y368" t="s">
        <v>611</v>
      </c>
      <c r="Z368" t="s">
        <v>612</v>
      </c>
      <c r="AD368" t="s">
        <v>231</v>
      </c>
      <c r="AF368" s="16">
        <v>37399</v>
      </c>
      <c r="AG368">
        <v>15</v>
      </c>
      <c r="AH368" t="s">
        <v>262</v>
      </c>
      <c r="AI368" t="s">
        <v>1398</v>
      </c>
      <c r="AJ368" t="s">
        <v>254</v>
      </c>
      <c r="AK368" t="s">
        <v>255</v>
      </c>
      <c r="BY368">
        <v>13</v>
      </c>
      <c r="CA368" t="s">
        <v>238</v>
      </c>
      <c r="CU368" t="s">
        <v>241</v>
      </c>
      <c r="CV368" t="s">
        <v>236</v>
      </c>
      <c r="CZ368">
        <v>26</v>
      </c>
      <c r="DA368" t="s">
        <v>242</v>
      </c>
      <c r="DB368" t="s">
        <v>236</v>
      </c>
      <c r="DG368">
        <v>0.5</v>
      </c>
      <c r="DH368" t="s">
        <v>236</v>
      </c>
      <c r="DJ368">
        <v>1</v>
      </c>
      <c r="DK368" t="s">
        <v>236</v>
      </c>
      <c r="DR368">
        <v>27</v>
      </c>
      <c r="DS368" t="s">
        <v>242</v>
      </c>
      <c r="DT368" t="s">
        <v>236</v>
      </c>
      <c r="EG368" t="s">
        <v>245</v>
      </c>
      <c r="EH368" t="s">
        <v>245</v>
      </c>
      <c r="EK368">
        <v>2</v>
      </c>
      <c r="EL368" t="s">
        <v>236</v>
      </c>
      <c r="FO368" t="s">
        <v>240</v>
      </c>
      <c r="FP368" t="s">
        <v>238</v>
      </c>
      <c r="FR368" t="s">
        <v>256</v>
      </c>
      <c r="FS368" t="s">
        <v>238</v>
      </c>
      <c r="GG368" t="s">
        <v>241</v>
      </c>
      <c r="GH368" t="s">
        <v>236</v>
      </c>
      <c r="GI368" t="s">
        <v>245</v>
      </c>
      <c r="GJ368" t="s">
        <v>245</v>
      </c>
      <c r="GR368" t="s">
        <v>245</v>
      </c>
      <c r="GS368" t="s">
        <v>244</v>
      </c>
      <c r="GT368" t="s">
        <v>236</v>
      </c>
      <c r="HH368" t="s">
        <v>241</v>
      </c>
      <c r="HI368" t="s">
        <v>236</v>
      </c>
    </row>
    <row r="369" spans="1:217" x14ac:dyDescent="0.25">
      <c r="A369" s="14" t="s">
        <v>1399</v>
      </c>
      <c r="B369" t="s">
        <v>1400</v>
      </c>
      <c r="D369" t="s">
        <v>218</v>
      </c>
      <c r="E369" t="s">
        <v>219</v>
      </c>
      <c r="F369" t="s">
        <v>220</v>
      </c>
      <c r="G369" t="s">
        <v>1344</v>
      </c>
      <c r="H369" t="s">
        <v>1345</v>
      </c>
      <c r="I369" t="s">
        <v>1346</v>
      </c>
      <c r="J369" t="s">
        <v>1347</v>
      </c>
      <c r="K369">
        <v>17.656567299999999</v>
      </c>
      <c r="L369">
        <v>121.7466281</v>
      </c>
      <c r="O369" s="15">
        <v>43137</v>
      </c>
      <c r="P369">
        <f t="shared" si="15"/>
        <v>2018</v>
      </c>
      <c r="Q369">
        <f t="shared" si="16"/>
        <v>2</v>
      </c>
      <c r="R369">
        <f t="shared" si="17"/>
        <v>6</v>
      </c>
      <c r="U369" t="s">
        <v>225</v>
      </c>
      <c r="V369" t="s">
        <v>259</v>
      </c>
      <c r="W369" t="s">
        <v>260</v>
      </c>
      <c r="X369" t="s">
        <v>228</v>
      </c>
      <c r="Y369" t="s">
        <v>294</v>
      </c>
      <c r="Z369" t="s">
        <v>295</v>
      </c>
      <c r="AD369" t="s">
        <v>231</v>
      </c>
      <c r="AF369" s="16">
        <v>11094</v>
      </c>
      <c r="AG369">
        <v>87</v>
      </c>
      <c r="AH369" t="s">
        <v>232</v>
      </c>
      <c r="AI369" t="s">
        <v>1401</v>
      </c>
      <c r="AJ369" t="s">
        <v>234</v>
      </c>
      <c r="AK369" t="s">
        <v>677</v>
      </c>
      <c r="AL369">
        <v>20</v>
      </c>
      <c r="AN369" t="s">
        <v>236</v>
      </c>
      <c r="AO369">
        <v>18</v>
      </c>
      <c r="AP369">
        <v>8</v>
      </c>
      <c r="AQ369" t="s">
        <v>236</v>
      </c>
      <c r="AS369" t="s">
        <v>237</v>
      </c>
      <c r="AT369" t="s">
        <v>238</v>
      </c>
      <c r="BA369">
        <v>11</v>
      </c>
      <c r="BC369" t="s">
        <v>238</v>
      </c>
      <c r="BK369" t="s">
        <v>271</v>
      </c>
      <c r="BL369" t="s">
        <v>238</v>
      </c>
      <c r="BN369">
        <v>8</v>
      </c>
      <c r="BO369" t="s">
        <v>239</v>
      </c>
      <c r="BV369">
        <v>6</v>
      </c>
      <c r="BX369" t="s">
        <v>238</v>
      </c>
      <c r="BY369">
        <v>23</v>
      </c>
      <c r="CA369" t="s">
        <v>236</v>
      </c>
      <c r="CC369">
        <v>16</v>
      </c>
      <c r="CD369" t="s">
        <v>238</v>
      </c>
      <c r="CF369" t="s">
        <v>271</v>
      </c>
      <c r="CG369" t="s">
        <v>238</v>
      </c>
      <c r="CL369" t="s">
        <v>271</v>
      </c>
      <c r="CM369" t="s">
        <v>238</v>
      </c>
      <c r="CQ369">
        <v>16</v>
      </c>
      <c r="CS369" t="s">
        <v>239</v>
      </c>
      <c r="CU369" t="s">
        <v>242</v>
      </c>
      <c r="CV369" t="s">
        <v>236</v>
      </c>
      <c r="DD369">
        <v>0.5</v>
      </c>
      <c r="DE369" t="s">
        <v>236</v>
      </c>
      <c r="DG369">
        <v>16</v>
      </c>
      <c r="DH369" t="s">
        <v>238</v>
      </c>
      <c r="DP369" t="s">
        <v>241</v>
      </c>
      <c r="DQ369" t="s">
        <v>236</v>
      </c>
      <c r="DV369" t="s">
        <v>244</v>
      </c>
      <c r="DW369" t="s">
        <v>236</v>
      </c>
      <c r="EB369" t="s">
        <v>242</v>
      </c>
      <c r="EC369" t="s">
        <v>236</v>
      </c>
      <c r="EG369" t="s">
        <v>245</v>
      </c>
      <c r="EH369" t="s">
        <v>245</v>
      </c>
      <c r="EM369">
        <v>30</v>
      </c>
      <c r="EO369" t="s">
        <v>236</v>
      </c>
      <c r="FW369">
        <v>23</v>
      </c>
      <c r="FY369" t="s">
        <v>236</v>
      </c>
      <c r="GI369" t="s">
        <v>245</v>
      </c>
      <c r="GJ369" t="s">
        <v>245</v>
      </c>
      <c r="GR369" t="s">
        <v>245</v>
      </c>
      <c r="GS369" t="s">
        <v>245</v>
      </c>
    </row>
    <row r="370" spans="1:217" x14ac:dyDescent="0.25">
      <c r="A370" s="14" t="s">
        <v>1402</v>
      </c>
      <c r="B370" t="s">
        <v>1403</v>
      </c>
      <c r="D370" t="s">
        <v>218</v>
      </c>
      <c r="E370" t="s">
        <v>219</v>
      </c>
      <c r="F370" t="s">
        <v>220</v>
      </c>
      <c r="G370" t="s">
        <v>1344</v>
      </c>
      <c r="H370" t="s">
        <v>1345</v>
      </c>
      <c r="I370" t="s">
        <v>1346</v>
      </c>
      <c r="J370" t="s">
        <v>1347</v>
      </c>
      <c r="K370">
        <v>17.656567299999999</v>
      </c>
      <c r="L370">
        <v>121.7466281</v>
      </c>
      <c r="O370" s="15">
        <v>43161</v>
      </c>
      <c r="P370">
        <f t="shared" si="15"/>
        <v>2018</v>
      </c>
      <c r="Q370">
        <f t="shared" si="16"/>
        <v>3</v>
      </c>
      <c r="R370">
        <f t="shared" si="17"/>
        <v>2</v>
      </c>
      <c r="U370" t="s">
        <v>225</v>
      </c>
      <c r="V370" t="s">
        <v>226</v>
      </c>
      <c r="W370" t="s">
        <v>227</v>
      </c>
      <c r="X370" t="s">
        <v>228</v>
      </c>
      <c r="Y370" t="s">
        <v>266</v>
      </c>
      <c r="Z370" t="s">
        <v>1404</v>
      </c>
      <c r="AD370" t="s">
        <v>289</v>
      </c>
      <c r="AF370" s="16">
        <v>30797</v>
      </c>
      <c r="AG370">
        <v>33</v>
      </c>
      <c r="AH370" t="s">
        <v>232</v>
      </c>
      <c r="AI370" t="s">
        <v>1405</v>
      </c>
      <c r="AJ370" t="s">
        <v>269</v>
      </c>
      <c r="AK370" t="s">
        <v>322</v>
      </c>
      <c r="AL370">
        <v>20</v>
      </c>
      <c r="AN370" t="s">
        <v>236</v>
      </c>
      <c r="AP370" t="s">
        <v>237</v>
      </c>
      <c r="AQ370" t="s">
        <v>238</v>
      </c>
      <c r="AS370" t="s">
        <v>237</v>
      </c>
      <c r="AT370" t="s">
        <v>238</v>
      </c>
      <c r="BA370">
        <v>33</v>
      </c>
      <c r="BC370" t="s">
        <v>236</v>
      </c>
      <c r="BK370" t="s">
        <v>271</v>
      </c>
      <c r="BL370" t="s">
        <v>238</v>
      </c>
      <c r="BN370">
        <v>16</v>
      </c>
      <c r="BO370" t="s">
        <v>238</v>
      </c>
      <c r="BY370">
        <v>6</v>
      </c>
      <c r="CA370" t="s">
        <v>238</v>
      </c>
      <c r="CC370" t="s">
        <v>271</v>
      </c>
      <c r="CD370" t="s">
        <v>238</v>
      </c>
      <c r="CF370" t="s">
        <v>271</v>
      </c>
      <c r="CG370" t="s">
        <v>238</v>
      </c>
      <c r="CL370" t="s">
        <v>271</v>
      </c>
      <c r="CM370" t="s">
        <v>238</v>
      </c>
      <c r="CU370" t="s">
        <v>242</v>
      </c>
      <c r="CV370" t="s">
        <v>236</v>
      </c>
      <c r="DD370">
        <v>0.5</v>
      </c>
      <c r="DE370" t="s">
        <v>236</v>
      </c>
      <c r="DG370">
        <v>1</v>
      </c>
      <c r="DH370" t="s">
        <v>236</v>
      </c>
      <c r="DP370" t="s">
        <v>272</v>
      </c>
      <c r="DQ370" t="s">
        <v>238</v>
      </c>
      <c r="DV370" t="s">
        <v>244</v>
      </c>
      <c r="DW370" t="s">
        <v>236</v>
      </c>
      <c r="EB370" t="s">
        <v>271</v>
      </c>
      <c r="EC370" t="s">
        <v>238</v>
      </c>
      <c r="EG370" t="s">
        <v>245</v>
      </c>
      <c r="EH370" t="s">
        <v>245</v>
      </c>
      <c r="EN370" t="s">
        <v>271</v>
      </c>
      <c r="EO370" t="s">
        <v>238</v>
      </c>
      <c r="FW370">
        <v>6</v>
      </c>
      <c r="FY370" t="s">
        <v>238</v>
      </c>
      <c r="GI370" t="s">
        <v>245</v>
      </c>
      <c r="GJ370" t="s">
        <v>245</v>
      </c>
      <c r="GR370" t="s">
        <v>245</v>
      </c>
      <c r="GS370" t="s">
        <v>245</v>
      </c>
    </row>
    <row r="371" spans="1:217" x14ac:dyDescent="0.25">
      <c r="A371" s="14" t="s">
        <v>1406</v>
      </c>
      <c r="B371" t="s">
        <v>1407</v>
      </c>
      <c r="D371" t="s">
        <v>287</v>
      </c>
      <c r="E371" t="s">
        <v>219</v>
      </c>
      <c r="F371" t="s">
        <v>220</v>
      </c>
      <c r="G371" t="s">
        <v>1344</v>
      </c>
      <c r="H371" t="s">
        <v>1345</v>
      </c>
      <c r="I371" t="s">
        <v>1346</v>
      </c>
      <c r="J371" t="s">
        <v>1347</v>
      </c>
      <c r="K371">
        <v>17.656567299999999</v>
      </c>
      <c r="L371">
        <v>121.7466281</v>
      </c>
      <c r="O371" s="15">
        <v>43161</v>
      </c>
      <c r="P371">
        <f t="shared" si="15"/>
        <v>2018</v>
      </c>
      <c r="Q371">
        <f t="shared" si="16"/>
        <v>3</v>
      </c>
      <c r="R371">
        <f t="shared" si="17"/>
        <v>2</v>
      </c>
      <c r="U371" t="s">
        <v>225</v>
      </c>
      <c r="V371" t="s">
        <v>301</v>
      </c>
      <c r="W371" t="s">
        <v>227</v>
      </c>
      <c r="X371" t="s">
        <v>228</v>
      </c>
      <c r="Y371" t="s">
        <v>266</v>
      </c>
      <c r="Z371" t="s">
        <v>266</v>
      </c>
      <c r="AD371" t="s">
        <v>289</v>
      </c>
      <c r="AF371" s="16">
        <v>21213</v>
      </c>
      <c r="AG371">
        <v>60</v>
      </c>
      <c r="AH371" t="s">
        <v>232</v>
      </c>
      <c r="AI371" t="s">
        <v>1408</v>
      </c>
      <c r="AJ371" t="s">
        <v>376</v>
      </c>
      <c r="AK371" t="s">
        <v>1117</v>
      </c>
      <c r="AL371">
        <v>21</v>
      </c>
      <c r="AN371" t="s">
        <v>236</v>
      </c>
      <c r="AP371" t="s">
        <v>237</v>
      </c>
      <c r="AQ371" t="s">
        <v>238</v>
      </c>
      <c r="AS371" t="s">
        <v>237</v>
      </c>
      <c r="AT371" t="s">
        <v>238</v>
      </c>
      <c r="AV371" t="s">
        <v>237</v>
      </c>
      <c r="AW371" t="s">
        <v>238</v>
      </c>
      <c r="BA371">
        <v>11</v>
      </c>
      <c r="BC371" t="s">
        <v>238</v>
      </c>
      <c r="BK371" t="s">
        <v>271</v>
      </c>
      <c r="BL371" t="s">
        <v>238</v>
      </c>
      <c r="BN371">
        <v>8</v>
      </c>
      <c r="BO371" t="s">
        <v>239</v>
      </c>
      <c r="BV371">
        <v>6</v>
      </c>
      <c r="BX371" t="s">
        <v>238</v>
      </c>
      <c r="BY371">
        <v>25</v>
      </c>
      <c r="CA371" t="s">
        <v>236</v>
      </c>
      <c r="CC371">
        <v>16</v>
      </c>
      <c r="CD371" t="s">
        <v>238</v>
      </c>
      <c r="CF371" t="s">
        <v>271</v>
      </c>
      <c r="CG371" t="s">
        <v>238</v>
      </c>
      <c r="CL371" t="s">
        <v>271</v>
      </c>
      <c r="CM371" t="s">
        <v>238</v>
      </c>
      <c r="CU371" t="s">
        <v>242</v>
      </c>
      <c r="CV371" t="s">
        <v>236</v>
      </c>
      <c r="DD371">
        <v>0.5</v>
      </c>
      <c r="DE371" t="s">
        <v>236</v>
      </c>
      <c r="DG371">
        <v>16</v>
      </c>
      <c r="DH371" t="s">
        <v>238</v>
      </c>
      <c r="DP371" t="s">
        <v>241</v>
      </c>
      <c r="DQ371" t="s">
        <v>236</v>
      </c>
      <c r="DV371" t="s">
        <v>273</v>
      </c>
      <c r="DW371" t="s">
        <v>238</v>
      </c>
      <c r="EB371" t="s">
        <v>242</v>
      </c>
      <c r="EC371" t="s">
        <v>236</v>
      </c>
      <c r="EG371" t="s">
        <v>245</v>
      </c>
      <c r="EH371" t="s">
        <v>245</v>
      </c>
      <c r="EM371">
        <v>28</v>
      </c>
      <c r="EO371" t="s">
        <v>236</v>
      </c>
      <c r="FW371">
        <v>18</v>
      </c>
      <c r="FY371" t="s">
        <v>239</v>
      </c>
      <c r="GI371" t="s">
        <v>245</v>
      </c>
      <c r="GJ371" t="s">
        <v>245</v>
      </c>
      <c r="GR371" t="s">
        <v>245</v>
      </c>
      <c r="GS371" t="s">
        <v>245</v>
      </c>
    </row>
    <row r="372" spans="1:217" x14ac:dyDescent="0.25">
      <c r="A372" s="14" t="s">
        <v>1409</v>
      </c>
      <c r="B372" t="s">
        <v>1410</v>
      </c>
      <c r="D372" t="s">
        <v>287</v>
      </c>
      <c r="E372" t="s">
        <v>219</v>
      </c>
      <c r="F372" t="s">
        <v>220</v>
      </c>
      <c r="G372" t="s">
        <v>1344</v>
      </c>
      <c r="H372" t="s">
        <v>1345</v>
      </c>
      <c r="I372" t="s">
        <v>1346</v>
      </c>
      <c r="J372" t="s">
        <v>1347</v>
      </c>
      <c r="K372">
        <v>17.656567299999999</v>
      </c>
      <c r="L372">
        <v>121.7466281</v>
      </c>
      <c r="O372" s="15">
        <v>43161</v>
      </c>
      <c r="P372">
        <f t="shared" si="15"/>
        <v>2018</v>
      </c>
      <c r="Q372">
        <f t="shared" si="16"/>
        <v>3</v>
      </c>
      <c r="R372">
        <f t="shared" si="17"/>
        <v>2</v>
      </c>
      <c r="U372" t="s">
        <v>225</v>
      </c>
      <c r="V372" t="s">
        <v>1411</v>
      </c>
      <c r="W372" t="s">
        <v>227</v>
      </c>
      <c r="X372" t="s">
        <v>276</v>
      </c>
      <c r="Z372" t="s">
        <v>1412</v>
      </c>
      <c r="AD372" t="s">
        <v>231</v>
      </c>
      <c r="AF372" s="16">
        <v>34343</v>
      </c>
      <c r="AG372">
        <v>24</v>
      </c>
      <c r="AH372" t="s">
        <v>262</v>
      </c>
      <c r="AI372" t="s">
        <v>1413</v>
      </c>
      <c r="AJ372" t="s">
        <v>269</v>
      </c>
      <c r="AK372" t="s">
        <v>322</v>
      </c>
      <c r="AL372">
        <v>20</v>
      </c>
      <c r="AN372" t="s">
        <v>236</v>
      </c>
      <c r="AP372" t="s">
        <v>237</v>
      </c>
      <c r="AQ372" t="s">
        <v>238</v>
      </c>
      <c r="AS372" t="s">
        <v>237</v>
      </c>
      <c r="AT372" t="s">
        <v>238</v>
      </c>
      <c r="BA372">
        <v>31</v>
      </c>
      <c r="BC372" t="s">
        <v>236</v>
      </c>
      <c r="BK372" t="s">
        <v>271</v>
      </c>
      <c r="BL372" t="s">
        <v>238</v>
      </c>
      <c r="BN372" t="s">
        <v>271</v>
      </c>
      <c r="BO372" t="s">
        <v>238</v>
      </c>
      <c r="BV372">
        <v>6</v>
      </c>
      <c r="BX372" t="s">
        <v>238</v>
      </c>
      <c r="BY372">
        <v>6</v>
      </c>
      <c r="CA372" t="s">
        <v>238</v>
      </c>
      <c r="CC372" t="s">
        <v>271</v>
      </c>
      <c r="CD372" t="s">
        <v>238</v>
      </c>
      <c r="CF372" t="s">
        <v>271</v>
      </c>
      <c r="CG372" t="s">
        <v>238</v>
      </c>
      <c r="CL372" t="s">
        <v>271</v>
      </c>
      <c r="CM372" t="s">
        <v>238</v>
      </c>
      <c r="CU372" t="s">
        <v>242</v>
      </c>
      <c r="CV372" t="s">
        <v>236</v>
      </c>
      <c r="DD372">
        <v>1</v>
      </c>
      <c r="DE372" t="s">
        <v>236</v>
      </c>
      <c r="DG372">
        <v>1</v>
      </c>
      <c r="DH372" t="s">
        <v>236</v>
      </c>
      <c r="DP372" t="s">
        <v>272</v>
      </c>
      <c r="DQ372" t="s">
        <v>238</v>
      </c>
      <c r="DV372" t="s">
        <v>244</v>
      </c>
      <c r="DW372" t="s">
        <v>236</v>
      </c>
      <c r="EB372" t="s">
        <v>273</v>
      </c>
      <c r="EC372" t="s">
        <v>238</v>
      </c>
      <c r="EG372" t="s">
        <v>245</v>
      </c>
      <c r="EH372" t="s">
        <v>245</v>
      </c>
      <c r="EM372">
        <v>10</v>
      </c>
      <c r="EO372" t="s">
        <v>238</v>
      </c>
      <c r="FW372">
        <v>6</v>
      </c>
      <c r="FY372" t="s">
        <v>238</v>
      </c>
      <c r="GI372" t="s">
        <v>245</v>
      </c>
      <c r="GJ372" t="s">
        <v>245</v>
      </c>
      <c r="GR372" t="s">
        <v>245</v>
      </c>
      <c r="GS372" t="s">
        <v>245</v>
      </c>
    </row>
    <row r="373" spans="1:217" x14ac:dyDescent="0.25">
      <c r="A373" s="14" t="s">
        <v>1414</v>
      </c>
      <c r="B373" t="s">
        <v>1415</v>
      </c>
      <c r="D373" t="s">
        <v>287</v>
      </c>
      <c r="E373" t="s">
        <v>219</v>
      </c>
      <c r="F373" t="s">
        <v>220</v>
      </c>
      <c r="G373" t="s">
        <v>1344</v>
      </c>
      <c r="H373" t="s">
        <v>1345</v>
      </c>
      <c r="I373" t="s">
        <v>1346</v>
      </c>
      <c r="J373" t="s">
        <v>1347</v>
      </c>
      <c r="K373">
        <v>17.656567299999999</v>
      </c>
      <c r="L373">
        <v>121.7466281</v>
      </c>
      <c r="O373" s="15">
        <v>43166</v>
      </c>
      <c r="P373">
        <f t="shared" si="15"/>
        <v>2018</v>
      </c>
      <c r="Q373">
        <f t="shared" si="16"/>
        <v>3</v>
      </c>
      <c r="R373">
        <f t="shared" si="17"/>
        <v>7</v>
      </c>
      <c r="U373" t="s">
        <v>225</v>
      </c>
      <c r="V373" t="s">
        <v>1416</v>
      </c>
      <c r="W373" t="s">
        <v>227</v>
      </c>
      <c r="X373" t="s">
        <v>228</v>
      </c>
      <c r="Y373" t="s">
        <v>294</v>
      </c>
      <c r="Z373" t="s">
        <v>295</v>
      </c>
      <c r="AD373" t="s">
        <v>289</v>
      </c>
      <c r="AF373" s="16">
        <v>30267</v>
      </c>
      <c r="AG373">
        <v>35</v>
      </c>
      <c r="AH373" t="s">
        <v>232</v>
      </c>
      <c r="AI373" t="s">
        <v>1401</v>
      </c>
      <c r="AJ373" t="s">
        <v>234</v>
      </c>
      <c r="AK373" t="s">
        <v>465</v>
      </c>
      <c r="AL373">
        <v>18</v>
      </c>
      <c r="AN373" t="s">
        <v>236</v>
      </c>
      <c r="AP373" t="s">
        <v>237</v>
      </c>
      <c r="AQ373" t="s">
        <v>238</v>
      </c>
      <c r="AS373" t="s">
        <v>237</v>
      </c>
      <c r="AT373" t="s">
        <v>238</v>
      </c>
      <c r="BA373">
        <v>11</v>
      </c>
      <c r="BC373" t="s">
        <v>238</v>
      </c>
      <c r="BK373" t="s">
        <v>271</v>
      </c>
      <c r="BL373" t="s">
        <v>238</v>
      </c>
      <c r="BN373">
        <v>8</v>
      </c>
      <c r="BO373" t="s">
        <v>239</v>
      </c>
      <c r="BV373">
        <v>6</v>
      </c>
      <c r="BX373" t="s">
        <v>238</v>
      </c>
      <c r="BY373">
        <v>22</v>
      </c>
      <c r="CA373" t="s">
        <v>236</v>
      </c>
      <c r="CC373" t="s">
        <v>271</v>
      </c>
      <c r="CD373" t="s">
        <v>238</v>
      </c>
      <c r="CF373" t="s">
        <v>271</v>
      </c>
      <c r="CG373" t="s">
        <v>238</v>
      </c>
      <c r="CL373" t="s">
        <v>271</v>
      </c>
      <c r="CM373" t="s">
        <v>238</v>
      </c>
      <c r="CU373" t="s">
        <v>240</v>
      </c>
      <c r="CV373" t="s">
        <v>238</v>
      </c>
      <c r="DD373">
        <v>0.5</v>
      </c>
      <c r="DE373" t="s">
        <v>236</v>
      </c>
      <c r="DG373">
        <v>16</v>
      </c>
      <c r="DH373" t="s">
        <v>238</v>
      </c>
      <c r="DP373" t="s">
        <v>241</v>
      </c>
      <c r="DQ373" t="s">
        <v>236</v>
      </c>
      <c r="DV373" t="s">
        <v>273</v>
      </c>
      <c r="DW373" t="s">
        <v>238</v>
      </c>
      <c r="EB373">
        <v>0.5</v>
      </c>
      <c r="EC373" t="s">
        <v>236</v>
      </c>
      <c r="EG373" t="s">
        <v>245</v>
      </c>
      <c r="EH373" t="s">
        <v>245</v>
      </c>
      <c r="EM373">
        <v>29</v>
      </c>
      <c r="EO373" t="s">
        <v>236</v>
      </c>
      <c r="FW373">
        <v>18</v>
      </c>
      <c r="FY373" t="s">
        <v>239</v>
      </c>
      <c r="GI373" t="s">
        <v>245</v>
      </c>
      <c r="GJ373" t="s">
        <v>245</v>
      </c>
      <c r="GR373" t="s">
        <v>245</v>
      </c>
      <c r="GS373" t="s">
        <v>245</v>
      </c>
    </row>
    <row r="374" spans="1:217" x14ac:dyDescent="0.25">
      <c r="A374" s="14" t="s">
        <v>1417</v>
      </c>
      <c r="B374" t="s">
        <v>1418</v>
      </c>
      <c r="D374" t="s">
        <v>287</v>
      </c>
      <c r="E374" t="s">
        <v>219</v>
      </c>
      <c r="F374" t="s">
        <v>220</v>
      </c>
      <c r="G374" t="s">
        <v>1344</v>
      </c>
      <c r="H374" t="s">
        <v>1345</v>
      </c>
      <c r="I374" t="s">
        <v>1346</v>
      </c>
      <c r="J374" t="s">
        <v>1347</v>
      </c>
      <c r="K374">
        <v>17.656567299999999</v>
      </c>
      <c r="L374">
        <v>121.7466281</v>
      </c>
      <c r="O374" s="15">
        <v>43161</v>
      </c>
      <c r="P374">
        <f t="shared" si="15"/>
        <v>2018</v>
      </c>
      <c r="Q374">
        <f t="shared" si="16"/>
        <v>3</v>
      </c>
      <c r="R374">
        <f t="shared" si="17"/>
        <v>2</v>
      </c>
      <c r="U374" t="s">
        <v>225</v>
      </c>
      <c r="V374" t="s">
        <v>301</v>
      </c>
      <c r="W374" t="s">
        <v>227</v>
      </c>
      <c r="X374" t="s">
        <v>228</v>
      </c>
      <c r="Y374" t="s">
        <v>294</v>
      </c>
      <c r="Z374" t="s">
        <v>1357</v>
      </c>
      <c r="AD374" t="s">
        <v>231</v>
      </c>
      <c r="AF374" s="16">
        <v>17610</v>
      </c>
      <c r="AG374">
        <v>69</v>
      </c>
      <c r="AH374" t="s">
        <v>262</v>
      </c>
      <c r="AI374" t="s">
        <v>1419</v>
      </c>
      <c r="AJ374" t="s">
        <v>357</v>
      </c>
      <c r="AK374" t="s">
        <v>1420</v>
      </c>
      <c r="AL374">
        <v>21</v>
      </c>
      <c r="AN374" t="s">
        <v>236</v>
      </c>
      <c r="AP374" t="s">
        <v>237</v>
      </c>
      <c r="AQ374" t="s">
        <v>238</v>
      </c>
      <c r="AS374" t="s">
        <v>237</v>
      </c>
      <c r="AT374" t="s">
        <v>238</v>
      </c>
      <c r="BA374">
        <v>11</v>
      </c>
      <c r="BC374" t="s">
        <v>238</v>
      </c>
      <c r="BK374" t="s">
        <v>271</v>
      </c>
      <c r="BL374" t="s">
        <v>238</v>
      </c>
      <c r="BN374">
        <v>32</v>
      </c>
      <c r="BO374" t="s">
        <v>238</v>
      </c>
      <c r="BV374">
        <v>6</v>
      </c>
      <c r="BX374" t="s">
        <v>238</v>
      </c>
      <c r="BY374">
        <v>19</v>
      </c>
      <c r="CA374" t="s">
        <v>236</v>
      </c>
      <c r="CC374">
        <v>16</v>
      </c>
      <c r="CD374" t="s">
        <v>238</v>
      </c>
      <c r="CF374" t="s">
        <v>271</v>
      </c>
      <c r="CG374" t="s">
        <v>238</v>
      </c>
      <c r="CL374" t="s">
        <v>271</v>
      </c>
      <c r="CM374" t="s">
        <v>238</v>
      </c>
      <c r="DD374">
        <v>0.5</v>
      </c>
      <c r="DE374" t="s">
        <v>236</v>
      </c>
      <c r="DG374">
        <v>16</v>
      </c>
      <c r="DH374" t="s">
        <v>238</v>
      </c>
      <c r="DP374" t="s">
        <v>241</v>
      </c>
      <c r="DQ374" t="s">
        <v>236</v>
      </c>
      <c r="DV374" t="s">
        <v>273</v>
      </c>
      <c r="DW374" t="s">
        <v>238</v>
      </c>
      <c r="EB374" t="s">
        <v>242</v>
      </c>
      <c r="EC374" t="s">
        <v>236</v>
      </c>
      <c r="EG374" t="s">
        <v>245</v>
      </c>
      <c r="EH374" t="s">
        <v>245</v>
      </c>
      <c r="EM374">
        <v>28</v>
      </c>
      <c r="EO374" t="s">
        <v>236</v>
      </c>
      <c r="FW374">
        <v>20</v>
      </c>
      <c r="FY374" t="s">
        <v>239</v>
      </c>
      <c r="GI374" t="s">
        <v>245</v>
      </c>
      <c r="GJ374" t="s">
        <v>245</v>
      </c>
      <c r="GR374" t="s">
        <v>245</v>
      </c>
      <c r="GS374" t="s">
        <v>245</v>
      </c>
    </row>
    <row r="375" spans="1:217" x14ac:dyDescent="0.25">
      <c r="A375" s="14" t="s">
        <v>1421</v>
      </c>
      <c r="B375" t="s">
        <v>1422</v>
      </c>
      <c r="D375" t="s">
        <v>415</v>
      </c>
      <c r="E375" t="s">
        <v>219</v>
      </c>
      <c r="F375" t="s">
        <v>220</v>
      </c>
      <c r="G375" t="s">
        <v>1344</v>
      </c>
      <c r="H375" t="s">
        <v>1345</v>
      </c>
      <c r="I375" t="s">
        <v>1346</v>
      </c>
      <c r="J375" t="s">
        <v>1347</v>
      </c>
      <c r="K375">
        <v>17.656567299999999</v>
      </c>
      <c r="L375">
        <v>121.7466281</v>
      </c>
      <c r="O375" s="15">
        <v>43161</v>
      </c>
      <c r="P375">
        <f t="shared" si="15"/>
        <v>2018</v>
      </c>
      <c r="Q375">
        <f t="shared" si="16"/>
        <v>3</v>
      </c>
      <c r="R375">
        <f t="shared" si="17"/>
        <v>2</v>
      </c>
      <c r="U375" t="s">
        <v>225</v>
      </c>
      <c r="V375" t="s">
        <v>301</v>
      </c>
      <c r="W375" t="s">
        <v>227</v>
      </c>
      <c r="X375" t="s">
        <v>228</v>
      </c>
      <c r="Y375" t="s">
        <v>294</v>
      </c>
      <c r="Z375" t="s">
        <v>1357</v>
      </c>
      <c r="AD375" t="s">
        <v>231</v>
      </c>
      <c r="AF375" s="16">
        <v>17610</v>
      </c>
      <c r="AG375">
        <v>69</v>
      </c>
      <c r="AH375" t="s">
        <v>262</v>
      </c>
      <c r="AI375" t="s">
        <v>1401</v>
      </c>
      <c r="AJ375" t="s">
        <v>416</v>
      </c>
      <c r="AK375" t="s">
        <v>704</v>
      </c>
      <c r="AL375">
        <v>13</v>
      </c>
      <c r="AN375" t="s">
        <v>238</v>
      </c>
      <c r="BA375">
        <v>17</v>
      </c>
      <c r="BC375" t="s">
        <v>239</v>
      </c>
      <c r="BN375" t="s">
        <v>271</v>
      </c>
      <c r="BO375" t="s">
        <v>238</v>
      </c>
      <c r="CC375" t="s">
        <v>271</v>
      </c>
      <c r="CD375" t="s">
        <v>238</v>
      </c>
      <c r="CU375">
        <v>0.5</v>
      </c>
      <c r="CV375" t="s">
        <v>236</v>
      </c>
      <c r="DD375">
        <v>0.5</v>
      </c>
      <c r="DE375" t="s">
        <v>236</v>
      </c>
      <c r="DV375" t="s">
        <v>273</v>
      </c>
      <c r="DW375" t="s">
        <v>238</v>
      </c>
      <c r="EB375" t="s">
        <v>273</v>
      </c>
      <c r="EC375" t="s">
        <v>238</v>
      </c>
      <c r="EG375" t="s">
        <v>245</v>
      </c>
      <c r="EH375" t="s">
        <v>245</v>
      </c>
      <c r="EN375" t="s">
        <v>271</v>
      </c>
      <c r="EO375" t="s">
        <v>238</v>
      </c>
      <c r="FW375">
        <v>10</v>
      </c>
      <c r="FY375" t="s">
        <v>238</v>
      </c>
      <c r="GI375" t="s">
        <v>245</v>
      </c>
      <c r="GJ375" t="s">
        <v>245</v>
      </c>
      <c r="GR375" t="s">
        <v>245</v>
      </c>
      <c r="GS375" t="s">
        <v>245</v>
      </c>
    </row>
    <row r="376" spans="1:217" x14ac:dyDescent="0.25">
      <c r="A376" s="14" t="s">
        <v>1423</v>
      </c>
      <c r="B376" t="s">
        <v>1424</v>
      </c>
      <c r="D376" t="s">
        <v>415</v>
      </c>
      <c r="E376" t="s">
        <v>219</v>
      </c>
      <c r="F376" t="s">
        <v>220</v>
      </c>
      <c r="G376" t="s">
        <v>1344</v>
      </c>
      <c r="H376" t="s">
        <v>1345</v>
      </c>
      <c r="I376" t="s">
        <v>1346</v>
      </c>
      <c r="J376" t="s">
        <v>1347</v>
      </c>
      <c r="K376">
        <v>17.656567299999999</v>
      </c>
      <c r="L376">
        <v>121.7466281</v>
      </c>
      <c r="O376" s="15">
        <v>43163</v>
      </c>
      <c r="P376">
        <f t="shared" si="15"/>
        <v>2018</v>
      </c>
      <c r="Q376">
        <f t="shared" si="16"/>
        <v>3</v>
      </c>
      <c r="R376">
        <f t="shared" si="17"/>
        <v>4</v>
      </c>
      <c r="U376" t="s">
        <v>225</v>
      </c>
      <c r="V376" t="s">
        <v>301</v>
      </c>
      <c r="W376" t="s">
        <v>227</v>
      </c>
      <c r="X376" t="s">
        <v>228</v>
      </c>
      <c r="Y376" t="s">
        <v>294</v>
      </c>
      <c r="Z376" t="s">
        <v>1357</v>
      </c>
      <c r="AD376" t="s">
        <v>289</v>
      </c>
      <c r="AF376" s="16">
        <v>27820</v>
      </c>
      <c r="AG376">
        <v>42</v>
      </c>
      <c r="AH376" t="s">
        <v>232</v>
      </c>
      <c r="AI376" t="s">
        <v>1425</v>
      </c>
      <c r="AJ376" t="s">
        <v>416</v>
      </c>
      <c r="AK376" t="s">
        <v>1426</v>
      </c>
      <c r="AL376">
        <v>20</v>
      </c>
      <c r="AN376" t="s">
        <v>236</v>
      </c>
      <c r="BA376">
        <v>6</v>
      </c>
      <c r="BC376" t="s">
        <v>238</v>
      </c>
      <c r="BN376">
        <v>2</v>
      </c>
      <c r="BO376" t="s">
        <v>236</v>
      </c>
      <c r="CC376">
        <v>4</v>
      </c>
      <c r="CD376" t="s">
        <v>236</v>
      </c>
      <c r="CU376">
        <v>0.5</v>
      </c>
      <c r="CV376" t="s">
        <v>236</v>
      </c>
      <c r="DD376">
        <v>2</v>
      </c>
      <c r="DE376" t="s">
        <v>236</v>
      </c>
      <c r="DV376">
        <v>4</v>
      </c>
      <c r="DW376" t="s">
        <v>236</v>
      </c>
      <c r="EB376" t="s">
        <v>273</v>
      </c>
      <c r="EC376" t="s">
        <v>238</v>
      </c>
      <c r="EG376" t="s">
        <v>245</v>
      </c>
      <c r="EH376" t="s">
        <v>245</v>
      </c>
      <c r="EN376" t="s">
        <v>271</v>
      </c>
      <c r="EO376" t="s">
        <v>238</v>
      </c>
      <c r="FW376">
        <v>21</v>
      </c>
      <c r="FY376" t="s">
        <v>236</v>
      </c>
      <c r="GI376" t="s">
        <v>245</v>
      </c>
      <c r="GJ376" t="s">
        <v>245</v>
      </c>
      <c r="GR376" t="s">
        <v>245</v>
      </c>
      <c r="GS376" t="s">
        <v>245</v>
      </c>
    </row>
    <row r="377" spans="1:217" x14ac:dyDescent="0.25">
      <c r="A377" s="14" t="s">
        <v>1427</v>
      </c>
      <c r="B377" t="s">
        <v>1428</v>
      </c>
      <c r="D377" t="s">
        <v>422</v>
      </c>
      <c r="E377" t="s">
        <v>219</v>
      </c>
      <c r="F377" t="s">
        <v>220</v>
      </c>
      <c r="G377" t="s">
        <v>1344</v>
      </c>
      <c r="H377" t="s">
        <v>1345</v>
      </c>
      <c r="I377" t="s">
        <v>1346</v>
      </c>
      <c r="J377" t="s">
        <v>1347</v>
      </c>
      <c r="K377">
        <v>17.656567299999999</v>
      </c>
      <c r="L377">
        <v>121.7466281</v>
      </c>
      <c r="O377" s="15">
        <v>43166</v>
      </c>
      <c r="P377">
        <f t="shared" si="15"/>
        <v>2018</v>
      </c>
      <c r="Q377">
        <f t="shared" si="16"/>
        <v>3</v>
      </c>
      <c r="R377">
        <f t="shared" si="17"/>
        <v>7</v>
      </c>
      <c r="U377" t="s">
        <v>225</v>
      </c>
      <c r="V377" t="s">
        <v>301</v>
      </c>
      <c r="W377" t="s">
        <v>227</v>
      </c>
      <c r="X377" t="s">
        <v>228</v>
      </c>
      <c r="Y377" t="s">
        <v>266</v>
      </c>
      <c r="Z377" t="s">
        <v>266</v>
      </c>
      <c r="AD377" t="s">
        <v>289</v>
      </c>
      <c r="AF377" s="16">
        <v>19727</v>
      </c>
      <c r="AG377">
        <v>64</v>
      </c>
      <c r="AH377" t="s">
        <v>232</v>
      </c>
      <c r="AI377" t="s">
        <v>1116</v>
      </c>
      <c r="AJ377" t="s">
        <v>416</v>
      </c>
      <c r="AK377" t="s">
        <v>423</v>
      </c>
      <c r="AL377">
        <v>6</v>
      </c>
      <c r="AN377" t="s">
        <v>238</v>
      </c>
      <c r="AV377" t="s">
        <v>237</v>
      </c>
      <c r="AW377" t="s">
        <v>238</v>
      </c>
      <c r="BN377" t="s">
        <v>271</v>
      </c>
      <c r="BO377" t="s">
        <v>238</v>
      </c>
      <c r="CC377" t="s">
        <v>271</v>
      </c>
      <c r="CD377" t="s">
        <v>238</v>
      </c>
      <c r="CU377" t="s">
        <v>240</v>
      </c>
      <c r="CV377" t="s">
        <v>238</v>
      </c>
      <c r="DD377">
        <v>0.5</v>
      </c>
      <c r="DE377" t="s">
        <v>236</v>
      </c>
      <c r="DG377">
        <v>16</v>
      </c>
      <c r="DH377" t="s">
        <v>238</v>
      </c>
      <c r="DV377" t="s">
        <v>273</v>
      </c>
      <c r="DW377" t="s">
        <v>238</v>
      </c>
      <c r="EA377">
        <v>6</v>
      </c>
      <c r="EC377" t="s">
        <v>238</v>
      </c>
      <c r="EG377" t="s">
        <v>245</v>
      </c>
      <c r="EH377" t="s">
        <v>245</v>
      </c>
      <c r="EM377">
        <v>6</v>
      </c>
      <c r="EO377" t="s">
        <v>238</v>
      </c>
      <c r="FW377">
        <v>6</v>
      </c>
      <c r="FY377" t="s">
        <v>238</v>
      </c>
      <c r="GI377" t="s">
        <v>245</v>
      </c>
      <c r="GJ377" t="s">
        <v>245</v>
      </c>
      <c r="GR377" t="s">
        <v>245</v>
      </c>
      <c r="GS377" t="s">
        <v>245</v>
      </c>
    </row>
    <row r="378" spans="1:217" x14ac:dyDescent="0.25">
      <c r="A378" s="14" t="s">
        <v>1429</v>
      </c>
      <c r="B378" t="s">
        <v>1430</v>
      </c>
      <c r="D378" t="s">
        <v>249</v>
      </c>
      <c r="E378" t="s">
        <v>219</v>
      </c>
      <c r="F378" t="s">
        <v>220</v>
      </c>
      <c r="G378" t="s">
        <v>1344</v>
      </c>
      <c r="H378" t="s">
        <v>1345</v>
      </c>
      <c r="I378" t="s">
        <v>1346</v>
      </c>
      <c r="J378" t="s">
        <v>1347</v>
      </c>
      <c r="K378">
        <v>17.656567299999999</v>
      </c>
      <c r="L378">
        <v>121.7466281</v>
      </c>
      <c r="O378" s="15">
        <v>43164</v>
      </c>
      <c r="P378">
        <f t="shared" si="15"/>
        <v>2018</v>
      </c>
      <c r="Q378">
        <f t="shared" si="16"/>
        <v>3</v>
      </c>
      <c r="R378">
        <f t="shared" si="17"/>
        <v>5</v>
      </c>
      <c r="U378" t="s">
        <v>225</v>
      </c>
      <c r="V378" t="s">
        <v>226</v>
      </c>
      <c r="W378" t="s">
        <v>227</v>
      </c>
      <c r="X378" t="s">
        <v>228</v>
      </c>
      <c r="Y378" t="s">
        <v>294</v>
      </c>
      <c r="Z378" t="s">
        <v>295</v>
      </c>
      <c r="AD378" t="s">
        <v>231</v>
      </c>
      <c r="AF378" s="16">
        <v>30471</v>
      </c>
      <c r="AG378">
        <v>34</v>
      </c>
      <c r="AH378" t="s">
        <v>232</v>
      </c>
      <c r="AI378" t="s">
        <v>1431</v>
      </c>
      <c r="AJ378" t="s">
        <v>254</v>
      </c>
      <c r="AK378" t="s">
        <v>427</v>
      </c>
      <c r="BY378">
        <v>12</v>
      </c>
      <c r="CA378" t="s">
        <v>238</v>
      </c>
      <c r="CU378" t="s">
        <v>241</v>
      </c>
      <c r="CV378" t="s">
        <v>236</v>
      </c>
      <c r="DA378" t="s">
        <v>242</v>
      </c>
      <c r="DB378" t="s">
        <v>236</v>
      </c>
      <c r="DG378">
        <v>16</v>
      </c>
      <c r="DH378" t="s">
        <v>238</v>
      </c>
      <c r="DS378" t="s">
        <v>242</v>
      </c>
      <c r="DT378" t="s">
        <v>236</v>
      </c>
      <c r="EG378" t="s">
        <v>245</v>
      </c>
      <c r="EH378" t="s">
        <v>245</v>
      </c>
      <c r="EK378">
        <v>2</v>
      </c>
      <c r="EL378" t="s">
        <v>236</v>
      </c>
      <c r="FO378" t="s">
        <v>240</v>
      </c>
      <c r="FP378" t="s">
        <v>238</v>
      </c>
      <c r="FR378" t="s">
        <v>256</v>
      </c>
      <c r="FS378" t="s">
        <v>238</v>
      </c>
      <c r="GG378" t="s">
        <v>241</v>
      </c>
      <c r="GH378" t="s">
        <v>236</v>
      </c>
      <c r="GI378" t="s">
        <v>245</v>
      </c>
      <c r="GJ378" t="s">
        <v>245</v>
      </c>
      <c r="GR378" t="s">
        <v>245</v>
      </c>
      <c r="GS378" t="s">
        <v>244</v>
      </c>
      <c r="GT378" t="s">
        <v>236</v>
      </c>
      <c r="HH378">
        <v>1</v>
      </c>
      <c r="HI378" t="s">
        <v>236</v>
      </c>
    </row>
    <row r="379" spans="1:217" x14ac:dyDescent="0.25">
      <c r="A379" s="14" t="s">
        <v>1432</v>
      </c>
      <c r="B379" t="s">
        <v>1433</v>
      </c>
      <c r="D379" t="s">
        <v>249</v>
      </c>
      <c r="E379" t="s">
        <v>219</v>
      </c>
      <c r="F379" t="s">
        <v>220</v>
      </c>
      <c r="G379" t="s">
        <v>1344</v>
      </c>
      <c r="H379" t="s">
        <v>1345</v>
      </c>
      <c r="I379" t="s">
        <v>1346</v>
      </c>
      <c r="J379" t="s">
        <v>1347</v>
      </c>
      <c r="K379">
        <v>17.656567299999999</v>
      </c>
      <c r="L379">
        <v>121.7466281</v>
      </c>
      <c r="O379" s="15">
        <v>43163</v>
      </c>
      <c r="P379">
        <f t="shared" si="15"/>
        <v>2018</v>
      </c>
      <c r="Q379">
        <f t="shared" si="16"/>
        <v>3</v>
      </c>
      <c r="R379">
        <f t="shared" si="17"/>
        <v>4</v>
      </c>
      <c r="U379" t="s">
        <v>225</v>
      </c>
      <c r="V379" t="s">
        <v>259</v>
      </c>
      <c r="W379" t="s">
        <v>260</v>
      </c>
      <c r="X379" t="s">
        <v>228</v>
      </c>
      <c r="Y379" t="s">
        <v>611</v>
      </c>
      <c r="Z379" t="s">
        <v>612</v>
      </c>
      <c r="AD379" t="s">
        <v>231</v>
      </c>
      <c r="AF379" s="16">
        <v>39054</v>
      </c>
      <c r="AG379">
        <v>11</v>
      </c>
      <c r="AH379" t="s">
        <v>232</v>
      </c>
      <c r="AI379" t="s">
        <v>1379</v>
      </c>
      <c r="AJ379" t="s">
        <v>254</v>
      </c>
      <c r="AK379" t="s">
        <v>255</v>
      </c>
      <c r="BY379">
        <v>12</v>
      </c>
      <c r="CA379" t="s">
        <v>238</v>
      </c>
      <c r="CU379" t="s">
        <v>241</v>
      </c>
      <c r="CV379" t="s">
        <v>236</v>
      </c>
      <c r="DA379" t="s">
        <v>242</v>
      </c>
      <c r="DB379" t="s">
        <v>236</v>
      </c>
      <c r="DG379">
        <v>0.5</v>
      </c>
      <c r="DH379" t="s">
        <v>236</v>
      </c>
      <c r="DJ379">
        <v>0.5</v>
      </c>
      <c r="DK379" t="s">
        <v>236</v>
      </c>
      <c r="DS379" t="s">
        <v>242</v>
      </c>
      <c r="DT379" t="s">
        <v>236</v>
      </c>
      <c r="EG379" t="s">
        <v>245</v>
      </c>
      <c r="EH379" t="s">
        <v>245</v>
      </c>
      <c r="EK379">
        <v>2</v>
      </c>
      <c r="EL379" t="s">
        <v>236</v>
      </c>
      <c r="FO379" t="s">
        <v>240</v>
      </c>
      <c r="FP379" t="s">
        <v>238</v>
      </c>
      <c r="FR379" t="s">
        <v>256</v>
      </c>
      <c r="FS379" t="s">
        <v>238</v>
      </c>
      <c r="GG379" t="s">
        <v>241</v>
      </c>
      <c r="GH379" t="s">
        <v>236</v>
      </c>
      <c r="GI379" t="s">
        <v>245</v>
      </c>
      <c r="GJ379" t="s">
        <v>245</v>
      </c>
      <c r="GR379" t="s">
        <v>245</v>
      </c>
      <c r="GS379" t="s">
        <v>244</v>
      </c>
      <c r="GT379" t="s">
        <v>236</v>
      </c>
      <c r="HH379" t="s">
        <v>241</v>
      </c>
      <c r="HI379" t="s">
        <v>236</v>
      </c>
    </row>
    <row r="380" spans="1:217" x14ac:dyDescent="0.25">
      <c r="A380" s="14" t="s">
        <v>1434</v>
      </c>
      <c r="B380" t="s">
        <v>1435</v>
      </c>
      <c r="D380" t="s">
        <v>287</v>
      </c>
      <c r="E380" t="s">
        <v>219</v>
      </c>
      <c r="F380" t="s">
        <v>220</v>
      </c>
      <c r="G380" t="s">
        <v>1344</v>
      </c>
      <c r="H380" t="s">
        <v>1345</v>
      </c>
      <c r="I380" t="s">
        <v>1346</v>
      </c>
      <c r="J380" t="s">
        <v>1347</v>
      </c>
      <c r="K380">
        <v>17.656567299999999</v>
      </c>
      <c r="L380">
        <v>121.7466281</v>
      </c>
      <c r="O380" s="15">
        <v>43197</v>
      </c>
      <c r="P380">
        <f t="shared" si="15"/>
        <v>2018</v>
      </c>
      <c r="Q380">
        <f t="shared" si="16"/>
        <v>4</v>
      </c>
      <c r="R380">
        <f t="shared" si="17"/>
        <v>7</v>
      </c>
      <c r="U380" t="s">
        <v>225</v>
      </c>
      <c r="V380" t="s">
        <v>390</v>
      </c>
      <c r="W380" t="s">
        <v>227</v>
      </c>
      <c r="X380" t="s">
        <v>228</v>
      </c>
      <c r="Y380" t="s">
        <v>1104</v>
      </c>
      <c r="Z380" t="s">
        <v>1105</v>
      </c>
      <c r="AD380" t="s">
        <v>289</v>
      </c>
      <c r="AF380" s="16">
        <v>43013</v>
      </c>
      <c r="AG380" t="s">
        <v>748</v>
      </c>
      <c r="AH380" t="s">
        <v>232</v>
      </c>
      <c r="AJ380" t="s">
        <v>269</v>
      </c>
      <c r="AK380" t="s">
        <v>291</v>
      </c>
      <c r="AL380">
        <v>6</v>
      </c>
      <c r="AN380" t="s">
        <v>238</v>
      </c>
      <c r="AP380" t="s">
        <v>237</v>
      </c>
      <c r="AQ380" t="s">
        <v>238</v>
      </c>
      <c r="AS380" t="s">
        <v>237</v>
      </c>
      <c r="AT380" t="s">
        <v>238</v>
      </c>
      <c r="BB380" t="s">
        <v>237</v>
      </c>
      <c r="BC380" t="s">
        <v>238</v>
      </c>
      <c r="BJ380">
        <v>6</v>
      </c>
      <c r="BL380" t="s">
        <v>238</v>
      </c>
      <c r="BN380" t="s">
        <v>237</v>
      </c>
      <c r="BO380" t="s">
        <v>238</v>
      </c>
      <c r="BV380">
        <v>6</v>
      </c>
      <c r="BX380" t="s">
        <v>238</v>
      </c>
      <c r="BZ380" t="s">
        <v>237</v>
      </c>
      <c r="CA380" t="s">
        <v>238</v>
      </c>
      <c r="CC380" t="s">
        <v>237</v>
      </c>
      <c r="CD380" t="s">
        <v>238</v>
      </c>
      <c r="CF380" t="s">
        <v>237</v>
      </c>
      <c r="CG380" t="s">
        <v>238</v>
      </c>
      <c r="CL380" t="s">
        <v>237</v>
      </c>
      <c r="CM380" t="s">
        <v>238</v>
      </c>
      <c r="CU380">
        <v>2</v>
      </c>
      <c r="CV380" t="s">
        <v>239</v>
      </c>
      <c r="DD380">
        <v>2</v>
      </c>
      <c r="DE380" t="s">
        <v>236</v>
      </c>
      <c r="DG380" t="s">
        <v>240</v>
      </c>
      <c r="DH380" t="s">
        <v>238</v>
      </c>
      <c r="DP380" t="s">
        <v>405</v>
      </c>
      <c r="DQ380" t="s">
        <v>238</v>
      </c>
      <c r="DV380" t="s">
        <v>273</v>
      </c>
      <c r="DW380" t="s">
        <v>238</v>
      </c>
      <c r="EB380" t="s">
        <v>273</v>
      </c>
      <c r="EC380" t="s">
        <v>238</v>
      </c>
      <c r="EG380" t="s">
        <v>245</v>
      </c>
      <c r="EH380" t="s">
        <v>245</v>
      </c>
      <c r="EN380" t="s">
        <v>273</v>
      </c>
      <c r="EO380" t="s">
        <v>238</v>
      </c>
      <c r="FX380" t="s">
        <v>406</v>
      </c>
      <c r="FY380" t="s">
        <v>238</v>
      </c>
      <c r="GI380" t="s">
        <v>245</v>
      </c>
      <c r="GJ380" t="s">
        <v>245</v>
      </c>
      <c r="GR380" t="s">
        <v>245</v>
      </c>
      <c r="GS380" t="s">
        <v>245</v>
      </c>
    </row>
    <row r="381" spans="1:217" x14ac:dyDescent="0.25">
      <c r="A381" s="14" t="s">
        <v>1436</v>
      </c>
      <c r="B381" t="s">
        <v>1437</v>
      </c>
      <c r="D381" t="s">
        <v>422</v>
      </c>
      <c r="E381" t="s">
        <v>219</v>
      </c>
      <c r="F381" t="s">
        <v>220</v>
      </c>
      <c r="G381" t="s">
        <v>1344</v>
      </c>
      <c r="H381" t="s">
        <v>1345</v>
      </c>
      <c r="I381" t="s">
        <v>1346</v>
      </c>
      <c r="J381" t="s">
        <v>1347</v>
      </c>
      <c r="K381">
        <v>17.656567299999999</v>
      </c>
      <c r="L381">
        <v>121.7466281</v>
      </c>
      <c r="O381" s="15">
        <v>43194</v>
      </c>
      <c r="P381">
        <f t="shared" si="15"/>
        <v>2018</v>
      </c>
      <c r="Q381">
        <f t="shared" si="16"/>
        <v>4</v>
      </c>
      <c r="R381">
        <f t="shared" si="17"/>
        <v>4</v>
      </c>
      <c r="U381" t="s">
        <v>225</v>
      </c>
      <c r="V381" t="s">
        <v>301</v>
      </c>
      <c r="W381" t="s">
        <v>227</v>
      </c>
      <c r="X381" t="s">
        <v>228</v>
      </c>
      <c r="Y381" t="s">
        <v>294</v>
      </c>
      <c r="Z381" t="s">
        <v>1357</v>
      </c>
      <c r="AD381" t="s">
        <v>289</v>
      </c>
      <c r="AF381" s="16">
        <v>11736</v>
      </c>
      <c r="AG381">
        <v>86</v>
      </c>
      <c r="AH381" t="s">
        <v>232</v>
      </c>
      <c r="AI381" t="s">
        <v>1438</v>
      </c>
      <c r="AJ381" t="s">
        <v>416</v>
      </c>
      <c r="AK381" t="s">
        <v>423</v>
      </c>
      <c r="AL381">
        <v>6</v>
      </c>
      <c r="AN381" t="s">
        <v>238</v>
      </c>
      <c r="AU381">
        <v>6</v>
      </c>
      <c r="AW381" t="s">
        <v>238</v>
      </c>
      <c r="BN381" t="s">
        <v>237</v>
      </c>
      <c r="BO381" t="s">
        <v>238</v>
      </c>
      <c r="CC381" t="s">
        <v>237</v>
      </c>
      <c r="CD381" t="s">
        <v>238</v>
      </c>
      <c r="CU381" t="s">
        <v>240</v>
      </c>
      <c r="CV381" t="s">
        <v>238</v>
      </c>
      <c r="DD381">
        <v>0.5</v>
      </c>
      <c r="DE381" t="s">
        <v>236</v>
      </c>
      <c r="DG381" t="s">
        <v>240</v>
      </c>
      <c r="DH381" t="s">
        <v>238</v>
      </c>
      <c r="DV381" t="s">
        <v>273</v>
      </c>
      <c r="DW381" t="s">
        <v>238</v>
      </c>
      <c r="EB381" t="s">
        <v>273</v>
      </c>
      <c r="EC381" t="s">
        <v>238</v>
      </c>
      <c r="EG381" t="s">
        <v>245</v>
      </c>
      <c r="EH381" t="s">
        <v>245</v>
      </c>
      <c r="EN381" t="s">
        <v>273</v>
      </c>
      <c r="EO381" t="s">
        <v>238</v>
      </c>
      <c r="FX381" t="s">
        <v>406</v>
      </c>
      <c r="FY381" t="s">
        <v>238</v>
      </c>
      <c r="GI381" t="s">
        <v>245</v>
      </c>
      <c r="GJ381" t="s">
        <v>245</v>
      </c>
      <c r="GR381" t="s">
        <v>245</v>
      </c>
      <c r="GS381" t="s">
        <v>245</v>
      </c>
    </row>
    <row r="382" spans="1:217" x14ac:dyDescent="0.25">
      <c r="A382" s="14" t="s">
        <v>1439</v>
      </c>
      <c r="B382" t="s">
        <v>1440</v>
      </c>
      <c r="D382" t="s">
        <v>249</v>
      </c>
      <c r="E382" t="s">
        <v>219</v>
      </c>
      <c r="F382" t="s">
        <v>220</v>
      </c>
      <c r="G382" t="s">
        <v>1344</v>
      </c>
      <c r="H382" t="s">
        <v>1345</v>
      </c>
      <c r="I382" t="s">
        <v>1346</v>
      </c>
      <c r="J382" t="s">
        <v>1347</v>
      </c>
      <c r="K382">
        <v>17.656567299999999</v>
      </c>
      <c r="L382">
        <v>121.7466281</v>
      </c>
      <c r="O382" s="15">
        <v>43197</v>
      </c>
      <c r="P382">
        <f t="shared" si="15"/>
        <v>2018</v>
      </c>
      <c r="Q382">
        <f t="shared" si="16"/>
        <v>4</v>
      </c>
      <c r="R382">
        <f t="shared" si="17"/>
        <v>7</v>
      </c>
      <c r="U382" t="s">
        <v>225</v>
      </c>
      <c r="V382" t="s">
        <v>259</v>
      </c>
      <c r="W382" t="s">
        <v>260</v>
      </c>
      <c r="X382" t="s">
        <v>228</v>
      </c>
      <c r="Y382" t="s">
        <v>611</v>
      </c>
      <c r="Z382" t="s">
        <v>612</v>
      </c>
      <c r="AD382" t="s">
        <v>231</v>
      </c>
      <c r="AF382" s="16">
        <v>36842</v>
      </c>
      <c r="AG382">
        <v>17</v>
      </c>
      <c r="AH382" t="s">
        <v>232</v>
      </c>
      <c r="AI382" t="s">
        <v>1441</v>
      </c>
      <c r="AJ382" t="s">
        <v>254</v>
      </c>
      <c r="AK382" t="s">
        <v>427</v>
      </c>
      <c r="BY382">
        <v>12</v>
      </c>
      <c r="CA382" t="s">
        <v>238</v>
      </c>
      <c r="CU382" t="s">
        <v>241</v>
      </c>
      <c r="CV382" t="s">
        <v>236</v>
      </c>
      <c r="DA382" t="s">
        <v>242</v>
      </c>
      <c r="DB382" t="s">
        <v>236</v>
      </c>
      <c r="DG382">
        <v>16</v>
      </c>
      <c r="DH382" t="s">
        <v>238</v>
      </c>
      <c r="DJ382">
        <v>1</v>
      </c>
      <c r="DK382" t="s">
        <v>236</v>
      </c>
      <c r="DS382" t="s">
        <v>242</v>
      </c>
      <c r="DT382" t="s">
        <v>236</v>
      </c>
      <c r="EG382" t="s">
        <v>245</v>
      </c>
      <c r="EH382" t="s">
        <v>245</v>
      </c>
      <c r="EK382">
        <v>2</v>
      </c>
      <c r="EL382" t="s">
        <v>236</v>
      </c>
      <c r="FO382" t="s">
        <v>240</v>
      </c>
      <c r="FP382" t="s">
        <v>238</v>
      </c>
      <c r="FR382" t="s">
        <v>256</v>
      </c>
      <c r="FS382" t="s">
        <v>238</v>
      </c>
      <c r="GG382" t="s">
        <v>241</v>
      </c>
      <c r="GH382" t="s">
        <v>236</v>
      </c>
      <c r="GI382" t="s">
        <v>245</v>
      </c>
      <c r="GJ382" t="s">
        <v>245</v>
      </c>
      <c r="GR382" t="s">
        <v>245</v>
      </c>
      <c r="GS382" t="s">
        <v>244</v>
      </c>
      <c r="GT382" t="s">
        <v>236</v>
      </c>
      <c r="HH382" t="s">
        <v>241</v>
      </c>
      <c r="HI382" t="s">
        <v>236</v>
      </c>
    </row>
    <row r="383" spans="1:217" x14ac:dyDescent="0.25">
      <c r="A383" s="14" t="s">
        <v>1442</v>
      </c>
      <c r="B383" t="s">
        <v>1443</v>
      </c>
      <c r="D383" t="s">
        <v>249</v>
      </c>
      <c r="E383" t="s">
        <v>219</v>
      </c>
      <c r="F383" t="s">
        <v>220</v>
      </c>
      <c r="G383" t="s">
        <v>1344</v>
      </c>
      <c r="H383" t="s">
        <v>1345</v>
      </c>
      <c r="I383" t="s">
        <v>1346</v>
      </c>
      <c r="J383" t="s">
        <v>1347</v>
      </c>
      <c r="K383">
        <v>17.656567299999999</v>
      </c>
      <c r="L383">
        <v>121.7466281</v>
      </c>
      <c r="O383" s="15">
        <v>43193</v>
      </c>
      <c r="P383">
        <f t="shared" si="15"/>
        <v>2018</v>
      </c>
      <c r="Q383">
        <f t="shared" si="16"/>
        <v>4</v>
      </c>
      <c r="R383">
        <f t="shared" si="17"/>
        <v>3</v>
      </c>
      <c r="U383" t="s">
        <v>225</v>
      </c>
      <c r="V383" t="s">
        <v>226</v>
      </c>
      <c r="W383" t="s">
        <v>227</v>
      </c>
      <c r="X383" t="s">
        <v>228</v>
      </c>
      <c r="Y383" t="s">
        <v>229</v>
      </c>
      <c r="Z383" t="s">
        <v>230</v>
      </c>
      <c r="AD383" t="s">
        <v>231</v>
      </c>
      <c r="AF383" s="16">
        <v>42591</v>
      </c>
      <c r="AG383">
        <v>1</v>
      </c>
      <c r="AH383" t="s">
        <v>262</v>
      </c>
      <c r="AJ383" t="s">
        <v>254</v>
      </c>
      <c r="AK383" t="s">
        <v>427</v>
      </c>
      <c r="BY383">
        <v>13</v>
      </c>
      <c r="CA383" t="s">
        <v>238</v>
      </c>
      <c r="CU383" t="s">
        <v>241</v>
      </c>
      <c r="CV383" t="s">
        <v>236</v>
      </c>
      <c r="DA383" t="s">
        <v>242</v>
      </c>
      <c r="DB383" t="s">
        <v>236</v>
      </c>
      <c r="DG383">
        <v>16</v>
      </c>
      <c r="DH383" t="s">
        <v>238</v>
      </c>
      <c r="DJ383">
        <v>1</v>
      </c>
      <c r="DK383" t="s">
        <v>236</v>
      </c>
      <c r="DS383" t="s">
        <v>242</v>
      </c>
      <c r="DT383" t="s">
        <v>236</v>
      </c>
      <c r="EG383" t="s">
        <v>245</v>
      </c>
      <c r="EH383" t="s">
        <v>245</v>
      </c>
      <c r="EK383">
        <v>2</v>
      </c>
      <c r="EL383" t="s">
        <v>236</v>
      </c>
      <c r="FO383" t="s">
        <v>240</v>
      </c>
      <c r="FP383" t="s">
        <v>238</v>
      </c>
      <c r="FR383" t="s">
        <v>256</v>
      </c>
      <c r="FS383" t="s">
        <v>238</v>
      </c>
      <c r="GG383" t="s">
        <v>241</v>
      </c>
      <c r="GH383" t="s">
        <v>236</v>
      </c>
      <c r="GI383" t="s">
        <v>245</v>
      </c>
      <c r="GJ383" t="s">
        <v>245</v>
      </c>
      <c r="GR383" t="s">
        <v>245</v>
      </c>
      <c r="GS383" t="s">
        <v>244</v>
      </c>
      <c r="GT383" t="s">
        <v>236</v>
      </c>
      <c r="HH383" t="s">
        <v>241</v>
      </c>
      <c r="HI383" t="s">
        <v>236</v>
      </c>
    </row>
    <row r="384" spans="1:217" x14ac:dyDescent="0.25">
      <c r="A384" s="14" t="s">
        <v>1444</v>
      </c>
      <c r="B384" t="s">
        <v>1445</v>
      </c>
      <c r="D384" t="s">
        <v>218</v>
      </c>
      <c r="E384" t="s">
        <v>219</v>
      </c>
      <c r="F384" t="s">
        <v>220</v>
      </c>
      <c r="G384" t="s">
        <v>1344</v>
      </c>
      <c r="H384" t="s">
        <v>1345</v>
      </c>
      <c r="I384" t="s">
        <v>1346</v>
      </c>
      <c r="J384" t="s">
        <v>1347</v>
      </c>
      <c r="K384">
        <v>17.656567299999999</v>
      </c>
      <c r="L384">
        <v>121.7466281</v>
      </c>
      <c r="O384" s="15">
        <v>43223</v>
      </c>
      <c r="P384">
        <f t="shared" si="15"/>
        <v>2018</v>
      </c>
      <c r="Q384">
        <f t="shared" si="16"/>
        <v>5</v>
      </c>
      <c r="R384">
        <f t="shared" si="17"/>
        <v>3</v>
      </c>
      <c r="U384" t="s">
        <v>225</v>
      </c>
      <c r="V384" t="s">
        <v>265</v>
      </c>
      <c r="W384" t="s">
        <v>227</v>
      </c>
      <c r="X384" t="s">
        <v>228</v>
      </c>
      <c r="Y384" t="s">
        <v>294</v>
      </c>
      <c r="Z384" t="s">
        <v>1357</v>
      </c>
      <c r="AD384" t="s">
        <v>289</v>
      </c>
      <c r="AF384" s="16">
        <v>36239</v>
      </c>
      <c r="AG384">
        <v>19</v>
      </c>
      <c r="AH384" t="s">
        <v>262</v>
      </c>
      <c r="AI384" t="s">
        <v>1446</v>
      </c>
      <c r="AJ384" t="s">
        <v>357</v>
      </c>
      <c r="AK384" t="s">
        <v>649</v>
      </c>
      <c r="AM384" t="s">
        <v>1447</v>
      </c>
      <c r="AN384" t="s">
        <v>236</v>
      </c>
      <c r="AP384">
        <v>16</v>
      </c>
      <c r="AQ384" t="s">
        <v>239</v>
      </c>
      <c r="AS384" t="s">
        <v>237</v>
      </c>
      <c r="AT384" t="s">
        <v>238</v>
      </c>
      <c r="BB384" t="s">
        <v>237</v>
      </c>
      <c r="BC384" t="s">
        <v>238</v>
      </c>
      <c r="BK384" t="s">
        <v>237</v>
      </c>
      <c r="BL384" t="s">
        <v>238</v>
      </c>
      <c r="BN384" t="s">
        <v>237</v>
      </c>
      <c r="BO384" t="s">
        <v>238</v>
      </c>
      <c r="BW384" t="s">
        <v>271</v>
      </c>
      <c r="BX384" t="s">
        <v>238</v>
      </c>
      <c r="BY384">
        <v>28</v>
      </c>
      <c r="CA384" t="s">
        <v>236</v>
      </c>
      <c r="CC384" t="s">
        <v>237</v>
      </c>
      <c r="CD384" t="s">
        <v>238</v>
      </c>
      <c r="CE384">
        <v>6</v>
      </c>
      <c r="CG384" t="s">
        <v>238</v>
      </c>
      <c r="CK384">
        <v>6</v>
      </c>
      <c r="CM384" t="s">
        <v>238</v>
      </c>
      <c r="CU384" t="s">
        <v>240</v>
      </c>
      <c r="CV384" t="s">
        <v>238</v>
      </c>
      <c r="DD384">
        <v>0.5</v>
      </c>
      <c r="DE384" t="s">
        <v>236</v>
      </c>
      <c r="DG384" t="s">
        <v>240</v>
      </c>
      <c r="DH384" t="s">
        <v>238</v>
      </c>
      <c r="DO384">
        <v>28</v>
      </c>
      <c r="DQ384" t="s">
        <v>236</v>
      </c>
      <c r="DV384" t="s">
        <v>243</v>
      </c>
      <c r="DW384" t="s">
        <v>236</v>
      </c>
      <c r="EB384" t="s">
        <v>244</v>
      </c>
      <c r="EC384" t="s">
        <v>236</v>
      </c>
      <c r="EG384" t="s">
        <v>245</v>
      </c>
      <c r="EH384" t="s">
        <v>245</v>
      </c>
      <c r="EN384" t="s">
        <v>244</v>
      </c>
      <c r="EO384" t="s">
        <v>236</v>
      </c>
      <c r="FB384">
        <v>25</v>
      </c>
      <c r="FD384" t="s">
        <v>236</v>
      </c>
      <c r="FU384" t="s">
        <v>406</v>
      </c>
      <c r="FV384" t="s">
        <v>238</v>
      </c>
      <c r="FX384" t="s">
        <v>246</v>
      </c>
      <c r="FY384" t="s">
        <v>236</v>
      </c>
      <c r="GI384" t="s">
        <v>245</v>
      </c>
      <c r="GJ384" t="s">
        <v>245</v>
      </c>
      <c r="GR384" t="s">
        <v>245</v>
      </c>
      <c r="GS384" t="s">
        <v>245</v>
      </c>
    </row>
    <row r="385" spans="1:217" x14ac:dyDescent="0.25">
      <c r="A385" s="14" t="s">
        <v>1448</v>
      </c>
      <c r="B385" t="s">
        <v>1449</v>
      </c>
      <c r="D385" t="s">
        <v>287</v>
      </c>
      <c r="E385" t="s">
        <v>219</v>
      </c>
      <c r="F385" t="s">
        <v>220</v>
      </c>
      <c r="G385" t="s">
        <v>1344</v>
      </c>
      <c r="H385" t="s">
        <v>1345</v>
      </c>
      <c r="I385" t="s">
        <v>1346</v>
      </c>
      <c r="J385" t="s">
        <v>1347</v>
      </c>
      <c r="K385">
        <v>17.656567299999999</v>
      </c>
      <c r="L385">
        <v>121.7466281</v>
      </c>
      <c r="O385" s="15">
        <v>43230</v>
      </c>
      <c r="P385">
        <f t="shared" si="15"/>
        <v>2018</v>
      </c>
      <c r="Q385">
        <f t="shared" si="16"/>
        <v>5</v>
      </c>
      <c r="R385">
        <f t="shared" si="17"/>
        <v>10</v>
      </c>
      <c r="U385" t="s">
        <v>225</v>
      </c>
      <c r="V385" t="s">
        <v>226</v>
      </c>
      <c r="W385" t="s">
        <v>227</v>
      </c>
      <c r="X385" t="s">
        <v>276</v>
      </c>
      <c r="Z385" t="s">
        <v>1412</v>
      </c>
      <c r="AD385" t="s">
        <v>231</v>
      </c>
      <c r="AF385" s="16">
        <v>34322</v>
      </c>
      <c r="AG385">
        <v>24</v>
      </c>
      <c r="AH385" t="s">
        <v>262</v>
      </c>
      <c r="AI385" t="s">
        <v>1450</v>
      </c>
      <c r="AJ385" t="s">
        <v>279</v>
      </c>
      <c r="AK385" t="s">
        <v>1451</v>
      </c>
      <c r="AM385" t="s">
        <v>1447</v>
      </c>
      <c r="AN385" t="s">
        <v>236</v>
      </c>
      <c r="AP385" t="s">
        <v>237</v>
      </c>
      <c r="AQ385" t="s">
        <v>238</v>
      </c>
      <c r="AS385" t="s">
        <v>237</v>
      </c>
      <c r="AT385" t="s">
        <v>238</v>
      </c>
      <c r="BB385" t="s">
        <v>243</v>
      </c>
      <c r="BC385" t="s">
        <v>236</v>
      </c>
      <c r="BK385" t="s">
        <v>237</v>
      </c>
      <c r="BL385" t="s">
        <v>238</v>
      </c>
      <c r="BN385">
        <v>0.125</v>
      </c>
      <c r="BO385" t="s">
        <v>236</v>
      </c>
      <c r="BW385" t="s">
        <v>271</v>
      </c>
      <c r="BX385" t="s">
        <v>238</v>
      </c>
      <c r="BY385">
        <v>28</v>
      </c>
      <c r="CA385" t="s">
        <v>236</v>
      </c>
      <c r="CC385">
        <v>9.4E-2</v>
      </c>
      <c r="CD385" t="s">
        <v>236</v>
      </c>
      <c r="CE385">
        <v>32</v>
      </c>
      <c r="CG385" t="s">
        <v>236</v>
      </c>
      <c r="CK385">
        <v>28</v>
      </c>
      <c r="CM385" t="s">
        <v>236</v>
      </c>
      <c r="CU385" t="s">
        <v>241</v>
      </c>
      <c r="CV385" t="s">
        <v>236</v>
      </c>
      <c r="DD385">
        <v>1</v>
      </c>
      <c r="DE385" t="s">
        <v>236</v>
      </c>
      <c r="DG385" t="s">
        <v>241</v>
      </c>
      <c r="DH385" t="s">
        <v>236</v>
      </c>
      <c r="DV385" t="s">
        <v>243</v>
      </c>
      <c r="DW385" t="s">
        <v>236</v>
      </c>
      <c r="EB385">
        <v>0.19</v>
      </c>
      <c r="EC385" t="s">
        <v>236</v>
      </c>
      <c r="EG385" t="s">
        <v>245</v>
      </c>
      <c r="EH385" t="s">
        <v>245</v>
      </c>
      <c r="EN385">
        <v>0.125</v>
      </c>
      <c r="EO385" t="s">
        <v>236</v>
      </c>
      <c r="FX385" t="s">
        <v>406</v>
      </c>
      <c r="FY385" t="s">
        <v>238</v>
      </c>
      <c r="GI385" t="s">
        <v>245</v>
      </c>
      <c r="GJ385" t="s">
        <v>245</v>
      </c>
      <c r="GR385" t="s">
        <v>245</v>
      </c>
      <c r="GS385" t="s">
        <v>245</v>
      </c>
    </row>
    <row r="386" spans="1:217" x14ac:dyDescent="0.25">
      <c r="A386" s="14" t="s">
        <v>1452</v>
      </c>
      <c r="B386" t="s">
        <v>1453</v>
      </c>
      <c r="D386" t="s">
        <v>287</v>
      </c>
      <c r="E386" t="s">
        <v>219</v>
      </c>
      <c r="F386" t="s">
        <v>220</v>
      </c>
      <c r="G386" t="s">
        <v>1344</v>
      </c>
      <c r="H386" t="s">
        <v>1345</v>
      </c>
      <c r="I386" t="s">
        <v>1346</v>
      </c>
      <c r="J386" t="s">
        <v>1347</v>
      </c>
      <c r="K386">
        <v>17.656567299999999</v>
      </c>
      <c r="L386">
        <v>121.7466281</v>
      </c>
      <c r="O386" s="15">
        <v>43223</v>
      </c>
      <c r="P386">
        <f t="shared" ref="P386:P449" si="18">YEAR(O386)</f>
        <v>2018</v>
      </c>
      <c r="Q386">
        <f t="shared" ref="Q386:Q449" si="19">MONTH(O386)</f>
        <v>5</v>
      </c>
      <c r="R386">
        <f t="shared" ref="R386:R449" si="20">DAY(O386)</f>
        <v>3</v>
      </c>
      <c r="U386" t="s">
        <v>225</v>
      </c>
      <c r="V386" t="s">
        <v>265</v>
      </c>
      <c r="W386" t="s">
        <v>227</v>
      </c>
      <c r="X386" t="s">
        <v>228</v>
      </c>
      <c r="Y386" t="s">
        <v>294</v>
      </c>
      <c r="Z386" t="s">
        <v>1357</v>
      </c>
      <c r="AD386" t="s">
        <v>289</v>
      </c>
      <c r="AF386" s="16">
        <v>34413</v>
      </c>
      <c r="AG386">
        <v>24</v>
      </c>
      <c r="AH386" t="s">
        <v>262</v>
      </c>
      <c r="AI386" t="s">
        <v>1446</v>
      </c>
      <c r="AJ386" t="s">
        <v>269</v>
      </c>
      <c r="AK386" t="s">
        <v>973</v>
      </c>
      <c r="AM386" t="s">
        <v>1447</v>
      </c>
      <c r="AN386" t="s">
        <v>236</v>
      </c>
      <c r="AP386" t="s">
        <v>237</v>
      </c>
      <c r="AQ386" t="s">
        <v>238</v>
      </c>
      <c r="AS386" t="s">
        <v>237</v>
      </c>
      <c r="AT386" t="s">
        <v>238</v>
      </c>
      <c r="BB386" t="s">
        <v>243</v>
      </c>
      <c r="BC386" t="s">
        <v>236</v>
      </c>
      <c r="BK386" t="s">
        <v>237</v>
      </c>
      <c r="BL386" t="s">
        <v>238</v>
      </c>
      <c r="BN386" t="s">
        <v>237</v>
      </c>
      <c r="BO386" t="s">
        <v>238</v>
      </c>
      <c r="BW386" t="s">
        <v>271</v>
      </c>
      <c r="BX386" t="s">
        <v>238</v>
      </c>
      <c r="BY386">
        <v>6</v>
      </c>
      <c r="CA386" t="s">
        <v>238</v>
      </c>
      <c r="CC386" t="s">
        <v>237</v>
      </c>
      <c r="CD386" t="s">
        <v>238</v>
      </c>
      <c r="CE386">
        <v>6</v>
      </c>
      <c r="CG386" t="s">
        <v>238</v>
      </c>
      <c r="CK386">
        <v>6</v>
      </c>
      <c r="CM386" t="s">
        <v>238</v>
      </c>
      <c r="CU386" t="s">
        <v>240</v>
      </c>
      <c r="CV386" t="s">
        <v>238</v>
      </c>
      <c r="DD386">
        <v>0.5</v>
      </c>
      <c r="DE386" t="s">
        <v>236</v>
      </c>
      <c r="DG386" t="s">
        <v>241</v>
      </c>
      <c r="DH386" t="s">
        <v>236</v>
      </c>
      <c r="DO386">
        <v>6</v>
      </c>
      <c r="DQ386" t="s">
        <v>238</v>
      </c>
      <c r="DV386" t="s">
        <v>243</v>
      </c>
      <c r="DW386" t="s">
        <v>236</v>
      </c>
      <c r="EB386" t="s">
        <v>273</v>
      </c>
      <c r="EC386" t="s">
        <v>238</v>
      </c>
      <c r="EG386" t="s">
        <v>245</v>
      </c>
      <c r="EH386" t="s">
        <v>245</v>
      </c>
      <c r="EN386" t="s">
        <v>273</v>
      </c>
      <c r="EO386" t="s">
        <v>238</v>
      </c>
      <c r="FB386">
        <v>6</v>
      </c>
      <c r="FD386" t="s">
        <v>238</v>
      </c>
      <c r="FX386" t="s">
        <v>406</v>
      </c>
      <c r="FY386" t="s">
        <v>238</v>
      </c>
      <c r="GI386" t="s">
        <v>245</v>
      </c>
      <c r="GJ386" t="s">
        <v>245</v>
      </c>
      <c r="GR386" t="s">
        <v>245</v>
      </c>
      <c r="GS386" t="s">
        <v>245</v>
      </c>
    </row>
    <row r="387" spans="1:217" x14ac:dyDescent="0.25">
      <c r="A387" s="14" t="s">
        <v>1454</v>
      </c>
      <c r="B387" t="s">
        <v>1455</v>
      </c>
      <c r="D387" t="s">
        <v>287</v>
      </c>
      <c r="E387" t="s">
        <v>219</v>
      </c>
      <c r="F387" t="s">
        <v>220</v>
      </c>
      <c r="G387" t="s">
        <v>1344</v>
      </c>
      <c r="H387" t="s">
        <v>1345</v>
      </c>
      <c r="I387" t="s">
        <v>1346</v>
      </c>
      <c r="J387" t="s">
        <v>1347</v>
      </c>
      <c r="K387">
        <v>17.656567299999999</v>
      </c>
      <c r="L387">
        <v>121.7466281</v>
      </c>
      <c r="O387" s="15">
        <v>43221</v>
      </c>
      <c r="P387">
        <f t="shared" si="18"/>
        <v>2018</v>
      </c>
      <c r="Q387">
        <f t="shared" si="19"/>
        <v>5</v>
      </c>
      <c r="R387">
        <f t="shared" si="20"/>
        <v>1</v>
      </c>
      <c r="U387" t="s">
        <v>225</v>
      </c>
      <c r="V387" t="s">
        <v>301</v>
      </c>
      <c r="W387" t="s">
        <v>227</v>
      </c>
      <c r="X387" t="s">
        <v>228</v>
      </c>
      <c r="Y387" t="s">
        <v>266</v>
      </c>
      <c r="Z387" t="s">
        <v>266</v>
      </c>
      <c r="AD387" t="s">
        <v>289</v>
      </c>
      <c r="AF387" s="16">
        <v>18396</v>
      </c>
      <c r="AG387">
        <v>67</v>
      </c>
      <c r="AH387" t="s">
        <v>232</v>
      </c>
      <c r="AI387" t="s">
        <v>1456</v>
      </c>
      <c r="AJ387" t="s">
        <v>376</v>
      </c>
      <c r="AK387" t="s">
        <v>559</v>
      </c>
      <c r="AM387" t="s">
        <v>1447</v>
      </c>
      <c r="AN387" t="s">
        <v>236</v>
      </c>
      <c r="AP387" t="s">
        <v>237</v>
      </c>
      <c r="AQ387" t="s">
        <v>238</v>
      </c>
      <c r="AS387" t="s">
        <v>237</v>
      </c>
      <c r="AT387" t="s">
        <v>238</v>
      </c>
      <c r="BB387" t="s">
        <v>237</v>
      </c>
      <c r="BC387" t="s">
        <v>238</v>
      </c>
      <c r="BK387" t="s">
        <v>237</v>
      </c>
      <c r="BL387" t="s">
        <v>238</v>
      </c>
      <c r="BN387" t="s">
        <v>237</v>
      </c>
      <c r="BO387" t="s">
        <v>238</v>
      </c>
      <c r="BW387" t="s">
        <v>271</v>
      </c>
      <c r="BX387" t="s">
        <v>238</v>
      </c>
      <c r="BY387">
        <v>28</v>
      </c>
      <c r="CA387" t="s">
        <v>236</v>
      </c>
      <c r="CC387" t="s">
        <v>237</v>
      </c>
      <c r="CD387" t="s">
        <v>238</v>
      </c>
      <c r="CE387">
        <v>8</v>
      </c>
      <c r="CG387" t="s">
        <v>238</v>
      </c>
      <c r="CK387">
        <v>6</v>
      </c>
      <c r="CM387" t="s">
        <v>238</v>
      </c>
      <c r="CU387" t="s">
        <v>240</v>
      </c>
      <c r="CV387" t="s">
        <v>238</v>
      </c>
      <c r="DD387">
        <v>1</v>
      </c>
      <c r="DE387" t="s">
        <v>236</v>
      </c>
      <c r="DG387" t="s">
        <v>240</v>
      </c>
      <c r="DH387" t="s">
        <v>238</v>
      </c>
      <c r="DO387">
        <v>32</v>
      </c>
      <c r="DQ387" t="s">
        <v>236</v>
      </c>
      <c r="DV387" t="s">
        <v>243</v>
      </c>
      <c r="DW387" t="s">
        <v>236</v>
      </c>
      <c r="EB387" t="s">
        <v>244</v>
      </c>
      <c r="EC387" t="s">
        <v>236</v>
      </c>
      <c r="EG387" t="s">
        <v>245</v>
      </c>
      <c r="EH387" t="s">
        <v>245</v>
      </c>
      <c r="EN387" t="s">
        <v>244</v>
      </c>
      <c r="EO387" t="s">
        <v>236</v>
      </c>
      <c r="FX387" t="s">
        <v>273</v>
      </c>
      <c r="FY387" t="s">
        <v>1457</v>
      </c>
      <c r="GI387" t="s">
        <v>245</v>
      </c>
      <c r="GJ387" t="s">
        <v>245</v>
      </c>
      <c r="GR387" t="s">
        <v>245</v>
      </c>
      <c r="GS387" t="s">
        <v>245</v>
      </c>
    </row>
    <row r="388" spans="1:217" x14ac:dyDescent="0.25">
      <c r="A388" s="14" t="s">
        <v>1458</v>
      </c>
      <c r="B388" t="s">
        <v>1459</v>
      </c>
      <c r="D388" t="s">
        <v>287</v>
      </c>
      <c r="E388" t="s">
        <v>219</v>
      </c>
      <c r="F388" t="s">
        <v>220</v>
      </c>
      <c r="G388" t="s">
        <v>1344</v>
      </c>
      <c r="H388" t="s">
        <v>1345</v>
      </c>
      <c r="I388" t="s">
        <v>1346</v>
      </c>
      <c r="J388" t="s">
        <v>1347</v>
      </c>
      <c r="K388">
        <v>17.656567299999999</v>
      </c>
      <c r="L388">
        <v>121.7466281</v>
      </c>
      <c r="O388" s="15">
        <v>43221</v>
      </c>
      <c r="P388">
        <f t="shared" si="18"/>
        <v>2018</v>
      </c>
      <c r="Q388">
        <f t="shared" si="19"/>
        <v>5</v>
      </c>
      <c r="R388">
        <f t="shared" si="20"/>
        <v>1</v>
      </c>
      <c r="U388" t="s">
        <v>225</v>
      </c>
      <c r="V388" t="s">
        <v>301</v>
      </c>
      <c r="W388" t="s">
        <v>227</v>
      </c>
      <c r="X388" t="s">
        <v>228</v>
      </c>
      <c r="Y388" t="s">
        <v>266</v>
      </c>
      <c r="Z388" t="s">
        <v>266</v>
      </c>
      <c r="AD388" t="s">
        <v>289</v>
      </c>
      <c r="AF388" s="16">
        <v>18396</v>
      </c>
      <c r="AG388">
        <v>67</v>
      </c>
      <c r="AH388" t="s">
        <v>232</v>
      </c>
      <c r="AJ388" t="s">
        <v>357</v>
      </c>
      <c r="AK388" t="s">
        <v>1460</v>
      </c>
      <c r="AS388" t="s">
        <v>237</v>
      </c>
      <c r="AT388" t="s">
        <v>238</v>
      </c>
      <c r="BB388" t="s">
        <v>237</v>
      </c>
      <c r="BC388" t="s">
        <v>238</v>
      </c>
      <c r="BK388" t="s">
        <v>237</v>
      </c>
      <c r="BL388" t="s">
        <v>238</v>
      </c>
      <c r="BN388" t="s">
        <v>237</v>
      </c>
      <c r="BO388" t="s">
        <v>238</v>
      </c>
      <c r="BW388" t="s">
        <v>271</v>
      </c>
      <c r="BX388" t="s">
        <v>238</v>
      </c>
      <c r="BY388">
        <v>28</v>
      </c>
      <c r="CA388" t="s">
        <v>236</v>
      </c>
      <c r="CC388">
        <v>16</v>
      </c>
      <c r="CD388" t="s">
        <v>238</v>
      </c>
      <c r="CE388">
        <v>6</v>
      </c>
      <c r="CG388" t="s">
        <v>238</v>
      </c>
      <c r="CK388">
        <v>6</v>
      </c>
      <c r="CM388" t="s">
        <v>238</v>
      </c>
      <c r="CU388" t="s">
        <v>240</v>
      </c>
      <c r="CV388" t="s">
        <v>238</v>
      </c>
      <c r="DD388">
        <v>0.05</v>
      </c>
      <c r="DE388" t="s">
        <v>236</v>
      </c>
      <c r="DG388" t="s">
        <v>240</v>
      </c>
      <c r="DH388" t="s">
        <v>238</v>
      </c>
      <c r="DO388">
        <v>31</v>
      </c>
      <c r="DQ388" t="s">
        <v>236</v>
      </c>
      <c r="DV388" t="s">
        <v>243</v>
      </c>
      <c r="DW388" t="s">
        <v>236</v>
      </c>
      <c r="EB388" t="s">
        <v>244</v>
      </c>
      <c r="EC388" t="s">
        <v>236</v>
      </c>
      <c r="EG388" t="s">
        <v>245</v>
      </c>
      <c r="EH388" t="s">
        <v>245</v>
      </c>
      <c r="EN388" t="s">
        <v>244</v>
      </c>
      <c r="EO388" t="s">
        <v>236</v>
      </c>
      <c r="FX388" t="s">
        <v>406</v>
      </c>
      <c r="FY388" t="s">
        <v>238</v>
      </c>
      <c r="GI388" t="s">
        <v>245</v>
      </c>
      <c r="GJ388" t="s">
        <v>245</v>
      </c>
      <c r="GR388" t="s">
        <v>245</v>
      </c>
      <c r="GS388" t="s">
        <v>245</v>
      </c>
    </row>
    <row r="389" spans="1:217" x14ac:dyDescent="0.25">
      <c r="A389" s="14" t="s">
        <v>1461</v>
      </c>
      <c r="B389" t="s">
        <v>1462</v>
      </c>
      <c r="D389" t="s">
        <v>287</v>
      </c>
      <c r="E389" t="s">
        <v>219</v>
      </c>
      <c r="F389" t="s">
        <v>220</v>
      </c>
      <c r="G389" t="s">
        <v>1344</v>
      </c>
      <c r="H389" t="s">
        <v>1345</v>
      </c>
      <c r="I389" t="s">
        <v>1346</v>
      </c>
      <c r="J389" t="s">
        <v>1347</v>
      </c>
      <c r="K389">
        <v>17.656567299999999</v>
      </c>
      <c r="L389">
        <v>121.7466281</v>
      </c>
      <c r="O389" s="15">
        <v>43224</v>
      </c>
      <c r="P389">
        <f t="shared" si="18"/>
        <v>2018</v>
      </c>
      <c r="Q389">
        <f t="shared" si="19"/>
        <v>5</v>
      </c>
      <c r="R389">
        <f t="shared" si="20"/>
        <v>4</v>
      </c>
      <c r="U389" t="s">
        <v>225</v>
      </c>
      <c r="V389" t="s">
        <v>288</v>
      </c>
      <c r="W389" t="s">
        <v>227</v>
      </c>
      <c r="X389" t="s">
        <v>228</v>
      </c>
      <c r="Y389" t="s">
        <v>1075</v>
      </c>
      <c r="Z389" t="s">
        <v>1463</v>
      </c>
      <c r="AD389" t="s">
        <v>289</v>
      </c>
      <c r="AF389" s="16">
        <v>21354</v>
      </c>
      <c r="AG389">
        <v>59</v>
      </c>
      <c r="AH389" t="s">
        <v>232</v>
      </c>
      <c r="AI389" t="s">
        <v>1425</v>
      </c>
      <c r="AJ389" t="s">
        <v>357</v>
      </c>
      <c r="AK389" t="s">
        <v>465</v>
      </c>
      <c r="AM389" t="s">
        <v>1447</v>
      </c>
      <c r="AN389" t="s">
        <v>236</v>
      </c>
      <c r="AP389">
        <v>16</v>
      </c>
      <c r="AQ389" t="s">
        <v>239</v>
      </c>
      <c r="AS389" t="s">
        <v>237</v>
      </c>
      <c r="AT389" t="s">
        <v>238</v>
      </c>
      <c r="BB389" t="s">
        <v>237</v>
      </c>
      <c r="BC389" t="s">
        <v>238</v>
      </c>
      <c r="BK389" t="s">
        <v>237</v>
      </c>
      <c r="BL389" t="s">
        <v>238</v>
      </c>
      <c r="BN389" t="s">
        <v>237</v>
      </c>
      <c r="BO389" t="s">
        <v>238</v>
      </c>
      <c r="BW389" t="s">
        <v>271</v>
      </c>
      <c r="BX389" t="s">
        <v>238</v>
      </c>
      <c r="BY389">
        <v>23</v>
      </c>
      <c r="CA389" t="s">
        <v>236</v>
      </c>
      <c r="CC389" t="s">
        <v>237</v>
      </c>
      <c r="CD389" t="s">
        <v>238</v>
      </c>
      <c r="CE389">
        <v>6</v>
      </c>
      <c r="CG389" t="s">
        <v>238</v>
      </c>
      <c r="CK389">
        <v>6</v>
      </c>
      <c r="CM389" t="s">
        <v>238</v>
      </c>
      <c r="CU389" t="s">
        <v>240</v>
      </c>
      <c r="CV389" t="s">
        <v>238</v>
      </c>
      <c r="DD389">
        <v>1</v>
      </c>
      <c r="DE389" t="s">
        <v>236</v>
      </c>
      <c r="DG389" t="s">
        <v>240</v>
      </c>
      <c r="DH389" t="s">
        <v>238</v>
      </c>
      <c r="DO389">
        <v>26</v>
      </c>
      <c r="DQ389" t="s">
        <v>236</v>
      </c>
      <c r="DV389" t="s">
        <v>273</v>
      </c>
      <c r="DW389" t="s">
        <v>238</v>
      </c>
      <c r="EB389" t="s">
        <v>244</v>
      </c>
      <c r="EC389" t="s">
        <v>236</v>
      </c>
      <c r="EG389" t="s">
        <v>245</v>
      </c>
      <c r="EH389" t="s">
        <v>245</v>
      </c>
      <c r="EN389" t="s">
        <v>244</v>
      </c>
      <c r="EO389" t="s">
        <v>236</v>
      </c>
      <c r="FX389">
        <v>32</v>
      </c>
      <c r="FY389" t="s">
        <v>239</v>
      </c>
      <c r="GI389" t="s">
        <v>245</v>
      </c>
      <c r="GJ389" t="s">
        <v>245</v>
      </c>
      <c r="GR389" t="s">
        <v>245</v>
      </c>
      <c r="GS389" t="s">
        <v>245</v>
      </c>
    </row>
    <row r="390" spans="1:217" x14ac:dyDescent="0.25">
      <c r="A390" s="14" t="s">
        <v>1464</v>
      </c>
      <c r="B390" t="s">
        <v>1465</v>
      </c>
      <c r="D390" t="s">
        <v>287</v>
      </c>
      <c r="E390" t="s">
        <v>219</v>
      </c>
      <c r="F390" t="s">
        <v>220</v>
      </c>
      <c r="G390" t="s">
        <v>1344</v>
      </c>
      <c r="H390" t="s">
        <v>1345</v>
      </c>
      <c r="I390" t="s">
        <v>1346</v>
      </c>
      <c r="J390" t="s">
        <v>1347</v>
      </c>
      <c r="K390">
        <v>17.656567299999999</v>
      </c>
      <c r="L390">
        <v>121.7466281</v>
      </c>
      <c r="O390" s="15">
        <v>43225</v>
      </c>
      <c r="P390">
        <f t="shared" si="18"/>
        <v>2018</v>
      </c>
      <c r="Q390">
        <f t="shared" si="19"/>
        <v>5</v>
      </c>
      <c r="R390">
        <f t="shared" si="20"/>
        <v>5</v>
      </c>
      <c r="U390" t="s">
        <v>225</v>
      </c>
      <c r="V390" t="s">
        <v>1466</v>
      </c>
      <c r="W390" t="s">
        <v>227</v>
      </c>
      <c r="X390" t="s">
        <v>228</v>
      </c>
      <c r="Y390" t="s">
        <v>294</v>
      </c>
      <c r="Z390" t="s">
        <v>295</v>
      </c>
      <c r="AD390" t="s">
        <v>289</v>
      </c>
      <c r="AF390" s="16">
        <v>26898</v>
      </c>
      <c r="AG390">
        <v>44</v>
      </c>
      <c r="AH390" t="s">
        <v>232</v>
      </c>
      <c r="AI390" t="s">
        <v>1467</v>
      </c>
      <c r="AJ390" t="s">
        <v>357</v>
      </c>
      <c r="AK390" t="s">
        <v>890</v>
      </c>
      <c r="AM390" t="s">
        <v>1447</v>
      </c>
      <c r="AN390" t="s">
        <v>236</v>
      </c>
      <c r="AP390">
        <v>16</v>
      </c>
      <c r="AQ390" t="s">
        <v>239</v>
      </c>
      <c r="AS390" t="s">
        <v>237</v>
      </c>
      <c r="AT390" t="s">
        <v>238</v>
      </c>
      <c r="BB390" t="s">
        <v>237</v>
      </c>
      <c r="BC390" t="s">
        <v>238</v>
      </c>
      <c r="BK390" t="s">
        <v>237</v>
      </c>
      <c r="BL390" t="s">
        <v>238</v>
      </c>
      <c r="BN390" t="s">
        <v>237</v>
      </c>
      <c r="BO390" t="s">
        <v>238</v>
      </c>
      <c r="BW390" t="s">
        <v>271</v>
      </c>
      <c r="BX390" t="s">
        <v>238</v>
      </c>
      <c r="BY390">
        <v>28</v>
      </c>
      <c r="CA390" t="s">
        <v>236</v>
      </c>
      <c r="CC390" t="s">
        <v>237</v>
      </c>
      <c r="CD390" t="s">
        <v>238</v>
      </c>
      <c r="CE390">
        <v>6</v>
      </c>
      <c r="CG390" t="s">
        <v>238</v>
      </c>
      <c r="CK390">
        <v>6</v>
      </c>
      <c r="CM390" t="s">
        <v>238</v>
      </c>
      <c r="CU390">
        <v>2</v>
      </c>
      <c r="CV390" t="s">
        <v>239</v>
      </c>
      <c r="DD390">
        <v>2</v>
      </c>
      <c r="DE390" t="s">
        <v>236</v>
      </c>
      <c r="DG390" t="s">
        <v>241</v>
      </c>
      <c r="DH390" t="s">
        <v>236</v>
      </c>
      <c r="DO390">
        <v>29</v>
      </c>
      <c r="DQ390" t="s">
        <v>236</v>
      </c>
      <c r="DV390" t="s">
        <v>243</v>
      </c>
      <c r="DW390" t="s">
        <v>236</v>
      </c>
      <c r="EB390" t="s">
        <v>244</v>
      </c>
      <c r="EC390" t="s">
        <v>236</v>
      </c>
      <c r="EG390" t="s">
        <v>245</v>
      </c>
      <c r="EH390" t="s">
        <v>245</v>
      </c>
      <c r="EN390" t="s">
        <v>244</v>
      </c>
      <c r="EO390" t="s">
        <v>236</v>
      </c>
      <c r="FX390" t="s">
        <v>246</v>
      </c>
      <c r="FY390" t="s">
        <v>236</v>
      </c>
      <c r="GI390" t="s">
        <v>245</v>
      </c>
      <c r="GJ390" t="s">
        <v>245</v>
      </c>
      <c r="GR390" t="s">
        <v>245</v>
      </c>
      <c r="GS390" t="s">
        <v>245</v>
      </c>
    </row>
    <row r="391" spans="1:217" x14ac:dyDescent="0.25">
      <c r="A391" s="14" t="s">
        <v>1468</v>
      </c>
      <c r="B391" t="s">
        <v>1469</v>
      </c>
      <c r="D391" t="s">
        <v>287</v>
      </c>
      <c r="E391" t="s">
        <v>219</v>
      </c>
      <c r="F391" t="s">
        <v>220</v>
      </c>
      <c r="G391" t="s">
        <v>1344</v>
      </c>
      <c r="H391" t="s">
        <v>1345</v>
      </c>
      <c r="I391" t="s">
        <v>1346</v>
      </c>
      <c r="J391" t="s">
        <v>1347</v>
      </c>
      <c r="K391">
        <v>17.656567299999999</v>
      </c>
      <c r="L391">
        <v>121.7466281</v>
      </c>
      <c r="O391" s="15">
        <v>43227</v>
      </c>
      <c r="P391">
        <f t="shared" si="18"/>
        <v>2018</v>
      </c>
      <c r="Q391">
        <f t="shared" si="19"/>
        <v>5</v>
      </c>
      <c r="R391">
        <f t="shared" si="20"/>
        <v>7</v>
      </c>
      <c r="U391" t="s">
        <v>225</v>
      </c>
      <c r="V391" t="s">
        <v>1470</v>
      </c>
      <c r="W391" t="s">
        <v>260</v>
      </c>
      <c r="X391" t="s">
        <v>228</v>
      </c>
      <c r="Y391" t="s">
        <v>611</v>
      </c>
      <c r="Z391" t="s">
        <v>612</v>
      </c>
      <c r="AD391" t="s">
        <v>289</v>
      </c>
      <c r="AF391" s="16">
        <v>43054</v>
      </c>
      <c r="AG391" t="s">
        <v>787</v>
      </c>
      <c r="AH391" t="s">
        <v>262</v>
      </c>
      <c r="AI391" t="s">
        <v>1471</v>
      </c>
      <c r="AJ391" t="s">
        <v>269</v>
      </c>
      <c r="AK391" t="s">
        <v>1472</v>
      </c>
      <c r="AM391" t="s">
        <v>271</v>
      </c>
      <c r="AN391" t="s">
        <v>238</v>
      </c>
      <c r="AP391" t="s">
        <v>237</v>
      </c>
      <c r="AQ391" t="s">
        <v>238</v>
      </c>
      <c r="AS391" t="s">
        <v>237</v>
      </c>
      <c r="AT391" t="s">
        <v>238</v>
      </c>
      <c r="BB391" t="s">
        <v>237</v>
      </c>
      <c r="BC391" t="s">
        <v>238</v>
      </c>
      <c r="BK391" t="s">
        <v>237</v>
      </c>
      <c r="BL391" t="s">
        <v>238</v>
      </c>
      <c r="BN391" t="s">
        <v>237</v>
      </c>
      <c r="BO391" t="s">
        <v>238</v>
      </c>
      <c r="BW391" t="s">
        <v>271</v>
      </c>
      <c r="BX391" t="s">
        <v>238</v>
      </c>
      <c r="BY391">
        <v>26</v>
      </c>
      <c r="CA391" t="s">
        <v>236</v>
      </c>
      <c r="CC391" t="s">
        <v>237</v>
      </c>
      <c r="CD391" t="s">
        <v>238</v>
      </c>
      <c r="CE391">
        <v>6</v>
      </c>
      <c r="CG391" t="s">
        <v>238</v>
      </c>
      <c r="CU391" t="s">
        <v>240</v>
      </c>
      <c r="CV391" t="s">
        <v>238</v>
      </c>
      <c r="DD391">
        <v>0.5</v>
      </c>
      <c r="DE391" t="s">
        <v>236</v>
      </c>
      <c r="DG391" t="s">
        <v>240</v>
      </c>
      <c r="DH391" t="s">
        <v>238</v>
      </c>
      <c r="DO391">
        <v>16</v>
      </c>
      <c r="DQ391" t="s">
        <v>238</v>
      </c>
      <c r="DV391" t="s">
        <v>273</v>
      </c>
      <c r="DW391" t="s">
        <v>238</v>
      </c>
      <c r="EB391">
        <v>8</v>
      </c>
      <c r="EC391" t="s">
        <v>238</v>
      </c>
      <c r="EG391" t="s">
        <v>245</v>
      </c>
      <c r="EH391" t="s">
        <v>245</v>
      </c>
      <c r="EN391">
        <v>4</v>
      </c>
      <c r="EO391" t="s">
        <v>238</v>
      </c>
      <c r="FX391" t="s">
        <v>406</v>
      </c>
      <c r="FY391" t="s">
        <v>238</v>
      </c>
      <c r="GI391" t="s">
        <v>245</v>
      </c>
      <c r="GJ391" t="s">
        <v>245</v>
      </c>
      <c r="GR391" t="s">
        <v>245</v>
      </c>
      <c r="GS391" t="s">
        <v>245</v>
      </c>
    </row>
    <row r="392" spans="1:217" x14ac:dyDescent="0.25">
      <c r="A392" s="14" t="s">
        <v>1473</v>
      </c>
      <c r="B392" t="s">
        <v>1474</v>
      </c>
      <c r="D392" t="s">
        <v>287</v>
      </c>
      <c r="E392" t="s">
        <v>219</v>
      </c>
      <c r="F392" t="s">
        <v>220</v>
      </c>
      <c r="G392" t="s">
        <v>1344</v>
      </c>
      <c r="H392" t="s">
        <v>1345</v>
      </c>
      <c r="I392" t="s">
        <v>1346</v>
      </c>
      <c r="J392" t="s">
        <v>1347</v>
      </c>
      <c r="K392">
        <v>17.656567299999999</v>
      </c>
      <c r="L392">
        <v>121.7466281</v>
      </c>
      <c r="O392" s="15">
        <v>43226</v>
      </c>
      <c r="P392">
        <f t="shared" si="18"/>
        <v>2018</v>
      </c>
      <c r="Q392">
        <f t="shared" si="19"/>
        <v>5</v>
      </c>
      <c r="R392">
        <f t="shared" si="20"/>
        <v>6</v>
      </c>
      <c r="U392" t="s">
        <v>225</v>
      </c>
      <c r="V392" t="s">
        <v>259</v>
      </c>
      <c r="W392" t="s">
        <v>260</v>
      </c>
      <c r="X392" t="s">
        <v>228</v>
      </c>
      <c r="Y392" t="s">
        <v>751</v>
      </c>
      <c r="Z392" t="s">
        <v>1083</v>
      </c>
      <c r="AD392" t="s">
        <v>289</v>
      </c>
      <c r="AF392" s="16">
        <v>43219</v>
      </c>
      <c r="AG392" t="s">
        <v>1475</v>
      </c>
      <c r="AH392" t="s">
        <v>232</v>
      </c>
      <c r="AI392" t="s">
        <v>1052</v>
      </c>
      <c r="AJ392" t="s">
        <v>603</v>
      </c>
      <c r="AK392" t="s">
        <v>1472</v>
      </c>
      <c r="AM392" t="s">
        <v>271</v>
      </c>
      <c r="AN392" t="s">
        <v>238</v>
      </c>
      <c r="AP392" t="s">
        <v>237</v>
      </c>
      <c r="AQ392" t="s">
        <v>238</v>
      </c>
      <c r="AS392" t="s">
        <v>237</v>
      </c>
      <c r="AT392" t="s">
        <v>238</v>
      </c>
      <c r="BB392" t="s">
        <v>237</v>
      </c>
      <c r="BC392" t="s">
        <v>238</v>
      </c>
      <c r="BN392" t="s">
        <v>237</v>
      </c>
      <c r="BO392" t="s">
        <v>238</v>
      </c>
      <c r="BW392" t="s">
        <v>271</v>
      </c>
      <c r="BX392" t="s">
        <v>238</v>
      </c>
      <c r="BY392">
        <v>26</v>
      </c>
      <c r="CA392" t="s">
        <v>236</v>
      </c>
      <c r="CC392" t="s">
        <v>237</v>
      </c>
      <c r="CD392" t="s">
        <v>238</v>
      </c>
      <c r="CE392">
        <v>6</v>
      </c>
      <c r="CG392" t="s">
        <v>238</v>
      </c>
      <c r="CK392">
        <v>6</v>
      </c>
      <c r="CM392" t="s">
        <v>238</v>
      </c>
      <c r="CU392" t="s">
        <v>240</v>
      </c>
      <c r="CV392" t="s">
        <v>238</v>
      </c>
      <c r="DD392">
        <v>1</v>
      </c>
      <c r="DE392" t="s">
        <v>236</v>
      </c>
      <c r="DG392" t="s">
        <v>240</v>
      </c>
      <c r="DH392" t="s">
        <v>238</v>
      </c>
      <c r="DO392">
        <v>10</v>
      </c>
      <c r="DQ392" t="s">
        <v>238</v>
      </c>
      <c r="DV392" t="s">
        <v>273</v>
      </c>
      <c r="DW392" t="s">
        <v>238</v>
      </c>
      <c r="EB392">
        <v>8</v>
      </c>
      <c r="EC392" t="s">
        <v>238</v>
      </c>
      <c r="EG392" t="s">
        <v>245</v>
      </c>
      <c r="EH392" t="s">
        <v>245</v>
      </c>
      <c r="EN392">
        <v>8</v>
      </c>
      <c r="EO392" t="s">
        <v>238</v>
      </c>
      <c r="FX392" t="s">
        <v>406</v>
      </c>
      <c r="FY392" t="s">
        <v>238</v>
      </c>
      <c r="GI392" t="s">
        <v>245</v>
      </c>
      <c r="GJ392" t="s">
        <v>245</v>
      </c>
      <c r="GR392" t="s">
        <v>245</v>
      </c>
      <c r="GS392" t="s">
        <v>245</v>
      </c>
    </row>
    <row r="393" spans="1:217" x14ac:dyDescent="0.25">
      <c r="A393" s="14" t="s">
        <v>1476</v>
      </c>
      <c r="B393" t="s">
        <v>1477</v>
      </c>
      <c r="D393" t="s">
        <v>287</v>
      </c>
      <c r="E393" t="s">
        <v>219</v>
      </c>
      <c r="F393" t="s">
        <v>220</v>
      </c>
      <c r="G393" t="s">
        <v>1344</v>
      </c>
      <c r="H393" t="s">
        <v>1345</v>
      </c>
      <c r="I393" t="s">
        <v>1346</v>
      </c>
      <c r="J393" t="s">
        <v>1347</v>
      </c>
      <c r="K393">
        <v>17.656567299999999</v>
      </c>
      <c r="L393">
        <v>121.7466281</v>
      </c>
      <c r="O393" s="15">
        <v>43227</v>
      </c>
      <c r="P393">
        <f t="shared" si="18"/>
        <v>2018</v>
      </c>
      <c r="Q393">
        <f t="shared" si="19"/>
        <v>5</v>
      </c>
      <c r="R393">
        <f t="shared" si="20"/>
        <v>7</v>
      </c>
      <c r="U393" t="s">
        <v>225</v>
      </c>
      <c r="V393" t="s">
        <v>259</v>
      </c>
      <c r="W393" t="s">
        <v>260</v>
      </c>
      <c r="X393" t="s">
        <v>228</v>
      </c>
      <c r="Y393" t="s">
        <v>751</v>
      </c>
      <c r="Z393" t="s">
        <v>1083</v>
      </c>
      <c r="AD393" t="s">
        <v>289</v>
      </c>
      <c r="AF393" s="16">
        <v>43221</v>
      </c>
      <c r="AG393" t="s">
        <v>1478</v>
      </c>
      <c r="AH393" t="s">
        <v>232</v>
      </c>
      <c r="AI393" t="s">
        <v>1479</v>
      </c>
      <c r="AJ393" t="s">
        <v>269</v>
      </c>
      <c r="AK393" t="s">
        <v>291</v>
      </c>
      <c r="AM393" t="s">
        <v>271</v>
      </c>
      <c r="AN393" t="s">
        <v>238</v>
      </c>
      <c r="AP393" t="s">
        <v>237</v>
      </c>
      <c r="AQ393" t="s">
        <v>238</v>
      </c>
      <c r="AS393" t="s">
        <v>237</v>
      </c>
      <c r="AT393" t="s">
        <v>238</v>
      </c>
      <c r="BB393" t="s">
        <v>237</v>
      </c>
      <c r="BC393" t="s">
        <v>238</v>
      </c>
      <c r="BK393" t="s">
        <v>237</v>
      </c>
      <c r="BL393" t="s">
        <v>238</v>
      </c>
      <c r="BN393" t="s">
        <v>237</v>
      </c>
      <c r="BO393" t="s">
        <v>238</v>
      </c>
      <c r="BW393" t="s">
        <v>271</v>
      </c>
      <c r="BX393" t="s">
        <v>238</v>
      </c>
      <c r="BY393">
        <v>6</v>
      </c>
      <c r="CA393" t="s">
        <v>238</v>
      </c>
      <c r="CC393" t="s">
        <v>237</v>
      </c>
      <c r="CD393" t="s">
        <v>238</v>
      </c>
      <c r="CE393">
        <v>6</v>
      </c>
      <c r="CG393" t="s">
        <v>238</v>
      </c>
      <c r="CK393">
        <v>6</v>
      </c>
      <c r="CM393" t="s">
        <v>238</v>
      </c>
      <c r="CU393" t="s">
        <v>240</v>
      </c>
      <c r="CV393" t="s">
        <v>238</v>
      </c>
      <c r="DD393">
        <v>1</v>
      </c>
      <c r="DE393" t="s">
        <v>236</v>
      </c>
      <c r="DG393" t="s">
        <v>240</v>
      </c>
      <c r="DH393" t="s">
        <v>238</v>
      </c>
      <c r="DO393">
        <v>6</v>
      </c>
      <c r="DQ393" t="s">
        <v>238</v>
      </c>
      <c r="DV393" t="s">
        <v>273</v>
      </c>
      <c r="DW393" t="s">
        <v>238</v>
      </c>
      <c r="EB393" t="s">
        <v>273</v>
      </c>
      <c r="EC393" t="s">
        <v>238</v>
      </c>
      <c r="EG393" t="s">
        <v>245</v>
      </c>
      <c r="EH393" t="s">
        <v>245</v>
      </c>
      <c r="EN393" t="s">
        <v>273</v>
      </c>
      <c r="EO393" t="s">
        <v>238</v>
      </c>
      <c r="FX393" t="s">
        <v>406</v>
      </c>
      <c r="FY393" t="s">
        <v>238</v>
      </c>
      <c r="GI393" t="s">
        <v>245</v>
      </c>
      <c r="GJ393" t="s">
        <v>245</v>
      </c>
      <c r="GR393" t="s">
        <v>245</v>
      </c>
      <c r="GS393" t="s">
        <v>245</v>
      </c>
    </row>
    <row r="394" spans="1:217" x14ac:dyDescent="0.25">
      <c r="A394" s="14" t="s">
        <v>1480</v>
      </c>
      <c r="B394" t="s">
        <v>1481</v>
      </c>
      <c r="D394" t="s">
        <v>422</v>
      </c>
      <c r="E394" t="s">
        <v>219</v>
      </c>
      <c r="F394" t="s">
        <v>220</v>
      </c>
      <c r="G394" t="s">
        <v>1344</v>
      </c>
      <c r="H394" t="s">
        <v>1345</v>
      </c>
      <c r="I394" t="s">
        <v>1346</v>
      </c>
      <c r="J394" t="s">
        <v>1347</v>
      </c>
      <c r="K394">
        <v>17.656567299999999</v>
      </c>
      <c r="L394">
        <v>121.7466281</v>
      </c>
      <c r="O394" s="15">
        <v>43224</v>
      </c>
      <c r="P394">
        <f t="shared" si="18"/>
        <v>2018</v>
      </c>
      <c r="Q394">
        <f t="shared" si="19"/>
        <v>5</v>
      </c>
      <c r="R394">
        <f t="shared" si="20"/>
        <v>4</v>
      </c>
      <c r="U394" t="s">
        <v>225</v>
      </c>
      <c r="V394" t="s">
        <v>288</v>
      </c>
      <c r="W394" t="s">
        <v>227</v>
      </c>
      <c r="X394" t="s">
        <v>228</v>
      </c>
      <c r="Y394" t="s">
        <v>294</v>
      </c>
      <c r="Z394" t="s">
        <v>1357</v>
      </c>
      <c r="AD394" t="s">
        <v>289</v>
      </c>
      <c r="AF394" s="16">
        <v>15294</v>
      </c>
      <c r="AG394">
        <v>76</v>
      </c>
      <c r="AH394" t="s">
        <v>262</v>
      </c>
      <c r="AI394" t="s">
        <v>1482</v>
      </c>
      <c r="AJ394" t="s">
        <v>416</v>
      </c>
      <c r="AK394" t="s">
        <v>423</v>
      </c>
      <c r="AM394" t="s">
        <v>271</v>
      </c>
      <c r="AN394" t="s">
        <v>238</v>
      </c>
      <c r="AV394" t="s">
        <v>237</v>
      </c>
      <c r="AW394" t="s">
        <v>238</v>
      </c>
      <c r="BN394" t="s">
        <v>237</v>
      </c>
      <c r="BO394" t="s">
        <v>238</v>
      </c>
      <c r="CC394" t="s">
        <v>237</v>
      </c>
      <c r="CD394" t="s">
        <v>238</v>
      </c>
      <c r="CU394" t="s">
        <v>240</v>
      </c>
      <c r="CV394" t="s">
        <v>238</v>
      </c>
      <c r="DD394">
        <v>0.5</v>
      </c>
      <c r="DE394" t="s">
        <v>236</v>
      </c>
      <c r="DG394" t="s">
        <v>240</v>
      </c>
      <c r="DH394" t="s">
        <v>238</v>
      </c>
      <c r="DV394" t="s">
        <v>273</v>
      </c>
      <c r="DW394" t="s">
        <v>238</v>
      </c>
      <c r="EB394" t="s">
        <v>273</v>
      </c>
      <c r="EC394" t="s">
        <v>238</v>
      </c>
      <c r="EG394" t="s">
        <v>245</v>
      </c>
      <c r="EH394" t="s">
        <v>245</v>
      </c>
      <c r="EN394" t="s">
        <v>273</v>
      </c>
      <c r="EO394" t="s">
        <v>238</v>
      </c>
      <c r="FX394" t="s">
        <v>406</v>
      </c>
      <c r="FY394" t="s">
        <v>238</v>
      </c>
      <c r="GI394" t="s">
        <v>245</v>
      </c>
      <c r="GJ394" t="s">
        <v>245</v>
      </c>
      <c r="GR394" t="s">
        <v>245</v>
      </c>
      <c r="GS394" t="s">
        <v>245</v>
      </c>
    </row>
    <row r="395" spans="1:217" x14ac:dyDescent="0.25">
      <c r="A395" s="14" t="s">
        <v>1483</v>
      </c>
      <c r="B395" t="s">
        <v>1484</v>
      </c>
      <c r="D395" t="s">
        <v>422</v>
      </c>
      <c r="E395" t="s">
        <v>219</v>
      </c>
      <c r="F395" t="s">
        <v>220</v>
      </c>
      <c r="G395" t="s">
        <v>1344</v>
      </c>
      <c r="H395" t="s">
        <v>1345</v>
      </c>
      <c r="I395" t="s">
        <v>1346</v>
      </c>
      <c r="J395" t="s">
        <v>1347</v>
      </c>
      <c r="K395">
        <v>17.656567299999999</v>
      </c>
      <c r="L395">
        <v>121.7466281</v>
      </c>
      <c r="O395" s="15">
        <v>43224</v>
      </c>
      <c r="P395">
        <f t="shared" si="18"/>
        <v>2018</v>
      </c>
      <c r="Q395">
        <f t="shared" si="19"/>
        <v>5</v>
      </c>
      <c r="R395">
        <f t="shared" si="20"/>
        <v>4</v>
      </c>
      <c r="U395" t="s">
        <v>225</v>
      </c>
      <c r="V395" t="s">
        <v>288</v>
      </c>
      <c r="W395" t="s">
        <v>227</v>
      </c>
      <c r="X395" t="s">
        <v>228</v>
      </c>
      <c r="Y395" t="s">
        <v>294</v>
      </c>
      <c r="Z395" t="s">
        <v>1357</v>
      </c>
      <c r="AD395" t="s">
        <v>231</v>
      </c>
      <c r="AF395" s="16">
        <v>29839</v>
      </c>
      <c r="AG395">
        <v>36</v>
      </c>
      <c r="AH395" t="s">
        <v>262</v>
      </c>
      <c r="AI395" t="s">
        <v>1485</v>
      </c>
      <c r="AJ395" t="s">
        <v>416</v>
      </c>
      <c r="AK395" t="s">
        <v>423</v>
      </c>
      <c r="AM395" t="s">
        <v>271</v>
      </c>
      <c r="AN395" t="s">
        <v>238</v>
      </c>
      <c r="AV395" t="s">
        <v>237</v>
      </c>
      <c r="AW395" t="s">
        <v>238</v>
      </c>
      <c r="BB395" t="s">
        <v>237</v>
      </c>
      <c r="BC395" t="s">
        <v>238</v>
      </c>
      <c r="BN395" t="s">
        <v>237</v>
      </c>
      <c r="BO395" t="s">
        <v>238</v>
      </c>
      <c r="CC395" t="s">
        <v>237</v>
      </c>
      <c r="CD395" t="s">
        <v>238</v>
      </c>
      <c r="CU395" t="s">
        <v>240</v>
      </c>
      <c r="CV395" t="s">
        <v>238</v>
      </c>
      <c r="DD395">
        <v>0.5</v>
      </c>
      <c r="DE395" t="s">
        <v>236</v>
      </c>
      <c r="DG395" t="s">
        <v>240</v>
      </c>
      <c r="DH395" t="s">
        <v>238</v>
      </c>
      <c r="DV395" t="s">
        <v>273</v>
      </c>
      <c r="DW395" t="s">
        <v>238</v>
      </c>
      <c r="EB395" t="s">
        <v>273</v>
      </c>
      <c r="EC395" t="s">
        <v>238</v>
      </c>
      <c r="EG395" t="s">
        <v>245</v>
      </c>
      <c r="EH395" t="s">
        <v>245</v>
      </c>
      <c r="EN395" t="s">
        <v>273</v>
      </c>
      <c r="EO395" t="s">
        <v>238</v>
      </c>
      <c r="FX395" t="s">
        <v>406</v>
      </c>
      <c r="FY395" t="s">
        <v>238</v>
      </c>
      <c r="GI395" t="s">
        <v>245</v>
      </c>
      <c r="GJ395" t="s">
        <v>245</v>
      </c>
      <c r="GR395" t="s">
        <v>245</v>
      </c>
      <c r="GS395" t="s">
        <v>245</v>
      </c>
    </row>
    <row r="396" spans="1:217" x14ac:dyDescent="0.25">
      <c r="A396" s="14" t="s">
        <v>1486</v>
      </c>
      <c r="B396" t="s">
        <v>1487</v>
      </c>
      <c r="D396" t="s">
        <v>422</v>
      </c>
      <c r="E396" t="s">
        <v>219</v>
      </c>
      <c r="F396" t="s">
        <v>220</v>
      </c>
      <c r="G396" t="s">
        <v>1344</v>
      </c>
      <c r="H396" t="s">
        <v>1345</v>
      </c>
      <c r="I396" t="s">
        <v>1346</v>
      </c>
      <c r="J396" t="s">
        <v>1347</v>
      </c>
      <c r="K396">
        <v>17.656567299999999</v>
      </c>
      <c r="L396">
        <v>121.7466281</v>
      </c>
      <c r="O396" s="15">
        <v>43223</v>
      </c>
      <c r="P396">
        <f t="shared" si="18"/>
        <v>2018</v>
      </c>
      <c r="Q396">
        <f t="shared" si="19"/>
        <v>5</v>
      </c>
      <c r="R396">
        <f t="shared" si="20"/>
        <v>3</v>
      </c>
      <c r="U396" t="s">
        <v>225</v>
      </c>
      <c r="V396" t="s">
        <v>301</v>
      </c>
      <c r="W396" t="s">
        <v>227</v>
      </c>
      <c r="X396" t="s">
        <v>228</v>
      </c>
      <c r="Y396" t="s">
        <v>1104</v>
      </c>
      <c r="Z396" t="s">
        <v>1105</v>
      </c>
      <c r="AD396" t="s">
        <v>289</v>
      </c>
      <c r="AF396" s="16">
        <v>43017</v>
      </c>
      <c r="AG396" t="s">
        <v>748</v>
      </c>
      <c r="AH396" t="s">
        <v>262</v>
      </c>
      <c r="AI396" t="s">
        <v>1488</v>
      </c>
      <c r="AJ396" t="s">
        <v>416</v>
      </c>
      <c r="AK396" t="s">
        <v>423</v>
      </c>
      <c r="AM396" t="s">
        <v>271</v>
      </c>
      <c r="AN396" t="s">
        <v>238</v>
      </c>
      <c r="AV396" t="s">
        <v>237</v>
      </c>
      <c r="AW396" t="s">
        <v>238</v>
      </c>
      <c r="BN396" t="s">
        <v>237</v>
      </c>
      <c r="BO396" t="s">
        <v>238</v>
      </c>
      <c r="CC396" t="s">
        <v>237</v>
      </c>
      <c r="CD396" t="s">
        <v>238</v>
      </c>
      <c r="CU396" t="s">
        <v>240</v>
      </c>
      <c r="CV396" t="s">
        <v>238</v>
      </c>
      <c r="DD396">
        <v>0.5</v>
      </c>
      <c r="DE396" t="s">
        <v>236</v>
      </c>
      <c r="DG396" t="s">
        <v>240</v>
      </c>
      <c r="DH396" t="s">
        <v>238</v>
      </c>
      <c r="DV396" t="s">
        <v>273</v>
      </c>
      <c r="DW396" t="s">
        <v>238</v>
      </c>
      <c r="EB396" t="s">
        <v>273</v>
      </c>
      <c r="EC396" t="s">
        <v>238</v>
      </c>
      <c r="EG396" t="s">
        <v>245</v>
      </c>
      <c r="EH396" t="s">
        <v>245</v>
      </c>
      <c r="EN396" t="s">
        <v>273</v>
      </c>
      <c r="EO396" t="s">
        <v>238</v>
      </c>
      <c r="FX396" t="s">
        <v>406</v>
      </c>
      <c r="FY396" t="s">
        <v>238</v>
      </c>
      <c r="GI396" t="s">
        <v>245</v>
      </c>
      <c r="GJ396" t="s">
        <v>245</v>
      </c>
      <c r="GR396" t="s">
        <v>245</v>
      </c>
      <c r="GS396" t="s">
        <v>245</v>
      </c>
    </row>
    <row r="397" spans="1:217" x14ac:dyDescent="0.25">
      <c r="A397" s="14" t="s">
        <v>1489</v>
      </c>
      <c r="B397" t="s">
        <v>1490</v>
      </c>
      <c r="D397" t="s">
        <v>249</v>
      </c>
      <c r="E397" t="s">
        <v>219</v>
      </c>
      <c r="F397" t="s">
        <v>220</v>
      </c>
      <c r="G397" t="s">
        <v>1344</v>
      </c>
      <c r="H397" t="s">
        <v>1345</v>
      </c>
      <c r="I397" t="s">
        <v>1346</v>
      </c>
      <c r="J397" t="s">
        <v>1347</v>
      </c>
      <c r="K397">
        <v>17.656567299999999</v>
      </c>
      <c r="L397">
        <v>121.7466281</v>
      </c>
      <c r="O397" s="15">
        <v>43256</v>
      </c>
      <c r="P397">
        <f t="shared" si="18"/>
        <v>2018</v>
      </c>
      <c r="Q397">
        <f t="shared" si="19"/>
        <v>6</v>
      </c>
      <c r="R397">
        <f t="shared" si="20"/>
        <v>5</v>
      </c>
      <c r="U397" t="s">
        <v>225</v>
      </c>
      <c r="V397" t="s">
        <v>226</v>
      </c>
      <c r="W397" t="s">
        <v>227</v>
      </c>
      <c r="X397" t="s">
        <v>228</v>
      </c>
      <c r="Y397" t="s">
        <v>229</v>
      </c>
      <c r="Z397" t="s">
        <v>230</v>
      </c>
      <c r="AD397" t="s">
        <v>289</v>
      </c>
      <c r="AF397" s="16">
        <v>28672</v>
      </c>
      <c r="AG397">
        <v>39</v>
      </c>
      <c r="AH397" t="s">
        <v>232</v>
      </c>
      <c r="AI397" t="s">
        <v>1491</v>
      </c>
      <c r="AJ397" t="s">
        <v>254</v>
      </c>
      <c r="AK397" t="s">
        <v>1359</v>
      </c>
      <c r="BY397">
        <v>14</v>
      </c>
      <c r="CA397" t="s">
        <v>238</v>
      </c>
      <c r="CU397" t="s">
        <v>241</v>
      </c>
      <c r="CV397" t="s">
        <v>236</v>
      </c>
      <c r="DA397" t="s">
        <v>272</v>
      </c>
      <c r="DB397" t="s">
        <v>238</v>
      </c>
      <c r="DG397">
        <v>16</v>
      </c>
      <c r="DH397" t="s">
        <v>238</v>
      </c>
      <c r="DJ397">
        <v>0.5</v>
      </c>
      <c r="DK397" t="s">
        <v>236</v>
      </c>
      <c r="DS397" t="s">
        <v>272</v>
      </c>
      <c r="DT397" t="s">
        <v>238</v>
      </c>
      <c r="EG397" t="s">
        <v>245</v>
      </c>
      <c r="EH397" t="s">
        <v>245</v>
      </c>
      <c r="EK397">
        <v>1</v>
      </c>
      <c r="EL397" t="s">
        <v>236</v>
      </c>
      <c r="FO397" t="s">
        <v>240</v>
      </c>
      <c r="FP397" t="s">
        <v>238</v>
      </c>
      <c r="FR397" t="s">
        <v>256</v>
      </c>
      <c r="FS397" t="s">
        <v>238</v>
      </c>
      <c r="GG397" t="s">
        <v>241</v>
      </c>
      <c r="GH397" t="s">
        <v>236</v>
      </c>
      <c r="GI397" t="s">
        <v>245</v>
      </c>
      <c r="GJ397" t="s">
        <v>245</v>
      </c>
      <c r="GR397" t="s">
        <v>245</v>
      </c>
      <c r="GS397" t="s">
        <v>244</v>
      </c>
      <c r="GT397" t="s">
        <v>236</v>
      </c>
      <c r="HH397" t="s">
        <v>241</v>
      </c>
      <c r="HI397" t="s">
        <v>236</v>
      </c>
    </row>
    <row r="398" spans="1:217" x14ac:dyDescent="0.25">
      <c r="A398" s="14" t="s">
        <v>1492</v>
      </c>
      <c r="B398" t="s">
        <v>1493</v>
      </c>
      <c r="D398" t="s">
        <v>218</v>
      </c>
      <c r="E398" t="s">
        <v>219</v>
      </c>
      <c r="F398" t="s">
        <v>220</v>
      </c>
      <c r="G398" t="s">
        <v>1344</v>
      </c>
      <c r="H398" t="s">
        <v>1345</v>
      </c>
      <c r="I398" t="s">
        <v>1346</v>
      </c>
      <c r="J398" t="s">
        <v>1347</v>
      </c>
      <c r="K398">
        <v>17.656567299999999</v>
      </c>
      <c r="L398">
        <v>121.7466281</v>
      </c>
      <c r="O398" s="15">
        <v>43255</v>
      </c>
      <c r="P398">
        <f t="shared" si="18"/>
        <v>2018</v>
      </c>
      <c r="Q398">
        <f t="shared" si="19"/>
        <v>6</v>
      </c>
      <c r="R398">
        <f t="shared" si="20"/>
        <v>4</v>
      </c>
      <c r="U398" t="s">
        <v>225</v>
      </c>
      <c r="V398" t="s">
        <v>1494</v>
      </c>
      <c r="W398" t="s">
        <v>227</v>
      </c>
      <c r="X398" t="s">
        <v>228</v>
      </c>
      <c r="Y398" t="s">
        <v>294</v>
      </c>
      <c r="Z398" t="s">
        <v>295</v>
      </c>
      <c r="AD398" t="s">
        <v>231</v>
      </c>
      <c r="AF398" s="16">
        <v>25135</v>
      </c>
      <c r="AG398">
        <v>49</v>
      </c>
      <c r="AH398" t="s">
        <v>232</v>
      </c>
      <c r="AI398" t="s">
        <v>1495</v>
      </c>
      <c r="AJ398" t="s">
        <v>269</v>
      </c>
      <c r="AK398" t="s">
        <v>347</v>
      </c>
      <c r="AL398">
        <v>20</v>
      </c>
      <c r="AN398" t="s">
        <v>236</v>
      </c>
      <c r="AP398" t="s">
        <v>237</v>
      </c>
      <c r="AQ398" t="s">
        <v>238</v>
      </c>
      <c r="AS398" t="s">
        <v>237</v>
      </c>
      <c r="AT398" t="s">
        <v>238</v>
      </c>
      <c r="BB398" t="s">
        <v>237</v>
      </c>
      <c r="BC398" t="s">
        <v>238</v>
      </c>
      <c r="BJ398">
        <v>6</v>
      </c>
      <c r="BL398" t="s">
        <v>238</v>
      </c>
      <c r="BN398" t="s">
        <v>237</v>
      </c>
      <c r="BO398" t="s">
        <v>238</v>
      </c>
      <c r="BV398">
        <v>6</v>
      </c>
      <c r="BX398" t="s">
        <v>238</v>
      </c>
      <c r="BZ398" t="s">
        <v>237</v>
      </c>
      <c r="CA398" t="s">
        <v>238</v>
      </c>
      <c r="CC398" t="s">
        <v>237</v>
      </c>
      <c r="CD398" t="s">
        <v>238</v>
      </c>
      <c r="CF398" t="s">
        <v>237</v>
      </c>
      <c r="CG398" t="s">
        <v>238</v>
      </c>
      <c r="CL398" t="s">
        <v>237</v>
      </c>
      <c r="CM398" t="s">
        <v>238</v>
      </c>
      <c r="CU398" t="s">
        <v>240</v>
      </c>
      <c r="CV398" t="s">
        <v>238</v>
      </c>
      <c r="DD398">
        <v>0.25</v>
      </c>
      <c r="DE398" t="s">
        <v>236</v>
      </c>
      <c r="DG398" t="s">
        <v>240</v>
      </c>
      <c r="DH398" t="s">
        <v>238</v>
      </c>
      <c r="DP398" t="s">
        <v>405</v>
      </c>
      <c r="DQ398" t="s">
        <v>238</v>
      </c>
      <c r="DV398" t="s">
        <v>243</v>
      </c>
      <c r="DW398" t="s">
        <v>236</v>
      </c>
      <c r="EB398" t="s">
        <v>273</v>
      </c>
      <c r="EC398" t="s">
        <v>238</v>
      </c>
      <c r="EG398" t="s">
        <v>245</v>
      </c>
      <c r="EH398" t="s">
        <v>245</v>
      </c>
      <c r="EN398" t="s">
        <v>273</v>
      </c>
      <c r="EO398" t="s">
        <v>238</v>
      </c>
      <c r="FX398" t="s">
        <v>406</v>
      </c>
      <c r="FY398" t="s">
        <v>238</v>
      </c>
      <c r="GI398" t="s">
        <v>245</v>
      </c>
      <c r="GJ398" t="s">
        <v>245</v>
      </c>
      <c r="GR398" t="s">
        <v>245</v>
      </c>
      <c r="GS398" t="s">
        <v>245</v>
      </c>
    </row>
    <row r="399" spans="1:217" x14ac:dyDescent="0.25">
      <c r="A399" s="14" t="s">
        <v>1496</v>
      </c>
      <c r="B399" t="s">
        <v>1497</v>
      </c>
      <c r="D399" t="s">
        <v>287</v>
      </c>
      <c r="E399" t="s">
        <v>219</v>
      </c>
      <c r="F399" t="s">
        <v>220</v>
      </c>
      <c r="G399" t="s">
        <v>1344</v>
      </c>
      <c r="H399" t="s">
        <v>1345</v>
      </c>
      <c r="I399" t="s">
        <v>1346</v>
      </c>
      <c r="J399" t="s">
        <v>1347</v>
      </c>
      <c r="K399">
        <v>17.656567299999999</v>
      </c>
      <c r="L399">
        <v>121.7466281</v>
      </c>
      <c r="O399" s="15">
        <v>43254</v>
      </c>
      <c r="P399">
        <f t="shared" si="18"/>
        <v>2018</v>
      </c>
      <c r="Q399">
        <f t="shared" si="19"/>
        <v>6</v>
      </c>
      <c r="R399">
        <f t="shared" si="20"/>
        <v>3</v>
      </c>
      <c r="U399" t="s">
        <v>225</v>
      </c>
      <c r="V399" t="s">
        <v>1498</v>
      </c>
      <c r="W399" t="s">
        <v>227</v>
      </c>
      <c r="X399" t="s">
        <v>228</v>
      </c>
      <c r="Y399" t="s">
        <v>229</v>
      </c>
      <c r="Z399" t="s">
        <v>230</v>
      </c>
      <c r="AD399" t="s">
        <v>289</v>
      </c>
      <c r="AF399" s="16">
        <v>26399</v>
      </c>
      <c r="AG399">
        <v>46</v>
      </c>
      <c r="AH399" t="s">
        <v>262</v>
      </c>
      <c r="AI399" t="s">
        <v>1499</v>
      </c>
      <c r="AJ399" t="s">
        <v>357</v>
      </c>
      <c r="AK399" t="s">
        <v>559</v>
      </c>
      <c r="AL399">
        <v>20</v>
      </c>
      <c r="AN399" t="s">
        <v>236</v>
      </c>
      <c r="AP399">
        <v>16</v>
      </c>
      <c r="AQ399" t="s">
        <v>239</v>
      </c>
      <c r="AS399" t="s">
        <v>237</v>
      </c>
      <c r="AT399" t="s">
        <v>238</v>
      </c>
      <c r="BB399" t="s">
        <v>237</v>
      </c>
      <c r="BC399" t="s">
        <v>238</v>
      </c>
      <c r="BJ399">
        <v>6</v>
      </c>
      <c r="BL399" t="s">
        <v>238</v>
      </c>
      <c r="BN399" t="s">
        <v>237</v>
      </c>
      <c r="BO399" t="s">
        <v>238</v>
      </c>
      <c r="BV399">
        <v>8</v>
      </c>
      <c r="BX399" t="s">
        <v>238</v>
      </c>
      <c r="BZ399">
        <v>8</v>
      </c>
      <c r="CA399" t="s">
        <v>236</v>
      </c>
      <c r="CC399" t="s">
        <v>237</v>
      </c>
      <c r="CD399" t="s">
        <v>238</v>
      </c>
      <c r="CF399" t="s">
        <v>237</v>
      </c>
      <c r="CG399" t="s">
        <v>238</v>
      </c>
      <c r="CL399" t="s">
        <v>237</v>
      </c>
      <c r="CM399" t="s">
        <v>238</v>
      </c>
      <c r="CO399" t="s">
        <v>237</v>
      </c>
      <c r="CP399" t="s">
        <v>238</v>
      </c>
      <c r="CR399" t="s">
        <v>237</v>
      </c>
      <c r="CS399" t="s">
        <v>238</v>
      </c>
      <c r="CU399" t="s">
        <v>240</v>
      </c>
      <c r="CV399" t="s">
        <v>238</v>
      </c>
      <c r="DD399">
        <v>1</v>
      </c>
      <c r="DE399" t="s">
        <v>236</v>
      </c>
      <c r="DG399" t="s">
        <v>240</v>
      </c>
      <c r="DH399" t="s">
        <v>238</v>
      </c>
      <c r="DP399" t="s">
        <v>242</v>
      </c>
      <c r="DQ399" t="s">
        <v>236</v>
      </c>
      <c r="DV399" t="s">
        <v>243</v>
      </c>
      <c r="DW399" t="s">
        <v>236</v>
      </c>
      <c r="EB399" t="s">
        <v>244</v>
      </c>
      <c r="EC399" t="s">
        <v>236</v>
      </c>
      <c r="EG399" t="s">
        <v>245</v>
      </c>
      <c r="EH399" t="s">
        <v>245</v>
      </c>
      <c r="EN399" t="s">
        <v>244</v>
      </c>
      <c r="EO399" t="s">
        <v>236</v>
      </c>
      <c r="FX399">
        <v>32</v>
      </c>
      <c r="FY399" t="s">
        <v>239</v>
      </c>
      <c r="GI399" t="s">
        <v>245</v>
      </c>
      <c r="GJ399" t="s">
        <v>245</v>
      </c>
      <c r="GR399" t="s">
        <v>245</v>
      </c>
      <c r="GS399" t="s">
        <v>245</v>
      </c>
    </row>
    <row r="400" spans="1:217" x14ac:dyDescent="0.25">
      <c r="A400" s="14" t="s">
        <v>1500</v>
      </c>
      <c r="B400" t="s">
        <v>1501</v>
      </c>
      <c r="D400" t="s">
        <v>287</v>
      </c>
      <c r="E400" t="s">
        <v>219</v>
      </c>
      <c r="F400" t="s">
        <v>220</v>
      </c>
      <c r="G400" t="s">
        <v>1344</v>
      </c>
      <c r="H400" t="s">
        <v>1345</v>
      </c>
      <c r="I400" t="s">
        <v>1346</v>
      </c>
      <c r="J400" t="s">
        <v>1347</v>
      </c>
      <c r="K400">
        <v>17.656567299999999</v>
      </c>
      <c r="L400">
        <v>121.7466281</v>
      </c>
      <c r="O400" s="15">
        <v>43256</v>
      </c>
      <c r="P400">
        <f t="shared" si="18"/>
        <v>2018</v>
      </c>
      <c r="Q400">
        <f t="shared" si="19"/>
        <v>6</v>
      </c>
      <c r="R400">
        <f t="shared" si="20"/>
        <v>5</v>
      </c>
      <c r="U400" t="s">
        <v>225</v>
      </c>
      <c r="V400" t="s">
        <v>259</v>
      </c>
      <c r="W400" t="s">
        <v>260</v>
      </c>
      <c r="X400" t="s">
        <v>228</v>
      </c>
      <c r="Y400" t="s">
        <v>751</v>
      </c>
      <c r="Z400" t="s">
        <v>1083</v>
      </c>
      <c r="AD400" t="s">
        <v>289</v>
      </c>
      <c r="AF400" s="16">
        <v>43250</v>
      </c>
      <c r="AG400" t="s">
        <v>1478</v>
      </c>
      <c r="AH400" t="s">
        <v>262</v>
      </c>
      <c r="AI400" t="s">
        <v>1502</v>
      </c>
      <c r="AJ400" t="s">
        <v>357</v>
      </c>
      <c r="AK400" t="s">
        <v>1503</v>
      </c>
      <c r="AL400">
        <v>6</v>
      </c>
      <c r="AN400" t="s">
        <v>238</v>
      </c>
      <c r="AP400">
        <v>16</v>
      </c>
      <c r="AQ400" t="s">
        <v>239</v>
      </c>
      <c r="AS400" t="s">
        <v>237</v>
      </c>
      <c r="AT400" t="s">
        <v>238</v>
      </c>
      <c r="BB400" t="s">
        <v>237</v>
      </c>
      <c r="BC400" t="s">
        <v>238</v>
      </c>
      <c r="BJ400">
        <v>6</v>
      </c>
      <c r="BL400" t="s">
        <v>238</v>
      </c>
      <c r="BN400" t="s">
        <v>237</v>
      </c>
      <c r="BO400" t="s">
        <v>238</v>
      </c>
      <c r="BV400">
        <v>6</v>
      </c>
      <c r="BX400" t="s">
        <v>238</v>
      </c>
      <c r="BZ400" t="s">
        <v>246</v>
      </c>
      <c r="CA400" t="s">
        <v>236</v>
      </c>
      <c r="CC400" t="s">
        <v>237</v>
      </c>
      <c r="CD400" t="s">
        <v>238</v>
      </c>
      <c r="CF400" t="s">
        <v>237</v>
      </c>
      <c r="CG400" t="s">
        <v>238</v>
      </c>
      <c r="CL400" t="s">
        <v>237</v>
      </c>
      <c r="CM400" t="s">
        <v>238</v>
      </c>
      <c r="CU400" t="s">
        <v>241</v>
      </c>
      <c r="CV400" t="s">
        <v>236</v>
      </c>
      <c r="DD400">
        <v>1</v>
      </c>
      <c r="DE400" t="s">
        <v>236</v>
      </c>
      <c r="DG400" t="s">
        <v>240</v>
      </c>
      <c r="DH400" t="s">
        <v>238</v>
      </c>
      <c r="DP400" t="s">
        <v>242</v>
      </c>
      <c r="DQ400" t="s">
        <v>236</v>
      </c>
      <c r="DV400" t="s">
        <v>273</v>
      </c>
      <c r="DW400" t="s">
        <v>238</v>
      </c>
      <c r="EB400" t="s">
        <v>244</v>
      </c>
      <c r="EC400" t="s">
        <v>236</v>
      </c>
      <c r="EG400" t="s">
        <v>245</v>
      </c>
      <c r="EH400" t="s">
        <v>245</v>
      </c>
      <c r="EN400" t="s">
        <v>244</v>
      </c>
      <c r="EO400" t="s">
        <v>236</v>
      </c>
      <c r="FX400">
        <v>32</v>
      </c>
      <c r="FY400" t="s">
        <v>239</v>
      </c>
      <c r="GI400" t="s">
        <v>245</v>
      </c>
      <c r="GJ400" t="s">
        <v>245</v>
      </c>
      <c r="GR400" t="s">
        <v>245</v>
      </c>
      <c r="GS400" t="s">
        <v>245</v>
      </c>
    </row>
    <row r="401" spans="1:217" x14ac:dyDescent="0.25">
      <c r="A401" s="14" t="s">
        <v>1504</v>
      </c>
      <c r="B401" t="s">
        <v>1505</v>
      </c>
      <c r="D401" t="s">
        <v>287</v>
      </c>
      <c r="E401" t="s">
        <v>219</v>
      </c>
      <c r="F401" t="s">
        <v>220</v>
      </c>
      <c r="G401" t="s">
        <v>1344</v>
      </c>
      <c r="H401" t="s">
        <v>1345</v>
      </c>
      <c r="I401" t="s">
        <v>1346</v>
      </c>
      <c r="J401" t="s">
        <v>1347</v>
      </c>
      <c r="K401">
        <v>17.656567299999999</v>
      </c>
      <c r="L401">
        <v>121.7466281</v>
      </c>
      <c r="O401" s="15">
        <v>43253</v>
      </c>
      <c r="P401">
        <f t="shared" si="18"/>
        <v>2018</v>
      </c>
      <c r="Q401">
        <f t="shared" si="19"/>
        <v>6</v>
      </c>
      <c r="R401">
        <f t="shared" si="20"/>
        <v>2</v>
      </c>
      <c r="U401" t="s">
        <v>225</v>
      </c>
      <c r="V401" t="s">
        <v>259</v>
      </c>
      <c r="W401" t="s">
        <v>260</v>
      </c>
      <c r="X401" t="s">
        <v>228</v>
      </c>
      <c r="Y401" t="s">
        <v>751</v>
      </c>
      <c r="Z401" t="s">
        <v>1083</v>
      </c>
      <c r="AD401" t="s">
        <v>289</v>
      </c>
      <c r="AF401" s="16">
        <v>43249</v>
      </c>
      <c r="AG401" t="s">
        <v>1506</v>
      </c>
      <c r="AH401" t="s">
        <v>262</v>
      </c>
      <c r="AJ401" t="s">
        <v>357</v>
      </c>
      <c r="AK401" t="s">
        <v>1507</v>
      </c>
      <c r="AL401">
        <v>6</v>
      </c>
      <c r="AN401" t="s">
        <v>238</v>
      </c>
      <c r="AP401">
        <v>16</v>
      </c>
      <c r="AQ401" t="s">
        <v>239</v>
      </c>
      <c r="AS401" t="s">
        <v>237</v>
      </c>
      <c r="AT401" t="s">
        <v>238</v>
      </c>
      <c r="BB401" t="s">
        <v>237</v>
      </c>
      <c r="BC401" t="s">
        <v>238</v>
      </c>
      <c r="BJ401">
        <v>6</v>
      </c>
      <c r="BL401" t="s">
        <v>238</v>
      </c>
      <c r="BN401" t="s">
        <v>237</v>
      </c>
      <c r="BO401" t="s">
        <v>238</v>
      </c>
      <c r="BV401">
        <v>6</v>
      </c>
      <c r="BX401" t="s">
        <v>238</v>
      </c>
      <c r="BZ401" t="s">
        <v>246</v>
      </c>
      <c r="CA401" t="s">
        <v>236</v>
      </c>
      <c r="CC401" t="s">
        <v>237</v>
      </c>
      <c r="CD401" t="s">
        <v>238</v>
      </c>
      <c r="CF401" t="s">
        <v>237</v>
      </c>
      <c r="CG401" t="s">
        <v>238</v>
      </c>
      <c r="CL401" t="s">
        <v>237</v>
      </c>
      <c r="CM401" t="s">
        <v>238</v>
      </c>
      <c r="CU401" t="s">
        <v>241</v>
      </c>
      <c r="CV401" t="s">
        <v>236</v>
      </c>
      <c r="DD401">
        <v>0.5</v>
      </c>
      <c r="DE401" t="s">
        <v>236</v>
      </c>
      <c r="DG401" t="s">
        <v>240</v>
      </c>
      <c r="DH401" t="s">
        <v>238</v>
      </c>
      <c r="DP401" t="s">
        <v>242</v>
      </c>
      <c r="DQ401" t="s">
        <v>236</v>
      </c>
      <c r="DV401" t="s">
        <v>273</v>
      </c>
      <c r="DW401" t="s">
        <v>238</v>
      </c>
      <c r="EB401" t="s">
        <v>244</v>
      </c>
      <c r="EC401" t="s">
        <v>236</v>
      </c>
      <c r="EG401" t="s">
        <v>245</v>
      </c>
      <c r="EH401" t="s">
        <v>245</v>
      </c>
      <c r="EN401" t="s">
        <v>244</v>
      </c>
      <c r="EO401" t="s">
        <v>236</v>
      </c>
      <c r="FX401">
        <v>16</v>
      </c>
      <c r="FY401" t="s">
        <v>236</v>
      </c>
      <c r="GI401" t="s">
        <v>245</v>
      </c>
      <c r="GJ401" t="s">
        <v>245</v>
      </c>
      <c r="GR401" t="s">
        <v>245</v>
      </c>
      <c r="GS401" t="s">
        <v>245</v>
      </c>
    </row>
    <row r="402" spans="1:217" x14ac:dyDescent="0.25">
      <c r="A402" s="14" t="s">
        <v>1508</v>
      </c>
      <c r="B402" t="s">
        <v>1509</v>
      </c>
      <c r="D402" t="s">
        <v>287</v>
      </c>
      <c r="E402" t="s">
        <v>219</v>
      </c>
      <c r="F402" t="s">
        <v>220</v>
      </c>
      <c r="G402" t="s">
        <v>1344</v>
      </c>
      <c r="H402" t="s">
        <v>1345</v>
      </c>
      <c r="I402" t="s">
        <v>1346</v>
      </c>
      <c r="J402" t="s">
        <v>1347</v>
      </c>
      <c r="K402">
        <v>17.656567299999999</v>
      </c>
      <c r="L402">
        <v>121.7466281</v>
      </c>
      <c r="O402" s="15">
        <v>43253</v>
      </c>
      <c r="P402">
        <f t="shared" si="18"/>
        <v>2018</v>
      </c>
      <c r="Q402">
        <f t="shared" si="19"/>
        <v>6</v>
      </c>
      <c r="R402">
        <f t="shared" si="20"/>
        <v>2</v>
      </c>
      <c r="U402" t="s">
        <v>225</v>
      </c>
      <c r="V402" t="s">
        <v>301</v>
      </c>
      <c r="W402" t="s">
        <v>227</v>
      </c>
      <c r="X402" t="s">
        <v>228</v>
      </c>
      <c r="Y402" t="s">
        <v>266</v>
      </c>
      <c r="Z402" t="s">
        <v>266</v>
      </c>
      <c r="AD402" t="s">
        <v>289</v>
      </c>
      <c r="AF402" s="16">
        <v>17972</v>
      </c>
      <c r="AG402">
        <v>69</v>
      </c>
      <c r="AH402" t="s">
        <v>262</v>
      </c>
      <c r="AI402" t="s">
        <v>1401</v>
      </c>
      <c r="AJ402" t="s">
        <v>269</v>
      </c>
      <c r="AK402" t="s">
        <v>270</v>
      </c>
      <c r="AL402">
        <v>22</v>
      </c>
      <c r="AN402" t="s">
        <v>236</v>
      </c>
      <c r="AP402" t="s">
        <v>237</v>
      </c>
      <c r="AQ402" t="s">
        <v>238</v>
      </c>
      <c r="AS402" t="s">
        <v>237</v>
      </c>
      <c r="AT402" t="s">
        <v>238</v>
      </c>
      <c r="BB402" t="s">
        <v>237</v>
      </c>
      <c r="BC402" t="s">
        <v>238</v>
      </c>
      <c r="BJ402">
        <v>6</v>
      </c>
      <c r="BL402" t="s">
        <v>238</v>
      </c>
      <c r="BN402" t="s">
        <v>237</v>
      </c>
      <c r="BO402" t="s">
        <v>238</v>
      </c>
      <c r="BV402">
        <v>6</v>
      </c>
      <c r="BX402" t="s">
        <v>238</v>
      </c>
      <c r="BZ402" t="s">
        <v>237</v>
      </c>
      <c r="CA402" t="s">
        <v>238</v>
      </c>
      <c r="CC402" t="s">
        <v>237</v>
      </c>
      <c r="CD402" t="s">
        <v>238</v>
      </c>
      <c r="CF402" t="s">
        <v>237</v>
      </c>
      <c r="CG402" t="s">
        <v>238</v>
      </c>
      <c r="CL402" t="s">
        <v>237</v>
      </c>
      <c r="CM402" t="s">
        <v>238</v>
      </c>
      <c r="CU402" t="s">
        <v>240</v>
      </c>
      <c r="CV402" t="s">
        <v>238</v>
      </c>
      <c r="DD402">
        <v>0.5</v>
      </c>
      <c r="DE402" t="s">
        <v>236</v>
      </c>
      <c r="DG402" t="s">
        <v>240</v>
      </c>
      <c r="DH402" t="s">
        <v>238</v>
      </c>
      <c r="DP402" t="s">
        <v>405</v>
      </c>
      <c r="DQ402" t="s">
        <v>238</v>
      </c>
      <c r="DV402" t="s">
        <v>273</v>
      </c>
      <c r="DW402" t="s">
        <v>238</v>
      </c>
      <c r="EB402" t="s">
        <v>273</v>
      </c>
      <c r="EC402" t="s">
        <v>238</v>
      </c>
      <c r="EG402" t="s">
        <v>245</v>
      </c>
      <c r="EH402" t="s">
        <v>245</v>
      </c>
      <c r="EN402" t="s">
        <v>273</v>
      </c>
      <c r="EO402" t="s">
        <v>238</v>
      </c>
      <c r="FX402" t="s">
        <v>406</v>
      </c>
      <c r="FY402" t="s">
        <v>238</v>
      </c>
      <c r="GI402" t="s">
        <v>245</v>
      </c>
      <c r="GJ402" t="s">
        <v>245</v>
      </c>
      <c r="GR402" t="s">
        <v>245</v>
      </c>
      <c r="GS402" t="s">
        <v>245</v>
      </c>
    </row>
    <row r="403" spans="1:217" x14ac:dyDescent="0.25">
      <c r="A403" s="14" t="s">
        <v>1510</v>
      </c>
      <c r="B403" t="s">
        <v>1511</v>
      </c>
      <c r="D403" t="s">
        <v>287</v>
      </c>
      <c r="E403" t="s">
        <v>219</v>
      </c>
      <c r="F403" t="s">
        <v>220</v>
      </c>
      <c r="G403" t="s">
        <v>1344</v>
      </c>
      <c r="H403" t="s">
        <v>1345</v>
      </c>
      <c r="I403" t="s">
        <v>1346</v>
      </c>
      <c r="J403" t="s">
        <v>1347</v>
      </c>
      <c r="K403">
        <v>17.656567299999999</v>
      </c>
      <c r="L403">
        <v>121.7466281</v>
      </c>
      <c r="O403" s="15">
        <v>43256</v>
      </c>
      <c r="P403">
        <f t="shared" si="18"/>
        <v>2018</v>
      </c>
      <c r="Q403">
        <f t="shared" si="19"/>
        <v>6</v>
      </c>
      <c r="R403">
        <f t="shared" si="20"/>
        <v>5</v>
      </c>
      <c r="U403" t="s">
        <v>225</v>
      </c>
      <c r="V403" t="s">
        <v>259</v>
      </c>
      <c r="W403" t="s">
        <v>260</v>
      </c>
      <c r="X403" t="s">
        <v>276</v>
      </c>
      <c r="Z403" t="s">
        <v>1512</v>
      </c>
      <c r="AD403" t="s">
        <v>231</v>
      </c>
      <c r="AF403" s="16">
        <v>25571</v>
      </c>
      <c r="AG403">
        <v>48</v>
      </c>
      <c r="AH403" t="s">
        <v>232</v>
      </c>
      <c r="AI403" t="s">
        <v>1513</v>
      </c>
      <c r="AJ403" t="s">
        <v>279</v>
      </c>
      <c r="AK403" t="s">
        <v>1514</v>
      </c>
      <c r="AL403">
        <v>20</v>
      </c>
      <c r="AN403" t="s">
        <v>236</v>
      </c>
      <c r="AP403" t="s">
        <v>237</v>
      </c>
      <c r="AQ403" t="s">
        <v>238</v>
      </c>
      <c r="AS403" t="s">
        <v>237</v>
      </c>
      <c r="AT403" t="s">
        <v>238</v>
      </c>
      <c r="BB403">
        <v>4</v>
      </c>
      <c r="BC403" t="s">
        <v>236</v>
      </c>
      <c r="BJ403">
        <v>6</v>
      </c>
      <c r="BL403" t="s">
        <v>238</v>
      </c>
      <c r="BN403" t="s">
        <v>244</v>
      </c>
      <c r="BO403" t="s">
        <v>236</v>
      </c>
      <c r="BV403">
        <v>11</v>
      </c>
      <c r="BX403" t="s">
        <v>238</v>
      </c>
      <c r="BZ403" t="s">
        <v>237</v>
      </c>
      <c r="CA403" t="s">
        <v>238</v>
      </c>
      <c r="CC403" t="s">
        <v>237</v>
      </c>
      <c r="CD403" t="s">
        <v>238</v>
      </c>
      <c r="CF403">
        <v>2</v>
      </c>
      <c r="CG403" t="s">
        <v>239</v>
      </c>
      <c r="CL403" t="s">
        <v>237</v>
      </c>
      <c r="CM403" t="s">
        <v>238</v>
      </c>
      <c r="CU403" t="s">
        <v>240</v>
      </c>
      <c r="CV403" t="s">
        <v>238</v>
      </c>
      <c r="DD403">
        <v>0.5</v>
      </c>
      <c r="DE403" t="s">
        <v>236</v>
      </c>
      <c r="DG403" t="s">
        <v>240</v>
      </c>
      <c r="DH403" t="s">
        <v>238</v>
      </c>
      <c r="DP403">
        <v>0.5</v>
      </c>
      <c r="DQ403" t="s">
        <v>236</v>
      </c>
      <c r="DV403" t="s">
        <v>273</v>
      </c>
      <c r="DW403" t="s">
        <v>238</v>
      </c>
      <c r="EB403">
        <v>0.25</v>
      </c>
      <c r="EC403" t="s">
        <v>236</v>
      </c>
      <c r="EG403" t="s">
        <v>245</v>
      </c>
      <c r="EH403" t="s">
        <v>245</v>
      </c>
      <c r="EN403" t="s">
        <v>244</v>
      </c>
      <c r="EO403" t="s">
        <v>236</v>
      </c>
      <c r="FX403">
        <v>64</v>
      </c>
      <c r="FY403" t="s">
        <v>239</v>
      </c>
      <c r="GI403" t="s">
        <v>245</v>
      </c>
      <c r="GJ403" t="s">
        <v>245</v>
      </c>
      <c r="GR403" t="s">
        <v>245</v>
      </c>
      <c r="GS403" t="s">
        <v>245</v>
      </c>
    </row>
    <row r="404" spans="1:217" x14ac:dyDescent="0.25">
      <c r="A404" s="14" t="s">
        <v>1515</v>
      </c>
      <c r="B404" t="s">
        <v>1516</v>
      </c>
      <c r="D404" t="s">
        <v>325</v>
      </c>
      <c r="E404" t="s">
        <v>219</v>
      </c>
      <c r="F404" t="s">
        <v>220</v>
      </c>
      <c r="G404" t="s">
        <v>1344</v>
      </c>
      <c r="H404" t="s">
        <v>1345</v>
      </c>
      <c r="I404" t="s">
        <v>1346</v>
      </c>
      <c r="J404" t="s">
        <v>1347</v>
      </c>
      <c r="K404">
        <v>17.656567299999999</v>
      </c>
      <c r="L404">
        <v>121.7466281</v>
      </c>
      <c r="O404" s="15">
        <v>43275</v>
      </c>
      <c r="P404">
        <f t="shared" si="18"/>
        <v>2018</v>
      </c>
      <c r="Q404">
        <f t="shared" si="19"/>
        <v>6</v>
      </c>
      <c r="R404">
        <f t="shared" si="20"/>
        <v>24</v>
      </c>
      <c r="U404" t="s">
        <v>225</v>
      </c>
      <c r="V404" t="s">
        <v>1470</v>
      </c>
      <c r="W404" t="s">
        <v>260</v>
      </c>
      <c r="X404" t="s">
        <v>228</v>
      </c>
      <c r="Y404" t="s">
        <v>611</v>
      </c>
      <c r="Z404" t="s">
        <v>612</v>
      </c>
      <c r="AD404" t="s">
        <v>289</v>
      </c>
      <c r="AF404" s="16">
        <v>43127</v>
      </c>
      <c r="AG404" t="s">
        <v>1133</v>
      </c>
      <c r="AH404" t="s">
        <v>262</v>
      </c>
      <c r="AI404" t="s">
        <v>1517</v>
      </c>
      <c r="AJ404" t="s">
        <v>1095</v>
      </c>
      <c r="AK404" t="s">
        <v>1096</v>
      </c>
      <c r="AS404" t="s">
        <v>246</v>
      </c>
      <c r="AT404" t="s">
        <v>236</v>
      </c>
      <c r="AY404">
        <v>32</v>
      </c>
      <c r="AZ404" t="s">
        <v>238</v>
      </c>
      <c r="BV404">
        <v>32</v>
      </c>
      <c r="BX404" t="s">
        <v>236</v>
      </c>
      <c r="CF404" t="s">
        <v>244</v>
      </c>
      <c r="CG404" t="s">
        <v>236</v>
      </c>
      <c r="CR404" t="s">
        <v>246</v>
      </c>
      <c r="CS404" t="s">
        <v>236</v>
      </c>
      <c r="CU404">
        <v>0.125</v>
      </c>
      <c r="CV404" t="s">
        <v>239</v>
      </c>
      <c r="DG404" t="s">
        <v>241</v>
      </c>
      <c r="DH404" t="s">
        <v>236</v>
      </c>
      <c r="EG404" t="s">
        <v>245</v>
      </c>
      <c r="EH404" t="s">
        <v>245</v>
      </c>
      <c r="GI404" t="s">
        <v>245</v>
      </c>
      <c r="GJ404" t="s">
        <v>245</v>
      </c>
      <c r="GR404" t="s">
        <v>245</v>
      </c>
      <c r="GS404" t="s">
        <v>245</v>
      </c>
    </row>
    <row r="405" spans="1:217" x14ac:dyDescent="0.25">
      <c r="A405" s="14" t="s">
        <v>1518</v>
      </c>
      <c r="B405" t="s">
        <v>1519</v>
      </c>
      <c r="D405" t="s">
        <v>422</v>
      </c>
      <c r="E405" t="s">
        <v>219</v>
      </c>
      <c r="F405" t="s">
        <v>220</v>
      </c>
      <c r="G405" t="s">
        <v>1344</v>
      </c>
      <c r="H405" t="s">
        <v>1345</v>
      </c>
      <c r="I405" t="s">
        <v>1346</v>
      </c>
      <c r="J405" t="s">
        <v>1347</v>
      </c>
      <c r="K405">
        <v>17.656567299999999</v>
      </c>
      <c r="L405">
        <v>121.7466281</v>
      </c>
      <c r="O405" s="15">
        <v>43256</v>
      </c>
      <c r="P405">
        <f t="shared" si="18"/>
        <v>2018</v>
      </c>
      <c r="Q405">
        <f t="shared" si="19"/>
        <v>6</v>
      </c>
      <c r="R405">
        <f t="shared" si="20"/>
        <v>5</v>
      </c>
      <c r="U405" t="s">
        <v>225</v>
      </c>
      <c r="V405" t="s">
        <v>301</v>
      </c>
      <c r="W405" t="s">
        <v>227</v>
      </c>
      <c r="X405" t="s">
        <v>228</v>
      </c>
      <c r="Y405" t="s">
        <v>294</v>
      </c>
      <c r="Z405" t="s">
        <v>1357</v>
      </c>
      <c r="AD405" t="s">
        <v>289</v>
      </c>
      <c r="AF405" s="16">
        <v>19703</v>
      </c>
      <c r="AG405">
        <v>64</v>
      </c>
      <c r="AH405" t="s">
        <v>232</v>
      </c>
      <c r="AI405" t="s">
        <v>1467</v>
      </c>
      <c r="AJ405" t="s">
        <v>416</v>
      </c>
      <c r="AK405" t="s">
        <v>1520</v>
      </c>
      <c r="AL405">
        <v>20</v>
      </c>
      <c r="AN405" t="s">
        <v>236</v>
      </c>
      <c r="AU405">
        <v>6</v>
      </c>
      <c r="AW405" t="s">
        <v>238</v>
      </c>
      <c r="BN405" t="s">
        <v>237</v>
      </c>
      <c r="BO405" t="s">
        <v>238</v>
      </c>
      <c r="CC405" t="s">
        <v>237</v>
      </c>
      <c r="CD405" t="s">
        <v>238</v>
      </c>
      <c r="CU405" t="s">
        <v>240</v>
      </c>
      <c r="CV405" t="s">
        <v>238</v>
      </c>
      <c r="DD405">
        <v>0.5</v>
      </c>
      <c r="DE405" t="s">
        <v>236</v>
      </c>
      <c r="DG405" t="s">
        <v>240</v>
      </c>
      <c r="DH405" t="s">
        <v>238</v>
      </c>
      <c r="DV405" t="s">
        <v>273</v>
      </c>
      <c r="DW405" t="s">
        <v>238</v>
      </c>
      <c r="EB405" t="s">
        <v>273</v>
      </c>
      <c r="EC405" t="s">
        <v>238</v>
      </c>
      <c r="EG405" t="s">
        <v>245</v>
      </c>
      <c r="EH405" t="s">
        <v>245</v>
      </c>
      <c r="FX405" t="s">
        <v>406</v>
      </c>
      <c r="FY405" t="s">
        <v>238</v>
      </c>
      <c r="GI405" t="s">
        <v>245</v>
      </c>
      <c r="GJ405" t="s">
        <v>245</v>
      </c>
      <c r="GR405" t="s">
        <v>245</v>
      </c>
      <c r="GS405" t="s">
        <v>245</v>
      </c>
    </row>
    <row r="406" spans="1:217" x14ac:dyDescent="0.25">
      <c r="A406" s="14" t="s">
        <v>1521</v>
      </c>
      <c r="B406" t="s">
        <v>1522</v>
      </c>
      <c r="D406" t="s">
        <v>422</v>
      </c>
      <c r="E406" t="s">
        <v>219</v>
      </c>
      <c r="F406" t="s">
        <v>220</v>
      </c>
      <c r="G406" t="s">
        <v>1344</v>
      </c>
      <c r="H406" t="s">
        <v>1345</v>
      </c>
      <c r="I406" t="s">
        <v>1346</v>
      </c>
      <c r="J406" t="s">
        <v>1347</v>
      </c>
      <c r="K406">
        <v>17.656567299999999</v>
      </c>
      <c r="L406">
        <v>121.7466281</v>
      </c>
      <c r="O406" s="15">
        <v>43256</v>
      </c>
      <c r="P406">
        <f t="shared" si="18"/>
        <v>2018</v>
      </c>
      <c r="Q406">
        <f t="shared" si="19"/>
        <v>6</v>
      </c>
      <c r="R406">
        <f t="shared" si="20"/>
        <v>5</v>
      </c>
      <c r="U406" t="s">
        <v>225</v>
      </c>
      <c r="V406" t="s">
        <v>301</v>
      </c>
      <c r="W406" t="s">
        <v>227</v>
      </c>
      <c r="X406" t="s">
        <v>228</v>
      </c>
      <c r="Y406" t="s">
        <v>266</v>
      </c>
      <c r="Z406" t="s">
        <v>266</v>
      </c>
      <c r="AD406" t="s">
        <v>289</v>
      </c>
      <c r="AF406" s="16">
        <v>17972</v>
      </c>
      <c r="AG406">
        <v>69</v>
      </c>
      <c r="AH406" t="s">
        <v>262</v>
      </c>
      <c r="AI406" t="s">
        <v>1401</v>
      </c>
      <c r="AJ406" t="s">
        <v>416</v>
      </c>
      <c r="AK406" t="s">
        <v>423</v>
      </c>
      <c r="AL406">
        <v>6</v>
      </c>
      <c r="AN406" t="s">
        <v>238</v>
      </c>
      <c r="AU406">
        <v>6</v>
      </c>
      <c r="AW406" t="s">
        <v>238</v>
      </c>
      <c r="BN406" t="s">
        <v>237</v>
      </c>
      <c r="BO406" t="s">
        <v>238</v>
      </c>
      <c r="CC406" t="s">
        <v>237</v>
      </c>
      <c r="CD406" t="s">
        <v>238</v>
      </c>
      <c r="CU406" t="s">
        <v>240</v>
      </c>
      <c r="CV406" t="s">
        <v>238</v>
      </c>
      <c r="DD406">
        <v>0.5</v>
      </c>
      <c r="DE406" t="s">
        <v>236</v>
      </c>
      <c r="DG406" t="s">
        <v>240</v>
      </c>
      <c r="DH406" t="s">
        <v>238</v>
      </c>
      <c r="DV406" t="s">
        <v>273</v>
      </c>
      <c r="DW406" t="s">
        <v>238</v>
      </c>
      <c r="EB406" t="s">
        <v>273</v>
      </c>
      <c r="EC406" t="s">
        <v>238</v>
      </c>
      <c r="EG406" t="s">
        <v>245</v>
      </c>
      <c r="EH406" t="s">
        <v>245</v>
      </c>
      <c r="FX406" t="s">
        <v>406</v>
      </c>
      <c r="FY406" t="s">
        <v>238</v>
      </c>
      <c r="GI406" t="s">
        <v>245</v>
      </c>
      <c r="GJ406" t="s">
        <v>245</v>
      </c>
      <c r="GR406" t="s">
        <v>245</v>
      </c>
      <c r="GS406" t="s">
        <v>245</v>
      </c>
    </row>
    <row r="407" spans="1:217" x14ac:dyDescent="0.25">
      <c r="A407" s="14" t="s">
        <v>1523</v>
      </c>
      <c r="B407" t="s">
        <v>1524</v>
      </c>
      <c r="D407" t="s">
        <v>249</v>
      </c>
      <c r="E407" t="s">
        <v>219</v>
      </c>
      <c r="F407" t="s">
        <v>220</v>
      </c>
      <c r="G407" t="s">
        <v>1344</v>
      </c>
      <c r="H407" t="s">
        <v>1345</v>
      </c>
      <c r="I407" t="s">
        <v>1346</v>
      </c>
      <c r="J407" t="s">
        <v>1347</v>
      </c>
      <c r="K407">
        <v>17.656567299999999</v>
      </c>
      <c r="L407">
        <v>121.7466281</v>
      </c>
      <c r="O407" s="15">
        <v>43255</v>
      </c>
      <c r="P407">
        <f t="shared" si="18"/>
        <v>2018</v>
      </c>
      <c r="Q407">
        <f t="shared" si="19"/>
        <v>6</v>
      </c>
      <c r="R407">
        <f t="shared" si="20"/>
        <v>4</v>
      </c>
      <c r="U407" t="s">
        <v>225</v>
      </c>
      <c r="V407" t="s">
        <v>226</v>
      </c>
      <c r="W407" t="s">
        <v>227</v>
      </c>
      <c r="X407" t="s">
        <v>276</v>
      </c>
      <c r="Z407" t="s">
        <v>1525</v>
      </c>
      <c r="AD407" t="s">
        <v>231</v>
      </c>
      <c r="AF407" s="16">
        <v>32998</v>
      </c>
      <c r="AG407">
        <v>28</v>
      </c>
      <c r="AH407" t="s">
        <v>262</v>
      </c>
      <c r="AI407" t="s">
        <v>1526</v>
      </c>
      <c r="AJ407" t="s">
        <v>254</v>
      </c>
      <c r="AK407" t="s">
        <v>427</v>
      </c>
      <c r="BY407">
        <v>10</v>
      </c>
      <c r="CA407" t="s">
        <v>238</v>
      </c>
      <c r="CU407" t="s">
        <v>241</v>
      </c>
      <c r="CV407" t="s">
        <v>236</v>
      </c>
      <c r="DA407" t="s">
        <v>242</v>
      </c>
      <c r="DB407" t="s">
        <v>236</v>
      </c>
      <c r="DG407">
        <v>8</v>
      </c>
      <c r="DH407" t="s">
        <v>238</v>
      </c>
      <c r="DJ407">
        <v>1</v>
      </c>
      <c r="DK407" t="s">
        <v>236</v>
      </c>
      <c r="DS407" t="s">
        <v>242</v>
      </c>
      <c r="DT407" t="s">
        <v>236</v>
      </c>
      <c r="EG407" t="s">
        <v>245</v>
      </c>
      <c r="EH407" t="s">
        <v>245</v>
      </c>
      <c r="EK407">
        <v>1</v>
      </c>
      <c r="EL407" t="s">
        <v>236</v>
      </c>
      <c r="FO407" t="s">
        <v>240</v>
      </c>
      <c r="FP407" t="s">
        <v>238</v>
      </c>
      <c r="FR407" t="s">
        <v>256</v>
      </c>
      <c r="FS407" t="s">
        <v>238</v>
      </c>
      <c r="GG407" t="s">
        <v>241</v>
      </c>
      <c r="GH407" t="s">
        <v>236</v>
      </c>
      <c r="GI407" t="s">
        <v>245</v>
      </c>
      <c r="GJ407" t="s">
        <v>245</v>
      </c>
      <c r="GR407" t="s">
        <v>245</v>
      </c>
      <c r="GS407" t="s">
        <v>244</v>
      </c>
      <c r="GT407" t="s">
        <v>236</v>
      </c>
      <c r="HH407" t="s">
        <v>241</v>
      </c>
      <c r="HI407" t="s">
        <v>236</v>
      </c>
    </row>
    <row r="408" spans="1:217" x14ac:dyDescent="0.25">
      <c r="A408" s="14" t="s">
        <v>1527</v>
      </c>
      <c r="B408" t="s">
        <v>1528</v>
      </c>
      <c r="D408" t="s">
        <v>249</v>
      </c>
      <c r="E408" t="s">
        <v>219</v>
      </c>
      <c r="F408" t="s">
        <v>220</v>
      </c>
      <c r="G408" t="s">
        <v>1344</v>
      </c>
      <c r="H408" t="s">
        <v>1345</v>
      </c>
      <c r="I408" t="s">
        <v>1346</v>
      </c>
      <c r="J408" t="s">
        <v>1347</v>
      </c>
      <c r="K408">
        <v>17.656567299999999</v>
      </c>
      <c r="L408">
        <v>121.7466281</v>
      </c>
      <c r="O408" s="15">
        <v>43256</v>
      </c>
      <c r="P408">
        <f t="shared" si="18"/>
        <v>2018</v>
      </c>
      <c r="Q408">
        <f t="shared" si="19"/>
        <v>6</v>
      </c>
      <c r="R408">
        <f t="shared" si="20"/>
        <v>5</v>
      </c>
      <c r="U408" t="s">
        <v>225</v>
      </c>
      <c r="V408" t="s">
        <v>301</v>
      </c>
      <c r="W408" t="s">
        <v>227</v>
      </c>
      <c r="X408" t="s">
        <v>228</v>
      </c>
      <c r="Y408" t="s">
        <v>266</v>
      </c>
      <c r="Z408" t="s">
        <v>266</v>
      </c>
      <c r="AD408" t="s">
        <v>289</v>
      </c>
      <c r="AF408" s="16">
        <v>31497</v>
      </c>
      <c r="AG408">
        <v>32</v>
      </c>
      <c r="AH408" t="s">
        <v>232</v>
      </c>
      <c r="AI408" t="s">
        <v>1529</v>
      </c>
      <c r="AJ408" t="s">
        <v>254</v>
      </c>
      <c r="AK408" t="s">
        <v>427</v>
      </c>
      <c r="BY408">
        <v>14</v>
      </c>
      <c r="CA408" t="s">
        <v>238</v>
      </c>
      <c r="CU408" t="s">
        <v>241</v>
      </c>
      <c r="CV408" t="s">
        <v>236</v>
      </c>
      <c r="DA408" t="s">
        <v>242</v>
      </c>
      <c r="DB408" t="s">
        <v>236</v>
      </c>
      <c r="DG408">
        <v>16</v>
      </c>
      <c r="DH408" t="s">
        <v>238</v>
      </c>
      <c r="DJ408">
        <v>1</v>
      </c>
      <c r="DK408" t="s">
        <v>236</v>
      </c>
      <c r="DS408" t="s">
        <v>242</v>
      </c>
      <c r="DT408" t="s">
        <v>236</v>
      </c>
      <c r="EG408" t="s">
        <v>245</v>
      </c>
      <c r="EH408" t="s">
        <v>245</v>
      </c>
      <c r="EK408">
        <v>2</v>
      </c>
      <c r="EL408" t="s">
        <v>236</v>
      </c>
      <c r="FO408" t="s">
        <v>240</v>
      </c>
      <c r="FP408" t="s">
        <v>238</v>
      </c>
      <c r="FR408" t="s">
        <v>256</v>
      </c>
      <c r="FS408" t="s">
        <v>238</v>
      </c>
      <c r="GG408" t="s">
        <v>241</v>
      </c>
      <c r="GH408" t="s">
        <v>236</v>
      </c>
      <c r="GI408" t="s">
        <v>245</v>
      </c>
      <c r="GJ408" t="s">
        <v>245</v>
      </c>
      <c r="GR408" t="s">
        <v>245</v>
      </c>
      <c r="GS408" t="s">
        <v>244</v>
      </c>
      <c r="GT408" t="s">
        <v>236</v>
      </c>
      <c r="HH408" t="s">
        <v>241</v>
      </c>
      <c r="HI408" t="s">
        <v>236</v>
      </c>
    </row>
    <row r="409" spans="1:217" x14ac:dyDescent="0.25">
      <c r="A409" s="14" t="s">
        <v>1530</v>
      </c>
      <c r="B409" t="s">
        <v>1531</v>
      </c>
      <c r="D409" t="s">
        <v>249</v>
      </c>
      <c r="E409" t="s">
        <v>219</v>
      </c>
      <c r="F409" t="s">
        <v>220</v>
      </c>
      <c r="G409" t="s">
        <v>1344</v>
      </c>
      <c r="H409" t="s">
        <v>1345</v>
      </c>
      <c r="I409" t="s">
        <v>1346</v>
      </c>
      <c r="J409" t="s">
        <v>1347</v>
      </c>
      <c r="K409">
        <v>17.656567299999999</v>
      </c>
      <c r="L409">
        <v>121.7466281</v>
      </c>
      <c r="O409" s="15">
        <v>43255</v>
      </c>
      <c r="P409">
        <f t="shared" si="18"/>
        <v>2018</v>
      </c>
      <c r="Q409">
        <f t="shared" si="19"/>
        <v>6</v>
      </c>
      <c r="R409">
        <f t="shared" si="20"/>
        <v>4</v>
      </c>
      <c r="U409" t="s">
        <v>225</v>
      </c>
      <c r="V409" t="s">
        <v>301</v>
      </c>
      <c r="W409" t="s">
        <v>227</v>
      </c>
      <c r="X409" t="s">
        <v>228</v>
      </c>
      <c r="Y409" t="s">
        <v>1104</v>
      </c>
      <c r="Z409" t="s">
        <v>1105</v>
      </c>
      <c r="AD409" t="s">
        <v>289</v>
      </c>
      <c r="AF409" s="16">
        <v>42580</v>
      </c>
      <c r="AG409">
        <v>1</v>
      </c>
      <c r="AH409" t="s">
        <v>232</v>
      </c>
      <c r="AI409" t="s">
        <v>1532</v>
      </c>
      <c r="AJ409" t="s">
        <v>254</v>
      </c>
      <c r="AK409" t="s">
        <v>427</v>
      </c>
      <c r="BY409">
        <v>14</v>
      </c>
      <c r="CA409" t="s">
        <v>238</v>
      </c>
      <c r="CU409" t="s">
        <v>241</v>
      </c>
      <c r="CV409" t="s">
        <v>236</v>
      </c>
      <c r="DA409" t="s">
        <v>242</v>
      </c>
      <c r="DB409" t="s">
        <v>236</v>
      </c>
      <c r="DG409">
        <v>16</v>
      </c>
      <c r="DH409" t="s">
        <v>238</v>
      </c>
      <c r="DJ409">
        <v>1</v>
      </c>
      <c r="DK409" t="s">
        <v>236</v>
      </c>
      <c r="DS409" t="s">
        <v>242</v>
      </c>
      <c r="DT409" t="s">
        <v>236</v>
      </c>
      <c r="EG409" t="s">
        <v>245</v>
      </c>
      <c r="EH409" t="s">
        <v>245</v>
      </c>
      <c r="EK409">
        <v>2</v>
      </c>
      <c r="EL409" t="s">
        <v>236</v>
      </c>
      <c r="FO409" t="s">
        <v>240</v>
      </c>
      <c r="FP409" t="s">
        <v>238</v>
      </c>
      <c r="FR409" t="s">
        <v>256</v>
      </c>
      <c r="FS409" t="s">
        <v>238</v>
      </c>
      <c r="GG409" t="s">
        <v>241</v>
      </c>
      <c r="GH409" t="s">
        <v>236</v>
      </c>
      <c r="GI409" t="s">
        <v>245</v>
      </c>
      <c r="GJ409" t="s">
        <v>245</v>
      </c>
      <c r="GR409" t="s">
        <v>245</v>
      </c>
      <c r="GS409" t="s">
        <v>244</v>
      </c>
      <c r="GT409" t="s">
        <v>236</v>
      </c>
      <c r="HH409" t="s">
        <v>241</v>
      </c>
      <c r="HI409" t="s">
        <v>236</v>
      </c>
    </row>
    <row r="410" spans="1:217" x14ac:dyDescent="0.25">
      <c r="A410" s="14" t="s">
        <v>1533</v>
      </c>
      <c r="B410" t="s">
        <v>1534</v>
      </c>
      <c r="D410" t="s">
        <v>218</v>
      </c>
      <c r="E410" t="s">
        <v>219</v>
      </c>
      <c r="F410" t="s">
        <v>220</v>
      </c>
      <c r="G410" t="s">
        <v>1344</v>
      </c>
      <c r="H410" t="s">
        <v>1345</v>
      </c>
      <c r="I410" t="s">
        <v>1346</v>
      </c>
      <c r="J410" t="s">
        <v>1347</v>
      </c>
      <c r="K410">
        <v>17.656567299999999</v>
      </c>
      <c r="L410">
        <v>121.7466281</v>
      </c>
      <c r="O410" s="15">
        <v>43287</v>
      </c>
      <c r="P410">
        <f t="shared" si="18"/>
        <v>2018</v>
      </c>
      <c r="Q410">
        <f t="shared" si="19"/>
        <v>7</v>
      </c>
      <c r="R410">
        <f t="shared" si="20"/>
        <v>6</v>
      </c>
      <c r="U410" t="s">
        <v>225</v>
      </c>
      <c r="V410" t="s">
        <v>390</v>
      </c>
      <c r="W410" t="s">
        <v>227</v>
      </c>
      <c r="X410" t="s">
        <v>228</v>
      </c>
      <c r="Y410" t="s">
        <v>229</v>
      </c>
      <c r="Z410" t="s">
        <v>230</v>
      </c>
      <c r="AD410" t="s">
        <v>231</v>
      </c>
      <c r="AF410" s="16">
        <v>34166</v>
      </c>
      <c r="AG410">
        <v>24</v>
      </c>
      <c r="AH410" t="s">
        <v>232</v>
      </c>
      <c r="AI410" t="s">
        <v>1535</v>
      </c>
      <c r="AJ410" t="s">
        <v>234</v>
      </c>
      <c r="AK410" t="s">
        <v>1536</v>
      </c>
      <c r="AL410">
        <v>20</v>
      </c>
      <c r="AN410" t="s">
        <v>236</v>
      </c>
      <c r="AP410">
        <v>8</v>
      </c>
      <c r="AQ410" t="s">
        <v>236</v>
      </c>
      <c r="AS410" t="s">
        <v>237</v>
      </c>
      <c r="AT410" t="s">
        <v>238</v>
      </c>
      <c r="BB410">
        <v>4</v>
      </c>
      <c r="BC410" t="s">
        <v>236</v>
      </c>
      <c r="BJ410">
        <v>6</v>
      </c>
      <c r="BL410" t="s">
        <v>238</v>
      </c>
      <c r="BN410">
        <v>2</v>
      </c>
      <c r="BO410" t="s">
        <v>236</v>
      </c>
      <c r="BV410">
        <v>15</v>
      </c>
      <c r="BX410" t="s">
        <v>238</v>
      </c>
      <c r="BZ410" t="s">
        <v>246</v>
      </c>
      <c r="CA410" t="s">
        <v>236</v>
      </c>
      <c r="CC410" t="s">
        <v>243</v>
      </c>
      <c r="CD410" t="s">
        <v>236</v>
      </c>
      <c r="CF410" t="s">
        <v>237</v>
      </c>
      <c r="CG410" t="s">
        <v>238</v>
      </c>
      <c r="CL410" t="s">
        <v>237</v>
      </c>
      <c r="CM410" t="s">
        <v>238</v>
      </c>
      <c r="CU410" t="s">
        <v>241</v>
      </c>
      <c r="CV410" t="s">
        <v>236</v>
      </c>
      <c r="DD410">
        <v>0.5</v>
      </c>
      <c r="DE410" t="s">
        <v>236</v>
      </c>
      <c r="DG410" t="s">
        <v>240</v>
      </c>
      <c r="DH410" t="s">
        <v>238</v>
      </c>
      <c r="DP410" t="s">
        <v>242</v>
      </c>
      <c r="DQ410" t="s">
        <v>236</v>
      </c>
      <c r="DV410" t="s">
        <v>243</v>
      </c>
      <c r="DW410" t="s">
        <v>236</v>
      </c>
      <c r="EB410" t="s">
        <v>244</v>
      </c>
      <c r="EC410" t="s">
        <v>236</v>
      </c>
      <c r="EG410" t="s">
        <v>245</v>
      </c>
      <c r="EH410" t="s">
        <v>245</v>
      </c>
      <c r="EN410" t="s">
        <v>244</v>
      </c>
      <c r="EO410" t="s">
        <v>236</v>
      </c>
      <c r="FX410" t="s">
        <v>246</v>
      </c>
      <c r="FY410" t="s">
        <v>236</v>
      </c>
      <c r="GI410" t="s">
        <v>245</v>
      </c>
      <c r="GJ410" t="s">
        <v>245</v>
      </c>
      <c r="GR410" t="s">
        <v>245</v>
      </c>
      <c r="GS410" t="s">
        <v>245</v>
      </c>
    </row>
    <row r="411" spans="1:217" x14ac:dyDescent="0.25">
      <c r="A411" s="14" t="s">
        <v>1537</v>
      </c>
      <c r="B411" t="s">
        <v>1538</v>
      </c>
      <c r="D411" t="s">
        <v>218</v>
      </c>
      <c r="E411" t="s">
        <v>219</v>
      </c>
      <c r="F411" t="s">
        <v>220</v>
      </c>
      <c r="G411" t="s">
        <v>1344</v>
      </c>
      <c r="H411" t="s">
        <v>1345</v>
      </c>
      <c r="I411" t="s">
        <v>1346</v>
      </c>
      <c r="J411" t="s">
        <v>1347</v>
      </c>
      <c r="K411">
        <v>17.656567299999999</v>
      </c>
      <c r="L411">
        <v>121.7466281</v>
      </c>
      <c r="O411" s="15">
        <v>43287</v>
      </c>
      <c r="P411">
        <f t="shared" si="18"/>
        <v>2018</v>
      </c>
      <c r="Q411">
        <f t="shared" si="19"/>
        <v>7</v>
      </c>
      <c r="R411">
        <f t="shared" si="20"/>
        <v>6</v>
      </c>
      <c r="U411" t="s">
        <v>225</v>
      </c>
      <c r="V411" t="s">
        <v>259</v>
      </c>
      <c r="W411" t="s">
        <v>260</v>
      </c>
      <c r="X411" t="s">
        <v>228</v>
      </c>
      <c r="Y411" t="s">
        <v>251</v>
      </c>
      <c r="Z411" t="s">
        <v>252</v>
      </c>
      <c r="AD411" t="s">
        <v>289</v>
      </c>
      <c r="AF411" s="16">
        <v>21889</v>
      </c>
      <c r="AG411">
        <v>58</v>
      </c>
      <c r="AH411" t="s">
        <v>232</v>
      </c>
      <c r="AI411" t="s">
        <v>1539</v>
      </c>
      <c r="AJ411" t="s">
        <v>279</v>
      </c>
      <c r="AK411" t="s">
        <v>280</v>
      </c>
      <c r="AL411">
        <v>24</v>
      </c>
      <c r="AN411" t="s">
        <v>236</v>
      </c>
      <c r="AP411" t="s">
        <v>237</v>
      </c>
      <c r="AQ411" t="s">
        <v>238</v>
      </c>
      <c r="AS411" t="s">
        <v>237</v>
      </c>
      <c r="AT411" t="s">
        <v>238</v>
      </c>
      <c r="BB411" t="s">
        <v>243</v>
      </c>
      <c r="BC411" t="s">
        <v>236</v>
      </c>
      <c r="BJ411">
        <v>6</v>
      </c>
      <c r="BL411" t="s">
        <v>238</v>
      </c>
      <c r="BN411" t="s">
        <v>244</v>
      </c>
      <c r="BO411" t="s">
        <v>236</v>
      </c>
      <c r="BV411">
        <v>18</v>
      </c>
      <c r="BX411" t="s">
        <v>238</v>
      </c>
      <c r="BZ411" t="s">
        <v>237</v>
      </c>
      <c r="CA411" t="s">
        <v>238</v>
      </c>
      <c r="CC411">
        <v>16</v>
      </c>
      <c r="CD411" t="s">
        <v>238</v>
      </c>
      <c r="CF411" t="s">
        <v>244</v>
      </c>
      <c r="CG411" t="s">
        <v>236</v>
      </c>
      <c r="CL411" t="s">
        <v>237</v>
      </c>
      <c r="CM411" t="s">
        <v>238</v>
      </c>
      <c r="CU411" t="s">
        <v>241</v>
      </c>
      <c r="CV411" t="s">
        <v>236</v>
      </c>
      <c r="DD411">
        <v>0.5</v>
      </c>
      <c r="DE411" t="s">
        <v>236</v>
      </c>
      <c r="DG411" t="s">
        <v>240</v>
      </c>
      <c r="DH411" t="s">
        <v>238</v>
      </c>
      <c r="DP411" t="s">
        <v>242</v>
      </c>
      <c r="DQ411" t="s">
        <v>236</v>
      </c>
      <c r="DV411" t="s">
        <v>243</v>
      </c>
      <c r="DW411" t="s">
        <v>236</v>
      </c>
      <c r="EB411">
        <v>0.25</v>
      </c>
      <c r="EC411" t="s">
        <v>236</v>
      </c>
      <c r="EG411" t="s">
        <v>245</v>
      </c>
      <c r="EH411" t="s">
        <v>245</v>
      </c>
      <c r="EN411" t="s">
        <v>244</v>
      </c>
      <c r="EO411" t="s">
        <v>236</v>
      </c>
      <c r="FX411" t="s">
        <v>246</v>
      </c>
      <c r="FY411" t="s">
        <v>236</v>
      </c>
      <c r="GI411" t="s">
        <v>245</v>
      </c>
      <c r="GJ411" t="s">
        <v>245</v>
      </c>
      <c r="GR411" t="s">
        <v>245</v>
      </c>
      <c r="GS411" t="s">
        <v>245</v>
      </c>
    </row>
    <row r="412" spans="1:217" x14ac:dyDescent="0.25">
      <c r="A412" s="14" t="s">
        <v>1540</v>
      </c>
      <c r="B412" t="s">
        <v>1541</v>
      </c>
      <c r="D412" t="s">
        <v>422</v>
      </c>
      <c r="E412" t="s">
        <v>219</v>
      </c>
      <c r="F412" t="s">
        <v>220</v>
      </c>
      <c r="G412" t="s">
        <v>1344</v>
      </c>
      <c r="H412" t="s">
        <v>1345</v>
      </c>
      <c r="I412" t="s">
        <v>1346</v>
      </c>
      <c r="J412" t="s">
        <v>1347</v>
      </c>
      <c r="K412">
        <v>17.656567299999999</v>
      </c>
      <c r="L412">
        <v>121.7466281</v>
      </c>
      <c r="O412" s="15">
        <v>43283</v>
      </c>
      <c r="P412">
        <f t="shared" si="18"/>
        <v>2018</v>
      </c>
      <c r="Q412">
        <f t="shared" si="19"/>
        <v>7</v>
      </c>
      <c r="R412">
        <f t="shared" si="20"/>
        <v>2</v>
      </c>
      <c r="U412" t="s">
        <v>225</v>
      </c>
      <c r="V412" t="s">
        <v>301</v>
      </c>
      <c r="W412" t="s">
        <v>227</v>
      </c>
      <c r="X412" t="s">
        <v>228</v>
      </c>
      <c r="Y412" t="s">
        <v>294</v>
      </c>
      <c r="Z412" t="s">
        <v>1357</v>
      </c>
      <c r="AD412" t="s">
        <v>289</v>
      </c>
      <c r="AF412" s="16">
        <v>22009</v>
      </c>
      <c r="AG412">
        <v>58</v>
      </c>
      <c r="AH412" t="s">
        <v>232</v>
      </c>
      <c r="AI412" t="s">
        <v>1542</v>
      </c>
      <c r="AJ412" t="s">
        <v>416</v>
      </c>
      <c r="AK412" t="s">
        <v>423</v>
      </c>
      <c r="AL412">
        <v>6</v>
      </c>
      <c r="AN412" t="s">
        <v>238</v>
      </c>
      <c r="AU412">
        <v>6</v>
      </c>
      <c r="AW412" t="s">
        <v>238</v>
      </c>
      <c r="BA412">
        <v>6</v>
      </c>
      <c r="BC412" t="s">
        <v>238</v>
      </c>
      <c r="BN412" t="s">
        <v>237</v>
      </c>
      <c r="BO412" t="s">
        <v>238</v>
      </c>
      <c r="CC412" t="s">
        <v>237</v>
      </c>
      <c r="CD412" t="s">
        <v>238</v>
      </c>
      <c r="CU412" t="s">
        <v>240</v>
      </c>
      <c r="CV412" t="s">
        <v>238</v>
      </c>
      <c r="DD412">
        <v>0.5</v>
      </c>
      <c r="DE412" t="s">
        <v>236</v>
      </c>
      <c r="DG412" t="s">
        <v>240</v>
      </c>
      <c r="DH412" t="s">
        <v>238</v>
      </c>
      <c r="DV412" t="s">
        <v>273</v>
      </c>
      <c r="DW412" t="s">
        <v>238</v>
      </c>
      <c r="EB412" t="s">
        <v>273</v>
      </c>
      <c r="EC412" t="s">
        <v>238</v>
      </c>
      <c r="EG412" t="s">
        <v>245</v>
      </c>
      <c r="EH412" t="s">
        <v>245</v>
      </c>
      <c r="EN412" t="s">
        <v>273</v>
      </c>
      <c r="EO412" t="s">
        <v>238</v>
      </c>
      <c r="FX412" t="s">
        <v>406</v>
      </c>
      <c r="FY412" t="s">
        <v>238</v>
      </c>
      <c r="GI412" t="s">
        <v>245</v>
      </c>
      <c r="GJ412" t="s">
        <v>245</v>
      </c>
      <c r="GR412" t="s">
        <v>245</v>
      </c>
      <c r="GS412" t="s">
        <v>245</v>
      </c>
    </row>
    <row r="413" spans="1:217" x14ac:dyDescent="0.25">
      <c r="A413" s="14" t="s">
        <v>1543</v>
      </c>
      <c r="B413" t="s">
        <v>1544</v>
      </c>
      <c r="D413" t="s">
        <v>422</v>
      </c>
      <c r="E413" t="s">
        <v>219</v>
      </c>
      <c r="F413" t="s">
        <v>220</v>
      </c>
      <c r="G413" t="s">
        <v>1344</v>
      </c>
      <c r="H413" t="s">
        <v>1345</v>
      </c>
      <c r="I413" t="s">
        <v>1346</v>
      </c>
      <c r="J413" t="s">
        <v>1347</v>
      </c>
      <c r="K413">
        <v>17.656567299999999</v>
      </c>
      <c r="L413">
        <v>121.7466281</v>
      </c>
      <c r="O413" s="15">
        <v>43283</v>
      </c>
      <c r="P413">
        <f t="shared" si="18"/>
        <v>2018</v>
      </c>
      <c r="Q413">
        <f t="shared" si="19"/>
        <v>7</v>
      </c>
      <c r="R413">
        <f t="shared" si="20"/>
        <v>2</v>
      </c>
      <c r="U413" t="s">
        <v>225</v>
      </c>
      <c r="V413" t="s">
        <v>301</v>
      </c>
      <c r="W413" t="s">
        <v>227</v>
      </c>
      <c r="X413" t="s">
        <v>228</v>
      </c>
      <c r="Y413" t="s">
        <v>294</v>
      </c>
      <c r="Z413" t="s">
        <v>1357</v>
      </c>
      <c r="AD413" t="s">
        <v>289</v>
      </c>
      <c r="AF413" s="16">
        <v>29463</v>
      </c>
      <c r="AG413">
        <v>37</v>
      </c>
      <c r="AH413" t="s">
        <v>232</v>
      </c>
      <c r="AI413" t="s">
        <v>1545</v>
      </c>
      <c r="AJ413" t="s">
        <v>416</v>
      </c>
      <c r="AK413" t="s">
        <v>423</v>
      </c>
      <c r="AL413">
        <v>6</v>
      </c>
      <c r="AN413" t="s">
        <v>238</v>
      </c>
      <c r="AU413">
        <v>6</v>
      </c>
      <c r="AW413" t="s">
        <v>238</v>
      </c>
      <c r="BN413" t="s">
        <v>237</v>
      </c>
      <c r="BO413" t="s">
        <v>238</v>
      </c>
      <c r="CC413" t="s">
        <v>237</v>
      </c>
      <c r="CD413" t="s">
        <v>238</v>
      </c>
      <c r="CU413" t="s">
        <v>240</v>
      </c>
      <c r="CV413" t="s">
        <v>238</v>
      </c>
      <c r="DD413">
        <v>0.5</v>
      </c>
      <c r="DE413" t="s">
        <v>236</v>
      </c>
      <c r="DG413" t="s">
        <v>240</v>
      </c>
      <c r="DH413" t="s">
        <v>238</v>
      </c>
      <c r="DV413" t="s">
        <v>273</v>
      </c>
      <c r="DW413" t="s">
        <v>238</v>
      </c>
      <c r="EB413" t="s">
        <v>273</v>
      </c>
      <c r="EC413" t="s">
        <v>238</v>
      </c>
      <c r="EG413" t="s">
        <v>245</v>
      </c>
      <c r="EH413" t="s">
        <v>245</v>
      </c>
      <c r="EN413" t="s">
        <v>273</v>
      </c>
      <c r="EO413" t="s">
        <v>238</v>
      </c>
      <c r="FX413" t="s">
        <v>406</v>
      </c>
      <c r="FY413" t="s">
        <v>238</v>
      </c>
      <c r="GI413" t="s">
        <v>245</v>
      </c>
      <c r="GJ413" t="s">
        <v>245</v>
      </c>
      <c r="GR413" t="s">
        <v>245</v>
      </c>
      <c r="GS413" t="s">
        <v>245</v>
      </c>
    </row>
    <row r="414" spans="1:217" x14ac:dyDescent="0.25">
      <c r="A414" s="14" t="s">
        <v>1546</v>
      </c>
      <c r="B414" t="s">
        <v>1547</v>
      </c>
      <c r="D414" t="s">
        <v>249</v>
      </c>
      <c r="E414" t="s">
        <v>219</v>
      </c>
      <c r="F414" t="s">
        <v>220</v>
      </c>
      <c r="G414" t="s">
        <v>1344</v>
      </c>
      <c r="H414" t="s">
        <v>1345</v>
      </c>
      <c r="I414" t="s">
        <v>1346</v>
      </c>
      <c r="J414" t="s">
        <v>1347</v>
      </c>
      <c r="K414">
        <v>17.656567299999999</v>
      </c>
      <c r="L414">
        <v>121.7466281</v>
      </c>
      <c r="O414" s="15">
        <v>43285</v>
      </c>
      <c r="P414">
        <f t="shared" si="18"/>
        <v>2018</v>
      </c>
      <c r="Q414">
        <f t="shared" si="19"/>
        <v>7</v>
      </c>
      <c r="R414">
        <f t="shared" si="20"/>
        <v>4</v>
      </c>
      <c r="U414" t="s">
        <v>225</v>
      </c>
      <c r="V414" t="s">
        <v>226</v>
      </c>
      <c r="W414" t="s">
        <v>227</v>
      </c>
      <c r="X414" t="s">
        <v>276</v>
      </c>
      <c r="Z414" t="s">
        <v>1512</v>
      </c>
      <c r="AD414" t="s">
        <v>231</v>
      </c>
      <c r="AF414" s="16">
        <v>40362</v>
      </c>
      <c r="AG414">
        <v>8</v>
      </c>
      <c r="AH414" t="s">
        <v>232</v>
      </c>
      <c r="AI414" t="s">
        <v>1548</v>
      </c>
      <c r="AJ414" t="s">
        <v>254</v>
      </c>
      <c r="AK414" t="s">
        <v>427</v>
      </c>
      <c r="BY414">
        <v>21</v>
      </c>
      <c r="CA414" t="s">
        <v>238</v>
      </c>
      <c r="CU414" t="s">
        <v>241</v>
      </c>
      <c r="CV414" t="s">
        <v>236</v>
      </c>
      <c r="DA414" t="s">
        <v>242</v>
      </c>
      <c r="DB414" t="s">
        <v>236</v>
      </c>
      <c r="DG414">
        <v>16</v>
      </c>
      <c r="DH414" t="s">
        <v>238</v>
      </c>
      <c r="DJ414">
        <v>0.5</v>
      </c>
      <c r="DK414" t="s">
        <v>236</v>
      </c>
      <c r="DS414" t="s">
        <v>242</v>
      </c>
      <c r="DT414" t="s">
        <v>236</v>
      </c>
      <c r="EG414" t="s">
        <v>245</v>
      </c>
      <c r="EH414" t="s">
        <v>245</v>
      </c>
      <c r="EK414">
        <v>2</v>
      </c>
      <c r="EL414" t="s">
        <v>236</v>
      </c>
      <c r="FO414">
        <v>6</v>
      </c>
      <c r="FP414" t="s">
        <v>238</v>
      </c>
      <c r="FR414" t="s">
        <v>256</v>
      </c>
      <c r="FS414" t="s">
        <v>238</v>
      </c>
      <c r="GI414" t="s">
        <v>245</v>
      </c>
      <c r="GJ414" t="s">
        <v>245</v>
      </c>
      <c r="GR414" t="s">
        <v>245</v>
      </c>
      <c r="GS414" t="s">
        <v>244</v>
      </c>
      <c r="GT414" t="s">
        <v>236</v>
      </c>
      <c r="HH414" t="s">
        <v>241</v>
      </c>
      <c r="HI414" t="s">
        <v>236</v>
      </c>
    </row>
    <row r="415" spans="1:217" x14ac:dyDescent="0.25">
      <c r="A415" s="14" t="s">
        <v>1549</v>
      </c>
      <c r="B415" t="s">
        <v>1550</v>
      </c>
      <c r="D415" t="s">
        <v>249</v>
      </c>
      <c r="E415" t="s">
        <v>219</v>
      </c>
      <c r="F415" t="s">
        <v>220</v>
      </c>
      <c r="G415" t="s">
        <v>1344</v>
      </c>
      <c r="H415" t="s">
        <v>1345</v>
      </c>
      <c r="I415" t="s">
        <v>1346</v>
      </c>
      <c r="J415" t="s">
        <v>1347</v>
      </c>
      <c r="K415">
        <v>17.656567299999999</v>
      </c>
      <c r="L415">
        <v>121.7466281</v>
      </c>
      <c r="O415" s="15">
        <v>43283</v>
      </c>
      <c r="P415">
        <f t="shared" si="18"/>
        <v>2018</v>
      </c>
      <c r="Q415">
        <f t="shared" si="19"/>
        <v>7</v>
      </c>
      <c r="R415">
        <f t="shared" si="20"/>
        <v>2</v>
      </c>
      <c r="U415" t="s">
        <v>225</v>
      </c>
      <c r="V415" t="s">
        <v>226</v>
      </c>
      <c r="W415" t="s">
        <v>227</v>
      </c>
      <c r="X415" t="s">
        <v>228</v>
      </c>
      <c r="Y415" t="s">
        <v>251</v>
      </c>
      <c r="Z415" t="s">
        <v>252</v>
      </c>
      <c r="AD415" t="s">
        <v>231</v>
      </c>
      <c r="AF415" s="16">
        <v>32055</v>
      </c>
      <c r="AG415">
        <v>30</v>
      </c>
      <c r="AH415" t="s">
        <v>262</v>
      </c>
      <c r="AI415" t="s">
        <v>1551</v>
      </c>
      <c r="AJ415" t="s">
        <v>254</v>
      </c>
      <c r="AK415" t="s">
        <v>427</v>
      </c>
      <c r="BY415">
        <v>27</v>
      </c>
      <c r="CA415" t="s">
        <v>238</v>
      </c>
      <c r="CU415" t="s">
        <v>241</v>
      </c>
      <c r="CV415" t="s">
        <v>236</v>
      </c>
      <c r="DA415" t="s">
        <v>242</v>
      </c>
      <c r="DB415" t="s">
        <v>236</v>
      </c>
      <c r="DG415">
        <v>16</v>
      </c>
      <c r="DH415" t="s">
        <v>238</v>
      </c>
      <c r="DJ415">
        <v>1</v>
      </c>
      <c r="DK415" t="s">
        <v>236</v>
      </c>
      <c r="DS415" t="s">
        <v>242</v>
      </c>
      <c r="DT415" t="s">
        <v>236</v>
      </c>
      <c r="EG415" t="s">
        <v>245</v>
      </c>
      <c r="EH415" t="s">
        <v>245</v>
      </c>
      <c r="EK415">
        <v>2</v>
      </c>
      <c r="EL415" t="s">
        <v>236</v>
      </c>
      <c r="FO415" t="s">
        <v>240</v>
      </c>
      <c r="FP415" t="s">
        <v>238</v>
      </c>
      <c r="FR415" t="s">
        <v>256</v>
      </c>
      <c r="FS415" t="s">
        <v>238</v>
      </c>
      <c r="GG415" t="s">
        <v>241</v>
      </c>
      <c r="GH415" t="s">
        <v>236</v>
      </c>
      <c r="GI415" t="s">
        <v>245</v>
      </c>
      <c r="GJ415" t="s">
        <v>245</v>
      </c>
      <c r="GR415" t="s">
        <v>245</v>
      </c>
      <c r="GS415" t="s">
        <v>244</v>
      </c>
      <c r="GT415" t="s">
        <v>236</v>
      </c>
      <c r="HH415" t="s">
        <v>241</v>
      </c>
      <c r="HI415" t="s">
        <v>236</v>
      </c>
    </row>
    <row r="416" spans="1:217" x14ac:dyDescent="0.25">
      <c r="A416" s="14" t="s">
        <v>1552</v>
      </c>
      <c r="B416" t="s">
        <v>1553</v>
      </c>
      <c r="D416" t="s">
        <v>249</v>
      </c>
      <c r="E416" t="s">
        <v>219</v>
      </c>
      <c r="F416" t="s">
        <v>220</v>
      </c>
      <c r="G416" t="s">
        <v>1344</v>
      </c>
      <c r="H416" t="s">
        <v>1345</v>
      </c>
      <c r="I416" t="s">
        <v>1346</v>
      </c>
      <c r="J416" t="s">
        <v>1347</v>
      </c>
      <c r="K416">
        <v>17.656567299999999</v>
      </c>
      <c r="L416">
        <v>121.7466281</v>
      </c>
      <c r="O416" s="15">
        <v>43285</v>
      </c>
      <c r="P416">
        <f t="shared" si="18"/>
        <v>2018</v>
      </c>
      <c r="Q416">
        <f t="shared" si="19"/>
        <v>7</v>
      </c>
      <c r="R416">
        <f t="shared" si="20"/>
        <v>4</v>
      </c>
      <c r="U416" t="s">
        <v>225</v>
      </c>
      <c r="V416" t="s">
        <v>226</v>
      </c>
      <c r="W416" t="s">
        <v>227</v>
      </c>
      <c r="X416" t="s">
        <v>228</v>
      </c>
      <c r="Z416" t="s">
        <v>1554</v>
      </c>
      <c r="AD416" t="s">
        <v>1280</v>
      </c>
      <c r="AF416" s="16">
        <v>19583</v>
      </c>
      <c r="AG416">
        <v>64</v>
      </c>
      <c r="AH416" t="s">
        <v>232</v>
      </c>
      <c r="AI416" t="s">
        <v>1555</v>
      </c>
      <c r="AJ416" t="s">
        <v>254</v>
      </c>
      <c r="AK416" t="s">
        <v>255</v>
      </c>
      <c r="BY416">
        <v>14</v>
      </c>
      <c r="CA416" t="s">
        <v>238</v>
      </c>
      <c r="CU416" t="s">
        <v>241</v>
      </c>
      <c r="CV416" t="s">
        <v>236</v>
      </c>
      <c r="DA416" t="s">
        <v>242</v>
      </c>
      <c r="DB416" t="s">
        <v>236</v>
      </c>
      <c r="DG416">
        <v>0.5</v>
      </c>
      <c r="DH416" t="s">
        <v>236</v>
      </c>
      <c r="DJ416">
        <v>1</v>
      </c>
      <c r="DK416" t="s">
        <v>236</v>
      </c>
      <c r="DS416" t="s">
        <v>242</v>
      </c>
      <c r="DT416" t="s">
        <v>236</v>
      </c>
      <c r="EG416" t="s">
        <v>245</v>
      </c>
      <c r="EH416" t="s">
        <v>245</v>
      </c>
      <c r="EK416">
        <v>4</v>
      </c>
      <c r="EL416" t="s">
        <v>236</v>
      </c>
      <c r="FO416" t="s">
        <v>240</v>
      </c>
      <c r="FP416" t="s">
        <v>238</v>
      </c>
      <c r="FR416" t="s">
        <v>256</v>
      </c>
      <c r="FS416" t="s">
        <v>238</v>
      </c>
      <c r="GG416" t="s">
        <v>241</v>
      </c>
      <c r="GH416" t="s">
        <v>236</v>
      </c>
      <c r="GI416" t="s">
        <v>245</v>
      </c>
      <c r="GJ416" t="s">
        <v>245</v>
      </c>
      <c r="GR416" t="s">
        <v>245</v>
      </c>
      <c r="GS416" t="s">
        <v>244</v>
      </c>
      <c r="GT416" t="s">
        <v>236</v>
      </c>
      <c r="HH416" t="s">
        <v>241</v>
      </c>
      <c r="HI416" t="s">
        <v>236</v>
      </c>
    </row>
    <row r="417" spans="1:217" x14ac:dyDescent="0.25">
      <c r="A417" s="14" t="s">
        <v>1556</v>
      </c>
      <c r="B417" t="s">
        <v>1557</v>
      </c>
      <c r="D417" t="s">
        <v>249</v>
      </c>
      <c r="E417" t="s">
        <v>219</v>
      </c>
      <c r="F417" t="s">
        <v>220</v>
      </c>
      <c r="G417" t="s">
        <v>1344</v>
      </c>
      <c r="H417" t="s">
        <v>1345</v>
      </c>
      <c r="I417" t="s">
        <v>1346</v>
      </c>
      <c r="J417" t="s">
        <v>1347</v>
      </c>
      <c r="K417">
        <v>17.656567299999999</v>
      </c>
      <c r="L417">
        <v>121.7466281</v>
      </c>
      <c r="O417" s="15">
        <v>43288</v>
      </c>
      <c r="P417">
        <f t="shared" si="18"/>
        <v>2018</v>
      </c>
      <c r="Q417">
        <f t="shared" si="19"/>
        <v>7</v>
      </c>
      <c r="R417">
        <f t="shared" si="20"/>
        <v>7</v>
      </c>
      <c r="U417" t="s">
        <v>225</v>
      </c>
      <c r="V417" t="s">
        <v>226</v>
      </c>
      <c r="W417" t="s">
        <v>227</v>
      </c>
      <c r="X417" t="s">
        <v>228</v>
      </c>
      <c r="Y417" t="s">
        <v>294</v>
      </c>
      <c r="Z417" t="s">
        <v>295</v>
      </c>
      <c r="AD417" t="s">
        <v>231</v>
      </c>
      <c r="AF417" s="16">
        <v>14358</v>
      </c>
      <c r="AG417">
        <v>79</v>
      </c>
      <c r="AH417" t="s">
        <v>262</v>
      </c>
      <c r="AI417" t="s">
        <v>1116</v>
      </c>
      <c r="AJ417" t="s">
        <v>254</v>
      </c>
      <c r="AK417" t="s">
        <v>1359</v>
      </c>
      <c r="BY417">
        <v>6</v>
      </c>
      <c r="CA417" t="s">
        <v>238</v>
      </c>
      <c r="CU417" t="s">
        <v>241</v>
      </c>
      <c r="CV417" t="s">
        <v>236</v>
      </c>
      <c r="DA417">
        <v>64</v>
      </c>
      <c r="DB417" t="s">
        <v>238</v>
      </c>
      <c r="DG417">
        <v>16</v>
      </c>
      <c r="DH417" t="s">
        <v>238</v>
      </c>
      <c r="DJ417">
        <v>1</v>
      </c>
      <c r="DK417" t="s">
        <v>236</v>
      </c>
      <c r="DS417">
        <v>256</v>
      </c>
      <c r="DT417" t="s">
        <v>238</v>
      </c>
      <c r="EG417" t="s">
        <v>245</v>
      </c>
      <c r="EH417" t="s">
        <v>245</v>
      </c>
      <c r="EK417">
        <v>2</v>
      </c>
      <c r="EL417" t="s">
        <v>236</v>
      </c>
      <c r="FO417" t="s">
        <v>240</v>
      </c>
      <c r="FP417" t="s">
        <v>238</v>
      </c>
      <c r="FR417" t="s">
        <v>256</v>
      </c>
      <c r="FS417" t="s">
        <v>238</v>
      </c>
      <c r="GG417">
        <v>1</v>
      </c>
      <c r="GH417" t="s">
        <v>236</v>
      </c>
      <c r="GI417" t="s">
        <v>245</v>
      </c>
      <c r="GJ417" t="s">
        <v>245</v>
      </c>
      <c r="GR417" t="s">
        <v>245</v>
      </c>
      <c r="GS417" t="s">
        <v>359</v>
      </c>
      <c r="GT417" t="s">
        <v>238</v>
      </c>
      <c r="HH417" t="s">
        <v>241</v>
      </c>
      <c r="HI417" t="s">
        <v>236</v>
      </c>
    </row>
    <row r="418" spans="1:217" x14ac:dyDescent="0.25">
      <c r="A418" s="14" t="s">
        <v>1558</v>
      </c>
      <c r="B418" t="s">
        <v>1559</v>
      </c>
      <c r="D418" t="s">
        <v>249</v>
      </c>
      <c r="E418" t="s">
        <v>219</v>
      </c>
      <c r="F418" t="s">
        <v>220</v>
      </c>
      <c r="G418" t="s">
        <v>1344</v>
      </c>
      <c r="H418" t="s">
        <v>1345</v>
      </c>
      <c r="I418" t="s">
        <v>1346</v>
      </c>
      <c r="J418" t="s">
        <v>1347</v>
      </c>
      <c r="K418">
        <v>17.656567299999999</v>
      </c>
      <c r="L418">
        <v>121.7466281</v>
      </c>
      <c r="O418" s="15">
        <v>43283</v>
      </c>
      <c r="P418">
        <f t="shared" si="18"/>
        <v>2018</v>
      </c>
      <c r="Q418">
        <f t="shared" si="19"/>
        <v>7</v>
      </c>
      <c r="R418">
        <f t="shared" si="20"/>
        <v>2</v>
      </c>
      <c r="U418" t="s">
        <v>225</v>
      </c>
      <c r="V418" t="s">
        <v>259</v>
      </c>
      <c r="W418" t="s">
        <v>260</v>
      </c>
      <c r="X418" t="s">
        <v>228</v>
      </c>
      <c r="Y418" t="s">
        <v>294</v>
      </c>
      <c r="Z418" t="s">
        <v>295</v>
      </c>
      <c r="AD418" t="s">
        <v>231</v>
      </c>
      <c r="AF418" s="16">
        <v>26550</v>
      </c>
      <c r="AG418">
        <v>45</v>
      </c>
      <c r="AH418" t="s">
        <v>232</v>
      </c>
      <c r="AI418" t="s">
        <v>1560</v>
      </c>
      <c r="AJ418" t="s">
        <v>254</v>
      </c>
      <c r="AK418" t="s">
        <v>427</v>
      </c>
      <c r="BY418">
        <v>13</v>
      </c>
      <c r="CA418" t="s">
        <v>238</v>
      </c>
      <c r="CU418" t="s">
        <v>241</v>
      </c>
      <c r="CV418" t="s">
        <v>236</v>
      </c>
      <c r="DA418" t="s">
        <v>242</v>
      </c>
      <c r="DB418" t="s">
        <v>236</v>
      </c>
      <c r="DG418">
        <v>16</v>
      </c>
      <c r="DH418" t="s">
        <v>238</v>
      </c>
      <c r="DJ418">
        <v>0.5</v>
      </c>
      <c r="DK418" t="s">
        <v>236</v>
      </c>
      <c r="DS418" t="s">
        <v>242</v>
      </c>
      <c r="DT418" t="s">
        <v>236</v>
      </c>
      <c r="EG418" t="s">
        <v>245</v>
      </c>
      <c r="EH418" t="s">
        <v>245</v>
      </c>
      <c r="EK418">
        <v>2</v>
      </c>
      <c r="EL418" t="s">
        <v>236</v>
      </c>
      <c r="FO418" t="s">
        <v>240</v>
      </c>
      <c r="FP418" t="s">
        <v>238</v>
      </c>
      <c r="FR418" t="s">
        <v>256</v>
      </c>
      <c r="FS418" t="s">
        <v>238</v>
      </c>
      <c r="GG418" t="s">
        <v>241</v>
      </c>
      <c r="GH418" t="s">
        <v>236</v>
      </c>
      <c r="GI418" t="s">
        <v>245</v>
      </c>
      <c r="GJ418" t="s">
        <v>245</v>
      </c>
      <c r="GR418" t="s">
        <v>245</v>
      </c>
      <c r="GS418" t="s">
        <v>244</v>
      </c>
      <c r="GT418" t="s">
        <v>236</v>
      </c>
      <c r="HH418" t="s">
        <v>241</v>
      </c>
      <c r="HI418" t="s">
        <v>236</v>
      </c>
    </row>
    <row r="419" spans="1:217" x14ac:dyDescent="0.25">
      <c r="A419" s="14" t="s">
        <v>1561</v>
      </c>
      <c r="B419" t="s">
        <v>1562</v>
      </c>
      <c r="D419" t="s">
        <v>249</v>
      </c>
      <c r="E419" t="s">
        <v>219</v>
      </c>
      <c r="F419" t="s">
        <v>220</v>
      </c>
      <c r="G419" t="s">
        <v>1344</v>
      </c>
      <c r="H419" t="s">
        <v>1345</v>
      </c>
      <c r="I419" t="s">
        <v>1346</v>
      </c>
      <c r="J419" t="s">
        <v>1347</v>
      </c>
      <c r="K419">
        <v>17.656567299999999</v>
      </c>
      <c r="L419">
        <v>121.7466281</v>
      </c>
      <c r="O419" s="15">
        <v>43286</v>
      </c>
      <c r="P419">
        <f t="shared" si="18"/>
        <v>2018</v>
      </c>
      <c r="Q419">
        <f t="shared" si="19"/>
        <v>7</v>
      </c>
      <c r="R419">
        <f t="shared" si="20"/>
        <v>5</v>
      </c>
      <c r="U419" t="s">
        <v>225</v>
      </c>
      <c r="V419" t="s">
        <v>259</v>
      </c>
      <c r="W419" t="s">
        <v>260</v>
      </c>
      <c r="X419" t="s">
        <v>228</v>
      </c>
      <c r="Y419" t="s">
        <v>294</v>
      </c>
      <c r="Z419" t="s">
        <v>295</v>
      </c>
      <c r="AD419" t="s">
        <v>289</v>
      </c>
      <c r="AF419" s="16">
        <v>24399</v>
      </c>
      <c r="AG419">
        <v>51</v>
      </c>
      <c r="AH419" t="s">
        <v>232</v>
      </c>
      <c r="AI419" t="s">
        <v>1563</v>
      </c>
      <c r="AJ419" t="s">
        <v>254</v>
      </c>
      <c r="AK419" t="s">
        <v>427</v>
      </c>
      <c r="BY419">
        <v>20</v>
      </c>
      <c r="CA419" t="s">
        <v>238</v>
      </c>
      <c r="CU419" t="s">
        <v>241</v>
      </c>
      <c r="CV419" t="s">
        <v>236</v>
      </c>
      <c r="DA419" t="s">
        <v>242</v>
      </c>
      <c r="DB419" t="s">
        <v>236</v>
      </c>
      <c r="DG419">
        <v>16</v>
      </c>
      <c r="DH419" t="s">
        <v>238</v>
      </c>
      <c r="DJ419">
        <v>1</v>
      </c>
      <c r="DK419" t="s">
        <v>236</v>
      </c>
      <c r="DS419" t="s">
        <v>242</v>
      </c>
      <c r="DT419" t="s">
        <v>236</v>
      </c>
      <c r="EG419" t="s">
        <v>245</v>
      </c>
      <c r="EH419" t="s">
        <v>245</v>
      </c>
      <c r="EK419">
        <v>2</v>
      </c>
      <c r="EL419" t="s">
        <v>236</v>
      </c>
      <c r="FO419" t="s">
        <v>240</v>
      </c>
      <c r="FP419" t="s">
        <v>238</v>
      </c>
      <c r="FR419" t="s">
        <v>256</v>
      </c>
      <c r="FS419" t="s">
        <v>238</v>
      </c>
      <c r="GG419" t="s">
        <v>241</v>
      </c>
      <c r="GH419" t="s">
        <v>236</v>
      </c>
      <c r="GI419" t="s">
        <v>245</v>
      </c>
      <c r="GJ419" t="s">
        <v>245</v>
      </c>
      <c r="GR419" t="s">
        <v>245</v>
      </c>
      <c r="GS419" t="s">
        <v>244</v>
      </c>
      <c r="GT419" t="s">
        <v>236</v>
      </c>
      <c r="HH419" t="s">
        <v>241</v>
      </c>
      <c r="HI419" t="s">
        <v>236</v>
      </c>
    </row>
    <row r="420" spans="1:217" x14ac:dyDescent="0.25">
      <c r="A420" s="14" t="s">
        <v>1564</v>
      </c>
      <c r="B420" t="s">
        <v>1565</v>
      </c>
      <c r="D420" t="s">
        <v>249</v>
      </c>
      <c r="E420" t="s">
        <v>219</v>
      </c>
      <c r="F420" t="s">
        <v>220</v>
      </c>
      <c r="G420" t="s">
        <v>1344</v>
      </c>
      <c r="H420" t="s">
        <v>1345</v>
      </c>
      <c r="I420" t="s">
        <v>1346</v>
      </c>
      <c r="J420" t="s">
        <v>1347</v>
      </c>
      <c r="K420">
        <v>17.656567299999999</v>
      </c>
      <c r="L420">
        <v>121.7466281</v>
      </c>
      <c r="O420" s="15">
        <v>43287</v>
      </c>
      <c r="P420">
        <f t="shared" si="18"/>
        <v>2018</v>
      </c>
      <c r="Q420">
        <f t="shared" si="19"/>
        <v>7</v>
      </c>
      <c r="R420">
        <f t="shared" si="20"/>
        <v>6</v>
      </c>
      <c r="U420" t="s">
        <v>225</v>
      </c>
      <c r="V420" t="s">
        <v>259</v>
      </c>
      <c r="W420" t="s">
        <v>260</v>
      </c>
      <c r="X420" t="s">
        <v>228</v>
      </c>
      <c r="Y420" t="s">
        <v>294</v>
      </c>
      <c r="Z420" t="s">
        <v>295</v>
      </c>
      <c r="AD420" t="s">
        <v>289</v>
      </c>
      <c r="AF420" s="16">
        <v>29191</v>
      </c>
      <c r="AG420">
        <v>38</v>
      </c>
      <c r="AH420" t="s">
        <v>232</v>
      </c>
      <c r="AI420" t="s">
        <v>1467</v>
      </c>
      <c r="AJ420" t="s">
        <v>254</v>
      </c>
      <c r="AK420" t="s">
        <v>255</v>
      </c>
      <c r="BY420">
        <v>16</v>
      </c>
      <c r="CA420" t="s">
        <v>238</v>
      </c>
      <c r="CU420" t="s">
        <v>241</v>
      </c>
      <c r="CV420" t="s">
        <v>236</v>
      </c>
      <c r="DA420" t="s">
        <v>242</v>
      </c>
      <c r="DB420" t="s">
        <v>236</v>
      </c>
      <c r="DG420">
        <v>0.5</v>
      </c>
      <c r="DH420" t="s">
        <v>236</v>
      </c>
      <c r="DJ420">
        <v>1</v>
      </c>
      <c r="DK420" t="s">
        <v>236</v>
      </c>
      <c r="DS420" t="s">
        <v>242</v>
      </c>
      <c r="DT420" t="s">
        <v>236</v>
      </c>
      <c r="EG420" t="s">
        <v>245</v>
      </c>
      <c r="EH420" t="s">
        <v>245</v>
      </c>
      <c r="EK420">
        <v>2</v>
      </c>
      <c r="EL420" t="s">
        <v>236</v>
      </c>
      <c r="FO420">
        <v>6</v>
      </c>
      <c r="FP420" t="s">
        <v>238</v>
      </c>
      <c r="FR420" t="s">
        <v>256</v>
      </c>
      <c r="FS420" t="s">
        <v>238</v>
      </c>
      <c r="GG420" t="s">
        <v>241</v>
      </c>
      <c r="GH420" t="s">
        <v>236</v>
      </c>
      <c r="GI420" t="s">
        <v>245</v>
      </c>
      <c r="GJ420" t="s">
        <v>245</v>
      </c>
      <c r="GR420" t="s">
        <v>245</v>
      </c>
      <c r="GS420" t="s">
        <v>244</v>
      </c>
      <c r="GT420" t="s">
        <v>236</v>
      </c>
      <c r="HH420" t="s">
        <v>241</v>
      </c>
      <c r="HI420" t="s">
        <v>236</v>
      </c>
    </row>
    <row r="421" spans="1:217" x14ac:dyDescent="0.25">
      <c r="A421" s="14" t="s">
        <v>1566</v>
      </c>
      <c r="B421" t="s">
        <v>1567</v>
      </c>
      <c r="D421" t="s">
        <v>249</v>
      </c>
      <c r="E421" t="s">
        <v>219</v>
      </c>
      <c r="F421" t="s">
        <v>220</v>
      </c>
      <c r="G421" t="s">
        <v>1344</v>
      </c>
      <c r="H421" t="s">
        <v>1345</v>
      </c>
      <c r="I421" t="s">
        <v>1346</v>
      </c>
      <c r="J421" t="s">
        <v>1347</v>
      </c>
      <c r="K421">
        <v>17.656567299999999</v>
      </c>
      <c r="L421">
        <v>121.7466281</v>
      </c>
      <c r="O421" s="15">
        <v>43288</v>
      </c>
      <c r="P421">
        <f t="shared" si="18"/>
        <v>2018</v>
      </c>
      <c r="Q421">
        <f t="shared" si="19"/>
        <v>7</v>
      </c>
      <c r="R421">
        <f t="shared" si="20"/>
        <v>7</v>
      </c>
      <c r="U421" t="s">
        <v>225</v>
      </c>
      <c r="V421" t="s">
        <v>259</v>
      </c>
      <c r="W421" t="s">
        <v>260</v>
      </c>
      <c r="X421" t="s">
        <v>228</v>
      </c>
      <c r="Y421" t="s">
        <v>294</v>
      </c>
      <c r="Z421" t="s">
        <v>295</v>
      </c>
      <c r="AD421" t="s">
        <v>289</v>
      </c>
      <c r="AF421" s="16">
        <v>26550</v>
      </c>
      <c r="AG421">
        <v>45</v>
      </c>
      <c r="AH421" t="s">
        <v>232</v>
      </c>
      <c r="AI421" t="s">
        <v>1401</v>
      </c>
      <c r="AJ421" t="s">
        <v>254</v>
      </c>
      <c r="AK421" t="s">
        <v>427</v>
      </c>
      <c r="BY421">
        <v>12</v>
      </c>
      <c r="CA421" t="s">
        <v>238</v>
      </c>
      <c r="CU421" t="s">
        <v>241</v>
      </c>
      <c r="CV421" t="s">
        <v>236</v>
      </c>
      <c r="DA421" t="s">
        <v>242</v>
      </c>
      <c r="DB421" t="s">
        <v>236</v>
      </c>
      <c r="DG421">
        <v>16</v>
      </c>
      <c r="DH421" t="s">
        <v>238</v>
      </c>
      <c r="DJ421">
        <v>0.5</v>
      </c>
      <c r="DK421" t="s">
        <v>236</v>
      </c>
      <c r="DS421" t="s">
        <v>242</v>
      </c>
      <c r="DT421" t="s">
        <v>236</v>
      </c>
      <c r="EG421" t="s">
        <v>245</v>
      </c>
      <c r="EH421" t="s">
        <v>245</v>
      </c>
      <c r="EK421">
        <v>2</v>
      </c>
      <c r="EL421" t="s">
        <v>236</v>
      </c>
      <c r="FO421" t="s">
        <v>240</v>
      </c>
      <c r="FP421" t="s">
        <v>238</v>
      </c>
      <c r="FR421" t="s">
        <v>256</v>
      </c>
      <c r="FS421" t="s">
        <v>238</v>
      </c>
      <c r="GG421" t="s">
        <v>241</v>
      </c>
      <c r="GH421" t="s">
        <v>236</v>
      </c>
      <c r="GI421" t="s">
        <v>245</v>
      </c>
      <c r="GJ421" t="s">
        <v>245</v>
      </c>
      <c r="GR421" t="s">
        <v>245</v>
      </c>
      <c r="GS421" t="s">
        <v>244</v>
      </c>
      <c r="GT421" t="s">
        <v>236</v>
      </c>
      <c r="HH421" t="s">
        <v>241</v>
      </c>
      <c r="HI421" t="s">
        <v>236</v>
      </c>
    </row>
    <row r="422" spans="1:217" x14ac:dyDescent="0.25">
      <c r="A422" s="14" t="s">
        <v>1568</v>
      </c>
      <c r="B422" t="s">
        <v>1569</v>
      </c>
      <c r="D422" t="s">
        <v>218</v>
      </c>
      <c r="E422" t="s">
        <v>219</v>
      </c>
      <c r="F422" t="s">
        <v>220</v>
      </c>
      <c r="G422" t="s">
        <v>1344</v>
      </c>
      <c r="H422" t="s">
        <v>1345</v>
      </c>
      <c r="I422" t="s">
        <v>1346</v>
      </c>
      <c r="J422" t="s">
        <v>1347</v>
      </c>
      <c r="K422">
        <v>17.656567299999999</v>
      </c>
      <c r="L422">
        <v>121.7466281</v>
      </c>
      <c r="O422" s="15">
        <v>43313</v>
      </c>
      <c r="P422">
        <f t="shared" si="18"/>
        <v>2018</v>
      </c>
      <c r="Q422">
        <f t="shared" si="19"/>
        <v>8</v>
      </c>
      <c r="R422">
        <f t="shared" si="20"/>
        <v>1</v>
      </c>
      <c r="U422" t="s">
        <v>225</v>
      </c>
      <c r="V422" t="s">
        <v>301</v>
      </c>
      <c r="W422" t="s">
        <v>227</v>
      </c>
      <c r="X422" t="s">
        <v>228</v>
      </c>
      <c r="Y422" t="s">
        <v>1104</v>
      </c>
      <c r="Z422" t="s">
        <v>1105</v>
      </c>
      <c r="AD422" t="s">
        <v>289</v>
      </c>
      <c r="AF422" s="16">
        <v>42683</v>
      </c>
      <c r="AG422">
        <v>1</v>
      </c>
      <c r="AH422" t="s">
        <v>232</v>
      </c>
      <c r="AI422" t="s">
        <v>1570</v>
      </c>
      <c r="AJ422" t="s">
        <v>357</v>
      </c>
      <c r="AK422" t="s">
        <v>354</v>
      </c>
      <c r="AL422">
        <v>21</v>
      </c>
      <c r="AN422" t="s">
        <v>236</v>
      </c>
      <c r="AO422">
        <v>13</v>
      </c>
      <c r="AQ422" t="s">
        <v>238</v>
      </c>
      <c r="AS422" t="s">
        <v>237</v>
      </c>
      <c r="AT422" t="s">
        <v>238</v>
      </c>
      <c r="BB422" t="s">
        <v>237</v>
      </c>
      <c r="BC422" t="s">
        <v>238</v>
      </c>
      <c r="BJ422">
        <v>6</v>
      </c>
      <c r="BL422" t="s">
        <v>238</v>
      </c>
      <c r="BN422">
        <v>16</v>
      </c>
      <c r="BO422" t="s">
        <v>238</v>
      </c>
      <c r="BV422">
        <v>6</v>
      </c>
      <c r="BX422" t="s">
        <v>238</v>
      </c>
      <c r="BZ422">
        <v>8</v>
      </c>
      <c r="CA422" t="s">
        <v>236</v>
      </c>
      <c r="CC422">
        <v>16</v>
      </c>
      <c r="CD422" t="s">
        <v>238</v>
      </c>
      <c r="CF422" t="s">
        <v>237</v>
      </c>
      <c r="CG422" t="s">
        <v>238</v>
      </c>
      <c r="CL422" t="s">
        <v>237</v>
      </c>
      <c r="CM422" t="s">
        <v>238</v>
      </c>
      <c r="CU422" t="s">
        <v>240</v>
      </c>
      <c r="CV422" t="s">
        <v>238</v>
      </c>
      <c r="DD422">
        <v>0.25</v>
      </c>
      <c r="DE422" t="s">
        <v>236</v>
      </c>
      <c r="DG422" t="s">
        <v>240</v>
      </c>
      <c r="DH422" t="s">
        <v>238</v>
      </c>
      <c r="DP422" t="s">
        <v>242</v>
      </c>
      <c r="DQ422" t="s">
        <v>236</v>
      </c>
      <c r="DV422" t="s">
        <v>273</v>
      </c>
      <c r="DW422" t="s">
        <v>238</v>
      </c>
      <c r="EB422" t="s">
        <v>244</v>
      </c>
      <c r="EC422" t="s">
        <v>236</v>
      </c>
      <c r="EG422" t="s">
        <v>245</v>
      </c>
      <c r="EH422" t="s">
        <v>245</v>
      </c>
      <c r="EN422" t="s">
        <v>244</v>
      </c>
      <c r="EO422" t="s">
        <v>236</v>
      </c>
      <c r="FX422">
        <v>8</v>
      </c>
      <c r="FY422" t="s">
        <v>236</v>
      </c>
      <c r="GI422" t="s">
        <v>245</v>
      </c>
      <c r="GJ422" t="s">
        <v>245</v>
      </c>
      <c r="GR422" t="s">
        <v>245</v>
      </c>
      <c r="GS422" t="s">
        <v>245</v>
      </c>
    </row>
    <row r="423" spans="1:217" x14ac:dyDescent="0.25">
      <c r="A423" s="14" t="s">
        <v>1571</v>
      </c>
      <c r="B423" t="s">
        <v>1572</v>
      </c>
      <c r="D423" t="s">
        <v>218</v>
      </c>
      <c r="E423" t="s">
        <v>219</v>
      </c>
      <c r="F423" t="s">
        <v>220</v>
      </c>
      <c r="G423" t="s">
        <v>1344</v>
      </c>
      <c r="H423" t="s">
        <v>1345</v>
      </c>
      <c r="I423" t="s">
        <v>1346</v>
      </c>
      <c r="J423" t="s">
        <v>1347</v>
      </c>
      <c r="K423">
        <v>17.656567299999999</v>
      </c>
      <c r="L423">
        <v>121.7466281</v>
      </c>
      <c r="O423" s="15">
        <v>43313</v>
      </c>
      <c r="P423">
        <f t="shared" si="18"/>
        <v>2018</v>
      </c>
      <c r="Q423">
        <f t="shared" si="19"/>
        <v>8</v>
      </c>
      <c r="R423">
        <f t="shared" si="20"/>
        <v>1</v>
      </c>
      <c r="U423" t="s">
        <v>225</v>
      </c>
      <c r="V423" t="s">
        <v>265</v>
      </c>
      <c r="W423" t="s">
        <v>227</v>
      </c>
      <c r="X423" t="s">
        <v>228</v>
      </c>
      <c r="Y423" t="s">
        <v>266</v>
      </c>
      <c r="Z423" t="s">
        <v>266</v>
      </c>
      <c r="AD423" t="s">
        <v>289</v>
      </c>
      <c r="AF423" s="16">
        <v>23594</v>
      </c>
      <c r="AG423">
        <v>53</v>
      </c>
      <c r="AH423" t="s">
        <v>262</v>
      </c>
      <c r="AI423" t="s">
        <v>1573</v>
      </c>
      <c r="AJ423" t="s">
        <v>357</v>
      </c>
      <c r="AK423" t="s">
        <v>455</v>
      </c>
      <c r="AL423">
        <v>19</v>
      </c>
      <c r="AN423" t="s">
        <v>236</v>
      </c>
      <c r="AP423">
        <v>8</v>
      </c>
      <c r="AQ423" t="s">
        <v>236</v>
      </c>
      <c r="AS423" t="s">
        <v>237</v>
      </c>
      <c r="AT423" t="s">
        <v>238</v>
      </c>
      <c r="BB423" t="s">
        <v>237</v>
      </c>
      <c r="BC423" t="s">
        <v>238</v>
      </c>
      <c r="BJ423">
        <v>6</v>
      </c>
      <c r="BL423" t="s">
        <v>238</v>
      </c>
      <c r="BN423" t="s">
        <v>237</v>
      </c>
      <c r="BO423" t="s">
        <v>238</v>
      </c>
      <c r="BV423">
        <v>6</v>
      </c>
      <c r="BX423" t="s">
        <v>238</v>
      </c>
      <c r="BZ423" t="s">
        <v>246</v>
      </c>
      <c r="CA423" t="s">
        <v>236</v>
      </c>
      <c r="CC423">
        <v>16</v>
      </c>
      <c r="CD423" t="s">
        <v>238</v>
      </c>
      <c r="CF423" t="s">
        <v>237</v>
      </c>
      <c r="CG423" t="s">
        <v>238</v>
      </c>
      <c r="CL423" t="s">
        <v>237</v>
      </c>
      <c r="CM423" t="s">
        <v>238</v>
      </c>
      <c r="CU423" t="s">
        <v>240</v>
      </c>
      <c r="CV423" t="s">
        <v>238</v>
      </c>
      <c r="DD423">
        <v>0.25</v>
      </c>
      <c r="DE423" t="s">
        <v>236</v>
      </c>
      <c r="DG423" t="s">
        <v>241</v>
      </c>
      <c r="DH423" t="s">
        <v>236</v>
      </c>
      <c r="DP423" t="s">
        <v>242</v>
      </c>
      <c r="DQ423" t="s">
        <v>236</v>
      </c>
      <c r="DV423" t="s">
        <v>243</v>
      </c>
      <c r="DW423" t="s">
        <v>236</v>
      </c>
      <c r="EB423" t="s">
        <v>244</v>
      </c>
      <c r="EC423" t="s">
        <v>236</v>
      </c>
      <c r="EG423" t="s">
        <v>245</v>
      </c>
      <c r="EH423" t="s">
        <v>245</v>
      </c>
      <c r="EN423" t="s">
        <v>244</v>
      </c>
      <c r="EO423" t="s">
        <v>236</v>
      </c>
      <c r="FC423" t="s">
        <v>281</v>
      </c>
      <c r="FD423" t="s">
        <v>236</v>
      </c>
      <c r="FX423" t="s">
        <v>246</v>
      </c>
      <c r="FY423" t="s">
        <v>236</v>
      </c>
      <c r="GI423" t="s">
        <v>245</v>
      </c>
      <c r="GJ423" t="s">
        <v>245</v>
      </c>
      <c r="GR423" t="s">
        <v>245</v>
      </c>
      <c r="GS423" t="s">
        <v>245</v>
      </c>
    </row>
    <row r="424" spans="1:217" x14ac:dyDescent="0.25">
      <c r="A424" s="14" t="s">
        <v>1574</v>
      </c>
      <c r="B424" t="s">
        <v>1575</v>
      </c>
      <c r="D424" t="s">
        <v>218</v>
      </c>
      <c r="E424" t="s">
        <v>219</v>
      </c>
      <c r="F424" t="s">
        <v>220</v>
      </c>
      <c r="G424" t="s">
        <v>1344</v>
      </c>
      <c r="H424" t="s">
        <v>1345</v>
      </c>
      <c r="I424" t="s">
        <v>1346</v>
      </c>
      <c r="J424" t="s">
        <v>1347</v>
      </c>
      <c r="K424">
        <v>17.656567299999999</v>
      </c>
      <c r="L424">
        <v>121.7466281</v>
      </c>
      <c r="O424" s="15">
        <v>43319</v>
      </c>
      <c r="P424">
        <f t="shared" si="18"/>
        <v>2018</v>
      </c>
      <c r="Q424">
        <f t="shared" si="19"/>
        <v>8</v>
      </c>
      <c r="R424">
        <f t="shared" si="20"/>
        <v>7</v>
      </c>
      <c r="U424" t="s">
        <v>225</v>
      </c>
      <c r="V424" t="s">
        <v>226</v>
      </c>
      <c r="W424" t="s">
        <v>227</v>
      </c>
      <c r="X424" t="s">
        <v>228</v>
      </c>
      <c r="Y424" t="s">
        <v>294</v>
      </c>
      <c r="Z424" t="s">
        <v>295</v>
      </c>
      <c r="AD424" t="s">
        <v>231</v>
      </c>
      <c r="AF424" s="16">
        <v>23952</v>
      </c>
      <c r="AG424">
        <v>53</v>
      </c>
      <c r="AH424" t="s">
        <v>262</v>
      </c>
      <c r="AI424" t="s">
        <v>1539</v>
      </c>
      <c r="AJ424" t="s">
        <v>357</v>
      </c>
      <c r="AK424" t="s">
        <v>354</v>
      </c>
      <c r="AL424">
        <v>21</v>
      </c>
      <c r="AN424" t="s">
        <v>236</v>
      </c>
      <c r="AO424">
        <v>13</v>
      </c>
      <c r="AQ424" t="s">
        <v>238</v>
      </c>
      <c r="AS424" t="s">
        <v>237</v>
      </c>
      <c r="AT424" t="s">
        <v>238</v>
      </c>
      <c r="BB424" t="s">
        <v>237</v>
      </c>
      <c r="BC424" t="s">
        <v>238</v>
      </c>
      <c r="BJ424">
        <v>6</v>
      </c>
      <c r="BL424" t="s">
        <v>238</v>
      </c>
      <c r="BN424">
        <v>16</v>
      </c>
      <c r="BO424" t="s">
        <v>238</v>
      </c>
      <c r="BV424">
        <v>6</v>
      </c>
      <c r="BX424" t="s">
        <v>238</v>
      </c>
      <c r="BZ424" t="s">
        <v>246</v>
      </c>
      <c r="CA424" t="s">
        <v>236</v>
      </c>
      <c r="CC424" t="s">
        <v>237</v>
      </c>
      <c r="CD424" t="s">
        <v>238</v>
      </c>
      <c r="CF424" t="s">
        <v>237</v>
      </c>
      <c r="CG424" t="s">
        <v>238</v>
      </c>
      <c r="CL424" t="s">
        <v>237</v>
      </c>
      <c r="CM424" t="s">
        <v>238</v>
      </c>
      <c r="CU424" t="s">
        <v>240</v>
      </c>
      <c r="CV424" t="s">
        <v>238</v>
      </c>
      <c r="DD424">
        <v>0.25</v>
      </c>
      <c r="DE424" t="s">
        <v>236</v>
      </c>
      <c r="DG424" t="s">
        <v>240</v>
      </c>
      <c r="DH424" t="s">
        <v>238</v>
      </c>
      <c r="DP424" t="s">
        <v>242</v>
      </c>
      <c r="DQ424" t="s">
        <v>236</v>
      </c>
      <c r="DV424" t="s">
        <v>273</v>
      </c>
      <c r="DW424" t="s">
        <v>238</v>
      </c>
      <c r="EB424" t="s">
        <v>244</v>
      </c>
      <c r="EC424" t="s">
        <v>236</v>
      </c>
      <c r="EG424" t="s">
        <v>245</v>
      </c>
      <c r="EH424" t="s">
        <v>245</v>
      </c>
      <c r="EN424" t="s">
        <v>244</v>
      </c>
      <c r="EO424" t="s">
        <v>236</v>
      </c>
      <c r="FX424">
        <v>8</v>
      </c>
      <c r="FY424" t="s">
        <v>236</v>
      </c>
      <c r="GI424" t="s">
        <v>245</v>
      </c>
      <c r="GJ424" t="s">
        <v>245</v>
      </c>
      <c r="GR424" t="s">
        <v>245</v>
      </c>
      <c r="GS424" t="s">
        <v>245</v>
      </c>
    </row>
    <row r="425" spans="1:217" x14ac:dyDescent="0.25">
      <c r="A425" s="14" t="s">
        <v>1576</v>
      </c>
      <c r="B425" t="s">
        <v>1577</v>
      </c>
      <c r="D425" t="s">
        <v>218</v>
      </c>
      <c r="E425" t="s">
        <v>219</v>
      </c>
      <c r="F425" t="s">
        <v>220</v>
      </c>
      <c r="G425" t="s">
        <v>1344</v>
      </c>
      <c r="H425" t="s">
        <v>1345</v>
      </c>
      <c r="I425" t="s">
        <v>1346</v>
      </c>
      <c r="J425" t="s">
        <v>1347</v>
      </c>
      <c r="K425">
        <v>17.656567299999999</v>
      </c>
      <c r="L425">
        <v>121.7466281</v>
      </c>
      <c r="O425" s="15">
        <v>43319</v>
      </c>
      <c r="P425">
        <f t="shared" si="18"/>
        <v>2018</v>
      </c>
      <c r="Q425">
        <f t="shared" si="19"/>
        <v>8</v>
      </c>
      <c r="R425">
        <f t="shared" si="20"/>
        <v>7</v>
      </c>
      <c r="U425" t="s">
        <v>225</v>
      </c>
      <c r="V425" t="s">
        <v>259</v>
      </c>
      <c r="W425" t="s">
        <v>260</v>
      </c>
      <c r="X425" t="s">
        <v>228</v>
      </c>
      <c r="Y425" t="s">
        <v>751</v>
      </c>
      <c r="Z425" t="s">
        <v>1083</v>
      </c>
      <c r="AD425" t="s">
        <v>289</v>
      </c>
      <c r="AF425" s="16">
        <v>43314</v>
      </c>
      <c r="AG425" t="s">
        <v>1293</v>
      </c>
      <c r="AH425" t="s">
        <v>262</v>
      </c>
      <c r="AI425" t="s">
        <v>1578</v>
      </c>
      <c r="AJ425" t="s">
        <v>357</v>
      </c>
      <c r="AK425" t="s">
        <v>354</v>
      </c>
      <c r="AL425">
        <v>19</v>
      </c>
      <c r="AN425" t="s">
        <v>236</v>
      </c>
      <c r="AO425">
        <v>13</v>
      </c>
      <c r="AQ425" t="s">
        <v>238</v>
      </c>
      <c r="AS425" t="s">
        <v>237</v>
      </c>
      <c r="AT425" t="s">
        <v>238</v>
      </c>
      <c r="BB425" t="s">
        <v>237</v>
      </c>
      <c r="BC425" t="s">
        <v>238</v>
      </c>
      <c r="BJ425">
        <v>6</v>
      </c>
      <c r="BL425" t="s">
        <v>238</v>
      </c>
      <c r="BN425" t="s">
        <v>237</v>
      </c>
      <c r="BO425" t="s">
        <v>238</v>
      </c>
      <c r="BV425">
        <v>6</v>
      </c>
      <c r="BX425" t="s">
        <v>238</v>
      </c>
      <c r="BZ425" t="s">
        <v>246</v>
      </c>
      <c r="CA425" t="s">
        <v>236</v>
      </c>
      <c r="CC425" t="s">
        <v>237</v>
      </c>
      <c r="CD425" t="s">
        <v>238</v>
      </c>
      <c r="CF425" t="s">
        <v>237</v>
      </c>
      <c r="CG425" t="s">
        <v>238</v>
      </c>
      <c r="CL425" t="s">
        <v>237</v>
      </c>
      <c r="CM425" t="s">
        <v>238</v>
      </c>
      <c r="CU425" t="s">
        <v>240</v>
      </c>
      <c r="CV425" t="s">
        <v>238</v>
      </c>
      <c r="DD425">
        <v>0.5</v>
      </c>
      <c r="DE425" t="s">
        <v>236</v>
      </c>
      <c r="DG425" t="s">
        <v>240</v>
      </c>
      <c r="DH425" t="s">
        <v>238</v>
      </c>
      <c r="DP425" t="s">
        <v>242</v>
      </c>
      <c r="DQ425" t="s">
        <v>236</v>
      </c>
      <c r="DV425" t="s">
        <v>273</v>
      </c>
      <c r="DW425" t="s">
        <v>238</v>
      </c>
      <c r="EB425" t="s">
        <v>244</v>
      </c>
      <c r="EC425" t="s">
        <v>236</v>
      </c>
      <c r="EG425" t="s">
        <v>245</v>
      </c>
      <c r="EH425" t="s">
        <v>245</v>
      </c>
      <c r="EN425" t="s">
        <v>244</v>
      </c>
      <c r="EO425" t="s">
        <v>236</v>
      </c>
      <c r="FX425">
        <v>16</v>
      </c>
      <c r="FY425" t="s">
        <v>236</v>
      </c>
      <c r="GI425" t="s">
        <v>245</v>
      </c>
      <c r="GJ425" t="s">
        <v>245</v>
      </c>
      <c r="GR425" t="s">
        <v>245</v>
      </c>
      <c r="GS425" t="s">
        <v>245</v>
      </c>
    </row>
    <row r="426" spans="1:217" x14ac:dyDescent="0.25">
      <c r="A426" s="14" t="s">
        <v>1579</v>
      </c>
      <c r="B426" t="s">
        <v>1580</v>
      </c>
      <c r="D426" t="s">
        <v>287</v>
      </c>
      <c r="E426" t="s">
        <v>219</v>
      </c>
      <c r="F426" t="s">
        <v>220</v>
      </c>
      <c r="G426" t="s">
        <v>1344</v>
      </c>
      <c r="H426" t="s">
        <v>1345</v>
      </c>
      <c r="I426" t="s">
        <v>1346</v>
      </c>
      <c r="J426" t="s">
        <v>1347</v>
      </c>
      <c r="K426">
        <v>17.656567299999999</v>
      </c>
      <c r="L426">
        <v>121.7466281</v>
      </c>
      <c r="O426" s="15">
        <v>43315</v>
      </c>
      <c r="P426">
        <f t="shared" si="18"/>
        <v>2018</v>
      </c>
      <c r="Q426">
        <f t="shared" si="19"/>
        <v>8</v>
      </c>
      <c r="R426">
        <f t="shared" si="20"/>
        <v>3</v>
      </c>
      <c r="U426" t="s">
        <v>225</v>
      </c>
      <c r="V426" t="s">
        <v>1416</v>
      </c>
      <c r="W426" t="s">
        <v>227</v>
      </c>
      <c r="X426" t="s">
        <v>228</v>
      </c>
      <c r="Y426" t="s">
        <v>294</v>
      </c>
      <c r="Z426" t="s">
        <v>295</v>
      </c>
      <c r="AD426" t="s">
        <v>231</v>
      </c>
      <c r="AF426" s="16">
        <v>20858</v>
      </c>
      <c r="AG426">
        <v>61</v>
      </c>
      <c r="AH426" t="s">
        <v>232</v>
      </c>
      <c r="AI426" t="s">
        <v>1581</v>
      </c>
      <c r="AJ426" t="s">
        <v>234</v>
      </c>
      <c r="AK426" t="s">
        <v>1154</v>
      </c>
      <c r="AL426">
        <v>22</v>
      </c>
      <c r="AN426" t="s">
        <v>236</v>
      </c>
      <c r="AO426">
        <v>17</v>
      </c>
      <c r="AQ426" t="s">
        <v>239</v>
      </c>
      <c r="AS426" t="s">
        <v>237</v>
      </c>
      <c r="AT426" t="s">
        <v>238</v>
      </c>
      <c r="BA426">
        <v>20</v>
      </c>
      <c r="BC426" t="s">
        <v>239</v>
      </c>
      <c r="BJ426">
        <v>6</v>
      </c>
      <c r="BL426" t="s">
        <v>238</v>
      </c>
      <c r="BM426">
        <v>22</v>
      </c>
      <c r="BO426" t="s">
        <v>239</v>
      </c>
      <c r="BV426">
        <v>12</v>
      </c>
      <c r="BX426" t="s">
        <v>238</v>
      </c>
      <c r="BZ426" t="s">
        <v>246</v>
      </c>
      <c r="CA426" t="s">
        <v>236</v>
      </c>
      <c r="CC426">
        <v>8</v>
      </c>
      <c r="CD426" t="s">
        <v>239</v>
      </c>
      <c r="CF426" t="s">
        <v>237</v>
      </c>
      <c r="CG426" t="s">
        <v>238</v>
      </c>
      <c r="CL426" t="s">
        <v>237</v>
      </c>
      <c r="CM426" t="s">
        <v>238</v>
      </c>
      <c r="CU426" t="s">
        <v>244</v>
      </c>
      <c r="CV426" t="s">
        <v>236</v>
      </c>
      <c r="DD426">
        <v>0.25</v>
      </c>
      <c r="DE426" t="s">
        <v>236</v>
      </c>
      <c r="DG426" t="s">
        <v>240</v>
      </c>
      <c r="DH426" t="s">
        <v>238</v>
      </c>
      <c r="DP426" t="s">
        <v>242</v>
      </c>
      <c r="DQ426" t="s">
        <v>236</v>
      </c>
      <c r="DV426" t="s">
        <v>243</v>
      </c>
      <c r="DW426" t="s">
        <v>236</v>
      </c>
      <c r="EB426" t="s">
        <v>244</v>
      </c>
      <c r="EC426" t="s">
        <v>236</v>
      </c>
      <c r="EG426" t="s">
        <v>245</v>
      </c>
      <c r="EH426" t="s">
        <v>245</v>
      </c>
      <c r="EN426" t="s">
        <v>244</v>
      </c>
      <c r="EO426" t="s">
        <v>236</v>
      </c>
      <c r="FX426" t="s">
        <v>246</v>
      </c>
      <c r="FY426" t="s">
        <v>236</v>
      </c>
      <c r="GI426" t="s">
        <v>245</v>
      </c>
      <c r="GJ426" t="s">
        <v>245</v>
      </c>
      <c r="GR426" t="s">
        <v>245</v>
      </c>
      <c r="GS426" t="s">
        <v>245</v>
      </c>
    </row>
    <row r="427" spans="1:217" x14ac:dyDescent="0.25">
      <c r="A427" s="14" t="s">
        <v>1582</v>
      </c>
      <c r="B427" t="s">
        <v>1583</v>
      </c>
      <c r="D427" t="s">
        <v>287</v>
      </c>
      <c r="E427" t="s">
        <v>219</v>
      </c>
      <c r="F427" t="s">
        <v>220</v>
      </c>
      <c r="G427" t="s">
        <v>1344</v>
      </c>
      <c r="H427" t="s">
        <v>1345</v>
      </c>
      <c r="I427" t="s">
        <v>1346</v>
      </c>
      <c r="J427" t="s">
        <v>1347</v>
      </c>
      <c r="K427">
        <v>17.656567299999999</v>
      </c>
      <c r="L427">
        <v>121.7466281</v>
      </c>
      <c r="O427" s="15">
        <v>43313</v>
      </c>
      <c r="P427">
        <f t="shared" si="18"/>
        <v>2018</v>
      </c>
      <c r="Q427">
        <f t="shared" si="19"/>
        <v>8</v>
      </c>
      <c r="R427">
        <f t="shared" si="20"/>
        <v>1</v>
      </c>
      <c r="U427" t="s">
        <v>225</v>
      </c>
      <c r="V427" t="s">
        <v>301</v>
      </c>
      <c r="W427" t="s">
        <v>227</v>
      </c>
      <c r="X427" t="s">
        <v>228</v>
      </c>
      <c r="Y427" t="s">
        <v>1104</v>
      </c>
      <c r="Z427" t="s">
        <v>1105</v>
      </c>
      <c r="AD427" t="s">
        <v>289</v>
      </c>
      <c r="AF427" s="16">
        <v>42683</v>
      </c>
      <c r="AG427">
        <v>1</v>
      </c>
      <c r="AH427" t="s">
        <v>232</v>
      </c>
      <c r="AI427" t="s">
        <v>1570</v>
      </c>
      <c r="AJ427" t="s">
        <v>357</v>
      </c>
      <c r="AK427" t="s">
        <v>1192</v>
      </c>
      <c r="AL427">
        <v>6</v>
      </c>
      <c r="AN427" t="s">
        <v>238</v>
      </c>
      <c r="AO427">
        <v>13</v>
      </c>
      <c r="AQ427" t="s">
        <v>238</v>
      </c>
      <c r="AS427" t="s">
        <v>237</v>
      </c>
      <c r="AT427" t="s">
        <v>238</v>
      </c>
      <c r="BB427" t="s">
        <v>237</v>
      </c>
      <c r="BC427" t="s">
        <v>238</v>
      </c>
      <c r="BJ427">
        <v>6</v>
      </c>
      <c r="BL427" t="s">
        <v>238</v>
      </c>
      <c r="BN427" t="s">
        <v>237</v>
      </c>
      <c r="BO427" t="s">
        <v>238</v>
      </c>
      <c r="BV427">
        <v>6</v>
      </c>
      <c r="BX427" t="s">
        <v>238</v>
      </c>
      <c r="BZ427" t="s">
        <v>246</v>
      </c>
      <c r="CA427" t="s">
        <v>236</v>
      </c>
      <c r="CC427" t="s">
        <v>237</v>
      </c>
      <c r="CD427" t="s">
        <v>238</v>
      </c>
      <c r="CF427" t="s">
        <v>237</v>
      </c>
      <c r="CG427" t="s">
        <v>238</v>
      </c>
      <c r="CL427" t="s">
        <v>237</v>
      </c>
      <c r="CM427" t="s">
        <v>238</v>
      </c>
      <c r="CU427" t="s">
        <v>240</v>
      </c>
      <c r="CV427" t="s">
        <v>238</v>
      </c>
      <c r="DD427">
        <v>0.25</v>
      </c>
      <c r="DE427" t="s">
        <v>236</v>
      </c>
      <c r="DG427" t="s">
        <v>240</v>
      </c>
      <c r="DH427" t="s">
        <v>238</v>
      </c>
      <c r="DP427" t="s">
        <v>242</v>
      </c>
      <c r="DQ427" t="s">
        <v>236</v>
      </c>
      <c r="DV427" t="s">
        <v>273</v>
      </c>
      <c r="DW427" t="s">
        <v>238</v>
      </c>
      <c r="EB427" t="s">
        <v>244</v>
      </c>
      <c r="EC427" t="s">
        <v>236</v>
      </c>
      <c r="EG427" t="s">
        <v>245</v>
      </c>
      <c r="EH427" t="s">
        <v>245</v>
      </c>
      <c r="EN427" t="s">
        <v>244</v>
      </c>
      <c r="EO427" t="s">
        <v>236</v>
      </c>
      <c r="FX427">
        <v>32</v>
      </c>
      <c r="FY427" t="s">
        <v>239</v>
      </c>
      <c r="GI427" t="s">
        <v>245</v>
      </c>
      <c r="GJ427" t="s">
        <v>245</v>
      </c>
      <c r="GR427" t="s">
        <v>245</v>
      </c>
      <c r="GS427" t="s">
        <v>245</v>
      </c>
    </row>
    <row r="428" spans="1:217" x14ac:dyDescent="0.25">
      <c r="A428" s="14" t="s">
        <v>1584</v>
      </c>
      <c r="B428" t="s">
        <v>1585</v>
      </c>
      <c r="D428" t="s">
        <v>287</v>
      </c>
      <c r="E428" t="s">
        <v>219</v>
      </c>
      <c r="F428" t="s">
        <v>220</v>
      </c>
      <c r="G428" t="s">
        <v>1344</v>
      </c>
      <c r="H428" t="s">
        <v>1345</v>
      </c>
      <c r="I428" t="s">
        <v>1346</v>
      </c>
      <c r="J428" t="s">
        <v>1347</v>
      </c>
      <c r="K428">
        <v>17.656567299999999</v>
      </c>
      <c r="L428">
        <v>121.7466281</v>
      </c>
      <c r="O428" s="15">
        <v>43313</v>
      </c>
      <c r="P428">
        <f t="shared" si="18"/>
        <v>2018</v>
      </c>
      <c r="Q428">
        <f t="shared" si="19"/>
        <v>8</v>
      </c>
      <c r="R428">
        <f t="shared" si="20"/>
        <v>1</v>
      </c>
      <c r="U428" t="s">
        <v>225</v>
      </c>
      <c r="V428" t="s">
        <v>265</v>
      </c>
      <c r="W428" t="s">
        <v>227</v>
      </c>
      <c r="X428" t="s">
        <v>276</v>
      </c>
      <c r="Z428" t="s">
        <v>1412</v>
      </c>
      <c r="AD428" t="s">
        <v>231</v>
      </c>
      <c r="AF428" s="16">
        <v>27343</v>
      </c>
      <c r="AG428">
        <v>43</v>
      </c>
      <c r="AH428" t="s">
        <v>232</v>
      </c>
      <c r="AI428" t="s">
        <v>1586</v>
      </c>
      <c r="AJ428" t="s">
        <v>357</v>
      </c>
      <c r="AK428" t="s">
        <v>1192</v>
      </c>
      <c r="AL428">
        <v>6</v>
      </c>
      <c r="AN428" t="s">
        <v>238</v>
      </c>
      <c r="AP428">
        <v>16</v>
      </c>
      <c r="AQ428" t="s">
        <v>239</v>
      </c>
      <c r="AS428" t="s">
        <v>237</v>
      </c>
      <c r="AT428" t="s">
        <v>238</v>
      </c>
      <c r="BB428" t="s">
        <v>237</v>
      </c>
      <c r="BC428" t="s">
        <v>238</v>
      </c>
      <c r="BJ428">
        <v>6</v>
      </c>
      <c r="BL428" t="s">
        <v>238</v>
      </c>
      <c r="BN428" t="s">
        <v>237</v>
      </c>
      <c r="BO428" t="s">
        <v>238</v>
      </c>
      <c r="BV428">
        <v>6</v>
      </c>
      <c r="BX428" t="s">
        <v>238</v>
      </c>
      <c r="BZ428">
        <v>8</v>
      </c>
      <c r="CA428" t="s">
        <v>236</v>
      </c>
      <c r="CC428" t="s">
        <v>237</v>
      </c>
      <c r="CD428" t="s">
        <v>238</v>
      </c>
      <c r="CF428" t="s">
        <v>237</v>
      </c>
      <c r="CG428" t="s">
        <v>238</v>
      </c>
      <c r="CL428" t="s">
        <v>237</v>
      </c>
      <c r="CM428" t="s">
        <v>238</v>
      </c>
      <c r="CU428" t="s">
        <v>240</v>
      </c>
      <c r="CV428" t="s">
        <v>238</v>
      </c>
      <c r="DD428">
        <v>0.25</v>
      </c>
      <c r="DE428" t="s">
        <v>236</v>
      </c>
      <c r="DG428" t="s">
        <v>240</v>
      </c>
      <c r="DH428" t="s">
        <v>238</v>
      </c>
      <c r="DP428" t="s">
        <v>242</v>
      </c>
      <c r="DQ428" t="s">
        <v>236</v>
      </c>
      <c r="DV428" t="s">
        <v>273</v>
      </c>
      <c r="DW428" t="s">
        <v>238</v>
      </c>
      <c r="EB428" t="s">
        <v>244</v>
      </c>
      <c r="EC428" t="s">
        <v>236</v>
      </c>
      <c r="EG428" t="s">
        <v>245</v>
      </c>
      <c r="EH428" t="s">
        <v>245</v>
      </c>
      <c r="EN428" t="s">
        <v>244</v>
      </c>
      <c r="EO428" t="s">
        <v>236</v>
      </c>
      <c r="FC428" t="s">
        <v>281</v>
      </c>
      <c r="FD428" t="s">
        <v>236</v>
      </c>
      <c r="FX428" t="s">
        <v>406</v>
      </c>
      <c r="FY428" t="s">
        <v>238</v>
      </c>
      <c r="GI428" t="s">
        <v>245</v>
      </c>
      <c r="GJ428" t="s">
        <v>245</v>
      </c>
      <c r="GR428" t="s">
        <v>245</v>
      </c>
      <c r="GS428" t="s">
        <v>245</v>
      </c>
    </row>
    <row r="429" spans="1:217" x14ac:dyDescent="0.25">
      <c r="A429" s="14" t="s">
        <v>1587</v>
      </c>
      <c r="B429" t="s">
        <v>1588</v>
      </c>
      <c r="D429" t="s">
        <v>287</v>
      </c>
      <c r="E429" t="s">
        <v>219</v>
      </c>
      <c r="F429" t="s">
        <v>220</v>
      </c>
      <c r="G429" t="s">
        <v>1344</v>
      </c>
      <c r="H429" t="s">
        <v>1345</v>
      </c>
      <c r="I429" t="s">
        <v>1346</v>
      </c>
      <c r="J429" t="s">
        <v>1347</v>
      </c>
      <c r="K429">
        <v>17.656567299999999</v>
      </c>
      <c r="L429">
        <v>121.7466281</v>
      </c>
      <c r="O429" s="15">
        <v>43313</v>
      </c>
      <c r="P429">
        <f t="shared" si="18"/>
        <v>2018</v>
      </c>
      <c r="Q429">
        <f t="shared" si="19"/>
        <v>8</v>
      </c>
      <c r="R429">
        <f t="shared" si="20"/>
        <v>1</v>
      </c>
      <c r="U429" t="s">
        <v>225</v>
      </c>
      <c r="V429" t="s">
        <v>1589</v>
      </c>
      <c r="W429" t="s">
        <v>227</v>
      </c>
      <c r="X429" t="s">
        <v>276</v>
      </c>
      <c r="Z429" t="s">
        <v>338</v>
      </c>
      <c r="AD429" t="s">
        <v>231</v>
      </c>
      <c r="AF429" s="16">
        <v>27894</v>
      </c>
      <c r="AG429">
        <v>42</v>
      </c>
      <c r="AH429" t="s">
        <v>232</v>
      </c>
      <c r="AI429" t="s">
        <v>1222</v>
      </c>
      <c r="AJ429" t="s">
        <v>357</v>
      </c>
      <c r="AK429" t="s">
        <v>1192</v>
      </c>
      <c r="AL429">
        <v>6</v>
      </c>
      <c r="AN429" t="s">
        <v>238</v>
      </c>
      <c r="AP429">
        <v>16</v>
      </c>
      <c r="AQ429" t="s">
        <v>239</v>
      </c>
      <c r="AS429" t="s">
        <v>237</v>
      </c>
      <c r="AT429" t="s">
        <v>238</v>
      </c>
      <c r="BB429" t="s">
        <v>237</v>
      </c>
      <c r="BC429" t="s">
        <v>238</v>
      </c>
      <c r="BJ429">
        <v>6</v>
      </c>
      <c r="BL429" t="s">
        <v>238</v>
      </c>
      <c r="BN429" t="s">
        <v>237</v>
      </c>
      <c r="BO429" t="s">
        <v>238</v>
      </c>
      <c r="BV429">
        <v>6</v>
      </c>
      <c r="BX429" t="s">
        <v>238</v>
      </c>
      <c r="BZ429" t="s">
        <v>246</v>
      </c>
      <c r="CA429" t="s">
        <v>236</v>
      </c>
      <c r="CC429" t="s">
        <v>237</v>
      </c>
      <c r="CD429" t="s">
        <v>238</v>
      </c>
      <c r="CF429" t="s">
        <v>237</v>
      </c>
      <c r="CG429" t="s">
        <v>238</v>
      </c>
      <c r="CL429" t="s">
        <v>237</v>
      </c>
      <c r="CM429" t="s">
        <v>238</v>
      </c>
      <c r="CU429" t="s">
        <v>240</v>
      </c>
      <c r="CV429" t="s">
        <v>238</v>
      </c>
      <c r="DD429">
        <v>0.25</v>
      </c>
      <c r="DE429" t="s">
        <v>236</v>
      </c>
      <c r="DG429" t="s">
        <v>240</v>
      </c>
      <c r="DH429" t="s">
        <v>238</v>
      </c>
      <c r="DP429" t="s">
        <v>242</v>
      </c>
      <c r="DQ429" t="s">
        <v>236</v>
      </c>
      <c r="DV429" t="s">
        <v>273</v>
      </c>
      <c r="DW429" t="s">
        <v>238</v>
      </c>
      <c r="EB429" t="s">
        <v>244</v>
      </c>
      <c r="EC429" t="s">
        <v>236</v>
      </c>
      <c r="EG429" t="s">
        <v>245</v>
      </c>
      <c r="EH429" t="s">
        <v>245</v>
      </c>
      <c r="EN429" t="s">
        <v>244</v>
      </c>
      <c r="EO429" t="s">
        <v>236</v>
      </c>
      <c r="FX429">
        <v>32</v>
      </c>
      <c r="FY429" t="s">
        <v>239</v>
      </c>
      <c r="GI429" t="s">
        <v>245</v>
      </c>
      <c r="GJ429" t="s">
        <v>245</v>
      </c>
      <c r="GR429" t="s">
        <v>245</v>
      </c>
      <c r="GS429" t="s">
        <v>245</v>
      </c>
    </row>
    <row r="430" spans="1:217" x14ac:dyDescent="0.25">
      <c r="A430" s="14" t="s">
        <v>1590</v>
      </c>
      <c r="B430" t="s">
        <v>1591</v>
      </c>
      <c r="D430" t="s">
        <v>287</v>
      </c>
      <c r="E430" t="s">
        <v>219</v>
      </c>
      <c r="F430" t="s">
        <v>220</v>
      </c>
      <c r="G430" t="s">
        <v>1344</v>
      </c>
      <c r="H430" t="s">
        <v>1345</v>
      </c>
      <c r="I430" t="s">
        <v>1346</v>
      </c>
      <c r="J430" t="s">
        <v>1347</v>
      </c>
      <c r="K430">
        <v>17.656567299999999</v>
      </c>
      <c r="L430">
        <v>121.7466281</v>
      </c>
      <c r="O430" s="15">
        <v>43318</v>
      </c>
      <c r="P430">
        <f t="shared" si="18"/>
        <v>2018</v>
      </c>
      <c r="Q430">
        <f t="shared" si="19"/>
        <v>8</v>
      </c>
      <c r="R430">
        <f t="shared" si="20"/>
        <v>6</v>
      </c>
      <c r="U430" t="s">
        <v>225</v>
      </c>
      <c r="V430" t="s">
        <v>226</v>
      </c>
      <c r="W430" t="s">
        <v>227</v>
      </c>
      <c r="X430" t="s">
        <v>228</v>
      </c>
      <c r="Y430" t="s">
        <v>229</v>
      </c>
      <c r="Z430" t="s">
        <v>230</v>
      </c>
      <c r="AD430" t="s">
        <v>289</v>
      </c>
      <c r="AF430" s="16">
        <v>35193</v>
      </c>
      <c r="AG430">
        <v>22</v>
      </c>
      <c r="AH430" t="s">
        <v>232</v>
      </c>
      <c r="AI430" t="s">
        <v>1592</v>
      </c>
      <c r="AJ430" t="s">
        <v>234</v>
      </c>
      <c r="AK430" t="s">
        <v>559</v>
      </c>
      <c r="AL430">
        <v>18</v>
      </c>
      <c r="AN430" t="s">
        <v>236</v>
      </c>
      <c r="AO430">
        <v>13</v>
      </c>
      <c r="AQ430" t="s">
        <v>238</v>
      </c>
      <c r="AS430" t="s">
        <v>237</v>
      </c>
      <c r="AT430" t="s">
        <v>238</v>
      </c>
      <c r="BA430">
        <v>18</v>
      </c>
      <c r="BC430" t="s">
        <v>239</v>
      </c>
      <c r="BJ430">
        <v>6</v>
      </c>
      <c r="BL430" t="s">
        <v>238</v>
      </c>
      <c r="BM430">
        <v>19</v>
      </c>
      <c r="BO430" t="s">
        <v>239</v>
      </c>
      <c r="BV430">
        <v>6</v>
      </c>
      <c r="BX430" t="s">
        <v>238</v>
      </c>
      <c r="BZ430" t="s">
        <v>246</v>
      </c>
      <c r="CA430" t="s">
        <v>236</v>
      </c>
      <c r="CC430" t="s">
        <v>237</v>
      </c>
      <c r="CD430" t="s">
        <v>238</v>
      </c>
      <c r="CF430" t="s">
        <v>237</v>
      </c>
      <c r="CG430" t="s">
        <v>238</v>
      </c>
      <c r="CL430" t="s">
        <v>237</v>
      </c>
      <c r="CM430" t="s">
        <v>238</v>
      </c>
      <c r="CU430" t="s">
        <v>240</v>
      </c>
      <c r="CV430" t="s">
        <v>238</v>
      </c>
      <c r="DD430">
        <v>0.25</v>
      </c>
      <c r="DE430" t="s">
        <v>236</v>
      </c>
      <c r="DG430" t="s">
        <v>240</v>
      </c>
      <c r="DH430" t="s">
        <v>238</v>
      </c>
      <c r="DP430" t="s">
        <v>242</v>
      </c>
      <c r="DQ430" t="s">
        <v>236</v>
      </c>
      <c r="DV430" t="s">
        <v>243</v>
      </c>
      <c r="DW430" t="s">
        <v>236</v>
      </c>
      <c r="EB430" t="s">
        <v>244</v>
      </c>
      <c r="EC430" t="s">
        <v>236</v>
      </c>
      <c r="EG430" t="s">
        <v>245</v>
      </c>
      <c r="EH430" t="s">
        <v>245</v>
      </c>
      <c r="EN430" t="s">
        <v>244</v>
      </c>
      <c r="EO430" t="s">
        <v>236</v>
      </c>
      <c r="FX430">
        <v>32</v>
      </c>
      <c r="FY430" t="s">
        <v>239</v>
      </c>
      <c r="GI430" t="s">
        <v>245</v>
      </c>
      <c r="GJ430" t="s">
        <v>245</v>
      </c>
      <c r="GR430" t="s">
        <v>245</v>
      </c>
      <c r="GS430" t="s">
        <v>245</v>
      </c>
    </row>
    <row r="431" spans="1:217" x14ac:dyDescent="0.25">
      <c r="A431" s="14" t="s">
        <v>1593</v>
      </c>
      <c r="B431" t="s">
        <v>1594</v>
      </c>
      <c r="D431" t="s">
        <v>287</v>
      </c>
      <c r="E431" t="s">
        <v>219</v>
      </c>
      <c r="F431" t="s">
        <v>220</v>
      </c>
      <c r="G431" t="s">
        <v>1344</v>
      </c>
      <c r="H431" t="s">
        <v>1345</v>
      </c>
      <c r="I431" t="s">
        <v>1346</v>
      </c>
      <c r="J431" t="s">
        <v>1347</v>
      </c>
      <c r="K431">
        <v>17.656567299999999</v>
      </c>
      <c r="L431">
        <v>121.7466281</v>
      </c>
      <c r="O431" s="15">
        <v>43316</v>
      </c>
      <c r="P431">
        <f t="shared" si="18"/>
        <v>2018</v>
      </c>
      <c r="Q431">
        <f t="shared" si="19"/>
        <v>8</v>
      </c>
      <c r="R431">
        <f t="shared" si="20"/>
        <v>4</v>
      </c>
      <c r="U431" t="s">
        <v>225</v>
      </c>
      <c r="V431" t="s">
        <v>259</v>
      </c>
      <c r="W431" t="s">
        <v>260</v>
      </c>
      <c r="X431" t="s">
        <v>228</v>
      </c>
      <c r="Y431" t="s">
        <v>751</v>
      </c>
      <c r="Z431" t="s">
        <v>1083</v>
      </c>
      <c r="AD431" t="s">
        <v>289</v>
      </c>
      <c r="AF431" s="16">
        <v>43302</v>
      </c>
      <c r="AG431" t="s">
        <v>1595</v>
      </c>
      <c r="AI431" t="s">
        <v>1596</v>
      </c>
      <c r="AJ431" t="s">
        <v>357</v>
      </c>
      <c r="AK431" t="s">
        <v>1192</v>
      </c>
      <c r="AL431">
        <v>6</v>
      </c>
      <c r="AN431" t="s">
        <v>238</v>
      </c>
      <c r="AP431" t="s">
        <v>237</v>
      </c>
      <c r="AQ431" t="s">
        <v>238</v>
      </c>
      <c r="AS431" t="s">
        <v>237</v>
      </c>
      <c r="AT431" t="s">
        <v>238</v>
      </c>
      <c r="BB431" t="s">
        <v>237</v>
      </c>
      <c r="BC431" t="s">
        <v>238</v>
      </c>
      <c r="BJ431">
        <v>6</v>
      </c>
      <c r="BL431" t="s">
        <v>238</v>
      </c>
      <c r="BN431" t="s">
        <v>237</v>
      </c>
      <c r="BO431" t="s">
        <v>238</v>
      </c>
      <c r="BV431">
        <v>6</v>
      </c>
      <c r="BX431" t="s">
        <v>238</v>
      </c>
      <c r="BZ431">
        <v>8</v>
      </c>
      <c r="CA431" t="s">
        <v>236</v>
      </c>
      <c r="CC431" t="s">
        <v>237</v>
      </c>
      <c r="CD431" t="s">
        <v>238</v>
      </c>
      <c r="CF431" t="s">
        <v>237</v>
      </c>
      <c r="CG431" t="s">
        <v>238</v>
      </c>
      <c r="CL431" t="s">
        <v>237</v>
      </c>
      <c r="CM431" t="s">
        <v>238</v>
      </c>
      <c r="CU431" t="s">
        <v>240</v>
      </c>
      <c r="CV431" t="s">
        <v>238</v>
      </c>
      <c r="DD431">
        <v>0.25</v>
      </c>
      <c r="DE431" t="s">
        <v>236</v>
      </c>
      <c r="DG431" t="s">
        <v>240</v>
      </c>
      <c r="DH431" t="s">
        <v>238</v>
      </c>
      <c r="DP431">
        <v>0.5</v>
      </c>
      <c r="DQ431" t="s">
        <v>236</v>
      </c>
      <c r="DV431" t="s">
        <v>273</v>
      </c>
      <c r="DW431" t="s">
        <v>238</v>
      </c>
      <c r="EB431" t="s">
        <v>244</v>
      </c>
      <c r="EC431" t="s">
        <v>236</v>
      </c>
      <c r="EG431" t="s">
        <v>245</v>
      </c>
      <c r="EH431" t="s">
        <v>245</v>
      </c>
      <c r="EN431" t="s">
        <v>244</v>
      </c>
      <c r="EO431" t="s">
        <v>236</v>
      </c>
      <c r="FX431" t="s">
        <v>406</v>
      </c>
      <c r="FY431" t="s">
        <v>238</v>
      </c>
      <c r="GI431" t="s">
        <v>245</v>
      </c>
      <c r="GJ431" t="s">
        <v>245</v>
      </c>
      <c r="GR431" t="s">
        <v>245</v>
      </c>
      <c r="GS431" t="s">
        <v>245</v>
      </c>
    </row>
    <row r="432" spans="1:217" x14ac:dyDescent="0.25">
      <c r="A432" s="14" t="s">
        <v>1597</v>
      </c>
      <c r="B432" t="s">
        <v>1598</v>
      </c>
      <c r="D432" t="s">
        <v>249</v>
      </c>
      <c r="E432" t="s">
        <v>219</v>
      </c>
      <c r="F432" t="s">
        <v>220</v>
      </c>
      <c r="G432" t="s">
        <v>1344</v>
      </c>
      <c r="H432" t="s">
        <v>1345</v>
      </c>
      <c r="I432" t="s">
        <v>1346</v>
      </c>
      <c r="J432" t="s">
        <v>1347</v>
      </c>
      <c r="K432">
        <v>17.656567299999999</v>
      </c>
      <c r="L432">
        <v>121.7466281</v>
      </c>
      <c r="O432" s="15">
        <v>43316</v>
      </c>
      <c r="P432">
        <f t="shared" si="18"/>
        <v>2018</v>
      </c>
      <c r="Q432">
        <f t="shared" si="19"/>
        <v>8</v>
      </c>
      <c r="R432">
        <f t="shared" si="20"/>
        <v>4</v>
      </c>
      <c r="U432" t="s">
        <v>225</v>
      </c>
      <c r="V432" t="s">
        <v>390</v>
      </c>
      <c r="W432" t="s">
        <v>227</v>
      </c>
      <c r="X432" t="s">
        <v>228</v>
      </c>
      <c r="Z432" t="s">
        <v>689</v>
      </c>
      <c r="AD432" t="s">
        <v>231</v>
      </c>
      <c r="AF432" s="16">
        <v>42422</v>
      </c>
      <c r="AG432">
        <v>2</v>
      </c>
      <c r="AH432" t="s">
        <v>232</v>
      </c>
      <c r="AI432" t="s">
        <v>1599</v>
      </c>
      <c r="AJ432" t="s">
        <v>254</v>
      </c>
      <c r="AK432" t="s">
        <v>255</v>
      </c>
      <c r="BY432">
        <v>17</v>
      </c>
      <c r="CA432" t="s">
        <v>238</v>
      </c>
      <c r="CU432" t="s">
        <v>241</v>
      </c>
      <c r="CV432" t="s">
        <v>236</v>
      </c>
      <c r="DA432" t="s">
        <v>242</v>
      </c>
      <c r="DB432" t="s">
        <v>236</v>
      </c>
      <c r="DG432">
        <v>0.5</v>
      </c>
      <c r="DH432" t="s">
        <v>236</v>
      </c>
      <c r="DJ432">
        <v>0.5</v>
      </c>
      <c r="DK432" t="s">
        <v>236</v>
      </c>
      <c r="DS432" t="s">
        <v>242</v>
      </c>
      <c r="DT432" t="s">
        <v>236</v>
      </c>
      <c r="EG432" t="s">
        <v>245</v>
      </c>
      <c r="EH432" t="s">
        <v>245</v>
      </c>
      <c r="EK432">
        <v>2</v>
      </c>
      <c r="EL432" t="s">
        <v>236</v>
      </c>
      <c r="FO432" t="s">
        <v>240</v>
      </c>
      <c r="FP432" t="s">
        <v>238</v>
      </c>
      <c r="FR432" t="s">
        <v>256</v>
      </c>
      <c r="FS432" t="s">
        <v>238</v>
      </c>
      <c r="GG432" t="s">
        <v>241</v>
      </c>
      <c r="GH432" t="s">
        <v>236</v>
      </c>
      <c r="GI432" t="s">
        <v>245</v>
      </c>
      <c r="GJ432" t="s">
        <v>245</v>
      </c>
      <c r="GR432" t="s">
        <v>245</v>
      </c>
      <c r="GS432" t="s">
        <v>244</v>
      </c>
      <c r="GT432" t="s">
        <v>236</v>
      </c>
      <c r="HH432" t="s">
        <v>241</v>
      </c>
      <c r="HI432" t="s">
        <v>236</v>
      </c>
    </row>
    <row r="433" spans="1:217" x14ac:dyDescent="0.25">
      <c r="A433" s="14" t="s">
        <v>1600</v>
      </c>
      <c r="B433" t="s">
        <v>1601</v>
      </c>
      <c r="D433" t="s">
        <v>287</v>
      </c>
      <c r="E433" t="s">
        <v>219</v>
      </c>
      <c r="F433" t="s">
        <v>220</v>
      </c>
      <c r="G433" t="s">
        <v>1344</v>
      </c>
      <c r="H433" t="s">
        <v>1345</v>
      </c>
      <c r="I433" t="s">
        <v>1346</v>
      </c>
      <c r="J433" t="s">
        <v>1347</v>
      </c>
      <c r="K433">
        <v>17.656567299999999</v>
      </c>
      <c r="L433">
        <v>121.7466281</v>
      </c>
      <c r="O433" s="15">
        <v>43346</v>
      </c>
      <c r="P433">
        <f t="shared" si="18"/>
        <v>2018</v>
      </c>
      <c r="Q433">
        <f t="shared" si="19"/>
        <v>9</v>
      </c>
      <c r="R433">
        <f t="shared" si="20"/>
        <v>3</v>
      </c>
      <c r="U433" t="s">
        <v>225</v>
      </c>
      <c r="V433" t="s">
        <v>226</v>
      </c>
      <c r="W433" t="s">
        <v>227</v>
      </c>
      <c r="X433" t="s">
        <v>228</v>
      </c>
      <c r="Y433" t="s">
        <v>229</v>
      </c>
      <c r="Z433" t="s">
        <v>230</v>
      </c>
      <c r="AD433" t="s">
        <v>289</v>
      </c>
      <c r="AF433" s="16">
        <v>24031</v>
      </c>
      <c r="AG433">
        <v>52</v>
      </c>
      <c r="AH433" t="s">
        <v>232</v>
      </c>
      <c r="AI433" t="s">
        <v>1602</v>
      </c>
      <c r="AJ433" t="s">
        <v>279</v>
      </c>
      <c r="AK433" t="s">
        <v>691</v>
      </c>
      <c r="AL433">
        <v>22</v>
      </c>
      <c r="AN433" t="s">
        <v>236</v>
      </c>
      <c r="AP433" t="s">
        <v>237</v>
      </c>
      <c r="AQ433" t="s">
        <v>238</v>
      </c>
      <c r="AS433" t="s">
        <v>237</v>
      </c>
      <c r="AT433" t="s">
        <v>238</v>
      </c>
      <c r="BB433" t="s">
        <v>237</v>
      </c>
      <c r="BC433" t="s">
        <v>238</v>
      </c>
      <c r="BJ433">
        <v>6</v>
      </c>
      <c r="BL433" t="s">
        <v>238</v>
      </c>
      <c r="BN433" t="s">
        <v>244</v>
      </c>
      <c r="BO433" t="s">
        <v>236</v>
      </c>
      <c r="BV433">
        <v>11</v>
      </c>
      <c r="BX433" t="s">
        <v>238</v>
      </c>
      <c r="BZ433" t="s">
        <v>237</v>
      </c>
      <c r="CA433" t="s">
        <v>238</v>
      </c>
      <c r="CC433" t="s">
        <v>237</v>
      </c>
      <c r="CD433" t="s">
        <v>238</v>
      </c>
      <c r="CF433">
        <v>16</v>
      </c>
      <c r="CG433" t="s">
        <v>238</v>
      </c>
      <c r="CL433" t="s">
        <v>237</v>
      </c>
      <c r="CM433" t="s">
        <v>238</v>
      </c>
      <c r="CU433">
        <v>2</v>
      </c>
      <c r="CV433" t="s">
        <v>239</v>
      </c>
      <c r="DD433">
        <v>0.5</v>
      </c>
      <c r="DE433" t="s">
        <v>236</v>
      </c>
      <c r="DG433" t="s">
        <v>240</v>
      </c>
      <c r="DH433" t="s">
        <v>238</v>
      </c>
      <c r="DP433">
        <v>0.5</v>
      </c>
      <c r="DQ433" t="s">
        <v>236</v>
      </c>
      <c r="DV433" t="s">
        <v>243</v>
      </c>
      <c r="DW433" t="s">
        <v>236</v>
      </c>
      <c r="EB433" t="s">
        <v>244</v>
      </c>
      <c r="EC433" t="s">
        <v>236</v>
      </c>
      <c r="EG433" t="s">
        <v>245</v>
      </c>
      <c r="EH433" t="s">
        <v>245</v>
      </c>
      <c r="EN433" t="s">
        <v>244</v>
      </c>
      <c r="EO433" t="s">
        <v>236</v>
      </c>
      <c r="FX433" t="s">
        <v>406</v>
      </c>
      <c r="FY433" t="s">
        <v>238</v>
      </c>
      <c r="GI433" t="s">
        <v>245</v>
      </c>
      <c r="GJ433" t="s">
        <v>245</v>
      </c>
      <c r="GR433" t="s">
        <v>245</v>
      </c>
      <c r="GS433" t="s">
        <v>245</v>
      </c>
    </row>
    <row r="434" spans="1:217" x14ac:dyDescent="0.25">
      <c r="A434" s="14" t="s">
        <v>1603</v>
      </c>
      <c r="B434" t="s">
        <v>1604</v>
      </c>
      <c r="D434" t="s">
        <v>287</v>
      </c>
      <c r="E434" t="s">
        <v>219</v>
      </c>
      <c r="F434" t="s">
        <v>220</v>
      </c>
      <c r="G434" t="s">
        <v>1344</v>
      </c>
      <c r="H434" t="s">
        <v>1345</v>
      </c>
      <c r="I434" t="s">
        <v>1346</v>
      </c>
      <c r="J434" t="s">
        <v>1347</v>
      </c>
      <c r="K434">
        <v>17.656567299999999</v>
      </c>
      <c r="L434">
        <v>121.7466281</v>
      </c>
      <c r="O434" s="15">
        <v>43348</v>
      </c>
      <c r="P434">
        <f t="shared" si="18"/>
        <v>2018</v>
      </c>
      <c r="Q434">
        <f t="shared" si="19"/>
        <v>9</v>
      </c>
      <c r="R434">
        <f t="shared" si="20"/>
        <v>5</v>
      </c>
      <c r="U434" t="s">
        <v>225</v>
      </c>
      <c r="V434" t="s">
        <v>226</v>
      </c>
      <c r="W434" t="s">
        <v>227</v>
      </c>
      <c r="X434" t="s">
        <v>228</v>
      </c>
      <c r="Y434" t="s">
        <v>611</v>
      </c>
      <c r="Z434" t="s">
        <v>612</v>
      </c>
      <c r="AD434" t="s">
        <v>231</v>
      </c>
      <c r="AF434" s="16">
        <v>43302</v>
      </c>
      <c r="AG434" t="s">
        <v>439</v>
      </c>
      <c r="AH434" t="s">
        <v>232</v>
      </c>
      <c r="AI434" t="s">
        <v>1605</v>
      </c>
      <c r="AJ434" t="s">
        <v>376</v>
      </c>
      <c r="AK434" t="s">
        <v>559</v>
      </c>
      <c r="AL434">
        <v>20</v>
      </c>
      <c r="AN434" t="s">
        <v>236</v>
      </c>
      <c r="AP434">
        <v>16</v>
      </c>
      <c r="AQ434" t="s">
        <v>239</v>
      </c>
      <c r="AS434" t="s">
        <v>237</v>
      </c>
      <c r="AT434" t="s">
        <v>238</v>
      </c>
      <c r="BB434" t="s">
        <v>237</v>
      </c>
      <c r="BC434" t="s">
        <v>238</v>
      </c>
      <c r="BJ434">
        <v>6</v>
      </c>
      <c r="BL434" t="s">
        <v>238</v>
      </c>
      <c r="BN434" t="s">
        <v>237</v>
      </c>
      <c r="BO434" t="s">
        <v>238</v>
      </c>
      <c r="BV434">
        <v>10</v>
      </c>
      <c r="BX434" t="s">
        <v>238</v>
      </c>
      <c r="BZ434" t="s">
        <v>246</v>
      </c>
      <c r="CA434" t="s">
        <v>236</v>
      </c>
      <c r="CC434" t="s">
        <v>237</v>
      </c>
      <c r="CD434" t="s">
        <v>238</v>
      </c>
      <c r="CF434" t="s">
        <v>237</v>
      </c>
      <c r="CG434" t="s">
        <v>238</v>
      </c>
      <c r="CL434" t="s">
        <v>237</v>
      </c>
      <c r="CM434" t="s">
        <v>238</v>
      </c>
      <c r="CU434" t="s">
        <v>240</v>
      </c>
      <c r="CV434" t="s">
        <v>238</v>
      </c>
      <c r="DD434">
        <v>0.25</v>
      </c>
      <c r="DE434" t="s">
        <v>236</v>
      </c>
      <c r="DG434" t="s">
        <v>240</v>
      </c>
      <c r="DH434" t="s">
        <v>238</v>
      </c>
      <c r="DP434" t="s">
        <v>242</v>
      </c>
      <c r="DQ434" t="s">
        <v>236</v>
      </c>
      <c r="DV434" t="s">
        <v>242</v>
      </c>
      <c r="DW434" t="s">
        <v>236</v>
      </c>
      <c r="EB434" t="s">
        <v>244</v>
      </c>
      <c r="EC434" t="s">
        <v>236</v>
      </c>
      <c r="EG434" t="s">
        <v>245</v>
      </c>
      <c r="EH434" t="s">
        <v>245</v>
      </c>
      <c r="EN434" t="s">
        <v>244</v>
      </c>
      <c r="EO434" t="s">
        <v>236</v>
      </c>
      <c r="FX434">
        <v>32</v>
      </c>
      <c r="FY434" t="s">
        <v>239</v>
      </c>
      <c r="GI434" t="s">
        <v>245</v>
      </c>
      <c r="GJ434" t="s">
        <v>245</v>
      </c>
      <c r="GR434" t="s">
        <v>245</v>
      </c>
      <c r="GS434" t="s">
        <v>245</v>
      </c>
    </row>
    <row r="435" spans="1:217" x14ac:dyDescent="0.25">
      <c r="A435" s="14" t="s">
        <v>1606</v>
      </c>
      <c r="B435" t="s">
        <v>1607</v>
      </c>
      <c r="D435" t="s">
        <v>287</v>
      </c>
      <c r="E435" t="s">
        <v>219</v>
      </c>
      <c r="F435" t="s">
        <v>220</v>
      </c>
      <c r="G435" t="s">
        <v>1344</v>
      </c>
      <c r="H435" t="s">
        <v>1345</v>
      </c>
      <c r="I435" t="s">
        <v>1346</v>
      </c>
      <c r="J435" t="s">
        <v>1347</v>
      </c>
      <c r="K435">
        <v>17.656567299999999</v>
      </c>
      <c r="L435">
        <v>121.7466281</v>
      </c>
      <c r="O435" s="15">
        <v>43344</v>
      </c>
      <c r="P435">
        <f t="shared" si="18"/>
        <v>2018</v>
      </c>
      <c r="Q435">
        <f t="shared" si="19"/>
        <v>9</v>
      </c>
      <c r="R435">
        <f t="shared" si="20"/>
        <v>1</v>
      </c>
      <c r="U435" t="s">
        <v>225</v>
      </c>
      <c r="V435" t="s">
        <v>259</v>
      </c>
      <c r="W435" t="s">
        <v>260</v>
      </c>
      <c r="X435" t="s">
        <v>228</v>
      </c>
      <c r="Y435" t="s">
        <v>1104</v>
      </c>
      <c r="Z435" t="s">
        <v>1105</v>
      </c>
      <c r="AD435" t="s">
        <v>289</v>
      </c>
      <c r="AF435" s="16">
        <v>43327</v>
      </c>
      <c r="AG435" t="s">
        <v>1608</v>
      </c>
      <c r="AH435" t="s">
        <v>232</v>
      </c>
      <c r="AI435" t="s">
        <v>1609</v>
      </c>
      <c r="AJ435" t="s">
        <v>269</v>
      </c>
      <c r="AK435" t="s">
        <v>291</v>
      </c>
      <c r="AL435">
        <v>6</v>
      </c>
      <c r="AN435" t="s">
        <v>238</v>
      </c>
      <c r="AP435" t="s">
        <v>237</v>
      </c>
      <c r="AQ435" t="s">
        <v>238</v>
      </c>
      <c r="AS435" t="s">
        <v>237</v>
      </c>
      <c r="AT435" t="s">
        <v>238</v>
      </c>
      <c r="BB435" t="s">
        <v>237</v>
      </c>
      <c r="BC435" t="s">
        <v>238</v>
      </c>
      <c r="BJ435">
        <v>6</v>
      </c>
      <c r="BL435" t="s">
        <v>238</v>
      </c>
      <c r="BN435" t="s">
        <v>237</v>
      </c>
      <c r="BO435" t="s">
        <v>238</v>
      </c>
      <c r="BV435">
        <v>6</v>
      </c>
      <c r="BX435" t="s">
        <v>238</v>
      </c>
      <c r="BZ435" t="s">
        <v>237</v>
      </c>
      <c r="CA435" t="s">
        <v>238</v>
      </c>
      <c r="CC435" t="s">
        <v>237</v>
      </c>
      <c r="CD435" t="s">
        <v>238</v>
      </c>
      <c r="CF435" t="s">
        <v>237</v>
      </c>
      <c r="CG435" t="s">
        <v>238</v>
      </c>
      <c r="CL435" t="s">
        <v>237</v>
      </c>
      <c r="CM435" t="s">
        <v>238</v>
      </c>
      <c r="CU435" t="s">
        <v>240</v>
      </c>
      <c r="CV435" t="s">
        <v>238</v>
      </c>
      <c r="DD435">
        <v>0.25</v>
      </c>
      <c r="DE435" t="s">
        <v>236</v>
      </c>
      <c r="DG435" t="s">
        <v>240</v>
      </c>
      <c r="DH435" t="s">
        <v>238</v>
      </c>
      <c r="DP435" t="s">
        <v>405</v>
      </c>
      <c r="DQ435" t="s">
        <v>238</v>
      </c>
      <c r="DV435" t="s">
        <v>273</v>
      </c>
      <c r="DW435" t="s">
        <v>238</v>
      </c>
      <c r="EB435">
        <v>8</v>
      </c>
      <c r="EC435" t="s">
        <v>238</v>
      </c>
      <c r="EG435" t="s">
        <v>245</v>
      </c>
      <c r="EH435" t="s">
        <v>245</v>
      </c>
      <c r="EN435" t="s">
        <v>273</v>
      </c>
      <c r="EO435" t="s">
        <v>238</v>
      </c>
      <c r="FX435" t="s">
        <v>406</v>
      </c>
      <c r="FY435" t="s">
        <v>238</v>
      </c>
      <c r="GI435" t="s">
        <v>245</v>
      </c>
      <c r="GJ435" t="s">
        <v>245</v>
      </c>
      <c r="GR435" t="s">
        <v>245</v>
      </c>
      <c r="GS435" t="s">
        <v>245</v>
      </c>
    </row>
    <row r="436" spans="1:217" x14ac:dyDescent="0.25">
      <c r="A436" s="14" t="s">
        <v>1610</v>
      </c>
      <c r="B436" t="s">
        <v>1611</v>
      </c>
      <c r="D436" t="s">
        <v>415</v>
      </c>
      <c r="E436" t="s">
        <v>219</v>
      </c>
      <c r="F436" t="s">
        <v>220</v>
      </c>
      <c r="G436" t="s">
        <v>1344</v>
      </c>
      <c r="H436" t="s">
        <v>1345</v>
      </c>
      <c r="I436" t="s">
        <v>1346</v>
      </c>
      <c r="J436" t="s">
        <v>1347</v>
      </c>
      <c r="K436">
        <v>17.656567299999999</v>
      </c>
      <c r="L436">
        <v>121.7466281</v>
      </c>
      <c r="O436" s="15">
        <v>43348</v>
      </c>
      <c r="P436">
        <f t="shared" si="18"/>
        <v>2018</v>
      </c>
      <c r="Q436">
        <f t="shared" si="19"/>
        <v>9</v>
      </c>
      <c r="R436">
        <f t="shared" si="20"/>
        <v>5</v>
      </c>
      <c r="U436" t="s">
        <v>225</v>
      </c>
      <c r="V436" t="s">
        <v>301</v>
      </c>
      <c r="W436" t="s">
        <v>227</v>
      </c>
      <c r="X436" t="s">
        <v>228</v>
      </c>
      <c r="Y436" t="s">
        <v>294</v>
      </c>
      <c r="Z436" t="s">
        <v>1357</v>
      </c>
      <c r="AD436" t="s">
        <v>289</v>
      </c>
      <c r="AF436" s="16">
        <v>14828</v>
      </c>
      <c r="AG436">
        <v>78</v>
      </c>
      <c r="AH436" t="s">
        <v>232</v>
      </c>
      <c r="AI436" t="s">
        <v>1061</v>
      </c>
      <c r="AJ436" t="s">
        <v>416</v>
      </c>
      <c r="AK436" t="s">
        <v>918</v>
      </c>
      <c r="AL436">
        <v>24</v>
      </c>
      <c r="AN436" t="s">
        <v>236</v>
      </c>
      <c r="BB436">
        <v>16</v>
      </c>
      <c r="BC436" t="s">
        <v>239</v>
      </c>
      <c r="BN436" t="s">
        <v>237</v>
      </c>
      <c r="BO436" t="s">
        <v>238</v>
      </c>
      <c r="CC436" t="s">
        <v>237</v>
      </c>
      <c r="CD436" t="s">
        <v>238</v>
      </c>
      <c r="CU436" t="s">
        <v>240</v>
      </c>
      <c r="CV436" t="s">
        <v>238</v>
      </c>
      <c r="DD436">
        <v>1</v>
      </c>
      <c r="DE436" t="s">
        <v>236</v>
      </c>
      <c r="DV436" t="s">
        <v>273</v>
      </c>
      <c r="DW436" t="s">
        <v>238</v>
      </c>
      <c r="EB436" t="s">
        <v>273</v>
      </c>
      <c r="EC436" t="s">
        <v>238</v>
      </c>
      <c r="EG436" t="s">
        <v>245</v>
      </c>
      <c r="EH436" t="s">
        <v>245</v>
      </c>
      <c r="EN436" t="s">
        <v>273</v>
      </c>
      <c r="EO436" t="s">
        <v>238</v>
      </c>
      <c r="FX436" t="s">
        <v>406</v>
      </c>
      <c r="FY436" t="s">
        <v>238</v>
      </c>
      <c r="GI436" t="s">
        <v>245</v>
      </c>
      <c r="GJ436" t="s">
        <v>245</v>
      </c>
      <c r="GR436" t="s">
        <v>245</v>
      </c>
      <c r="GS436" t="s">
        <v>245</v>
      </c>
    </row>
    <row r="437" spans="1:217" x14ac:dyDescent="0.25">
      <c r="A437" s="14" t="s">
        <v>1612</v>
      </c>
      <c r="B437" t="s">
        <v>1613</v>
      </c>
      <c r="D437" t="s">
        <v>422</v>
      </c>
      <c r="E437" t="s">
        <v>219</v>
      </c>
      <c r="F437" t="s">
        <v>220</v>
      </c>
      <c r="G437" t="s">
        <v>1344</v>
      </c>
      <c r="H437" t="s">
        <v>1345</v>
      </c>
      <c r="I437" t="s">
        <v>1346</v>
      </c>
      <c r="J437" t="s">
        <v>1347</v>
      </c>
      <c r="K437">
        <v>17.656567299999999</v>
      </c>
      <c r="L437">
        <v>121.7466281</v>
      </c>
      <c r="O437" s="15">
        <v>43347</v>
      </c>
      <c r="P437">
        <f t="shared" si="18"/>
        <v>2018</v>
      </c>
      <c r="Q437">
        <f t="shared" si="19"/>
        <v>9</v>
      </c>
      <c r="R437">
        <f t="shared" si="20"/>
        <v>4</v>
      </c>
      <c r="U437" t="s">
        <v>225</v>
      </c>
      <c r="V437" t="s">
        <v>301</v>
      </c>
      <c r="W437" t="s">
        <v>227</v>
      </c>
      <c r="X437" t="s">
        <v>228</v>
      </c>
      <c r="Y437" t="s">
        <v>294</v>
      </c>
      <c r="Z437" t="s">
        <v>1357</v>
      </c>
      <c r="AD437" t="s">
        <v>231</v>
      </c>
      <c r="AF437" s="16">
        <v>14510</v>
      </c>
      <c r="AG437">
        <v>78</v>
      </c>
      <c r="AH437" t="s">
        <v>262</v>
      </c>
      <c r="AI437" t="s">
        <v>1614</v>
      </c>
      <c r="AJ437" t="s">
        <v>416</v>
      </c>
      <c r="AK437" t="s">
        <v>1615</v>
      </c>
      <c r="AL437">
        <v>6</v>
      </c>
      <c r="AN437" t="s">
        <v>238</v>
      </c>
      <c r="BB437" t="s">
        <v>237</v>
      </c>
      <c r="BC437" t="s">
        <v>238</v>
      </c>
      <c r="BN437" t="s">
        <v>237</v>
      </c>
      <c r="BO437" t="s">
        <v>238</v>
      </c>
      <c r="CC437" t="s">
        <v>237</v>
      </c>
      <c r="CD437" t="s">
        <v>238</v>
      </c>
      <c r="CU437" t="s">
        <v>240</v>
      </c>
      <c r="CV437" t="s">
        <v>238</v>
      </c>
      <c r="DD437">
        <v>0.25</v>
      </c>
      <c r="DE437" t="s">
        <v>236</v>
      </c>
      <c r="DG437" t="s">
        <v>240</v>
      </c>
      <c r="DH437" t="s">
        <v>238</v>
      </c>
      <c r="DV437" t="s">
        <v>273</v>
      </c>
      <c r="DW437" t="s">
        <v>238</v>
      </c>
      <c r="EB437" t="s">
        <v>273</v>
      </c>
      <c r="EC437" t="s">
        <v>238</v>
      </c>
      <c r="EG437" t="s">
        <v>245</v>
      </c>
      <c r="EH437" t="s">
        <v>245</v>
      </c>
      <c r="EN437" t="s">
        <v>273</v>
      </c>
      <c r="EO437" t="s">
        <v>238</v>
      </c>
      <c r="FX437" t="s">
        <v>406</v>
      </c>
      <c r="FY437" t="s">
        <v>238</v>
      </c>
      <c r="GI437" t="s">
        <v>245</v>
      </c>
      <c r="GJ437" t="s">
        <v>245</v>
      </c>
      <c r="GR437" t="s">
        <v>245</v>
      </c>
      <c r="GS437" t="s">
        <v>245</v>
      </c>
    </row>
    <row r="438" spans="1:217" x14ac:dyDescent="0.25">
      <c r="A438" s="14" t="s">
        <v>1616</v>
      </c>
      <c r="B438" t="s">
        <v>1617</v>
      </c>
      <c r="D438" t="s">
        <v>422</v>
      </c>
      <c r="E438" t="s">
        <v>219</v>
      </c>
      <c r="F438" t="s">
        <v>220</v>
      </c>
      <c r="G438" t="s">
        <v>1344</v>
      </c>
      <c r="H438" t="s">
        <v>1345</v>
      </c>
      <c r="I438" t="s">
        <v>1346</v>
      </c>
      <c r="J438" t="s">
        <v>1347</v>
      </c>
      <c r="K438">
        <v>17.656567299999999</v>
      </c>
      <c r="L438">
        <v>121.7466281</v>
      </c>
      <c r="O438" s="15">
        <v>43346</v>
      </c>
      <c r="P438">
        <f t="shared" si="18"/>
        <v>2018</v>
      </c>
      <c r="Q438">
        <f t="shared" si="19"/>
        <v>9</v>
      </c>
      <c r="R438">
        <f t="shared" si="20"/>
        <v>3</v>
      </c>
      <c r="U438" t="s">
        <v>225</v>
      </c>
      <c r="V438" t="s">
        <v>259</v>
      </c>
      <c r="W438" t="s">
        <v>260</v>
      </c>
      <c r="X438" t="s">
        <v>228</v>
      </c>
      <c r="Y438" t="s">
        <v>294</v>
      </c>
      <c r="Z438" t="s">
        <v>1357</v>
      </c>
      <c r="AD438" t="s">
        <v>231</v>
      </c>
      <c r="AF438" s="16">
        <v>14510</v>
      </c>
      <c r="AG438">
        <v>78</v>
      </c>
      <c r="AH438" t="s">
        <v>262</v>
      </c>
      <c r="AI438" t="s">
        <v>1614</v>
      </c>
      <c r="AJ438" t="s">
        <v>416</v>
      </c>
      <c r="AK438" t="s">
        <v>1618</v>
      </c>
      <c r="AL438">
        <v>22</v>
      </c>
      <c r="AN438" t="s">
        <v>236</v>
      </c>
      <c r="AU438">
        <v>6</v>
      </c>
      <c r="AW438" t="s">
        <v>238</v>
      </c>
      <c r="BN438" t="s">
        <v>237</v>
      </c>
      <c r="BO438" t="s">
        <v>238</v>
      </c>
      <c r="CC438">
        <v>4</v>
      </c>
      <c r="CD438" t="s">
        <v>236</v>
      </c>
      <c r="CU438" t="s">
        <v>240</v>
      </c>
      <c r="CV438" t="s">
        <v>238</v>
      </c>
      <c r="DD438">
        <v>0.5</v>
      </c>
      <c r="DE438" t="s">
        <v>236</v>
      </c>
      <c r="DG438" t="s">
        <v>240</v>
      </c>
      <c r="DH438" t="s">
        <v>238</v>
      </c>
      <c r="DV438" t="s">
        <v>273</v>
      </c>
      <c r="DW438" t="s">
        <v>238</v>
      </c>
      <c r="EB438" t="s">
        <v>273</v>
      </c>
      <c r="EC438" t="s">
        <v>238</v>
      </c>
      <c r="EG438" t="s">
        <v>245</v>
      </c>
      <c r="EH438" t="s">
        <v>245</v>
      </c>
      <c r="EN438" t="s">
        <v>273</v>
      </c>
      <c r="EO438" t="s">
        <v>238</v>
      </c>
      <c r="FX438" t="s">
        <v>406</v>
      </c>
      <c r="FY438" t="s">
        <v>238</v>
      </c>
      <c r="GI438" t="s">
        <v>245</v>
      </c>
      <c r="GJ438" t="s">
        <v>245</v>
      </c>
      <c r="GR438" t="s">
        <v>245</v>
      </c>
      <c r="GS438" t="s">
        <v>245</v>
      </c>
    </row>
    <row r="439" spans="1:217" x14ac:dyDescent="0.25">
      <c r="A439" s="14" t="s">
        <v>1619</v>
      </c>
      <c r="B439" t="s">
        <v>1620</v>
      </c>
      <c r="D439" t="s">
        <v>249</v>
      </c>
      <c r="E439" t="s">
        <v>219</v>
      </c>
      <c r="F439" t="s">
        <v>220</v>
      </c>
      <c r="G439" t="s">
        <v>1344</v>
      </c>
      <c r="H439" t="s">
        <v>1345</v>
      </c>
      <c r="I439" t="s">
        <v>1346</v>
      </c>
      <c r="J439" t="s">
        <v>1347</v>
      </c>
      <c r="K439">
        <v>17.656567299999999</v>
      </c>
      <c r="L439">
        <v>121.7466281</v>
      </c>
      <c r="O439" s="15">
        <v>43345</v>
      </c>
      <c r="P439">
        <f t="shared" si="18"/>
        <v>2018</v>
      </c>
      <c r="Q439">
        <f t="shared" si="19"/>
        <v>9</v>
      </c>
      <c r="R439">
        <f t="shared" si="20"/>
        <v>2</v>
      </c>
      <c r="U439" t="s">
        <v>225</v>
      </c>
      <c r="V439" t="s">
        <v>226</v>
      </c>
      <c r="W439" t="s">
        <v>227</v>
      </c>
      <c r="X439" t="s">
        <v>228</v>
      </c>
      <c r="Y439" t="s">
        <v>458</v>
      </c>
      <c r="Z439" t="s">
        <v>459</v>
      </c>
      <c r="AD439" t="s">
        <v>231</v>
      </c>
      <c r="AF439" s="16">
        <v>16880</v>
      </c>
      <c r="AG439">
        <v>72</v>
      </c>
      <c r="AH439" t="s">
        <v>262</v>
      </c>
      <c r="AI439" t="s">
        <v>1621</v>
      </c>
      <c r="AJ439" t="s">
        <v>254</v>
      </c>
      <c r="AK439" t="s">
        <v>427</v>
      </c>
      <c r="BY439">
        <v>21</v>
      </c>
      <c r="CA439" t="s">
        <v>238</v>
      </c>
      <c r="CU439" t="s">
        <v>242</v>
      </c>
      <c r="CV439" t="s">
        <v>236</v>
      </c>
      <c r="DA439" t="s">
        <v>241</v>
      </c>
      <c r="DB439" t="s">
        <v>236</v>
      </c>
      <c r="DG439" t="s">
        <v>272</v>
      </c>
      <c r="DH439" t="s">
        <v>238</v>
      </c>
      <c r="DS439" t="s">
        <v>242</v>
      </c>
      <c r="DT439" t="s">
        <v>236</v>
      </c>
      <c r="EG439" t="s">
        <v>245</v>
      </c>
      <c r="EH439" t="s">
        <v>245</v>
      </c>
      <c r="EK439">
        <v>1</v>
      </c>
      <c r="EL439" t="s">
        <v>236</v>
      </c>
      <c r="FO439">
        <v>6</v>
      </c>
      <c r="FP439" t="s">
        <v>238</v>
      </c>
      <c r="FR439" t="s">
        <v>256</v>
      </c>
      <c r="FS439" t="s">
        <v>238</v>
      </c>
      <c r="GG439" t="s">
        <v>241</v>
      </c>
      <c r="GH439" t="s">
        <v>236</v>
      </c>
      <c r="GI439" t="s">
        <v>245</v>
      </c>
      <c r="GJ439" t="s">
        <v>245</v>
      </c>
      <c r="GR439" t="s">
        <v>245</v>
      </c>
      <c r="GS439" t="s">
        <v>590</v>
      </c>
      <c r="GT439" t="s">
        <v>236</v>
      </c>
      <c r="HH439" t="s">
        <v>244</v>
      </c>
      <c r="HI439" t="s">
        <v>236</v>
      </c>
    </row>
    <row r="440" spans="1:217" x14ac:dyDescent="0.25">
      <c r="A440" s="14" t="s">
        <v>1622</v>
      </c>
      <c r="B440" t="s">
        <v>1623</v>
      </c>
      <c r="D440" t="s">
        <v>249</v>
      </c>
      <c r="E440" t="s">
        <v>219</v>
      </c>
      <c r="F440" t="s">
        <v>220</v>
      </c>
      <c r="G440" t="s">
        <v>1344</v>
      </c>
      <c r="H440" t="s">
        <v>1345</v>
      </c>
      <c r="I440" t="s">
        <v>1346</v>
      </c>
      <c r="J440" t="s">
        <v>1347</v>
      </c>
      <c r="K440">
        <v>17.656567299999999</v>
      </c>
      <c r="L440">
        <v>121.7466281</v>
      </c>
      <c r="O440" s="15">
        <v>43356</v>
      </c>
      <c r="P440">
        <f t="shared" si="18"/>
        <v>2018</v>
      </c>
      <c r="Q440">
        <f t="shared" si="19"/>
        <v>9</v>
      </c>
      <c r="R440">
        <f t="shared" si="20"/>
        <v>13</v>
      </c>
      <c r="U440" t="s">
        <v>225</v>
      </c>
      <c r="V440" t="s">
        <v>226</v>
      </c>
      <c r="W440" t="s">
        <v>227</v>
      </c>
      <c r="X440" t="s">
        <v>228</v>
      </c>
      <c r="Y440" t="s">
        <v>229</v>
      </c>
      <c r="Z440" t="s">
        <v>230</v>
      </c>
      <c r="AD440" t="s">
        <v>231</v>
      </c>
      <c r="AF440" s="16">
        <v>35927</v>
      </c>
      <c r="AG440">
        <v>20</v>
      </c>
      <c r="AH440" t="s">
        <v>232</v>
      </c>
      <c r="AI440" t="s">
        <v>1592</v>
      </c>
      <c r="AJ440" t="s">
        <v>254</v>
      </c>
      <c r="AK440" t="s">
        <v>1349</v>
      </c>
      <c r="BY440">
        <v>20</v>
      </c>
      <c r="CA440" t="s">
        <v>238</v>
      </c>
      <c r="CU440">
        <v>4</v>
      </c>
      <c r="CV440" t="s">
        <v>238</v>
      </c>
      <c r="DA440" t="s">
        <v>240</v>
      </c>
      <c r="DB440" t="s">
        <v>238</v>
      </c>
      <c r="DG440" t="s">
        <v>272</v>
      </c>
      <c r="DH440" t="s">
        <v>238</v>
      </c>
      <c r="DS440" t="s">
        <v>272</v>
      </c>
      <c r="DT440" t="s">
        <v>238</v>
      </c>
      <c r="EG440" t="s">
        <v>245</v>
      </c>
      <c r="EH440" t="s">
        <v>245</v>
      </c>
      <c r="EK440">
        <v>1</v>
      </c>
      <c r="EL440" t="s">
        <v>236</v>
      </c>
      <c r="FO440" t="s">
        <v>240</v>
      </c>
      <c r="FP440" t="s">
        <v>238</v>
      </c>
      <c r="FR440" t="s">
        <v>256</v>
      </c>
      <c r="FS440" t="s">
        <v>238</v>
      </c>
      <c r="GG440" t="s">
        <v>241</v>
      </c>
      <c r="GH440" t="s">
        <v>236</v>
      </c>
      <c r="GI440" t="s">
        <v>245</v>
      </c>
      <c r="GJ440" t="s">
        <v>245</v>
      </c>
      <c r="GR440" t="s">
        <v>245</v>
      </c>
      <c r="GS440" t="s">
        <v>273</v>
      </c>
      <c r="GT440" t="s">
        <v>238</v>
      </c>
      <c r="HH440" t="s">
        <v>244</v>
      </c>
      <c r="HI440" t="s">
        <v>236</v>
      </c>
    </row>
    <row r="441" spans="1:217" x14ac:dyDescent="0.25">
      <c r="A441" s="14" t="s">
        <v>1624</v>
      </c>
      <c r="B441" t="s">
        <v>1625</v>
      </c>
      <c r="D441" t="s">
        <v>249</v>
      </c>
      <c r="E441" t="s">
        <v>219</v>
      </c>
      <c r="F441" t="s">
        <v>220</v>
      </c>
      <c r="G441" t="s">
        <v>1344</v>
      </c>
      <c r="H441" t="s">
        <v>1345</v>
      </c>
      <c r="I441" t="s">
        <v>1346</v>
      </c>
      <c r="J441" t="s">
        <v>1347</v>
      </c>
      <c r="K441">
        <v>17.656567299999999</v>
      </c>
      <c r="L441">
        <v>121.7466281</v>
      </c>
      <c r="O441" s="15">
        <v>43347</v>
      </c>
      <c r="P441">
        <f t="shared" si="18"/>
        <v>2018</v>
      </c>
      <c r="Q441">
        <f t="shared" si="19"/>
        <v>9</v>
      </c>
      <c r="R441">
        <f t="shared" si="20"/>
        <v>4</v>
      </c>
      <c r="U441" t="s">
        <v>225</v>
      </c>
      <c r="V441" t="s">
        <v>288</v>
      </c>
      <c r="W441" t="s">
        <v>227</v>
      </c>
      <c r="X441" t="s">
        <v>228</v>
      </c>
      <c r="Y441" t="s">
        <v>266</v>
      </c>
      <c r="Z441" t="s">
        <v>1404</v>
      </c>
      <c r="AD441" t="s">
        <v>289</v>
      </c>
      <c r="AF441" s="16">
        <v>28772</v>
      </c>
      <c r="AG441">
        <v>39</v>
      </c>
      <c r="AH441" t="s">
        <v>232</v>
      </c>
      <c r="AI441" t="s">
        <v>1626</v>
      </c>
      <c r="AJ441" t="s">
        <v>254</v>
      </c>
      <c r="AK441" t="s">
        <v>427</v>
      </c>
      <c r="BY441">
        <v>13</v>
      </c>
      <c r="CA441" t="s">
        <v>238</v>
      </c>
      <c r="CU441" t="s">
        <v>242</v>
      </c>
      <c r="CV441" t="s">
        <v>236</v>
      </c>
      <c r="DA441" t="s">
        <v>241</v>
      </c>
      <c r="DB441" t="s">
        <v>236</v>
      </c>
      <c r="DG441" t="s">
        <v>272</v>
      </c>
      <c r="DH441" t="s">
        <v>238</v>
      </c>
      <c r="DS441" t="s">
        <v>242</v>
      </c>
      <c r="DT441" t="s">
        <v>236</v>
      </c>
      <c r="EG441" t="s">
        <v>245</v>
      </c>
      <c r="EH441" t="s">
        <v>245</v>
      </c>
      <c r="EK441">
        <v>2</v>
      </c>
      <c r="EL441" t="s">
        <v>236</v>
      </c>
      <c r="FO441">
        <v>0.5</v>
      </c>
      <c r="FP441" t="s">
        <v>238</v>
      </c>
      <c r="FR441" t="s">
        <v>256</v>
      </c>
      <c r="FS441" t="s">
        <v>238</v>
      </c>
      <c r="GG441" t="s">
        <v>241</v>
      </c>
      <c r="GH441" t="s">
        <v>236</v>
      </c>
      <c r="GI441" t="s">
        <v>245</v>
      </c>
      <c r="GJ441" t="s">
        <v>245</v>
      </c>
      <c r="GR441" t="s">
        <v>245</v>
      </c>
      <c r="GS441" t="s">
        <v>590</v>
      </c>
      <c r="GT441" t="s">
        <v>236</v>
      </c>
      <c r="HH441" t="s">
        <v>244</v>
      </c>
      <c r="HI441" t="s">
        <v>236</v>
      </c>
    </row>
    <row r="442" spans="1:217" x14ac:dyDescent="0.25">
      <c r="A442" s="14" t="s">
        <v>1627</v>
      </c>
      <c r="B442" t="s">
        <v>1628</v>
      </c>
      <c r="D442" t="s">
        <v>287</v>
      </c>
      <c r="E442" t="s">
        <v>219</v>
      </c>
      <c r="F442" t="s">
        <v>220</v>
      </c>
      <c r="G442" t="s">
        <v>1344</v>
      </c>
      <c r="H442" t="s">
        <v>1345</v>
      </c>
      <c r="I442" t="s">
        <v>1346</v>
      </c>
      <c r="J442" t="s">
        <v>1347</v>
      </c>
      <c r="K442">
        <v>17.656567299999999</v>
      </c>
      <c r="L442">
        <v>121.7466281</v>
      </c>
      <c r="O442" s="15">
        <v>43375</v>
      </c>
      <c r="P442">
        <f t="shared" si="18"/>
        <v>2018</v>
      </c>
      <c r="Q442">
        <f t="shared" si="19"/>
        <v>10</v>
      </c>
      <c r="R442">
        <f t="shared" si="20"/>
        <v>2</v>
      </c>
      <c r="U442" t="s">
        <v>225</v>
      </c>
      <c r="V442" t="s">
        <v>265</v>
      </c>
      <c r="W442" t="s">
        <v>227</v>
      </c>
      <c r="X442" t="s">
        <v>228</v>
      </c>
      <c r="Y442" t="s">
        <v>294</v>
      </c>
      <c r="Z442" t="s">
        <v>295</v>
      </c>
      <c r="AD442" t="s">
        <v>231</v>
      </c>
      <c r="AF442" s="16">
        <v>17624</v>
      </c>
      <c r="AG442">
        <v>70</v>
      </c>
      <c r="AH442" t="s">
        <v>232</v>
      </c>
      <c r="AI442" t="s">
        <v>1629</v>
      </c>
      <c r="AJ442" t="s">
        <v>269</v>
      </c>
      <c r="AK442" t="s">
        <v>1630</v>
      </c>
      <c r="AP442" t="s">
        <v>237</v>
      </c>
      <c r="AQ442" t="s">
        <v>238</v>
      </c>
      <c r="AS442" t="s">
        <v>237</v>
      </c>
      <c r="AT442" t="s">
        <v>238</v>
      </c>
      <c r="BB442" t="s">
        <v>243</v>
      </c>
      <c r="BC442" t="s">
        <v>236</v>
      </c>
      <c r="BN442" t="s">
        <v>237</v>
      </c>
      <c r="BO442" t="s">
        <v>238</v>
      </c>
      <c r="BV442">
        <v>6</v>
      </c>
      <c r="BX442" t="s">
        <v>238</v>
      </c>
      <c r="BZ442" t="s">
        <v>237</v>
      </c>
      <c r="CA442" t="s">
        <v>238</v>
      </c>
      <c r="CC442" t="s">
        <v>237</v>
      </c>
      <c r="CD442" t="s">
        <v>238</v>
      </c>
      <c r="CF442" t="s">
        <v>237</v>
      </c>
      <c r="CG442" t="s">
        <v>238</v>
      </c>
      <c r="CL442" t="s">
        <v>237</v>
      </c>
      <c r="CM442" t="s">
        <v>238</v>
      </c>
      <c r="CU442" t="s">
        <v>240</v>
      </c>
      <c r="CV442" t="s">
        <v>238</v>
      </c>
      <c r="DG442" t="s">
        <v>241</v>
      </c>
      <c r="DH442" t="s">
        <v>236</v>
      </c>
      <c r="DP442" t="s">
        <v>405</v>
      </c>
      <c r="DQ442" t="s">
        <v>238</v>
      </c>
      <c r="DV442" t="s">
        <v>243</v>
      </c>
      <c r="DW442" t="s">
        <v>236</v>
      </c>
      <c r="EB442" t="s">
        <v>273</v>
      </c>
      <c r="EC442" t="s">
        <v>238</v>
      </c>
      <c r="EG442" t="s">
        <v>245</v>
      </c>
      <c r="EH442" t="s">
        <v>245</v>
      </c>
      <c r="EN442" t="s">
        <v>273</v>
      </c>
      <c r="EO442" t="s">
        <v>238</v>
      </c>
      <c r="FC442" t="s">
        <v>406</v>
      </c>
      <c r="FD442" t="s">
        <v>238</v>
      </c>
      <c r="FX442" t="s">
        <v>406</v>
      </c>
      <c r="FY442" t="s">
        <v>238</v>
      </c>
      <c r="GI442" t="s">
        <v>245</v>
      </c>
      <c r="GJ442" t="s">
        <v>245</v>
      </c>
      <c r="GR442" t="s">
        <v>245</v>
      </c>
      <c r="GS442" t="s">
        <v>245</v>
      </c>
    </row>
    <row r="443" spans="1:217" x14ac:dyDescent="0.25">
      <c r="A443" s="14" t="s">
        <v>1631</v>
      </c>
      <c r="B443" t="s">
        <v>1632</v>
      </c>
      <c r="D443" t="s">
        <v>218</v>
      </c>
      <c r="E443" t="s">
        <v>219</v>
      </c>
      <c r="F443" t="s">
        <v>220</v>
      </c>
      <c r="G443" t="s">
        <v>1344</v>
      </c>
      <c r="H443" t="s">
        <v>1345</v>
      </c>
      <c r="I443" t="s">
        <v>1346</v>
      </c>
      <c r="J443" t="s">
        <v>1347</v>
      </c>
      <c r="K443">
        <v>17.656567299999999</v>
      </c>
      <c r="L443">
        <v>121.7466281</v>
      </c>
      <c r="O443" s="15">
        <v>43377</v>
      </c>
      <c r="P443">
        <f t="shared" si="18"/>
        <v>2018</v>
      </c>
      <c r="Q443">
        <f t="shared" si="19"/>
        <v>10</v>
      </c>
      <c r="R443">
        <f t="shared" si="20"/>
        <v>4</v>
      </c>
      <c r="U443" t="s">
        <v>225</v>
      </c>
      <c r="V443" t="s">
        <v>265</v>
      </c>
      <c r="W443" t="s">
        <v>227</v>
      </c>
      <c r="X443" t="s">
        <v>228</v>
      </c>
      <c r="Y443" t="s">
        <v>294</v>
      </c>
      <c r="Z443" t="s">
        <v>1357</v>
      </c>
      <c r="AD443" t="s">
        <v>231</v>
      </c>
      <c r="AF443" s="16">
        <v>28404</v>
      </c>
      <c r="AG443">
        <v>40</v>
      </c>
      <c r="AH443" t="s">
        <v>262</v>
      </c>
      <c r="AI443" t="s">
        <v>1633</v>
      </c>
      <c r="AJ443" t="s">
        <v>269</v>
      </c>
      <c r="AK443" t="s">
        <v>291</v>
      </c>
      <c r="AL443">
        <v>13</v>
      </c>
      <c r="AN443" t="s">
        <v>238</v>
      </c>
      <c r="AP443" t="s">
        <v>237</v>
      </c>
      <c r="AQ443" t="s">
        <v>238</v>
      </c>
      <c r="AS443" t="s">
        <v>237</v>
      </c>
      <c r="AT443" t="s">
        <v>238</v>
      </c>
      <c r="BB443" t="s">
        <v>237</v>
      </c>
      <c r="BC443" t="s">
        <v>238</v>
      </c>
      <c r="BJ443">
        <v>6</v>
      </c>
      <c r="BL443" t="s">
        <v>238</v>
      </c>
      <c r="BN443" t="s">
        <v>237</v>
      </c>
      <c r="BO443" t="s">
        <v>238</v>
      </c>
      <c r="BV443">
        <v>6</v>
      </c>
      <c r="BX443" t="s">
        <v>238</v>
      </c>
      <c r="BZ443" t="s">
        <v>237</v>
      </c>
      <c r="CA443" t="s">
        <v>238</v>
      </c>
      <c r="CC443" t="s">
        <v>237</v>
      </c>
      <c r="CD443" t="s">
        <v>238</v>
      </c>
      <c r="CF443" t="s">
        <v>237</v>
      </c>
      <c r="CG443" t="s">
        <v>238</v>
      </c>
      <c r="CL443" t="s">
        <v>237</v>
      </c>
      <c r="CM443" t="s">
        <v>238</v>
      </c>
      <c r="CU443" t="s">
        <v>240</v>
      </c>
      <c r="CV443" t="s">
        <v>238</v>
      </c>
      <c r="DG443" t="s">
        <v>240</v>
      </c>
      <c r="DH443" t="s">
        <v>238</v>
      </c>
      <c r="DP443" t="s">
        <v>405</v>
      </c>
      <c r="DQ443" t="s">
        <v>238</v>
      </c>
      <c r="DV443" t="s">
        <v>273</v>
      </c>
      <c r="DW443" t="s">
        <v>238</v>
      </c>
      <c r="EB443" t="s">
        <v>273</v>
      </c>
      <c r="EC443" t="s">
        <v>238</v>
      </c>
      <c r="EG443" t="s">
        <v>245</v>
      </c>
      <c r="EH443" t="s">
        <v>245</v>
      </c>
      <c r="EN443" t="s">
        <v>273</v>
      </c>
      <c r="EO443" t="s">
        <v>238</v>
      </c>
      <c r="FC443" t="s">
        <v>281</v>
      </c>
      <c r="FD443" t="s">
        <v>236</v>
      </c>
      <c r="FX443" t="s">
        <v>406</v>
      </c>
      <c r="FY443" t="s">
        <v>238</v>
      </c>
      <c r="GI443" t="s">
        <v>245</v>
      </c>
      <c r="GJ443" t="s">
        <v>245</v>
      </c>
      <c r="GR443" t="s">
        <v>245</v>
      </c>
      <c r="GS443" t="s">
        <v>245</v>
      </c>
    </row>
    <row r="444" spans="1:217" x14ac:dyDescent="0.25">
      <c r="A444" s="14" t="s">
        <v>1634</v>
      </c>
      <c r="B444" t="s">
        <v>1635</v>
      </c>
      <c r="D444" t="s">
        <v>218</v>
      </c>
      <c r="E444" t="s">
        <v>219</v>
      </c>
      <c r="F444" t="s">
        <v>220</v>
      </c>
      <c r="G444" t="s">
        <v>1344</v>
      </c>
      <c r="H444" t="s">
        <v>1345</v>
      </c>
      <c r="I444" t="s">
        <v>1346</v>
      </c>
      <c r="J444" t="s">
        <v>1347</v>
      </c>
      <c r="K444">
        <v>17.656567299999999</v>
      </c>
      <c r="L444">
        <v>121.7466281</v>
      </c>
      <c r="O444" s="15">
        <v>43378</v>
      </c>
      <c r="P444">
        <f t="shared" si="18"/>
        <v>2018</v>
      </c>
      <c r="Q444">
        <f t="shared" si="19"/>
        <v>10</v>
      </c>
      <c r="R444">
        <f t="shared" si="20"/>
        <v>5</v>
      </c>
      <c r="U444" t="s">
        <v>225</v>
      </c>
      <c r="V444" t="s">
        <v>265</v>
      </c>
      <c r="W444" t="s">
        <v>227</v>
      </c>
      <c r="X444" t="s">
        <v>228</v>
      </c>
      <c r="Y444" t="s">
        <v>611</v>
      </c>
      <c r="Z444" t="s">
        <v>612</v>
      </c>
      <c r="AD444" t="s">
        <v>289</v>
      </c>
      <c r="AF444" s="16">
        <v>42333</v>
      </c>
      <c r="AG444">
        <v>2</v>
      </c>
      <c r="AH444" t="s">
        <v>232</v>
      </c>
      <c r="AI444" t="s">
        <v>1636</v>
      </c>
      <c r="AJ444" t="s">
        <v>357</v>
      </c>
      <c r="AK444" t="s">
        <v>354</v>
      </c>
      <c r="AL444">
        <v>18</v>
      </c>
      <c r="AN444" t="s">
        <v>236</v>
      </c>
      <c r="AP444">
        <v>16</v>
      </c>
      <c r="AQ444" t="s">
        <v>239</v>
      </c>
      <c r="AS444" t="s">
        <v>237</v>
      </c>
      <c r="AT444" t="s">
        <v>238</v>
      </c>
      <c r="BB444" t="s">
        <v>237</v>
      </c>
      <c r="BC444" t="s">
        <v>238</v>
      </c>
      <c r="BJ444">
        <v>6</v>
      </c>
      <c r="BL444" t="s">
        <v>238</v>
      </c>
      <c r="BN444" t="s">
        <v>237</v>
      </c>
      <c r="BO444" t="s">
        <v>238</v>
      </c>
      <c r="BV444">
        <v>6</v>
      </c>
      <c r="BX444" t="s">
        <v>238</v>
      </c>
      <c r="BZ444" t="s">
        <v>246</v>
      </c>
      <c r="CA444" t="s">
        <v>236</v>
      </c>
      <c r="CC444" t="s">
        <v>237</v>
      </c>
      <c r="CD444" t="s">
        <v>238</v>
      </c>
      <c r="CF444" t="s">
        <v>237</v>
      </c>
      <c r="CG444" t="s">
        <v>238</v>
      </c>
      <c r="CL444" t="s">
        <v>237</v>
      </c>
      <c r="CM444" t="s">
        <v>238</v>
      </c>
      <c r="CU444" t="s">
        <v>240</v>
      </c>
      <c r="CV444" t="s">
        <v>238</v>
      </c>
      <c r="DG444" t="s">
        <v>240</v>
      </c>
      <c r="DH444" t="s">
        <v>238</v>
      </c>
      <c r="DP444" t="s">
        <v>242</v>
      </c>
      <c r="DQ444" t="s">
        <v>236</v>
      </c>
      <c r="DV444">
        <v>8</v>
      </c>
      <c r="DW444" t="s">
        <v>239</v>
      </c>
      <c r="EB444" t="s">
        <v>244</v>
      </c>
      <c r="EC444" t="s">
        <v>236</v>
      </c>
      <c r="EG444" t="s">
        <v>245</v>
      </c>
      <c r="EH444" t="s">
        <v>245</v>
      </c>
      <c r="EN444" t="s">
        <v>244</v>
      </c>
      <c r="EO444" t="s">
        <v>236</v>
      </c>
      <c r="FC444" t="s">
        <v>281</v>
      </c>
      <c r="FD444" t="s">
        <v>236</v>
      </c>
      <c r="FX444" t="s">
        <v>246</v>
      </c>
      <c r="FY444" t="s">
        <v>236</v>
      </c>
      <c r="GI444" t="s">
        <v>245</v>
      </c>
      <c r="GJ444" t="s">
        <v>245</v>
      </c>
      <c r="GR444" t="s">
        <v>245</v>
      </c>
      <c r="GS444" t="s">
        <v>245</v>
      </c>
    </row>
    <row r="445" spans="1:217" x14ac:dyDescent="0.25">
      <c r="A445" s="14" t="s">
        <v>1637</v>
      </c>
      <c r="B445" t="s">
        <v>1638</v>
      </c>
      <c r="D445" t="s">
        <v>218</v>
      </c>
      <c r="E445" t="s">
        <v>219</v>
      </c>
      <c r="F445" t="s">
        <v>220</v>
      </c>
      <c r="G445" t="s">
        <v>1344</v>
      </c>
      <c r="H445" t="s">
        <v>1345</v>
      </c>
      <c r="I445" t="s">
        <v>1346</v>
      </c>
      <c r="J445" t="s">
        <v>1347</v>
      </c>
      <c r="K445">
        <v>17.656567299999999</v>
      </c>
      <c r="L445">
        <v>121.7466281</v>
      </c>
      <c r="O445" s="15">
        <v>43374</v>
      </c>
      <c r="P445">
        <f t="shared" si="18"/>
        <v>2018</v>
      </c>
      <c r="Q445">
        <f t="shared" si="19"/>
        <v>10</v>
      </c>
      <c r="R445">
        <f t="shared" si="20"/>
        <v>1</v>
      </c>
      <c r="U445" t="s">
        <v>225</v>
      </c>
      <c r="V445" t="s">
        <v>259</v>
      </c>
      <c r="W445" t="s">
        <v>260</v>
      </c>
      <c r="X445" t="s">
        <v>228</v>
      </c>
      <c r="Y445" t="s">
        <v>294</v>
      </c>
      <c r="Z445" t="s">
        <v>295</v>
      </c>
      <c r="AD445" t="s">
        <v>289</v>
      </c>
      <c r="AF445" s="16">
        <v>30863</v>
      </c>
      <c r="AG445">
        <v>34</v>
      </c>
      <c r="AH445" t="s">
        <v>232</v>
      </c>
      <c r="AI445" t="s">
        <v>1401</v>
      </c>
      <c r="AJ445" t="s">
        <v>234</v>
      </c>
      <c r="AK445" t="s">
        <v>235</v>
      </c>
      <c r="AL445">
        <v>19</v>
      </c>
      <c r="AN445" t="s">
        <v>236</v>
      </c>
      <c r="AP445" t="s">
        <v>246</v>
      </c>
      <c r="AQ445" t="s">
        <v>236</v>
      </c>
      <c r="AS445" t="s">
        <v>237</v>
      </c>
      <c r="AT445" t="s">
        <v>238</v>
      </c>
      <c r="BB445">
        <v>4</v>
      </c>
      <c r="BC445" t="s">
        <v>236</v>
      </c>
      <c r="BJ445">
        <v>6</v>
      </c>
      <c r="BL445" t="s">
        <v>238</v>
      </c>
      <c r="BN445">
        <v>4</v>
      </c>
      <c r="BO445" t="s">
        <v>239</v>
      </c>
      <c r="BV445">
        <v>12</v>
      </c>
      <c r="BX445" t="s">
        <v>238</v>
      </c>
      <c r="BZ445" t="s">
        <v>246</v>
      </c>
      <c r="CA445" t="s">
        <v>236</v>
      </c>
      <c r="CC445">
        <v>4</v>
      </c>
      <c r="CD445" t="s">
        <v>236</v>
      </c>
      <c r="CF445" t="s">
        <v>237</v>
      </c>
      <c r="CG445" t="s">
        <v>238</v>
      </c>
      <c r="CL445" t="s">
        <v>237</v>
      </c>
      <c r="CM445" t="s">
        <v>238</v>
      </c>
      <c r="CU445" t="s">
        <v>240</v>
      </c>
      <c r="CV445" t="s">
        <v>238</v>
      </c>
      <c r="DG445" t="s">
        <v>241</v>
      </c>
      <c r="DH445" t="s">
        <v>236</v>
      </c>
      <c r="DP445" t="s">
        <v>242</v>
      </c>
      <c r="DQ445" t="s">
        <v>236</v>
      </c>
      <c r="DV445" t="s">
        <v>243</v>
      </c>
      <c r="DW445" t="s">
        <v>236</v>
      </c>
      <c r="EB445" t="s">
        <v>244</v>
      </c>
      <c r="EC445" t="s">
        <v>236</v>
      </c>
      <c r="EG445" t="s">
        <v>245</v>
      </c>
      <c r="EH445" t="s">
        <v>245</v>
      </c>
      <c r="EN445" t="s">
        <v>244</v>
      </c>
      <c r="EO445" t="s">
        <v>236</v>
      </c>
      <c r="FX445" t="s">
        <v>246</v>
      </c>
      <c r="FY445" t="s">
        <v>236</v>
      </c>
      <c r="GI445" t="s">
        <v>245</v>
      </c>
      <c r="GJ445" t="s">
        <v>245</v>
      </c>
      <c r="GR445" t="s">
        <v>245</v>
      </c>
      <c r="GS445" t="s">
        <v>245</v>
      </c>
    </row>
    <row r="446" spans="1:217" x14ac:dyDescent="0.25">
      <c r="A446" s="14" t="s">
        <v>1639</v>
      </c>
      <c r="B446" t="s">
        <v>1640</v>
      </c>
      <c r="D446" t="s">
        <v>218</v>
      </c>
      <c r="E446" t="s">
        <v>219</v>
      </c>
      <c r="F446" t="s">
        <v>220</v>
      </c>
      <c r="G446" t="s">
        <v>1344</v>
      </c>
      <c r="H446" t="s">
        <v>1345</v>
      </c>
      <c r="I446" t="s">
        <v>1346</v>
      </c>
      <c r="J446" t="s">
        <v>1347</v>
      </c>
      <c r="K446">
        <v>17.656567299999999</v>
      </c>
      <c r="L446">
        <v>121.7466281</v>
      </c>
      <c r="O446" s="15">
        <v>43379</v>
      </c>
      <c r="P446">
        <f t="shared" si="18"/>
        <v>2018</v>
      </c>
      <c r="Q446">
        <f t="shared" si="19"/>
        <v>10</v>
      </c>
      <c r="R446">
        <f t="shared" si="20"/>
        <v>6</v>
      </c>
      <c r="U446" t="s">
        <v>225</v>
      </c>
      <c r="V446" t="s">
        <v>259</v>
      </c>
      <c r="W446" t="s">
        <v>260</v>
      </c>
      <c r="X446" t="s">
        <v>228</v>
      </c>
      <c r="Z446" t="s">
        <v>1641</v>
      </c>
      <c r="AD446" t="s">
        <v>231</v>
      </c>
      <c r="AF446" s="16">
        <v>14531</v>
      </c>
      <c r="AG446">
        <v>78</v>
      </c>
      <c r="AH446" t="s">
        <v>262</v>
      </c>
      <c r="AI446" t="s">
        <v>1642</v>
      </c>
      <c r="AJ446" t="s">
        <v>357</v>
      </c>
      <c r="AK446" t="s">
        <v>1643</v>
      </c>
      <c r="AL446">
        <v>20</v>
      </c>
      <c r="AN446" t="s">
        <v>236</v>
      </c>
      <c r="AP446">
        <v>8</v>
      </c>
      <c r="AQ446" t="s">
        <v>236</v>
      </c>
      <c r="AS446" t="s">
        <v>237</v>
      </c>
      <c r="AT446" t="s">
        <v>238</v>
      </c>
      <c r="BB446" t="s">
        <v>237</v>
      </c>
      <c r="BC446" t="s">
        <v>238</v>
      </c>
      <c r="BJ446">
        <v>6</v>
      </c>
      <c r="BL446" t="s">
        <v>238</v>
      </c>
      <c r="BN446" t="s">
        <v>237</v>
      </c>
      <c r="BO446" t="s">
        <v>238</v>
      </c>
      <c r="BV446">
        <v>6</v>
      </c>
      <c r="BX446" t="s">
        <v>238</v>
      </c>
      <c r="BZ446">
        <v>16</v>
      </c>
      <c r="CA446" t="s">
        <v>239</v>
      </c>
      <c r="CC446" t="s">
        <v>237</v>
      </c>
      <c r="CD446" t="s">
        <v>238</v>
      </c>
      <c r="CF446" t="s">
        <v>237</v>
      </c>
      <c r="CG446" t="s">
        <v>238</v>
      </c>
      <c r="CL446" t="s">
        <v>237</v>
      </c>
      <c r="CM446" t="s">
        <v>238</v>
      </c>
      <c r="CU446" t="s">
        <v>273</v>
      </c>
      <c r="CV446" t="s">
        <v>238</v>
      </c>
      <c r="DG446" t="s">
        <v>240</v>
      </c>
      <c r="DH446" t="s">
        <v>238</v>
      </c>
      <c r="DP446">
        <v>0.5</v>
      </c>
      <c r="DQ446" t="s">
        <v>236</v>
      </c>
      <c r="DV446" t="s">
        <v>273</v>
      </c>
      <c r="DW446" t="s">
        <v>238</v>
      </c>
      <c r="EB446" t="s">
        <v>244</v>
      </c>
      <c r="EC446" t="s">
        <v>236</v>
      </c>
      <c r="EG446" t="s">
        <v>245</v>
      </c>
      <c r="EH446" t="s">
        <v>245</v>
      </c>
      <c r="EN446" t="s">
        <v>244</v>
      </c>
      <c r="EO446" t="s">
        <v>236</v>
      </c>
      <c r="FX446" t="s">
        <v>246</v>
      </c>
      <c r="FY446" t="s">
        <v>236</v>
      </c>
      <c r="GI446" t="s">
        <v>245</v>
      </c>
      <c r="GJ446" t="s">
        <v>245</v>
      </c>
      <c r="GR446" t="s">
        <v>245</v>
      </c>
      <c r="GS446" t="s">
        <v>245</v>
      </c>
    </row>
    <row r="447" spans="1:217" x14ac:dyDescent="0.25">
      <c r="A447" s="14" t="s">
        <v>1644</v>
      </c>
      <c r="B447" t="s">
        <v>1645</v>
      </c>
      <c r="D447" t="s">
        <v>287</v>
      </c>
      <c r="E447" t="s">
        <v>219</v>
      </c>
      <c r="F447" t="s">
        <v>220</v>
      </c>
      <c r="G447" t="s">
        <v>1344</v>
      </c>
      <c r="H447" t="s">
        <v>1345</v>
      </c>
      <c r="I447" t="s">
        <v>1346</v>
      </c>
      <c r="J447" t="s">
        <v>1347</v>
      </c>
      <c r="K447">
        <v>17.656567299999999</v>
      </c>
      <c r="L447">
        <v>121.7466281</v>
      </c>
      <c r="O447" s="15">
        <v>43374</v>
      </c>
      <c r="P447">
        <f t="shared" si="18"/>
        <v>2018</v>
      </c>
      <c r="Q447">
        <f t="shared" si="19"/>
        <v>10</v>
      </c>
      <c r="R447">
        <f t="shared" si="20"/>
        <v>1</v>
      </c>
      <c r="U447" t="s">
        <v>225</v>
      </c>
      <c r="V447" t="s">
        <v>265</v>
      </c>
      <c r="W447" t="s">
        <v>227</v>
      </c>
      <c r="X447" t="s">
        <v>228</v>
      </c>
      <c r="Y447" t="s">
        <v>294</v>
      </c>
      <c r="Z447" t="s">
        <v>295</v>
      </c>
      <c r="AD447" t="s">
        <v>289</v>
      </c>
      <c r="AF447" s="16">
        <v>20111</v>
      </c>
      <c r="AG447">
        <v>63</v>
      </c>
      <c r="AH447" t="s">
        <v>232</v>
      </c>
      <c r="AI447" t="s">
        <v>1052</v>
      </c>
      <c r="AJ447" t="s">
        <v>234</v>
      </c>
      <c r="AK447" t="s">
        <v>1078</v>
      </c>
      <c r="AL447">
        <v>18</v>
      </c>
      <c r="AN447" t="s">
        <v>236</v>
      </c>
      <c r="AP447">
        <v>16</v>
      </c>
      <c r="AQ447" t="s">
        <v>239</v>
      </c>
      <c r="AS447" t="s">
        <v>237</v>
      </c>
      <c r="AT447" t="s">
        <v>238</v>
      </c>
      <c r="BB447" t="s">
        <v>237</v>
      </c>
      <c r="BC447" t="s">
        <v>238</v>
      </c>
      <c r="BJ447">
        <v>10</v>
      </c>
      <c r="BL447" t="s">
        <v>238</v>
      </c>
      <c r="BN447">
        <v>2</v>
      </c>
      <c r="BO447" t="s">
        <v>236</v>
      </c>
      <c r="BV447">
        <v>16</v>
      </c>
      <c r="BX447" t="s">
        <v>238</v>
      </c>
      <c r="BZ447" t="s">
        <v>246</v>
      </c>
      <c r="CA447" t="s">
        <v>236</v>
      </c>
      <c r="CC447" t="s">
        <v>237</v>
      </c>
      <c r="CD447" t="s">
        <v>238</v>
      </c>
      <c r="CF447">
        <v>8</v>
      </c>
      <c r="CG447" t="s">
        <v>238</v>
      </c>
      <c r="CL447" t="s">
        <v>237</v>
      </c>
      <c r="CM447" t="s">
        <v>238</v>
      </c>
      <c r="CU447" t="s">
        <v>240</v>
      </c>
      <c r="CV447" t="s">
        <v>238</v>
      </c>
      <c r="DG447" t="s">
        <v>240</v>
      </c>
      <c r="DH447" t="s">
        <v>238</v>
      </c>
      <c r="DP447" t="s">
        <v>242</v>
      </c>
      <c r="DQ447" t="s">
        <v>236</v>
      </c>
      <c r="DV447" t="s">
        <v>273</v>
      </c>
      <c r="DW447" t="s">
        <v>238</v>
      </c>
      <c r="EB447" t="s">
        <v>244</v>
      </c>
      <c r="EC447" t="s">
        <v>236</v>
      </c>
      <c r="EG447" t="s">
        <v>245</v>
      </c>
      <c r="EH447" t="s">
        <v>245</v>
      </c>
      <c r="EN447" t="s">
        <v>244</v>
      </c>
      <c r="EO447" t="s">
        <v>236</v>
      </c>
      <c r="FC447">
        <v>32</v>
      </c>
      <c r="FD447" t="s">
        <v>236</v>
      </c>
      <c r="FX447">
        <v>16</v>
      </c>
      <c r="FY447" t="s">
        <v>236</v>
      </c>
      <c r="GI447" t="s">
        <v>245</v>
      </c>
      <c r="GJ447" t="s">
        <v>245</v>
      </c>
      <c r="GR447" t="s">
        <v>245</v>
      </c>
      <c r="GS447" t="s">
        <v>245</v>
      </c>
    </row>
    <row r="448" spans="1:217" x14ac:dyDescent="0.25">
      <c r="A448" s="14" t="s">
        <v>1646</v>
      </c>
      <c r="B448" t="s">
        <v>1647</v>
      </c>
      <c r="D448" t="s">
        <v>287</v>
      </c>
      <c r="E448" t="s">
        <v>219</v>
      </c>
      <c r="F448" t="s">
        <v>220</v>
      </c>
      <c r="G448" t="s">
        <v>1344</v>
      </c>
      <c r="H448" t="s">
        <v>1345</v>
      </c>
      <c r="I448" t="s">
        <v>1346</v>
      </c>
      <c r="J448" t="s">
        <v>1347</v>
      </c>
      <c r="K448">
        <v>17.656567299999999</v>
      </c>
      <c r="L448">
        <v>121.7466281</v>
      </c>
      <c r="O448" s="15">
        <v>43379</v>
      </c>
      <c r="P448">
        <f t="shared" si="18"/>
        <v>2018</v>
      </c>
      <c r="Q448">
        <f t="shared" si="19"/>
        <v>10</v>
      </c>
      <c r="R448">
        <f t="shared" si="20"/>
        <v>6</v>
      </c>
      <c r="U448" t="s">
        <v>225</v>
      </c>
      <c r="V448" t="s">
        <v>226</v>
      </c>
      <c r="W448" t="s">
        <v>227</v>
      </c>
      <c r="X448" t="s">
        <v>228</v>
      </c>
      <c r="Y448" t="s">
        <v>294</v>
      </c>
      <c r="Z448" t="s">
        <v>295</v>
      </c>
      <c r="AD448" t="s">
        <v>289</v>
      </c>
      <c r="AF448" s="16">
        <v>30863</v>
      </c>
      <c r="AG448">
        <v>34</v>
      </c>
      <c r="AH448" t="s">
        <v>232</v>
      </c>
      <c r="AI448" t="s">
        <v>1401</v>
      </c>
      <c r="AJ448" t="s">
        <v>357</v>
      </c>
      <c r="AK448" t="s">
        <v>465</v>
      </c>
      <c r="AL448">
        <v>17</v>
      </c>
      <c r="AN448" t="s">
        <v>236</v>
      </c>
      <c r="AP448">
        <v>16</v>
      </c>
      <c r="AQ448" t="s">
        <v>239</v>
      </c>
      <c r="AS448" t="s">
        <v>237</v>
      </c>
      <c r="AT448" t="s">
        <v>238</v>
      </c>
      <c r="BB448" t="s">
        <v>237</v>
      </c>
      <c r="BC448" t="s">
        <v>238</v>
      </c>
      <c r="BJ448">
        <v>6</v>
      </c>
      <c r="BL448" t="s">
        <v>238</v>
      </c>
      <c r="BN448" t="s">
        <v>237</v>
      </c>
      <c r="BO448" t="s">
        <v>238</v>
      </c>
      <c r="BV448">
        <v>6</v>
      </c>
      <c r="BX448" t="s">
        <v>238</v>
      </c>
      <c r="BZ448">
        <v>8</v>
      </c>
      <c r="CA448" t="s">
        <v>236</v>
      </c>
      <c r="CC448" t="s">
        <v>237</v>
      </c>
      <c r="CD448" t="s">
        <v>238</v>
      </c>
      <c r="CF448" t="s">
        <v>237</v>
      </c>
      <c r="CG448" t="s">
        <v>238</v>
      </c>
      <c r="CL448" t="s">
        <v>237</v>
      </c>
      <c r="CM448" t="s">
        <v>238</v>
      </c>
      <c r="CU448" t="s">
        <v>240</v>
      </c>
      <c r="CV448" t="s">
        <v>238</v>
      </c>
      <c r="DG448" t="s">
        <v>240</v>
      </c>
      <c r="DH448" t="s">
        <v>238</v>
      </c>
      <c r="DP448" t="s">
        <v>242</v>
      </c>
      <c r="DQ448" t="s">
        <v>236</v>
      </c>
      <c r="DV448" t="s">
        <v>273</v>
      </c>
      <c r="DW448" t="s">
        <v>238</v>
      </c>
      <c r="EB448" t="s">
        <v>244</v>
      </c>
      <c r="EC448" t="s">
        <v>236</v>
      </c>
      <c r="EG448" t="s">
        <v>245</v>
      </c>
      <c r="EH448" t="s">
        <v>245</v>
      </c>
      <c r="EN448" t="s">
        <v>244</v>
      </c>
      <c r="EO448" t="s">
        <v>236</v>
      </c>
      <c r="FX448" t="s">
        <v>406</v>
      </c>
      <c r="FY448" t="s">
        <v>238</v>
      </c>
      <c r="GI448" t="s">
        <v>245</v>
      </c>
      <c r="GJ448" t="s">
        <v>245</v>
      </c>
      <c r="GR448" t="s">
        <v>245</v>
      </c>
      <c r="GS448" t="s">
        <v>245</v>
      </c>
    </row>
    <row r="449" spans="1:217" x14ac:dyDescent="0.25">
      <c r="A449" s="14" t="s">
        <v>1648</v>
      </c>
      <c r="B449" t="s">
        <v>1649</v>
      </c>
      <c r="D449" t="s">
        <v>287</v>
      </c>
      <c r="E449" t="s">
        <v>219</v>
      </c>
      <c r="F449" t="s">
        <v>220</v>
      </c>
      <c r="G449" t="s">
        <v>1344</v>
      </c>
      <c r="H449" t="s">
        <v>1345</v>
      </c>
      <c r="I449" t="s">
        <v>1346</v>
      </c>
      <c r="J449" t="s">
        <v>1347</v>
      </c>
      <c r="K449">
        <v>17.656567299999999</v>
      </c>
      <c r="L449">
        <v>121.7466281</v>
      </c>
      <c r="O449" s="15">
        <v>43375</v>
      </c>
      <c r="P449">
        <f t="shared" si="18"/>
        <v>2018</v>
      </c>
      <c r="Q449">
        <f t="shared" si="19"/>
        <v>10</v>
      </c>
      <c r="R449">
        <f t="shared" si="20"/>
        <v>2</v>
      </c>
      <c r="U449" t="s">
        <v>225</v>
      </c>
      <c r="V449" t="s">
        <v>259</v>
      </c>
      <c r="W449" t="s">
        <v>260</v>
      </c>
      <c r="X449" t="s">
        <v>228</v>
      </c>
      <c r="Y449" t="s">
        <v>229</v>
      </c>
      <c r="Z449" t="s">
        <v>230</v>
      </c>
      <c r="AD449" t="s">
        <v>289</v>
      </c>
      <c r="AF449" s="16">
        <v>17624</v>
      </c>
      <c r="AG449">
        <v>70</v>
      </c>
      <c r="AH449" t="s">
        <v>232</v>
      </c>
      <c r="AI449" t="s">
        <v>1650</v>
      </c>
      <c r="AJ449" t="s">
        <v>357</v>
      </c>
      <c r="AK449" t="s">
        <v>465</v>
      </c>
      <c r="AL449">
        <v>19</v>
      </c>
      <c r="AN449" t="s">
        <v>236</v>
      </c>
      <c r="AP449">
        <v>16</v>
      </c>
      <c r="AQ449" t="s">
        <v>239</v>
      </c>
      <c r="AS449" t="s">
        <v>237</v>
      </c>
      <c r="AT449" t="s">
        <v>238</v>
      </c>
      <c r="BB449" t="s">
        <v>237</v>
      </c>
      <c r="BC449" t="s">
        <v>238</v>
      </c>
      <c r="BJ449">
        <v>6</v>
      </c>
      <c r="BL449" t="s">
        <v>238</v>
      </c>
      <c r="BN449" t="s">
        <v>237</v>
      </c>
      <c r="BO449" t="s">
        <v>238</v>
      </c>
      <c r="BV449">
        <v>6</v>
      </c>
      <c r="BX449" t="s">
        <v>238</v>
      </c>
      <c r="BZ449" t="s">
        <v>246</v>
      </c>
      <c r="CA449" t="s">
        <v>236</v>
      </c>
      <c r="CC449" t="s">
        <v>237</v>
      </c>
      <c r="CD449" t="s">
        <v>238</v>
      </c>
      <c r="CF449" t="s">
        <v>237</v>
      </c>
      <c r="CG449" t="s">
        <v>238</v>
      </c>
      <c r="CL449" t="s">
        <v>237</v>
      </c>
      <c r="CM449" t="s">
        <v>238</v>
      </c>
      <c r="CU449" t="s">
        <v>240</v>
      </c>
      <c r="CV449" t="s">
        <v>238</v>
      </c>
      <c r="DG449" t="s">
        <v>240</v>
      </c>
      <c r="DH449" t="s">
        <v>238</v>
      </c>
      <c r="DP449">
        <v>0.5</v>
      </c>
      <c r="DQ449" t="s">
        <v>236</v>
      </c>
      <c r="DV449" t="s">
        <v>273</v>
      </c>
      <c r="DW449" t="s">
        <v>238</v>
      </c>
      <c r="EB449" t="s">
        <v>244</v>
      </c>
      <c r="EC449" t="s">
        <v>236</v>
      </c>
      <c r="EG449" t="s">
        <v>245</v>
      </c>
      <c r="EH449" t="s">
        <v>245</v>
      </c>
      <c r="EN449" t="s">
        <v>244</v>
      </c>
      <c r="EO449" t="s">
        <v>236</v>
      </c>
      <c r="FX449">
        <v>32</v>
      </c>
      <c r="FY449" t="s">
        <v>239</v>
      </c>
      <c r="GI449" t="s">
        <v>245</v>
      </c>
      <c r="GJ449" t="s">
        <v>245</v>
      </c>
      <c r="GR449" t="s">
        <v>245</v>
      </c>
      <c r="GS449" t="s">
        <v>245</v>
      </c>
    </row>
    <row r="450" spans="1:217" x14ac:dyDescent="0.25">
      <c r="A450" s="14" t="s">
        <v>1651</v>
      </c>
      <c r="B450" t="s">
        <v>1652</v>
      </c>
      <c r="D450" t="s">
        <v>287</v>
      </c>
      <c r="E450" t="s">
        <v>219</v>
      </c>
      <c r="F450" t="s">
        <v>220</v>
      </c>
      <c r="G450" t="s">
        <v>1344</v>
      </c>
      <c r="H450" t="s">
        <v>1345</v>
      </c>
      <c r="I450" t="s">
        <v>1346</v>
      </c>
      <c r="J450" t="s">
        <v>1347</v>
      </c>
      <c r="K450">
        <v>17.656567299999999</v>
      </c>
      <c r="L450">
        <v>121.7466281</v>
      </c>
      <c r="O450" s="15">
        <v>43379</v>
      </c>
      <c r="P450">
        <f t="shared" ref="P450:P513" si="21">YEAR(O450)</f>
        <v>2018</v>
      </c>
      <c r="Q450">
        <f t="shared" ref="Q450:Q513" si="22">MONTH(O450)</f>
        <v>10</v>
      </c>
      <c r="R450">
        <f t="shared" ref="R450:R513" si="23">DAY(O450)</f>
        <v>6</v>
      </c>
      <c r="U450" t="s">
        <v>225</v>
      </c>
      <c r="V450" t="s">
        <v>259</v>
      </c>
      <c r="W450" t="s">
        <v>260</v>
      </c>
      <c r="X450" t="s">
        <v>228</v>
      </c>
      <c r="Y450" t="s">
        <v>751</v>
      </c>
      <c r="Z450" t="s">
        <v>1083</v>
      </c>
      <c r="AD450" t="s">
        <v>289</v>
      </c>
      <c r="AF450" s="16">
        <v>43369</v>
      </c>
      <c r="AG450" t="s">
        <v>931</v>
      </c>
      <c r="AH450" t="s">
        <v>232</v>
      </c>
      <c r="AJ450" t="s">
        <v>357</v>
      </c>
      <c r="AK450" t="s">
        <v>465</v>
      </c>
      <c r="AL450">
        <v>18</v>
      </c>
      <c r="AN450" t="s">
        <v>236</v>
      </c>
      <c r="AP450">
        <v>16</v>
      </c>
      <c r="AQ450" t="s">
        <v>239</v>
      </c>
      <c r="AS450" t="s">
        <v>237</v>
      </c>
      <c r="AT450" t="s">
        <v>238</v>
      </c>
      <c r="BB450" t="s">
        <v>237</v>
      </c>
      <c r="BC450" t="s">
        <v>238</v>
      </c>
      <c r="BJ450">
        <v>6</v>
      </c>
      <c r="BL450" t="s">
        <v>238</v>
      </c>
      <c r="BN450" t="s">
        <v>237</v>
      </c>
      <c r="BO450" t="s">
        <v>238</v>
      </c>
      <c r="BV450">
        <v>6</v>
      </c>
      <c r="BX450" t="s">
        <v>238</v>
      </c>
      <c r="BZ450" t="s">
        <v>246</v>
      </c>
      <c r="CA450" t="s">
        <v>236</v>
      </c>
      <c r="CC450" t="s">
        <v>237</v>
      </c>
      <c r="CD450" t="s">
        <v>238</v>
      </c>
      <c r="CF450" t="s">
        <v>237</v>
      </c>
      <c r="CG450" t="s">
        <v>238</v>
      </c>
      <c r="CL450" t="s">
        <v>237</v>
      </c>
      <c r="CM450" t="s">
        <v>238</v>
      </c>
      <c r="CU450" t="s">
        <v>240</v>
      </c>
      <c r="CV450" t="s">
        <v>238</v>
      </c>
      <c r="DG450" t="s">
        <v>240</v>
      </c>
      <c r="DH450" t="s">
        <v>238</v>
      </c>
      <c r="DP450" t="s">
        <v>242</v>
      </c>
      <c r="DQ450" t="s">
        <v>236</v>
      </c>
      <c r="DV450" t="s">
        <v>273</v>
      </c>
      <c r="DW450" t="s">
        <v>238</v>
      </c>
      <c r="EB450" t="s">
        <v>244</v>
      </c>
      <c r="EC450" t="s">
        <v>236</v>
      </c>
      <c r="EG450" t="s">
        <v>245</v>
      </c>
      <c r="EH450" t="s">
        <v>245</v>
      </c>
      <c r="EN450" t="s">
        <v>244</v>
      </c>
      <c r="EO450" t="s">
        <v>236</v>
      </c>
      <c r="FX450">
        <v>64</v>
      </c>
      <c r="FY450" t="s">
        <v>239</v>
      </c>
      <c r="GI450" t="s">
        <v>245</v>
      </c>
      <c r="GJ450" t="s">
        <v>245</v>
      </c>
      <c r="GR450" t="s">
        <v>245</v>
      </c>
      <c r="GS450" t="s">
        <v>245</v>
      </c>
    </row>
    <row r="451" spans="1:217" x14ac:dyDescent="0.25">
      <c r="A451" s="14" t="s">
        <v>1653</v>
      </c>
      <c r="B451" t="s">
        <v>1654</v>
      </c>
      <c r="D451" t="s">
        <v>249</v>
      </c>
      <c r="E451" t="s">
        <v>219</v>
      </c>
      <c r="F451" t="s">
        <v>220</v>
      </c>
      <c r="G451" t="s">
        <v>1344</v>
      </c>
      <c r="H451" t="s">
        <v>1345</v>
      </c>
      <c r="I451" t="s">
        <v>1346</v>
      </c>
      <c r="J451" t="s">
        <v>1347</v>
      </c>
      <c r="K451">
        <v>17.656567299999999</v>
      </c>
      <c r="L451">
        <v>121.7466281</v>
      </c>
      <c r="O451" s="15">
        <v>43376</v>
      </c>
      <c r="P451">
        <f t="shared" si="21"/>
        <v>2018</v>
      </c>
      <c r="Q451">
        <f t="shared" si="22"/>
        <v>10</v>
      </c>
      <c r="R451">
        <f t="shared" si="23"/>
        <v>3</v>
      </c>
      <c r="U451" t="s">
        <v>225</v>
      </c>
      <c r="V451" t="s">
        <v>301</v>
      </c>
      <c r="W451" t="s">
        <v>227</v>
      </c>
      <c r="X451" t="s">
        <v>228</v>
      </c>
      <c r="Y451" t="s">
        <v>294</v>
      </c>
      <c r="Z451" t="s">
        <v>295</v>
      </c>
      <c r="AD451" t="s">
        <v>231</v>
      </c>
      <c r="AF451" s="16">
        <v>30537</v>
      </c>
      <c r="AG451">
        <v>35</v>
      </c>
      <c r="AH451" t="s">
        <v>262</v>
      </c>
      <c r="AI451" t="s">
        <v>1655</v>
      </c>
      <c r="AJ451" t="s">
        <v>254</v>
      </c>
      <c r="AK451" t="s">
        <v>255</v>
      </c>
      <c r="BY451">
        <v>16</v>
      </c>
      <c r="CA451" t="s">
        <v>238</v>
      </c>
      <c r="CU451" t="s">
        <v>242</v>
      </c>
      <c r="CV451" t="s">
        <v>236</v>
      </c>
      <c r="DA451" t="s">
        <v>241</v>
      </c>
      <c r="DB451" t="s">
        <v>236</v>
      </c>
      <c r="DG451" t="s">
        <v>244</v>
      </c>
      <c r="DH451" t="s">
        <v>236</v>
      </c>
      <c r="DS451">
        <v>0.5</v>
      </c>
      <c r="DT451" t="s">
        <v>236</v>
      </c>
      <c r="EG451" t="s">
        <v>245</v>
      </c>
      <c r="EH451" t="s">
        <v>245</v>
      </c>
      <c r="EK451">
        <v>2</v>
      </c>
      <c r="EL451" t="s">
        <v>236</v>
      </c>
      <c r="FO451" t="s">
        <v>240</v>
      </c>
      <c r="FP451" t="s">
        <v>238</v>
      </c>
      <c r="FR451" t="s">
        <v>256</v>
      </c>
      <c r="FS451" t="s">
        <v>238</v>
      </c>
      <c r="GD451" t="s">
        <v>241</v>
      </c>
      <c r="GE451" t="s">
        <v>236</v>
      </c>
      <c r="GG451" t="s">
        <v>241</v>
      </c>
      <c r="GH451" t="s">
        <v>236</v>
      </c>
      <c r="GI451" t="s">
        <v>245</v>
      </c>
      <c r="GJ451" t="s">
        <v>245</v>
      </c>
      <c r="GR451" t="s">
        <v>245</v>
      </c>
      <c r="GS451" t="s">
        <v>590</v>
      </c>
      <c r="GT451" t="s">
        <v>236</v>
      </c>
      <c r="HE451" t="s">
        <v>243</v>
      </c>
      <c r="HF451" t="s">
        <v>236</v>
      </c>
      <c r="HH451" t="s">
        <v>244</v>
      </c>
      <c r="HI451" t="s">
        <v>236</v>
      </c>
    </row>
    <row r="452" spans="1:217" x14ac:dyDescent="0.25">
      <c r="A452" s="14" t="s">
        <v>1656</v>
      </c>
      <c r="B452" t="s">
        <v>1657</v>
      </c>
      <c r="D452" t="s">
        <v>287</v>
      </c>
      <c r="E452" t="s">
        <v>219</v>
      </c>
      <c r="F452" t="s">
        <v>220</v>
      </c>
      <c r="G452" t="s">
        <v>1344</v>
      </c>
      <c r="H452" t="s">
        <v>1345</v>
      </c>
      <c r="I452" t="s">
        <v>1346</v>
      </c>
      <c r="J452" t="s">
        <v>1347</v>
      </c>
      <c r="K452">
        <v>17.656567299999999</v>
      </c>
      <c r="L452">
        <v>121.7466281</v>
      </c>
      <c r="O452" s="15">
        <v>43406</v>
      </c>
      <c r="P452">
        <f t="shared" si="21"/>
        <v>2018</v>
      </c>
      <c r="Q452">
        <f t="shared" si="22"/>
        <v>11</v>
      </c>
      <c r="R452">
        <f t="shared" si="23"/>
        <v>2</v>
      </c>
      <c r="U452" t="s">
        <v>225</v>
      </c>
      <c r="V452" t="s">
        <v>288</v>
      </c>
      <c r="W452" t="s">
        <v>227</v>
      </c>
      <c r="X452" t="s">
        <v>276</v>
      </c>
      <c r="Z452" t="s">
        <v>1412</v>
      </c>
      <c r="AD452" t="s">
        <v>231</v>
      </c>
      <c r="AF452" s="16">
        <v>30978</v>
      </c>
      <c r="AG452">
        <v>34</v>
      </c>
      <c r="AH452" t="s">
        <v>262</v>
      </c>
      <c r="AI452" t="s">
        <v>1658</v>
      </c>
      <c r="AJ452" t="s">
        <v>357</v>
      </c>
      <c r="AK452" t="s">
        <v>649</v>
      </c>
      <c r="AL452">
        <v>20</v>
      </c>
      <c r="AN452" t="s">
        <v>236</v>
      </c>
      <c r="AP452">
        <v>16</v>
      </c>
      <c r="AQ452" t="s">
        <v>239</v>
      </c>
      <c r="AS452" t="s">
        <v>237</v>
      </c>
      <c r="AT452" t="s">
        <v>238</v>
      </c>
      <c r="BB452" t="s">
        <v>237</v>
      </c>
      <c r="BC452" t="s">
        <v>238</v>
      </c>
      <c r="BJ452">
        <v>6</v>
      </c>
      <c r="BL452" t="s">
        <v>238</v>
      </c>
      <c r="BN452" t="s">
        <v>237</v>
      </c>
      <c r="BO452" t="s">
        <v>238</v>
      </c>
      <c r="BV452">
        <v>8</v>
      </c>
      <c r="BX452" t="s">
        <v>238</v>
      </c>
      <c r="BZ452" t="s">
        <v>246</v>
      </c>
      <c r="CA452" t="s">
        <v>236</v>
      </c>
      <c r="CC452">
        <v>16</v>
      </c>
      <c r="CD452" t="s">
        <v>238</v>
      </c>
      <c r="CF452" t="s">
        <v>237</v>
      </c>
      <c r="CG452" t="s">
        <v>238</v>
      </c>
      <c r="CL452" t="s">
        <v>237</v>
      </c>
      <c r="CM452" t="s">
        <v>238</v>
      </c>
      <c r="CU452" t="s">
        <v>240</v>
      </c>
      <c r="CV452" t="s">
        <v>238</v>
      </c>
      <c r="DG452" t="s">
        <v>240</v>
      </c>
      <c r="DH452" t="s">
        <v>238</v>
      </c>
      <c r="DP452" t="s">
        <v>242</v>
      </c>
      <c r="DQ452" t="s">
        <v>236</v>
      </c>
      <c r="DV452" t="s">
        <v>243</v>
      </c>
      <c r="DW452" t="s">
        <v>236</v>
      </c>
      <c r="EB452" t="s">
        <v>244</v>
      </c>
      <c r="EC452" t="s">
        <v>236</v>
      </c>
      <c r="EG452" t="s">
        <v>245</v>
      </c>
      <c r="EH452" t="s">
        <v>245</v>
      </c>
      <c r="EN452" t="s">
        <v>244</v>
      </c>
      <c r="EO452" t="s">
        <v>236</v>
      </c>
      <c r="FX452">
        <v>16</v>
      </c>
      <c r="FY452" t="s">
        <v>236</v>
      </c>
      <c r="GI452" t="s">
        <v>245</v>
      </c>
      <c r="GJ452" t="s">
        <v>245</v>
      </c>
      <c r="GR452" t="s">
        <v>245</v>
      </c>
      <c r="GS452" t="s">
        <v>245</v>
      </c>
    </row>
    <row r="453" spans="1:217" x14ac:dyDescent="0.25">
      <c r="A453" s="14" t="s">
        <v>1659</v>
      </c>
      <c r="B453" t="s">
        <v>1660</v>
      </c>
      <c r="D453" t="s">
        <v>415</v>
      </c>
      <c r="E453" t="s">
        <v>219</v>
      </c>
      <c r="F453" t="s">
        <v>220</v>
      </c>
      <c r="G453" t="s">
        <v>1344</v>
      </c>
      <c r="H453" t="s">
        <v>1345</v>
      </c>
      <c r="I453" t="s">
        <v>1346</v>
      </c>
      <c r="J453" t="s">
        <v>1347</v>
      </c>
      <c r="K453">
        <v>17.656567299999999</v>
      </c>
      <c r="L453">
        <v>121.7466281</v>
      </c>
      <c r="O453" s="15">
        <v>43408</v>
      </c>
      <c r="P453">
        <f t="shared" si="21"/>
        <v>2018</v>
      </c>
      <c r="Q453">
        <f t="shared" si="22"/>
        <v>11</v>
      </c>
      <c r="R453">
        <f t="shared" si="23"/>
        <v>4</v>
      </c>
      <c r="U453" t="s">
        <v>225</v>
      </c>
      <c r="V453" t="s">
        <v>301</v>
      </c>
      <c r="W453" t="s">
        <v>227</v>
      </c>
      <c r="X453" t="s">
        <v>228</v>
      </c>
      <c r="Y453" t="s">
        <v>294</v>
      </c>
      <c r="Z453" t="s">
        <v>1357</v>
      </c>
      <c r="AD453" t="s">
        <v>289</v>
      </c>
      <c r="AF453" s="16">
        <v>35380</v>
      </c>
      <c r="AG453">
        <v>21</v>
      </c>
      <c r="AH453" t="s">
        <v>232</v>
      </c>
      <c r="AI453" t="s">
        <v>1661</v>
      </c>
      <c r="AJ453" t="s">
        <v>416</v>
      </c>
      <c r="AK453" t="s">
        <v>1662</v>
      </c>
      <c r="AL453">
        <v>25</v>
      </c>
      <c r="AN453" t="s">
        <v>236</v>
      </c>
      <c r="BB453">
        <v>4</v>
      </c>
      <c r="BC453" t="s">
        <v>236</v>
      </c>
      <c r="BN453">
        <v>2</v>
      </c>
      <c r="BO453" t="s">
        <v>236</v>
      </c>
      <c r="CC453">
        <v>4</v>
      </c>
      <c r="CD453" t="s">
        <v>236</v>
      </c>
      <c r="CU453">
        <v>2</v>
      </c>
      <c r="CV453" t="s">
        <v>239</v>
      </c>
      <c r="DV453" t="s">
        <v>243</v>
      </c>
      <c r="DW453" t="s">
        <v>236</v>
      </c>
      <c r="EB453">
        <v>6</v>
      </c>
      <c r="EC453" t="s">
        <v>238</v>
      </c>
      <c r="EG453" t="s">
        <v>245</v>
      </c>
      <c r="EH453" t="s">
        <v>245</v>
      </c>
      <c r="EN453" t="s">
        <v>244</v>
      </c>
      <c r="EO453" t="s">
        <v>236</v>
      </c>
      <c r="FX453" t="s">
        <v>246</v>
      </c>
      <c r="FY453" t="s">
        <v>236</v>
      </c>
      <c r="GI453" t="s">
        <v>245</v>
      </c>
      <c r="GJ453" t="s">
        <v>245</v>
      </c>
      <c r="GR453" t="s">
        <v>245</v>
      </c>
      <c r="GS453" t="s">
        <v>245</v>
      </c>
    </row>
    <row r="454" spans="1:217" x14ac:dyDescent="0.25">
      <c r="A454" s="14" t="s">
        <v>1663</v>
      </c>
      <c r="B454" t="s">
        <v>1664</v>
      </c>
      <c r="D454" t="s">
        <v>218</v>
      </c>
      <c r="E454" t="s">
        <v>219</v>
      </c>
      <c r="F454" t="s">
        <v>220</v>
      </c>
      <c r="G454" t="s">
        <v>1344</v>
      </c>
      <c r="H454" t="s">
        <v>1345</v>
      </c>
      <c r="I454" t="s">
        <v>1346</v>
      </c>
      <c r="J454" t="s">
        <v>1347</v>
      </c>
      <c r="K454">
        <v>17.656567299999999</v>
      </c>
      <c r="L454">
        <v>121.7466281</v>
      </c>
      <c r="O454" s="15">
        <v>43436</v>
      </c>
      <c r="P454">
        <f t="shared" si="21"/>
        <v>2018</v>
      </c>
      <c r="Q454">
        <f t="shared" si="22"/>
        <v>12</v>
      </c>
      <c r="R454">
        <f t="shared" si="23"/>
        <v>2</v>
      </c>
      <c r="U454" t="s">
        <v>225</v>
      </c>
      <c r="V454" t="s">
        <v>250</v>
      </c>
      <c r="W454" t="s">
        <v>227</v>
      </c>
      <c r="X454" t="s">
        <v>228</v>
      </c>
      <c r="Y454" t="s">
        <v>458</v>
      </c>
      <c r="Z454" t="s">
        <v>459</v>
      </c>
      <c r="AD454" t="s">
        <v>231</v>
      </c>
      <c r="AF454" s="16">
        <v>26178</v>
      </c>
      <c r="AG454">
        <v>47</v>
      </c>
      <c r="AH454" t="s">
        <v>262</v>
      </c>
      <c r="AI454" t="s">
        <v>1665</v>
      </c>
      <c r="AJ454" t="s">
        <v>279</v>
      </c>
      <c r="AK454" t="s">
        <v>305</v>
      </c>
      <c r="AL454">
        <v>18</v>
      </c>
      <c r="AN454" t="s">
        <v>236</v>
      </c>
      <c r="AP454" t="s">
        <v>237</v>
      </c>
      <c r="AQ454" t="s">
        <v>238</v>
      </c>
      <c r="AS454" t="s">
        <v>237</v>
      </c>
      <c r="AT454" t="s">
        <v>238</v>
      </c>
      <c r="BB454" t="s">
        <v>243</v>
      </c>
      <c r="BC454" t="s">
        <v>236</v>
      </c>
      <c r="BJ454">
        <v>6</v>
      </c>
      <c r="BL454" t="s">
        <v>238</v>
      </c>
      <c r="BN454" t="s">
        <v>244</v>
      </c>
      <c r="BO454" t="s">
        <v>236</v>
      </c>
      <c r="BV454">
        <v>23</v>
      </c>
      <c r="BX454" t="s">
        <v>239</v>
      </c>
      <c r="BZ454" t="s">
        <v>237</v>
      </c>
      <c r="CA454" t="s">
        <v>238</v>
      </c>
      <c r="CC454">
        <v>8</v>
      </c>
      <c r="CD454" t="s">
        <v>239</v>
      </c>
      <c r="CF454">
        <v>4</v>
      </c>
      <c r="CG454" t="s">
        <v>238</v>
      </c>
      <c r="CL454" t="s">
        <v>237</v>
      </c>
      <c r="CM454" t="s">
        <v>238</v>
      </c>
      <c r="CU454" t="s">
        <v>240</v>
      </c>
      <c r="CV454" t="s">
        <v>238</v>
      </c>
      <c r="DG454" t="s">
        <v>240</v>
      </c>
      <c r="DH454" t="s">
        <v>238</v>
      </c>
      <c r="DP454" t="s">
        <v>242</v>
      </c>
      <c r="DQ454" t="s">
        <v>236</v>
      </c>
      <c r="DV454" t="s">
        <v>273</v>
      </c>
      <c r="DW454" t="s">
        <v>238</v>
      </c>
      <c r="EB454" t="s">
        <v>244</v>
      </c>
      <c r="EC454" t="s">
        <v>236</v>
      </c>
      <c r="EG454" t="s">
        <v>245</v>
      </c>
      <c r="EH454" t="s">
        <v>245</v>
      </c>
      <c r="EN454" t="s">
        <v>244</v>
      </c>
      <c r="EO454" t="s">
        <v>236</v>
      </c>
      <c r="FX454" t="s">
        <v>246</v>
      </c>
      <c r="FY454" t="s">
        <v>236</v>
      </c>
      <c r="GI454" t="s">
        <v>245</v>
      </c>
      <c r="GJ454" t="s">
        <v>245</v>
      </c>
      <c r="GR454" t="s">
        <v>245</v>
      </c>
      <c r="GS454" t="s">
        <v>245</v>
      </c>
    </row>
    <row r="455" spans="1:217" x14ac:dyDescent="0.25">
      <c r="A455" s="14" t="s">
        <v>1666</v>
      </c>
      <c r="B455" t="s">
        <v>1667</v>
      </c>
      <c r="D455" t="s">
        <v>218</v>
      </c>
      <c r="E455" t="s">
        <v>219</v>
      </c>
      <c r="F455" t="s">
        <v>220</v>
      </c>
      <c r="G455" t="s">
        <v>1344</v>
      </c>
      <c r="H455" t="s">
        <v>1345</v>
      </c>
      <c r="I455" t="s">
        <v>1346</v>
      </c>
      <c r="J455" t="s">
        <v>1347</v>
      </c>
      <c r="K455">
        <v>17.656567299999999</v>
      </c>
      <c r="L455">
        <v>121.7466281</v>
      </c>
      <c r="O455" s="15">
        <v>43437</v>
      </c>
      <c r="P455">
        <f t="shared" si="21"/>
        <v>2018</v>
      </c>
      <c r="Q455">
        <f t="shared" si="22"/>
        <v>12</v>
      </c>
      <c r="R455">
        <f t="shared" si="23"/>
        <v>3</v>
      </c>
      <c r="U455" t="s">
        <v>225</v>
      </c>
      <c r="V455" t="s">
        <v>226</v>
      </c>
      <c r="W455" t="s">
        <v>227</v>
      </c>
      <c r="X455" t="s">
        <v>228</v>
      </c>
      <c r="Y455" t="s">
        <v>229</v>
      </c>
      <c r="Z455" t="s">
        <v>230</v>
      </c>
      <c r="AD455" t="s">
        <v>289</v>
      </c>
      <c r="AF455" s="16">
        <v>23034</v>
      </c>
      <c r="AG455">
        <v>55</v>
      </c>
      <c r="AI455" t="s">
        <v>1668</v>
      </c>
      <c r="AJ455" t="s">
        <v>279</v>
      </c>
      <c r="AK455" t="s">
        <v>685</v>
      </c>
      <c r="AL455">
        <v>17</v>
      </c>
      <c r="AN455" t="s">
        <v>236</v>
      </c>
      <c r="AP455" t="s">
        <v>237</v>
      </c>
      <c r="AQ455" t="s">
        <v>238</v>
      </c>
      <c r="AS455" t="s">
        <v>237</v>
      </c>
      <c r="AT455" t="s">
        <v>238</v>
      </c>
      <c r="BB455" t="s">
        <v>243</v>
      </c>
      <c r="BC455" t="s">
        <v>236</v>
      </c>
      <c r="BJ455">
        <v>6</v>
      </c>
      <c r="BL455" t="s">
        <v>238</v>
      </c>
      <c r="BN455" t="s">
        <v>244</v>
      </c>
      <c r="BO455" t="s">
        <v>236</v>
      </c>
      <c r="BV455">
        <v>22</v>
      </c>
      <c r="BX455" t="s">
        <v>238</v>
      </c>
      <c r="BZ455" t="s">
        <v>237</v>
      </c>
      <c r="CA455" t="s">
        <v>238</v>
      </c>
      <c r="CB455">
        <v>18</v>
      </c>
      <c r="CD455" t="s">
        <v>239</v>
      </c>
      <c r="CF455">
        <v>16</v>
      </c>
      <c r="CG455" t="s">
        <v>238</v>
      </c>
      <c r="CL455" t="s">
        <v>237</v>
      </c>
      <c r="CM455" t="s">
        <v>238</v>
      </c>
      <c r="CU455" t="s">
        <v>240</v>
      </c>
      <c r="CV455" t="s">
        <v>238</v>
      </c>
      <c r="DG455" t="s">
        <v>240</v>
      </c>
      <c r="DH455" t="s">
        <v>238</v>
      </c>
      <c r="DP455" t="s">
        <v>242</v>
      </c>
      <c r="DQ455" t="s">
        <v>236</v>
      </c>
      <c r="DV455" t="s">
        <v>243</v>
      </c>
      <c r="DW455" t="s">
        <v>236</v>
      </c>
      <c r="EB455" t="s">
        <v>244</v>
      </c>
      <c r="EC455" t="s">
        <v>236</v>
      </c>
      <c r="EG455" t="s">
        <v>245</v>
      </c>
      <c r="EH455" t="s">
        <v>245</v>
      </c>
      <c r="EN455" t="s">
        <v>244</v>
      </c>
      <c r="EO455" t="s">
        <v>236</v>
      </c>
      <c r="FX455" t="s">
        <v>246</v>
      </c>
      <c r="FY455" t="s">
        <v>236</v>
      </c>
      <c r="GI455" t="s">
        <v>245</v>
      </c>
      <c r="GJ455" t="s">
        <v>245</v>
      </c>
      <c r="GR455" t="s">
        <v>245</v>
      </c>
      <c r="GS455" t="s">
        <v>245</v>
      </c>
    </row>
    <row r="456" spans="1:217" x14ac:dyDescent="0.25">
      <c r="A456" s="14" t="s">
        <v>1669</v>
      </c>
      <c r="B456" t="s">
        <v>1670</v>
      </c>
      <c r="D456" t="s">
        <v>287</v>
      </c>
      <c r="E456" t="s">
        <v>219</v>
      </c>
      <c r="F456" t="s">
        <v>220</v>
      </c>
      <c r="G456" t="s">
        <v>1344</v>
      </c>
      <c r="H456" t="s">
        <v>1345</v>
      </c>
      <c r="I456" t="s">
        <v>1346</v>
      </c>
      <c r="J456" t="s">
        <v>1347</v>
      </c>
      <c r="K456">
        <v>17.656567299999999</v>
      </c>
      <c r="L456">
        <v>121.7466281</v>
      </c>
      <c r="O456" s="15">
        <v>43439</v>
      </c>
      <c r="P456">
        <f t="shared" si="21"/>
        <v>2018</v>
      </c>
      <c r="Q456">
        <f t="shared" si="22"/>
        <v>12</v>
      </c>
      <c r="R456">
        <f t="shared" si="23"/>
        <v>5</v>
      </c>
      <c r="U456" t="s">
        <v>225</v>
      </c>
      <c r="V456" t="s">
        <v>259</v>
      </c>
      <c r="W456" t="s">
        <v>260</v>
      </c>
      <c r="X456" t="s">
        <v>228</v>
      </c>
      <c r="Y456" t="s">
        <v>751</v>
      </c>
      <c r="Z456" t="s">
        <v>1083</v>
      </c>
      <c r="AD456" t="s">
        <v>289</v>
      </c>
      <c r="AF456" s="16">
        <v>43436</v>
      </c>
      <c r="AG456" t="s">
        <v>1671</v>
      </c>
      <c r="AH456" t="s">
        <v>262</v>
      </c>
      <c r="AI456" t="s">
        <v>1672</v>
      </c>
      <c r="AJ456" t="s">
        <v>376</v>
      </c>
      <c r="AK456" t="s">
        <v>465</v>
      </c>
      <c r="AL456">
        <v>17</v>
      </c>
      <c r="AN456" t="s">
        <v>236</v>
      </c>
      <c r="AP456" t="s">
        <v>237</v>
      </c>
      <c r="AQ456" t="s">
        <v>238</v>
      </c>
      <c r="AS456" t="s">
        <v>237</v>
      </c>
      <c r="AT456" t="s">
        <v>238</v>
      </c>
      <c r="BB456" t="s">
        <v>237</v>
      </c>
      <c r="BC456" t="s">
        <v>238</v>
      </c>
      <c r="BJ456">
        <v>6</v>
      </c>
      <c r="BL456" t="s">
        <v>238</v>
      </c>
      <c r="BN456">
        <v>16</v>
      </c>
      <c r="BO456" t="s">
        <v>238</v>
      </c>
      <c r="BV456">
        <v>6</v>
      </c>
      <c r="BX456" t="s">
        <v>238</v>
      </c>
      <c r="BZ456" t="s">
        <v>246</v>
      </c>
      <c r="CA456" t="s">
        <v>236</v>
      </c>
      <c r="CC456" t="s">
        <v>237</v>
      </c>
      <c r="CD456" t="s">
        <v>238</v>
      </c>
      <c r="CF456" t="s">
        <v>237</v>
      </c>
      <c r="CG456" t="s">
        <v>238</v>
      </c>
      <c r="CL456" t="s">
        <v>237</v>
      </c>
      <c r="CM456" t="s">
        <v>238</v>
      </c>
      <c r="CU456" t="s">
        <v>240</v>
      </c>
      <c r="CV456" t="s">
        <v>238</v>
      </c>
      <c r="DG456" t="s">
        <v>240</v>
      </c>
      <c r="DH456" t="s">
        <v>238</v>
      </c>
      <c r="DP456" t="s">
        <v>242</v>
      </c>
      <c r="DQ456" t="s">
        <v>236</v>
      </c>
      <c r="DV456" t="s">
        <v>273</v>
      </c>
      <c r="DW456" t="s">
        <v>238</v>
      </c>
      <c r="EB456" t="s">
        <v>244</v>
      </c>
      <c r="EC456" t="s">
        <v>236</v>
      </c>
      <c r="EG456" t="s">
        <v>245</v>
      </c>
      <c r="EH456" t="s">
        <v>245</v>
      </c>
      <c r="EN456" t="s">
        <v>244</v>
      </c>
      <c r="EO456" t="s">
        <v>236</v>
      </c>
      <c r="FX456">
        <v>64</v>
      </c>
      <c r="FY456" t="s">
        <v>239</v>
      </c>
      <c r="GI456" t="s">
        <v>245</v>
      </c>
      <c r="GJ456" t="s">
        <v>245</v>
      </c>
      <c r="GR456" t="s">
        <v>245</v>
      </c>
      <c r="GS456" t="s">
        <v>245</v>
      </c>
    </row>
    <row r="457" spans="1:217" x14ac:dyDescent="0.25">
      <c r="A457" s="14" t="s">
        <v>1673</v>
      </c>
      <c r="B457" t="s">
        <v>1674</v>
      </c>
      <c r="D457" t="s">
        <v>415</v>
      </c>
      <c r="E457" t="s">
        <v>219</v>
      </c>
      <c r="F457" t="s">
        <v>220</v>
      </c>
      <c r="G457" t="s">
        <v>1344</v>
      </c>
      <c r="H457" t="s">
        <v>1345</v>
      </c>
      <c r="I457" t="s">
        <v>1346</v>
      </c>
      <c r="J457" t="s">
        <v>1347</v>
      </c>
      <c r="K457">
        <v>17.656567299999999</v>
      </c>
      <c r="L457">
        <v>121.7466281</v>
      </c>
      <c r="O457" s="15">
        <v>43440</v>
      </c>
      <c r="P457">
        <f t="shared" si="21"/>
        <v>2018</v>
      </c>
      <c r="Q457">
        <f t="shared" si="22"/>
        <v>12</v>
      </c>
      <c r="R457">
        <f t="shared" si="23"/>
        <v>6</v>
      </c>
      <c r="U457" t="s">
        <v>225</v>
      </c>
      <c r="V457" t="s">
        <v>288</v>
      </c>
      <c r="W457" t="s">
        <v>227</v>
      </c>
      <c r="X457" t="s">
        <v>228</v>
      </c>
      <c r="Y457" t="s">
        <v>294</v>
      </c>
      <c r="Z457" t="s">
        <v>295</v>
      </c>
      <c r="AD457" t="s">
        <v>231</v>
      </c>
      <c r="AF457" s="16">
        <v>19311</v>
      </c>
      <c r="AG457">
        <v>66</v>
      </c>
      <c r="AH457" t="s">
        <v>232</v>
      </c>
      <c r="AI457" t="s">
        <v>1675</v>
      </c>
      <c r="AJ457" t="s">
        <v>416</v>
      </c>
      <c r="AK457" t="s">
        <v>918</v>
      </c>
      <c r="AL457">
        <v>22</v>
      </c>
      <c r="AN457" t="s">
        <v>236</v>
      </c>
      <c r="BB457" t="s">
        <v>237</v>
      </c>
      <c r="BC457" t="s">
        <v>238</v>
      </c>
      <c r="BN457" t="s">
        <v>237</v>
      </c>
      <c r="BO457" t="s">
        <v>238</v>
      </c>
      <c r="CC457" t="s">
        <v>237</v>
      </c>
      <c r="CD457" t="s">
        <v>238</v>
      </c>
      <c r="CU457" t="s">
        <v>240</v>
      </c>
      <c r="CV457" t="s">
        <v>238</v>
      </c>
      <c r="DV457" t="s">
        <v>273</v>
      </c>
      <c r="DW457" t="s">
        <v>238</v>
      </c>
      <c r="EB457" t="s">
        <v>273</v>
      </c>
      <c r="EC457" t="s">
        <v>238</v>
      </c>
      <c r="EG457" t="s">
        <v>245</v>
      </c>
      <c r="EH457" t="s">
        <v>245</v>
      </c>
      <c r="EN457" t="s">
        <v>273</v>
      </c>
      <c r="EO457" t="s">
        <v>238</v>
      </c>
      <c r="FX457" t="s">
        <v>406</v>
      </c>
      <c r="FY457" t="s">
        <v>238</v>
      </c>
      <c r="GI457" t="s">
        <v>245</v>
      </c>
      <c r="GJ457" t="s">
        <v>245</v>
      </c>
      <c r="GR457" t="s">
        <v>245</v>
      </c>
      <c r="GS457" t="s">
        <v>245</v>
      </c>
    </row>
    <row r="458" spans="1:217" x14ac:dyDescent="0.25">
      <c r="A458" s="14" t="s">
        <v>1676</v>
      </c>
      <c r="B458" t="s">
        <v>1677</v>
      </c>
      <c r="D458" t="s">
        <v>422</v>
      </c>
      <c r="E458" t="s">
        <v>219</v>
      </c>
      <c r="F458" t="s">
        <v>220</v>
      </c>
      <c r="G458" t="s">
        <v>1344</v>
      </c>
      <c r="H458" t="s">
        <v>1345</v>
      </c>
      <c r="I458" t="s">
        <v>1346</v>
      </c>
      <c r="J458" t="s">
        <v>1347</v>
      </c>
      <c r="K458">
        <v>17.656567299999999</v>
      </c>
      <c r="L458">
        <v>121.7466281</v>
      </c>
      <c r="O458" s="15">
        <v>43441</v>
      </c>
      <c r="P458">
        <f t="shared" si="21"/>
        <v>2018</v>
      </c>
      <c r="Q458">
        <f t="shared" si="22"/>
        <v>12</v>
      </c>
      <c r="R458">
        <f t="shared" si="23"/>
        <v>7</v>
      </c>
      <c r="U458" t="s">
        <v>225</v>
      </c>
      <c r="V458" t="s">
        <v>259</v>
      </c>
      <c r="W458" t="s">
        <v>260</v>
      </c>
      <c r="X458" t="s">
        <v>228</v>
      </c>
      <c r="Y458" t="s">
        <v>611</v>
      </c>
      <c r="Z458" t="s">
        <v>612</v>
      </c>
      <c r="AD458" t="s">
        <v>231</v>
      </c>
      <c r="AF458" s="16">
        <v>41072</v>
      </c>
      <c r="AG458">
        <v>6</v>
      </c>
      <c r="AH458" t="s">
        <v>232</v>
      </c>
      <c r="AI458" t="s">
        <v>1052</v>
      </c>
      <c r="AJ458" t="s">
        <v>416</v>
      </c>
      <c r="AK458" t="s">
        <v>1678</v>
      </c>
      <c r="AL458">
        <v>6</v>
      </c>
      <c r="AN458" t="s">
        <v>238</v>
      </c>
      <c r="AU458">
        <v>6</v>
      </c>
      <c r="AW458" t="s">
        <v>238</v>
      </c>
      <c r="BN458">
        <v>4</v>
      </c>
      <c r="BO458" t="s">
        <v>236</v>
      </c>
      <c r="CC458">
        <v>4</v>
      </c>
      <c r="CD458" t="s">
        <v>236</v>
      </c>
      <c r="CU458">
        <v>1</v>
      </c>
      <c r="CV458" t="s">
        <v>236</v>
      </c>
      <c r="DG458" t="s">
        <v>241</v>
      </c>
      <c r="DH458" t="s">
        <v>236</v>
      </c>
      <c r="DV458" t="s">
        <v>273</v>
      </c>
      <c r="DW458" t="s">
        <v>238</v>
      </c>
      <c r="EB458">
        <v>8</v>
      </c>
      <c r="EC458" t="s">
        <v>238</v>
      </c>
      <c r="EG458" t="s">
        <v>245</v>
      </c>
      <c r="EH458" t="s">
        <v>245</v>
      </c>
      <c r="EN458">
        <v>2</v>
      </c>
      <c r="EO458" t="s">
        <v>236</v>
      </c>
      <c r="FX458" t="s">
        <v>246</v>
      </c>
      <c r="FY458" t="s">
        <v>236</v>
      </c>
      <c r="GI458" t="s">
        <v>245</v>
      </c>
      <c r="GJ458" t="s">
        <v>245</v>
      </c>
      <c r="GR458" t="s">
        <v>245</v>
      </c>
      <c r="GS458" t="s">
        <v>245</v>
      </c>
    </row>
    <row r="459" spans="1:217" x14ac:dyDescent="0.25">
      <c r="A459" s="14" t="s">
        <v>1679</v>
      </c>
      <c r="B459" t="s">
        <v>1680</v>
      </c>
      <c r="D459" t="s">
        <v>249</v>
      </c>
      <c r="E459" t="s">
        <v>219</v>
      </c>
      <c r="F459" t="s">
        <v>220</v>
      </c>
      <c r="G459" t="s">
        <v>1344</v>
      </c>
      <c r="H459" t="s">
        <v>1345</v>
      </c>
      <c r="I459" t="s">
        <v>1346</v>
      </c>
      <c r="J459" t="s">
        <v>1347</v>
      </c>
      <c r="K459">
        <v>17.656567299999999</v>
      </c>
      <c r="L459">
        <v>121.7466281</v>
      </c>
      <c r="O459" s="15">
        <v>43437</v>
      </c>
      <c r="P459">
        <f t="shared" si="21"/>
        <v>2018</v>
      </c>
      <c r="Q459">
        <f t="shared" si="22"/>
        <v>12</v>
      </c>
      <c r="R459">
        <f t="shared" si="23"/>
        <v>3</v>
      </c>
      <c r="U459" t="s">
        <v>225</v>
      </c>
      <c r="V459" t="s">
        <v>259</v>
      </c>
      <c r="W459" t="s">
        <v>260</v>
      </c>
      <c r="X459" t="s">
        <v>228</v>
      </c>
      <c r="Y459" t="s">
        <v>294</v>
      </c>
      <c r="Z459" t="s">
        <v>295</v>
      </c>
      <c r="AD459" t="s">
        <v>231</v>
      </c>
      <c r="AF459" s="16">
        <v>22027</v>
      </c>
      <c r="AG459">
        <v>58</v>
      </c>
      <c r="AH459" t="s">
        <v>232</v>
      </c>
      <c r="AI459" t="s">
        <v>1467</v>
      </c>
      <c r="AJ459" t="s">
        <v>254</v>
      </c>
      <c r="AK459" t="s">
        <v>427</v>
      </c>
      <c r="BZ459" t="s">
        <v>273</v>
      </c>
      <c r="CA459" t="s">
        <v>238</v>
      </c>
      <c r="CU459" t="s">
        <v>242</v>
      </c>
      <c r="CV459" t="s">
        <v>236</v>
      </c>
      <c r="DA459" t="s">
        <v>241</v>
      </c>
      <c r="DB459" t="s">
        <v>236</v>
      </c>
      <c r="DG459" t="s">
        <v>272</v>
      </c>
      <c r="DH459" t="s">
        <v>238</v>
      </c>
      <c r="DS459" t="s">
        <v>242</v>
      </c>
      <c r="DT459" t="s">
        <v>236</v>
      </c>
      <c r="EG459" t="s">
        <v>245</v>
      </c>
      <c r="EH459" t="s">
        <v>245</v>
      </c>
      <c r="EK459">
        <v>1</v>
      </c>
      <c r="EL459" t="s">
        <v>236</v>
      </c>
      <c r="FO459" t="s">
        <v>240</v>
      </c>
      <c r="FP459" t="s">
        <v>238</v>
      </c>
      <c r="FR459" t="s">
        <v>256</v>
      </c>
      <c r="FS459" t="s">
        <v>238</v>
      </c>
      <c r="GG459" t="s">
        <v>241</v>
      </c>
      <c r="GH459" t="s">
        <v>236</v>
      </c>
      <c r="GI459" t="s">
        <v>245</v>
      </c>
      <c r="GJ459" t="s">
        <v>245</v>
      </c>
      <c r="GR459" t="s">
        <v>245</v>
      </c>
      <c r="GS459" t="s">
        <v>590</v>
      </c>
      <c r="GT459" t="s">
        <v>236</v>
      </c>
      <c r="HH459" t="s">
        <v>244</v>
      </c>
      <c r="HI459" t="s">
        <v>236</v>
      </c>
    </row>
    <row r="460" spans="1:217" x14ac:dyDescent="0.25">
      <c r="A460" s="14" t="s">
        <v>1681</v>
      </c>
      <c r="B460" t="s">
        <v>1682</v>
      </c>
      <c r="D460" t="s">
        <v>249</v>
      </c>
      <c r="E460" t="s">
        <v>219</v>
      </c>
      <c r="F460" t="s">
        <v>220</v>
      </c>
      <c r="G460" t="s">
        <v>1344</v>
      </c>
      <c r="H460" t="s">
        <v>1345</v>
      </c>
      <c r="I460" t="s">
        <v>1346</v>
      </c>
      <c r="J460" t="s">
        <v>1347</v>
      </c>
      <c r="K460">
        <v>17.656567299999999</v>
      </c>
      <c r="L460">
        <v>121.7466281</v>
      </c>
      <c r="O460" s="15">
        <v>43435</v>
      </c>
      <c r="P460">
        <f t="shared" si="21"/>
        <v>2018</v>
      </c>
      <c r="Q460">
        <f t="shared" si="22"/>
        <v>12</v>
      </c>
      <c r="R460">
        <f t="shared" si="23"/>
        <v>1</v>
      </c>
      <c r="U460" t="s">
        <v>225</v>
      </c>
      <c r="V460" t="s">
        <v>259</v>
      </c>
      <c r="W460" t="s">
        <v>260</v>
      </c>
      <c r="X460" t="s">
        <v>228</v>
      </c>
      <c r="Y460" t="s">
        <v>294</v>
      </c>
      <c r="Z460" t="s">
        <v>295</v>
      </c>
      <c r="AD460" t="s">
        <v>289</v>
      </c>
      <c r="AF460" s="16">
        <v>25230</v>
      </c>
      <c r="AG460">
        <v>49</v>
      </c>
      <c r="AH460" t="s">
        <v>232</v>
      </c>
      <c r="AI460" t="s">
        <v>1683</v>
      </c>
      <c r="AJ460" t="s">
        <v>254</v>
      </c>
      <c r="AK460" t="s">
        <v>427</v>
      </c>
      <c r="BZ460" t="s">
        <v>243</v>
      </c>
      <c r="CA460" t="s">
        <v>238</v>
      </c>
      <c r="CU460" t="s">
        <v>242</v>
      </c>
      <c r="CV460" t="s">
        <v>236</v>
      </c>
      <c r="DA460" t="s">
        <v>241</v>
      </c>
      <c r="DB460" t="s">
        <v>236</v>
      </c>
      <c r="DG460" t="s">
        <v>272</v>
      </c>
      <c r="DH460" t="s">
        <v>238</v>
      </c>
      <c r="DS460" t="s">
        <v>242</v>
      </c>
      <c r="DT460" t="s">
        <v>236</v>
      </c>
      <c r="EG460" t="s">
        <v>245</v>
      </c>
      <c r="EH460" t="s">
        <v>245</v>
      </c>
      <c r="EK460">
        <v>2</v>
      </c>
      <c r="EL460" t="s">
        <v>236</v>
      </c>
      <c r="FO460">
        <v>24</v>
      </c>
      <c r="FP460" t="s">
        <v>238</v>
      </c>
      <c r="FR460" t="s">
        <v>256</v>
      </c>
      <c r="FS460" t="s">
        <v>238</v>
      </c>
      <c r="GG460" t="s">
        <v>241</v>
      </c>
      <c r="GH460" t="s">
        <v>236</v>
      </c>
      <c r="GI460" t="s">
        <v>245</v>
      </c>
      <c r="GJ460" t="s">
        <v>245</v>
      </c>
      <c r="GR460" t="s">
        <v>245</v>
      </c>
      <c r="GS460" t="s">
        <v>590</v>
      </c>
      <c r="GT460" t="s">
        <v>236</v>
      </c>
      <c r="HH460" t="s">
        <v>244</v>
      </c>
      <c r="HI460" t="s">
        <v>236</v>
      </c>
    </row>
    <row r="461" spans="1:217" x14ac:dyDescent="0.25">
      <c r="A461" s="14" t="s">
        <v>1684</v>
      </c>
      <c r="B461" t="s">
        <v>1685</v>
      </c>
      <c r="D461" t="s">
        <v>249</v>
      </c>
      <c r="E461" t="s">
        <v>219</v>
      </c>
      <c r="F461" t="s">
        <v>220</v>
      </c>
      <c r="G461" t="s">
        <v>1344</v>
      </c>
      <c r="H461" t="s">
        <v>1345</v>
      </c>
      <c r="I461" t="s">
        <v>1346</v>
      </c>
      <c r="J461" t="s">
        <v>1347</v>
      </c>
      <c r="K461">
        <v>17.656567299999999</v>
      </c>
      <c r="L461">
        <v>121.7466281</v>
      </c>
      <c r="O461" s="15">
        <v>43437</v>
      </c>
      <c r="P461">
        <f t="shared" si="21"/>
        <v>2018</v>
      </c>
      <c r="Q461">
        <f t="shared" si="22"/>
        <v>12</v>
      </c>
      <c r="R461">
        <f t="shared" si="23"/>
        <v>3</v>
      </c>
      <c r="U461" t="s">
        <v>225</v>
      </c>
      <c r="V461" t="s">
        <v>226</v>
      </c>
      <c r="W461" t="s">
        <v>227</v>
      </c>
      <c r="X461" t="s">
        <v>228</v>
      </c>
      <c r="Y461" t="s">
        <v>251</v>
      </c>
      <c r="Z461" t="s">
        <v>252</v>
      </c>
      <c r="AD461" t="s">
        <v>231</v>
      </c>
      <c r="AF461" s="16">
        <v>29513</v>
      </c>
      <c r="AG461">
        <v>38</v>
      </c>
      <c r="AH461" t="s">
        <v>232</v>
      </c>
      <c r="AI461" t="s">
        <v>1686</v>
      </c>
      <c r="AJ461" t="s">
        <v>254</v>
      </c>
      <c r="AK461" t="s">
        <v>255</v>
      </c>
      <c r="BZ461" t="s">
        <v>273</v>
      </c>
      <c r="CA461" t="s">
        <v>238</v>
      </c>
      <c r="CU461" t="s">
        <v>242</v>
      </c>
      <c r="CV461" t="s">
        <v>236</v>
      </c>
      <c r="DA461" t="s">
        <v>241</v>
      </c>
      <c r="DB461" t="s">
        <v>236</v>
      </c>
      <c r="DG461" t="s">
        <v>244</v>
      </c>
      <c r="DH461" t="s">
        <v>236</v>
      </c>
      <c r="DS461" t="s">
        <v>242</v>
      </c>
      <c r="DT461" t="s">
        <v>236</v>
      </c>
      <c r="EG461" t="s">
        <v>245</v>
      </c>
      <c r="EH461" t="s">
        <v>245</v>
      </c>
      <c r="EK461">
        <v>2</v>
      </c>
      <c r="EL461" t="s">
        <v>236</v>
      </c>
      <c r="FO461" t="s">
        <v>240</v>
      </c>
      <c r="FP461" t="s">
        <v>238</v>
      </c>
      <c r="FR461" t="s">
        <v>256</v>
      </c>
      <c r="FS461" t="s">
        <v>238</v>
      </c>
      <c r="GG461" t="s">
        <v>241</v>
      </c>
      <c r="GH461" t="s">
        <v>236</v>
      </c>
      <c r="GI461" t="s">
        <v>245</v>
      </c>
      <c r="GJ461" t="s">
        <v>245</v>
      </c>
      <c r="GR461" t="s">
        <v>245</v>
      </c>
      <c r="GS461" t="s">
        <v>590</v>
      </c>
      <c r="GT461" t="s">
        <v>236</v>
      </c>
      <c r="HH461" t="s">
        <v>244</v>
      </c>
      <c r="HI461" t="s">
        <v>236</v>
      </c>
    </row>
    <row r="462" spans="1:217" x14ac:dyDescent="0.25">
      <c r="A462" s="14" t="s">
        <v>1687</v>
      </c>
      <c r="B462" t="s">
        <v>1688</v>
      </c>
      <c r="D462" t="s">
        <v>249</v>
      </c>
      <c r="E462" t="s">
        <v>219</v>
      </c>
      <c r="F462" t="s">
        <v>220</v>
      </c>
      <c r="G462" t="s">
        <v>1344</v>
      </c>
      <c r="H462" t="s">
        <v>1345</v>
      </c>
      <c r="I462" t="s">
        <v>1346</v>
      </c>
      <c r="J462" t="s">
        <v>1347</v>
      </c>
      <c r="K462">
        <v>17.656567299999999</v>
      </c>
      <c r="L462">
        <v>121.7466281</v>
      </c>
      <c r="O462" s="15">
        <v>43437</v>
      </c>
      <c r="P462">
        <f t="shared" si="21"/>
        <v>2018</v>
      </c>
      <c r="Q462">
        <f t="shared" si="22"/>
        <v>12</v>
      </c>
      <c r="R462">
        <f t="shared" si="23"/>
        <v>3</v>
      </c>
      <c r="U462" t="s">
        <v>225</v>
      </c>
      <c r="V462" t="s">
        <v>226</v>
      </c>
      <c r="W462" t="s">
        <v>227</v>
      </c>
      <c r="X462" t="s">
        <v>228</v>
      </c>
      <c r="Y462" t="s">
        <v>294</v>
      </c>
      <c r="Z462" t="s">
        <v>295</v>
      </c>
      <c r="AD462" t="s">
        <v>231</v>
      </c>
      <c r="AF462" s="16">
        <v>16136</v>
      </c>
      <c r="AG462">
        <v>74</v>
      </c>
      <c r="AH462" t="s">
        <v>262</v>
      </c>
      <c r="AI462" t="s">
        <v>1353</v>
      </c>
      <c r="AJ462" t="s">
        <v>254</v>
      </c>
      <c r="AK462" t="s">
        <v>255</v>
      </c>
      <c r="BZ462" t="s">
        <v>273</v>
      </c>
      <c r="CA462" t="s">
        <v>238</v>
      </c>
      <c r="CU462" t="s">
        <v>242</v>
      </c>
      <c r="CV462" t="s">
        <v>236</v>
      </c>
      <c r="DA462" t="s">
        <v>241</v>
      </c>
      <c r="DB462" t="s">
        <v>236</v>
      </c>
      <c r="DG462" t="s">
        <v>244</v>
      </c>
      <c r="DH462" t="s">
        <v>236</v>
      </c>
      <c r="DS462" t="s">
        <v>242</v>
      </c>
      <c r="DT462" t="s">
        <v>236</v>
      </c>
      <c r="EG462" t="s">
        <v>245</v>
      </c>
      <c r="EH462" t="s">
        <v>245</v>
      </c>
      <c r="EK462">
        <v>2</v>
      </c>
      <c r="EL462" t="s">
        <v>236</v>
      </c>
      <c r="FO462" t="s">
        <v>240</v>
      </c>
      <c r="FP462" t="s">
        <v>238</v>
      </c>
      <c r="FR462" t="s">
        <v>256</v>
      </c>
      <c r="FS462" t="s">
        <v>238</v>
      </c>
      <c r="GG462" t="s">
        <v>241</v>
      </c>
      <c r="GH462" t="s">
        <v>236</v>
      </c>
      <c r="GI462" t="s">
        <v>245</v>
      </c>
      <c r="GJ462" t="s">
        <v>245</v>
      </c>
      <c r="GR462" t="s">
        <v>245</v>
      </c>
      <c r="GS462" t="s">
        <v>590</v>
      </c>
      <c r="GT462" t="s">
        <v>236</v>
      </c>
      <c r="HH462" t="s">
        <v>244</v>
      </c>
      <c r="HI462" t="s">
        <v>236</v>
      </c>
    </row>
    <row r="463" spans="1:217" x14ac:dyDescent="0.25">
      <c r="A463" s="14" t="s">
        <v>1689</v>
      </c>
      <c r="B463" t="s">
        <v>1690</v>
      </c>
      <c r="D463" t="s">
        <v>249</v>
      </c>
      <c r="E463" t="s">
        <v>219</v>
      </c>
      <c r="F463" t="s">
        <v>220</v>
      </c>
      <c r="G463" t="s">
        <v>1691</v>
      </c>
      <c r="H463" t="s">
        <v>1692</v>
      </c>
      <c r="I463" t="s">
        <v>1693</v>
      </c>
      <c r="J463" t="s">
        <v>1694</v>
      </c>
      <c r="K463">
        <v>7.0983726999999996</v>
      </c>
      <c r="L463">
        <v>125.6198369</v>
      </c>
      <c r="O463" s="15">
        <v>43103</v>
      </c>
      <c r="P463">
        <f t="shared" si="21"/>
        <v>2018</v>
      </c>
      <c r="Q463">
        <f t="shared" si="22"/>
        <v>1</v>
      </c>
      <c r="R463">
        <f t="shared" si="23"/>
        <v>3</v>
      </c>
      <c r="U463" t="s">
        <v>225</v>
      </c>
      <c r="V463" t="s">
        <v>390</v>
      </c>
      <c r="W463" t="s">
        <v>227</v>
      </c>
      <c r="X463" t="s">
        <v>276</v>
      </c>
      <c r="Z463" t="s">
        <v>1695</v>
      </c>
      <c r="AD463" t="s">
        <v>231</v>
      </c>
      <c r="AF463" s="16">
        <v>39770</v>
      </c>
      <c r="AG463">
        <v>9</v>
      </c>
      <c r="AH463" t="s">
        <v>232</v>
      </c>
      <c r="AI463" t="s">
        <v>1696</v>
      </c>
      <c r="AJ463" t="s">
        <v>254</v>
      </c>
      <c r="AK463" t="s">
        <v>255</v>
      </c>
      <c r="BY463">
        <v>17</v>
      </c>
      <c r="CA463" t="s">
        <v>238</v>
      </c>
      <c r="CU463" t="s">
        <v>241</v>
      </c>
      <c r="CV463" t="s">
        <v>236</v>
      </c>
      <c r="CZ463">
        <v>29</v>
      </c>
      <c r="DA463" t="s">
        <v>242</v>
      </c>
      <c r="DB463" t="s">
        <v>236</v>
      </c>
      <c r="DG463">
        <v>0.5</v>
      </c>
      <c r="DH463" t="s">
        <v>236</v>
      </c>
      <c r="DJ463">
        <v>1</v>
      </c>
      <c r="DK463" t="s">
        <v>236</v>
      </c>
      <c r="DR463">
        <v>30</v>
      </c>
      <c r="DS463" t="s">
        <v>242</v>
      </c>
      <c r="DT463" t="s">
        <v>236</v>
      </c>
      <c r="EG463" t="s">
        <v>245</v>
      </c>
      <c r="EH463" t="s">
        <v>245</v>
      </c>
      <c r="EK463">
        <v>2</v>
      </c>
      <c r="EL463" t="s">
        <v>236</v>
      </c>
      <c r="FO463" t="s">
        <v>240</v>
      </c>
      <c r="FP463" t="s">
        <v>238</v>
      </c>
      <c r="FR463" t="s">
        <v>256</v>
      </c>
      <c r="FS463" t="s">
        <v>238</v>
      </c>
      <c r="GG463" t="s">
        <v>241</v>
      </c>
      <c r="GH463" t="s">
        <v>236</v>
      </c>
      <c r="GI463" t="s">
        <v>245</v>
      </c>
      <c r="GJ463" t="s">
        <v>245</v>
      </c>
      <c r="GR463" t="s">
        <v>245</v>
      </c>
      <c r="GS463" t="s">
        <v>244</v>
      </c>
      <c r="GT463" t="s">
        <v>236</v>
      </c>
      <c r="HH463" t="s">
        <v>241</v>
      </c>
      <c r="HI463" t="s">
        <v>236</v>
      </c>
    </row>
    <row r="464" spans="1:217" x14ac:dyDescent="0.25">
      <c r="A464" s="14" t="s">
        <v>1697</v>
      </c>
      <c r="B464" t="s">
        <v>1698</v>
      </c>
      <c r="D464" t="s">
        <v>218</v>
      </c>
      <c r="E464" t="s">
        <v>219</v>
      </c>
      <c r="F464" t="s">
        <v>220</v>
      </c>
      <c r="G464" t="s">
        <v>1691</v>
      </c>
      <c r="H464" t="s">
        <v>1692</v>
      </c>
      <c r="I464" t="s">
        <v>1693</v>
      </c>
      <c r="J464" t="s">
        <v>1694</v>
      </c>
      <c r="K464">
        <v>7.0983726999999996</v>
      </c>
      <c r="L464">
        <v>125.6198369</v>
      </c>
      <c r="O464" s="15">
        <v>43104</v>
      </c>
      <c r="P464">
        <f t="shared" si="21"/>
        <v>2018</v>
      </c>
      <c r="Q464">
        <f t="shared" si="22"/>
        <v>1</v>
      </c>
      <c r="R464">
        <f t="shared" si="23"/>
        <v>4</v>
      </c>
      <c r="U464" t="s">
        <v>225</v>
      </c>
      <c r="V464" t="s">
        <v>301</v>
      </c>
      <c r="W464" t="s">
        <v>227</v>
      </c>
      <c r="X464" t="s">
        <v>228</v>
      </c>
      <c r="Z464" t="s">
        <v>1699</v>
      </c>
      <c r="AD464" t="s">
        <v>289</v>
      </c>
      <c r="AF464" s="16">
        <v>15469</v>
      </c>
      <c r="AG464">
        <v>75</v>
      </c>
      <c r="AH464" t="s">
        <v>232</v>
      </c>
      <c r="AI464" t="s">
        <v>1700</v>
      </c>
      <c r="AJ464" t="s">
        <v>357</v>
      </c>
      <c r="AK464" t="s">
        <v>1053</v>
      </c>
      <c r="AL464">
        <v>20</v>
      </c>
      <c r="AN464" t="s">
        <v>236</v>
      </c>
      <c r="AO464">
        <v>19</v>
      </c>
      <c r="AQ464" t="s">
        <v>236</v>
      </c>
      <c r="AR464">
        <v>6</v>
      </c>
      <c r="AT464" t="s">
        <v>238</v>
      </c>
      <c r="BA464">
        <v>6</v>
      </c>
      <c r="BC464" t="s">
        <v>238</v>
      </c>
      <c r="BJ464">
        <v>6</v>
      </c>
      <c r="BL464" t="s">
        <v>238</v>
      </c>
      <c r="BM464">
        <v>14</v>
      </c>
      <c r="BO464" t="s">
        <v>238</v>
      </c>
      <c r="BV464">
        <v>6</v>
      </c>
      <c r="BX464" t="s">
        <v>238</v>
      </c>
      <c r="BY464">
        <v>24</v>
      </c>
      <c r="CA464" t="s">
        <v>236</v>
      </c>
      <c r="CB464">
        <v>10</v>
      </c>
      <c r="CD464" t="s">
        <v>238</v>
      </c>
      <c r="CE464">
        <v>6</v>
      </c>
      <c r="CG464" t="s">
        <v>238</v>
      </c>
      <c r="CK464">
        <v>6</v>
      </c>
      <c r="CM464" t="s">
        <v>238</v>
      </c>
      <c r="CT464">
        <v>6</v>
      </c>
      <c r="CV464" t="s">
        <v>238</v>
      </c>
      <c r="DD464">
        <v>0.25</v>
      </c>
      <c r="DE464" t="s">
        <v>236</v>
      </c>
      <c r="DF464">
        <v>6</v>
      </c>
      <c r="DH464" t="s">
        <v>238</v>
      </c>
      <c r="DO464">
        <v>29</v>
      </c>
      <c r="DQ464" t="s">
        <v>236</v>
      </c>
      <c r="DU464">
        <v>19</v>
      </c>
      <c r="DW464" t="s">
        <v>236</v>
      </c>
      <c r="EA464">
        <v>28</v>
      </c>
      <c r="EC464" t="s">
        <v>236</v>
      </c>
      <c r="EG464" t="s">
        <v>245</v>
      </c>
      <c r="EH464" t="s">
        <v>245</v>
      </c>
      <c r="EM464">
        <v>30</v>
      </c>
      <c r="EO464" t="s">
        <v>236</v>
      </c>
      <c r="FW464">
        <v>24</v>
      </c>
      <c r="FY464" t="s">
        <v>236</v>
      </c>
      <c r="GI464" t="s">
        <v>245</v>
      </c>
      <c r="GJ464" t="s">
        <v>245</v>
      </c>
      <c r="GR464" t="s">
        <v>245</v>
      </c>
      <c r="GS464" t="s">
        <v>245</v>
      </c>
    </row>
    <row r="465" spans="1:217" x14ac:dyDescent="0.25">
      <c r="A465" s="14" t="s">
        <v>1701</v>
      </c>
      <c r="B465" t="s">
        <v>1702</v>
      </c>
      <c r="D465" t="s">
        <v>218</v>
      </c>
      <c r="E465" t="s">
        <v>219</v>
      </c>
      <c r="F465" t="s">
        <v>220</v>
      </c>
      <c r="G465" t="s">
        <v>1691</v>
      </c>
      <c r="H465" t="s">
        <v>1692</v>
      </c>
      <c r="I465" t="s">
        <v>1693</v>
      </c>
      <c r="J465" t="s">
        <v>1694</v>
      </c>
      <c r="K465">
        <v>7.0983726999999996</v>
      </c>
      <c r="L465">
        <v>125.6198369</v>
      </c>
      <c r="O465" s="15">
        <v>43102</v>
      </c>
      <c r="P465">
        <f t="shared" si="21"/>
        <v>2018</v>
      </c>
      <c r="Q465">
        <f t="shared" si="22"/>
        <v>1</v>
      </c>
      <c r="R465">
        <f t="shared" si="23"/>
        <v>2</v>
      </c>
      <c r="U465" t="s">
        <v>225</v>
      </c>
      <c r="V465" t="s">
        <v>301</v>
      </c>
      <c r="W465" t="s">
        <v>227</v>
      </c>
      <c r="X465" t="s">
        <v>1703</v>
      </c>
      <c r="Z465" t="s">
        <v>1704</v>
      </c>
      <c r="AD465" t="s">
        <v>289</v>
      </c>
      <c r="AF465" s="16">
        <v>28765</v>
      </c>
      <c r="AG465">
        <v>39</v>
      </c>
      <c r="AH465" t="s">
        <v>232</v>
      </c>
      <c r="AJ465" t="s">
        <v>357</v>
      </c>
      <c r="AK465" t="s">
        <v>1705</v>
      </c>
      <c r="AL465">
        <v>17</v>
      </c>
      <c r="AN465" t="s">
        <v>236</v>
      </c>
      <c r="AO465">
        <v>16</v>
      </c>
      <c r="AQ465" t="s">
        <v>239</v>
      </c>
      <c r="AR465">
        <v>6</v>
      </c>
      <c r="AT465" t="s">
        <v>238</v>
      </c>
      <c r="BA465">
        <v>6</v>
      </c>
      <c r="BC465" t="s">
        <v>238</v>
      </c>
      <c r="BJ465">
        <v>6</v>
      </c>
      <c r="BL465" t="s">
        <v>238</v>
      </c>
      <c r="BM465">
        <v>9</v>
      </c>
      <c r="BO465" t="s">
        <v>238</v>
      </c>
      <c r="BV465">
        <v>6</v>
      </c>
      <c r="BX465" t="s">
        <v>238</v>
      </c>
      <c r="BY465">
        <v>19</v>
      </c>
      <c r="CA465" t="s">
        <v>236</v>
      </c>
      <c r="CB465">
        <v>8</v>
      </c>
      <c r="CD465" t="s">
        <v>238</v>
      </c>
      <c r="CE465">
        <v>6</v>
      </c>
      <c r="CG465" t="s">
        <v>238</v>
      </c>
      <c r="CK465">
        <v>6</v>
      </c>
      <c r="CM465" t="s">
        <v>238</v>
      </c>
      <c r="CT465">
        <v>21</v>
      </c>
      <c r="CV465" t="s">
        <v>236</v>
      </c>
      <c r="DD465">
        <v>0.25</v>
      </c>
      <c r="DE465" t="s">
        <v>236</v>
      </c>
      <c r="DF465">
        <v>6</v>
      </c>
      <c r="DH465" t="s">
        <v>238</v>
      </c>
      <c r="DO465">
        <v>25</v>
      </c>
      <c r="DQ465" t="s">
        <v>236</v>
      </c>
      <c r="DU465">
        <v>7</v>
      </c>
      <c r="DW465" t="s">
        <v>238</v>
      </c>
      <c r="EA465">
        <v>29</v>
      </c>
      <c r="EC465" t="s">
        <v>236</v>
      </c>
      <c r="EG465" t="s">
        <v>245</v>
      </c>
      <c r="EH465" t="s">
        <v>245</v>
      </c>
      <c r="EM465">
        <v>29</v>
      </c>
      <c r="EO465" t="s">
        <v>236</v>
      </c>
      <c r="FW465">
        <v>22</v>
      </c>
      <c r="FY465" t="s">
        <v>236</v>
      </c>
      <c r="GI465" t="s">
        <v>245</v>
      </c>
      <c r="GJ465" t="s">
        <v>245</v>
      </c>
      <c r="GR465" t="s">
        <v>245</v>
      </c>
      <c r="GS465" t="s">
        <v>245</v>
      </c>
    </row>
    <row r="466" spans="1:217" x14ac:dyDescent="0.25">
      <c r="A466" s="14" t="s">
        <v>1706</v>
      </c>
      <c r="B466" t="s">
        <v>1707</v>
      </c>
      <c r="D466" t="s">
        <v>218</v>
      </c>
      <c r="E466" t="s">
        <v>219</v>
      </c>
      <c r="F466" t="s">
        <v>220</v>
      </c>
      <c r="G466" t="s">
        <v>1691</v>
      </c>
      <c r="H466" t="s">
        <v>1692</v>
      </c>
      <c r="I466" t="s">
        <v>1693</v>
      </c>
      <c r="J466" t="s">
        <v>1694</v>
      </c>
      <c r="K466">
        <v>7.0983726999999996</v>
      </c>
      <c r="L466">
        <v>125.6198369</v>
      </c>
      <c r="O466" s="15">
        <v>43104</v>
      </c>
      <c r="P466">
        <f t="shared" si="21"/>
        <v>2018</v>
      </c>
      <c r="Q466">
        <f t="shared" si="22"/>
        <v>1</v>
      </c>
      <c r="R466">
        <f t="shared" si="23"/>
        <v>4</v>
      </c>
      <c r="U466" t="s">
        <v>225</v>
      </c>
      <c r="V466" t="s">
        <v>265</v>
      </c>
      <c r="W466" t="s">
        <v>227</v>
      </c>
      <c r="X466" t="s">
        <v>228</v>
      </c>
      <c r="Z466" t="s">
        <v>1708</v>
      </c>
      <c r="AD466" t="s">
        <v>231</v>
      </c>
      <c r="AF466" s="16">
        <v>42737</v>
      </c>
      <c r="AG466">
        <v>1</v>
      </c>
      <c r="AH466" t="s">
        <v>262</v>
      </c>
      <c r="AJ466" t="s">
        <v>357</v>
      </c>
      <c r="AK466" t="s">
        <v>1709</v>
      </c>
      <c r="AL466">
        <v>18</v>
      </c>
      <c r="AN466" t="s">
        <v>236</v>
      </c>
      <c r="AO466">
        <v>19</v>
      </c>
      <c r="AQ466" t="s">
        <v>236</v>
      </c>
      <c r="AR466">
        <v>6</v>
      </c>
      <c r="AT466" t="s">
        <v>238</v>
      </c>
      <c r="BA466">
        <v>11</v>
      </c>
      <c r="BC466" t="s">
        <v>238</v>
      </c>
      <c r="BJ466">
        <v>6</v>
      </c>
      <c r="BL466" t="s">
        <v>238</v>
      </c>
      <c r="BM466">
        <v>17</v>
      </c>
      <c r="BO466" t="s">
        <v>238</v>
      </c>
      <c r="BV466">
        <v>6</v>
      </c>
      <c r="BX466" t="s">
        <v>238</v>
      </c>
      <c r="BY466">
        <v>21</v>
      </c>
      <c r="CA466" t="s">
        <v>236</v>
      </c>
      <c r="CB466">
        <v>12</v>
      </c>
      <c r="CD466" t="s">
        <v>238</v>
      </c>
      <c r="CE466">
        <v>6</v>
      </c>
      <c r="CG466" t="s">
        <v>238</v>
      </c>
      <c r="CK466">
        <v>6</v>
      </c>
      <c r="CM466" t="s">
        <v>238</v>
      </c>
      <c r="CT466">
        <v>30</v>
      </c>
      <c r="CV466" t="s">
        <v>236</v>
      </c>
      <c r="DD466">
        <v>1</v>
      </c>
      <c r="DE466" t="s">
        <v>236</v>
      </c>
      <c r="DO466">
        <v>30</v>
      </c>
      <c r="DQ466" t="s">
        <v>236</v>
      </c>
      <c r="DU466">
        <v>19</v>
      </c>
      <c r="DW466" t="s">
        <v>236</v>
      </c>
      <c r="EA466">
        <v>29</v>
      </c>
      <c r="EC466" t="s">
        <v>236</v>
      </c>
      <c r="EG466" t="s">
        <v>245</v>
      </c>
      <c r="EH466" t="s">
        <v>245</v>
      </c>
      <c r="EM466">
        <v>31</v>
      </c>
      <c r="EO466" t="s">
        <v>236</v>
      </c>
      <c r="FB466">
        <v>21</v>
      </c>
      <c r="FD466" t="s">
        <v>236</v>
      </c>
      <c r="GI466" t="s">
        <v>245</v>
      </c>
      <c r="GJ466" t="s">
        <v>245</v>
      </c>
      <c r="GR466" t="s">
        <v>245</v>
      </c>
      <c r="GS466" t="s">
        <v>245</v>
      </c>
    </row>
    <row r="467" spans="1:217" x14ac:dyDescent="0.25">
      <c r="A467" s="14" t="s">
        <v>1710</v>
      </c>
      <c r="B467" t="s">
        <v>1711</v>
      </c>
      <c r="D467" t="s">
        <v>287</v>
      </c>
      <c r="E467" t="s">
        <v>219</v>
      </c>
      <c r="F467" t="s">
        <v>220</v>
      </c>
      <c r="G467" t="s">
        <v>1691</v>
      </c>
      <c r="H467" t="s">
        <v>1692</v>
      </c>
      <c r="I467" t="s">
        <v>1693</v>
      </c>
      <c r="J467" t="s">
        <v>1694</v>
      </c>
      <c r="K467">
        <v>7.0983726999999996</v>
      </c>
      <c r="L467">
        <v>125.6198369</v>
      </c>
      <c r="O467" s="15">
        <v>43104</v>
      </c>
      <c r="P467">
        <f t="shared" si="21"/>
        <v>2018</v>
      </c>
      <c r="Q467">
        <f t="shared" si="22"/>
        <v>1</v>
      </c>
      <c r="R467">
        <f t="shared" si="23"/>
        <v>4</v>
      </c>
      <c r="U467" t="s">
        <v>225</v>
      </c>
      <c r="V467" t="s">
        <v>301</v>
      </c>
      <c r="W467" t="s">
        <v>227</v>
      </c>
      <c r="X467" t="s">
        <v>1703</v>
      </c>
      <c r="Z467" t="s">
        <v>1704</v>
      </c>
      <c r="AD467" t="s">
        <v>231</v>
      </c>
      <c r="AF467" s="16">
        <v>37179</v>
      </c>
      <c r="AG467">
        <v>16</v>
      </c>
      <c r="AH467" t="s">
        <v>232</v>
      </c>
      <c r="AI467" t="s">
        <v>1712</v>
      </c>
      <c r="AJ467" t="s">
        <v>357</v>
      </c>
      <c r="AK467" t="s">
        <v>465</v>
      </c>
      <c r="AL467">
        <v>20</v>
      </c>
      <c r="AN467" t="s">
        <v>236</v>
      </c>
      <c r="AO467">
        <v>15</v>
      </c>
      <c r="AQ467" t="s">
        <v>239</v>
      </c>
      <c r="AR467">
        <v>6</v>
      </c>
      <c r="AT467" t="s">
        <v>238</v>
      </c>
      <c r="BA467">
        <v>11</v>
      </c>
      <c r="BC467" t="s">
        <v>238</v>
      </c>
      <c r="BJ467">
        <v>6</v>
      </c>
      <c r="BL467" t="s">
        <v>238</v>
      </c>
      <c r="BM467">
        <v>14</v>
      </c>
      <c r="BO467" t="s">
        <v>238</v>
      </c>
      <c r="BV467">
        <v>6</v>
      </c>
      <c r="BX467" t="s">
        <v>238</v>
      </c>
      <c r="BY467">
        <v>23</v>
      </c>
      <c r="CA467" t="s">
        <v>236</v>
      </c>
      <c r="CB467">
        <v>11</v>
      </c>
      <c r="CD467" t="s">
        <v>238</v>
      </c>
      <c r="CE467">
        <v>6</v>
      </c>
      <c r="CG467" t="s">
        <v>238</v>
      </c>
      <c r="CK467">
        <v>6</v>
      </c>
      <c r="CM467" t="s">
        <v>238</v>
      </c>
      <c r="CT467">
        <v>17</v>
      </c>
      <c r="CV467" t="s">
        <v>239</v>
      </c>
      <c r="DD467">
        <v>2</v>
      </c>
      <c r="DE467" t="s">
        <v>236</v>
      </c>
      <c r="DF467">
        <v>6</v>
      </c>
      <c r="DH467" t="s">
        <v>238</v>
      </c>
      <c r="DO467">
        <v>26</v>
      </c>
      <c r="DQ467" t="s">
        <v>236</v>
      </c>
      <c r="DU467">
        <v>11</v>
      </c>
      <c r="DW467" t="s">
        <v>238</v>
      </c>
      <c r="EA467">
        <v>27</v>
      </c>
      <c r="EC467" t="s">
        <v>236</v>
      </c>
      <c r="EG467" t="s">
        <v>245</v>
      </c>
      <c r="EH467" t="s">
        <v>245</v>
      </c>
      <c r="EM467">
        <v>28</v>
      </c>
      <c r="EO467" t="s">
        <v>236</v>
      </c>
      <c r="FW467">
        <v>20</v>
      </c>
      <c r="FY467" t="s">
        <v>239</v>
      </c>
      <c r="GI467" t="s">
        <v>245</v>
      </c>
      <c r="GJ467" t="s">
        <v>245</v>
      </c>
      <c r="GR467" t="s">
        <v>245</v>
      </c>
      <c r="GS467" t="s">
        <v>245</v>
      </c>
    </row>
    <row r="468" spans="1:217" x14ac:dyDescent="0.25">
      <c r="A468" s="14" t="s">
        <v>1713</v>
      </c>
      <c r="B468" t="s">
        <v>1714</v>
      </c>
      <c r="D468" t="s">
        <v>287</v>
      </c>
      <c r="E468" t="s">
        <v>219</v>
      </c>
      <c r="F468" t="s">
        <v>220</v>
      </c>
      <c r="G468" t="s">
        <v>1691</v>
      </c>
      <c r="H468" t="s">
        <v>1692</v>
      </c>
      <c r="I468" t="s">
        <v>1693</v>
      </c>
      <c r="J468" t="s">
        <v>1694</v>
      </c>
      <c r="K468">
        <v>7.0983726999999996</v>
      </c>
      <c r="L468">
        <v>125.6198369</v>
      </c>
      <c r="O468" s="15">
        <v>43135</v>
      </c>
      <c r="P468">
        <f t="shared" si="21"/>
        <v>2018</v>
      </c>
      <c r="Q468">
        <f t="shared" si="22"/>
        <v>2</v>
      </c>
      <c r="R468">
        <f t="shared" si="23"/>
        <v>4</v>
      </c>
      <c r="U468" t="s">
        <v>225</v>
      </c>
      <c r="V468" t="s">
        <v>301</v>
      </c>
      <c r="W468" t="s">
        <v>227</v>
      </c>
      <c r="X468" t="s">
        <v>228</v>
      </c>
      <c r="Y468" t="s">
        <v>266</v>
      </c>
      <c r="Z468" t="s">
        <v>1715</v>
      </c>
      <c r="AD468" t="s">
        <v>289</v>
      </c>
      <c r="AF468" s="16">
        <v>14381</v>
      </c>
      <c r="AG468">
        <v>78</v>
      </c>
      <c r="AH468" t="s">
        <v>232</v>
      </c>
      <c r="AI468" t="s">
        <v>1716</v>
      </c>
      <c r="AJ468" t="s">
        <v>357</v>
      </c>
      <c r="AK468" t="s">
        <v>559</v>
      </c>
      <c r="AL468">
        <v>18</v>
      </c>
      <c r="AN468" t="s">
        <v>236</v>
      </c>
      <c r="AO468">
        <v>14</v>
      </c>
      <c r="AQ468" t="s">
        <v>239</v>
      </c>
      <c r="AR468">
        <v>6</v>
      </c>
      <c r="AT468" t="s">
        <v>238</v>
      </c>
      <c r="BA468">
        <v>9</v>
      </c>
      <c r="BC468" t="s">
        <v>238</v>
      </c>
      <c r="BJ468">
        <v>6</v>
      </c>
      <c r="BL468" t="s">
        <v>238</v>
      </c>
      <c r="BM468">
        <v>17</v>
      </c>
      <c r="BO468" t="s">
        <v>238</v>
      </c>
      <c r="BV468">
        <v>6</v>
      </c>
      <c r="BX468" t="s">
        <v>238</v>
      </c>
      <c r="BY468">
        <v>22</v>
      </c>
      <c r="CA468" t="s">
        <v>236</v>
      </c>
      <c r="CB468">
        <v>10</v>
      </c>
      <c r="CD468" t="s">
        <v>238</v>
      </c>
      <c r="CE468">
        <v>6</v>
      </c>
      <c r="CG468" t="s">
        <v>238</v>
      </c>
      <c r="CT468">
        <v>6</v>
      </c>
      <c r="CV468" t="s">
        <v>238</v>
      </c>
      <c r="DD468">
        <v>0.25</v>
      </c>
      <c r="DE468" t="s">
        <v>236</v>
      </c>
      <c r="DF468">
        <v>6</v>
      </c>
      <c r="DG468">
        <v>4</v>
      </c>
      <c r="DH468" t="s">
        <v>238</v>
      </c>
      <c r="DO468">
        <v>27</v>
      </c>
      <c r="DQ468" t="s">
        <v>236</v>
      </c>
      <c r="DU468">
        <v>20</v>
      </c>
      <c r="DW468" t="s">
        <v>236</v>
      </c>
      <c r="EA468">
        <v>26</v>
      </c>
      <c r="EC468" t="s">
        <v>236</v>
      </c>
      <c r="EG468" t="s">
        <v>245</v>
      </c>
      <c r="EH468" t="s">
        <v>245</v>
      </c>
      <c r="EM468">
        <v>28</v>
      </c>
      <c r="EO468" t="s">
        <v>236</v>
      </c>
      <c r="FW468">
        <v>20</v>
      </c>
      <c r="FY468" t="s">
        <v>239</v>
      </c>
      <c r="GI468" t="s">
        <v>245</v>
      </c>
      <c r="GJ468" t="s">
        <v>245</v>
      </c>
      <c r="GR468" t="s">
        <v>245</v>
      </c>
      <c r="GS468" t="s">
        <v>245</v>
      </c>
    </row>
    <row r="469" spans="1:217" x14ac:dyDescent="0.25">
      <c r="A469" s="14" t="s">
        <v>1717</v>
      </c>
      <c r="B469" t="s">
        <v>1718</v>
      </c>
      <c r="D469" t="s">
        <v>287</v>
      </c>
      <c r="E469" t="s">
        <v>219</v>
      </c>
      <c r="F469" t="s">
        <v>220</v>
      </c>
      <c r="G469" t="s">
        <v>1691</v>
      </c>
      <c r="H469" t="s">
        <v>1692</v>
      </c>
      <c r="I469" t="s">
        <v>1693</v>
      </c>
      <c r="J469" t="s">
        <v>1694</v>
      </c>
      <c r="K469">
        <v>7.0983726999999996</v>
      </c>
      <c r="L469">
        <v>125.6198369</v>
      </c>
      <c r="O469" s="15">
        <v>43102</v>
      </c>
      <c r="P469">
        <f t="shared" si="21"/>
        <v>2018</v>
      </c>
      <c r="Q469">
        <f t="shared" si="22"/>
        <v>1</v>
      </c>
      <c r="R469">
        <f t="shared" si="23"/>
        <v>2</v>
      </c>
      <c r="U469" t="s">
        <v>225</v>
      </c>
      <c r="V469" t="s">
        <v>288</v>
      </c>
      <c r="W469" t="s">
        <v>227</v>
      </c>
      <c r="X469" t="s">
        <v>1703</v>
      </c>
      <c r="Z469" t="s">
        <v>1704</v>
      </c>
      <c r="AD469" t="s">
        <v>289</v>
      </c>
      <c r="AF469" s="16">
        <v>13357</v>
      </c>
      <c r="AG469">
        <v>81</v>
      </c>
      <c r="AH469" t="s">
        <v>232</v>
      </c>
      <c r="AI469" t="s">
        <v>1719</v>
      </c>
      <c r="AJ469" t="s">
        <v>357</v>
      </c>
      <c r="AK469" t="s">
        <v>677</v>
      </c>
      <c r="AL469">
        <v>20</v>
      </c>
      <c r="AN469" t="s">
        <v>236</v>
      </c>
      <c r="AO469">
        <v>18</v>
      </c>
      <c r="AQ469" t="s">
        <v>236</v>
      </c>
      <c r="AR469">
        <v>6</v>
      </c>
      <c r="AT469" t="s">
        <v>238</v>
      </c>
      <c r="BA469">
        <v>14</v>
      </c>
      <c r="BC469" t="s">
        <v>238</v>
      </c>
      <c r="BJ469">
        <v>6</v>
      </c>
      <c r="BL469" t="s">
        <v>238</v>
      </c>
      <c r="BM469">
        <v>17</v>
      </c>
      <c r="BO469" t="s">
        <v>238</v>
      </c>
      <c r="BV469">
        <v>9</v>
      </c>
      <c r="BX469" t="s">
        <v>238</v>
      </c>
      <c r="BY469">
        <v>22</v>
      </c>
      <c r="CA469" t="s">
        <v>236</v>
      </c>
      <c r="CC469">
        <v>8</v>
      </c>
      <c r="CD469" t="s">
        <v>239</v>
      </c>
      <c r="CE469">
        <v>7</v>
      </c>
      <c r="CG469" t="s">
        <v>238</v>
      </c>
      <c r="CK469">
        <v>6</v>
      </c>
      <c r="CM469" t="s">
        <v>238</v>
      </c>
      <c r="CT469">
        <v>21</v>
      </c>
      <c r="CV469" t="s">
        <v>236</v>
      </c>
      <c r="DD469">
        <v>0.25</v>
      </c>
      <c r="DE469" t="s">
        <v>236</v>
      </c>
      <c r="DF469">
        <v>6</v>
      </c>
      <c r="DH469" t="s">
        <v>238</v>
      </c>
      <c r="DO469">
        <v>28</v>
      </c>
      <c r="DQ469" t="s">
        <v>236</v>
      </c>
      <c r="DU469">
        <v>19</v>
      </c>
      <c r="DW469" t="s">
        <v>236</v>
      </c>
      <c r="EA469">
        <v>27</v>
      </c>
      <c r="EC469" t="s">
        <v>236</v>
      </c>
      <c r="EG469" t="s">
        <v>245</v>
      </c>
      <c r="EH469" t="s">
        <v>245</v>
      </c>
      <c r="EM469">
        <v>28</v>
      </c>
      <c r="EO469" t="s">
        <v>236</v>
      </c>
      <c r="FW469">
        <v>24</v>
      </c>
      <c r="FY469" t="s">
        <v>236</v>
      </c>
      <c r="GI469" t="s">
        <v>245</v>
      </c>
      <c r="GJ469" t="s">
        <v>245</v>
      </c>
      <c r="GR469" t="s">
        <v>245</v>
      </c>
      <c r="GS469" t="s">
        <v>245</v>
      </c>
    </row>
    <row r="470" spans="1:217" x14ac:dyDescent="0.25">
      <c r="A470" s="14" t="s">
        <v>1720</v>
      </c>
      <c r="B470" t="s">
        <v>1721</v>
      </c>
      <c r="D470" t="s">
        <v>287</v>
      </c>
      <c r="E470" t="s">
        <v>219</v>
      </c>
      <c r="F470" t="s">
        <v>220</v>
      </c>
      <c r="G470" t="s">
        <v>1691</v>
      </c>
      <c r="H470" t="s">
        <v>1692</v>
      </c>
      <c r="I470" t="s">
        <v>1693</v>
      </c>
      <c r="J470" t="s">
        <v>1694</v>
      </c>
      <c r="K470">
        <v>7.0983726999999996</v>
      </c>
      <c r="L470">
        <v>125.6198369</v>
      </c>
      <c r="O470" s="15">
        <v>43102</v>
      </c>
      <c r="P470">
        <f t="shared" si="21"/>
        <v>2018</v>
      </c>
      <c r="Q470">
        <f t="shared" si="22"/>
        <v>1</v>
      </c>
      <c r="R470">
        <f t="shared" si="23"/>
        <v>2</v>
      </c>
      <c r="U470" t="s">
        <v>225</v>
      </c>
      <c r="V470" t="s">
        <v>288</v>
      </c>
      <c r="W470" t="s">
        <v>227</v>
      </c>
      <c r="X470" t="s">
        <v>1703</v>
      </c>
      <c r="Z470" t="s">
        <v>1704</v>
      </c>
      <c r="AD470" t="s">
        <v>289</v>
      </c>
      <c r="AF470" s="16">
        <v>15426</v>
      </c>
      <c r="AG470">
        <v>75</v>
      </c>
      <c r="AH470" t="s">
        <v>232</v>
      </c>
      <c r="AJ470" t="s">
        <v>357</v>
      </c>
      <c r="AK470" t="s">
        <v>1117</v>
      </c>
      <c r="AL470">
        <v>20</v>
      </c>
      <c r="AN470" t="s">
        <v>236</v>
      </c>
      <c r="AO470">
        <v>15</v>
      </c>
      <c r="AQ470" t="s">
        <v>239</v>
      </c>
      <c r="AR470">
        <v>6</v>
      </c>
      <c r="AT470" t="s">
        <v>238</v>
      </c>
      <c r="BA470">
        <v>12</v>
      </c>
      <c r="BC470" t="s">
        <v>238</v>
      </c>
      <c r="BJ470">
        <v>6</v>
      </c>
      <c r="BL470" t="s">
        <v>238</v>
      </c>
      <c r="BM470">
        <v>17</v>
      </c>
      <c r="BO470" t="s">
        <v>238</v>
      </c>
      <c r="BV470">
        <v>6</v>
      </c>
      <c r="BX470" t="s">
        <v>238</v>
      </c>
      <c r="BY470">
        <v>23</v>
      </c>
      <c r="CA470" t="s">
        <v>236</v>
      </c>
      <c r="CB470">
        <v>12</v>
      </c>
      <c r="CD470" t="s">
        <v>238</v>
      </c>
      <c r="CE470">
        <v>6</v>
      </c>
      <c r="CG470" t="s">
        <v>238</v>
      </c>
      <c r="CK470">
        <v>6</v>
      </c>
      <c r="CM470" t="s">
        <v>238</v>
      </c>
      <c r="CT470">
        <v>21</v>
      </c>
      <c r="CV470" t="s">
        <v>236</v>
      </c>
      <c r="DD470">
        <v>0.5</v>
      </c>
      <c r="DE470" t="s">
        <v>236</v>
      </c>
      <c r="DF470">
        <v>6</v>
      </c>
      <c r="DH470" t="s">
        <v>238</v>
      </c>
      <c r="DO470">
        <v>29</v>
      </c>
      <c r="DQ470" t="s">
        <v>236</v>
      </c>
      <c r="DU470">
        <v>9</v>
      </c>
      <c r="DW470" t="s">
        <v>238</v>
      </c>
      <c r="EA470">
        <v>29</v>
      </c>
      <c r="EC470" t="s">
        <v>236</v>
      </c>
      <c r="EG470" t="s">
        <v>245</v>
      </c>
      <c r="EH470" t="s">
        <v>245</v>
      </c>
      <c r="EM470">
        <v>30</v>
      </c>
      <c r="EO470" t="s">
        <v>236</v>
      </c>
      <c r="FW470">
        <v>19</v>
      </c>
      <c r="FY470" t="s">
        <v>239</v>
      </c>
      <c r="GI470" t="s">
        <v>245</v>
      </c>
      <c r="GJ470" t="s">
        <v>245</v>
      </c>
      <c r="GR470" t="s">
        <v>245</v>
      </c>
      <c r="GS470" t="s">
        <v>245</v>
      </c>
    </row>
    <row r="471" spans="1:217" x14ac:dyDescent="0.25">
      <c r="A471" s="14" t="s">
        <v>1722</v>
      </c>
      <c r="B471" t="s">
        <v>1723</v>
      </c>
      <c r="D471" t="s">
        <v>249</v>
      </c>
      <c r="E471" t="s">
        <v>219</v>
      </c>
      <c r="F471" t="s">
        <v>220</v>
      </c>
      <c r="G471" t="s">
        <v>1691</v>
      </c>
      <c r="H471" t="s">
        <v>1692</v>
      </c>
      <c r="I471" t="s">
        <v>1693</v>
      </c>
      <c r="J471" t="s">
        <v>1694</v>
      </c>
      <c r="K471">
        <v>7.0983726999999996</v>
      </c>
      <c r="L471">
        <v>125.6198369</v>
      </c>
      <c r="O471" s="15">
        <v>43136</v>
      </c>
      <c r="P471">
        <f t="shared" si="21"/>
        <v>2018</v>
      </c>
      <c r="Q471">
        <f t="shared" si="22"/>
        <v>2</v>
      </c>
      <c r="R471">
        <f t="shared" si="23"/>
        <v>5</v>
      </c>
      <c r="U471" t="s">
        <v>225</v>
      </c>
      <c r="V471" t="s">
        <v>259</v>
      </c>
      <c r="W471" t="s">
        <v>260</v>
      </c>
      <c r="X471" t="s">
        <v>1703</v>
      </c>
      <c r="Z471" t="s">
        <v>1704</v>
      </c>
      <c r="AD471" t="s">
        <v>231</v>
      </c>
      <c r="AF471" s="16">
        <v>26556</v>
      </c>
      <c r="AG471">
        <v>45</v>
      </c>
      <c r="AH471" t="s">
        <v>232</v>
      </c>
      <c r="AI471" t="s">
        <v>1724</v>
      </c>
      <c r="AJ471" t="s">
        <v>254</v>
      </c>
      <c r="AK471" t="s">
        <v>255</v>
      </c>
      <c r="BY471">
        <v>12</v>
      </c>
      <c r="CA471" t="s">
        <v>238</v>
      </c>
      <c r="CU471" t="s">
        <v>241</v>
      </c>
      <c r="CV471" t="s">
        <v>236</v>
      </c>
      <c r="CZ471">
        <v>28</v>
      </c>
      <c r="DA471" t="s">
        <v>242</v>
      </c>
      <c r="DB471" t="s">
        <v>236</v>
      </c>
      <c r="DG471">
        <v>0.5</v>
      </c>
      <c r="DH471" t="s">
        <v>236</v>
      </c>
      <c r="DJ471">
        <v>1</v>
      </c>
      <c r="DK471" t="s">
        <v>236</v>
      </c>
      <c r="DR471">
        <v>30</v>
      </c>
      <c r="DS471" t="s">
        <v>242</v>
      </c>
      <c r="DT471" t="s">
        <v>236</v>
      </c>
      <c r="EG471" t="s">
        <v>245</v>
      </c>
      <c r="EH471" t="s">
        <v>245</v>
      </c>
      <c r="EK471">
        <v>2</v>
      </c>
      <c r="EL471" t="s">
        <v>236</v>
      </c>
      <c r="FO471" t="s">
        <v>240</v>
      </c>
      <c r="FP471" t="s">
        <v>238</v>
      </c>
      <c r="FR471" t="s">
        <v>256</v>
      </c>
      <c r="FS471" t="s">
        <v>238</v>
      </c>
      <c r="GG471" t="s">
        <v>241</v>
      </c>
      <c r="GH471" t="s">
        <v>236</v>
      </c>
      <c r="GI471" t="s">
        <v>245</v>
      </c>
      <c r="GJ471" t="s">
        <v>245</v>
      </c>
      <c r="GR471" t="s">
        <v>245</v>
      </c>
      <c r="GS471" t="s">
        <v>244</v>
      </c>
      <c r="GT471" t="s">
        <v>236</v>
      </c>
      <c r="HH471" t="s">
        <v>241</v>
      </c>
      <c r="HI471" t="s">
        <v>236</v>
      </c>
    </row>
    <row r="472" spans="1:217" x14ac:dyDescent="0.25">
      <c r="A472" s="14" t="s">
        <v>1725</v>
      </c>
      <c r="B472" t="s">
        <v>1726</v>
      </c>
      <c r="D472" t="s">
        <v>249</v>
      </c>
      <c r="E472" t="s">
        <v>219</v>
      </c>
      <c r="F472" t="s">
        <v>220</v>
      </c>
      <c r="G472" t="s">
        <v>1691</v>
      </c>
      <c r="H472" t="s">
        <v>1692</v>
      </c>
      <c r="I472" t="s">
        <v>1693</v>
      </c>
      <c r="J472" t="s">
        <v>1694</v>
      </c>
      <c r="K472">
        <v>7.0983726999999996</v>
      </c>
      <c r="L472">
        <v>125.6198369</v>
      </c>
      <c r="O472" s="15">
        <v>43134</v>
      </c>
      <c r="P472">
        <f t="shared" si="21"/>
        <v>2018</v>
      </c>
      <c r="Q472">
        <f t="shared" si="22"/>
        <v>2</v>
      </c>
      <c r="R472">
        <f t="shared" si="23"/>
        <v>3</v>
      </c>
      <c r="U472" t="s">
        <v>225</v>
      </c>
      <c r="V472" t="s">
        <v>259</v>
      </c>
      <c r="W472" t="s">
        <v>260</v>
      </c>
      <c r="X472" t="s">
        <v>228</v>
      </c>
      <c r="Z472" t="s">
        <v>1727</v>
      </c>
      <c r="AD472" t="s">
        <v>289</v>
      </c>
      <c r="AF472" s="16">
        <v>18090</v>
      </c>
      <c r="AG472">
        <v>68</v>
      </c>
      <c r="AH472" t="s">
        <v>232</v>
      </c>
      <c r="AI472" t="s">
        <v>1728</v>
      </c>
      <c r="AJ472" t="s">
        <v>254</v>
      </c>
      <c r="AK472" t="s">
        <v>427</v>
      </c>
      <c r="BY472">
        <v>15</v>
      </c>
      <c r="CA472" t="s">
        <v>238</v>
      </c>
      <c r="CU472" t="s">
        <v>241</v>
      </c>
      <c r="CV472" t="s">
        <v>236</v>
      </c>
      <c r="CZ472">
        <v>28</v>
      </c>
      <c r="DA472" t="s">
        <v>242</v>
      </c>
      <c r="DB472" t="s">
        <v>236</v>
      </c>
      <c r="DG472">
        <v>8</v>
      </c>
      <c r="DH472" t="s">
        <v>238</v>
      </c>
      <c r="DJ472">
        <v>1</v>
      </c>
      <c r="DK472" t="s">
        <v>236</v>
      </c>
      <c r="DR472">
        <v>28</v>
      </c>
      <c r="DS472" t="s">
        <v>242</v>
      </c>
      <c r="DT472" t="s">
        <v>236</v>
      </c>
      <c r="EG472" t="s">
        <v>245</v>
      </c>
      <c r="EH472" t="s">
        <v>245</v>
      </c>
      <c r="EK472">
        <v>2</v>
      </c>
      <c r="EL472" t="s">
        <v>236</v>
      </c>
      <c r="FO472" t="s">
        <v>240</v>
      </c>
      <c r="FP472" t="s">
        <v>238</v>
      </c>
      <c r="FR472" t="s">
        <v>256</v>
      </c>
      <c r="FS472" t="s">
        <v>238</v>
      </c>
      <c r="GG472" t="s">
        <v>241</v>
      </c>
      <c r="GH472" t="s">
        <v>236</v>
      </c>
      <c r="GI472" t="s">
        <v>245</v>
      </c>
      <c r="GJ472" t="s">
        <v>245</v>
      </c>
      <c r="GR472" t="s">
        <v>245</v>
      </c>
      <c r="GS472" t="s">
        <v>359</v>
      </c>
      <c r="GT472" t="s">
        <v>238</v>
      </c>
      <c r="HH472">
        <v>1</v>
      </c>
      <c r="HI472" t="s">
        <v>236</v>
      </c>
    </row>
    <row r="473" spans="1:217" x14ac:dyDescent="0.25">
      <c r="A473" s="14" t="s">
        <v>1729</v>
      </c>
      <c r="B473" t="s">
        <v>1730</v>
      </c>
      <c r="D473" t="s">
        <v>325</v>
      </c>
      <c r="E473" t="s">
        <v>219</v>
      </c>
      <c r="F473" t="s">
        <v>220</v>
      </c>
      <c r="G473" t="s">
        <v>1691</v>
      </c>
      <c r="H473" t="s">
        <v>1692</v>
      </c>
      <c r="I473" t="s">
        <v>1693</v>
      </c>
      <c r="J473" t="s">
        <v>1694</v>
      </c>
      <c r="K473">
        <v>7.0983726999999996</v>
      </c>
      <c r="L473">
        <v>125.6198369</v>
      </c>
      <c r="O473" s="15">
        <v>43111</v>
      </c>
      <c r="P473">
        <f t="shared" si="21"/>
        <v>2018</v>
      </c>
      <c r="Q473">
        <f t="shared" si="22"/>
        <v>1</v>
      </c>
      <c r="R473">
        <f t="shared" si="23"/>
        <v>11</v>
      </c>
      <c r="U473" t="s">
        <v>225</v>
      </c>
      <c r="V473" t="s">
        <v>326</v>
      </c>
      <c r="W473" t="s">
        <v>227</v>
      </c>
      <c r="X473" t="s">
        <v>276</v>
      </c>
      <c r="Z473" t="s">
        <v>338</v>
      </c>
      <c r="AD473" t="s">
        <v>231</v>
      </c>
      <c r="AF473" s="16">
        <v>32026</v>
      </c>
      <c r="AG473">
        <v>30</v>
      </c>
      <c r="AH473" t="s">
        <v>232</v>
      </c>
      <c r="AI473" t="s">
        <v>1731</v>
      </c>
      <c r="AK473" t="s">
        <v>1732</v>
      </c>
      <c r="AS473" t="s">
        <v>243</v>
      </c>
      <c r="AT473" t="s">
        <v>236</v>
      </c>
      <c r="BV473">
        <v>33</v>
      </c>
      <c r="BX473" t="s">
        <v>236</v>
      </c>
      <c r="CC473" t="s">
        <v>244</v>
      </c>
      <c r="CD473" t="s">
        <v>236</v>
      </c>
      <c r="CF473" t="s">
        <v>244</v>
      </c>
      <c r="CG473" t="s">
        <v>236</v>
      </c>
      <c r="CT473">
        <v>35</v>
      </c>
      <c r="CU473">
        <v>1.2E-2</v>
      </c>
      <c r="CV473" t="s">
        <v>236</v>
      </c>
      <c r="DG473">
        <v>1</v>
      </c>
      <c r="DH473" t="s">
        <v>236</v>
      </c>
      <c r="DV473" t="s">
        <v>244</v>
      </c>
      <c r="DW473" t="s">
        <v>236</v>
      </c>
      <c r="EG473" t="s">
        <v>245</v>
      </c>
      <c r="EH473" t="s">
        <v>245</v>
      </c>
      <c r="GI473" t="s">
        <v>245</v>
      </c>
      <c r="GJ473" t="s">
        <v>245</v>
      </c>
      <c r="GR473" t="s">
        <v>245</v>
      </c>
      <c r="GS473" t="s">
        <v>245</v>
      </c>
    </row>
    <row r="474" spans="1:217" x14ac:dyDescent="0.25">
      <c r="A474" s="14" t="s">
        <v>1733</v>
      </c>
      <c r="B474" t="s">
        <v>1734</v>
      </c>
      <c r="D474" t="s">
        <v>249</v>
      </c>
      <c r="E474" t="s">
        <v>219</v>
      </c>
      <c r="F474" t="s">
        <v>220</v>
      </c>
      <c r="G474" t="s">
        <v>1691</v>
      </c>
      <c r="H474" t="s">
        <v>1692</v>
      </c>
      <c r="I474" t="s">
        <v>1693</v>
      </c>
      <c r="J474" t="s">
        <v>1694</v>
      </c>
      <c r="K474">
        <v>7.0983726999999996</v>
      </c>
      <c r="L474">
        <v>125.6198369</v>
      </c>
      <c r="O474" s="15">
        <v>43136</v>
      </c>
      <c r="P474">
        <f t="shared" si="21"/>
        <v>2018</v>
      </c>
      <c r="Q474">
        <f t="shared" si="22"/>
        <v>2</v>
      </c>
      <c r="R474">
        <f t="shared" si="23"/>
        <v>5</v>
      </c>
      <c r="U474" t="s">
        <v>225</v>
      </c>
      <c r="V474" t="s">
        <v>226</v>
      </c>
      <c r="W474" t="s">
        <v>227</v>
      </c>
      <c r="X474" t="s">
        <v>688</v>
      </c>
      <c r="Z474" t="s">
        <v>1735</v>
      </c>
      <c r="AD474" t="s">
        <v>289</v>
      </c>
      <c r="AF474" s="16">
        <v>34930</v>
      </c>
      <c r="AG474">
        <v>22</v>
      </c>
      <c r="AH474" t="s">
        <v>262</v>
      </c>
      <c r="AI474" t="s">
        <v>1736</v>
      </c>
      <c r="AJ474" t="s">
        <v>254</v>
      </c>
      <c r="AK474" t="s">
        <v>398</v>
      </c>
      <c r="BY474">
        <v>13</v>
      </c>
      <c r="CA474" t="s">
        <v>238</v>
      </c>
      <c r="CQ474">
        <v>23</v>
      </c>
      <c r="CS474" t="s">
        <v>236</v>
      </c>
      <c r="CU474">
        <v>1</v>
      </c>
      <c r="CV474" t="s">
        <v>236</v>
      </c>
      <c r="CZ474">
        <v>6</v>
      </c>
      <c r="DA474" t="s">
        <v>272</v>
      </c>
      <c r="DB474" t="s">
        <v>238</v>
      </c>
      <c r="DG474">
        <v>0.5</v>
      </c>
      <c r="DH474" t="s">
        <v>236</v>
      </c>
      <c r="DJ474">
        <v>1</v>
      </c>
      <c r="DK474" t="s">
        <v>236</v>
      </c>
      <c r="DR474">
        <v>6</v>
      </c>
      <c r="DS474" t="s">
        <v>272</v>
      </c>
      <c r="DT474" t="s">
        <v>238</v>
      </c>
      <c r="EG474" t="s">
        <v>245</v>
      </c>
      <c r="EH474" t="s">
        <v>245</v>
      </c>
      <c r="EK474">
        <v>2</v>
      </c>
      <c r="EL474" t="s">
        <v>236</v>
      </c>
      <c r="FO474" t="s">
        <v>240</v>
      </c>
      <c r="FP474" t="s">
        <v>238</v>
      </c>
      <c r="FR474" t="s">
        <v>256</v>
      </c>
      <c r="FS474" t="s">
        <v>238</v>
      </c>
      <c r="GG474" t="s">
        <v>241</v>
      </c>
      <c r="GH474" t="s">
        <v>236</v>
      </c>
      <c r="GI474" t="s">
        <v>245</v>
      </c>
      <c r="GJ474" t="s">
        <v>245</v>
      </c>
      <c r="GR474" t="s">
        <v>245</v>
      </c>
      <c r="GS474" t="s">
        <v>244</v>
      </c>
      <c r="GT474" t="s">
        <v>236</v>
      </c>
      <c r="HH474">
        <v>1</v>
      </c>
      <c r="HI474" t="s">
        <v>236</v>
      </c>
    </row>
    <row r="475" spans="1:217" x14ac:dyDescent="0.25">
      <c r="A475" s="14" t="s">
        <v>1737</v>
      </c>
      <c r="B475" t="s">
        <v>1738</v>
      </c>
      <c r="D475" t="s">
        <v>249</v>
      </c>
      <c r="E475" t="s">
        <v>219</v>
      </c>
      <c r="F475" t="s">
        <v>220</v>
      </c>
      <c r="G475" t="s">
        <v>1691</v>
      </c>
      <c r="H475" t="s">
        <v>1692</v>
      </c>
      <c r="I475" t="s">
        <v>1693</v>
      </c>
      <c r="J475" t="s">
        <v>1694</v>
      </c>
      <c r="K475">
        <v>7.0983726999999996</v>
      </c>
      <c r="L475">
        <v>125.6198369</v>
      </c>
      <c r="O475" s="15">
        <v>43136</v>
      </c>
      <c r="P475">
        <f t="shared" si="21"/>
        <v>2018</v>
      </c>
      <c r="Q475">
        <f t="shared" si="22"/>
        <v>2</v>
      </c>
      <c r="R475">
        <f t="shared" si="23"/>
        <v>5</v>
      </c>
      <c r="U475" t="s">
        <v>225</v>
      </c>
      <c r="V475" t="s">
        <v>226</v>
      </c>
      <c r="W475" t="s">
        <v>227</v>
      </c>
      <c r="X475" t="s">
        <v>688</v>
      </c>
      <c r="Z475" t="s">
        <v>1735</v>
      </c>
      <c r="AD475" t="s">
        <v>289</v>
      </c>
      <c r="AF475" s="16">
        <v>34520</v>
      </c>
      <c r="AG475">
        <v>23</v>
      </c>
      <c r="AH475" t="s">
        <v>232</v>
      </c>
      <c r="AI475" t="s">
        <v>1739</v>
      </c>
      <c r="AJ475" t="s">
        <v>254</v>
      </c>
      <c r="AK475" t="s">
        <v>398</v>
      </c>
      <c r="BY475">
        <v>14</v>
      </c>
      <c r="CA475" t="s">
        <v>238</v>
      </c>
      <c r="CU475" t="s">
        <v>241</v>
      </c>
      <c r="CV475" t="s">
        <v>236</v>
      </c>
      <c r="CZ475">
        <v>6</v>
      </c>
      <c r="DA475" t="s">
        <v>272</v>
      </c>
      <c r="DB475" t="s">
        <v>238</v>
      </c>
      <c r="DG475">
        <v>0.5</v>
      </c>
      <c r="DH475" t="s">
        <v>236</v>
      </c>
      <c r="DJ475">
        <v>1</v>
      </c>
      <c r="DK475" t="s">
        <v>236</v>
      </c>
      <c r="DR475">
        <v>6</v>
      </c>
      <c r="DS475" t="s">
        <v>272</v>
      </c>
      <c r="DT475" t="s">
        <v>238</v>
      </c>
      <c r="EG475" t="s">
        <v>245</v>
      </c>
      <c r="EH475" t="s">
        <v>245</v>
      </c>
      <c r="EK475">
        <v>1</v>
      </c>
      <c r="EL475" t="s">
        <v>236</v>
      </c>
      <c r="FO475" t="s">
        <v>240</v>
      </c>
      <c r="FP475" t="s">
        <v>238</v>
      </c>
      <c r="FR475" t="s">
        <v>256</v>
      </c>
      <c r="FS475" t="s">
        <v>238</v>
      </c>
      <c r="GG475" t="s">
        <v>241</v>
      </c>
      <c r="GH475" t="s">
        <v>236</v>
      </c>
      <c r="GI475" t="s">
        <v>245</v>
      </c>
      <c r="GJ475" t="s">
        <v>245</v>
      </c>
      <c r="GR475" t="s">
        <v>245</v>
      </c>
      <c r="GS475" t="s">
        <v>244</v>
      </c>
      <c r="GT475" t="s">
        <v>236</v>
      </c>
      <c r="HH475">
        <v>1</v>
      </c>
      <c r="HI475" t="s">
        <v>236</v>
      </c>
    </row>
    <row r="476" spans="1:217" x14ac:dyDescent="0.25">
      <c r="A476" s="14" t="s">
        <v>1740</v>
      </c>
      <c r="B476" t="s">
        <v>1741</v>
      </c>
      <c r="D476" t="s">
        <v>249</v>
      </c>
      <c r="E476" t="s">
        <v>219</v>
      </c>
      <c r="F476" t="s">
        <v>220</v>
      </c>
      <c r="G476" t="s">
        <v>1691</v>
      </c>
      <c r="H476" t="s">
        <v>1692</v>
      </c>
      <c r="I476" t="s">
        <v>1693</v>
      </c>
      <c r="J476" t="s">
        <v>1694</v>
      </c>
      <c r="K476">
        <v>7.0983726999999996</v>
      </c>
      <c r="L476">
        <v>125.6198369</v>
      </c>
      <c r="O476" s="15">
        <v>43135</v>
      </c>
      <c r="P476">
        <f t="shared" si="21"/>
        <v>2018</v>
      </c>
      <c r="Q476">
        <f t="shared" si="22"/>
        <v>2</v>
      </c>
      <c r="R476">
        <f t="shared" si="23"/>
        <v>4</v>
      </c>
      <c r="U476" t="s">
        <v>225</v>
      </c>
      <c r="V476" t="s">
        <v>226</v>
      </c>
      <c r="W476" t="s">
        <v>227</v>
      </c>
      <c r="X476" t="s">
        <v>228</v>
      </c>
      <c r="Z476" t="s">
        <v>1742</v>
      </c>
      <c r="AD476" t="s">
        <v>231</v>
      </c>
      <c r="AF476" s="16">
        <v>40935</v>
      </c>
      <c r="AG476">
        <v>6</v>
      </c>
      <c r="AH476" t="s">
        <v>232</v>
      </c>
      <c r="AI476" t="s">
        <v>1743</v>
      </c>
      <c r="AJ476" t="s">
        <v>254</v>
      </c>
      <c r="AK476" t="s">
        <v>427</v>
      </c>
      <c r="BY476">
        <v>15</v>
      </c>
      <c r="CA476" t="s">
        <v>238</v>
      </c>
      <c r="CU476" t="s">
        <v>241</v>
      </c>
      <c r="CV476" t="s">
        <v>236</v>
      </c>
      <c r="CZ476">
        <v>29</v>
      </c>
      <c r="DA476" t="s">
        <v>242</v>
      </c>
      <c r="DB476" t="s">
        <v>236</v>
      </c>
      <c r="DG476">
        <v>16</v>
      </c>
      <c r="DH476" t="s">
        <v>238</v>
      </c>
      <c r="DJ476">
        <v>1</v>
      </c>
      <c r="DK476" t="s">
        <v>236</v>
      </c>
      <c r="DR476">
        <v>30</v>
      </c>
      <c r="DS476" t="s">
        <v>242</v>
      </c>
      <c r="DT476" t="s">
        <v>236</v>
      </c>
      <c r="EG476" t="s">
        <v>245</v>
      </c>
      <c r="EH476" t="s">
        <v>245</v>
      </c>
      <c r="EK476">
        <v>2</v>
      </c>
      <c r="EL476" t="s">
        <v>236</v>
      </c>
      <c r="FO476" t="s">
        <v>240</v>
      </c>
      <c r="FP476" t="s">
        <v>238</v>
      </c>
      <c r="FR476" t="s">
        <v>256</v>
      </c>
      <c r="FS476" t="s">
        <v>238</v>
      </c>
      <c r="GG476" t="s">
        <v>241</v>
      </c>
      <c r="GH476" t="s">
        <v>236</v>
      </c>
      <c r="GI476" t="s">
        <v>245</v>
      </c>
      <c r="GJ476" t="s">
        <v>245</v>
      </c>
      <c r="GR476" t="s">
        <v>245</v>
      </c>
      <c r="GS476" t="s">
        <v>244</v>
      </c>
      <c r="GT476" t="s">
        <v>236</v>
      </c>
      <c r="HH476" t="s">
        <v>241</v>
      </c>
      <c r="HI476" t="s">
        <v>236</v>
      </c>
    </row>
    <row r="477" spans="1:217" x14ac:dyDescent="0.25">
      <c r="A477" s="14" t="s">
        <v>1744</v>
      </c>
      <c r="B477" t="s">
        <v>1745</v>
      </c>
      <c r="D477" t="s">
        <v>249</v>
      </c>
      <c r="E477" t="s">
        <v>219</v>
      </c>
      <c r="F477" t="s">
        <v>220</v>
      </c>
      <c r="G477" t="s">
        <v>1691</v>
      </c>
      <c r="H477" t="s">
        <v>1692</v>
      </c>
      <c r="I477" t="s">
        <v>1693</v>
      </c>
      <c r="J477" t="s">
        <v>1694</v>
      </c>
      <c r="K477">
        <v>7.0983726999999996</v>
      </c>
      <c r="L477">
        <v>125.6198369</v>
      </c>
      <c r="O477" s="15">
        <v>43135</v>
      </c>
      <c r="P477">
        <f t="shared" si="21"/>
        <v>2018</v>
      </c>
      <c r="Q477">
        <f t="shared" si="22"/>
        <v>2</v>
      </c>
      <c r="R477">
        <f t="shared" si="23"/>
        <v>4</v>
      </c>
      <c r="U477" t="s">
        <v>225</v>
      </c>
      <c r="V477" t="s">
        <v>1746</v>
      </c>
      <c r="W477" t="s">
        <v>227</v>
      </c>
      <c r="X477" t="s">
        <v>228</v>
      </c>
      <c r="Z477" t="s">
        <v>1747</v>
      </c>
      <c r="AD477" t="s">
        <v>231</v>
      </c>
      <c r="AF477" s="16">
        <v>20075</v>
      </c>
      <c r="AG477">
        <v>63</v>
      </c>
      <c r="AH477" t="s">
        <v>232</v>
      </c>
      <c r="AI477" t="s">
        <v>1748</v>
      </c>
      <c r="AJ477" t="s">
        <v>254</v>
      </c>
      <c r="AK477" t="s">
        <v>255</v>
      </c>
      <c r="BY477">
        <v>12</v>
      </c>
      <c r="CA477" t="s">
        <v>238</v>
      </c>
      <c r="CU477" t="s">
        <v>241</v>
      </c>
      <c r="CV477" t="s">
        <v>236</v>
      </c>
      <c r="CZ477">
        <v>31</v>
      </c>
      <c r="DA477" t="s">
        <v>242</v>
      </c>
      <c r="DB477" t="s">
        <v>236</v>
      </c>
      <c r="DG477">
        <v>0.5</v>
      </c>
      <c r="DH477" t="s">
        <v>236</v>
      </c>
      <c r="DJ477">
        <v>1</v>
      </c>
      <c r="DK477" t="s">
        <v>236</v>
      </c>
      <c r="DR477">
        <v>32</v>
      </c>
      <c r="DS477" t="s">
        <v>242</v>
      </c>
      <c r="DT477" t="s">
        <v>236</v>
      </c>
      <c r="EG477" t="s">
        <v>245</v>
      </c>
      <c r="EH477" t="s">
        <v>245</v>
      </c>
      <c r="EK477">
        <v>2</v>
      </c>
      <c r="EL477" t="s">
        <v>236</v>
      </c>
      <c r="FO477" t="s">
        <v>240</v>
      </c>
      <c r="FP477" t="s">
        <v>238</v>
      </c>
      <c r="FR477" t="s">
        <v>256</v>
      </c>
      <c r="FS477" t="s">
        <v>238</v>
      </c>
      <c r="GG477" t="s">
        <v>241</v>
      </c>
      <c r="GH477" t="s">
        <v>236</v>
      </c>
      <c r="GI477" t="s">
        <v>245</v>
      </c>
      <c r="GJ477" t="s">
        <v>245</v>
      </c>
      <c r="GR477" t="s">
        <v>245</v>
      </c>
      <c r="GS477" t="s">
        <v>244</v>
      </c>
      <c r="GT477" t="s">
        <v>236</v>
      </c>
      <c r="HH477" t="s">
        <v>241</v>
      </c>
      <c r="HI477" t="s">
        <v>236</v>
      </c>
    </row>
    <row r="478" spans="1:217" x14ac:dyDescent="0.25">
      <c r="A478" s="14" t="s">
        <v>1749</v>
      </c>
      <c r="B478" t="s">
        <v>1750</v>
      </c>
      <c r="D478" t="s">
        <v>287</v>
      </c>
      <c r="E478" t="s">
        <v>219</v>
      </c>
      <c r="F478" t="s">
        <v>220</v>
      </c>
      <c r="G478" t="s">
        <v>1691</v>
      </c>
      <c r="H478" t="s">
        <v>1692</v>
      </c>
      <c r="I478" t="s">
        <v>1693</v>
      </c>
      <c r="J478" t="s">
        <v>1694</v>
      </c>
      <c r="K478">
        <v>7.0983726999999996</v>
      </c>
      <c r="L478">
        <v>125.6198369</v>
      </c>
      <c r="O478" s="15">
        <v>43135</v>
      </c>
      <c r="P478">
        <f t="shared" si="21"/>
        <v>2018</v>
      </c>
      <c r="Q478">
        <f t="shared" si="22"/>
        <v>2</v>
      </c>
      <c r="R478">
        <f t="shared" si="23"/>
        <v>4</v>
      </c>
      <c r="U478" t="s">
        <v>225</v>
      </c>
      <c r="V478" t="s">
        <v>265</v>
      </c>
      <c r="W478" t="s">
        <v>227</v>
      </c>
      <c r="X478" t="s">
        <v>228</v>
      </c>
      <c r="Z478" t="s">
        <v>1751</v>
      </c>
      <c r="AD478" t="s">
        <v>231</v>
      </c>
      <c r="AF478" s="16">
        <v>25850</v>
      </c>
      <c r="AG478">
        <v>47</v>
      </c>
      <c r="AH478" t="s">
        <v>262</v>
      </c>
      <c r="AI478" t="s">
        <v>1752</v>
      </c>
      <c r="AJ478" t="s">
        <v>234</v>
      </c>
      <c r="AK478" t="s">
        <v>340</v>
      </c>
      <c r="AL478">
        <v>23</v>
      </c>
      <c r="AN478" t="s">
        <v>236</v>
      </c>
      <c r="AP478" t="s">
        <v>237</v>
      </c>
      <c r="AQ478" t="s">
        <v>238</v>
      </c>
      <c r="AS478" t="s">
        <v>237</v>
      </c>
      <c r="AT478" t="s">
        <v>238</v>
      </c>
      <c r="BA478">
        <v>17</v>
      </c>
      <c r="BC478" t="s">
        <v>238</v>
      </c>
      <c r="BK478" t="s">
        <v>271</v>
      </c>
      <c r="BL478" t="s">
        <v>238</v>
      </c>
      <c r="BN478">
        <v>2</v>
      </c>
      <c r="BO478" t="s">
        <v>236</v>
      </c>
      <c r="BV478">
        <v>12</v>
      </c>
      <c r="BX478" t="s">
        <v>238</v>
      </c>
      <c r="BY478">
        <v>24</v>
      </c>
      <c r="CA478" t="s">
        <v>236</v>
      </c>
      <c r="CC478">
        <v>2</v>
      </c>
      <c r="CD478" t="s">
        <v>236</v>
      </c>
      <c r="CF478" t="s">
        <v>271</v>
      </c>
      <c r="CG478" t="s">
        <v>238</v>
      </c>
      <c r="CL478" t="s">
        <v>271</v>
      </c>
      <c r="CM478" t="s">
        <v>238</v>
      </c>
      <c r="CU478">
        <v>2</v>
      </c>
      <c r="CV478" t="s">
        <v>239</v>
      </c>
      <c r="DD478">
        <v>0.5</v>
      </c>
      <c r="DE478" t="s">
        <v>236</v>
      </c>
      <c r="DG478">
        <v>16</v>
      </c>
      <c r="DH478" t="s">
        <v>238</v>
      </c>
      <c r="DP478" t="s">
        <v>241</v>
      </c>
      <c r="DQ478" t="s">
        <v>236</v>
      </c>
      <c r="DV478" t="s">
        <v>273</v>
      </c>
      <c r="DW478" t="s">
        <v>238</v>
      </c>
      <c r="EB478">
        <v>1</v>
      </c>
      <c r="EC478" t="s">
        <v>236</v>
      </c>
      <c r="EG478" t="s">
        <v>245</v>
      </c>
      <c r="EH478" t="s">
        <v>245</v>
      </c>
      <c r="EM478">
        <v>28</v>
      </c>
      <c r="EO478" t="s">
        <v>236</v>
      </c>
      <c r="FB478">
        <v>14</v>
      </c>
      <c r="FC478">
        <v>128</v>
      </c>
      <c r="FD478" t="s">
        <v>238</v>
      </c>
      <c r="FW478">
        <v>24</v>
      </c>
      <c r="FY478" t="s">
        <v>236</v>
      </c>
      <c r="GI478" t="s">
        <v>245</v>
      </c>
      <c r="GJ478" t="s">
        <v>245</v>
      </c>
      <c r="GR478" t="s">
        <v>245</v>
      </c>
      <c r="GS478" t="s">
        <v>245</v>
      </c>
    </row>
    <row r="479" spans="1:217" x14ac:dyDescent="0.25">
      <c r="A479" s="14" t="s">
        <v>1753</v>
      </c>
      <c r="B479" t="s">
        <v>1754</v>
      </c>
      <c r="D479" t="s">
        <v>287</v>
      </c>
      <c r="E479" t="s">
        <v>219</v>
      </c>
      <c r="F479" t="s">
        <v>220</v>
      </c>
      <c r="G479" t="s">
        <v>1691</v>
      </c>
      <c r="H479" t="s">
        <v>1692</v>
      </c>
      <c r="I479" t="s">
        <v>1693</v>
      </c>
      <c r="J479" t="s">
        <v>1694</v>
      </c>
      <c r="K479">
        <v>7.0983726999999996</v>
      </c>
      <c r="L479">
        <v>125.6198369</v>
      </c>
      <c r="O479" s="15">
        <v>43133</v>
      </c>
      <c r="P479">
        <f t="shared" si="21"/>
        <v>2018</v>
      </c>
      <c r="Q479">
        <f t="shared" si="22"/>
        <v>2</v>
      </c>
      <c r="R479">
        <f t="shared" si="23"/>
        <v>2</v>
      </c>
      <c r="U479" t="s">
        <v>225</v>
      </c>
      <c r="V479" t="s">
        <v>226</v>
      </c>
      <c r="W479" t="s">
        <v>227</v>
      </c>
      <c r="X479" t="s">
        <v>1703</v>
      </c>
      <c r="Z479" t="s">
        <v>1704</v>
      </c>
      <c r="AD479" t="s">
        <v>289</v>
      </c>
      <c r="AF479" s="16">
        <v>29952</v>
      </c>
      <c r="AG479">
        <v>36</v>
      </c>
      <c r="AH479" t="s">
        <v>262</v>
      </c>
      <c r="AI479" t="s">
        <v>1755</v>
      </c>
      <c r="AJ479" t="s">
        <v>357</v>
      </c>
      <c r="AK479" t="s">
        <v>1154</v>
      </c>
      <c r="AL479">
        <v>23</v>
      </c>
      <c r="AN479" t="s">
        <v>236</v>
      </c>
      <c r="AP479">
        <v>16</v>
      </c>
      <c r="AQ479" t="s">
        <v>239</v>
      </c>
      <c r="AS479" t="s">
        <v>237</v>
      </c>
      <c r="AT479" t="s">
        <v>238</v>
      </c>
      <c r="BA479">
        <v>15</v>
      </c>
      <c r="BC479" t="s">
        <v>238</v>
      </c>
      <c r="BK479" t="s">
        <v>271</v>
      </c>
      <c r="BL479" t="s">
        <v>238</v>
      </c>
      <c r="BN479" t="s">
        <v>271</v>
      </c>
      <c r="BO479" t="s">
        <v>238</v>
      </c>
      <c r="BV479">
        <v>6</v>
      </c>
      <c r="BX479" t="s">
        <v>238</v>
      </c>
      <c r="BY479">
        <v>27</v>
      </c>
      <c r="CA479" t="s">
        <v>236</v>
      </c>
      <c r="CB479">
        <v>18</v>
      </c>
      <c r="CC479">
        <v>8</v>
      </c>
      <c r="CD479" t="s">
        <v>239</v>
      </c>
      <c r="CF479" t="s">
        <v>271</v>
      </c>
      <c r="CG479" t="s">
        <v>238</v>
      </c>
      <c r="CL479" t="s">
        <v>271</v>
      </c>
      <c r="CM479" t="s">
        <v>238</v>
      </c>
      <c r="CU479">
        <v>1</v>
      </c>
      <c r="CV479" t="s">
        <v>236</v>
      </c>
      <c r="DD479">
        <v>1</v>
      </c>
      <c r="DE479" t="s">
        <v>236</v>
      </c>
      <c r="DF479">
        <v>6</v>
      </c>
      <c r="DG479">
        <v>16</v>
      </c>
      <c r="DH479" t="s">
        <v>238</v>
      </c>
      <c r="DP479" t="s">
        <v>241</v>
      </c>
      <c r="DQ479" t="s">
        <v>236</v>
      </c>
      <c r="DV479" t="s">
        <v>244</v>
      </c>
      <c r="DW479" t="s">
        <v>236</v>
      </c>
      <c r="EB479" t="s">
        <v>242</v>
      </c>
      <c r="EC479" t="s">
        <v>236</v>
      </c>
      <c r="EG479" t="s">
        <v>245</v>
      </c>
      <c r="EH479" t="s">
        <v>245</v>
      </c>
      <c r="EM479">
        <v>32</v>
      </c>
      <c r="EO479" t="s">
        <v>236</v>
      </c>
      <c r="FW479">
        <v>23</v>
      </c>
      <c r="FY479" t="s">
        <v>236</v>
      </c>
      <c r="GI479" t="s">
        <v>245</v>
      </c>
      <c r="GJ479" t="s">
        <v>245</v>
      </c>
      <c r="GR479" t="s">
        <v>245</v>
      </c>
      <c r="GS479" t="s">
        <v>245</v>
      </c>
    </row>
    <row r="480" spans="1:217" x14ac:dyDescent="0.25">
      <c r="A480" s="14" t="s">
        <v>1756</v>
      </c>
      <c r="B480" t="s">
        <v>1757</v>
      </c>
      <c r="D480" t="s">
        <v>287</v>
      </c>
      <c r="E480" t="s">
        <v>219</v>
      </c>
      <c r="F480" t="s">
        <v>220</v>
      </c>
      <c r="G480" t="s">
        <v>1691</v>
      </c>
      <c r="H480" t="s">
        <v>1692</v>
      </c>
      <c r="I480" t="s">
        <v>1693</v>
      </c>
      <c r="J480" t="s">
        <v>1694</v>
      </c>
      <c r="K480">
        <v>7.0983726999999996</v>
      </c>
      <c r="L480">
        <v>125.6198369</v>
      </c>
      <c r="O480" s="15">
        <v>43133</v>
      </c>
      <c r="P480">
        <f t="shared" si="21"/>
        <v>2018</v>
      </c>
      <c r="Q480">
        <f t="shared" si="22"/>
        <v>2</v>
      </c>
      <c r="R480">
        <f t="shared" si="23"/>
        <v>2</v>
      </c>
      <c r="U480" t="s">
        <v>225</v>
      </c>
      <c r="V480" t="s">
        <v>259</v>
      </c>
      <c r="W480" t="s">
        <v>260</v>
      </c>
      <c r="X480" t="s">
        <v>228</v>
      </c>
      <c r="Y480" t="s">
        <v>751</v>
      </c>
      <c r="Z480" t="s">
        <v>752</v>
      </c>
      <c r="AD480" t="s">
        <v>231</v>
      </c>
      <c r="AF480" s="16">
        <v>43132</v>
      </c>
      <c r="AG480" t="s">
        <v>1758</v>
      </c>
      <c r="AH480" t="s">
        <v>232</v>
      </c>
      <c r="AI480" t="s">
        <v>1759</v>
      </c>
      <c r="AJ480" t="s">
        <v>234</v>
      </c>
      <c r="AK480" t="s">
        <v>1760</v>
      </c>
      <c r="AL480">
        <v>19</v>
      </c>
      <c r="AN480" t="s">
        <v>236</v>
      </c>
      <c r="AP480">
        <v>16</v>
      </c>
      <c r="AQ480" t="s">
        <v>239</v>
      </c>
      <c r="AS480" t="s">
        <v>237</v>
      </c>
      <c r="AT480" t="s">
        <v>238</v>
      </c>
      <c r="BA480">
        <v>15</v>
      </c>
      <c r="BC480" t="s">
        <v>238</v>
      </c>
      <c r="BK480" t="s">
        <v>271</v>
      </c>
      <c r="BL480" t="s">
        <v>238</v>
      </c>
      <c r="BN480">
        <v>2</v>
      </c>
      <c r="BO480" t="s">
        <v>236</v>
      </c>
      <c r="BV480">
        <v>6</v>
      </c>
      <c r="BX480" t="s">
        <v>238</v>
      </c>
      <c r="BY480">
        <v>27</v>
      </c>
      <c r="CA480" t="s">
        <v>236</v>
      </c>
      <c r="CB480">
        <v>18</v>
      </c>
      <c r="CC480">
        <v>8</v>
      </c>
      <c r="CD480" t="s">
        <v>239</v>
      </c>
      <c r="CF480" t="s">
        <v>271</v>
      </c>
      <c r="CG480" t="s">
        <v>238</v>
      </c>
      <c r="CL480" t="s">
        <v>271</v>
      </c>
      <c r="CM480" t="s">
        <v>238</v>
      </c>
      <c r="CU480">
        <v>2</v>
      </c>
      <c r="CV480" t="s">
        <v>239</v>
      </c>
      <c r="DD480">
        <v>0.5</v>
      </c>
      <c r="DE480" t="s">
        <v>236</v>
      </c>
      <c r="DG480">
        <v>1</v>
      </c>
      <c r="DH480" t="s">
        <v>236</v>
      </c>
      <c r="DP480" t="s">
        <v>241</v>
      </c>
      <c r="DQ480" t="s">
        <v>236</v>
      </c>
      <c r="DV480" t="s">
        <v>273</v>
      </c>
      <c r="DW480" t="s">
        <v>238</v>
      </c>
      <c r="EB480" t="s">
        <v>242</v>
      </c>
      <c r="EC480" t="s">
        <v>236</v>
      </c>
      <c r="EG480" t="s">
        <v>245</v>
      </c>
      <c r="EH480" t="s">
        <v>245</v>
      </c>
      <c r="EM480">
        <v>32</v>
      </c>
      <c r="EO480" t="s">
        <v>236</v>
      </c>
      <c r="FW480">
        <v>21</v>
      </c>
      <c r="FY480" t="s">
        <v>236</v>
      </c>
      <c r="GI480" t="s">
        <v>245</v>
      </c>
      <c r="GJ480" t="s">
        <v>245</v>
      </c>
      <c r="GR480" t="s">
        <v>245</v>
      </c>
      <c r="GS480" t="s">
        <v>245</v>
      </c>
    </row>
    <row r="481" spans="1:217" x14ac:dyDescent="0.25">
      <c r="A481" s="14" t="s">
        <v>1761</v>
      </c>
      <c r="B481" t="s">
        <v>1762</v>
      </c>
      <c r="D481" t="s">
        <v>218</v>
      </c>
      <c r="E481" t="s">
        <v>219</v>
      </c>
      <c r="F481" t="s">
        <v>220</v>
      </c>
      <c r="G481" t="s">
        <v>1691</v>
      </c>
      <c r="H481" t="s">
        <v>1692</v>
      </c>
      <c r="I481" t="s">
        <v>1693</v>
      </c>
      <c r="J481" t="s">
        <v>1694</v>
      </c>
      <c r="K481">
        <v>7.0983726999999996</v>
      </c>
      <c r="L481">
        <v>125.6198369</v>
      </c>
      <c r="O481" s="15">
        <v>43135</v>
      </c>
      <c r="P481">
        <f t="shared" si="21"/>
        <v>2018</v>
      </c>
      <c r="Q481">
        <f t="shared" si="22"/>
        <v>2</v>
      </c>
      <c r="R481">
        <f t="shared" si="23"/>
        <v>4</v>
      </c>
      <c r="U481" t="s">
        <v>225</v>
      </c>
      <c r="V481" t="s">
        <v>301</v>
      </c>
      <c r="W481" t="s">
        <v>227</v>
      </c>
      <c r="X481" t="s">
        <v>228</v>
      </c>
      <c r="Z481" t="s">
        <v>1742</v>
      </c>
      <c r="AD481" t="s">
        <v>231</v>
      </c>
      <c r="AF481" s="16">
        <v>19783</v>
      </c>
      <c r="AG481">
        <v>63</v>
      </c>
      <c r="AH481" t="s">
        <v>262</v>
      </c>
      <c r="AI481" t="s">
        <v>1763</v>
      </c>
      <c r="AJ481" t="s">
        <v>234</v>
      </c>
      <c r="AK481" t="s">
        <v>1764</v>
      </c>
      <c r="AL481">
        <v>20</v>
      </c>
      <c r="AN481" t="s">
        <v>236</v>
      </c>
      <c r="AO481">
        <v>21</v>
      </c>
      <c r="AP481">
        <v>4</v>
      </c>
      <c r="AQ481" t="s">
        <v>236</v>
      </c>
      <c r="AS481" t="s">
        <v>237</v>
      </c>
      <c r="AT481" t="s">
        <v>238</v>
      </c>
      <c r="BA481">
        <v>12</v>
      </c>
      <c r="BC481" t="s">
        <v>238</v>
      </c>
      <c r="BK481" t="s">
        <v>271</v>
      </c>
      <c r="BL481" t="s">
        <v>238</v>
      </c>
      <c r="BN481">
        <v>8</v>
      </c>
      <c r="BO481" t="s">
        <v>239</v>
      </c>
      <c r="BV481">
        <v>6</v>
      </c>
      <c r="BX481" t="s">
        <v>238</v>
      </c>
      <c r="BY481">
        <v>25</v>
      </c>
      <c r="CA481" t="s">
        <v>236</v>
      </c>
      <c r="CC481">
        <v>8</v>
      </c>
      <c r="CD481" t="s">
        <v>239</v>
      </c>
      <c r="CF481" t="s">
        <v>271</v>
      </c>
      <c r="CG481" t="s">
        <v>238</v>
      </c>
      <c r="CL481" t="s">
        <v>271</v>
      </c>
      <c r="CM481" t="s">
        <v>238</v>
      </c>
      <c r="CU481" t="s">
        <v>242</v>
      </c>
      <c r="CV481" t="s">
        <v>236</v>
      </c>
      <c r="DD481">
        <v>2</v>
      </c>
      <c r="DE481" t="s">
        <v>236</v>
      </c>
      <c r="DG481">
        <v>1</v>
      </c>
      <c r="DH481" t="s">
        <v>236</v>
      </c>
      <c r="DP481" t="s">
        <v>241</v>
      </c>
      <c r="DQ481" t="s">
        <v>236</v>
      </c>
      <c r="DV481" t="s">
        <v>244</v>
      </c>
      <c r="DW481" t="s">
        <v>236</v>
      </c>
      <c r="EA481">
        <v>30</v>
      </c>
      <c r="EB481" t="s">
        <v>242</v>
      </c>
      <c r="EC481" t="s">
        <v>236</v>
      </c>
      <c r="EG481" t="s">
        <v>245</v>
      </c>
      <c r="EH481" t="s">
        <v>245</v>
      </c>
      <c r="EM481">
        <v>30</v>
      </c>
      <c r="EO481" t="s">
        <v>236</v>
      </c>
      <c r="FW481">
        <v>27</v>
      </c>
      <c r="FY481" t="s">
        <v>236</v>
      </c>
      <c r="GI481" t="s">
        <v>245</v>
      </c>
      <c r="GJ481" t="s">
        <v>245</v>
      </c>
      <c r="GR481" t="s">
        <v>245</v>
      </c>
      <c r="GS481" t="s">
        <v>245</v>
      </c>
    </row>
    <row r="482" spans="1:217" x14ac:dyDescent="0.25">
      <c r="A482" s="14" t="s">
        <v>1765</v>
      </c>
      <c r="B482" t="s">
        <v>1766</v>
      </c>
      <c r="D482" t="s">
        <v>1068</v>
      </c>
      <c r="E482" t="s">
        <v>219</v>
      </c>
      <c r="F482" t="s">
        <v>220</v>
      </c>
      <c r="G482" t="s">
        <v>1691</v>
      </c>
      <c r="H482" t="s">
        <v>1692</v>
      </c>
      <c r="I482" t="s">
        <v>1693</v>
      </c>
      <c r="J482" t="s">
        <v>1694</v>
      </c>
      <c r="K482">
        <v>7.0983726999999996</v>
      </c>
      <c r="L482">
        <v>125.6198369</v>
      </c>
      <c r="O482" s="15">
        <v>43156</v>
      </c>
      <c r="P482">
        <f t="shared" si="21"/>
        <v>2018</v>
      </c>
      <c r="Q482">
        <f t="shared" si="22"/>
        <v>2</v>
      </c>
      <c r="R482">
        <f t="shared" si="23"/>
        <v>25</v>
      </c>
      <c r="U482" t="s">
        <v>225</v>
      </c>
      <c r="V482" t="s">
        <v>301</v>
      </c>
      <c r="W482" t="s">
        <v>227</v>
      </c>
      <c r="X482" t="s">
        <v>228</v>
      </c>
      <c r="Y482" t="s">
        <v>294</v>
      </c>
      <c r="Z482" t="s">
        <v>295</v>
      </c>
      <c r="AD482" t="s">
        <v>231</v>
      </c>
      <c r="AF482" s="16">
        <v>19262</v>
      </c>
      <c r="AG482">
        <v>65</v>
      </c>
      <c r="AH482" t="s">
        <v>262</v>
      </c>
      <c r="AI482" t="s">
        <v>1767</v>
      </c>
      <c r="AJ482" t="s">
        <v>173</v>
      </c>
      <c r="AK482" t="s">
        <v>1070</v>
      </c>
      <c r="CF482">
        <v>0.12</v>
      </c>
      <c r="CG482" t="s">
        <v>236</v>
      </c>
      <c r="CZ482">
        <v>32</v>
      </c>
      <c r="DB482" t="s">
        <v>236</v>
      </c>
      <c r="DG482">
        <v>1</v>
      </c>
      <c r="DH482" t="s">
        <v>239</v>
      </c>
      <c r="DR482">
        <v>38</v>
      </c>
      <c r="DS482" t="s">
        <v>242</v>
      </c>
      <c r="DT482" t="s">
        <v>236</v>
      </c>
      <c r="EB482" t="s">
        <v>1768</v>
      </c>
      <c r="EC482" t="s">
        <v>236</v>
      </c>
      <c r="EG482" t="s">
        <v>245</v>
      </c>
      <c r="EH482" t="s">
        <v>590</v>
      </c>
      <c r="EI482" t="s">
        <v>236</v>
      </c>
      <c r="FR482">
        <v>0.5</v>
      </c>
      <c r="FS482" t="s">
        <v>238</v>
      </c>
      <c r="GG482" t="s">
        <v>242</v>
      </c>
      <c r="GH482" t="s">
        <v>236</v>
      </c>
      <c r="GI482" t="s">
        <v>245</v>
      </c>
      <c r="GJ482" t="s">
        <v>245</v>
      </c>
      <c r="GR482" t="s">
        <v>245</v>
      </c>
      <c r="GS482" t="s">
        <v>244</v>
      </c>
      <c r="GT482" t="s">
        <v>236</v>
      </c>
      <c r="HG482">
        <v>26</v>
      </c>
      <c r="HH482" t="s">
        <v>244</v>
      </c>
      <c r="HI482" t="s">
        <v>236</v>
      </c>
    </row>
    <row r="483" spans="1:217" x14ac:dyDescent="0.25">
      <c r="A483" s="14" t="s">
        <v>1769</v>
      </c>
      <c r="B483" t="s">
        <v>1770</v>
      </c>
      <c r="D483" t="s">
        <v>1068</v>
      </c>
      <c r="E483" t="s">
        <v>219</v>
      </c>
      <c r="F483" t="s">
        <v>220</v>
      </c>
      <c r="G483" t="s">
        <v>1691</v>
      </c>
      <c r="H483" t="s">
        <v>1692</v>
      </c>
      <c r="I483" t="s">
        <v>1693</v>
      </c>
      <c r="J483" t="s">
        <v>1694</v>
      </c>
      <c r="K483">
        <v>7.0983726999999996</v>
      </c>
      <c r="L483">
        <v>125.6198369</v>
      </c>
      <c r="O483" s="15">
        <v>43156</v>
      </c>
      <c r="P483">
        <f t="shared" si="21"/>
        <v>2018</v>
      </c>
      <c r="Q483">
        <f t="shared" si="22"/>
        <v>2</v>
      </c>
      <c r="R483">
        <f t="shared" si="23"/>
        <v>25</v>
      </c>
      <c r="U483" t="s">
        <v>225</v>
      </c>
      <c r="V483" t="s">
        <v>301</v>
      </c>
      <c r="W483" t="s">
        <v>227</v>
      </c>
      <c r="X483" t="s">
        <v>228</v>
      </c>
      <c r="Z483" t="s">
        <v>1771</v>
      </c>
      <c r="AD483" t="s">
        <v>289</v>
      </c>
      <c r="AF483" s="16">
        <v>37775</v>
      </c>
      <c r="AG483">
        <v>14</v>
      </c>
      <c r="AH483" t="s">
        <v>262</v>
      </c>
      <c r="AI483" t="s">
        <v>1772</v>
      </c>
      <c r="AJ483" t="s">
        <v>173</v>
      </c>
      <c r="AK483" t="s">
        <v>1773</v>
      </c>
      <c r="CF483" t="s">
        <v>1071</v>
      </c>
      <c r="CG483" t="s">
        <v>236</v>
      </c>
      <c r="CZ483">
        <v>30</v>
      </c>
      <c r="DB483" t="s">
        <v>236</v>
      </c>
      <c r="DF483">
        <v>19</v>
      </c>
      <c r="DG483">
        <v>0.38</v>
      </c>
      <c r="DH483" t="s">
        <v>236</v>
      </c>
      <c r="DR483">
        <v>36</v>
      </c>
      <c r="DS483" t="s">
        <v>242</v>
      </c>
      <c r="DT483" t="s">
        <v>236</v>
      </c>
      <c r="EB483" t="s">
        <v>1768</v>
      </c>
      <c r="EC483" t="s">
        <v>236</v>
      </c>
      <c r="EG483" t="s">
        <v>245</v>
      </c>
      <c r="EH483" t="s">
        <v>590</v>
      </c>
      <c r="EI483" t="s">
        <v>236</v>
      </c>
      <c r="FN483">
        <v>6</v>
      </c>
      <c r="FP483" t="s">
        <v>434</v>
      </c>
      <c r="FR483">
        <v>0.125</v>
      </c>
      <c r="FS483" t="s">
        <v>238</v>
      </c>
      <c r="GI483" t="s">
        <v>245</v>
      </c>
      <c r="GJ483" t="s">
        <v>245</v>
      </c>
      <c r="GR483" t="s">
        <v>245</v>
      </c>
      <c r="GS483" t="s">
        <v>244</v>
      </c>
      <c r="GT483" t="s">
        <v>236</v>
      </c>
      <c r="HH483" t="s">
        <v>244</v>
      </c>
      <c r="HI483" t="s">
        <v>236</v>
      </c>
    </row>
    <row r="484" spans="1:217" x14ac:dyDescent="0.25">
      <c r="A484" s="14" t="s">
        <v>1774</v>
      </c>
      <c r="B484" t="s">
        <v>1775</v>
      </c>
      <c r="D484" t="s">
        <v>325</v>
      </c>
      <c r="E484" t="s">
        <v>219</v>
      </c>
      <c r="F484" t="s">
        <v>220</v>
      </c>
      <c r="G484" t="s">
        <v>1691</v>
      </c>
      <c r="H484" t="s">
        <v>1692</v>
      </c>
      <c r="I484" t="s">
        <v>1693</v>
      </c>
      <c r="J484" t="s">
        <v>1694</v>
      </c>
      <c r="K484">
        <v>7.0983726999999996</v>
      </c>
      <c r="L484">
        <v>125.6198369</v>
      </c>
      <c r="O484" s="15">
        <v>43171</v>
      </c>
      <c r="P484">
        <f t="shared" si="21"/>
        <v>2018</v>
      </c>
      <c r="Q484">
        <f t="shared" si="22"/>
        <v>3</v>
      </c>
      <c r="R484">
        <f t="shared" si="23"/>
        <v>12</v>
      </c>
      <c r="U484" t="s">
        <v>225</v>
      </c>
      <c r="V484" t="s">
        <v>326</v>
      </c>
      <c r="W484" t="s">
        <v>227</v>
      </c>
      <c r="X484" t="s">
        <v>1703</v>
      </c>
      <c r="Z484" t="s">
        <v>1704</v>
      </c>
      <c r="AD484" t="s">
        <v>289</v>
      </c>
      <c r="AF484" s="16">
        <v>37072</v>
      </c>
      <c r="AG484">
        <v>16</v>
      </c>
      <c r="AH484" t="s">
        <v>262</v>
      </c>
      <c r="AI484" t="s">
        <v>1776</v>
      </c>
      <c r="AK484" t="s">
        <v>585</v>
      </c>
      <c r="AS484" t="s">
        <v>243</v>
      </c>
      <c r="AT484" t="s">
        <v>236</v>
      </c>
      <c r="BV484">
        <v>38</v>
      </c>
      <c r="BX484" t="s">
        <v>236</v>
      </c>
      <c r="CF484" t="s">
        <v>244</v>
      </c>
      <c r="CG484" t="s">
        <v>236</v>
      </c>
      <c r="CQ484">
        <v>27</v>
      </c>
      <c r="CS484" t="s">
        <v>236</v>
      </c>
      <c r="CT484">
        <v>39</v>
      </c>
      <c r="CV484" t="s">
        <v>236</v>
      </c>
      <c r="DG484">
        <v>1</v>
      </c>
      <c r="DH484" t="s">
        <v>236</v>
      </c>
      <c r="EG484" t="s">
        <v>245</v>
      </c>
      <c r="EH484" t="s">
        <v>245</v>
      </c>
      <c r="GI484" t="s">
        <v>245</v>
      </c>
      <c r="GJ484" t="s">
        <v>245</v>
      </c>
      <c r="GR484" t="s">
        <v>245</v>
      </c>
      <c r="GS484" t="s">
        <v>245</v>
      </c>
    </row>
    <row r="485" spans="1:217" x14ac:dyDescent="0.25">
      <c r="A485" s="14" t="s">
        <v>1777</v>
      </c>
      <c r="B485" t="s">
        <v>1778</v>
      </c>
      <c r="D485" t="s">
        <v>249</v>
      </c>
      <c r="E485" t="s">
        <v>219</v>
      </c>
      <c r="F485" t="s">
        <v>220</v>
      </c>
      <c r="G485" t="s">
        <v>1691</v>
      </c>
      <c r="H485" t="s">
        <v>1692</v>
      </c>
      <c r="I485" t="s">
        <v>1693</v>
      </c>
      <c r="J485" t="s">
        <v>1694</v>
      </c>
      <c r="K485">
        <v>7.0983726999999996</v>
      </c>
      <c r="L485">
        <v>125.6198369</v>
      </c>
      <c r="O485" s="15">
        <v>43162</v>
      </c>
      <c r="P485">
        <f t="shared" si="21"/>
        <v>2018</v>
      </c>
      <c r="Q485">
        <f t="shared" si="22"/>
        <v>3</v>
      </c>
      <c r="R485">
        <f t="shared" si="23"/>
        <v>3</v>
      </c>
      <c r="U485" t="s">
        <v>225</v>
      </c>
      <c r="V485" t="s">
        <v>1779</v>
      </c>
      <c r="W485" t="s">
        <v>227</v>
      </c>
      <c r="X485" t="s">
        <v>228</v>
      </c>
      <c r="Y485" t="s">
        <v>251</v>
      </c>
      <c r="Z485" t="s">
        <v>252</v>
      </c>
      <c r="AD485" t="s">
        <v>289</v>
      </c>
      <c r="AF485" s="16">
        <v>27280</v>
      </c>
      <c r="AG485">
        <v>43</v>
      </c>
      <c r="AH485" t="s">
        <v>232</v>
      </c>
      <c r="AI485" t="s">
        <v>1780</v>
      </c>
      <c r="AJ485" t="s">
        <v>254</v>
      </c>
      <c r="AK485" t="s">
        <v>492</v>
      </c>
      <c r="BY485">
        <v>12</v>
      </c>
      <c r="CA485" t="s">
        <v>238</v>
      </c>
      <c r="CU485" t="s">
        <v>241</v>
      </c>
      <c r="CV485" t="s">
        <v>236</v>
      </c>
      <c r="DA485" t="s">
        <v>242</v>
      </c>
      <c r="DB485" t="s">
        <v>236</v>
      </c>
      <c r="DG485">
        <v>0.5</v>
      </c>
      <c r="DH485" t="s">
        <v>236</v>
      </c>
      <c r="DJ485">
        <v>1</v>
      </c>
      <c r="DK485" t="s">
        <v>236</v>
      </c>
      <c r="DS485" t="s">
        <v>242</v>
      </c>
      <c r="DT485" t="s">
        <v>236</v>
      </c>
      <c r="DV485" t="s">
        <v>241</v>
      </c>
      <c r="DW485" t="s">
        <v>236</v>
      </c>
      <c r="EG485" t="s">
        <v>245</v>
      </c>
      <c r="EH485" t="s">
        <v>245</v>
      </c>
      <c r="EK485">
        <v>4</v>
      </c>
      <c r="EL485" t="s">
        <v>236</v>
      </c>
      <c r="FO485" t="s">
        <v>240</v>
      </c>
      <c r="FP485" t="s">
        <v>238</v>
      </c>
      <c r="FR485" t="s">
        <v>256</v>
      </c>
      <c r="FS485" t="s">
        <v>238</v>
      </c>
      <c r="GG485" t="s">
        <v>241</v>
      </c>
      <c r="GH485" t="s">
        <v>236</v>
      </c>
      <c r="GI485" t="s">
        <v>245</v>
      </c>
      <c r="GJ485" t="s">
        <v>245</v>
      </c>
      <c r="GR485" t="s">
        <v>245</v>
      </c>
      <c r="GS485" t="s">
        <v>244</v>
      </c>
      <c r="GT485" t="s">
        <v>236</v>
      </c>
      <c r="HH485" t="s">
        <v>241</v>
      </c>
      <c r="HI485" t="s">
        <v>236</v>
      </c>
    </row>
    <row r="486" spans="1:217" x14ac:dyDescent="0.25">
      <c r="A486" s="14" t="s">
        <v>1781</v>
      </c>
      <c r="B486" t="s">
        <v>1782</v>
      </c>
      <c r="D486" t="s">
        <v>249</v>
      </c>
      <c r="E486" t="s">
        <v>219</v>
      </c>
      <c r="F486" t="s">
        <v>220</v>
      </c>
      <c r="G486" t="s">
        <v>1691</v>
      </c>
      <c r="H486" t="s">
        <v>1692</v>
      </c>
      <c r="I486" t="s">
        <v>1693</v>
      </c>
      <c r="J486" t="s">
        <v>1694</v>
      </c>
      <c r="K486">
        <v>7.0983726999999996</v>
      </c>
      <c r="L486">
        <v>125.6198369</v>
      </c>
      <c r="O486" s="15">
        <v>43163</v>
      </c>
      <c r="P486">
        <f t="shared" si="21"/>
        <v>2018</v>
      </c>
      <c r="Q486">
        <f t="shared" si="22"/>
        <v>3</v>
      </c>
      <c r="R486">
        <f t="shared" si="23"/>
        <v>4</v>
      </c>
      <c r="U486" t="s">
        <v>225</v>
      </c>
      <c r="V486" t="s">
        <v>226</v>
      </c>
      <c r="W486" t="s">
        <v>227</v>
      </c>
      <c r="X486" t="s">
        <v>228</v>
      </c>
      <c r="Z486" t="s">
        <v>1783</v>
      </c>
      <c r="AD486" t="s">
        <v>289</v>
      </c>
      <c r="AF486" s="16">
        <v>40339</v>
      </c>
      <c r="AG486">
        <v>7</v>
      </c>
      <c r="AH486" t="s">
        <v>232</v>
      </c>
      <c r="AI486" t="s">
        <v>1784</v>
      </c>
      <c r="AJ486" t="s">
        <v>254</v>
      </c>
      <c r="AK486" t="s">
        <v>1085</v>
      </c>
      <c r="BY486">
        <v>8</v>
      </c>
      <c r="CA486" t="s">
        <v>238</v>
      </c>
      <c r="CU486" t="s">
        <v>241</v>
      </c>
      <c r="CV486" t="s">
        <v>236</v>
      </c>
      <c r="DA486" t="s">
        <v>242</v>
      </c>
      <c r="DB486" t="s">
        <v>236</v>
      </c>
      <c r="DG486">
        <v>16</v>
      </c>
      <c r="DH486" t="s">
        <v>238</v>
      </c>
      <c r="DJ486">
        <v>1</v>
      </c>
      <c r="DK486" t="s">
        <v>236</v>
      </c>
      <c r="DS486" t="s">
        <v>242</v>
      </c>
      <c r="DT486" t="s">
        <v>236</v>
      </c>
      <c r="DV486" t="s">
        <v>241</v>
      </c>
      <c r="DW486" t="s">
        <v>236</v>
      </c>
      <c r="EG486" t="s">
        <v>245</v>
      </c>
      <c r="EH486" t="s">
        <v>245</v>
      </c>
      <c r="EK486">
        <v>2</v>
      </c>
      <c r="EL486" t="s">
        <v>236</v>
      </c>
      <c r="FO486" t="s">
        <v>240</v>
      </c>
      <c r="FP486" t="s">
        <v>238</v>
      </c>
      <c r="FR486" t="s">
        <v>256</v>
      </c>
      <c r="FS486" t="s">
        <v>238</v>
      </c>
      <c r="GG486" t="s">
        <v>241</v>
      </c>
      <c r="GH486" t="s">
        <v>236</v>
      </c>
      <c r="GI486" t="s">
        <v>245</v>
      </c>
      <c r="GJ486" t="s">
        <v>245</v>
      </c>
      <c r="GR486" t="s">
        <v>245</v>
      </c>
      <c r="GS486" t="s">
        <v>244</v>
      </c>
      <c r="GT486" t="s">
        <v>236</v>
      </c>
      <c r="HH486" t="s">
        <v>241</v>
      </c>
      <c r="HI486" t="s">
        <v>236</v>
      </c>
    </row>
    <row r="487" spans="1:217" x14ac:dyDescent="0.25">
      <c r="A487" s="14" t="s">
        <v>1785</v>
      </c>
      <c r="B487" t="s">
        <v>1786</v>
      </c>
      <c r="D487" t="s">
        <v>249</v>
      </c>
      <c r="E487" t="s">
        <v>219</v>
      </c>
      <c r="F487" t="s">
        <v>220</v>
      </c>
      <c r="G487" t="s">
        <v>1691</v>
      </c>
      <c r="H487" t="s">
        <v>1692</v>
      </c>
      <c r="I487" t="s">
        <v>1693</v>
      </c>
      <c r="J487" t="s">
        <v>1694</v>
      </c>
      <c r="K487">
        <v>7.0983726999999996</v>
      </c>
      <c r="L487">
        <v>125.6198369</v>
      </c>
      <c r="O487" s="15">
        <v>43160</v>
      </c>
      <c r="P487">
        <f t="shared" si="21"/>
        <v>2018</v>
      </c>
      <c r="Q487">
        <f t="shared" si="22"/>
        <v>3</v>
      </c>
      <c r="R487">
        <f t="shared" si="23"/>
        <v>1</v>
      </c>
      <c r="U487" t="s">
        <v>225</v>
      </c>
      <c r="V487" t="s">
        <v>301</v>
      </c>
      <c r="W487" t="s">
        <v>227</v>
      </c>
      <c r="X487" t="s">
        <v>1703</v>
      </c>
      <c r="Z487" t="s">
        <v>1704</v>
      </c>
      <c r="AD487" t="s">
        <v>231</v>
      </c>
      <c r="AF487" s="16">
        <v>21635</v>
      </c>
      <c r="AG487">
        <v>58</v>
      </c>
      <c r="AH487" t="s">
        <v>232</v>
      </c>
      <c r="AI487" t="s">
        <v>1787</v>
      </c>
      <c r="AJ487" t="s">
        <v>254</v>
      </c>
      <c r="AK487" t="s">
        <v>1788</v>
      </c>
      <c r="BY487">
        <v>9</v>
      </c>
      <c r="CA487" t="s">
        <v>238</v>
      </c>
      <c r="CU487" t="s">
        <v>241</v>
      </c>
      <c r="CV487" t="s">
        <v>236</v>
      </c>
      <c r="DA487" t="s">
        <v>242</v>
      </c>
      <c r="DB487" t="s">
        <v>236</v>
      </c>
      <c r="DG487">
        <v>0.5</v>
      </c>
      <c r="DH487" t="s">
        <v>236</v>
      </c>
      <c r="DJ487">
        <v>1</v>
      </c>
      <c r="DK487" t="s">
        <v>236</v>
      </c>
      <c r="DS487" t="s">
        <v>272</v>
      </c>
      <c r="DT487" t="s">
        <v>238</v>
      </c>
      <c r="DV487" t="s">
        <v>241</v>
      </c>
      <c r="DW487" t="s">
        <v>236</v>
      </c>
      <c r="EG487" t="s">
        <v>245</v>
      </c>
      <c r="EH487" t="s">
        <v>245</v>
      </c>
      <c r="EK487">
        <v>2</v>
      </c>
      <c r="EL487" t="s">
        <v>236</v>
      </c>
      <c r="FO487" t="s">
        <v>240</v>
      </c>
      <c r="FP487" t="s">
        <v>238</v>
      </c>
      <c r="FR487" t="s">
        <v>256</v>
      </c>
      <c r="FS487" t="s">
        <v>238</v>
      </c>
      <c r="GG487" t="s">
        <v>241</v>
      </c>
      <c r="GH487" t="s">
        <v>236</v>
      </c>
      <c r="GI487" t="s">
        <v>245</v>
      </c>
      <c r="GJ487" t="s">
        <v>245</v>
      </c>
      <c r="GR487" t="s">
        <v>245</v>
      </c>
      <c r="GS487" t="s">
        <v>244</v>
      </c>
      <c r="GT487" t="s">
        <v>236</v>
      </c>
      <c r="HH487" t="s">
        <v>241</v>
      </c>
      <c r="HI487" t="s">
        <v>236</v>
      </c>
    </row>
    <row r="488" spans="1:217" x14ac:dyDescent="0.25">
      <c r="A488" s="14" t="s">
        <v>1789</v>
      </c>
      <c r="B488" t="s">
        <v>1790</v>
      </c>
      <c r="D488" t="s">
        <v>249</v>
      </c>
      <c r="E488" t="s">
        <v>219</v>
      </c>
      <c r="F488" t="s">
        <v>220</v>
      </c>
      <c r="G488" t="s">
        <v>1691</v>
      </c>
      <c r="H488" t="s">
        <v>1692</v>
      </c>
      <c r="I488" t="s">
        <v>1693</v>
      </c>
      <c r="J488" t="s">
        <v>1694</v>
      </c>
      <c r="K488">
        <v>7.0983726999999996</v>
      </c>
      <c r="L488">
        <v>125.6198369</v>
      </c>
      <c r="O488" s="15">
        <v>43162</v>
      </c>
      <c r="P488">
        <f t="shared" si="21"/>
        <v>2018</v>
      </c>
      <c r="Q488">
        <f t="shared" si="22"/>
        <v>3</v>
      </c>
      <c r="R488">
        <f t="shared" si="23"/>
        <v>3</v>
      </c>
      <c r="U488" t="s">
        <v>225</v>
      </c>
      <c r="V488" t="s">
        <v>301</v>
      </c>
      <c r="W488" t="s">
        <v>227</v>
      </c>
      <c r="X488" t="s">
        <v>228</v>
      </c>
      <c r="Z488" t="s">
        <v>1727</v>
      </c>
      <c r="AD488" t="s">
        <v>289</v>
      </c>
      <c r="AF488" s="16">
        <v>13072</v>
      </c>
      <c r="AG488">
        <v>82</v>
      </c>
      <c r="AH488" t="s">
        <v>262</v>
      </c>
      <c r="AI488" t="s">
        <v>1791</v>
      </c>
      <c r="AJ488" t="s">
        <v>254</v>
      </c>
      <c r="AK488" t="s">
        <v>1085</v>
      </c>
      <c r="BY488">
        <v>13</v>
      </c>
      <c r="CA488" t="s">
        <v>238</v>
      </c>
      <c r="CU488" t="s">
        <v>241</v>
      </c>
      <c r="CV488" t="s">
        <v>236</v>
      </c>
      <c r="DA488" t="s">
        <v>242</v>
      </c>
      <c r="DB488" t="s">
        <v>236</v>
      </c>
      <c r="DG488">
        <v>16</v>
      </c>
      <c r="DH488" t="s">
        <v>238</v>
      </c>
      <c r="DJ488">
        <v>1</v>
      </c>
      <c r="DK488" t="s">
        <v>236</v>
      </c>
      <c r="DS488" t="s">
        <v>242</v>
      </c>
      <c r="DT488" t="s">
        <v>236</v>
      </c>
      <c r="DV488" t="s">
        <v>241</v>
      </c>
      <c r="DW488" t="s">
        <v>236</v>
      </c>
      <c r="EG488" t="s">
        <v>245</v>
      </c>
      <c r="EH488" t="s">
        <v>245</v>
      </c>
      <c r="EK488">
        <v>2</v>
      </c>
      <c r="EL488" t="s">
        <v>236</v>
      </c>
      <c r="FO488" t="s">
        <v>240</v>
      </c>
      <c r="FP488" t="s">
        <v>238</v>
      </c>
      <c r="FR488" t="s">
        <v>256</v>
      </c>
      <c r="FS488" t="s">
        <v>238</v>
      </c>
      <c r="GG488" t="s">
        <v>241</v>
      </c>
      <c r="GH488" t="s">
        <v>236</v>
      </c>
      <c r="GI488" t="s">
        <v>245</v>
      </c>
      <c r="GJ488" t="s">
        <v>245</v>
      </c>
      <c r="GR488" t="s">
        <v>245</v>
      </c>
      <c r="GS488" t="s">
        <v>244</v>
      </c>
      <c r="GT488" t="s">
        <v>236</v>
      </c>
      <c r="HH488" t="s">
        <v>241</v>
      </c>
      <c r="HI488" t="s">
        <v>236</v>
      </c>
    </row>
    <row r="489" spans="1:217" x14ac:dyDescent="0.25">
      <c r="A489" s="14" t="s">
        <v>1792</v>
      </c>
      <c r="B489" t="s">
        <v>1793</v>
      </c>
      <c r="D489" t="s">
        <v>218</v>
      </c>
      <c r="E489" t="s">
        <v>219</v>
      </c>
      <c r="F489" t="s">
        <v>220</v>
      </c>
      <c r="G489" t="s">
        <v>1691</v>
      </c>
      <c r="H489" t="s">
        <v>1692</v>
      </c>
      <c r="I489" t="s">
        <v>1693</v>
      </c>
      <c r="J489" t="s">
        <v>1694</v>
      </c>
      <c r="K489">
        <v>7.0983726999999996</v>
      </c>
      <c r="L489">
        <v>125.6198369</v>
      </c>
      <c r="O489" s="15">
        <v>43161</v>
      </c>
      <c r="P489">
        <f t="shared" si="21"/>
        <v>2018</v>
      </c>
      <c r="Q489">
        <f t="shared" si="22"/>
        <v>3</v>
      </c>
      <c r="R489">
        <f t="shared" si="23"/>
        <v>2</v>
      </c>
      <c r="U489" t="s">
        <v>225</v>
      </c>
      <c r="V489" t="s">
        <v>301</v>
      </c>
      <c r="W489" t="s">
        <v>227</v>
      </c>
      <c r="X489" t="s">
        <v>1703</v>
      </c>
      <c r="Z489" t="s">
        <v>1704</v>
      </c>
      <c r="AD489" t="s">
        <v>231</v>
      </c>
      <c r="AF489" s="16">
        <v>28816</v>
      </c>
      <c r="AG489">
        <v>39</v>
      </c>
      <c r="AH489" t="s">
        <v>232</v>
      </c>
      <c r="AI489" t="s">
        <v>1794</v>
      </c>
      <c r="AJ489" t="s">
        <v>357</v>
      </c>
      <c r="AK489" t="s">
        <v>455</v>
      </c>
      <c r="AL489">
        <v>21</v>
      </c>
      <c r="AN489" t="s">
        <v>236</v>
      </c>
      <c r="AP489">
        <v>4</v>
      </c>
      <c r="AQ489" t="s">
        <v>236</v>
      </c>
      <c r="AS489" t="s">
        <v>237</v>
      </c>
      <c r="AT489" t="s">
        <v>238</v>
      </c>
      <c r="BA489">
        <v>8</v>
      </c>
      <c r="BC489" t="s">
        <v>238</v>
      </c>
      <c r="BN489" t="s">
        <v>271</v>
      </c>
      <c r="BO489" t="s">
        <v>238</v>
      </c>
      <c r="BV489">
        <v>8</v>
      </c>
      <c r="BX489" t="s">
        <v>238</v>
      </c>
      <c r="BY489">
        <v>23</v>
      </c>
      <c r="CA489" t="s">
        <v>236</v>
      </c>
      <c r="CC489">
        <v>16</v>
      </c>
      <c r="CD489" t="s">
        <v>238</v>
      </c>
      <c r="CF489" t="s">
        <v>271</v>
      </c>
      <c r="CG489" t="s">
        <v>238</v>
      </c>
      <c r="CL489" t="s">
        <v>271</v>
      </c>
      <c r="CM489" t="s">
        <v>238</v>
      </c>
      <c r="CU489" t="s">
        <v>240</v>
      </c>
      <c r="CV489" t="s">
        <v>238</v>
      </c>
      <c r="DD489">
        <v>0.5</v>
      </c>
      <c r="DE489" t="s">
        <v>236</v>
      </c>
      <c r="DG489">
        <v>0.5</v>
      </c>
      <c r="DH489" t="s">
        <v>236</v>
      </c>
      <c r="DP489" t="s">
        <v>241</v>
      </c>
      <c r="DQ489" t="s">
        <v>236</v>
      </c>
      <c r="DV489" t="s">
        <v>244</v>
      </c>
      <c r="DW489" t="s">
        <v>236</v>
      </c>
      <c r="EB489" t="s">
        <v>242</v>
      </c>
      <c r="EC489" t="s">
        <v>236</v>
      </c>
      <c r="EG489" t="s">
        <v>245</v>
      </c>
      <c r="EH489" t="s">
        <v>245</v>
      </c>
      <c r="EM489">
        <v>35</v>
      </c>
      <c r="EO489" t="s">
        <v>236</v>
      </c>
      <c r="FW489">
        <v>28</v>
      </c>
      <c r="FY489" t="s">
        <v>236</v>
      </c>
      <c r="GI489" t="s">
        <v>245</v>
      </c>
      <c r="GJ489" t="s">
        <v>245</v>
      </c>
      <c r="GR489" t="s">
        <v>245</v>
      </c>
      <c r="GS489" t="s">
        <v>245</v>
      </c>
    </row>
    <row r="490" spans="1:217" x14ac:dyDescent="0.25">
      <c r="A490" s="14" t="s">
        <v>1795</v>
      </c>
      <c r="B490" t="s">
        <v>1796</v>
      </c>
      <c r="D490" t="s">
        <v>218</v>
      </c>
      <c r="E490" t="s">
        <v>219</v>
      </c>
      <c r="F490" t="s">
        <v>220</v>
      </c>
      <c r="G490" t="s">
        <v>1691</v>
      </c>
      <c r="H490" t="s">
        <v>1692</v>
      </c>
      <c r="I490" t="s">
        <v>1693</v>
      </c>
      <c r="J490" t="s">
        <v>1694</v>
      </c>
      <c r="K490">
        <v>7.0983726999999996</v>
      </c>
      <c r="L490">
        <v>125.6198369</v>
      </c>
      <c r="O490" s="15">
        <v>43164</v>
      </c>
      <c r="P490">
        <f t="shared" si="21"/>
        <v>2018</v>
      </c>
      <c r="Q490">
        <f t="shared" si="22"/>
        <v>3</v>
      </c>
      <c r="R490">
        <f t="shared" si="23"/>
        <v>5</v>
      </c>
      <c r="U490" t="s">
        <v>225</v>
      </c>
      <c r="V490" t="s">
        <v>301</v>
      </c>
      <c r="W490" t="s">
        <v>227</v>
      </c>
      <c r="X490" t="s">
        <v>228</v>
      </c>
      <c r="Y490" t="s">
        <v>266</v>
      </c>
      <c r="Z490" t="s">
        <v>1797</v>
      </c>
      <c r="AD490" t="s">
        <v>289</v>
      </c>
      <c r="AF490" s="16">
        <v>18275</v>
      </c>
      <c r="AG490">
        <v>68</v>
      </c>
      <c r="AH490" t="s">
        <v>262</v>
      </c>
      <c r="AI490" t="s">
        <v>1798</v>
      </c>
      <c r="AJ490" t="s">
        <v>234</v>
      </c>
      <c r="AK490" t="s">
        <v>1799</v>
      </c>
      <c r="AL490">
        <v>18</v>
      </c>
      <c r="AN490" t="s">
        <v>236</v>
      </c>
      <c r="AP490">
        <v>16</v>
      </c>
      <c r="AQ490" t="s">
        <v>239</v>
      </c>
      <c r="AS490" t="s">
        <v>237</v>
      </c>
      <c r="AT490" t="s">
        <v>238</v>
      </c>
      <c r="BA490">
        <v>14</v>
      </c>
      <c r="BC490" t="s">
        <v>238</v>
      </c>
      <c r="BN490">
        <v>4</v>
      </c>
      <c r="BO490" t="s">
        <v>239</v>
      </c>
      <c r="BV490">
        <v>6</v>
      </c>
      <c r="BX490" t="s">
        <v>238</v>
      </c>
      <c r="BY490">
        <v>22</v>
      </c>
      <c r="CA490" t="s">
        <v>236</v>
      </c>
      <c r="CC490">
        <v>16</v>
      </c>
      <c r="CD490" t="s">
        <v>238</v>
      </c>
      <c r="CF490" t="s">
        <v>271</v>
      </c>
      <c r="CG490" t="s">
        <v>238</v>
      </c>
      <c r="CL490" t="s">
        <v>271</v>
      </c>
      <c r="CM490" t="s">
        <v>238</v>
      </c>
      <c r="CU490" t="s">
        <v>240</v>
      </c>
      <c r="CV490" t="s">
        <v>238</v>
      </c>
      <c r="DD490">
        <v>0.5</v>
      </c>
      <c r="DE490" t="s">
        <v>236</v>
      </c>
      <c r="DG490">
        <v>1</v>
      </c>
      <c r="DH490" t="s">
        <v>236</v>
      </c>
      <c r="DP490" t="s">
        <v>241</v>
      </c>
      <c r="DQ490" t="s">
        <v>236</v>
      </c>
      <c r="DV490" t="s">
        <v>273</v>
      </c>
      <c r="DW490" t="s">
        <v>238</v>
      </c>
      <c r="EB490" t="s">
        <v>242</v>
      </c>
      <c r="EC490" t="s">
        <v>236</v>
      </c>
      <c r="EG490" t="s">
        <v>245</v>
      </c>
      <c r="EH490" t="s">
        <v>245</v>
      </c>
      <c r="EM490">
        <v>34</v>
      </c>
      <c r="EO490" t="s">
        <v>236</v>
      </c>
      <c r="FW490">
        <v>21</v>
      </c>
      <c r="FY490" t="s">
        <v>236</v>
      </c>
      <c r="GI490" t="s">
        <v>245</v>
      </c>
      <c r="GJ490" t="s">
        <v>245</v>
      </c>
      <c r="GR490" t="s">
        <v>245</v>
      </c>
      <c r="GS490" t="s">
        <v>245</v>
      </c>
    </row>
    <row r="491" spans="1:217" x14ac:dyDescent="0.25">
      <c r="A491" s="14" t="s">
        <v>1800</v>
      </c>
      <c r="B491" t="s">
        <v>1801</v>
      </c>
      <c r="D491" t="s">
        <v>218</v>
      </c>
      <c r="E491" t="s">
        <v>219</v>
      </c>
      <c r="F491" t="s">
        <v>220</v>
      </c>
      <c r="G491" t="s">
        <v>1691</v>
      </c>
      <c r="H491" t="s">
        <v>1692</v>
      </c>
      <c r="I491" t="s">
        <v>1693</v>
      </c>
      <c r="J491" t="s">
        <v>1694</v>
      </c>
      <c r="K491">
        <v>7.0983726999999996</v>
      </c>
      <c r="L491">
        <v>125.6198369</v>
      </c>
      <c r="O491" s="15">
        <v>43165</v>
      </c>
      <c r="P491">
        <f t="shared" si="21"/>
        <v>2018</v>
      </c>
      <c r="Q491">
        <f t="shared" si="22"/>
        <v>3</v>
      </c>
      <c r="R491">
        <f t="shared" si="23"/>
        <v>6</v>
      </c>
      <c r="U491" t="s">
        <v>225</v>
      </c>
      <c r="V491" t="s">
        <v>226</v>
      </c>
      <c r="W491" t="s">
        <v>227</v>
      </c>
      <c r="X491" t="s">
        <v>228</v>
      </c>
      <c r="Y491" t="s">
        <v>294</v>
      </c>
      <c r="Z491" t="s">
        <v>295</v>
      </c>
      <c r="AD491" t="s">
        <v>231</v>
      </c>
      <c r="AF491" s="16">
        <v>24241</v>
      </c>
      <c r="AG491">
        <v>51</v>
      </c>
      <c r="AH491" t="s">
        <v>232</v>
      </c>
      <c r="AI491" t="s">
        <v>1802</v>
      </c>
      <c r="AJ491" t="s">
        <v>234</v>
      </c>
      <c r="AK491" t="s">
        <v>1803</v>
      </c>
      <c r="AL491">
        <v>21</v>
      </c>
      <c r="AN491" t="s">
        <v>236</v>
      </c>
      <c r="AP491">
        <v>8</v>
      </c>
      <c r="AQ491" t="s">
        <v>236</v>
      </c>
      <c r="AS491" t="s">
        <v>237</v>
      </c>
      <c r="AT491" t="s">
        <v>238</v>
      </c>
      <c r="BA491">
        <v>24</v>
      </c>
      <c r="BC491" t="s">
        <v>236</v>
      </c>
      <c r="BN491">
        <v>2</v>
      </c>
      <c r="BO491" t="s">
        <v>236</v>
      </c>
      <c r="BV491">
        <v>12</v>
      </c>
      <c r="BX491" t="s">
        <v>238</v>
      </c>
      <c r="BY491">
        <v>27</v>
      </c>
      <c r="CA491" t="s">
        <v>236</v>
      </c>
      <c r="CC491">
        <v>4</v>
      </c>
      <c r="CD491" t="s">
        <v>236</v>
      </c>
      <c r="CF491" t="s">
        <v>271</v>
      </c>
      <c r="CG491" t="s">
        <v>238</v>
      </c>
      <c r="CL491" t="s">
        <v>271</v>
      </c>
      <c r="CM491" t="s">
        <v>238</v>
      </c>
      <c r="DD491">
        <v>1</v>
      </c>
      <c r="DE491" t="s">
        <v>236</v>
      </c>
      <c r="DG491">
        <v>16</v>
      </c>
      <c r="DH491" t="s">
        <v>238</v>
      </c>
      <c r="DP491" t="s">
        <v>241</v>
      </c>
      <c r="DQ491" t="s">
        <v>236</v>
      </c>
      <c r="DV491" t="s">
        <v>273</v>
      </c>
      <c r="DW491" t="s">
        <v>238</v>
      </c>
      <c r="EB491" t="s">
        <v>242</v>
      </c>
      <c r="EC491" t="s">
        <v>236</v>
      </c>
      <c r="EG491" t="s">
        <v>245</v>
      </c>
      <c r="EH491" t="s">
        <v>245</v>
      </c>
      <c r="EM491">
        <v>36</v>
      </c>
      <c r="EO491" t="s">
        <v>236</v>
      </c>
      <c r="FW491">
        <v>31</v>
      </c>
      <c r="FY491" t="s">
        <v>236</v>
      </c>
      <c r="GI491" t="s">
        <v>245</v>
      </c>
      <c r="GJ491" t="s">
        <v>245</v>
      </c>
      <c r="GR491" t="s">
        <v>245</v>
      </c>
      <c r="GS491" t="s">
        <v>245</v>
      </c>
    </row>
    <row r="492" spans="1:217" x14ac:dyDescent="0.25">
      <c r="A492" s="14" t="s">
        <v>1804</v>
      </c>
      <c r="B492" t="s">
        <v>1805</v>
      </c>
      <c r="D492" t="s">
        <v>287</v>
      </c>
      <c r="E492" t="s">
        <v>219</v>
      </c>
      <c r="F492" t="s">
        <v>220</v>
      </c>
      <c r="G492" t="s">
        <v>1691</v>
      </c>
      <c r="H492" t="s">
        <v>1692</v>
      </c>
      <c r="I492" t="s">
        <v>1693</v>
      </c>
      <c r="J492" t="s">
        <v>1694</v>
      </c>
      <c r="K492">
        <v>7.0983726999999996</v>
      </c>
      <c r="L492">
        <v>125.6198369</v>
      </c>
      <c r="O492" s="15">
        <v>43161</v>
      </c>
      <c r="P492">
        <f t="shared" si="21"/>
        <v>2018</v>
      </c>
      <c r="Q492">
        <f t="shared" si="22"/>
        <v>3</v>
      </c>
      <c r="R492">
        <f t="shared" si="23"/>
        <v>2</v>
      </c>
      <c r="U492" t="s">
        <v>225</v>
      </c>
      <c r="V492" t="s">
        <v>301</v>
      </c>
      <c r="W492" t="s">
        <v>227</v>
      </c>
      <c r="X492" t="s">
        <v>228</v>
      </c>
      <c r="Y492" t="s">
        <v>266</v>
      </c>
      <c r="Z492" t="s">
        <v>1797</v>
      </c>
      <c r="AD492" t="s">
        <v>289</v>
      </c>
      <c r="AF492" s="16">
        <v>19169</v>
      </c>
      <c r="AG492">
        <v>65</v>
      </c>
      <c r="AH492" t="s">
        <v>262</v>
      </c>
      <c r="AI492" t="s">
        <v>1806</v>
      </c>
      <c r="AJ492" t="s">
        <v>234</v>
      </c>
      <c r="AK492" t="s">
        <v>1807</v>
      </c>
      <c r="AL492">
        <v>22</v>
      </c>
      <c r="AN492" t="s">
        <v>236</v>
      </c>
      <c r="AP492" t="s">
        <v>237</v>
      </c>
      <c r="AQ492" t="s">
        <v>238</v>
      </c>
      <c r="AS492" t="s">
        <v>237</v>
      </c>
      <c r="AT492" t="s">
        <v>238</v>
      </c>
      <c r="BA492">
        <v>16</v>
      </c>
      <c r="BC492" t="s">
        <v>238</v>
      </c>
      <c r="BN492">
        <v>2</v>
      </c>
      <c r="BO492" t="s">
        <v>236</v>
      </c>
      <c r="BV492">
        <v>6</v>
      </c>
      <c r="BX492" t="s">
        <v>238</v>
      </c>
      <c r="BY492">
        <v>27</v>
      </c>
      <c r="CA492" t="s">
        <v>236</v>
      </c>
      <c r="CC492">
        <v>16</v>
      </c>
      <c r="CD492" t="s">
        <v>238</v>
      </c>
      <c r="CF492" t="s">
        <v>271</v>
      </c>
      <c r="CG492" t="s">
        <v>238</v>
      </c>
      <c r="CL492" t="s">
        <v>271</v>
      </c>
      <c r="CM492" t="s">
        <v>238</v>
      </c>
      <c r="CU492">
        <v>1</v>
      </c>
      <c r="CV492" t="s">
        <v>236</v>
      </c>
      <c r="DD492">
        <v>1</v>
      </c>
      <c r="DE492" t="s">
        <v>236</v>
      </c>
      <c r="DG492">
        <v>0.5</v>
      </c>
      <c r="DH492" t="s">
        <v>236</v>
      </c>
      <c r="DP492" t="s">
        <v>241</v>
      </c>
      <c r="DQ492" t="s">
        <v>236</v>
      </c>
      <c r="DV492" t="s">
        <v>244</v>
      </c>
      <c r="DW492" t="s">
        <v>236</v>
      </c>
      <c r="EB492" t="s">
        <v>242</v>
      </c>
      <c r="EC492" t="s">
        <v>236</v>
      </c>
      <c r="EG492" t="s">
        <v>245</v>
      </c>
      <c r="EH492" t="s">
        <v>245</v>
      </c>
      <c r="EM492">
        <v>36</v>
      </c>
      <c r="EO492" t="s">
        <v>236</v>
      </c>
      <c r="FC492">
        <v>64</v>
      </c>
      <c r="FD492" t="s">
        <v>239</v>
      </c>
      <c r="FW492">
        <v>22</v>
      </c>
      <c r="FY492" t="s">
        <v>236</v>
      </c>
      <c r="GI492" t="s">
        <v>245</v>
      </c>
      <c r="GJ492" t="s">
        <v>245</v>
      </c>
      <c r="GR492" t="s">
        <v>245</v>
      </c>
      <c r="GS492" t="s">
        <v>245</v>
      </c>
    </row>
    <row r="493" spans="1:217" x14ac:dyDescent="0.25">
      <c r="A493" s="14" t="s">
        <v>1808</v>
      </c>
      <c r="B493" t="s">
        <v>1809</v>
      </c>
      <c r="D493" t="s">
        <v>287</v>
      </c>
      <c r="E493" t="s">
        <v>219</v>
      </c>
      <c r="F493" t="s">
        <v>220</v>
      </c>
      <c r="G493" t="s">
        <v>1691</v>
      </c>
      <c r="H493" t="s">
        <v>1692</v>
      </c>
      <c r="I493" t="s">
        <v>1693</v>
      </c>
      <c r="J493" t="s">
        <v>1694</v>
      </c>
      <c r="K493">
        <v>7.0983726999999996</v>
      </c>
      <c r="L493">
        <v>125.6198369</v>
      </c>
      <c r="O493" s="15">
        <v>43161</v>
      </c>
      <c r="P493">
        <f t="shared" si="21"/>
        <v>2018</v>
      </c>
      <c r="Q493">
        <f t="shared" si="22"/>
        <v>3</v>
      </c>
      <c r="R493">
        <f t="shared" si="23"/>
        <v>2</v>
      </c>
      <c r="U493" t="s">
        <v>225</v>
      </c>
      <c r="V493" t="s">
        <v>1746</v>
      </c>
      <c r="W493" t="s">
        <v>227</v>
      </c>
      <c r="X493" t="s">
        <v>228</v>
      </c>
      <c r="Z493" t="s">
        <v>1810</v>
      </c>
      <c r="AD493" t="s">
        <v>289</v>
      </c>
      <c r="AF493" s="16">
        <v>28500</v>
      </c>
      <c r="AG493">
        <v>40</v>
      </c>
      <c r="AH493" t="s">
        <v>232</v>
      </c>
      <c r="AI493" t="s">
        <v>1811</v>
      </c>
      <c r="AJ493" t="s">
        <v>234</v>
      </c>
      <c r="AK493" t="s">
        <v>554</v>
      </c>
      <c r="AL493">
        <v>22</v>
      </c>
      <c r="AN493" t="s">
        <v>236</v>
      </c>
      <c r="AP493" t="s">
        <v>237</v>
      </c>
      <c r="AQ493" t="s">
        <v>238</v>
      </c>
      <c r="AS493" t="s">
        <v>237</v>
      </c>
      <c r="AT493" t="s">
        <v>238</v>
      </c>
      <c r="BA493">
        <v>10</v>
      </c>
      <c r="BC493" t="s">
        <v>238</v>
      </c>
      <c r="BN493">
        <v>4</v>
      </c>
      <c r="BO493" t="s">
        <v>239</v>
      </c>
      <c r="BV493">
        <v>6</v>
      </c>
      <c r="BX493" t="s">
        <v>238</v>
      </c>
      <c r="BY493">
        <v>6</v>
      </c>
      <c r="CA493" t="s">
        <v>238</v>
      </c>
      <c r="CC493">
        <v>16</v>
      </c>
      <c r="CD493" t="s">
        <v>238</v>
      </c>
      <c r="CF493" t="s">
        <v>271</v>
      </c>
      <c r="CG493" t="s">
        <v>238</v>
      </c>
      <c r="CL493" t="s">
        <v>271</v>
      </c>
      <c r="CM493" t="s">
        <v>238</v>
      </c>
      <c r="CU493">
        <v>2</v>
      </c>
      <c r="CV493" t="s">
        <v>239</v>
      </c>
      <c r="DD493">
        <v>2</v>
      </c>
      <c r="DE493" t="s">
        <v>236</v>
      </c>
      <c r="DG493">
        <v>16</v>
      </c>
      <c r="DH493" t="s">
        <v>238</v>
      </c>
      <c r="DP493" t="s">
        <v>241</v>
      </c>
      <c r="DQ493" t="s">
        <v>236</v>
      </c>
      <c r="DV493" t="s">
        <v>273</v>
      </c>
      <c r="DW493" t="s">
        <v>238</v>
      </c>
      <c r="EB493" t="s">
        <v>242</v>
      </c>
      <c r="EC493" t="s">
        <v>236</v>
      </c>
      <c r="EG493" t="s">
        <v>245</v>
      </c>
      <c r="EH493" t="s">
        <v>245</v>
      </c>
      <c r="EM493">
        <v>36</v>
      </c>
      <c r="EO493" t="s">
        <v>236</v>
      </c>
      <c r="FW493">
        <v>21</v>
      </c>
      <c r="FY493" t="s">
        <v>236</v>
      </c>
      <c r="GI493" t="s">
        <v>245</v>
      </c>
      <c r="GJ493" t="s">
        <v>245</v>
      </c>
      <c r="GR493" t="s">
        <v>245</v>
      </c>
      <c r="GS493" t="s">
        <v>245</v>
      </c>
    </row>
    <row r="494" spans="1:217" x14ac:dyDescent="0.25">
      <c r="A494" s="14" t="s">
        <v>1812</v>
      </c>
      <c r="B494" t="s">
        <v>1813</v>
      </c>
      <c r="D494" t="s">
        <v>325</v>
      </c>
      <c r="E494" t="s">
        <v>219</v>
      </c>
      <c r="F494" t="s">
        <v>220</v>
      </c>
      <c r="G494" t="s">
        <v>1691</v>
      </c>
      <c r="H494" t="s">
        <v>1692</v>
      </c>
      <c r="I494" t="s">
        <v>1693</v>
      </c>
      <c r="J494" t="s">
        <v>1694</v>
      </c>
      <c r="K494">
        <v>7.0983726999999996</v>
      </c>
      <c r="L494">
        <v>125.6198369</v>
      </c>
      <c r="O494" s="15">
        <v>43158</v>
      </c>
      <c r="P494">
        <f t="shared" si="21"/>
        <v>2018</v>
      </c>
      <c r="Q494">
        <f t="shared" si="22"/>
        <v>2</v>
      </c>
      <c r="R494">
        <f t="shared" si="23"/>
        <v>27</v>
      </c>
      <c r="U494" t="s">
        <v>225</v>
      </c>
      <c r="V494" t="s">
        <v>326</v>
      </c>
      <c r="W494" t="s">
        <v>227</v>
      </c>
      <c r="X494" t="s">
        <v>276</v>
      </c>
      <c r="Z494" t="s">
        <v>1814</v>
      </c>
      <c r="AD494" t="s">
        <v>231</v>
      </c>
      <c r="AF494" s="16">
        <v>35844</v>
      </c>
      <c r="AG494">
        <v>20</v>
      </c>
      <c r="AH494" t="s">
        <v>262</v>
      </c>
      <c r="AI494" t="s">
        <v>1815</v>
      </c>
      <c r="AK494" t="s">
        <v>585</v>
      </c>
      <c r="AS494" t="s">
        <v>243</v>
      </c>
      <c r="AT494" t="s">
        <v>236</v>
      </c>
      <c r="BV494">
        <v>34</v>
      </c>
      <c r="BX494" t="s">
        <v>236</v>
      </c>
      <c r="CF494" t="s">
        <v>244</v>
      </c>
      <c r="CG494" t="s">
        <v>236</v>
      </c>
      <c r="CQ494">
        <v>28</v>
      </c>
      <c r="CS494" t="s">
        <v>236</v>
      </c>
      <c r="CT494">
        <v>31</v>
      </c>
      <c r="CV494" t="s">
        <v>236</v>
      </c>
      <c r="DG494">
        <v>1</v>
      </c>
      <c r="DH494" t="s">
        <v>236</v>
      </c>
      <c r="EG494" t="s">
        <v>245</v>
      </c>
      <c r="EH494" t="s">
        <v>245</v>
      </c>
      <c r="GI494" t="s">
        <v>245</v>
      </c>
      <c r="GJ494" t="s">
        <v>245</v>
      </c>
      <c r="GR494" t="s">
        <v>245</v>
      </c>
      <c r="GS494" t="s">
        <v>245</v>
      </c>
    </row>
    <row r="495" spans="1:217" x14ac:dyDescent="0.25">
      <c r="A495" s="14" t="s">
        <v>1816</v>
      </c>
      <c r="B495" t="s">
        <v>1817</v>
      </c>
      <c r="D495" t="s">
        <v>218</v>
      </c>
      <c r="E495" t="s">
        <v>219</v>
      </c>
      <c r="F495" t="s">
        <v>220</v>
      </c>
      <c r="G495" t="s">
        <v>1691</v>
      </c>
      <c r="H495" t="s">
        <v>1692</v>
      </c>
      <c r="I495" t="s">
        <v>1693</v>
      </c>
      <c r="J495" t="s">
        <v>1694</v>
      </c>
      <c r="K495">
        <v>7.0983726999999996</v>
      </c>
      <c r="L495">
        <v>125.6198369</v>
      </c>
      <c r="O495" s="15">
        <v>43196</v>
      </c>
      <c r="P495">
        <f t="shared" si="21"/>
        <v>2018</v>
      </c>
      <c r="Q495">
        <f t="shared" si="22"/>
        <v>4</v>
      </c>
      <c r="R495">
        <f t="shared" si="23"/>
        <v>6</v>
      </c>
      <c r="U495" t="s">
        <v>225</v>
      </c>
      <c r="V495" t="s">
        <v>265</v>
      </c>
      <c r="W495" t="s">
        <v>227</v>
      </c>
      <c r="X495" t="s">
        <v>1703</v>
      </c>
      <c r="Z495" t="s">
        <v>1704</v>
      </c>
      <c r="AD495" t="s">
        <v>231</v>
      </c>
      <c r="AF495" s="16">
        <v>43085</v>
      </c>
      <c r="AG495" t="s">
        <v>1818</v>
      </c>
      <c r="AH495" t="s">
        <v>262</v>
      </c>
      <c r="AI495" t="s">
        <v>1819</v>
      </c>
      <c r="AJ495" t="s">
        <v>357</v>
      </c>
      <c r="AK495" t="s">
        <v>354</v>
      </c>
      <c r="AL495">
        <v>17</v>
      </c>
      <c r="AN495" t="s">
        <v>236</v>
      </c>
      <c r="AP495">
        <v>16</v>
      </c>
      <c r="AQ495" t="s">
        <v>239</v>
      </c>
      <c r="AS495" t="s">
        <v>237</v>
      </c>
      <c r="AT495" t="s">
        <v>238</v>
      </c>
      <c r="BA495">
        <v>12</v>
      </c>
      <c r="BC495" t="s">
        <v>238</v>
      </c>
      <c r="BK495" t="s">
        <v>271</v>
      </c>
      <c r="BL495" t="s">
        <v>238</v>
      </c>
      <c r="BN495" t="s">
        <v>271</v>
      </c>
      <c r="BO495" t="s">
        <v>238</v>
      </c>
      <c r="BV495">
        <v>6</v>
      </c>
      <c r="BX495" t="s">
        <v>238</v>
      </c>
      <c r="BY495">
        <v>25</v>
      </c>
      <c r="CA495" t="s">
        <v>236</v>
      </c>
      <c r="CC495">
        <v>16</v>
      </c>
      <c r="CD495" t="s">
        <v>238</v>
      </c>
      <c r="CF495" t="s">
        <v>271</v>
      </c>
      <c r="CG495" t="s">
        <v>238</v>
      </c>
      <c r="CL495" t="s">
        <v>271</v>
      </c>
      <c r="CM495" t="s">
        <v>238</v>
      </c>
      <c r="CU495" t="s">
        <v>240</v>
      </c>
      <c r="CV495" t="s">
        <v>238</v>
      </c>
      <c r="DD495">
        <v>0.5</v>
      </c>
      <c r="DE495" t="s">
        <v>236</v>
      </c>
      <c r="DG495">
        <v>16</v>
      </c>
      <c r="DH495" t="s">
        <v>238</v>
      </c>
      <c r="DP495" t="s">
        <v>241</v>
      </c>
      <c r="DQ495" t="s">
        <v>236</v>
      </c>
      <c r="DV495" t="s">
        <v>273</v>
      </c>
      <c r="DW495" t="s">
        <v>238</v>
      </c>
      <c r="EB495" t="s">
        <v>242</v>
      </c>
      <c r="EC495" t="s">
        <v>236</v>
      </c>
      <c r="EG495" t="s">
        <v>245</v>
      </c>
      <c r="EH495" t="s">
        <v>245</v>
      </c>
      <c r="EM495">
        <v>30</v>
      </c>
      <c r="EO495" t="s">
        <v>236</v>
      </c>
      <c r="FC495" t="s">
        <v>281</v>
      </c>
      <c r="FD495" t="s">
        <v>236</v>
      </c>
      <c r="FW495">
        <v>24</v>
      </c>
      <c r="FY495" t="s">
        <v>236</v>
      </c>
      <c r="GI495" t="s">
        <v>245</v>
      </c>
      <c r="GJ495" t="s">
        <v>245</v>
      </c>
      <c r="GR495" t="s">
        <v>245</v>
      </c>
      <c r="GS495" t="s">
        <v>245</v>
      </c>
    </row>
    <row r="496" spans="1:217" x14ac:dyDescent="0.25">
      <c r="A496" s="14" t="s">
        <v>1820</v>
      </c>
      <c r="B496" t="s">
        <v>1821</v>
      </c>
      <c r="D496" t="s">
        <v>287</v>
      </c>
      <c r="E496" t="s">
        <v>219</v>
      </c>
      <c r="F496" t="s">
        <v>220</v>
      </c>
      <c r="G496" t="s">
        <v>1691</v>
      </c>
      <c r="H496" t="s">
        <v>1692</v>
      </c>
      <c r="I496" t="s">
        <v>1693</v>
      </c>
      <c r="J496" t="s">
        <v>1694</v>
      </c>
      <c r="K496">
        <v>7.0983726999999996</v>
      </c>
      <c r="L496">
        <v>125.6198369</v>
      </c>
      <c r="O496" s="15">
        <v>43192</v>
      </c>
      <c r="P496">
        <f t="shared" si="21"/>
        <v>2018</v>
      </c>
      <c r="Q496">
        <f t="shared" si="22"/>
        <v>4</v>
      </c>
      <c r="R496">
        <f t="shared" si="23"/>
        <v>2</v>
      </c>
      <c r="U496" t="s">
        <v>225</v>
      </c>
      <c r="V496" t="s">
        <v>265</v>
      </c>
      <c r="W496" t="s">
        <v>227</v>
      </c>
      <c r="X496" t="s">
        <v>228</v>
      </c>
      <c r="Y496" t="s">
        <v>458</v>
      </c>
      <c r="Z496" t="s">
        <v>1051</v>
      </c>
      <c r="AD496" t="s">
        <v>289</v>
      </c>
      <c r="AF496" s="16">
        <v>30966</v>
      </c>
      <c r="AG496">
        <v>33</v>
      </c>
      <c r="AH496" t="s">
        <v>262</v>
      </c>
      <c r="AI496" t="s">
        <v>1822</v>
      </c>
      <c r="AJ496" t="s">
        <v>357</v>
      </c>
      <c r="AK496" t="s">
        <v>1154</v>
      </c>
      <c r="AL496">
        <v>20</v>
      </c>
      <c r="AN496" t="s">
        <v>236</v>
      </c>
      <c r="AP496">
        <v>16</v>
      </c>
      <c r="AQ496" t="s">
        <v>239</v>
      </c>
      <c r="AS496" t="s">
        <v>237</v>
      </c>
      <c r="AT496" t="s">
        <v>238</v>
      </c>
      <c r="BA496">
        <v>11</v>
      </c>
      <c r="BC496" t="s">
        <v>238</v>
      </c>
      <c r="BK496" t="s">
        <v>271</v>
      </c>
      <c r="BL496" t="s">
        <v>238</v>
      </c>
      <c r="BN496">
        <v>16</v>
      </c>
      <c r="BO496" t="s">
        <v>238</v>
      </c>
      <c r="BV496">
        <v>6</v>
      </c>
      <c r="BX496" t="s">
        <v>238</v>
      </c>
      <c r="BY496">
        <v>20</v>
      </c>
      <c r="CA496" t="s">
        <v>236</v>
      </c>
      <c r="CC496">
        <v>16</v>
      </c>
      <c r="CD496" t="s">
        <v>238</v>
      </c>
      <c r="CF496" t="s">
        <v>271</v>
      </c>
      <c r="CG496" t="s">
        <v>238</v>
      </c>
      <c r="CL496" t="s">
        <v>271</v>
      </c>
      <c r="CM496" t="s">
        <v>238</v>
      </c>
      <c r="CU496">
        <v>1</v>
      </c>
      <c r="CV496" t="s">
        <v>236</v>
      </c>
      <c r="DD496">
        <v>0.5</v>
      </c>
      <c r="DE496" t="s">
        <v>236</v>
      </c>
      <c r="DG496">
        <v>16</v>
      </c>
      <c r="DH496" t="s">
        <v>238</v>
      </c>
      <c r="DP496" t="s">
        <v>241</v>
      </c>
      <c r="DQ496" t="s">
        <v>236</v>
      </c>
      <c r="DV496" t="s">
        <v>244</v>
      </c>
      <c r="DW496" t="s">
        <v>236</v>
      </c>
      <c r="EB496" t="s">
        <v>242</v>
      </c>
      <c r="EC496" t="s">
        <v>236</v>
      </c>
      <c r="EG496" t="s">
        <v>245</v>
      </c>
      <c r="EH496" t="s">
        <v>245</v>
      </c>
      <c r="EM496">
        <v>28</v>
      </c>
      <c r="EO496" t="s">
        <v>236</v>
      </c>
      <c r="FC496">
        <v>64</v>
      </c>
      <c r="FD496" t="s">
        <v>239</v>
      </c>
      <c r="FW496">
        <v>24</v>
      </c>
      <c r="FY496" t="s">
        <v>236</v>
      </c>
      <c r="GI496" t="s">
        <v>245</v>
      </c>
      <c r="GJ496" t="s">
        <v>245</v>
      </c>
      <c r="GR496" t="s">
        <v>245</v>
      </c>
      <c r="GS496" t="s">
        <v>245</v>
      </c>
    </row>
    <row r="497" spans="1:217" x14ac:dyDescent="0.25">
      <c r="A497" s="14" t="s">
        <v>1823</v>
      </c>
      <c r="B497" t="s">
        <v>1824</v>
      </c>
      <c r="D497" t="s">
        <v>249</v>
      </c>
      <c r="E497" t="s">
        <v>219</v>
      </c>
      <c r="F497" t="s">
        <v>220</v>
      </c>
      <c r="G497" t="s">
        <v>1691</v>
      </c>
      <c r="H497" t="s">
        <v>1692</v>
      </c>
      <c r="I497" t="s">
        <v>1693</v>
      </c>
      <c r="J497" t="s">
        <v>1694</v>
      </c>
      <c r="K497">
        <v>7.0983726999999996</v>
      </c>
      <c r="L497">
        <v>125.6198369</v>
      </c>
      <c r="O497" s="15">
        <v>43191</v>
      </c>
      <c r="P497">
        <f t="shared" si="21"/>
        <v>2018</v>
      </c>
      <c r="Q497">
        <f t="shared" si="22"/>
        <v>4</v>
      </c>
      <c r="R497">
        <f t="shared" si="23"/>
        <v>1</v>
      </c>
      <c r="U497" t="s">
        <v>225</v>
      </c>
      <c r="V497" t="s">
        <v>226</v>
      </c>
      <c r="W497" t="s">
        <v>227</v>
      </c>
      <c r="X497" t="s">
        <v>1703</v>
      </c>
      <c r="Z497" t="s">
        <v>1704</v>
      </c>
      <c r="AD497" t="s">
        <v>231</v>
      </c>
      <c r="AF497" s="16">
        <v>42973</v>
      </c>
      <c r="AG497" t="s">
        <v>1825</v>
      </c>
      <c r="AH497" t="s">
        <v>262</v>
      </c>
      <c r="AI497" t="s">
        <v>1826</v>
      </c>
      <c r="AJ497" t="s">
        <v>254</v>
      </c>
      <c r="AK497" t="s">
        <v>255</v>
      </c>
      <c r="BY497">
        <v>16</v>
      </c>
      <c r="CA497" t="s">
        <v>238</v>
      </c>
      <c r="CU497" t="s">
        <v>241</v>
      </c>
      <c r="CV497" t="s">
        <v>236</v>
      </c>
      <c r="DA497" t="s">
        <v>242</v>
      </c>
      <c r="DB497" t="s">
        <v>236</v>
      </c>
      <c r="DG497">
        <v>0.5</v>
      </c>
      <c r="DH497" t="s">
        <v>236</v>
      </c>
      <c r="DJ497">
        <v>1</v>
      </c>
      <c r="DK497" t="s">
        <v>236</v>
      </c>
      <c r="DS497" t="s">
        <v>242</v>
      </c>
      <c r="DT497" t="s">
        <v>236</v>
      </c>
      <c r="EG497" t="s">
        <v>245</v>
      </c>
      <c r="EH497" t="s">
        <v>245</v>
      </c>
      <c r="EK497">
        <v>2</v>
      </c>
      <c r="EL497" t="s">
        <v>236</v>
      </c>
      <c r="FO497" t="s">
        <v>240</v>
      </c>
      <c r="FP497" t="s">
        <v>238</v>
      </c>
      <c r="FR497" t="s">
        <v>256</v>
      </c>
      <c r="FS497" t="s">
        <v>238</v>
      </c>
      <c r="GG497" t="s">
        <v>241</v>
      </c>
      <c r="GH497" t="s">
        <v>236</v>
      </c>
      <c r="GI497" t="s">
        <v>245</v>
      </c>
      <c r="GJ497" t="s">
        <v>245</v>
      </c>
      <c r="GR497" t="s">
        <v>245</v>
      </c>
      <c r="GS497" t="s">
        <v>244</v>
      </c>
      <c r="GT497" t="s">
        <v>236</v>
      </c>
      <c r="HH497" t="s">
        <v>241</v>
      </c>
      <c r="HI497" t="s">
        <v>236</v>
      </c>
    </row>
    <row r="498" spans="1:217" x14ac:dyDescent="0.25">
      <c r="A498" s="14" t="s">
        <v>1827</v>
      </c>
      <c r="B498" t="s">
        <v>1828</v>
      </c>
      <c r="D498" t="s">
        <v>249</v>
      </c>
      <c r="E498" t="s">
        <v>219</v>
      </c>
      <c r="F498" t="s">
        <v>220</v>
      </c>
      <c r="G498" t="s">
        <v>1691</v>
      </c>
      <c r="H498" t="s">
        <v>1692</v>
      </c>
      <c r="I498" t="s">
        <v>1693</v>
      </c>
      <c r="J498" t="s">
        <v>1694</v>
      </c>
      <c r="K498">
        <v>7.0983726999999996</v>
      </c>
      <c r="L498">
        <v>125.6198369</v>
      </c>
      <c r="O498" s="15">
        <v>43191</v>
      </c>
      <c r="P498">
        <f t="shared" si="21"/>
        <v>2018</v>
      </c>
      <c r="Q498">
        <f t="shared" si="22"/>
        <v>4</v>
      </c>
      <c r="R498">
        <f t="shared" si="23"/>
        <v>1</v>
      </c>
      <c r="U498" t="s">
        <v>225</v>
      </c>
      <c r="V498" t="s">
        <v>1746</v>
      </c>
      <c r="W498" t="s">
        <v>227</v>
      </c>
      <c r="X498" t="s">
        <v>228</v>
      </c>
      <c r="Y498" t="s">
        <v>229</v>
      </c>
      <c r="Z498" t="s">
        <v>230</v>
      </c>
      <c r="AD498" t="s">
        <v>289</v>
      </c>
      <c r="AF498" s="16">
        <v>26735</v>
      </c>
      <c r="AG498">
        <v>45</v>
      </c>
      <c r="AH498" t="s">
        <v>232</v>
      </c>
      <c r="AI498" t="s">
        <v>1743</v>
      </c>
      <c r="AJ498" t="s">
        <v>254</v>
      </c>
      <c r="AK498" t="s">
        <v>255</v>
      </c>
      <c r="BY498">
        <v>14</v>
      </c>
      <c r="CA498" t="s">
        <v>238</v>
      </c>
      <c r="CU498" t="s">
        <v>241</v>
      </c>
      <c r="CV498" t="s">
        <v>236</v>
      </c>
      <c r="DA498" t="s">
        <v>242</v>
      </c>
      <c r="DB498" t="s">
        <v>236</v>
      </c>
      <c r="DG498">
        <v>0.5</v>
      </c>
      <c r="DH498" t="s">
        <v>236</v>
      </c>
      <c r="DJ498">
        <v>0.5</v>
      </c>
      <c r="DK498" t="s">
        <v>236</v>
      </c>
      <c r="DS498" t="s">
        <v>242</v>
      </c>
      <c r="DT498" t="s">
        <v>236</v>
      </c>
      <c r="EG498" t="s">
        <v>245</v>
      </c>
      <c r="EH498" t="s">
        <v>245</v>
      </c>
      <c r="EK498">
        <v>2</v>
      </c>
      <c r="EL498" t="s">
        <v>236</v>
      </c>
      <c r="FO498" t="s">
        <v>240</v>
      </c>
      <c r="FP498" t="s">
        <v>238</v>
      </c>
      <c r="FR498" t="s">
        <v>256</v>
      </c>
      <c r="FS498" t="s">
        <v>238</v>
      </c>
      <c r="GG498" t="s">
        <v>241</v>
      </c>
      <c r="GH498" t="s">
        <v>236</v>
      </c>
      <c r="GI498" t="s">
        <v>245</v>
      </c>
      <c r="GJ498" t="s">
        <v>245</v>
      </c>
      <c r="GR498" t="s">
        <v>245</v>
      </c>
      <c r="GS498" t="s">
        <v>244</v>
      </c>
      <c r="GT498" t="s">
        <v>236</v>
      </c>
      <c r="HH498" t="s">
        <v>241</v>
      </c>
      <c r="HI498" t="s">
        <v>236</v>
      </c>
    </row>
    <row r="499" spans="1:217" x14ac:dyDescent="0.25">
      <c r="A499" s="14" t="s">
        <v>1829</v>
      </c>
      <c r="B499" t="s">
        <v>1830</v>
      </c>
      <c r="D499" t="s">
        <v>218</v>
      </c>
      <c r="E499" t="s">
        <v>219</v>
      </c>
      <c r="F499" t="s">
        <v>220</v>
      </c>
      <c r="G499" t="s">
        <v>1691</v>
      </c>
      <c r="H499" t="s">
        <v>1692</v>
      </c>
      <c r="I499" t="s">
        <v>1693</v>
      </c>
      <c r="J499" t="s">
        <v>1694</v>
      </c>
      <c r="K499">
        <v>7.0983726999999996</v>
      </c>
      <c r="L499">
        <v>125.6198369</v>
      </c>
      <c r="O499" s="15">
        <v>43223</v>
      </c>
      <c r="P499">
        <f t="shared" si="21"/>
        <v>2018</v>
      </c>
      <c r="Q499">
        <f t="shared" si="22"/>
        <v>5</v>
      </c>
      <c r="R499">
        <f t="shared" si="23"/>
        <v>3</v>
      </c>
      <c r="U499" t="s">
        <v>225</v>
      </c>
      <c r="V499" t="s">
        <v>265</v>
      </c>
      <c r="W499" t="s">
        <v>227</v>
      </c>
      <c r="X499" t="s">
        <v>1703</v>
      </c>
      <c r="Y499" t="s">
        <v>611</v>
      </c>
      <c r="Z499" t="s">
        <v>1831</v>
      </c>
      <c r="AD499" t="s">
        <v>231</v>
      </c>
      <c r="AF499" s="16">
        <v>41646</v>
      </c>
      <c r="AG499">
        <v>4</v>
      </c>
      <c r="AH499" t="s">
        <v>262</v>
      </c>
      <c r="AI499" t="s">
        <v>1832</v>
      </c>
      <c r="AJ499" t="s">
        <v>357</v>
      </c>
      <c r="AK499" t="s">
        <v>1833</v>
      </c>
      <c r="AL499">
        <v>24</v>
      </c>
      <c r="AN499" t="s">
        <v>236</v>
      </c>
      <c r="AP499">
        <v>8</v>
      </c>
      <c r="AQ499" t="s">
        <v>236</v>
      </c>
      <c r="AS499" t="s">
        <v>237</v>
      </c>
      <c r="AT499" t="s">
        <v>238</v>
      </c>
      <c r="BB499" t="s">
        <v>237</v>
      </c>
      <c r="BC499" t="s">
        <v>238</v>
      </c>
      <c r="BN499" t="s">
        <v>237</v>
      </c>
      <c r="BO499" t="s">
        <v>238</v>
      </c>
      <c r="BV499">
        <v>6</v>
      </c>
      <c r="BX499" t="s">
        <v>238</v>
      </c>
      <c r="BZ499" t="s">
        <v>246</v>
      </c>
      <c r="CA499" t="s">
        <v>236</v>
      </c>
      <c r="CC499" t="s">
        <v>237</v>
      </c>
      <c r="CD499" t="s">
        <v>238</v>
      </c>
      <c r="CF499" t="s">
        <v>237</v>
      </c>
      <c r="CG499" t="s">
        <v>238</v>
      </c>
      <c r="CL499" t="s">
        <v>237</v>
      </c>
      <c r="CM499" t="s">
        <v>238</v>
      </c>
      <c r="CU499" t="s">
        <v>240</v>
      </c>
      <c r="CV499" t="s">
        <v>238</v>
      </c>
      <c r="DD499">
        <v>0.5</v>
      </c>
      <c r="DE499" t="s">
        <v>236</v>
      </c>
      <c r="DG499" t="s">
        <v>240</v>
      </c>
      <c r="DH499" t="s">
        <v>238</v>
      </c>
      <c r="DP499" t="s">
        <v>242</v>
      </c>
      <c r="DQ499" t="s">
        <v>236</v>
      </c>
      <c r="EB499" t="s">
        <v>244</v>
      </c>
      <c r="EC499" t="s">
        <v>236</v>
      </c>
      <c r="EG499" t="s">
        <v>245</v>
      </c>
      <c r="EH499" t="s">
        <v>245</v>
      </c>
      <c r="EN499" t="s">
        <v>244</v>
      </c>
      <c r="EO499" t="s">
        <v>236</v>
      </c>
      <c r="FC499" t="s">
        <v>281</v>
      </c>
      <c r="FD499" t="s">
        <v>236</v>
      </c>
      <c r="FX499" t="s">
        <v>246</v>
      </c>
      <c r="FY499" t="s">
        <v>236</v>
      </c>
      <c r="GI499" t="s">
        <v>245</v>
      </c>
      <c r="GJ499" t="s">
        <v>245</v>
      </c>
      <c r="GR499" t="s">
        <v>245</v>
      </c>
      <c r="GS499" t="s">
        <v>245</v>
      </c>
    </row>
    <row r="500" spans="1:217" x14ac:dyDescent="0.25">
      <c r="A500" s="14" t="s">
        <v>1834</v>
      </c>
      <c r="B500" t="s">
        <v>1835</v>
      </c>
      <c r="D500" t="s">
        <v>218</v>
      </c>
      <c r="E500" t="s">
        <v>219</v>
      </c>
      <c r="F500" t="s">
        <v>220</v>
      </c>
      <c r="G500" t="s">
        <v>1691</v>
      </c>
      <c r="H500" t="s">
        <v>1692</v>
      </c>
      <c r="I500" t="s">
        <v>1693</v>
      </c>
      <c r="J500" t="s">
        <v>1694</v>
      </c>
      <c r="K500">
        <v>7.0983726999999996</v>
      </c>
      <c r="L500">
        <v>125.6198369</v>
      </c>
      <c r="O500" s="15">
        <v>43221</v>
      </c>
      <c r="P500">
        <f t="shared" si="21"/>
        <v>2018</v>
      </c>
      <c r="Q500">
        <f t="shared" si="22"/>
        <v>5</v>
      </c>
      <c r="R500">
        <f t="shared" si="23"/>
        <v>1</v>
      </c>
      <c r="U500" t="s">
        <v>225</v>
      </c>
      <c r="V500" t="s">
        <v>226</v>
      </c>
      <c r="W500" t="s">
        <v>227</v>
      </c>
      <c r="X500" t="s">
        <v>228</v>
      </c>
      <c r="Y500" t="s">
        <v>294</v>
      </c>
      <c r="Z500" t="s">
        <v>1836</v>
      </c>
      <c r="AD500" t="s">
        <v>289</v>
      </c>
      <c r="AF500" s="16">
        <v>24542</v>
      </c>
      <c r="AG500">
        <v>51</v>
      </c>
      <c r="AH500" t="s">
        <v>262</v>
      </c>
      <c r="AI500" t="s">
        <v>1837</v>
      </c>
      <c r="AJ500" t="s">
        <v>234</v>
      </c>
      <c r="AK500" t="s">
        <v>637</v>
      </c>
      <c r="AL500">
        <v>25</v>
      </c>
      <c r="AN500" t="s">
        <v>236</v>
      </c>
      <c r="AP500">
        <v>8</v>
      </c>
      <c r="AQ500" t="s">
        <v>236</v>
      </c>
      <c r="AS500" t="s">
        <v>237</v>
      </c>
      <c r="AT500" t="s">
        <v>238</v>
      </c>
      <c r="BB500">
        <v>8</v>
      </c>
      <c r="BC500" t="s">
        <v>239</v>
      </c>
      <c r="BN500">
        <v>4</v>
      </c>
      <c r="BO500" t="s">
        <v>239</v>
      </c>
      <c r="BV500">
        <v>14</v>
      </c>
      <c r="BX500" t="s">
        <v>238</v>
      </c>
      <c r="BZ500" t="s">
        <v>246</v>
      </c>
      <c r="CA500" t="s">
        <v>236</v>
      </c>
      <c r="CC500">
        <v>4</v>
      </c>
      <c r="CD500" t="s">
        <v>236</v>
      </c>
      <c r="CF500" t="s">
        <v>237</v>
      </c>
      <c r="CG500" t="s">
        <v>238</v>
      </c>
      <c r="CL500" t="s">
        <v>237</v>
      </c>
      <c r="CM500" t="s">
        <v>238</v>
      </c>
      <c r="CU500" t="s">
        <v>240</v>
      </c>
      <c r="CV500" t="s">
        <v>238</v>
      </c>
      <c r="DD500">
        <v>0.5</v>
      </c>
      <c r="DE500" t="s">
        <v>236</v>
      </c>
      <c r="DG500" t="s">
        <v>240</v>
      </c>
      <c r="DH500" t="s">
        <v>238</v>
      </c>
      <c r="DP500" t="s">
        <v>242</v>
      </c>
      <c r="DQ500" t="s">
        <v>236</v>
      </c>
      <c r="DV500" t="s">
        <v>243</v>
      </c>
      <c r="DW500" t="s">
        <v>236</v>
      </c>
      <c r="EB500" t="s">
        <v>244</v>
      </c>
      <c r="EC500" t="s">
        <v>236</v>
      </c>
      <c r="EG500" t="s">
        <v>245</v>
      </c>
      <c r="EH500" t="s">
        <v>245</v>
      </c>
      <c r="EN500" t="s">
        <v>244</v>
      </c>
      <c r="EO500" t="s">
        <v>236</v>
      </c>
      <c r="FX500" t="s">
        <v>246</v>
      </c>
      <c r="FY500" t="s">
        <v>236</v>
      </c>
      <c r="GI500" t="s">
        <v>245</v>
      </c>
      <c r="GJ500" t="s">
        <v>245</v>
      </c>
      <c r="GR500" t="s">
        <v>245</v>
      </c>
      <c r="GS500" t="s">
        <v>245</v>
      </c>
    </row>
    <row r="501" spans="1:217" x14ac:dyDescent="0.25">
      <c r="A501" s="14" t="s">
        <v>1838</v>
      </c>
      <c r="B501" t="s">
        <v>1839</v>
      </c>
      <c r="D501" t="s">
        <v>218</v>
      </c>
      <c r="E501" t="s">
        <v>219</v>
      </c>
      <c r="F501" t="s">
        <v>220</v>
      </c>
      <c r="G501" t="s">
        <v>1691</v>
      </c>
      <c r="H501" t="s">
        <v>1692</v>
      </c>
      <c r="I501" t="s">
        <v>1693</v>
      </c>
      <c r="J501" t="s">
        <v>1694</v>
      </c>
      <c r="K501">
        <v>7.0983726999999996</v>
      </c>
      <c r="L501">
        <v>125.6198369</v>
      </c>
      <c r="O501" s="15">
        <v>43223</v>
      </c>
      <c r="P501">
        <f t="shared" si="21"/>
        <v>2018</v>
      </c>
      <c r="Q501">
        <f t="shared" si="22"/>
        <v>5</v>
      </c>
      <c r="R501">
        <f t="shared" si="23"/>
        <v>3</v>
      </c>
      <c r="U501" t="s">
        <v>225</v>
      </c>
      <c r="V501" t="s">
        <v>1840</v>
      </c>
      <c r="W501" t="s">
        <v>227</v>
      </c>
      <c r="X501" t="s">
        <v>228</v>
      </c>
      <c r="Y501" t="s">
        <v>294</v>
      </c>
      <c r="Z501" t="s">
        <v>1836</v>
      </c>
      <c r="AD501" t="s">
        <v>289</v>
      </c>
      <c r="AF501" s="16">
        <v>20706</v>
      </c>
      <c r="AG501">
        <v>61</v>
      </c>
      <c r="AH501" t="s">
        <v>232</v>
      </c>
      <c r="AI501" t="s">
        <v>1841</v>
      </c>
      <c r="AJ501" t="s">
        <v>1842</v>
      </c>
      <c r="AK501" t="s">
        <v>1451</v>
      </c>
      <c r="AL501">
        <v>20</v>
      </c>
      <c r="AN501" t="s">
        <v>236</v>
      </c>
      <c r="AP501">
        <v>16</v>
      </c>
      <c r="AQ501" t="s">
        <v>239</v>
      </c>
      <c r="AS501" t="s">
        <v>237</v>
      </c>
      <c r="AT501" t="s">
        <v>238</v>
      </c>
      <c r="BB501" t="s">
        <v>243</v>
      </c>
      <c r="BC501" t="s">
        <v>236</v>
      </c>
      <c r="BN501" t="s">
        <v>244</v>
      </c>
      <c r="BO501" t="s">
        <v>236</v>
      </c>
      <c r="BV501">
        <v>33</v>
      </c>
      <c r="BX501" t="s">
        <v>236</v>
      </c>
      <c r="BZ501" t="s">
        <v>246</v>
      </c>
      <c r="CA501" t="s">
        <v>236</v>
      </c>
      <c r="CC501" t="s">
        <v>243</v>
      </c>
      <c r="CD501" t="s">
        <v>236</v>
      </c>
      <c r="CF501" t="s">
        <v>244</v>
      </c>
      <c r="CG501" t="s">
        <v>236</v>
      </c>
      <c r="CL501">
        <v>8</v>
      </c>
      <c r="CM501" t="s">
        <v>239</v>
      </c>
      <c r="CU501" t="s">
        <v>241</v>
      </c>
      <c r="CV501" t="s">
        <v>236</v>
      </c>
      <c r="DD501">
        <v>0.5</v>
      </c>
      <c r="DE501" t="s">
        <v>236</v>
      </c>
      <c r="DG501" t="s">
        <v>241</v>
      </c>
      <c r="DH501" t="s">
        <v>236</v>
      </c>
      <c r="DP501" t="s">
        <v>242</v>
      </c>
      <c r="DQ501" t="s">
        <v>236</v>
      </c>
      <c r="DV501" t="s">
        <v>243</v>
      </c>
      <c r="DW501" t="s">
        <v>236</v>
      </c>
      <c r="EB501" t="s">
        <v>244</v>
      </c>
      <c r="EC501" t="s">
        <v>236</v>
      </c>
      <c r="EG501" t="s">
        <v>245</v>
      </c>
      <c r="EH501" t="s">
        <v>245</v>
      </c>
      <c r="EN501" t="s">
        <v>244</v>
      </c>
      <c r="EO501" t="s">
        <v>236</v>
      </c>
      <c r="FX501" t="s">
        <v>406</v>
      </c>
      <c r="FY501" t="s">
        <v>238</v>
      </c>
      <c r="GI501" t="s">
        <v>245</v>
      </c>
      <c r="GJ501" t="s">
        <v>245</v>
      </c>
      <c r="GR501" t="s">
        <v>245</v>
      </c>
      <c r="GS501" t="s">
        <v>245</v>
      </c>
    </row>
    <row r="502" spans="1:217" x14ac:dyDescent="0.25">
      <c r="A502" s="14" t="s">
        <v>1843</v>
      </c>
      <c r="B502" t="s">
        <v>1844</v>
      </c>
      <c r="D502" t="s">
        <v>287</v>
      </c>
      <c r="E502" t="s">
        <v>219</v>
      </c>
      <c r="F502" t="s">
        <v>220</v>
      </c>
      <c r="G502" t="s">
        <v>1691</v>
      </c>
      <c r="H502" t="s">
        <v>1692</v>
      </c>
      <c r="I502" t="s">
        <v>1693</v>
      </c>
      <c r="J502" t="s">
        <v>1694</v>
      </c>
      <c r="K502">
        <v>7.0983726999999996</v>
      </c>
      <c r="L502">
        <v>125.6198369</v>
      </c>
      <c r="O502" s="15">
        <v>43225</v>
      </c>
      <c r="P502">
        <f t="shared" si="21"/>
        <v>2018</v>
      </c>
      <c r="Q502">
        <f t="shared" si="22"/>
        <v>5</v>
      </c>
      <c r="R502">
        <f t="shared" si="23"/>
        <v>5</v>
      </c>
      <c r="U502" t="s">
        <v>225</v>
      </c>
      <c r="V502" t="s">
        <v>1845</v>
      </c>
      <c r="W502" t="s">
        <v>227</v>
      </c>
      <c r="X502" t="s">
        <v>228</v>
      </c>
      <c r="Z502" t="s">
        <v>1699</v>
      </c>
      <c r="AD502" t="s">
        <v>289</v>
      </c>
      <c r="AF502" s="16">
        <v>18799</v>
      </c>
      <c r="AG502">
        <v>66</v>
      </c>
      <c r="AH502" t="s">
        <v>232</v>
      </c>
      <c r="AI502" t="s">
        <v>1846</v>
      </c>
      <c r="AJ502" t="s">
        <v>357</v>
      </c>
      <c r="AK502" t="s">
        <v>465</v>
      </c>
      <c r="AL502">
        <v>22</v>
      </c>
      <c r="AN502" t="s">
        <v>236</v>
      </c>
      <c r="AP502" t="s">
        <v>237</v>
      </c>
      <c r="AQ502" t="s">
        <v>238</v>
      </c>
      <c r="AS502" t="s">
        <v>237</v>
      </c>
      <c r="AT502" t="s">
        <v>238</v>
      </c>
      <c r="BB502" t="s">
        <v>237</v>
      </c>
      <c r="BC502" t="s">
        <v>238</v>
      </c>
      <c r="BN502" t="s">
        <v>237</v>
      </c>
      <c r="BO502" t="s">
        <v>238</v>
      </c>
      <c r="BV502">
        <v>6</v>
      </c>
      <c r="BX502" t="s">
        <v>238</v>
      </c>
      <c r="BZ502" t="s">
        <v>246</v>
      </c>
      <c r="CA502" t="s">
        <v>236</v>
      </c>
      <c r="CC502" t="s">
        <v>237</v>
      </c>
      <c r="CD502" t="s">
        <v>238</v>
      </c>
      <c r="CF502" t="s">
        <v>237</v>
      </c>
      <c r="CG502" t="s">
        <v>238</v>
      </c>
      <c r="CL502" t="s">
        <v>237</v>
      </c>
      <c r="CM502" t="s">
        <v>238</v>
      </c>
      <c r="CU502">
        <v>2</v>
      </c>
      <c r="CV502" t="s">
        <v>239</v>
      </c>
      <c r="DD502">
        <v>1</v>
      </c>
      <c r="DE502" t="s">
        <v>236</v>
      </c>
      <c r="DG502" t="s">
        <v>240</v>
      </c>
      <c r="DH502" t="s">
        <v>238</v>
      </c>
      <c r="DP502" t="s">
        <v>242</v>
      </c>
      <c r="DQ502" t="s">
        <v>236</v>
      </c>
      <c r="DV502" t="s">
        <v>273</v>
      </c>
      <c r="DW502" t="s">
        <v>238</v>
      </c>
      <c r="EB502" t="s">
        <v>244</v>
      </c>
      <c r="EC502" t="s">
        <v>236</v>
      </c>
      <c r="EG502" t="s">
        <v>245</v>
      </c>
      <c r="EH502" t="s">
        <v>245</v>
      </c>
      <c r="EN502" t="s">
        <v>244</v>
      </c>
      <c r="EO502" t="s">
        <v>236</v>
      </c>
      <c r="FX502" t="s">
        <v>406</v>
      </c>
      <c r="FY502" t="s">
        <v>238</v>
      </c>
      <c r="GI502" t="s">
        <v>245</v>
      </c>
      <c r="GJ502" t="s">
        <v>245</v>
      </c>
      <c r="GR502" t="s">
        <v>245</v>
      </c>
      <c r="GS502" t="s">
        <v>245</v>
      </c>
    </row>
    <row r="503" spans="1:217" x14ac:dyDescent="0.25">
      <c r="A503" s="14" t="s">
        <v>1847</v>
      </c>
      <c r="B503" t="s">
        <v>1848</v>
      </c>
      <c r="D503" t="s">
        <v>287</v>
      </c>
      <c r="E503" t="s">
        <v>219</v>
      </c>
      <c r="F503" t="s">
        <v>220</v>
      </c>
      <c r="G503" t="s">
        <v>1691</v>
      </c>
      <c r="H503" t="s">
        <v>1692</v>
      </c>
      <c r="I503" t="s">
        <v>1693</v>
      </c>
      <c r="J503" t="s">
        <v>1694</v>
      </c>
      <c r="K503">
        <v>7.0983726999999996</v>
      </c>
      <c r="L503">
        <v>125.6198369</v>
      </c>
      <c r="O503" s="15">
        <v>43223</v>
      </c>
      <c r="P503">
        <f t="shared" si="21"/>
        <v>2018</v>
      </c>
      <c r="Q503">
        <f t="shared" si="22"/>
        <v>5</v>
      </c>
      <c r="R503">
        <f t="shared" si="23"/>
        <v>3</v>
      </c>
      <c r="U503" t="s">
        <v>225</v>
      </c>
      <c r="V503" t="s">
        <v>1849</v>
      </c>
      <c r="W503" t="s">
        <v>227</v>
      </c>
      <c r="X503" t="s">
        <v>228</v>
      </c>
      <c r="Z503" t="s">
        <v>1699</v>
      </c>
      <c r="AD503" t="s">
        <v>289</v>
      </c>
      <c r="AF503" s="16">
        <v>36179</v>
      </c>
      <c r="AG503">
        <v>19</v>
      </c>
      <c r="AH503" t="s">
        <v>232</v>
      </c>
      <c r="AI503" t="s">
        <v>1850</v>
      </c>
      <c r="AJ503" t="s">
        <v>357</v>
      </c>
      <c r="AK503" t="s">
        <v>559</v>
      </c>
      <c r="AL503">
        <v>22</v>
      </c>
      <c r="AN503" t="s">
        <v>236</v>
      </c>
      <c r="AP503" t="s">
        <v>237</v>
      </c>
      <c r="AQ503" t="s">
        <v>238</v>
      </c>
      <c r="AS503" t="s">
        <v>237</v>
      </c>
      <c r="AT503" t="s">
        <v>238</v>
      </c>
      <c r="BB503" t="s">
        <v>237</v>
      </c>
      <c r="BC503" t="s">
        <v>238</v>
      </c>
      <c r="BN503" t="s">
        <v>237</v>
      </c>
      <c r="BO503" t="s">
        <v>238</v>
      </c>
      <c r="BV503">
        <v>6</v>
      </c>
      <c r="BX503" t="s">
        <v>238</v>
      </c>
      <c r="BZ503" t="s">
        <v>246</v>
      </c>
      <c r="CA503" t="s">
        <v>236</v>
      </c>
      <c r="CC503" t="s">
        <v>237</v>
      </c>
      <c r="CD503" t="s">
        <v>238</v>
      </c>
      <c r="CF503" t="s">
        <v>237</v>
      </c>
      <c r="CG503" t="s">
        <v>238</v>
      </c>
      <c r="CL503" t="s">
        <v>237</v>
      </c>
      <c r="CM503" t="s">
        <v>238</v>
      </c>
      <c r="CU503">
        <v>2</v>
      </c>
      <c r="CV503" t="s">
        <v>239</v>
      </c>
      <c r="DD503">
        <v>0.5</v>
      </c>
      <c r="DE503" t="s">
        <v>236</v>
      </c>
      <c r="DG503" t="s">
        <v>240</v>
      </c>
      <c r="DH503" t="s">
        <v>238</v>
      </c>
      <c r="DP503" t="s">
        <v>242</v>
      </c>
      <c r="DQ503" t="s">
        <v>236</v>
      </c>
      <c r="DV503" t="s">
        <v>243</v>
      </c>
      <c r="DW503" t="s">
        <v>236</v>
      </c>
      <c r="EB503" t="s">
        <v>244</v>
      </c>
      <c r="EC503" t="s">
        <v>236</v>
      </c>
      <c r="EG503" t="s">
        <v>245</v>
      </c>
      <c r="EH503" t="s">
        <v>245</v>
      </c>
      <c r="EN503" t="s">
        <v>244</v>
      </c>
      <c r="EO503" t="s">
        <v>236</v>
      </c>
      <c r="FX503" t="s">
        <v>406</v>
      </c>
      <c r="FY503" t="s">
        <v>238</v>
      </c>
      <c r="GI503" t="s">
        <v>245</v>
      </c>
      <c r="GJ503" t="s">
        <v>245</v>
      </c>
      <c r="GR503" t="s">
        <v>245</v>
      </c>
      <c r="GS503" t="s">
        <v>245</v>
      </c>
    </row>
    <row r="504" spans="1:217" x14ac:dyDescent="0.25">
      <c r="A504" s="14" t="s">
        <v>1851</v>
      </c>
      <c r="B504" t="s">
        <v>1852</v>
      </c>
      <c r="D504" t="s">
        <v>287</v>
      </c>
      <c r="E504" t="s">
        <v>219</v>
      </c>
      <c r="F504" t="s">
        <v>220</v>
      </c>
      <c r="G504" t="s">
        <v>1691</v>
      </c>
      <c r="H504" t="s">
        <v>1692</v>
      </c>
      <c r="I504" t="s">
        <v>1693</v>
      </c>
      <c r="J504" t="s">
        <v>1694</v>
      </c>
      <c r="K504">
        <v>7.0983726999999996</v>
      </c>
      <c r="L504">
        <v>125.6198369</v>
      </c>
      <c r="O504" s="15">
        <v>43224</v>
      </c>
      <c r="P504">
        <f t="shared" si="21"/>
        <v>2018</v>
      </c>
      <c r="Q504">
        <f t="shared" si="22"/>
        <v>5</v>
      </c>
      <c r="R504">
        <f t="shared" si="23"/>
        <v>4</v>
      </c>
      <c r="U504" t="s">
        <v>225</v>
      </c>
      <c r="V504" t="s">
        <v>1845</v>
      </c>
      <c r="W504" t="s">
        <v>227</v>
      </c>
      <c r="X504" t="s">
        <v>1703</v>
      </c>
      <c r="Y504" t="s">
        <v>458</v>
      </c>
      <c r="Z504" t="s">
        <v>1853</v>
      </c>
      <c r="AD504" t="s">
        <v>289</v>
      </c>
      <c r="AF504" s="16">
        <v>20853</v>
      </c>
      <c r="AG504">
        <v>61</v>
      </c>
      <c r="AH504" t="s">
        <v>232</v>
      </c>
      <c r="AI504" t="s">
        <v>1854</v>
      </c>
      <c r="AJ504" t="s">
        <v>357</v>
      </c>
      <c r="AK504" t="s">
        <v>559</v>
      </c>
      <c r="AL504">
        <v>23</v>
      </c>
      <c r="AN504" t="s">
        <v>236</v>
      </c>
      <c r="AP504" t="s">
        <v>237</v>
      </c>
      <c r="AQ504" t="s">
        <v>238</v>
      </c>
      <c r="AS504" t="s">
        <v>237</v>
      </c>
      <c r="AT504" t="s">
        <v>238</v>
      </c>
      <c r="BB504" t="s">
        <v>237</v>
      </c>
      <c r="BC504" t="s">
        <v>238</v>
      </c>
      <c r="BN504" t="s">
        <v>237</v>
      </c>
      <c r="BO504" t="s">
        <v>238</v>
      </c>
      <c r="BV504">
        <v>6</v>
      </c>
      <c r="BX504" t="s">
        <v>238</v>
      </c>
      <c r="BZ504" t="s">
        <v>246</v>
      </c>
      <c r="CA504" t="s">
        <v>236</v>
      </c>
      <c r="CC504" t="s">
        <v>237</v>
      </c>
      <c r="CD504" t="s">
        <v>238</v>
      </c>
      <c r="CF504" t="s">
        <v>237</v>
      </c>
      <c r="CG504" t="s">
        <v>238</v>
      </c>
      <c r="CL504" t="s">
        <v>237</v>
      </c>
      <c r="CM504" t="s">
        <v>238</v>
      </c>
      <c r="CU504" t="s">
        <v>240</v>
      </c>
      <c r="CV504" t="s">
        <v>238</v>
      </c>
      <c r="DD504">
        <v>2</v>
      </c>
      <c r="DE504" t="s">
        <v>236</v>
      </c>
      <c r="DG504" t="s">
        <v>240</v>
      </c>
      <c r="DH504" t="s">
        <v>238</v>
      </c>
      <c r="DP504" t="s">
        <v>242</v>
      </c>
      <c r="DQ504" t="s">
        <v>236</v>
      </c>
      <c r="DV504" t="s">
        <v>243</v>
      </c>
      <c r="DW504" t="s">
        <v>236</v>
      </c>
      <c r="EB504" t="s">
        <v>244</v>
      </c>
      <c r="EC504" t="s">
        <v>236</v>
      </c>
      <c r="EG504" t="s">
        <v>245</v>
      </c>
      <c r="EH504" t="s">
        <v>245</v>
      </c>
      <c r="EN504" t="s">
        <v>244</v>
      </c>
      <c r="EO504" t="s">
        <v>236</v>
      </c>
      <c r="FX504" t="s">
        <v>406</v>
      </c>
      <c r="FY504" t="s">
        <v>238</v>
      </c>
      <c r="GI504" t="s">
        <v>245</v>
      </c>
      <c r="GJ504" t="s">
        <v>245</v>
      </c>
      <c r="GR504" t="s">
        <v>245</v>
      </c>
      <c r="GS504" t="s">
        <v>245</v>
      </c>
    </row>
    <row r="505" spans="1:217" x14ac:dyDescent="0.25">
      <c r="A505" s="14" t="s">
        <v>1855</v>
      </c>
      <c r="B505" t="s">
        <v>1856</v>
      </c>
      <c r="D505" t="s">
        <v>287</v>
      </c>
      <c r="E505" t="s">
        <v>219</v>
      </c>
      <c r="F505" t="s">
        <v>220</v>
      </c>
      <c r="G505" t="s">
        <v>1691</v>
      </c>
      <c r="H505" t="s">
        <v>1692</v>
      </c>
      <c r="I505" t="s">
        <v>1693</v>
      </c>
      <c r="J505" t="s">
        <v>1694</v>
      </c>
      <c r="K505">
        <v>7.0983726999999996</v>
      </c>
      <c r="L505">
        <v>125.6198369</v>
      </c>
      <c r="O505" s="15">
        <v>43223</v>
      </c>
      <c r="P505">
        <f t="shared" si="21"/>
        <v>2018</v>
      </c>
      <c r="Q505">
        <f t="shared" si="22"/>
        <v>5</v>
      </c>
      <c r="R505">
        <f t="shared" si="23"/>
        <v>3</v>
      </c>
      <c r="U505" t="s">
        <v>225</v>
      </c>
      <c r="V505" t="s">
        <v>301</v>
      </c>
      <c r="W505" t="s">
        <v>227</v>
      </c>
      <c r="X505" t="s">
        <v>1703</v>
      </c>
      <c r="Y505" t="s">
        <v>458</v>
      </c>
      <c r="Z505" t="s">
        <v>1853</v>
      </c>
      <c r="AD505" t="s">
        <v>231</v>
      </c>
      <c r="AF505" s="16">
        <v>18784</v>
      </c>
      <c r="AG505">
        <v>66</v>
      </c>
      <c r="AH505" t="s">
        <v>232</v>
      </c>
      <c r="AI505" t="s">
        <v>1857</v>
      </c>
      <c r="AJ505" t="s">
        <v>357</v>
      </c>
      <c r="AK505" t="s">
        <v>1858</v>
      </c>
      <c r="AL505">
        <v>25</v>
      </c>
      <c r="AN505" t="s">
        <v>236</v>
      </c>
      <c r="AP505">
        <v>16</v>
      </c>
      <c r="AQ505" t="s">
        <v>239</v>
      </c>
      <c r="AS505" t="s">
        <v>237</v>
      </c>
      <c r="AT505" t="s">
        <v>238</v>
      </c>
      <c r="BB505" t="s">
        <v>237</v>
      </c>
      <c r="BC505" t="s">
        <v>238</v>
      </c>
      <c r="BN505" t="s">
        <v>237</v>
      </c>
      <c r="BO505" t="s">
        <v>238</v>
      </c>
      <c r="BV505">
        <v>6</v>
      </c>
      <c r="BX505" t="s">
        <v>238</v>
      </c>
      <c r="BZ505" t="s">
        <v>246</v>
      </c>
      <c r="CA505" t="s">
        <v>236</v>
      </c>
      <c r="CC505" t="s">
        <v>237</v>
      </c>
      <c r="CD505" t="s">
        <v>238</v>
      </c>
      <c r="CF505" t="s">
        <v>237</v>
      </c>
      <c r="CG505" t="s">
        <v>238</v>
      </c>
      <c r="CL505" t="s">
        <v>237</v>
      </c>
      <c r="CM505" t="s">
        <v>238</v>
      </c>
      <c r="CU505" t="s">
        <v>241</v>
      </c>
      <c r="CV505" t="s">
        <v>236</v>
      </c>
      <c r="DD505">
        <v>2</v>
      </c>
      <c r="DE505" t="s">
        <v>236</v>
      </c>
      <c r="DG505" t="s">
        <v>241</v>
      </c>
      <c r="DH505" t="s">
        <v>236</v>
      </c>
      <c r="DP505" t="s">
        <v>242</v>
      </c>
      <c r="DQ505" t="s">
        <v>236</v>
      </c>
      <c r="DV505" t="s">
        <v>273</v>
      </c>
      <c r="DW505" t="s">
        <v>238</v>
      </c>
      <c r="EB505" t="s">
        <v>244</v>
      </c>
      <c r="EC505" t="s">
        <v>236</v>
      </c>
      <c r="EG505" t="s">
        <v>245</v>
      </c>
      <c r="EH505" t="s">
        <v>245</v>
      </c>
      <c r="EN505" t="s">
        <v>244</v>
      </c>
      <c r="EO505" t="s">
        <v>236</v>
      </c>
      <c r="FX505" t="s">
        <v>246</v>
      </c>
      <c r="FY505" t="s">
        <v>236</v>
      </c>
      <c r="GI505" t="s">
        <v>245</v>
      </c>
      <c r="GJ505" t="s">
        <v>245</v>
      </c>
      <c r="GR505" t="s">
        <v>245</v>
      </c>
      <c r="GS505" t="s">
        <v>245</v>
      </c>
    </row>
    <row r="506" spans="1:217" x14ac:dyDescent="0.25">
      <c r="A506" s="14" t="s">
        <v>1859</v>
      </c>
      <c r="B506" t="s">
        <v>1860</v>
      </c>
      <c r="D506" t="s">
        <v>287</v>
      </c>
      <c r="E506" t="s">
        <v>219</v>
      </c>
      <c r="F506" t="s">
        <v>220</v>
      </c>
      <c r="G506" t="s">
        <v>1691</v>
      </c>
      <c r="H506" t="s">
        <v>1692</v>
      </c>
      <c r="I506" t="s">
        <v>1693</v>
      </c>
      <c r="J506" t="s">
        <v>1694</v>
      </c>
      <c r="K506">
        <v>7.0983726999999996</v>
      </c>
      <c r="L506">
        <v>125.6198369</v>
      </c>
      <c r="O506" s="15">
        <v>43224</v>
      </c>
      <c r="P506">
        <f t="shared" si="21"/>
        <v>2018</v>
      </c>
      <c r="Q506">
        <f t="shared" si="22"/>
        <v>5</v>
      </c>
      <c r="R506">
        <f t="shared" si="23"/>
        <v>4</v>
      </c>
      <c r="U506" t="s">
        <v>225</v>
      </c>
      <c r="V506" t="s">
        <v>301</v>
      </c>
      <c r="W506" t="s">
        <v>227</v>
      </c>
      <c r="X506" t="s">
        <v>1703</v>
      </c>
      <c r="Y506" t="s">
        <v>458</v>
      </c>
      <c r="Z506" t="s">
        <v>1853</v>
      </c>
      <c r="AD506" t="s">
        <v>289</v>
      </c>
      <c r="AF506" s="16">
        <v>25265</v>
      </c>
      <c r="AG506">
        <v>49</v>
      </c>
      <c r="AH506" t="s">
        <v>232</v>
      </c>
      <c r="AI506" t="s">
        <v>1861</v>
      </c>
      <c r="AJ506" t="s">
        <v>357</v>
      </c>
      <c r="AK506" t="s">
        <v>649</v>
      </c>
      <c r="AL506">
        <v>19</v>
      </c>
      <c r="AN506" t="s">
        <v>236</v>
      </c>
      <c r="AP506">
        <v>16</v>
      </c>
      <c r="AQ506" t="s">
        <v>239</v>
      </c>
      <c r="AS506" t="s">
        <v>237</v>
      </c>
      <c r="AT506" t="s">
        <v>238</v>
      </c>
      <c r="BB506" t="s">
        <v>237</v>
      </c>
      <c r="BC506" t="s">
        <v>238</v>
      </c>
      <c r="BN506" t="s">
        <v>237</v>
      </c>
      <c r="BO506" t="s">
        <v>238</v>
      </c>
      <c r="BV506">
        <v>6</v>
      </c>
      <c r="BX506" t="s">
        <v>238</v>
      </c>
      <c r="BZ506" t="s">
        <v>246</v>
      </c>
      <c r="CA506" t="s">
        <v>236</v>
      </c>
      <c r="CC506" t="s">
        <v>237</v>
      </c>
      <c r="CD506" t="s">
        <v>238</v>
      </c>
      <c r="CF506" t="s">
        <v>237</v>
      </c>
      <c r="CG506" t="s">
        <v>238</v>
      </c>
      <c r="CL506" t="s">
        <v>237</v>
      </c>
      <c r="CM506" t="s">
        <v>238</v>
      </c>
      <c r="CU506" t="s">
        <v>240</v>
      </c>
      <c r="CV506" t="s">
        <v>238</v>
      </c>
      <c r="DD506">
        <v>0.5</v>
      </c>
      <c r="DE506" t="s">
        <v>236</v>
      </c>
      <c r="DG506" t="s">
        <v>240</v>
      </c>
      <c r="DH506" t="s">
        <v>238</v>
      </c>
      <c r="DP506" t="s">
        <v>242</v>
      </c>
      <c r="DQ506" t="s">
        <v>236</v>
      </c>
      <c r="DV506" t="s">
        <v>243</v>
      </c>
      <c r="DW506" t="s">
        <v>236</v>
      </c>
      <c r="EB506" t="s">
        <v>244</v>
      </c>
      <c r="EC506" t="s">
        <v>236</v>
      </c>
      <c r="EG506" t="s">
        <v>245</v>
      </c>
      <c r="EH506" t="s">
        <v>245</v>
      </c>
      <c r="EN506" t="s">
        <v>244</v>
      </c>
      <c r="EO506" t="s">
        <v>236</v>
      </c>
      <c r="FX506">
        <v>16</v>
      </c>
      <c r="FY506" t="s">
        <v>236</v>
      </c>
      <c r="GI506" t="s">
        <v>245</v>
      </c>
      <c r="GJ506" t="s">
        <v>245</v>
      </c>
      <c r="GR506" t="s">
        <v>245</v>
      </c>
      <c r="GS506" t="s">
        <v>245</v>
      </c>
    </row>
    <row r="507" spans="1:217" x14ac:dyDescent="0.25">
      <c r="A507" s="14" t="s">
        <v>1862</v>
      </c>
      <c r="B507" t="s">
        <v>1863</v>
      </c>
      <c r="D507" t="s">
        <v>287</v>
      </c>
      <c r="E507" t="s">
        <v>219</v>
      </c>
      <c r="F507" t="s">
        <v>220</v>
      </c>
      <c r="G507" t="s">
        <v>1691</v>
      </c>
      <c r="H507" t="s">
        <v>1692</v>
      </c>
      <c r="I507" t="s">
        <v>1693</v>
      </c>
      <c r="J507" t="s">
        <v>1694</v>
      </c>
      <c r="K507">
        <v>7.0983726999999996</v>
      </c>
      <c r="L507">
        <v>125.6198369</v>
      </c>
      <c r="O507" s="15">
        <v>43195</v>
      </c>
      <c r="P507">
        <f t="shared" si="21"/>
        <v>2018</v>
      </c>
      <c r="Q507">
        <f t="shared" si="22"/>
        <v>4</v>
      </c>
      <c r="R507">
        <f t="shared" si="23"/>
        <v>5</v>
      </c>
      <c r="U507" t="s">
        <v>225</v>
      </c>
      <c r="V507" t="s">
        <v>259</v>
      </c>
      <c r="W507" t="s">
        <v>260</v>
      </c>
      <c r="X507" t="s">
        <v>228</v>
      </c>
      <c r="Y507" t="s">
        <v>229</v>
      </c>
      <c r="Z507" t="s">
        <v>1864</v>
      </c>
      <c r="AD507" t="s">
        <v>1280</v>
      </c>
      <c r="AF507" s="16">
        <v>38948</v>
      </c>
      <c r="AG507">
        <v>11</v>
      </c>
      <c r="AH507" t="s">
        <v>262</v>
      </c>
      <c r="AI507" t="s">
        <v>1865</v>
      </c>
      <c r="AJ507" t="s">
        <v>357</v>
      </c>
      <c r="AK507" t="s">
        <v>559</v>
      </c>
      <c r="AL507">
        <v>23</v>
      </c>
      <c r="AN507" t="s">
        <v>236</v>
      </c>
      <c r="AP507" t="s">
        <v>237</v>
      </c>
      <c r="AQ507" t="s">
        <v>238</v>
      </c>
      <c r="AS507" t="s">
        <v>237</v>
      </c>
      <c r="AT507" t="s">
        <v>238</v>
      </c>
      <c r="BB507" t="s">
        <v>237</v>
      </c>
      <c r="BC507" t="s">
        <v>238</v>
      </c>
      <c r="BJ507">
        <v>6</v>
      </c>
      <c r="BL507" t="s">
        <v>238</v>
      </c>
      <c r="BN507" t="s">
        <v>237</v>
      </c>
      <c r="BO507" t="s">
        <v>238</v>
      </c>
      <c r="BV507">
        <v>6</v>
      </c>
      <c r="BX507" t="s">
        <v>238</v>
      </c>
      <c r="BZ507" t="s">
        <v>246</v>
      </c>
      <c r="CA507" t="s">
        <v>236</v>
      </c>
      <c r="CC507" t="s">
        <v>237</v>
      </c>
      <c r="CD507" t="s">
        <v>238</v>
      </c>
      <c r="CF507" t="s">
        <v>237</v>
      </c>
      <c r="CG507" t="s">
        <v>238</v>
      </c>
      <c r="CL507" t="s">
        <v>237</v>
      </c>
      <c r="CM507" t="s">
        <v>238</v>
      </c>
      <c r="CU507" t="s">
        <v>240</v>
      </c>
      <c r="CV507" t="s">
        <v>238</v>
      </c>
      <c r="DD507">
        <v>0.5</v>
      </c>
      <c r="DE507" t="s">
        <v>236</v>
      </c>
      <c r="DG507" t="s">
        <v>240</v>
      </c>
      <c r="DH507" t="s">
        <v>238</v>
      </c>
      <c r="DP507" t="s">
        <v>242</v>
      </c>
      <c r="DQ507" t="s">
        <v>236</v>
      </c>
      <c r="DV507" t="s">
        <v>243</v>
      </c>
      <c r="DW507" t="s">
        <v>236</v>
      </c>
      <c r="EB507" t="s">
        <v>244</v>
      </c>
      <c r="EC507" t="s">
        <v>236</v>
      </c>
      <c r="EG507" t="s">
        <v>245</v>
      </c>
      <c r="EH507" t="s">
        <v>245</v>
      </c>
      <c r="EN507" t="s">
        <v>244</v>
      </c>
      <c r="EO507" t="s">
        <v>236</v>
      </c>
      <c r="FX507" t="s">
        <v>406</v>
      </c>
      <c r="FY507" t="s">
        <v>238</v>
      </c>
      <c r="GI507" t="s">
        <v>245</v>
      </c>
      <c r="GJ507" t="s">
        <v>245</v>
      </c>
      <c r="GR507" t="s">
        <v>245</v>
      </c>
      <c r="GS507" t="s">
        <v>245</v>
      </c>
    </row>
    <row r="508" spans="1:217" x14ac:dyDescent="0.25">
      <c r="A508" s="14" t="s">
        <v>1866</v>
      </c>
      <c r="B508" t="s">
        <v>1867</v>
      </c>
      <c r="D508" t="s">
        <v>249</v>
      </c>
      <c r="E508" t="s">
        <v>219</v>
      </c>
      <c r="F508" t="s">
        <v>220</v>
      </c>
      <c r="G508" t="s">
        <v>1691</v>
      </c>
      <c r="H508" t="s">
        <v>1692</v>
      </c>
      <c r="I508" t="s">
        <v>1693</v>
      </c>
      <c r="J508" t="s">
        <v>1694</v>
      </c>
      <c r="K508">
        <v>7.0983726999999996</v>
      </c>
      <c r="L508">
        <v>125.6198369</v>
      </c>
      <c r="O508" s="15">
        <v>43224</v>
      </c>
      <c r="P508">
        <f t="shared" si="21"/>
        <v>2018</v>
      </c>
      <c r="Q508">
        <f t="shared" si="22"/>
        <v>5</v>
      </c>
      <c r="R508">
        <f t="shared" si="23"/>
        <v>4</v>
      </c>
      <c r="U508" t="s">
        <v>225</v>
      </c>
      <c r="V508" t="s">
        <v>226</v>
      </c>
      <c r="W508" t="s">
        <v>227</v>
      </c>
      <c r="X508" t="s">
        <v>1703</v>
      </c>
      <c r="Y508" t="s">
        <v>458</v>
      </c>
      <c r="Z508" t="s">
        <v>1853</v>
      </c>
      <c r="AD508" t="s">
        <v>289</v>
      </c>
      <c r="AF508" s="16">
        <v>24519</v>
      </c>
      <c r="AG508">
        <v>51</v>
      </c>
      <c r="AH508" t="s">
        <v>262</v>
      </c>
      <c r="AI508" t="s">
        <v>1353</v>
      </c>
      <c r="AJ508" t="s">
        <v>254</v>
      </c>
      <c r="AK508" t="s">
        <v>255</v>
      </c>
      <c r="BY508">
        <v>16</v>
      </c>
      <c r="CA508" t="s">
        <v>238</v>
      </c>
      <c r="CU508" t="s">
        <v>241</v>
      </c>
      <c r="CV508" t="s">
        <v>236</v>
      </c>
      <c r="CZ508">
        <v>27</v>
      </c>
      <c r="DA508" t="s">
        <v>242</v>
      </c>
      <c r="DB508" t="s">
        <v>236</v>
      </c>
      <c r="DG508">
        <v>0.5</v>
      </c>
      <c r="DH508" t="s">
        <v>236</v>
      </c>
      <c r="DJ508">
        <v>1</v>
      </c>
      <c r="DK508" t="s">
        <v>236</v>
      </c>
      <c r="DS508" t="s">
        <v>242</v>
      </c>
      <c r="DT508" t="s">
        <v>236</v>
      </c>
      <c r="EG508" t="s">
        <v>245</v>
      </c>
      <c r="EH508" t="s">
        <v>245</v>
      </c>
      <c r="EK508">
        <v>2</v>
      </c>
      <c r="EL508" t="s">
        <v>236</v>
      </c>
      <c r="FO508" t="s">
        <v>240</v>
      </c>
      <c r="FP508" t="s">
        <v>238</v>
      </c>
      <c r="FR508" t="s">
        <v>256</v>
      </c>
      <c r="FS508" t="s">
        <v>238</v>
      </c>
      <c r="GG508" t="s">
        <v>241</v>
      </c>
      <c r="GH508" t="s">
        <v>236</v>
      </c>
      <c r="GI508" t="s">
        <v>245</v>
      </c>
      <c r="GJ508" t="s">
        <v>245</v>
      </c>
      <c r="GR508" t="s">
        <v>245</v>
      </c>
      <c r="GS508" t="s">
        <v>244</v>
      </c>
      <c r="GT508" t="s">
        <v>236</v>
      </c>
      <c r="HH508" t="s">
        <v>241</v>
      </c>
      <c r="HI508" t="s">
        <v>236</v>
      </c>
    </row>
    <row r="509" spans="1:217" x14ac:dyDescent="0.25">
      <c r="A509" s="14" t="s">
        <v>1868</v>
      </c>
      <c r="B509" t="s">
        <v>1869</v>
      </c>
      <c r="D509" t="s">
        <v>249</v>
      </c>
      <c r="E509" t="s">
        <v>219</v>
      </c>
      <c r="F509" t="s">
        <v>220</v>
      </c>
      <c r="G509" t="s">
        <v>1691</v>
      </c>
      <c r="H509" t="s">
        <v>1692</v>
      </c>
      <c r="I509" t="s">
        <v>1693</v>
      </c>
      <c r="J509" t="s">
        <v>1694</v>
      </c>
      <c r="K509">
        <v>7.0983726999999996</v>
      </c>
      <c r="L509">
        <v>125.6198369</v>
      </c>
      <c r="O509" s="15">
        <v>43223</v>
      </c>
      <c r="P509">
        <f t="shared" si="21"/>
        <v>2018</v>
      </c>
      <c r="Q509">
        <f t="shared" si="22"/>
        <v>5</v>
      </c>
      <c r="R509">
        <f t="shared" si="23"/>
        <v>3</v>
      </c>
      <c r="U509" t="s">
        <v>225</v>
      </c>
      <c r="V509" t="s">
        <v>301</v>
      </c>
      <c r="W509" t="s">
        <v>227</v>
      </c>
      <c r="X509" t="s">
        <v>228</v>
      </c>
      <c r="Y509" t="s">
        <v>294</v>
      </c>
      <c r="Z509" t="s">
        <v>1870</v>
      </c>
      <c r="AD509" t="s">
        <v>289</v>
      </c>
      <c r="AF509" s="16">
        <v>35390</v>
      </c>
      <c r="AG509">
        <v>21</v>
      </c>
      <c r="AH509" t="s">
        <v>262</v>
      </c>
      <c r="AI509" t="s">
        <v>1871</v>
      </c>
      <c r="AJ509" t="s">
        <v>254</v>
      </c>
      <c r="AK509" t="s">
        <v>427</v>
      </c>
      <c r="BY509">
        <v>16</v>
      </c>
      <c r="CA509" t="s">
        <v>238</v>
      </c>
      <c r="CU509" t="s">
        <v>241</v>
      </c>
      <c r="CV509" t="s">
        <v>236</v>
      </c>
      <c r="DA509" t="s">
        <v>242</v>
      </c>
      <c r="DB509" t="s">
        <v>236</v>
      </c>
      <c r="DG509">
        <v>16</v>
      </c>
      <c r="DH509" t="s">
        <v>238</v>
      </c>
      <c r="DJ509">
        <v>0.5</v>
      </c>
      <c r="DK509" t="s">
        <v>236</v>
      </c>
      <c r="DS509" t="s">
        <v>242</v>
      </c>
      <c r="DT509" t="s">
        <v>236</v>
      </c>
      <c r="EG509" t="s">
        <v>245</v>
      </c>
      <c r="EH509" t="s">
        <v>245</v>
      </c>
      <c r="EK509">
        <v>2</v>
      </c>
      <c r="EL509" t="s">
        <v>236</v>
      </c>
      <c r="FO509" t="s">
        <v>240</v>
      </c>
      <c r="FP509" t="s">
        <v>238</v>
      </c>
      <c r="FR509" t="s">
        <v>256</v>
      </c>
      <c r="FS509" t="s">
        <v>238</v>
      </c>
      <c r="GG509" t="s">
        <v>241</v>
      </c>
      <c r="GH509" t="s">
        <v>236</v>
      </c>
      <c r="GI509" t="s">
        <v>245</v>
      </c>
      <c r="GJ509" t="s">
        <v>245</v>
      </c>
      <c r="GR509" t="s">
        <v>245</v>
      </c>
      <c r="GS509" t="s">
        <v>244</v>
      </c>
      <c r="GT509" t="s">
        <v>236</v>
      </c>
      <c r="HH509" t="s">
        <v>241</v>
      </c>
      <c r="HI509" t="s">
        <v>236</v>
      </c>
    </row>
    <row r="510" spans="1:217" x14ac:dyDescent="0.25">
      <c r="A510" s="14" t="s">
        <v>1872</v>
      </c>
      <c r="B510" t="s">
        <v>1873</v>
      </c>
      <c r="D510" t="s">
        <v>218</v>
      </c>
      <c r="E510" t="s">
        <v>219</v>
      </c>
      <c r="F510" t="s">
        <v>220</v>
      </c>
      <c r="G510" t="s">
        <v>1691</v>
      </c>
      <c r="H510" t="s">
        <v>1692</v>
      </c>
      <c r="I510" t="s">
        <v>1693</v>
      </c>
      <c r="J510" t="s">
        <v>1694</v>
      </c>
      <c r="K510">
        <v>7.0983726999999996</v>
      </c>
      <c r="L510">
        <v>125.6198369</v>
      </c>
      <c r="O510" s="15">
        <v>43257</v>
      </c>
      <c r="P510">
        <f t="shared" si="21"/>
        <v>2018</v>
      </c>
      <c r="Q510">
        <f t="shared" si="22"/>
        <v>6</v>
      </c>
      <c r="R510">
        <f t="shared" si="23"/>
        <v>6</v>
      </c>
      <c r="U510" t="s">
        <v>225</v>
      </c>
      <c r="V510" t="s">
        <v>1840</v>
      </c>
      <c r="W510" t="s">
        <v>227</v>
      </c>
      <c r="X510" t="s">
        <v>228</v>
      </c>
      <c r="Z510" t="s">
        <v>1874</v>
      </c>
      <c r="AD510" t="s">
        <v>289</v>
      </c>
      <c r="AF510" s="16">
        <v>30222</v>
      </c>
      <c r="AG510">
        <v>35</v>
      </c>
      <c r="AH510" t="s">
        <v>262</v>
      </c>
      <c r="AI510" t="s">
        <v>1875</v>
      </c>
      <c r="AJ510" t="s">
        <v>234</v>
      </c>
      <c r="AK510" t="s">
        <v>1876</v>
      </c>
      <c r="AM510" t="s">
        <v>1447</v>
      </c>
      <c r="AN510" t="s">
        <v>236</v>
      </c>
      <c r="AP510" t="s">
        <v>237</v>
      </c>
      <c r="AQ510" t="s">
        <v>238</v>
      </c>
      <c r="AS510" t="s">
        <v>237</v>
      </c>
      <c r="AT510" t="s">
        <v>238</v>
      </c>
      <c r="BB510">
        <v>8</v>
      </c>
      <c r="BC510" t="s">
        <v>239</v>
      </c>
      <c r="BK510" t="s">
        <v>237</v>
      </c>
      <c r="BL510" t="s">
        <v>238</v>
      </c>
      <c r="BN510">
        <v>4</v>
      </c>
      <c r="BO510" t="s">
        <v>239</v>
      </c>
      <c r="BW510">
        <v>32</v>
      </c>
      <c r="BX510" t="s">
        <v>238</v>
      </c>
      <c r="BZ510">
        <v>32</v>
      </c>
      <c r="CA510" t="s">
        <v>238</v>
      </c>
      <c r="CC510">
        <v>4</v>
      </c>
      <c r="CD510" t="s">
        <v>236</v>
      </c>
      <c r="CE510">
        <v>18</v>
      </c>
      <c r="CG510" t="s">
        <v>238</v>
      </c>
      <c r="CK510">
        <v>6</v>
      </c>
      <c r="CM510" t="s">
        <v>238</v>
      </c>
      <c r="CU510" t="s">
        <v>240</v>
      </c>
      <c r="CV510" t="s">
        <v>238</v>
      </c>
      <c r="DD510">
        <v>0.5</v>
      </c>
      <c r="DE510" t="s">
        <v>236</v>
      </c>
      <c r="DG510" t="s">
        <v>240</v>
      </c>
      <c r="DH510" t="s">
        <v>238</v>
      </c>
      <c r="DO510">
        <v>31</v>
      </c>
      <c r="DQ510" t="s">
        <v>236</v>
      </c>
      <c r="DV510" t="s">
        <v>273</v>
      </c>
      <c r="DW510" t="s">
        <v>238</v>
      </c>
      <c r="EA510">
        <v>24</v>
      </c>
      <c r="EC510" t="s">
        <v>236</v>
      </c>
      <c r="EG510" t="s">
        <v>245</v>
      </c>
      <c r="EH510" t="s">
        <v>245</v>
      </c>
      <c r="EN510" t="s">
        <v>244</v>
      </c>
      <c r="EO510" t="s">
        <v>236</v>
      </c>
      <c r="FX510">
        <v>8</v>
      </c>
      <c r="FY510" t="s">
        <v>236</v>
      </c>
      <c r="GI510" t="s">
        <v>245</v>
      </c>
      <c r="GJ510" t="s">
        <v>245</v>
      </c>
      <c r="GR510" t="s">
        <v>245</v>
      </c>
      <c r="GS510" t="s">
        <v>245</v>
      </c>
    </row>
    <row r="511" spans="1:217" x14ac:dyDescent="0.25">
      <c r="A511" s="14" t="s">
        <v>1877</v>
      </c>
      <c r="B511" t="s">
        <v>1878</v>
      </c>
      <c r="D511" t="s">
        <v>218</v>
      </c>
      <c r="E511" t="s">
        <v>219</v>
      </c>
      <c r="F511" t="s">
        <v>220</v>
      </c>
      <c r="G511" t="s">
        <v>1691</v>
      </c>
      <c r="H511" t="s">
        <v>1692</v>
      </c>
      <c r="I511" t="s">
        <v>1693</v>
      </c>
      <c r="J511" t="s">
        <v>1694</v>
      </c>
      <c r="K511">
        <v>7.0983726999999996</v>
      </c>
      <c r="L511">
        <v>125.6198369</v>
      </c>
      <c r="O511" s="15">
        <v>43255</v>
      </c>
      <c r="P511">
        <f t="shared" si="21"/>
        <v>2018</v>
      </c>
      <c r="Q511">
        <f t="shared" si="22"/>
        <v>6</v>
      </c>
      <c r="R511">
        <f t="shared" si="23"/>
        <v>4</v>
      </c>
      <c r="U511" t="s">
        <v>225</v>
      </c>
      <c r="V511" t="s">
        <v>265</v>
      </c>
      <c r="W511" t="s">
        <v>227</v>
      </c>
      <c r="X511" t="s">
        <v>1703</v>
      </c>
      <c r="Z511" t="s">
        <v>1704</v>
      </c>
      <c r="AD511" t="s">
        <v>289</v>
      </c>
      <c r="AF511" s="16">
        <v>12924</v>
      </c>
      <c r="AG511">
        <v>83</v>
      </c>
      <c r="AH511" t="s">
        <v>262</v>
      </c>
      <c r="AI511" t="s">
        <v>1879</v>
      </c>
      <c r="AJ511" t="s">
        <v>376</v>
      </c>
      <c r="AK511" t="s">
        <v>358</v>
      </c>
      <c r="AM511" t="s">
        <v>1447</v>
      </c>
      <c r="AN511" t="s">
        <v>236</v>
      </c>
      <c r="AP511" t="s">
        <v>237</v>
      </c>
      <c r="AQ511" t="s">
        <v>238</v>
      </c>
      <c r="AS511" t="s">
        <v>237</v>
      </c>
      <c r="AT511" t="s">
        <v>238</v>
      </c>
      <c r="BB511" t="s">
        <v>237</v>
      </c>
      <c r="BC511" t="s">
        <v>238</v>
      </c>
      <c r="BK511" t="s">
        <v>237</v>
      </c>
      <c r="BL511" t="s">
        <v>238</v>
      </c>
      <c r="BN511" t="s">
        <v>237</v>
      </c>
      <c r="BO511" t="s">
        <v>238</v>
      </c>
      <c r="BW511" t="s">
        <v>271</v>
      </c>
      <c r="BX511" t="s">
        <v>238</v>
      </c>
      <c r="BY511">
        <v>6</v>
      </c>
      <c r="CA511" t="s">
        <v>238</v>
      </c>
      <c r="CC511" t="s">
        <v>237</v>
      </c>
      <c r="CD511" t="s">
        <v>238</v>
      </c>
      <c r="CE511">
        <v>6</v>
      </c>
      <c r="CG511" t="s">
        <v>238</v>
      </c>
      <c r="CK511">
        <v>6</v>
      </c>
      <c r="CM511" t="s">
        <v>238</v>
      </c>
      <c r="CU511" t="s">
        <v>240</v>
      </c>
      <c r="CV511" t="s">
        <v>238</v>
      </c>
      <c r="DD511">
        <v>0.5</v>
      </c>
      <c r="DE511" t="s">
        <v>236</v>
      </c>
      <c r="DG511" t="s">
        <v>240</v>
      </c>
      <c r="DH511" t="s">
        <v>238</v>
      </c>
      <c r="DO511">
        <v>28</v>
      </c>
      <c r="DQ511" t="s">
        <v>236</v>
      </c>
      <c r="DV511" t="s">
        <v>273</v>
      </c>
      <c r="DW511" t="s">
        <v>238</v>
      </c>
      <c r="EB511" t="s">
        <v>244</v>
      </c>
      <c r="EC511" t="s">
        <v>236</v>
      </c>
      <c r="EG511" t="s">
        <v>245</v>
      </c>
      <c r="EH511" t="s">
        <v>245</v>
      </c>
      <c r="EN511" t="s">
        <v>244</v>
      </c>
      <c r="EO511" t="s">
        <v>236</v>
      </c>
      <c r="FX511" t="s">
        <v>406</v>
      </c>
      <c r="FY511" t="s">
        <v>238</v>
      </c>
      <c r="GI511" t="s">
        <v>245</v>
      </c>
      <c r="GJ511" t="s">
        <v>245</v>
      </c>
      <c r="GR511" t="s">
        <v>245</v>
      </c>
      <c r="GS511" t="s">
        <v>245</v>
      </c>
    </row>
    <row r="512" spans="1:217" x14ac:dyDescent="0.25">
      <c r="A512" s="14" t="s">
        <v>1880</v>
      </c>
      <c r="B512" t="s">
        <v>1881</v>
      </c>
      <c r="D512" t="s">
        <v>218</v>
      </c>
      <c r="E512" t="s">
        <v>219</v>
      </c>
      <c r="F512" t="s">
        <v>220</v>
      </c>
      <c r="G512" t="s">
        <v>1691</v>
      </c>
      <c r="H512" t="s">
        <v>1692</v>
      </c>
      <c r="I512" t="s">
        <v>1693</v>
      </c>
      <c r="J512" t="s">
        <v>1694</v>
      </c>
      <c r="K512">
        <v>7.0983726999999996</v>
      </c>
      <c r="L512">
        <v>125.6198369</v>
      </c>
      <c r="O512" s="15">
        <v>43255</v>
      </c>
      <c r="P512">
        <f t="shared" si="21"/>
        <v>2018</v>
      </c>
      <c r="Q512">
        <f t="shared" si="22"/>
        <v>6</v>
      </c>
      <c r="R512">
        <f t="shared" si="23"/>
        <v>4</v>
      </c>
      <c r="U512" t="s">
        <v>225</v>
      </c>
      <c r="V512" t="s">
        <v>265</v>
      </c>
      <c r="W512" t="s">
        <v>227</v>
      </c>
      <c r="X512" t="s">
        <v>228</v>
      </c>
      <c r="Z512" t="s">
        <v>1699</v>
      </c>
      <c r="AD512" t="s">
        <v>289</v>
      </c>
      <c r="AF512" s="16">
        <v>33778</v>
      </c>
      <c r="AG512">
        <v>25</v>
      </c>
      <c r="AH512" t="s">
        <v>262</v>
      </c>
      <c r="AI512" t="s">
        <v>1882</v>
      </c>
      <c r="AJ512" t="s">
        <v>357</v>
      </c>
      <c r="AK512" t="s">
        <v>1053</v>
      </c>
      <c r="AM512" t="s">
        <v>1447</v>
      </c>
      <c r="AN512" t="s">
        <v>236</v>
      </c>
      <c r="AP512">
        <v>8</v>
      </c>
      <c r="AQ512" t="s">
        <v>236</v>
      </c>
      <c r="AS512" t="s">
        <v>237</v>
      </c>
      <c r="AT512" t="s">
        <v>238</v>
      </c>
      <c r="BB512" t="s">
        <v>237</v>
      </c>
      <c r="BC512" t="s">
        <v>238</v>
      </c>
      <c r="BK512" t="s">
        <v>237</v>
      </c>
      <c r="BL512" t="s">
        <v>238</v>
      </c>
      <c r="BN512" t="s">
        <v>237</v>
      </c>
      <c r="BO512" t="s">
        <v>238</v>
      </c>
      <c r="BW512" t="s">
        <v>271</v>
      </c>
      <c r="BX512" t="s">
        <v>238</v>
      </c>
      <c r="BY512">
        <v>25</v>
      </c>
      <c r="CA512" t="s">
        <v>236</v>
      </c>
      <c r="CC512">
        <v>8</v>
      </c>
      <c r="CD512" t="s">
        <v>239</v>
      </c>
      <c r="CE512">
        <v>6</v>
      </c>
      <c r="CG512" t="s">
        <v>238</v>
      </c>
      <c r="CK512">
        <v>6</v>
      </c>
      <c r="CM512" t="s">
        <v>238</v>
      </c>
      <c r="CU512" t="s">
        <v>240</v>
      </c>
      <c r="CV512" t="s">
        <v>238</v>
      </c>
      <c r="DD512">
        <v>0.5</v>
      </c>
      <c r="DE512" t="s">
        <v>236</v>
      </c>
      <c r="DG512" t="s">
        <v>240</v>
      </c>
      <c r="DH512" t="s">
        <v>238</v>
      </c>
      <c r="DO512">
        <v>26</v>
      </c>
      <c r="DQ512" t="s">
        <v>236</v>
      </c>
      <c r="DV512" t="s">
        <v>243</v>
      </c>
      <c r="DW512" t="s">
        <v>236</v>
      </c>
      <c r="EB512" t="s">
        <v>244</v>
      </c>
      <c r="EC512" t="s">
        <v>236</v>
      </c>
      <c r="EG512" t="s">
        <v>245</v>
      </c>
      <c r="EH512" t="s">
        <v>245</v>
      </c>
      <c r="EN512" t="s">
        <v>244</v>
      </c>
      <c r="EO512" t="s">
        <v>236</v>
      </c>
      <c r="FB512">
        <v>19</v>
      </c>
      <c r="FD512" t="s">
        <v>236</v>
      </c>
      <c r="FX512" t="s">
        <v>246</v>
      </c>
      <c r="FY512" t="s">
        <v>236</v>
      </c>
      <c r="GI512" t="s">
        <v>245</v>
      </c>
      <c r="GJ512" t="s">
        <v>245</v>
      </c>
      <c r="GR512" t="s">
        <v>245</v>
      </c>
      <c r="GS512" t="s">
        <v>245</v>
      </c>
    </row>
    <row r="513" spans="1:217" x14ac:dyDescent="0.25">
      <c r="A513" s="14" t="s">
        <v>1883</v>
      </c>
      <c r="B513" t="s">
        <v>1884</v>
      </c>
      <c r="D513" t="s">
        <v>218</v>
      </c>
      <c r="E513" t="s">
        <v>219</v>
      </c>
      <c r="F513" t="s">
        <v>220</v>
      </c>
      <c r="G513" t="s">
        <v>1691</v>
      </c>
      <c r="H513" t="s">
        <v>1692</v>
      </c>
      <c r="I513" t="s">
        <v>1693</v>
      </c>
      <c r="J513" t="s">
        <v>1694</v>
      </c>
      <c r="K513">
        <v>7.0983726999999996</v>
      </c>
      <c r="L513">
        <v>125.6198369</v>
      </c>
      <c r="O513" s="15">
        <v>43255</v>
      </c>
      <c r="P513">
        <f t="shared" si="21"/>
        <v>2018</v>
      </c>
      <c r="Q513">
        <f t="shared" si="22"/>
        <v>6</v>
      </c>
      <c r="R513">
        <f t="shared" si="23"/>
        <v>4</v>
      </c>
      <c r="U513" t="s">
        <v>225</v>
      </c>
      <c r="V513" t="s">
        <v>265</v>
      </c>
      <c r="W513" t="s">
        <v>227</v>
      </c>
      <c r="X513" t="s">
        <v>1703</v>
      </c>
      <c r="Z513" t="s">
        <v>1704</v>
      </c>
      <c r="AD513" t="s">
        <v>231</v>
      </c>
      <c r="AF513" s="16">
        <v>39642</v>
      </c>
      <c r="AG513">
        <v>9</v>
      </c>
      <c r="AH513" t="s">
        <v>232</v>
      </c>
      <c r="AI513" t="s">
        <v>1885</v>
      </c>
      <c r="AJ513" t="s">
        <v>357</v>
      </c>
      <c r="AK513" t="s">
        <v>1053</v>
      </c>
      <c r="AM513" t="s">
        <v>1447</v>
      </c>
      <c r="AN513" t="s">
        <v>236</v>
      </c>
      <c r="AP513">
        <v>8</v>
      </c>
      <c r="AQ513" t="s">
        <v>236</v>
      </c>
      <c r="AS513" t="s">
        <v>237</v>
      </c>
      <c r="AT513" t="s">
        <v>238</v>
      </c>
      <c r="AV513">
        <v>8</v>
      </c>
      <c r="AW513" t="s">
        <v>236</v>
      </c>
      <c r="BB513" t="s">
        <v>237</v>
      </c>
      <c r="BC513" t="s">
        <v>238</v>
      </c>
      <c r="BK513" t="s">
        <v>237</v>
      </c>
      <c r="BL513" t="s">
        <v>238</v>
      </c>
      <c r="BN513" t="s">
        <v>237</v>
      </c>
      <c r="BO513" t="s">
        <v>238</v>
      </c>
      <c r="BW513" t="s">
        <v>271</v>
      </c>
      <c r="BX513" t="s">
        <v>238</v>
      </c>
      <c r="BY513">
        <v>25</v>
      </c>
      <c r="CA513" t="s">
        <v>236</v>
      </c>
      <c r="CC513">
        <v>16</v>
      </c>
      <c r="CD513" t="s">
        <v>238</v>
      </c>
      <c r="CE513">
        <v>6</v>
      </c>
      <c r="CG513" t="s">
        <v>238</v>
      </c>
      <c r="CK513">
        <v>6</v>
      </c>
      <c r="CM513" t="s">
        <v>238</v>
      </c>
      <c r="CU513" t="s">
        <v>240</v>
      </c>
      <c r="CV513" t="s">
        <v>238</v>
      </c>
      <c r="DD513">
        <v>0.5</v>
      </c>
      <c r="DE513" t="s">
        <v>236</v>
      </c>
      <c r="DG513" t="s">
        <v>240</v>
      </c>
      <c r="DH513" t="s">
        <v>238</v>
      </c>
      <c r="DO513">
        <v>33</v>
      </c>
      <c r="DQ513" t="s">
        <v>236</v>
      </c>
      <c r="DV513" t="s">
        <v>243</v>
      </c>
      <c r="DW513" t="s">
        <v>236</v>
      </c>
      <c r="EB513" t="s">
        <v>244</v>
      </c>
      <c r="EC513" t="s">
        <v>236</v>
      </c>
      <c r="EG513" t="s">
        <v>245</v>
      </c>
      <c r="EH513" t="s">
        <v>245</v>
      </c>
      <c r="EN513" t="s">
        <v>244</v>
      </c>
      <c r="EO513" t="s">
        <v>236</v>
      </c>
      <c r="FB513">
        <v>24</v>
      </c>
      <c r="FD513" t="s">
        <v>236</v>
      </c>
      <c r="FX513" t="s">
        <v>246</v>
      </c>
      <c r="FY513" t="s">
        <v>236</v>
      </c>
      <c r="GI513" t="s">
        <v>245</v>
      </c>
      <c r="GJ513" t="s">
        <v>245</v>
      </c>
      <c r="GR513" t="s">
        <v>245</v>
      </c>
      <c r="GS513" t="s">
        <v>245</v>
      </c>
    </row>
    <row r="514" spans="1:217" x14ac:dyDescent="0.25">
      <c r="A514" s="14" t="s">
        <v>1886</v>
      </c>
      <c r="B514" t="s">
        <v>1887</v>
      </c>
      <c r="D514" t="s">
        <v>287</v>
      </c>
      <c r="E514" t="s">
        <v>219</v>
      </c>
      <c r="F514" t="s">
        <v>220</v>
      </c>
      <c r="G514" t="s">
        <v>1691</v>
      </c>
      <c r="H514" t="s">
        <v>1692</v>
      </c>
      <c r="I514" t="s">
        <v>1693</v>
      </c>
      <c r="J514" t="s">
        <v>1694</v>
      </c>
      <c r="K514">
        <v>7.0983726999999996</v>
      </c>
      <c r="L514">
        <v>125.6198369</v>
      </c>
      <c r="O514" s="15">
        <v>43255</v>
      </c>
      <c r="P514">
        <f t="shared" ref="P514:P577" si="24">YEAR(O514)</f>
        <v>2018</v>
      </c>
      <c r="Q514">
        <f t="shared" ref="Q514:Q577" si="25">MONTH(O514)</f>
        <v>6</v>
      </c>
      <c r="R514">
        <f t="shared" ref="R514:R577" si="26">DAY(O514)</f>
        <v>4</v>
      </c>
      <c r="U514" t="s">
        <v>225</v>
      </c>
      <c r="V514" t="s">
        <v>265</v>
      </c>
      <c r="W514" t="s">
        <v>227</v>
      </c>
      <c r="X514" t="s">
        <v>1703</v>
      </c>
      <c r="Z514" t="s">
        <v>1704</v>
      </c>
      <c r="AD514" t="s">
        <v>231</v>
      </c>
      <c r="AF514" s="16">
        <v>43101</v>
      </c>
      <c r="AG514" t="s">
        <v>787</v>
      </c>
      <c r="AH514" t="s">
        <v>232</v>
      </c>
      <c r="AI514" t="s">
        <v>1888</v>
      </c>
      <c r="AJ514" t="s">
        <v>357</v>
      </c>
      <c r="AK514" t="s">
        <v>354</v>
      </c>
      <c r="AM514" t="s">
        <v>1447</v>
      </c>
      <c r="AN514" t="s">
        <v>236</v>
      </c>
      <c r="AP514">
        <v>16</v>
      </c>
      <c r="AQ514" t="s">
        <v>239</v>
      </c>
      <c r="AS514" t="s">
        <v>237</v>
      </c>
      <c r="AT514" t="s">
        <v>238</v>
      </c>
      <c r="BB514" t="s">
        <v>237</v>
      </c>
      <c r="BC514" t="s">
        <v>238</v>
      </c>
      <c r="BJ514">
        <v>6</v>
      </c>
      <c r="BK514" t="s">
        <v>237</v>
      </c>
      <c r="BL514" t="s">
        <v>238</v>
      </c>
      <c r="BN514" t="s">
        <v>237</v>
      </c>
      <c r="BO514" t="s">
        <v>238</v>
      </c>
      <c r="BW514" t="s">
        <v>271</v>
      </c>
      <c r="BX514" t="s">
        <v>238</v>
      </c>
      <c r="BY514">
        <v>27</v>
      </c>
      <c r="CA514" t="s">
        <v>236</v>
      </c>
      <c r="CC514" t="s">
        <v>237</v>
      </c>
      <c r="CD514" t="s">
        <v>238</v>
      </c>
      <c r="CE514">
        <v>6</v>
      </c>
      <c r="CG514" t="s">
        <v>238</v>
      </c>
      <c r="CK514">
        <v>6</v>
      </c>
      <c r="CM514" t="s">
        <v>238</v>
      </c>
      <c r="CU514" t="s">
        <v>240</v>
      </c>
      <c r="CV514" t="s">
        <v>238</v>
      </c>
      <c r="DD514">
        <v>0.5</v>
      </c>
      <c r="DE514" t="s">
        <v>236</v>
      </c>
      <c r="DG514" t="s">
        <v>240</v>
      </c>
      <c r="DH514" t="s">
        <v>238</v>
      </c>
      <c r="DO514">
        <v>30</v>
      </c>
      <c r="DQ514" t="s">
        <v>236</v>
      </c>
      <c r="DV514" t="s">
        <v>273</v>
      </c>
      <c r="DW514" t="s">
        <v>238</v>
      </c>
      <c r="EB514" t="s">
        <v>244</v>
      </c>
      <c r="EC514" t="s">
        <v>236</v>
      </c>
      <c r="EG514" t="s">
        <v>245</v>
      </c>
      <c r="EH514" t="s">
        <v>245</v>
      </c>
      <c r="EN514" t="s">
        <v>244</v>
      </c>
      <c r="EO514" t="s">
        <v>236</v>
      </c>
      <c r="FB514">
        <v>17</v>
      </c>
      <c r="FD514" t="s">
        <v>236</v>
      </c>
      <c r="FX514">
        <v>4</v>
      </c>
      <c r="FY514" t="s">
        <v>236</v>
      </c>
      <c r="GI514" t="s">
        <v>245</v>
      </c>
      <c r="GJ514" t="s">
        <v>245</v>
      </c>
      <c r="GR514" t="s">
        <v>245</v>
      </c>
      <c r="GS514" t="s">
        <v>245</v>
      </c>
    </row>
    <row r="515" spans="1:217" x14ac:dyDescent="0.25">
      <c r="A515" s="14" t="s">
        <v>1889</v>
      </c>
      <c r="B515" t="s">
        <v>1890</v>
      </c>
      <c r="D515" t="s">
        <v>287</v>
      </c>
      <c r="E515" t="s">
        <v>219</v>
      </c>
      <c r="F515" t="s">
        <v>220</v>
      </c>
      <c r="G515" t="s">
        <v>1691</v>
      </c>
      <c r="H515" t="s">
        <v>1692</v>
      </c>
      <c r="I515" t="s">
        <v>1693</v>
      </c>
      <c r="J515" t="s">
        <v>1694</v>
      </c>
      <c r="K515">
        <v>7.0983726999999996</v>
      </c>
      <c r="L515">
        <v>125.6198369</v>
      </c>
      <c r="O515" s="15">
        <v>43256</v>
      </c>
      <c r="P515">
        <f t="shared" si="24"/>
        <v>2018</v>
      </c>
      <c r="Q515">
        <f t="shared" si="25"/>
        <v>6</v>
      </c>
      <c r="R515">
        <f t="shared" si="26"/>
        <v>5</v>
      </c>
      <c r="U515" t="s">
        <v>225</v>
      </c>
      <c r="V515" t="s">
        <v>265</v>
      </c>
      <c r="W515" t="s">
        <v>227</v>
      </c>
      <c r="X515" t="s">
        <v>228</v>
      </c>
      <c r="Y515" t="s">
        <v>294</v>
      </c>
      <c r="Z515" t="s">
        <v>295</v>
      </c>
      <c r="AD515" t="s">
        <v>289</v>
      </c>
      <c r="AF515" s="16">
        <v>31638</v>
      </c>
      <c r="AG515">
        <v>31</v>
      </c>
      <c r="AH515" t="s">
        <v>232</v>
      </c>
      <c r="AI515" t="s">
        <v>1891</v>
      </c>
      <c r="AJ515" t="s">
        <v>357</v>
      </c>
      <c r="AK515" t="s">
        <v>559</v>
      </c>
      <c r="AM515" t="s">
        <v>1447</v>
      </c>
      <c r="AN515" t="s">
        <v>236</v>
      </c>
      <c r="AP515" t="s">
        <v>237</v>
      </c>
      <c r="AQ515" t="s">
        <v>238</v>
      </c>
      <c r="AS515" t="s">
        <v>237</v>
      </c>
      <c r="AT515" t="s">
        <v>238</v>
      </c>
      <c r="AV515" t="s">
        <v>237</v>
      </c>
      <c r="AW515" t="s">
        <v>238</v>
      </c>
      <c r="BB515" t="s">
        <v>237</v>
      </c>
      <c r="BC515" t="s">
        <v>238</v>
      </c>
      <c r="BK515" t="s">
        <v>237</v>
      </c>
      <c r="BL515" t="s">
        <v>238</v>
      </c>
      <c r="BN515" t="s">
        <v>237</v>
      </c>
      <c r="BO515" t="s">
        <v>238</v>
      </c>
      <c r="BW515" t="s">
        <v>271</v>
      </c>
      <c r="BX515" t="s">
        <v>238</v>
      </c>
      <c r="BY515">
        <v>22</v>
      </c>
      <c r="CA515" t="s">
        <v>236</v>
      </c>
      <c r="CC515" t="s">
        <v>237</v>
      </c>
      <c r="CD515" t="s">
        <v>238</v>
      </c>
      <c r="CE515">
        <v>6</v>
      </c>
      <c r="CG515" t="s">
        <v>238</v>
      </c>
      <c r="CK515">
        <v>6</v>
      </c>
      <c r="CM515" t="s">
        <v>238</v>
      </c>
      <c r="CU515" t="s">
        <v>240</v>
      </c>
      <c r="CV515" t="s">
        <v>238</v>
      </c>
      <c r="DD515">
        <v>0.5</v>
      </c>
      <c r="DE515" t="s">
        <v>236</v>
      </c>
      <c r="DG515" t="s">
        <v>240</v>
      </c>
      <c r="DH515" t="s">
        <v>238</v>
      </c>
      <c r="DO515">
        <v>25</v>
      </c>
      <c r="DQ515" t="s">
        <v>236</v>
      </c>
      <c r="DV515" t="s">
        <v>243</v>
      </c>
      <c r="DW515" t="s">
        <v>236</v>
      </c>
      <c r="EB515" t="s">
        <v>244</v>
      </c>
      <c r="EC515" t="s">
        <v>236</v>
      </c>
      <c r="EG515" t="s">
        <v>245</v>
      </c>
      <c r="EH515" t="s">
        <v>245</v>
      </c>
      <c r="EN515" t="s">
        <v>244</v>
      </c>
      <c r="EO515" t="s">
        <v>236</v>
      </c>
      <c r="FB515">
        <v>11</v>
      </c>
      <c r="FD515" t="s">
        <v>238</v>
      </c>
      <c r="FX515" t="s">
        <v>406</v>
      </c>
      <c r="FY515" t="s">
        <v>238</v>
      </c>
      <c r="GI515" t="s">
        <v>245</v>
      </c>
      <c r="GJ515" t="s">
        <v>245</v>
      </c>
      <c r="GR515" t="s">
        <v>245</v>
      </c>
      <c r="GS515" t="s">
        <v>245</v>
      </c>
    </row>
    <row r="516" spans="1:217" x14ac:dyDescent="0.25">
      <c r="A516" s="14" t="s">
        <v>1892</v>
      </c>
      <c r="B516" t="s">
        <v>1893</v>
      </c>
      <c r="D516" t="s">
        <v>249</v>
      </c>
      <c r="E516" t="s">
        <v>219</v>
      </c>
      <c r="F516" t="s">
        <v>220</v>
      </c>
      <c r="G516" t="s">
        <v>1691</v>
      </c>
      <c r="H516" t="s">
        <v>1692</v>
      </c>
      <c r="I516" t="s">
        <v>1693</v>
      </c>
      <c r="J516" t="s">
        <v>1694</v>
      </c>
      <c r="K516">
        <v>7.0983726999999996</v>
      </c>
      <c r="L516">
        <v>125.6198369</v>
      </c>
      <c r="O516" s="15">
        <v>43254</v>
      </c>
      <c r="P516">
        <f t="shared" si="24"/>
        <v>2018</v>
      </c>
      <c r="Q516">
        <f t="shared" si="25"/>
        <v>6</v>
      </c>
      <c r="R516">
        <f t="shared" si="26"/>
        <v>3</v>
      </c>
      <c r="U516" t="s">
        <v>225</v>
      </c>
      <c r="V516" t="s">
        <v>1894</v>
      </c>
      <c r="W516" t="s">
        <v>227</v>
      </c>
      <c r="X516" t="s">
        <v>1703</v>
      </c>
      <c r="Z516" t="s">
        <v>1704</v>
      </c>
      <c r="AD516" t="s">
        <v>231</v>
      </c>
      <c r="AF516" s="16">
        <v>35966</v>
      </c>
      <c r="AG516">
        <v>19</v>
      </c>
      <c r="AH516" t="s">
        <v>232</v>
      </c>
      <c r="AI516" t="s">
        <v>1895</v>
      </c>
      <c r="AJ516" t="s">
        <v>254</v>
      </c>
      <c r="AK516" t="s">
        <v>255</v>
      </c>
      <c r="BY516">
        <v>13</v>
      </c>
      <c r="CA516" t="s">
        <v>238</v>
      </c>
      <c r="CU516" t="s">
        <v>241</v>
      </c>
      <c r="CV516" t="s">
        <v>236</v>
      </c>
      <c r="DA516" t="s">
        <v>242</v>
      </c>
      <c r="DB516" t="s">
        <v>236</v>
      </c>
      <c r="DF516">
        <v>22</v>
      </c>
      <c r="DH516" t="s">
        <v>236</v>
      </c>
      <c r="DJ516">
        <v>0.5</v>
      </c>
      <c r="DK516" t="s">
        <v>236</v>
      </c>
      <c r="DS516" t="s">
        <v>242</v>
      </c>
      <c r="DT516" t="s">
        <v>236</v>
      </c>
      <c r="EG516" t="s">
        <v>245</v>
      </c>
      <c r="EH516" t="s">
        <v>245</v>
      </c>
      <c r="EK516">
        <v>2</v>
      </c>
      <c r="EL516" t="s">
        <v>236</v>
      </c>
      <c r="FO516" t="s">
        <v>240</v>
      </c>
      <c r="FP516" t="s">
        <v>238</v>
      </c>
      <c r="FR516" t="s">
        <v>256</v>
      </c>
      <c r="FS516" t="s">
        <v>238</v>
      </c>
      <c r="GG516" t="s">
        <v>241</v>
      </c>
      <c r="GH516" t="s">
        <v>236</v>
      </c>
      <c r="GI516" t="s">
        <v>245</v>
      </c>
      <c r="GJ516" t="s">
        <v>245</v>
      </c>
      <c r="GR516" t="s">
        <v>245</v>
      </c>
      <c r="GS516" t="s">
        <v>244</v>
      </c>
      <c r="GT516" t="s">
        <v>236</v>
      </c>
      <c r="HH516" t="s">
        <v>241</v>
      </c>
      <c r="HI516" t="s">
        <v>236</v>
      </c>
    </row>
    <row r="517" spans="1:217" x14ac:dyDescent="0.25">
      <c r="A517" s="14" t="s">
        <v>1896</v>
      </c>
      <c r="B517" t="s">
        <v>1897</v>
      </c>
      <c r="D517" t="s">
        <v>249</v>
      </c>
      <c r="E517" t="s">
        <v>219</v>
      </c>
      <c r="F517" t="s">
        <v>220</v>
      </c>
      <c r="G517" t="s">
        <v>1691</v>
      </c>
      <c r="H517" t="s">
        <v>1692</v>
      </c>
      <c r="I517" t="s">
        <v>1693</v>
      </c>
      <c r="J517" t="s">
        <v>1694</v>
      </c>
      <c r="K517">
        <v>7.0983726999999996</v>
      </c>
      <c r="L517">
        <v>125.6198369</v>
      </c>
      <c r="O517" s="15">
        <v>43254</v>
      </c>
      <c r="P517">
        <f t="shared" si="24"/>
        <v>2018</v>
      </c>
      <c r="Q517">
        <f t="shared" si="25"/>
        <v>6</v>
      </c>
      <c r="R517">
        <f t="shared" si="26"/>
        <v>3</v>
      </c>
      <c r="U517" t="s">
        <v>225</v>
      </c>
      <c r="V517" t="s">
        <v>288</v>
      </c>
      <c r="W517" t="s">
        <v>227</v>
      </c>
      <c r="X517" t="s">
        <v>228</v>
      </c>
      <c r="Z517" t="s">
        <v>1699</v>
      </c>
      <c r="AD517" t="s">
        <v>231</v>
      </c>
      <c r="AF517" s="16">
        <v>19840</v>
      </c>
      <c r="AG517">
        <v>64</v>
      </c>
      <c r="AH517" t="s">
        <v>232</v>
      </c>
      <c r="AI517" t="s">
        <v>1898</v>
      </c>
      <c r="AJ517" t="s">
        <v>254</v>
      </c>
      <c r="AK517" t="s">
        <v>427</v>
      </c>
      <c r="BY517">
        <v>19</v>
      </c>
      <c r="CA517" t="s">
        <v>238</v>
      </c>
      <c r="CU517" t="s">
        <v>241</v>
      </c>
      <c r="CV517" t="s">
        <v>236</v>
      </c>
      <c r="DA517" t="s">
        <v>242</v>
      </c>
      <c r="DB517" t="s">
        <v>236</v>
      </c>
      <c r="DG517">
        <v>16</v>
      </c>
      <c r="DH517" t="s">
        <v>238</v>
      </c>
      <c r="DS517" t="s">
        <v>242</v>
      </c>
      <c r="DT517" t="s">
        <v>236</v>
      </c>
      <c r="EG517" t="s">
        <v>245</v>
      </c>
      <c r="EH517" t="s">
        <v>245</v>
      </c>
      <c r="EK517">
        <v>2</v>
      </c>
      <c r="EL517" t="s">
        <v>236</v>
      </c>
      <c r="FO517" t="s">
        <v>240</v>
      </c>
      <c r="FP517" t="s">
        <v>238</v>
      </c>
      <c r="FR517" t="s">
        <v>256</v>
      </c>
      <c r="FS517" t="s">
        <v>238</v>
      </c>
      <c r="GG517" t="s">
        <v>241</v>
      </c>
      <c r="GH517" t="s">
        <v>236</v>
      </c>
      <c r="GI517" t="s">
        <v>245</v>
      </c>
      <c r="GJ517" t="s">
        <v>245</v>
      </c>
      <c r="GR517" t="s">
        <v>245</v>
      </c>
      <c r="GS517" t="s">
        <v>244</v>
      </c>
      <c r="GT517" t="s">
        <v>236</v>
      </c>
      <c r="HH517">
        <v>1.5</v>
      </c>
      <c r="HI517" t="s">
        <v>236</v>
      </c>
    </row>
    <row r="518" spans="1:217" x14ac:dyDescent="0.25">
      <c r="A518" s="14" t="s">
        <v>1899</v>
      </c>
      <c r="B518" t="s">
        <v>1900</v>
      </c>
      <c r="D518" t="s">
        <v>218</v>
      </c>
      <c r="E518" t="s">
        <v>219</v>
      </c>
      <c r="F518" t="s">
        <v>220</v>
      </c>
      <c r="G518" t="s">
        <v>1691</v>
      </c>
      <c r="H518" t="s">
        <v>1692</v>
      </c>
      <c r="I518" t="s">
        <v>1693</v>
      </c>
      <c r="J518" t="s">
        <v>1694</v>
      </c>
      <c r="K518">
        <v>7.0983726999999996</v>
      </c>
      <c r="L518">
        <v>125.6198369</v>
      </c>
      <c r="O518" s="15">
        <v>43285</v>
      </c>
      <c r="P518">
        <f t="shared" si="24"/>
        <v>2018</v>
      </c>
      <c r="Q518">
        <f t="shared" si="25"/>
        <v>7</v>
      </c>
      <c r="R518">
        <f t="shared" si="26"/>
        <v>4</v>
      </c>
      <c r="U518" t="s">
        <v>225</v>
      </c>
      <c r="V518" t="s">
        <v>301</v>
      </c>
      <c r="W518" t="s">
        <v>227</v>
      </c>
      <c r="X518" t="s">
        <v>228</v>
      </c>
      <c r="Y518" t="s">
        <v>266</v>
      </c>
      <c r="Z518" t="s">
        <v>1901</v>
      </c>
      <c r="AD518" t="s">
        <v>289</v>
      </c>
      <c r="AF518" s="16">
        <v>18499</v>
      </c>
      <c r="AG518">
        <v>67</v>
      </c>
      <c r="AH518" t="s">
        <v>232</v>
      </c>
      <c r="AJ518" t="s">
        <v>357</v>
      </c>
      <c r="AK518" t="s">
        <v>649</v>
      </c>
      <c r="AL518">
        <v>19</v>
      </c>
      <c r="AN518" t="s">
        <v>236</v>
      </c>
      <c r="AP518">
        <v>16</v>
      </c>
      <c r="AQ518" t="s">
        <v>239</v>
      </c>
      <c r="AS518" t="s">
        <v>237</v>
      </c>
      <c r="AT518" t="s">
        <v>238</v>
      </c>
      <c r="BB518" t="s">
        <v>237</v>
      </c>
      <c r="BC518" t="s">
        <v>238</v>
      </c>
      <c r="BJ518">
        <v>6</v>
      </c>
      <c r="BL518" t="s">
        <v>238</v>
      </c>
      <c r="BN518" t="s">
        <v>237</v>
      </c>
      <c r="BO518" t="s">
        <v>238</v>
      </c>
      <c r="BV518">
        <v>11</v>
      </c>
      <c r="BX518" t="s">
        <v>238</v>
      </c>
      <c r="BZ518" t="s">
        <v>246</v>
      </c>
      <c r="CA518" t="s">
        <v>236</v>
      </c>
      <c r="CC518">
        <v>16</v>
      </c>
      <c r="CD518" t="s">
        <v>238</v>
      </c>
      <c r="CF518" t="s">
        <v>237</v>
      </c>
      <c r="CG518" t="s">
        <v>238</v>
      </c>
      <c r="CL518" t="s">
        <v>237</v>
      </c>
      <c r="CM518" t="s">
        <v>238</v>
      </c>
      <c r="CU518" t="s">
        <v>240</v>
      </c>
      <c r="CV518" t="s">
        <v>238</v>
      </c>
      <c r="DD518">
        <v>0.5</v>
      </c>
      <c r="DE518" t="s">
        <v>236</v>
      </c>
      <c r="DG518" t="s">
        <v>240</v>
      </c>
      <c r="DH518" t="s">
        <v>238</v>
      </c>
      <c r="DP518" t="s">
        <v>242</v>
      </c>
      <c r="DQ518" t="s">
        <v>236</v>
      </c>
      <c r="DV518" t="s">
        <v>243</v>
      </c>
      <c r="DW518" t="s">
        <v>236</v>
      </c>
      <c r="EB518" t="s">
        <v>244</v>
      </c>
      <c r="EC518" t="s">
        <v>236</v>
      </c>
      <c r="EG518" t="s">
        <v>245</v>
      </c>
      <c r="EH518" t="s">
        <v>245</v>
      </c>
      <c r="EN518" t="s">
        <v>244</v>
      </c>
      <c r="EO518" t="s">
        <v>236</v>
      </c>
      <c r="FX518">
        <v>8</v>
      </c>
      <c r="FY518" t="s">
        <v>236</v>
      </c>
      <c r="GI518" t="s">
        <v>245</v>
      </c>
      <c r="GJ518" t="s">
        <v>245</v>
      </c>
      <c r="GR518" t="s">
        <v>245</v>
      </c>
      <c r="GS518" t="s">
        <v>245</v>
      </c>
    </row>
    <row r="519" spans="1:217" x14ac:dyDescent="0.25">
      <c r="A519" s="14" t="s">
        <v>1902</v>
      </c>
      <c r="B519" t="s">
        <v>1903</v>
      </c>
      <c r="D519" t="s">
        <v>218</v>
      </c>
      <c r="E519" t="s">
        <v>219</v>
      </c>
      <c r="F519" t="s">
        <v>220</v>
      </c>
      <c r="G519" t="s">
        <v>1691</v>
      </c>
      <c r="H519" t="s">
        <v>1692</v>
      </c>
      <c r="I519" t="s">
        <v>1693</v>
      </c>
      <c r="J519" t="s">
        <v>1694</v>
      </c>
      <c r="K519">
        <v>7.0983726999999996</v>
      </c>
      <c r="L519">
        <v>125.6198369</v>
      </c>
      <c r="O519" s="15">
        <v>43285</v>
      </c>
      <c r="P519">
        <f t="shared" si="24"/>
        <v>2018</v>
      </c>
      <c r="Q519">
        <f t="shared" si="25"/>
        <v>7</v>
      </c>
      <c r="R519">
        <f t="shared" si="26"/>
        <v>4</v>
      </c>
      <c r="U519" t="s">
        <v>225</v>
      </c>
      <c r="V519" t="s">
        <v>265</v>
      </c>
      <c r="W519" t="s">
        <v>227</v>
      </c>
      <c r="X519" t="s">
        <v>228</v>
      </c>
      <c r="Y519" t="s">
        <v>294</v>
      </c>
      <c r="Z519" t="s">
        <v>295</v>
      </c>
      <c r="AD519" t="s">
        <v>289</v>
      </c>
      <c r="AF519" s="16">
        <v>25149</v>
      </c>
      <c r="AG519">
        <v>49</v>
      </c>
      <c r="AH519" t="s">
        <v>262</v>
      </c>
      <c r="AJ519" t="s">
        <v>357</v>
      </c>
      <c r="AK519" t="s">
        <v>1705</v>
      </c>
      <c r="AL519">
        <v>17</v>
      </c>
      <c r="AN519" t="s">
        <v>236</v>
      </c>
      <c r="AP519">
        <v>16</v>
      </c>
      <c r="AQ519" t="s">
        <v>239</v>
      </c>
      <c r="AS519" t="s">
        <v>237</v>
      </c>
      <c r="AT519" t="s">
        <v>238</v>
      </c>
      <c r="BB519" t="s">
        <v>237</v>
      </c>
      <c r="BC519" t="s">
        <v>238</v>
      </c>
      <c r="BJ519">
        <v>6</v>
      </c>
      <c r="BL519" t="s">
        <v>238</v>
      </c>
      <c r="BN519" t="s">
        <v>237</v>
      </c>
      <c r="BO519" t="s">
        <v>238</v>
      </c>
      <c r="BV519">
        <v>6</v>
      </c>
      <c r="BX519" t="s">
        <v>238</v>
      </c>
      <c r="BZ519" t="s">
        <v>246</v>
      </c>
      <c r="CA519" t="s">
        <v>236</v>
      </c>
      <c r="CC519">
        <v>16</v>
      </c>
      <c r="CD519" t="s">
        <v>238</v>
      </c>
      <c r="CF519" t="s">
        <v>237</v>
      </c>
      <c r="CG519" t="s">
        <v>238</v>
      </c>
      <c r="CL519" t="s">
        <v>237</v>
      </c>
      <c r="CM519" t="s">
        <v>238</v>
      </c>
      <c r="CT519">
        <v>21</v>
      </c>
      <c r="CV519" t="s">
        <v>236</v>
      </c>
      <c r="DD519">
        <v>0.5</v>
      </c>
      <c r="DE519" t="s">
        <v>236</v>
      </c>
      <c r="DG519" t="s">
        <v>240</v>
      </c>
      <c r="DH519" t="s">
        <v>238</v>
      </c>
      <c r="DP519" t="s">
        <v>242</v>
      </c>
      <c r="DQ519" t="s">
        <v>236</v>
      </c>
      <c r="DV519" t="s">
        <v>273</v>
      </c>
      <c r="DW519" t="s">
        <v>238</v>
      </c>
      <c r="EB519" t="s">
        <v>244</v>
      </c>
      <c r="EC519" t="s">
        <v>236</v>
      </c>
      <c r="EG519" t="s">
        <v>245</v>
      </c>
      <c r="EH519" t="s">
        <v>245</v>
      </c>
      <c r="EN519" t="s">
        <v>244</v>
      </c>
      <c r="EO519" t="s">
        <v>236</v>
      </c>
      <c r="FC519" t="s">
        <v>281</v>
      </c>
      <c r="FD519" t="s">
        <v>236</v>
      </c>
      <c r="FX519">
        <v>16</v>
      </c>
      <c r="FY519" t="s">
        <v>236</v>
      </c>
      <c r="GI519" t="s">
        <v>245</v>
      </c>
      <c r="GJ519" t="s">
        <v>245</v>
      </c>
      <c r="GR519" t="s">
        <v>245</v>
      </c>
      <c r="GS519" t="s">
        <v>245</v>
      </c>
    </row>
    <row r="520" spans="1:217" x14ac:dyDescent="0.25">
      <c r="A520" s="14" t="s">
        <v>1904</v>
      </c>
      <c r="B520" t="s">
        <v>1905</v>
      </c>
      <c r="D520" t="s">
        <v>218</v>
      </c>
      <c r="E520" t="s">
        <v>219</v>
      </c>
      <c r="F520" t="s">
        <v>220</v>
      </c>
      <c r="G520" t="s">
        <v>1691</v>
      </c>
      <c r="H520" t="s">
        <v>1692</v>
      </c>
      <c r="I520" t="s">
        <v>1693</v>
      </c>
      <c r="J520" t="s">
        <v>1694</v>
      </c>
      <c r="K520">
        <v>7.0983726999999996</v>
      </c>
      <c r="L520">
        <v>125.6198369</v>
      </c>
      <c r="O520" s="15">
        <v>43284</v>
      </c>
      <c r="P520">
        <f t="shared" si="24"/>
        <v>2018</v>
      </c>
      <c r="Q520">
        <f t="shared" si="25"/>
        <v>7</v>
      </c>
      <c r="R520">
        <f t="shared" si="26"/>
        <v>3</v>
      </c>
      <c r="U520" t="s">
        <v>225</v>
      </c>
      <c r="V520" t="s">
        <v>265</v>
      </c>
      <c r="W520" t="s">
        <v>227</v>
      </c>
      <c r="X520" t="s">
        <v>228</v>
      </c>
      <c r="Z520" t="s">
        <v>1699</v>
      </c>
      <c r="AD520" t="s">
        <v>289</v>
      </c>
      <c r="AF520" s="16">
        <v>9643</v>
      </c>
      <c r="AG520">
        <v>92</v>
      </c>
      <c r="AH520" t="s">
        <v>232</v>
      </c>
      <c r="AJ520" t="s">
        <v>357</v>
      </c>
      <c r="AK520" t="s">
        <v>608</v>
      </c>
      <c r="AL520">
        <v>25</v>
      </c>
      <c r="AN520" t="s">
        <v>236</v>
      </c>
      <c r="AP520">
        <v>8</v>
      </c>
      <c r="AQ520" t="s">
        <v>236</v>
      </c>
      <c r="AS520" t="s">
        <v>237</v>
      </c>
      <c r="AT520" t="s">
        <v>238</v>
      </c>
      <c r="BB520" t="s">
        <v>237</v>
      </c>
      <c r="BC520" t="s">
        <v>238</v>
      </c>
      <c r="BJ520">
        <v>6</v>
      </c>
      <c r="BL520" t="s">
        <v>238</v>
      </c>
      <c r="BN520" t="s">
        <v>237</v>
      </c>
      <c r="BO520" t="s">
        <v>238</v>
      </c>
      <c r="BV520">
        <v>6</v>
      </c>
      <c r="BX520" t="s">
        <v>238</v>
      </c>
      <c r="BZ520" t="s">
        <v>237</v>
      </c>
      <c r="CA520" t="s">
        <v>238</v>
      </c>
      <c r="CC520" t="s">
        <v>237</v>
      </c>
      <c r="CD520" t="s">
        <v>238</v>
      </c>
      <c r="CF520" t="s">
        <v>237</v>
      </c>
      <c r="CG520" t="s">
        <v>238</v>
      </c>
      <c r="CL520" t="s">
        <v>237</v>
      </c>
      <c r="CM520" t="s">
        <v>238</v>
      </c>
      <c r="CU520" t="s">
        <v>240</v>
      </c>
      <c r="CV520" t="s">
        <v>238</v>
      </c>
      <c r="DD520">
        <v>0.5</v>
      </c>
      <c r="DE520" t="s">
        <v>236</v>
      </c>
      <c r="DG520" t="s">
        <v>240</v>
      </c>
      <c r="DH520" t="s">
        <v>238</v>
      </c>
      <c r="DP520" t="s">
        <v>242</v>
      </c>
      <c r="DQ520" t="s">
        <v>236</v>
      </c>
      <c r="DV520" t="s">
        <v>243</v>
      </c>
      <c r="DW520" t="s">
        <v>236</v>
      </c>
      <c r="EB520" t="s">
        <v>244</v>
      </c>
      <c r="EC520" t="s">
        <v>236</v>
      </c>
      <c r="EG520" t="s">
        <v>245</v>
      </c>
      <c r="EH520" t="s">
        <v>245</v>
      </c>
      <c r="EN520" t="s">
        <v>244</v>
      </c>
      <c r="EO520" t="s">
        <v>236</v>
      </c>
      <c r="FC520" t="s">
        <v>281</v>
      </c>
      <c r="FD520" t="s">
        <v>236</v>
      </c>
      <c r="FX520">
        <v>16</v>
      </c>
      <c r="FY520" t="s">
        <v>236</v>
      </c>
      <c r="GI520" t="s">
        <v>245</v>
      </c>
      <c r="GJ520" t="s">
        <v>245</v>
      </c>
      <c r="GR520" t="s">
        <v>245</v>
      </c>
      <c r="GS520" t="s">
        <v>245</v>
      </c>
    </row>
    <row r="521" spans="1:217" x14ac:dyDescent="0.25">
      <c r="A521" s="14" t="s">
        <v>1906</v>
      </c>
      <c r="B521" t="s">
        <v>1907</v>
      </c>
      <c r="D521" t="s">
        <v>218</v>
      </c>
      <c r="E521" t="s">
        <v>219</v>
      </c>
      <c r="F521" t="s">
        <v>220</v>
      </c>
      <c r="G521" t="s">
        <v>1691</v>
      </c>
      <c r="H521" t="s">
        <v>1692</v>
      </c>
      <c r="I521" t="s">
        <v>1693</v>
      </c>
      <c r="J521" t="s">
        <v>1694</v>
      </c>
      <c r="K521">
        <v>7.0983726999999996</v>
      </c>
      <c r="L521">
        <v>125.6198369</v>
      </c>
      <c r="O521" s="15">
        <v>43284</v>
      </c>
      <c r="P521">
        <f t="shared" si="24"/>
        <v>2018</v>
      </c>
      <c r="Q521">
        <f t="shared" si="25"/>
        <v>7</v>
      </c>
      <c r="R521">
        <f t="shared" si="26"/>
        <v>3</v>
      </c>
      <c r="U521" t="s">
        <v>225</v>
      </c>
      <c r="V521" t="s">
        <v>265</v>
      </c>
      <c r="W521" t="s">
        <v>227</v>
      </c>
      <c r="X521" t="s">
        <v>1703</v>
      </c>
      <c r="Y521" t="s">
        <v>611</v>
      </c>
      <c r="Z521" t="s">
        <v>1831</v>
      </c>
      <c r="AD521" t="s">
        <v>289</v>
      </c>
      <c r="AF521" s="16">
        <v>43205</v>
      </c>
      <c r="AG521" t="s">
        <v>1088</v>
      </c>
      <c r="AH521" t="s">
        <v>232</v>
      </c>
      <c r="AJ521" t="s">
        <v>357</v>
      </c>
      <c r="AK521" t="s">
        <v>890</v>
      </c>
      <c r="AL521">
        <v>18</v>
      </c>
      <c r="AN521" t="s">
        <v>236</v>
      </c>
      <c r="AP521">
        <v>16</v>
      </c>
      <c r="AQ521" t="s">
        <v>239</v>
      </c>
      <c r="AS521" t="s">
        <v>237</v>
      </c>
      <c r="AT521" t="s">
        <v>238</v>
      </c>
      <c r="BB521" t="s">
        <v>237</v>
      </c>
      <c r="BC521" t="s">
        <v>238</v>
      </c>
      <c r="BJ521">
        <v>6</v>
      </c>
      <c r="BL521" t="s">
        <v>238</v>
      </c>
      <c r="BN521" t="s">
        <v>237</v>
      </c>
      <c r="BO521" t="s">
        <v>238</v>
      </c>
      <c r="BV521">
        <v>6</v>
      </c>
      <c r="BX521" t="s">
        <v>238</v>
      </c>
      <c r="BZ521">
        <v>8</v>
      </c>
      <c r="CA521" t="s">
        <v>236</v>
      </c>
      <c r="CC521" t="s">
        <v>237</v>
      </c>
      <c r="CD521" t="s">
        <v>238</v>
      </c>
      <c r="CF521" t="s">
        <v>237</v>
      </c>
      <c r="CG521" t="s">
        <v>238</v>
      </c>
      <c r="CL521" t="s">
        <v>237</v>
      </c>
      <c r="CM521" t="s">
        <v>238</v>
      </c>
      <c r="CU521" t="s">
        <v>240</v>
      </c>
      <c r="CV521" t="s">
        <v>238</v>
      </c>
      <c r="DD521">
        <v>0.5</v>
      </c>
      <c r="DE521" t="s">
        <v>236</v>
      </c>
      <c r="DG521" t="s">
        <v>241</v>
      </c>
      <c r="DH521" t="s">
        <v>236</v>
      </c>
      <c r="DP521" t="s">
        <v>242</v>
      </c>
      <c r="DQ521" t="s">
        <v>236</v>
      </c>
      <c r="DV521">
        <v>4</v>
      </c>
      <c r="DW521" t="s">
        <v>236</v>
      </c>
      <c r="EB521" t="s">
        <v>244</v>
      </c>
      <c r="EC521" t="s">
        <v>236</v>
      </c>
      <c r="EG521" t="s">
        <v>245</v>
      </c>
      <c r="EH521" t="s">
        <v>245</v>
      </c>
      <c r="EN521" t="s">
        <v>244</v>
      </c>
      <c r="EO521" t="s">
        <v>236</v>
      </c>
      <c r="FC521" t="s">
        <v>281</v>
      </c>
      <c r="FD521" t="s">
        <v>236</v>
      </c>
      <c r="FX521">
        <v>16</v>
      </c>
      <c r="FY521" t="s">
        <v>236</v>
      </c>
      <c r="GI521" t="s">
        <v>245</v>
      </c>
      <c r="GJ521" t="s">
        <v>245</v>
      </c>
      <c r="GR521" t="s">
        <v>245</v>
      </c>
      <c r="GS521" t="s">
        <v>245</v>
      </c>
    </row>
    <row r="522" spans="1:217" x14ac:dyDescent="0.25">
      <c r="A522" s="14" t="s">
        <v>1908</v>
      </c>
      <c r="B522" t="s">
        <v>1909</v>
      </c>
      <c r="D522" t="s">
        <v>287</v>
      </c>
      <c r="E522" t="s">
        <v>219</v>
      </c>
      <c r="F522" t="s">
        <v>220</v>
      </c>
      <c r="G522" t="s">
        <v>1691</v>
      </c>
      <c r="H522" t="s">
        <v>1692</v>
      </c>
      <c r="I522" t="s">
        <v>1693</v>
      </c>
      <c r="J522" t="s">
        <v>1694</v>
      </c>
      <c r="K522">
        <v>7.0983726999999996</v>
      </c>
      <c r="L522">
        <v>125.6198369</v>
      </c>
      <c r="O522" s="15">
        <v>43285</v>
      </c>
      <c r="P522">
        <f t="shared" si="24"/>
        <v>2018</v>
      </c>
      <c r="Q522">
        <f t="shared" si="25"/>
        <v>7</v>
      </c>
      <c r="R522">
        <f t="shared" si="26"/>
        <v>4</v>
      </c>
      <c r="U522" t="s">
        <v>225</v>
      </c>
      <c r="V522" t="s">
        <v>301</v>
      </c>
      <c r="W522" t="s">
        <v>227</v>
      </c>
      <c r="X522" t="s">
        <v>228</v>
      </c>
      <c r="Z522" t="s">
        <v>1699</v>
      </c>
      <c r="AD522" t="s">
        <v>289</v>
      </c>
      <c r="AF522" s="16">
        <v>22577</v>
      </c>
      <c r="AG522">
        <v>56</v>
      </c>
      <c r="AH522" t="s">
        <v>262</v>
      </c>
      <c r="AJ522" t="s">
        <v>357</v>
      </c>
      <c r="AK522" t="s">
        <v>465</v>
      </c>
      <c r="AL522">
        <v>21</v>
      </c>
      <c r="AN522" t="s">
        <v>236</v>
      </c>
      <c r="AP522" t="s">
        <v>237</v>
      </c>
      <c r="AQ522" t="s">
        <v>238</v>
      </c>
      <c r="AS522" t="s">
        <v>237</v>
      </c>
      <c r="AT522" t="s">
        <v>238</v>
      </c>
      <c r="BB522" t="s">
        <v>237</v>
      </c>
      <c r="BC522" t="s">
        <v>238</v>
      </c>
      <c r="BN522" t="s">
        <v>237</v>
      </c>
      <c r="BO522" t="s">
        <v>238</v>
      </c>
      <c r="BV522">
        <v>6</v>
      </c>
      <c r="BX522" t="s">
        <v>238</v>
      </c>
      <c r="BZ522">
        <v>8</v>
      </c>
      <c r="CA522" t="s">
        <v>236</v>
      </c>
      <c r="CC522" t="s">
        <v>237</v>
      </c>
      <c r="CD522" t="s">
        <v>238</v>
      </c>
      <c r="CF522" t="s">
        <v>237</v>
      </c>
      <c r="CG522" t="s">
        <v>238</v>
      </c>
      <c r="CL522" t="s">
        <v>237</v>
      </c>
      <c r="CM522" t="s">
        <v>238</v>
      </c>
      <c r="CU522" t="s">
        <v>240</v>
      </c>
      <c r="CV522" t="s">
        <v>238</v>
      </c>
      <c r="DD522">
        <v>0.5</v>
      </c>
      <c r="DE522" t="s">
        <v>236</v>
      </c>
      <c r="DG522" t="s">
        <v>240</v>
      </c>
      <c r="DH522" t="s">
        <v>238</v>
      </c>
      <c r="DP522">
        <v>0.5</v>
      </c>
      <c r="DQ522" t="s">
        <v>236</v>
      </c>
      <c r="DV522" t="s">
        <v>273</v>
      </c>
      <c r="DW522" t="s">
        <v>238</v>
      </c>
      <c r="EB522" t="s">
        <v>244</v>
      </c>
      <c r="EC522" t="s">
        <v>236</v>
      </c>
      <c r="EG522" t="s">
        <v>245</v>
      </c>
      <c r="EH522" t="s">
        <v>245</v>
      </c>
      <c r="EN522" t="s">
        <v>244</v>
      </c>
      <c r="EO522" t="s">
        <v>236</v>
      </c>
      <c r="FX522" t="s">
        <v>406</v>
      </c>
      <c r="FY522" t="s">
        <v>238</v>
      </c>
      <c r="GI522" t="s">
        <v>245</v>
      </c>
      <c r="GJ522" t="s">
        <v>245</v>
      </c>
      <c r="GR522" t="s">
        <v>245</v>
      </c>
      <c r="GS522" t="s">
        <v>245</v>
      </c>
    </row>
    <row r="523" spans="1:217" x14ac:dyDescent="0.25">
      <c r="A523" s="14" t="s">
        <v>1910</v>
      </c>
      <c r="B523" t="s">
        <v>1911</v>
      </c>
      <c r="D523" t="s">
        <v>287</v>
      </c>
      <c r="E523" t="s">
        <v>219</v>
      </c>
      <c r="F523" t="s">
        <v>220</v>
      </c>
      <c r="G523" t="s">
        <v>1691</v>
      </c>
      <c r="H523" t="s">
        <v>1692</v>
      </c>
      <c r="I523" t="s">
        <v>1693</v>
      </c>
      <c r="J523" t="s">
        <v>1694</v>
      </c>
      <c r="K523">
        <v>7.0983726999999996</v>
      </c>
      <c r="L523">
        <v>125.6198369</v>
      </c>
      <c r="O523" s="15">
        <v>43284</v>
      </c>
      <c r="P523">
        <f t="shared" si="24"/>
        <v>2018</v>
      </c>
      <c r="Q523">
        <f t="shared" si="25"/>
        <v>7</v>
      </c>
      <c r="R523">
        <f t="shared" si="26"/>
        <v>3</v>
      </c>
      <c r="U523" t="s">
        <v>225</v>
      </c>
      <c r="V523" t="s">
        <v>301</v>
      </c>
      <c r="W523" t="s">
        <v>227</v>
      </c>
      <c r="X523" t="s">
        <v>228</v>
      </c>
      <c r="Y523" t="s">
        <v>751</v>
      </c>
      <c r="Z523" t="s">
        <v>752</v>
      </c>
      <c r="AD523" t="s">
        <v>289</v>
      </c>
      <c r="AF523" s="16">
        <v>43279</v>
      </c>
      <c r="AG523" t="s">
        <v>1293</v>
      </c>
      <c r="AH523" t="s">
        <v>232</v>
      </c>
      <c r="AJ523" t="s">
        <v>357</v>
      </c>
      <c r="AK523" t="s">
        <v>465</v>
      </c>
      <c r="AL523">
        <v>23</v>
      </c>
      <c r="AN523" t="s">
        <v>236</v>
      </c>
      <c r="AP523" t="s">
        <v>237</v>
      </c>
      <c r="AQ523" t="s">
        <v>238</v>
      </c>
      <c r="AS523" t="s">
        <v>237</v>
      </c>
      <c r="AT523" t="s">
        <v>238</v>
      </c>
      <c r="BB523" t="s">
        <v>237</v>
      </c>
      <c r="BC523" t="s">
        <v>238</v>
      </c>
      <c r="BJ523">
        <v>6</v>
      </c>
      <c r="BL523" t="s">
        <v>238</v>
      </c>
      <c r="BN523" t="s">
        <v>237</v>
      </c>
      <c r="BO523" t="s">
        <v>238</v>
      </c>
      <c r="BV523">
        <v>6</v>
      </c>
      <c r="BX523" t="s">
        <v>238</v>
      </c>
      <c r="BZ523" t="s">
        <v>246</v>
      </c>
      <c r="CA523" t="s">
        <v>236</v>
      </c>
      <c r="CC523" t="s">
        <v>237</v>
      </c>
      <c r="CD523" t="s">
        <v>238</v>
      </c>
      <c r="CF523" t="s">
        <v>237</v>
      </c>
      <c r="CG523" t="s">
        <v>238</v>
      </c>
      <c r="CL523" t="s">
        <v>237</v>
      </c>
      <c r="CM523" t="s">
        <v>238</v>
      </c>
      <c r="CU523">
        <v>2</v>
      </c>
      <c r="CV523" t="s">
        <v>239</v>
      </c>
      <c r="DD523">
        <v>0.5</v>
      </c>
      <c r="DE523" t="s">
        <v>236</v>
      </c>
      <c r="DG523" t="s">
        <v>240</v>
      </c>
      <c r="DH523" t="s">
        <v>238</v>
      </c>
      <c r="DP523" t="s">
        <v>242</v>
      </c>
      <c r="DQ523" t="s">
        <v>236</v>
      </c>
      <c r="DV523" t="s">
        <v>273</v>
      </c>
      <c r="DW523" t="s">
        <v>238</v>
      </c>
      <c r="EB523" t="s">
        <v>244</v>
      </c>
      <c r="EC523" t="s">
        <v>236</v>
      </c>
      <c r="EG523" t="s">
        <v>245</v>
      </c>
      <c r="EH523" t="s">
        <v>245</v>
      </c>
      <c r="EN523" t="s">
        <v>244</v>
      </c>
      <c r="EO523" t="s">
        <v>236</v>
      </c>
      <c r="FX523" t="s">
        <v>406</v>
      </c>
      <c r="FY523" t="s">
        <v>238</v>
      </c>
      <c r="GI523" t="s">
        <v>245</v>
      </c>
      <c r="GJ523" t="s">
        <v>245</v>
      </c>
      <c r="GR523" t="s">
        <v>245</v>
      </c>
      <c r="GS523" t="s">
        <v>245</v>
      </c>
    </row>
    <row r="524" spans="1:217" x14ac:dyDescent="0.25">
      <c r="A524" s="14" t="s">
        <v>1912</v>
      </c>
      <c r="B524" t="s">
        <v>1913</v>
      </c>
      <c r="D524" t="s">
        <v>287</v>
      </c>
      <c r="E524" t="s">
        <v>219</v>
      </c>
      <c r="F524" t="s">
        <v>220</v>
      </c>
      <c r="G524" t="s">
        <v>1691</v>
      </c>
      <c r="H524" t="s">
        <v>1692</v>
      </c>
      <c r="I524" t="s">
        <v>1693</v>
      </c>
      <c r="J524" t="s">
        <v>1694</v>
      </c>
      <c r="K524">
        <v>7.0983726999999996</v>
      </c>
      <c r="L524">
        <v>125.6198369</v>
      </c>
      <c r="O524" s="15">
        <v>43283</v>
      </c>
      <c r="P524">
        <f t="shared" si="24"/>
        <v>2018</v>
      </c>
      <c r="Q524">
        <f t="shared" si="25"/>
        <v>7</v>
      </c>
      <c r="R524">
        <f t="shared" si="26"/>
        <v>2</v>
      </c>
      <c r="U524" t="s">
        <v>225</v>
      </c>
      <c r="V524" t="s">
        <v>301</v>
      </c>
      <c r="W524" t="s">
        <v>227</v>
      </c>
      <c r="X524" t="s">
        <v>1703</v>
      </c>
      <c r="Z524" t="s">
        <v>1704</v>
      </c>
      <c r="AD524" t="s">
        <v>231</v>
      </c>
      <c r="AF524" s="16">
        <v>13614</v>
      </c>
      <c r="AG524">
        <v>81</v>
      </c>
      <c r="AH524" t="s">
        <v>262</v>
      </c>
      <c r="AJ524" t="s">
        <v>357</v>
      </c>
      <c r="AK524" t="s">
        <v>649</v>
      </c>
      <c r="AL524">
        <v>25</v>
      </c>
      <c r="AN524" t="s">
        <v>236</v>
      </c>
      <c r="AO524">
        <v>15</v>
      </c>
      <c r="AQ524" t="s">
        <v>239</v>
      </c>
      <c r="AS524" t="s">
        <v>237</v>
      </c>
      <c r="AT524" t="s">
        <v>238</v>
      </c>
      <c r="BB524" t="s">
        <v>237</v>
      </c>
      <c r="BC524" t="s">
        <v>238</v>
      </c>
      <c r="BJ524">
        <v>6</v>
      </c>
      <c r="BL524" t="s">
        <v>238</v>
      </c>
      <c r="BN524" t="s">
        <v>237</v>
      </c>
      <c r="BO524" t="s">
        <v>238</v>
      </c>
      <c r="BV524">
        <v>10</v>
      </c>
      <c r="BX524" t="s">
        <v>238</v>
      </c>
      <c r="BZ524" t="s">
        <v>246</v>
      </c>
      <c r="CA524" t="s">
        <v>236</v>
      </c>
      <c r="CC524" t="s">
        <v>237</v>
      </c>
      <c r="CD524" t="s">
        <v>238</v>
      </c>
      <c r="CF524" t="s">
        <v>237</v>
      </c>
      <c r="CG524" t="s">
        <v>238</v>
      </c>
      <c r="CL524" t="s">
        <v>237</v>
      </c>
      <c r="CM524" t="s">
        <v>238</v>
      </c>
      <c r="CU524">
        <v>2</v>
      </c>
      <c r="CV524" t="s">
        <v>239</v>
      </c>
      <c r="DD524">
        <v>0.5</v>
      </c>
      <c r="DE524" t="s">
        <v>236</v>
      </c>
      <c r="DG524" t="s">
        <v>240</v>
      </c>
      <c r="DH524" t="s">
        <v>238</v>
      </c>
      <c r="DP524" t="s">
        <v>242</v>
      </c>
      <c r="DQ524" t="s">
        <v>236</v>
      </c>
      <c r="DV524" t="s">
        <v>243</v>
      </c>
      <c r="DW524" t="s">
        <v>236</v>
      </c>
      <c r="EB524" t="s">
        <v>244</v>
      </c>
      <c r="EC524" t="s">
        <v>236</v>
      </c>
      <c r="EG524" t="s">
        <v>245</v>
      </c>
      <c r="EH524" t="s">
        <v>245</v>
      </c>
      <c r="EN524" t="s">
        <v>244</v>
      </c>
      <c r="EO524" t="s">
        <v>236</v>
      </c>
      <c r="FW524">
        <v>24</v>
      </c>
      <c r="FY524" t="s">
        <v>236</v>
      </c>
      <c r="GI524" t="s">
        <v>245</v>
      </c>
      <c r="GJ524" t="s">
        <v>245</v>
      </c>
      <c r="GR524" t="s">
        <v>245</v>
      </c>
      <c r="GS524" t="s">
        <v>245</v>
      </c>
    </row>
    <row r="525" spans="1:217" x14ac:dyDescent="0.25">
      <c r="A525" s="14" t="s">
        <v>1914</v>
      </c>
      <c r="B525" t="s">
        <v>1915</v>
      </c>
      <c r="D525" t="s">
        <v>287</v>
      </c>
      <c r="E525" t="s">
        <v>219</v>
      </c>
      <c r="F525" t="s">
        <v>220</v>
      </c>
      <c r="G525" t="s">
        <v>1691</v>
      </c>
      <c r="H525" t="s">
        <v>1692</v>
      </c>
      <c r="I525" t="s">
        <v>1693</v>
      </c>
      <c r="J525" t="s">
        <v>1694</v>
      </c>
      <c r="K525">
        <v>7.0983726999999996</v>
      </c>
      <c r="L525">
        <v>125.6198369</v>
      </c>
      <c r="O525" s="15">
        <v>43284</v>
      </c>
      <c r="P525">
        <f t="shared" si="24"/>
        <v>2018</v>
      </c>
      <c r="Q525">
        <f t="shared" si="25"/>
        <v>7</v>
      </c>
      <c r="R525">
        <f t="shared" si="26"/>
        <v>3</v>
      </c>
      <c r="U525" t="s">
        <v>225</v>
      </c>
      <c r="V525" t="s">
        <v>226</v>
      </c>
      <c r="W525" t="s">
        <v>227</v>
      </c>
      <c r="X525" t="s">
        <v>228</v>
      </c>
      <c r="Y525" t="s">
        <v>294</v>
      </c>
      <c r="Z525" t="s">
        <v>295</v>
      </c>
      <c r="AD525" t="s">
        <v>231</v>
      </c>
      <c r="AF525" s="16">
        <v>17871</v>
      </c>
      <c r="AG525">
        <v>69</v>
      </c>
      <c r="AH525" t="s">
        <v>232</v>
      </c>
      <c r="AJ525" t="s">
        <v>357</v>
      </c>
      <c r="AK525" t="s">
        <v>465</v>
      </c>
      <c r="AL525">
        <v>23</v>
      </c>
      <c r="AN525" t="s">
        <v>236</v>
      </c>
      <c r="AP525" t="s">
        <v>237</v>
      </c>
      <c r="AQ525" t="s">
        <v>238</v>
      </c>
      <c r="AS525" t="s">
        <v>237</v>
      </c>
      <c r="AT525" t="s">
        <v>238</v>
      </c>
      <c r="BB525" t="s">
        <v>237</v>
      </c>
      <c r="BC525" t="s">
        <v>238</v>
      </c>
      <c r="BJ525">
        <v>6</v>
      </c>
      <c r="BL525" t="s">
        <v>238</v>
      </c>
      <c r="BN525" t="s">
        <v>237</v>
      </c>
      <c r="BO525" t="s">
        <v>238</v>
      </c>
      <c r="BV525">
        <v>10</v>
      </c>
      <c r="BX525" t="s">
        <v>238</v>
      </c>
      <c r="BZ525" t="s">
        <v>246</v>
      </c>
      <c r="CA525" t="s">
        <v>236</v>
      </c>
      <c r="CC525" t="s">
        <v>237</v>
      </c>
      <c r="CD525" t="s">
        <v>238</v>
      </c>
      <c r="CF525" t="s">
        <v>237</v>
      </c>
      <c r="CG525" t="s">
        <v>238</v>
      </c>
      <c r="CL525" t="s">
        <v>237</v>
      </c>
      <c r="CM525" t="s">
        <v>238</v>
      </c>
      <c r="CU525" t="s">
        <v>240</v>
      </c>
      <c r="CV525" t="s">
        <v>238</v>
      </c>
      <c r="DD525">
        <v>0.5</v>
      </c>
      <c r="DE525" t="s">
        <v>236</v>
      </c>
      <c r="DG525" t="s">
        <v>240</v>
      </c>
      <c r="DH525" t="s">
        <v>238</v>
      </c>
      <c r="DP525" t="s">
        <v>242</v>
      </c>
      <c r="DQ525" t="s">
        <v>236</v>
      </c>
      <c r="DV525" t="s">
        <v>273</v>
      </c>
      <c r="DW525" t="s">
        <v>238</v>
      </c>
      <c r="EB525" t="s">
        <v>244</v>
      </c>
      <c r="EC525" t="s">
        <v>236</v>
      </c>
      <c r="EG525" t="s">
        <v>245</v>
      </c>
      <c r="EH525" t="s">
        <v>245</v>
      </c>
      <c r="EN525" t="s">
        <v>244</v>
      </c>
      <c r="EO525" t="s">
        <v>236</v>
      </c>
      <c r="FX525" t="s">
        <v>406</v>
      </c>
      <c r="FY525" t="s">
        <v>238</v>
      </c>
      <c r="GI525" t="s">
        <v>245</v>
      </c>
      <c r="GJ525" t="s">
        <v>245</v>
      </c>
      <c r="GR525" t="s">
        <v>245</v>
      </c>
      <c r="GS525" t="s">
        <v>245</v>
      </c>
    </row>
    <row r="526" spans="1:217" x14ac:dyDescent="0.25">
      <c r="A526" s="14" t="s">
        <v>1916</v>
      </c>
      <c r="B526" t="s">
        <v>1917</v>
      </c>
      <c r="D526" t="s">
        <v>287</v>
      </c>
      <c r="E526" t="s">
        <v>219</v>
      </c>
      <c r="F526" t="s">
        <v>220</v>
      </c>
      <c r="G526" t="s">
        <v>1691</v>
      </c>
      <c r="H526" t="s">
        <v>1692</v>
      </c>
      <c r="I526" t="s">
        <v>1693</v>
      </c>
      <c r="J526" t="s">
        <v>1694</v>
      </c>
      <c r="K526">
        <v>7.0983726999999996</v>
      </c>
      <c r="L526">
        <v>125.6198369</v>
      </c>
      <c r="O526" s="15">
        <v>43284</v>
      </c>
      <c r="P526">
        <f t="shared" si="24"/>
        <v>2018</v>
      </c>
      <c r="Q526">
        <f t="shared" si="25"/>
        <v>7</v>
      </c>
      <c r="R526">
        <f t="shared" si="26"/>
        <v>3</v>
      </c>
      <c r="U526" t="s">
        <v>225</v>
      </c>
      <c r="V526" t="s">
        <v>265</v>
      </c>
      <c r="W526" t="s">
        <v>227</v>
      </c>
      <c r="X526" t="s">
        <v>1703</v>
      </c>
      <c r="Y526" t="s">
        <v>458</v>
      </c>
      <c r="Z526" t="s">
        <v>1853</v>
      </c>
      <c r="AD526" t="s">
        <v>231</v>
      </c>
      <c r="AF526" s="16">
        <v>31478</v>
      </c>
      <c r="AG526">
        <v>32</v>
      </c>
      <c r="AH526" t="s">
        <v>232</v>
      </c>
      <c r="AJ526" t="s">
        <v>234</v>
      </c>
      <c r="AK526" t="s">
        <v>1918</v>
      </c>
      <c r="AL526">
        <v>25</v>
      </c>
      <c r="AN526" t="s">
        <v>236</v>
      </c>
      <c r="AP526">
        <v>8</v>
      </c>
      <c r="AQ526" t="s">
        <v>236</v>
      </c>
      <c r="AS526" t="s">
        <v>237</v>
      </c>
      <c r="AT526" t="s">
        <v>238</v>
      </c>
      <c r="BB526">
        <v>8</v>
      </c>
      <c r="BC526" t="s">
        <v>239</v>
      </c>
      <c r="BJ526">
        <v>6</v>
      </c>
      <c r="BL526" t="s">
        <v>238</v>
      </c>
      <c r="BN526">
        <v>8</v>
      </c>
      <c r="BO526" t="s">
        <v>239</v>
      </c>
      <c r="BV526">
        <v>16</v>
      </c>
      <c r="BX526" t="s">
        <v>238</v>
      </c>
      <c r="BZ526" t="s">
        <v>246</v>
      </c>
      <c r="CA526" t="s">
        <v>236</v>
      </c>
      <c r="CC526" t="s">
        <v>243</v>
      </c>
      <c r="CD526" t="s">
        <v>236</v>
      </c>
      <c r="CF526" t="s">
        <v>237</v>
      </c>
      <c r="CG526" t="s">
        <v>238</v>
      </c>
      <c r="CL526" t="s">
        <v>237</v>
      </c>
      <c r="CM526" t="s">
        <v>238</v>
      </c>
      <c r="CT526">
        <v>24</v>
      </c>
      <c r="CV526" t="s">
        <v>236</v>
      </c>
      <c r="DD526">
        <v>0.5</v>
      </c>
      <c r="DE526" t="s">
        <v>236</v>
      </c>
      <c r="DG526" t="s">
        <v>240</v>
      </c>
      <c r="DH526" t="s">
        <v>238</v>
      </c>
      <c r="DP526" t="s">
        <v>242</v>
      </c>
      <c r="DQ526" t="s">
        <v>236</v>
      </c>
      <c r="DV526" t="s">
        <v>243</v>
      </c>
      <c r="DW526" t="s">
        <v>236</v>
      </c>
      <c r="EB526" t="s">
        <v>244</v>
      </c>
      <c r="EC526" t="s">
        <v>236</v>
      </c>
      <c r="EG526" t="s">
        <v>245</v>
      </c>
      <c r="EH526" t="s">
        <v>245</v>
      </c>
      <c r="EN526" t="s">
        <v>244</v>
      </c>
      <c r="EO526" t="s">
        <v>236</v>
      </c>
      <c r="FC526" t="s">
        <v>281</v>
      </c>
      <c r="FD526" t="s">
        <v>236</v>
      </c>
      <c r="FX526" t="s">
        <v>246</v>
      </c>
      <c r="FY526" t="s">
        <v>236</v>
      </c>
      <c r="GI526" t="s">
        <v>245</v>
      </c>
      <c r="GJ526" t="s">
        <v>245</v>
      </c>
      <c r="GR526" t="s">
        <v>245</v>
      </c>
      <c r="GS526" t="s">
        <v>245</v>
      </c>
    </row>
    <row r="527" spans="1:217" x14ac:dyDescent="0.25">
      <c r="A527" s="14" t="s">
        <v>1919</v>
      </c>
      <c r="B527" t="s">
        <v>1920</v>
      </c>
      <c r="D527" t="s">
        <v>325</v>
      </c>
      <c r="E527" t="s">
        <v>219</v>
      </c>
      <c r="F527" t="s">
        <v>220</v>
      </c>
      <c r="G527" t="s">
        <v>1691</v>
      </c>
      <c r="H527" t="s">
        <v>1692</v>
      </c>
      <c r="I527" t="s">
        <v>1693</v>
      </c>
      <c r="J527" t="s">
        <v>1694</v>
      </c>
      <c r="K527">
        <v>7.0983726999999996</v>
      </c>
      <c r="L527">
        <v>125.6198369</v>
      </c>
      <c r="O527" s="15">
        <v>43267</v>
      </c>
      <c r="P527">
        <f t="shared" si="24"/>
        <v>2018</v>
      </c>
      <c r="Q527">
        <f t="shared" si="25"/>
        <v>6</v>
      </c>
      <c r="R527">
        <f t="shared" si="26"/>
        <v>16</v>
      </c>
      <c r="U527" t="s">
        <v>225</v>
      </c>
      <c r="V527" t="s">
        <v>265</v>
      </c>
      <c r="W527" t="s">
        <v>227</v>
      </c>
      <c r="X527" t="s">
        <v>228</v>
      </c>
      <c r="Z527" t="s">
        <v>1921</v>
      </c>
      <c r="AD527" t="s">
        <v>231</v>
      </c>
      <c r="AF527" s="16">
        <v>24733</v>
      </c>
      <c r="AG527">
        <v>50</v>
      </c>
      <c r="AH527" t="s">
        <v>232</v>
      </c>
      <c r="AK527" t="s">
        <v>585</v>
      </c>
      <c r="AS527" t="s">
        <v>246</v>
      </c>
      <c r="AT527" t="s">
        <v>236</v>
      </c>
      <c r="AX527">
        <v>17</v>
      </c>
      <c r="AZ527" t="s">
        <v>239</v>
      </c>
      <c r="BV527">
        <v>25</v>
      </c>
      <c r="BX527" t="s">
        <v>239</v>
      </c>
      <c r="CF527" t="s">
        <v>244</v>
      </c>
      <c r="CG527" t="s">
        <v>236</v>
      </c>
      <c r="CR527" t="s">
        <v>246</v>
      </c>
      <c r="CS527" t="s">
        <v>236</v>
      </c>
      <c r="CU527">
        <v>1.2E-2</v>
      </c>
      <c r="CV527" t="s">
        <v>236</v>
      </c>
      <c r="DG527" t="s">
        <v>241</v>
      </c>
      <c r="DH527" t="s">
        <v>236</v>
      </c>
      <c r="EG527" t="s">
        <v>245</v>
      </c>
      <c r="EH527" t="s">
        <v>245</v>
      </c>
      <c r="GI527" t="s">
        <v>245</v>
      </c>
      <c r="GJ527" t="s">
        <v>245</v>
      </c>
      <c r="GR527" t="s">
        <v>245</v>
      </c>
      <c r="GS527" t="s">
        <v>245</v>
      </c>
    </row>
    <row r="528" spans="1:217" x14ac:dyDescent="0.25">
      <c r="A528" s="14" t="s">
        <v>1922</v>
      </c>
      <c r="B528" t="s">
        <v>1923</v>
      </c>
      <c r="D528" t="s">
        <v>249</v>
      </c>
      <c r="E528" t="s">
        <v>219</v>
      </c>
      <c r="F528" t="s">
        <v>220</v>
      </c>
      <c r="G528" t="s">
        <v>1691</v>
      </c>
      <c r="H528" t="s">
        <v>1692</v>
      </c>
      <c r="I528" t="s">
        <v>1693</v>
      </c>
      <c r="J528" t="s">
        <v>1694</v>
      </c>
      <c r="K528">
        <v>7.0983726999999996</v>
      </c>
      <c r="L528">
        <v>125.6198369</v>
      </c>
      <c r="O528" s="15">
        <v>43284</v>
      </c>
      <c r="P528">
        <f t="shared" si="24"/>
        <v>2018</v>
      </c>
      <c r="Q528">
        <f t="shared" si="25"/>
        <v>7</v>
      </c>
      <c r="R528">
        <f t="shared" si="26"/>
        <v>3</v>
      </c>
      <c r="U528" t="s">
        <v>225</v>
      </c>
      <c r="V528" t="s">
        <v>301</v>
      </c>
      <c r="W528" t="s">
        <v>227</v>
      </c>
      <c r="X528" t="s">
        <v>228</v>
      </c>
      <c r="Y528" t="s">
        <v>294</v>
      </c>
      <c r="Z528" t="s">
        <v>1870</v>
      </c>
      <c r="AD528" t="s">
        <v>231</v>
      </c>
      <c r="AF528" s="16">
        <v>23772</v>
      </c>
      <c r="AG528">
        <v>53</v>
      </c>
      <c r="AH528" t="s">
        <v>262</v>
      </c>
      <c r="AJ528" t="s">
        <v>254</v>
      </c>
      <c r="AK528" t="s">
        <v>427</v>
      </c>
      <c r="BY528">
        <v>15</v>
      </c>
      <c r="CA528" t="s">
        <v>238</v>
      </c>
      <c r="CU528" t="s">
        <v>241</v>
      </c>
      <c r="CV528" t="s">
        <v>236</v>
      </c>
      <c r="DA528" t="s">
        <v>242</v>
      </c>
      <c r="DB528" t="s">
        <v>236</v>
      </c>
      <c r="DG528">
        <v>16</v>
      </c>
      <c r="DH528" t="s">
        <v>238</v>
      </c>
      <c r="DJ528">
        <v>1</v>
      </c>
      <c r="DK528" t="s">
        <v>236</v>
      </c>
      <c r="DS528" t="s">
        <v>242</v>
      </c>
      <c r="DT528" t="s">
        <v>236</v>
      </c>
      <c r="EG528" t="s">
        <v>245</v>
      </c>
      <c r="EH528" t="s">
        <v>245</v>
      </c>
      <c r="EK528">
        <v>2</v>
      </c>
      <c r="EL528" t="s">
        <v>236</v>
      </c>
      <c r="FO528" t="s">
        <v>240</v>
      </c>
      <c r="FP528" t="s">
        <v>238</v>
      </c>
      <c r="FR528" t="s">
        <v>256</v>
      </c>
      <c r="FS528" t="s">
        <v>238</v>
      </c>
      <c r="GG528" t="s">
        <v>241</v>
      </c>
      <c r="GH528" t="s">
        <v>236</v>
      </c>
      <c r="GI528" t="s">
        <v>245</v>
      </c>
      <c r="GJ528" t="s">
        <v>245</v>
      </c>
      <c r="GR528" t="s">
        <v>245</v>
      </c>
      <c r="GS528" t="s">
        <v>244</v>
      </c>
      <c r="GT528" t="s">
        <v>236</v>
      </c>
      <c r="HH528" t="s">
        <v>241</v>
      </c>
      <c r="HI528" t="s">
        <v>236</v>
      </c>
    </row>
    <row r="529" spans="1:201" x14ac:dyDescent="0.25">
      <c r="A529" s="14" t="s">
        <v>1924</v>
      </c>
      <c r="B529" t="s">
        <v>1925</v>
      </c>
      <c r="D529" t="s">
        <v>218</v>
      </c>
      <c r="E529" t="s">
        <v>219</v>
      </c>
      <c r="F529" t="s">
        <v>220</v>
      </c>
      <c r="G529" t="s">
        <v>1691</v>
      </c>
      <c r="H529" t="s">
        <v>1692</v>
      </c>
      <c r="I529" t="s">
        <v>1693</v>
      </c>
      <c r="J529" t="s">
        <v>1694</v>
      </c>
      <c r="K529">
        <v>7.0983726999999996</v>
      </c>
      <c r="L529">
        <v>125.6198369</v>
      </c>
      <c r="O529" s="15">
        <v>43313</v>
      </c>
      <c r="P529">
        <f t="shared" si="24"/>
        <v>2018</v>
      </c>
      <c r="Q529">
        <f t="shared" si="25"/>
        <v>8</v>
      </c>
      <c r="R529">
        <f t="shared" si="26"/>
        <v>1</v>
      </c>
      <c r="U529" t="s">
        <v>225</v>
      </c>
      <c r="V529" t="s">
        <v>265</v>
      </c>
      <c r="W529" t="s">
        <v>227</v>
      </c>
      <c r="X529" t="s">
        <v>1703</v>
      </c>
      <c r="Y529" t="s">
        <v>611</v>
      </c>
      <c r="Z529" t="s">
        <v>1831</v>
      </c>
      <c r="AD529" t="s">
        <v>231</v>
      </c>
      <c r="AF529" s="16">
        <v>43232</v>
      </c>
      <c r="AG529" t="s">
        <v>1088</v>
      </c>
      <c r="AH529" t="s">
        <v>262</v>
      </c>
      <c r="AI529" t="s">
        <v>1926</v>
      </c>
      <c r="AJ529" t="s">
        <v>357</v>
      </c>
      <c r="AK529" t="s">
        <v>1053</v>
      </c>
      <c r="AL529">
        <v>23</v>
      </c>
      <c r="AN529" t="s">
        <v>236</v>
      </c>
      <c r="AP529">
        <v>8</v>
      </c>
      <c r="AQ529" t="s">
        <v>236</v>
      </c>
      <c r="AS529" t="s">
        <v>237</v>
      </c>
      <c r="AT529" t="s">
        <v>238</v>
      </c>
      <c r="BB529" t="s">
        <v>237</v>
      </c>
      <c r="BC529" t="s">
        <v>238</v>
      </c>
      <c r="BJ529">
        <v>6</v>
      </c>
      <c r="BL529" t="s">
        <v>238</v>
      </c>
      <c r="BN529" t="s">
        <v>237</v>
      </c>
      <c r="BO529" t="s">
        <v>238</v>
      </c>
      <c r="BV529">
        <v>6</v>
      </c>
      <c r="BX529" t="s">
        <v>238</v>
      </c>
      <c r="BZ529" t="s">
        <v>246</v>
      </c>
      <c r="CA529" t="s">
        <v>236</v>
      </c>
      <c r="CC529" t="s">
        <v>237</v>
      </c>
      <c r="CD529" t="s">
        <v>238</v>
      </c>
      <c r="CF529" t="s">
        <v>237</v>
      </c>
      <c r="CG529" t="s">
        <v>238</v>
      </c>
      <c r="CL529" t="s">
        <v>237</v>
      </c>
      <c r="CM529" t="s">
        <v>238</v>
      </c>
      <c r="CU529" t="s">
        <v>240</v>
      </c>
      <c r="CV529" t="s">
        <v>238</v>
      </c>
      <c r="DD529">
        <v>0.5</v>
      </c>
      <c r="DE529" t="s">
        <v>236</v>
      </c>
      <c r="DG529" t="s">
        <v>240</v>
      </c>
      <c r="DH529" t="s">
        <v>238</v>
      </c>
      <c r="DP529" t="s">
        <v>242</v>
      </c>
      <c r="DQ529" t="s">
        <v>236</v>
      </c>
      <c r="DV529" t="s">
        <v>243</v>
      </c>
      <c r="DW529" t="s">
        <v>236</v>
      </c>
      <c r="EB529" t="s">
        <v>244</v>
      </c>
      <c r="EC529" t="s">
        <v>236</v>
      </c>
      <c r="EG529" t="s">
        <v>245</v>
      </c>
      <c r="EH529" t="s">
        <v>245</v>
      </c>
      <c r="EN529" t="s">
        <v>244</v>
      </c>
      <c r="EO529" t="s">
        <v>236</v>
      </c>
      <c r="FC529" t="s">
        <v>281</v>
      </c>
      <c r="FD529" t="s">
        <v>236</v>
      </c>
      <c r="FX529" t="s">
        <v>246</v>
      </c>
      <c r="FY529" t="s">
        <v>236</v>
      </c>
      <c r="GI529" t="s">
        <v>245</v>
      </c>
      <c r="GJ529" t="s">
        <v>245</v>
      </c>
      <c r="GR529" t="s">
        <v>245</v>
      </c>
      <c r="GS529" t="s">
        <v>245</v>
      </c>
    </row>
    <row r="530" spans="1:201" x14ac:dyDescent="0.25">
      <c r="A530" s="14" t="s">
        <v>1927</v>
      </c>
      <c r="B530" t="s">
        <v>1928</v>
      </c>
      <c r="D530" t="s">
        <v>218</v>
      </c>
      <c r="E530" t="s">
        <v>219</v>
      </c>
      <c r="F530" t="s">
        <v>220</v>
      </c>
      <c r="G530" t="s">
        <v>1691</v>
      </c>
      <c r="H530" t="s">
        <v>1692</v>
      </c>
      <c r="I530" t="s">
        <v>1693</v>
      </c>
      <c r="J530" t="s">
        <v>1694</v>
      </c>
      <c r="K530">
        <v>7.0983726999999996</v>
      </c>
      <c r="L530">
        <v>125.6198369</v>
      </c>
      <c r="O530" s="15">
        <v>43315</v>
      </c>
      <c r="P530">
        <f t="shared" si="24"/>
        <v>2018</v>
      </c>
      <c r="Q530">
        <f t="shared" si="25"/>
        <v>8</v>
      </c>
      <c r="R530">
        <f t="shared" si="26"/>
        <v>3</v>
      </c>
      <c r="U530" t="s">
        <v>225</v>
      </c>
      <c r="V530" t="s">
        <v>265</v>
      </c>
      <c r="W530" t="s">
        <v>227</v>
      </c>
      <c r="X530" t="s">
        <v>276</v>
      </c>
      <c r="Z530" t="s">
        <v>1525</v>
      </c>
      <c r="AD530" t="s">
        <v>231</v>
      </c>
      <c r="AF530" s="16">
        <v>17238</v>
      </c>
      <c r="AG530">
        <v>71</v>
      </c>
      <c r="AH530" t="s">
        <v>232</v>
      </c>
      <c r="AI530" t="s">
        <v>1929</v>
      </c>
      <c r="AJ530" t="s">
        <v>234</v>
      </c>
      <c r="AK530" t="s">
        <v>1053</v>
      </c>
      <c r="AL530">
        <v>23</v>
      </c>
      <c r="AN530" t="s">
        <v>236</v>
      </c>
      <c r="AP530">
        <v>8</v>
      </c>
      <c r="AQ530" t="s">
        <v>236</v>
      </c>
      <c r="AS530" t="s">
        <v>237</v>
      </c>
      <c r="AT530" t="s">
        <v>238</v>
      </c>
      <c r="BB530">
        <v>16</v>
      </c>
      <c r="BC530" t="s">
        <v>238</v>
      </c>
      <c r="BJ530">
        <v>6</v>
      </c>
      <c r="BL530" t="s">
        <v>238</v>
      </c>
      <c r="BN530">
        <v>4</v>
      </c>
      <c r="BO530" t="s">
        <v>239</v>
      </c>
      <c r="BV530">
        <v>15</v>
      </c>
      <c r="BX530" t="s">
        <v>238</v>
      </c>
      <c r="BZ530" t="s">
        <v>246</v>
      </c>
      <c r="CA530" t="s">
        <v>236</v>
      </c>
      <c r="CC530">
        <v>8</v>
      </c>
      <c r="CD530" t="s">
        <v>239</v>
      </c>
      <c r="CF530" t="s">
        <v>237</v>
      </c>
      <c r="CG530" t="s">
        <v>238</v>
      </c>
      <c r="CL530" t="s">
        <v>237</v>
      </c>
      <c r="CM530" t="s">
        <v>238</v>
      </c>
      <c r="CU530" t="s">
        <v>240</v>
      </c>
      <c r="CV530" t="s">
        <v>238</v>
      </c>
      <c r="DD530">
        <v>0.5</v>
      </c>
      <c r="DE530" t="s">
        <v>236</v>
      </c>
      <c r="DG530" t="s">
        <v>240</v>
      </c>
      <c r="DH530" t="s">
        <v>238</v>
      </c>
      <c r="DP530" t="s">
        <v>242</v>
      </c>
      <c r="DQ530" t="s">
        <v>236</v>
      </c>
      <c r="DV530" t="s">
        <v>243</v>
      </c>
      <c r="DW530" t="s">
        <v>236</v>
      </c>
      <c r="EB530" t="s">
        <v>244</v>
      </c>
      <c r="EC530" t="s">
        <v>236</v>
      </c>
      <c r="EG530" t="s">
        <v>245</v>
      </c>
      <c r="EH530" t="s">
        <v>245</v>
      </c>
      <c r="EN530" t="s">
        <v>244</v>
      </c>
      <c r="EO530" t="s">
        <v>236</v>
      </c>
      <c r="FC530" t="s">
        <v>281</v>
      </c>
      <c r="FD530" t="s">
        <v>236</v>
      </c>
      <c r="FX530" t="s">
        <v>246</v>
      </c>
      <c r="FY530" t="s">
        <v>236</v>
      </c>
      <c r="GI530" t="s">
        <v>245</v>
      </c>
      <c r="GJ530" t="s">
        <v>245</v>
      </c>
      <c r="GR530" t="s">
        <v>245</v>
      </c>
      <c r="GS530" t="s">
        <v>245</v>
      </c>
    </row>
    <row r="531" spans="1:201" x14ac:dyDescent="0.25">
      <c r="A531" s="14" t="s">
        <v>1930</v>
      </c>
      <c r="B531" t="s">
        <v>1931</v>
      </c>
      <c r="D531" t="s">
        <v>287</v>
      </c>
      <c r="E531" t="s">
        <v>219</v>
      </c>
      <c r="F531" t="s">
        <v>220</v>
      </c>
      <c r="G531" t="s">
        <v>1691</v>
      </c>
      <c r="H531" t="s">
        <v>1692</v>
      </c>
      <c r="I531" t="s">
        <v>1693</v>
      </c>
      <c r="J531" t="s">
        <v>1694</v>
      </c>
      <c r="K531">
        <v>7.0983726999999996</v>
      </c>
      <c r="L531">
        <v>125.6198369</v>
      </c>
      <c r="O531" s="15">
        <v>43314</v>
      </c>
      <c r="P531">
        <f t="shared" si="24"/>
        <v>2018</v>
      </c>
      <c r="Q531">
        <f t="shared" si="25"/>
        <v>8</v>
      </c>
      <c r="R531">
        <f t="shared" si="26"/>
        <v>2</v>
      </c>
      <c r="U531" t="s">
        <v>225</v>
      </c>
      <c r="V531" t="s">
        <v>1932</v>
      </c>
      <c r="W531" t="s">
        <v>227</v>
      </c>
      <c r="X531" t="s">
        <v>228</v>
      </c>
      <c r="Y531" t="s">
        <v>266</v>
      </c>
      <c r="Z531" t="s">
        <v>1797</v>
      </c>
      <c r="AD531" t="s">
        <v>289</v>
      </c>
      <c r="AF531" s="16">
        <v>17881</v>
      </c>
      <c r="AG531">
        <v>69</v>
      </c>
      <c r="AH531" t="s">
        <v>232</v>
      </c>
      <c r="AI531" t="s">
        <v>1933</v>
      </c>
      <c r="AJ531" t="s">
        <v>357</v>
      </c>
      <c r="AK531" t="s">
        <v>465</v>
      </c>
      <c r="AL531">
        <v>20</v>
      </c>
      <c r="AN531" t="s">
        <v>236</v>
      </c>
      <c r="AP531" t="s">
        <v>237</v>
      </c>
      <c r="AQ531" t="s">
        <v>238</v>
      </c>
      <c r="AS531" t="s">
        <v>237</v>
      </c>
      <c r="AT531" t="s">
        <v>238</v>
      </c>
      <c r="BB531" t="s">
        <v>237</v>
      </c>
      <c r="BC531" t="s">
        <v>238</v>
      </c>
      <c r="BJ531">
        <v>6</v>
      </c>
      <c r="BL531" t="s">
        <v>238</v>
      </c>
      <c r="BN531" t="s">
        <v>237</v>
      </c>
      <c r="BO531" t="s">
        <v>238</v>
      </c>
      <c r="BV531">
        <v>6</v>
      </c>
      <c r="BX531" t="s">
        <v>238</v>
      </c>
      <c r="BZ531">
        <v>8</v>
      </c>
      <c r="CA531" t="s">
        <v>236</v>
      </c>
      <c r="CC531" t="s">
        <v>237</v>
      </c>
      <c r="CD531" t="s">
        <v>238</v>
      </c>
      <c r="CF531" t="s">
        <v>237</v>
      </c>
      <c r="CG531" t="s">
        <v>238</v>
      </c>
      <c r="CL531" t="s">
        <v>237</v>
      </c>
      <c r="CM531" t="s">
        <v>238</v>
      </c>
      <c r="CU531" t="s">
        <v>240</v>
      </c>
      <c r="CV531" t="s">
        <v>238</v>
      </c>
      <c r="DD531">
        <v>1</v>
      </c>
      <c r="DE531" t="s">
        <v>236</v>
      </c>
      <c r="DG531" t="s">
        <v>240</v>
      </c>
      <c r="DH531" t="s">
        <v>238</v>
      </c>
      <c r="DP531">
        <v>0.5</v>
      </c>
      <c r="DQ531" t="s">
        <v>236</v>
      </c>
      <c r="DV531" t="s">
        <v>273</v>
      </c>
      <c r="DW531" t="s">
        <v>238</v>
      </c>
      <c r="EB531" t="s">
        <v>244</v>
      </c>
      <c r="EC531" t="s">
        <v>236</v>
      </c>
      <c r="EG531" t="s">
        <v>245</v>
      </c>
      <c r="EH531" t="s">
        <v>245</v>
      </c>
      <c r="EN531" t="s">
        <v>244</v>
      </c>
      <c r="EO531" t="s">
        <v>236</v>
      </c>
      <c r="FX531" t="s">
        <v>406</v>
      </c>
      <c r="FY531" t="s">
        <v>238</v>
      </c>
      <c r="GI531" t="s">
        <v>245</v>
      </c>
      <c r="GJ531" t="s">
        <v>245</v>
      </c>
      <c r="GR531" t="s">
        <v>245</v>
      </c>
      <c r="GS531" t="s">
        <v>245</v>
      </c>
    </row>
    <row r="532" spans="1:201" x14ac:dyDescent="0.25">
      <c r="A532" s="14" t="s">
        <v>1934</v>
      </c>
      <c r="B532" t="s">
        <v>1935</v>
      </c>
      <c r="D532" t="s">
        <v>287</v>
      </c>
      <c r="E532" t="s">
        <v>219</v>
      </c>
      <c r="F532" t="s">
        <v>220</v>
      </c>
      <c r="G532" t="s">
        <v>1691</v>
      </c>
      <c r="H532" t="s">
        <v>1692</v>
      </c>
      <c r="I532" t="s">
        <v>1693</v>
      </c>
      <c r="J532" t="s">
        <v>1694</v>
      </c>
      <c r="K532">
        <v>7.0983726999999996</v>
      </c>
      <c r="L532">
        <v>125.6198369</v>
      </c>
      <c r="O532" s="15">
        <v>43319</v>
      </c>
      <c r="P532">
        <f t="shared" si="24"/>
        <v>2018</v>
      </c>
      <c r="Q532">
        <f t="shared" si="25"/>
        <v>8</v>
      </c>
      <c r="R532">
        <f t="shared" si="26"/>
        <v>7</v>
      </c>
      <c r="U532" t="s">
        <v>225</v>
      </c>
      <c r="V532" t="s">
        <v>1936</v>
      </c>
      <c r="W532" t="s">
        <v>227</v>
      </c>
      <c r="X532" t="s">
        <v>228</v>
      </c>
      <c r="Y532" t="s">
        <v>294</v>
      </c>
      <c r="Z532" t="s">
        <v>295</v>
      </c>
      <c r="AD532" t="s">
        <v>289</v>
      </c>
      <c r="AF532" s="16">
        <v>14136</v>
      </c>
      <c r="AG532">
        <v>79</v>
      </c>
      <c r="AH532" t="s">
        <v>232</v>
      </c>
      <c r="AI532" t="s">
        <v>1937</v>
      </c>
      <c r="AJ532" t="s">
        <v>357</v>
      </c>
      <c r="AK532" t="s">
        <v>559</v>
      </c>
      <c r="AL532">
        <v>20</v>
      </c>
      <c r="AN532" t="s">
        <v>236</v>
      </c>
      <c r="AP532">
        <v>16</v>
      </c>
      <c r="AQ532" t="s">
        <v>239</v>
      </c>
      <c r="AS532" t="s">
        <v>237</v>
      </c>
      <c r="AT532" t="s">
        <v>238</v>
      </c>
      <c r="BB532" t="s">
        <v>237</v>
      </c>
      <c r="BC532" t="s">
        <v>238</v>
      </c>
      <c r="BJ532">
        <v>6</v>
      </c>
      <c r="BL532" t="s">
        <v>238</v>
      </c>
      <c r="BN532" t="s">
        <v>237</v>
      </c>
      <c r="BO532" t="s">
        <v>238</v>
      </c>
      <c r="BZ532" t="s">
        <v>246</v>
      </c>
      <c r="CA532" t="s">
        <v>236</v>
      </c>
      <c r="CC532" t="s">
        <v>237</v>
      </c>
      <c r="CD532" t="s">
        <v>238</v>
      </c>
      <c r="CF532" t="s">
        <v>237</v>
      </c>
      <c r="CG532" t="s">
        <v>238</v>
      </c>
      <c r="CL532" t="s">
        <v>237</v>
      </c>
      <c r="CM532" t="s">
        <v>238</v>
      </c>
      <c r="CU532" t="s">
        <v>240</v>
      </c>
      <c r="CV532" t="s">
        <v>238</v>
      </c>
      <c r="DD532">
        <v>0.5</v>
      </c>
      <c r="DE532" t="s">
        <v>236</v>
      </c>
      <c r="DG532" t="s">
        <v>240</v>
      </c>
      <c r="DH532" t="s">
        <v>238</v>
      </c>
      <c r="DP532" t="s">
        <v>242</v>
      </c>
      <c r="DQ532" t="s">
        <v>236</v>
      </c>
      <c r="DV532" t="s">
        <v>243</v>
      </c>
      <c r="DW532" t="s">
        <v>236</v>
      </c>
      <c r="EB532" t="s">
        <v>244</v>
      </c>
      <c r="EC532" t="s">
        <v>236</v>
      </c>
      <c r="EG532" t="s">
        <v>245</v>
      </c>
      <c r="EH532" t="s">
        <v>245</v>
      </c>
      <c r="EN532" t="s">
        <v>244</v>
      </c>
      <c r="EO532" t="s">
        <v>236</v>
      </c>
      <c r="FX532" t="s">
        <v>406</v>
      </c>
      <c r="FY532" t="s">
        <v>238</v>
      </c>
      <c r="GI532" t="s">
        <v>245</v>
      </c>
      <c r="GJ532" t="s">
        <v>245</v>
      </c>
      <c r="GR532" t="s">
        <v>245</v>
      </c>
      <c r="GS532" t="s">
        <v>245</v>
      </c>
    </row>
    <row r="533" spans="1:201" x14ac:dyDescent="0.25">
      <c r="A533" s="14" t="s">
        <v>1938</v>
      </c>
      <c r="B533" t="s">
        <v>1939</v>
      </c>
      <c r="D533" t="s">
        <v>287</v>
      </c>
      <c r="E533" t="s">
        <v>219</v>
      </c>
      <c r="F533" t="s">
        <v>220</v>
      </c>
      <c r="G533" t="s">
        <v>1691</v>
      </c>
      <c r="H533" t="s">
        <v>1692</v>
      </c>
      <c r="I533" t="s">
        <v>1693</v>
      </c>
      <c r="J533" t="s">
        <v>1694</v>
      </c>
      <c r="K533">
        <v>7.0983726999999996</v>
      </c>
      <c r="L533">
        <v>125.6198369</v>
      </c>
      <c r="O533" s="15">
        <v>43314</v>
      </c>
      <c r="P533">
        <f t="shared" si="24"/>
        <v>2018</v>
      </c>
      <c r="Q533">
        <f t="shared" si="25"/>
        <v>8</v>
      </c>
      <c r="R533">
        <f t="shared" si="26"/>
        <v>2</v>
      </c>
      <c r="U533" t="s">
        <v>225</v>
      </c>
      <c r="V533" t="s">
        <v>265</v>
      </c>
      <c r="W533" t="s">
        <v>227</v>
      </c>
      <c r="X533" t="s">
        <v>1703</v>
      </c>
      <c r="Y533" t="s">
        <v>611</v>
      </c>
      <c r="Z533" t="s">
        <v>1831</v>
      </c>
      <c r="AD533" t="s">
        <v>289</v>
      </c>
      <c r="AF533" s="16">
        <v>42950</v>
      </c>
      <c r="AG533" t="s">
        <v>1940</v>
      </c>
      <c r="AH533" t="s">
        <v>232</v>
      </c>
      <c r="AI533" t="s">
        <v>1941</v>
      </c>
      <c r="AJ533" t="s">
        <v>357</v>
      </c>
      <c r="AK533" t="s">
        <v>1705</v>
      </c>
      <c r="AL533">
        <v>25</v>
      </c>
      <c r="AN533" t="s">
        <v>236</v>
      </c>
      <c r="AP533" t="s">
        <v>237</v>
      </c>
      <c r="AQ533" t="s">
        <v>238</v>
      </c>
      <c r="AS533" t="s">
        <v>237</v>
      </c>
      <c r="AT533" t="s">
        <v>238</v>
      </c>
      <c r="BB533" t="s">
        <v>237</v>
      </c>
      <c r="BC533" t="s">
        <v>238</v>
      </c>
      <c r="BJ533">
        <v>6</v>
      </c>
      <c r="BL533" t="s">
        <v>238</v>
      </c>
      <c r="BN533" t="s">
        <v>237</v>
      </c>
      <c r="BO533" t="s">
        <v>238</v>
      </c>
      <c r="BV533">
        <v>6</v>
      </c>
      <c r="BX533" t="s">
        <v>238</v>
      </c>
      <c r="BZ533" t="s">
        <v>246</v>
      </c>
      <c r="CA533" t="s">
        <v>236</v>
      </c>
      <c r="CC533" t="s">
        <v>237</v>
      </c>
      <c r="CD533" t="s">
        <v>238</v>
      </c>
      <c r="CF533" t="s">
        <v>237</v>
      </c>
      <c r="CG533" t="s">
        <v>238</v>
      </c>
      <c r="CL533" t="s">
        <v>237</v>
      </c>
      <c r="CM533" t="s">
        <v>238</v>
      </c>
      <c r="CU533" t="s">
        <v>241</v>
      </c>
      <c r="CV533" t="s">
        <v>236</v>
      </c>
      <c r="DD533">
        <v>1</v>
      </c>
      <c r="DE533" t="s">
        <v>236</v>
      </c>
      <c r="DG533" t="s">
        <v>240</v>
      </c>
      <c r="DH533" t="s">
        <v>238</v>
      </c>
      <c r="DP533" t="s">
        <v>242</v>
      </c>
      <c r="DQ533" t="s">
        <v>236</v>
      </c>
      <c r="DV533" t="s">
        <v>273</v>
      </c>
      <c r="DW533" t="s">
        <v>238</v>
      </c>
      <c r="EB533" t="s">
        <v>244</v>
      </c>
      <c r="EC533" t="s">
        <v>236</v>
      </c>
      <c r="EG533" t="s">
        <v>245</v>
      </c>
      <c r="EH533" t="s">
        <v>245</v>
      </c>
      <c r="EN533" t="s">
        <v>244</v>
      </c>
      <c r="EO533" t="s">
        <v>236</v>
      </c>
      <c r="FC533" t="s">
        <v>281</v>
      </c>
      <c r="FD533" t="s">
        <v>236</v>
      </c>
      <c r="FW533">
        <v>23</v>
      </c>
      <c r="FY533" t="s">
        <v>236</v>
      </c>
      <c r="GI533" t="s">
        <v>245</v>
      </c>
      <c r="GJ533" t="s">
        <v>245</v>
      </c>
      <c r="GR533" t="s">
        <v>245</v>
      </c>
      <c r="GS533" t="s">
        <v>245</v>
      </c>
    </row>
    <row r="534" spans="1:201" x14ac:dyDescent="0.25">
      <c r="A534" s="14" t="s">
        <v>1942</v>
      </c>
      <c r="B534" t="s">
        <v>1943</v>
      </c>
      <c r="D534" t="s">
        <v>287</v>
      </c>
      <c r="E534" t="s">
        <v>219</v>
      </c>
      <c r="F534" t="s">
        <v>220</v>
      </c>
      <c r="G534" t="s">
        <v>1691</v>
      </c>
      <c r="H534" t="s">
        <v>1692</v>
      </c>
      <c r="I534" t="s">
        <v>1693</v>
      </c>
      <c r="J534" t="s">
        <v>1694</v>
      </c>
      <c r="K534">
        <v>7.0983726999999996</v>
      </c>
      <c r="L534">
        <v>125.6198369</v>
      </c>
      <c r="O534" s="15">
        <v>43315</v>
      </c>
      <c r="P534">
        <f t="shared" si="24"/>
        <v>2018</v>
      </c>
      <c r="Q534">
        <f t="shared" si="25"/>
        <v>8</v>
      </c>
      <c r="R534">
        <f t="shared" si="26"/>
        <v>3</v>
      </c>
      <c r="U534" t="s">
        <v>225</v>
      </c>
      <c r="V534" t="s">
        <v>265</v>
      </c>
      <c r="W534" t="s">
        <v>227</v>
      </c>
      <c r="X534" t="s">
        <v>1703</v>
      </c>
      <c r="Z534" t="s">
        <v>1704</v>
      </c>
      <c r="AD534" t="s">
        <v>289</v>
      </c>
      <c r="AF534" s="16">
        <v>43146</v>
      </c>
      <c r="AG534" t="s">
        <v>787</v>
      </c>
      <c r="AH534" t="s">
        <v>262</v>
      </c>
      <c r="AI534" t="s">
        <v>1944</v>
      </c>
      <c r="AJ534" t="s">
        <v>357</v>
      </c>
      <c r="AK534" t="s">
        <v>1117</v>
      </c>
      <c r="AL534">
        <v>22</v>
      </c>
      <c r="AN534" t="s">
        <v>236</v>
      </c>
      <c r="AP534">
        <v>16</v>
      </c>
      <c r="AQ534" t="s">
        <v>239</v>
      </c>
      <c r="AS534" t="s">
        <v>237</v>
      </c>
      <c r="AT534" t="s">
        <v>238</v>
      </c>
      <c r="BB534" t="s">
        <v>237</v>
      </c>
      <c r="BC534" t="s">
        <v>238</v>
      </c>
      <c r="BJ534">
        <v>6</v>
      </c>
      <c r="BL534" t="s">
        <v>238</v>
      </c>
      <c r="BN534" t="s">
        <v>237</v>
      </c>
      <c r="BO534" t="s">
        <v>238</v>
      </c>
      <c r="BV534">
        <v>6</v>
      </c>
      <c r="BX534" t="s">
        <v>238</v>
      </c>
      <c r="BZ534" t="s">
        <v>246</v>
      </c>
      <c r="CA534" t="s">
        <v>236</v>
      </c>
      <c r="CC534" t="s">
        <v>237</v>
      </c>
      <c r="CD534" t="s">
        <v>238</v>
      </c>
      <c r="CF534" t="s">
        <v>237</v>
      </c>
      <c r="CG534" t="s">
        <v>238</v>
      </c>
      <c r="CL534" t="s">
        <v>237</v>
      </c>
      <c r="CM534" t="s">
        <v>238</v>
      </c>
      <c r="CT534">
        <v>22</v>
      </c>
      <c r="CV534" t="s">
        <v>236</v>
      </c>
      <c r="DD534">
        <v>0.5</v>
      </c>
      <c r="DE534" t="s">
        <v>236</v>
      </c>
      <c r="DG534" t="s">
        <v>240</v>
      </c>
      <c r="DH534" t="s">
        <v>238</v>
      </c>
      <c r="DP534" t="s">
        <v>242</v>
      </c>
      <c r="DQ534" t="s">
        <v>236</v>
      </c>
      <c r="DV534" t="s">
        <v>273</v>
      </c>
      <c r="DW534" t="s">
        <v>238</v>
      </c>
      <c r="EB534" t="s">
        <v>244</v>
      </c>
      <c r="EC534" t="s">
        <v>236</v>
      </c>
      <c r="EG534" t="s">
        <v>245</v>
      </c>
      <c r="EH534" t="s">
        <v>245</v>
      </c>
      <c r="EN534" t="s">
        <v>244</v>
      </c>
      <c r="EO534" t="s">
        <v>236</v>
      </c>
      <c r="FC534" t="s">
        <v>281</v>
      </c>
      <c r="FD534" t="s">
        <v>236</v>
      </c>
      <c r="FX534" t="s">
        <v>406</v>
      </c>
      <c r="FY534" t="s">
        <v>238</v>
      </c>
      <c r="GI534" t="s">
        <v>245</v>
      </c>
      <c r="GJ534" t="s">
        <v>245</v>
      </c>
      <c r="GR534" t="s">
        <v>245</v>
      </c>
      <c r="GS534" t="s">
        <v>245</v>
      </c>
    </row>
    <row r="535" spans="1:201" x14ac:dyDescent="0.25">
      <c r="A535" s="14" t="s">
        <v>1945</v>
      </c>
      <c r="B535" t="s">
        <v>1946</v>
      </c>
      <c r="D535" t="s">
        <v>218</v>
      </c>
      <c r="E535" t="s">
        <v>219</v>
      </c>
      <c r="F535" t="s">
        <v>220</v>
      </c>
      <c r="G535" t="s">
        <v>1691</v>
      </c>
      <c r="H535" t="s">
        <v>1692</v>
      </c>
      <c r="I535" t="s">
        <v>1693</v>
      </c>
      <c r="J535" t="s">
        <v>1694</v>
      </c>
      <c r="K535">
        <v>7.0983726999999996</v>
      </c>
      <c r="L535">
        <v>125.6198369</v>
      </c>
      <c r="O535" s="15">
        <v>43375</v>
      </c>
      <c r="P535">
        <f t="shared" si="24"/>
        <v>2018</v>
      </c>
      <c r="Q535">
        <f t="shared" si="25"/>
        <v>10</v>
      </c>
      <c r="R535">
        <f t="shared" si="26"/>
        <v>2</v>
      </c>
      <c r="U535" t="s">
        <v>225</v>
      </c>
      <c r="V535" t="s">
        <v>265</v>
      </c>
      <c r="W535" t="s">
        <v>227</v>
      </c>
      <c r="X535" t="s">
        <v>228</v>
      </c>
      <c r="Z535" t="s">
        <v>1947</v>
      </c>
      <c r="AD535" t="s">
        <v>231</v>
      </c>
      <c r="AF535" s="16">
        <v>39642</v>
      </c>
      <c r="AG535">
        <v>10</v>
      </c>
      <c r="AH535" t="s">
        <v>232</v>
      </c>
      <c r="AI535" t="s">
        <v>1948</v>
      </c>
      <c r="AJ535" t="s">
        <v>376</v>
      </c>
      <c r="AK535" t="s">
        <v>1053</v>
      </c>
      <c r="AL535">
        <v>22</v>
      </c>
      <c r="AN535" t="s">
        <v>236</v>
      </c>
      <c r="AO535">
        <v>21</v>
      </c>
      <c r="AQ535" t="s">
        <v>236</v>
      </c>
      <c r="AS535" t="s">
        <v>237</v>
      </c>
      <c r="AT535" t="s">
        <v>238</v>
      </c>
      <c r="BB535" t="s">
        <v>237</v>
      </c>
      <c r="BC535" t="s">
        <v>238</v>
      </c>
      <c r="BJ535">
        <v>6</v>
      </c>
      <c r="BL535" t="s">
        <v>238</v>
      </c>
      <c r="BN535" t="s">
        <v>237</v>
      </c>
      <c r="BO535" t="s">
        <v>238</v>
      </c>
      <c r="BV535">
        <v>6</v>
      </c>
      <c r="BX535" t="s">
        <v>238</v>
      </c>
      <c r="BZ535">
        <v>8</v>
      </c>
      <c r="CA535" t="s">
        <v>236</v>
      </c>
      <c r="CC535" t="s">
        <v>237</v>
      </c>
      <c r="CD535" t="s">
        <v>238</v>
      </c>
      <c r="CF535" t="s">
        <v>237</v>
      </c>
      <c r="CG535" t="s">
        <v>238</v>
      </c>
      <c r="CL535" t="s">
        <v>237</v>
      </c>
      <c r="CM535" t="s">
        <v>238</v>
      </c>
      <c r="CU535" t="s">
        <v>240</v>
      </c>
      <c r="CV535" t="s">
        <v>238</v>
      </c>
      <c r="DD535">
        <v>0.25</v>
      </c>
      <c r="DE535" t="s">
        <v>236</v>
      </c>
      <c r="DG535" t="s">
        <v>240</v>
      </c>
      <c r="DH535" t="s">
        <v>238</v>
      </c>
      <c r="DP535" t="s">
        <v>242</v>
      </c>
      <c r="DQ535" t="s">
        <v>236</v>
      </c>
      <c r="DV535" t="s">
        <v>243</v>
      </c>
      <c r="DW535" t="s">
        <v>236</v>
      </c>
      <c r="EB535" t="s">
        <v>244</v>
      </c>
      <c r="EC535" t="s">
        <v>236</v>
      </c>
      <c r="EG535" t="s">
        <v>245</v>
      </c>
      <c r="EH535" t="s">
        <v>245</v>
      </c>
      <c r="EN535" t="s">
        <v>244</v>
      </c>
      <c r="EO535" t="s">
        <v>236</v>
      </c>
      <c r="FC535" t="s">
        <v>281</v>
      </c>
      <c r="FD535" t="s">
        <v>236</v>
      </c>
      <c r="FX535" t="s">
        <v>246</v>
      </c>
      <c r="FY535" t="s">
        <v>236</v>
      </c>
      <c r="GI535" t="s">
        <v>245</v>
      </c>
      <c r="GJ535" t="s">
        <v>245</v>
      </c>
      <c r="GR535" t="s">
        <v>245</v>
      </c>
      <c r="GS535" t="s">
        <v>245</v>
      </c>
    </row>
    <row r="536" spans="1:201" x14ac:dyDescent="0.25">
      <c r="A536" s="14" t="s">
        <v>1949</v>
      </c>
      <c r="B536" t="s">
        <v>1950</v>
      </c>
      <c r="D536" t="s">
        <v>218</v>
      </c>
      <c r="E536" t="s">
        <v>219</v>
      </c>
      <c r="F536" t="s">
        <v>220</v>
      </c>
      <c r="G536" t="s">
        <v>1691</v>
      </c>
      <c r="H536" t="s">
        <v>1692</v>
      </c>
      <c r="I536" t="s">
        <v>1693</v>
      </c>
      <c r="J536" t="s">
        <v>1694</v>
      </c>
      <c r="K536">
        <v>7.0983726999999996</v>
      </c>
      <c r="L536">
        <v>125.6198369</v>
      </c>
      <c r="O536" s="15">
        <v>43377</v>
      </c>
      <c r="P536">
        <f t="shared" si="24"/>
        <v>2018</v>
      </c>
      <c r="Q536">
        <f t="shared" si="25"/>
        <v>10</v>
      </c>
      <c r="R536">
        <f t="shared" si="26"/>
        <v>4</v>
      </c>
      <c r="U536" t="s">
        <v>225</v>
      </c>
      <c r="V536" t="s">
        <v>265</v>
      </c>
      <c r="W536" t="s">
        <v>227</v>
      </c>
      <c r="X536" t="s">
        <v>276</v>
      </c>
      <c r="Z536" t="s">
        <v>1525</v>
      </c>
      <c r="AD536" t="s">
        <v>231</v>
      </c>
      <c r="AF536" s="16">
        <v>32493</v>
      </c>
      <c r="AG536">
        <v>29</v>
      </c>
      <c r="AH536" t="s">
        <v>232</v>
      </c>
      <c r="AI536" t="s">
        <v>1951</v>
      </c>
      <c r="AJ536" t="s">
        <v>234</v>
      </c>
      <c r="AK536" t="s">
        <v>637</v>
      </c>
      <c r="AL536">
        <v>23</v>
      </c>
      <c r="AN536" t="s">
        <v>236</v>
      </c>
      <c r="AP536" t="s">
        <v>246</v>
      </c>
      <c r="AQ536" t="s">
        <v>236</v>
      </c>
      <c r="AS536" t="s">
        <v>237</v>
      </c>
      <c r="AT536" t="s">
        <v>238</v>
      </c>
      <c r="BB536">
        <v>8</v>
      </c>
      <c r="BC536" t="s">
        <v>239</v>
      </c>
      <c r="BJ536">
        <v>6</v>
      </c>
      <c r="BL536" t="s">
        <v>238</v>
      </c>
      <c r="BN536">
        <v>4</v>
      </c>
      <c r="BO536" t="s">
        <v>239</v>
      </c>
      <c r="BV536">
        <v>13</v>
      </c>
      <c r="BX536" t="s">
        <v>238</v>
      </c>
      <c r="BZ536" t="s">
        <v>246</v>
      </c>
      <c r="CA536" t="s">
        <v>236</v>
      </c>
      <c r="CC536">
        <v>4</v>
      </c>
      <c r="CD536" t="s">
        <v>236</v>
      </c>
      <c r="CF536" t="s">
        <v>237</v>
      </c>
      <c r="CG536" t="s">
        <v>238</v>
      </c>
      <c r="CL536" t="s">
        <v>237</v>
      </c>
      <c r="CM536" t="s">
        <v>238</v>
      </c>
      <c r="CU536" t="s">
        <v>240</v>
      </c>
      <c r="CV536" t="s">
        <v>238</v>
      </c>
      <c r="DD536">
        <v>0.25</v>
      </c>
      <c r="DE536" t="s">
        <v>236</v>
      </c>
      <c r="DG536" t="s">
        <v>240</v>
      </c>
      <c r="DH536" t="s">
        <v>238</v>
      </c>
      <c r="DP536" t="s">
        <v>242</v>
      </c>
      <c r="DQ536" t="s">
        <v>236</v>
      </c>
      <c r="DV536" t="s">
        <v>243</v>
      </c>
      <c r="DW536" t="s">
        <v>236</v>
      </c>
      <c r="EB536" t="s">
        <v>244</v>
      </c>
      <c r="EC536" t="s">
        <v>236</v>
      </c>
      <c r="EG536" t="s">
        <v>245</v>
      </c>
      <c r="EH536" t="s">
        <v>245</v>
      </c>
      <c r="EN536" t="s">
        <v>244</v>
      </c>
      <c r="EO536" t="s">
        <v>236</v>
      </c>
      <c r="FC536" t="s">
        <v>281</v>
      </c>
      <c r="FD536" t="s">
        <v>236</v>
      </c>
      <c r="FX536" t="s">
        <v>246</v>
      </c>
      <c r="FY536" t="s">
        <v>236</v>
      </c>
      <c r="GI536" t="s">
        <v>245</v>
      </c>
      <c r="GJ536" t="s">
        <v>245</v>
      </c>
      <c r="GR536" t="s">
        <v>245</v>
      </c>
      <c r="GS536" t="s">
        <v>245</v>
      </c>
    </row>
    <row r="537" spans="1:201" x14ac:dyDescent="0.25">
      <c r="A537" s="14" t="s">
        <v>1952</v>
      </c>
      <c r="B537" t="s">
        <v>1953</v>
      </c>
      <c r="D537" t="s">
        <v>218</v>
      </c>
      <c r="E537" t="s">
        <v>219</v>
      </c>
      <c r="F537" t="s">
        <v>220</v>
      </c>
      <c r="G537" t="s">
        <v>1691</v>
      </c>
      <c r="H537" t="s">
        <v>1692</v>
      </c>
      <c r="I537" t="s">
        <v>1693</v>
      </c>
      <c r="J537" t="s">
        <v>1694</v>
      </c>
      <c r="K537">
        <v>7.0983726999999996</v>
      </c>
      <c r="L537">
        <v>125.6198369</v>
      </c>
      <c r="O537" s="15">
        <v>43350</v>
      </c>
      <c r="P537">
        <f t="shared" si="24"/>
        <v>2018</v>
      </c>
      <c r="Q537">
        <f t="shared" si="25"/>
        <v>9</v>
      </c>
      <c r="R537">
        <f t="shared" si="26"/>
        <v>7</v>
      </c>
      <c r="U537" t="s">
        <v>225</v>
      </c>
      <c r="V537" t="s">
        <v>265</v>
      </c>
      <c r="W537" t="s">
        <v>227</v>
      </c>
      <c r="X537" t="s">
        <v>276</v>
      </c>
      <c r="Z537" t="s">
        <v>338</v>
      </c>
      <c r="AD537" t="s">
        <v>231</v>
      </c>
      <c r="AF537" s="16">
        <v>22386</v>
      </c>
      <c r="AG537">
        <v>57</v>
      </c>
      <c r="AH537" t="s">
        <v>232</v>
      </c>
      <c r="AI537" t="s">
        <v>1274</v>
      </c>
      <c r="AJ537" t="s">
        <v>234</v>
      </c>
      <c r="AK537" t="s">
        <v>509</v>
      </c>
      <c r="AL537">
        <v>21</v>
      </c>
      <c r="AN537" t="s">
        <v>236</v>
      </c>
      <c r="AP537">
        <v>8</v>
      </c>
      <c r="AQ537" t="s">
        <v>236</v>
      </c>
      <c r="AS537" t="s">
        <v>237</v>
      </c>
      <c r="AT537" t="s">
        <v>238</v>
      </c>
      <c r="BB537">
        <v>8</v>
      </c>
      <c r="BC537" t="s">
        <v>239</v>
      </c>
      <c r="BJ537">
        <v>6</v>
      </c>
      <c r="BL537" t="s">
        <v>238</v>
      </c>
      <c r="BM537">
        <v>25</v>
      </c>
      <c r="BO537" t="s">
        <v>236</v>
      </c>
      <c r="BV537">
        <v>14</v>
      </c>
      <c r="BX537" t="s">
        <v>238</v>
      </c>
      <c r="BZ537">
        <v>8</v>
      </c>
      <c r="CA537" t="s">
        <v>236</v>
      </c>
      <c r="CC537">
        <v>4</v>
      </c>
      <c r="CD537" t="s">
        <v>236</v>
      </c>
      <c r="CF537" t="s">
        <v>237</v>
      </c>
      <c r="CG537" t="s">
        <v>238</v>
      </c>
      <c r="CL537" t="s">
        <v>237</v>
      </c>
      <c r="CM537" t="s">
        <v>238</v>
      </c>
      <c r="CU537" t="s">
        <v>240</v>
      </c>
      <c r="CV537" t="s">
        <v>238</v>
      </c>
      <c r="DD537">
        <v>0.25</v>
      </c>
      <c r="DE537" t="s">
        <v>236</v>
      </c>
      <c r="DG537" t="s">
        <v>240</v>
      </c>
      <c r="DH537" t="s">
        <v>238</v>
      </c>
      <c r="DP537" t="s">
        <v>242</v>
      </c>
      <c r="DQ537" t="s">
        <v>236</v>
      </c>
      <c r="DV537" t="s">
        <v>243</v>
      </c>
      <c r="DW537" t="s">
        <v>236</v>
      </c>
      <c r="EB537" t="s">
        <v>244</v>
      </c>
      <c r="EC537" t="s">
        <v>236</v>
      </c>
      <c r="EG537" t="s">
        <v>245</v>
      </c>
      <c r="EH537" t="s">
        <v>245</v>
      </c>
      <c r="EN537" t="s">
        <v>244</v>
      </c>
      <c r="EO537" t="s">
        <v>236</v>
      </c>
      <c r="FC537" t="s">
        <v>281</v>
      </c>
      <c r="FD537" t="s">
        <v>236</v>
      </c>
      <c r="FX537" t="s">
        <v>246</v>
      </c>
      <c r="FY537" t="s">
        <v>236</v>
      </c>
      <c r="GI537" t="s">
        <v>245</v>
      </c>
      <c r="GJ537" t="s">
        <v>245</v>
      </c>
      <c r="GR537" t="s">
        <v>245</v>
      </c>
      <c r="GS537" t="s">
        <v>245</v>
      </c>
    </row>
    <row r="538" spans="1:201" x14ac:dyDescent="0.25">
      <c r="A538" s="14" t="s">
        <v>1954</v>
      </c>
      <c r="B538" t="s">
        <v>1955</v>
      </c>
      <c r="D538" t="s">
        <v>287</v>
      </c>
      <c r="E538" t="s">
        <v>219</v>
      </c>
      <c r="F538" t="s">
        <v>220</v>
      </c>
      <c r="G538" t="s">
        <v>1691</v>
      </c>
      <c r="H538" t="s">
        <v>1692</v>
      </c>
      <c r="I538" t="s">
        <v>1693</v>
      </c>
      <c r="J538" t="s">
        <v>1694</v>
      </c>
      <c r="K538">
        <v>7.0983726999999996</v>
      </c>
      <c r="L538">
        <v>125.6198369</v>
      </c>
      <c r="O538" s="15">
        <v>43374</v>
      </c>
      <c r="P538">
        <f t="shared" si="24"/>
        <v>2018</v>
      </c>
      <c r="Q538">
        <f t="shared" si="25"/>
        <v>10</v>
      </c>
      <c r="R538">
        <f t="shared" si="26"/>
        <v>1</v>
      </c>
      <c r="U538" t="s">
        <v>225</v>
      </c>
      <c r="V538" t="s">
        <v>265</v>
      </c>
      <c r="W538" t="s">
        <v>227</v>
      </c>
      <c r="X538" t="s">
        <v>228</v>
      </c>
      <c r="Z538" t="s">
        <v>1956</v>
      </c>
      <c r="AD538" t="s">
        <v>289</v>
      </c>
      <c r="AF538" s="16">
        <v>23919</v>
      </c>
      <c r="AG538">
        <v>53</v>
      </c>
      <c r="AH538" t="s">
        <v>262</v>
      </c>
      <c r="AI538" t="s">
        <v>1957</v>
      </c>
      <c r="AJ538" t="s">
        <v>357</v>
      </c>
      <c r="AK538" t="s">
        <v>559</v>
      </c>
      <c r="AL538">
        <v>21</v>
      </c>
      <c r="AN538" t="s">
        <v>236</v>
      </c>
      <c r="AP538" t="s">
        <v>237</v>
      </c>
      <c r="AQ538" t="s">
        <v>238</v>
      </c>
      <c r="AS538" t="s">
        <v>237</v>
      </c>
      <c r="AT538" t="s">
        <v>238</v>
      </c>
      <c r="BB538" t="s">
        <v>237</v>
      </c>
      <c r="BC538" t="s">
        <v>238</v>
      </c>
      <c r="BJ538">
        <v>6</v>
      </c>
      <c r="BL538" t="s">
        <v>238</v>
      </c>
      <c r="BN538" t="s">
        <v>237</v>
      </c>
      <c r="BO538" t="s">
        <v>238</v>
      </c>
      <c r="BV538">
        <v>6</v>
      </c>
      <c r="BX538" t="s">
        <v>238</v>
      </c>
      <c r="BZ538" t="s">
        <v>246</v>
      </c>
      <c r="CA538" t="s">
        <v>236</v>
      </c>
      <c r="CC538" t="s">
        <v>237</v>
      </c>
      <c r="CD538" t="s">
        <v>238</v>
      </c>
      <c r="CF538" t="s">
        <v>237</v>
      </c>
      <c r="CG538" t="s">
        <v>238</v>
      </c>
      <c r="CL538" t="s">
        <v>237</v>
      </c>
      <c r="CM538" t="s">
        <v>238</v>
      </c>
      <c r="CT538">
        <v>19</v>
      </c>
      <c r="CV538" t="s">
        <v>239</v>
      </c>
      <c r="DD538">
        <v>0.5</v>
      </c>
      <c r="DE538" t="s">
        <v>236</v>
      </c>
      <c r="DG538" t="s">
        <v>240</v>
      </c>
      <c r="DH538" t="s">
        <v>238</v>
      </c>
      <c r="DP538" t="s">
        <v>242</v>
      </c>
      <c r="DQ538" t="s">
        <v>236</v>
      </c>
      <c r="DV538" t="s">
        <v>243</v>
      </c>
      <c r="DW538" t="s">
        <v>236</v>
      </c>
      <c r="EB538" t="s">
        <v>244</v>
      </c>
      <c r="EC538" t="s">
        <v>236</v>
      </c>
      <c r="EG538" t="s">
        <v>245</v>
      </c>
      <c r="EH538" t="s">
        <v>245</v>
      </c>
      <c r="EN538" t="s">
        <v>244</v>
      </c>
      <c r="EO538" t="s">
        <v>236</v>
      </c>
      <c r="FC538">
        <v>32</v>
      </c>
      <c r="FD538" t="s">
        <v>236</v>
      </c>
      <c r="FX538" t="s">
        <v>406</v>
      </c>
      <c r="FY538" t="s">
        <v>238</v>
      </c>
      <c r="GI538" t="s">
        <v>245</v>
      </c>
      <c r="GJ538" t="s">
        <v>245</v>
      </c>
      <c r="GR538" t="s">
        <v>245</v>
      </c>
      <c r="GS538" t="s">
        <v>245</v>
      </c>
    </row>
    <row r="539" spans="1:201" x14ac:dyDescent="0.25">
      <c r="A539" s="14" t="s">
        <v>1958</v>
      </c>
      <c r="B539" t="s">
        <v>1959</v>
      </c>
      <c r="D539" t="s">
        <v>287</v>
      </c>
      <c r="E539" t="s">
        <v>219</v>
      </c>
      <c r="F539" t="s">
        <v>220</v>
      </c>
      <c r="G539" t="s">
        <v>1691</v>
      </c>
      <c r="H539" t="s">
        <v>1692</v>
      </c>
      <c r="I539" t="s">
        <v>1693</v>
      </c>
      <c r="J539" t="s">
        <v>1694</v>
      </c>
      <c r="K539">
        <v>7.0983726999999996</v>
      </c>
      <c r="L539">
        <v>125.6198369</v>
      </c>
      <c r="O539" s="15">
        <v>43375</v>
      </c>
      <c r="P539">
        <f t="shared" si="24"/>
        <v>2018</v>
      </c>
      <c r="Q539">
        <f t="shared" si="25"/>
        <v>10</v>
      </c>
      <c r="R539">
        <f t="shared" si="26"/>
        <v>2</v>
      </c>
      <c r="U539" t="s">
        <v>225</v>
      </c>
      <c r="V539" t="s">
        <v>265</v>
      </c>
      <c r="W539" t="s">
        <v>227</v>
      </c>
      <c r="X539" t="s">
        <v>228</v>
      </c>
      <c r="Z539" t="s">
        <v>1960</v>
      </c>
      <c r="AD539" t="s">
        <v>231</v>
      </c>
      <c r="AF539" s="16">
        <v>39321</v>
      </c>
      <c r="AG539">
        <v>11</v>
      </c>
      <c r="AH539" t="s">
        <v>262</v>
      </c>
      <c r="AI539" t="s">
        <v>1961</v>
      </c>
      <c r="AJ539" t="s">
        <v>357</v>
      </c>
      <c r="AK539" t="s">
        <v>649</v>
      </c>
      <c r="AL539">
        <v>19</v>
      </c>
      <c r="AN539" t="s">
        <v>236</v>
      </c>
      <c r="AP539">
        <v>16</v>
      </c>
      <c r="AQ539" t="s">
        <v>239</v>
      </c>
      <c r="AS539" t="s">
        <v>237</v>
      </c>
      <c r="AT539" t="s">
        <v>238</v>
      </c>
      <c r="BB539" t="s">
        <v>237</v>
      </c>
      <c r="BC539" t="s">
        <v>238</v>
      </c>
      <c r="BJ539">
        <v>6</v>
      </c>
      <c r="BL539" t="s">
        <v>238</v>
      </c>
      <c r="BN539">
        <v>16</v>
      </c>
      <c r="BO539" t="s">
        <v>238</v>
      </c>
      <c r="BV539">
        <v>11</v>
      </c>
      <c r="BX539" t="s">
        <v>238</v>
      </c>
      <c r="BZ539" t="s">
        <v>246</v>
      </c>
      <c r="CA539" t="s">
        <v>236</v>
      </c>
      <c r="CC539" t="s">
        <v>237</v>
      </c>
      <c r="CD539" t="s">
        <v>238</v>
      </c>
      <c r="CF539" t="s">
        <v>237</v>
      </c>
      <c r="CG539" t="s">
        <v>238</v>
      </c>
      <c r="CL539" t="s">
        <v>237</v>
      </c>
      <c r="CM539" t="s">
        <v>238</v>
      </c>
      <c r="CU539" t="s">
        <v>240</v>
      </c>
      <c r="CV539" t="s">
        <v>238</v>
      </c>
      <c r="DD539">
        <v>0.25</v>
      </c>
      <c r="DE539" t="s">
        <v>236</v>
      </c>
      <c r="DG539" t="s">
        <v>240</v>
      </c>
      <c r="DH539" t="s">
        <v>238</v>
      </c>
      <c r="DP539" t="s">
        <v>242</v>
      </c>
      <c r="DQ539" t="s">
        <v>236</v>
      </c>
      <c r="DV539" t="s">
        <v>243</v>
      </c>
      <c r="DW539" t="s">
        <v>236</v>
      </c>
      <c r="EB539" t="s">
        <v>244</v>
      </c>
      <c r="EC539" t="s">
        <v>236</v>
      </c>
      <c r="EG539" t="s">
        <v>245</v>
      </c>
      <c r="EH539" t="s">
        <v>245</v>
      </c>
      <c r="EN539" t="s">
        <v>244</v>
      </c>
      <c r="EO539" t="s">
        <v>236</v>
      </c>
      <c r="FC539">
        <v>32</v>
      </c>
      <c r="FD539" t="s">
        <v>236</v>
      </c>
      <c r="FX539">
        <v>16</v>
      </c>
      <c r="FY539" t="s">
        <v>236</v>
      </c>
      <c r="GI539" t="s">
        <v>245</v>
      </c>
      <c r="GJ539" t="s">
        <v>245</v>
      </c>
      <c r="GR539" t="s">
        <v>245</v>
      </c>
      <c r="GS539" t="s">
        <v>245</v>
      </c>
    </row>
    <row r="540" spans="1:201" x14ac:dyDescent="0.25">
      <c r="A540" s="14" t="s">
        <v>1962</v>
      </c>
      <c r="B540" t="s">
        <v>1963</v>
      </c>
      <c r="D540" t="s">
        <v>287</v>
      </c>
      <c r="E540" t="s">
        <v>219</v>
      </c>
      <c r="F540" t="s">
        <v>220</v>
      </c>
      <c r="G540" t="s">
        <v>1691</v>
      </c>
      <c r="H540" t="s">
        <v>1692</v>
      </c>
      <c r="I540" t="s">
        <v>1693</v>
      </c>
      <c r="J540" t="s">
        <v>1694</v>
      </c>
      <c r="K540">
        <v>7.0983726999999996</v>
      </c>
      <c r="L540">
        <v>125.6198369</v>
      </c>
      <c r="O540" s="15">
        <v>43376</v>
      </c>
      <c r="P540">
        <f t="shared" si="24"/>
        <v>2018</v>
      </c>
      <c r="Q540">
        <f t="shared" si="25"/>
        <v>10</v>
      </c>
      <c r="R540">
        <f t="shared" si="26"/>
        <v>3</v>
      </c>
      <c r="U540" t="s">
        <v>225</v>
      </c>
      <c r="V540" t="s">
        <v>265</v>
      </c>
      <c r="W540" t="s">
        <v>227</v>
      </c>
      <c r="X540" t="s">
        <v>1703</v>
      </c>
      <c r="Y540" t="s">
        <v>611</v>
      </c>
      <c r="Z540" t="s">
        <v>1831</v>
      </c>
      <c r="AD540" t="s">
        <v>289</v>
      </c>
      <c r="AF540" s="16">
        <v>42112</v>
      </c>
      <c r="AG540">
        <v>3</v>
      </c>
      <c r="AH540" t="s">
        <v>262</v>
      </c>
      <c r="AI540" t="s">
        <v>1964</v>
      </c>
      <c r="AJ540" t="s">
        <v>357</v>
      </c>
      <c r="AK540" t="s">
        <v>465</v>
      </c>
      <c r="AL540">
        <v>20</v>
      </c>
      <c r="AN540" t="s">
        <v>236</v>
      </c>
      <c r="AP540" t="s">
        <v>237</v>
      </c>
      <c r="AQ540" t="s">
        <v>238</v>
      </c>
      <c r="AS540" t="s">
        <v>237</v>
      </c>
      <c r="AT540" t="s">
        <v>238</v>
      </c>
      <c r="BB540" t="s">
        <v>237</v>
      </c>
      <c r="BC540" t="s">
        <v>238</v>
      </c>
      <c r="BJ540">
        <v>6</v>
      </c>
      <c r="BL540" t="s">
        <v>238</v>
      </c>
      <c r="BN540" t="s">
        <v>237</v>
      </c>
      <c r="BO540" t="s">
        <v>238</v>
      </c>
      <c r="BV540">
        <v>6</v>
      </c>
      <c r="BX540" t="s">
        <v>238</v>
      </c>
      <c r="BZ540" t="s">
        <v>246</v>
      </c>
      <c r="CA540" t="s">
        <v>236</v>
      </c>
      <c r="CC540" t="s">
        <v>237</v>
      </c>
      <c r="CD540" t="s">
        <v>238</v>
      </c>
      <c r="CF540" t="s">
        <v>237</v>
      </c>
      <c r="CG540" t="s">
        <v>238</v>
      </c>
      <c r="CL540" t="s">
        <v>237</v>
      </c>
      <c r="CM540" t="s">
        <v>238</v>
      </c>
      <c r="CU540" t="s">
        <v>240</v>
      </c>
      <c r="CV540" t="s">
        <v>238</v>
      </c>
      <c r="DD540">
        <v>0.25</v>
      </c>
      <c r="DE540" t="s">
        <v>236</v>
      </c>
      <c r="DG540" t="s">
        <v>240</v>
      </c>
      <c r="DH540" t="s">
        <v>238</v>
      </c>
      <c r="DP540" t="s">
        <v>242</v>
      </c>
      <c r="DQ540" t="s">
        <v>236</v>
      </c>
      <c r="DV540" t="s">
        <v>273</v>
      </c>
      <c r="DW540" t="s">
        <v>238</v>
      </c>
      <c r="EB540" t="s">
        <v>244</v>
      </c>
      <c r="EC540" t="s">
        <v>236</v>
      </c>
      <c r="EG540" t="s">
        <v>245</v>
      </c>
      <c r="EH540" t="s">
        <v>245</v>
      </c>
      <c r="EN540" t="s">
        <v>244</v>
      </c>
      <c r="EO540" t="s">
        <v>236</v>
      </c>
      <c r="FC540" t="s">
        <v>281</v>
      </c>
      <c r="FD540" t="s">
        <v>236</v>
      </c>
      <c r="FX540">
        <v>64</v>
      </c>
      <c r="FY540" t="s">
        <v>239</v>
      </c>
      <c r="GI540" t="s">
        <v>245</v>
      </c>
      <c r="GJ540" t="s">
        <v>245</v>
      </c>
      <c r="GR540" t="s">
        <v>245</v>
      </c>
      <c r="GS540" t="s">
        <v>245</v>
      </c>
    </row>
    <row r="541" spans="1:201" x14ac:dyDescent="0.25">
      <c r="A541" s="14" t="s">
        <v>1965</v>
      </c>
      <c r="B541" t="s">
        <v>1966</v>
      </c>
      <c r="D541" t="s">
        <v>287</v>
      </c>
      <c r="E541" t="s">
        <v>219</v>
      </c>
      <c r="F541" t="s">
        <v>220</v>
      </c>
      <c r="G541" t="s">
        <v>1691</v>
      </c>
      <c r="H541" t="s">
        <v>1692</v>
      </c>
      <c r="I541" t="s">
        <v>1693</v>
      </c>
      <c r="J541" t="s">
        <v>1694</v>
      </c>
      <c r="K541">
        <v>7.0983726999999996</v>
      </c>
      <c r="L541">
        <v>125.6198369</v>
      </c>
      <c r="O541" s="15">
        <v>43374</v>
      </c>
      <c r="P541">
        <f t="shared" si="24"/>
        <v>2018</v>
      </c>
      <c r="Q541">
        <f t="shared" si="25"/>
        <v>10</v>
      </c>
      <c r="R541">
        <f t="shared" si="26"/>
        <v>1</v>
      </c>
      <c r="U541" t="s">
        <v>225</v>
      </c>
      <c r="V541" t="s">
        <v>301</v>
      </c>
      <c r="W541" t="s">
        <v>227</v>
      </c>
      <c r="X541" t="s">
        <v>228</v>
      </c>
      <c r="Z541" t="s">
        <v>1967</v>
      </c>
      <c r="AD541" t="s">
        <v>289</v>
      </c>
      <c r="AF541" s="16">
        <v>27016</v>
      </c>
      <c r="AG541">
        <v>44</v>
      </c>
      <c r="AH541" t="s">
        <v>262</v>
      </c>
      <c r="AI541" t="s">
        <v>1968</v>
      </c>
      <c r="AJ541" t="s">
        <v>357</v>
      </c>
      <c r="AK541" t="s">
        <v>1117</v>
      </c>
      <c r="AL541">
        <v>20</v>
      </c>
      <c r="AN541" t="s">
        <v>236</v>
      </c>
      <c r="AP541">
        <v>16</v>
      </c>
      <c r="AQ541" t="s">
        <v>239</v>
      </c>
      <c r="AS541" t="s">
        <v>237</v>
      </c>
      <c r="AT541" t="s">
        <v>238</v>
      </c>
      <c r="BB541" t="s">
        <v>237</v>
      </c>
      <c r="BC541" t="s">
        <v>238</v>
      </c>
      <c r="BJ541">
        <v>6</v>
      </c>
      <c r="BL541" t="s">
        <v>238</v>
      </c>
      <c r="BN541" t="s">
        <v>237</v>
      </c>
      <c r="BO541" t="s">
        <v>238</v>
      </c>
      <c r="BV541">
        <v>6</v>
      </c>
      <c r="BX541" t="s">
        <v>238</v>
      </c>
      <c r="BZ541" t="s">
        <v>246</v>
      </c>
      <c r="CA541" t="s">
        <v>236</v>
      </c>
      <c r="CC541" t="s">
        <v>237</v>
      </c>
      <c r="CD541" t="s">
        <v>238</v>
      </c>
      <c r="CF541" t="s">
        <v>237</v>
      </c>
      <c r="CG541" t="s">
        <v>238</v>
      </c>
      <c r="CL541" t="s">
        <v>237</v>
      </c>
      <c r="CM541" t="s">
        <v>238</v>
      </c>
      <c r="CU541" t="s">
        <v>241</v>
      </c>
      <c r="CV541" t="s">
        <v>236</v>
      </c>
      <c r="DD541">
        <v>0.25</v>
      </c>
      <c r="DE541" t="s">
        <v>236</v>
      </c>
      <c r="DG541" t="s">
        <v>240</v>
      </c>
      <c r="DH541" t="s">
        <v>238</v>
      </c>
      <c r="DP541" t="s">
        <v>242</v>
      </c>
      <c r="DQ541" t="s">
        <v>236</v>
      </c>
      <c r="DV541" t="s">
        <v>273</v>
      </c>
      <c r="DW541" t="s">
        <v>238</v>
      </c>
      <c r="EB541" t="s">
        <v>244</v>
      </c>
      <c r="EC541" t="s">
        <v>236</v>
      </c>
      <c r="EG541" t="s">
        <v>245</v>
      </c>
      <c r="EH541" t="s">
        <v>245</v>
      </c>
      <c r="EN541" t="s">
        <v>244</v>
      </c>
      <c r="EO541" t="s">
        <v>236</v>
      </c>
      <c r="FX541" t="s">
        <v>406</v>
      </c>
      <c r="FY541" t="s">
        <v>238</v>
      </c>
      <c r="GI541" t="s">
        <v>245</v>
      </c>
      <c r="GJ541" t="s">
        <v>245</v>
      </c>
      <c r="GR541" t="s">
        <v>245</v>
      </c>
      <c r="GS541" t="s">
        <v>245</v>
      </c>
    </row>
    <row r="542" spans="1:201" x14ac:dyDescent="0.25">
      <c r="A542" s="14" t="s">
        <v>1969</v>
      </c>
      <c r="B542" t="s">
        <v>1970</v>
      </c>
      <c r="D542" t="s">
        <v>287</v>
      </c>
      <c r="E542" t="s">
        <v>219</v>
      </c>
      <c r="F542" t="s">
        <v>220</v>
      </c>
      <c r="G542" t="s">
        <v>1691</v>
      </c>
      <c r="H542" t="s">
        <v>1692</v>
      </c>
      <c r="I542" t="s">
        <v>1693</v>
      </c>
      <c r="J542" t="s">
        <v>1694</v>
      </c>
      <c r="K542">
        <v>7.0983726999999996</v>
      </c>
      <c r="L542">
        <v>125.6198369</v>
      </c>
      <c r="O542" s="15">
        <v>43376</v>
      </c>
      <c r="P542">
        <f t="shared" si="24"/>
        <v>2018</v>
      </c>
      <c r="Q542">
        <f t="shared" si="25"/>
        <v>10</v>
      </c>
      <c r="R542">
        <f t="shared" si="26"/>
        <v>3</v>
      </c>
      <c r="U542" t="s">
        <v>225</v>
      </c>
      <c r="V542" t="s">
        <v>301</v>
      </c>
      <c r="W542" t="s">
        <v>227</v>
      </c>
      <c r="X542" t="s">
        <v>228</v>
      </c>
      <c r="Z542" t="s">
        <v>1921</v>
      </c>
      <c r="AD542" t="s">
        <v>289</v>
      </c>
      <c r="AF542" s="16">
        <v>21672</v>
      </c>
      <c r="AG542">
        <v>59</v>
      </c>
      <c r="AH542" t="s">
        <v>262</v>
      </c>
      <c r="AJ542" t="s">
        <v>234</v>
      </c>
      <c r="AK542" t="s">
        <v>1705</v>
      </c>
      <c r="AL542">
        <v>25</v>
      </c>
      <c r="AN542" t="s">
        <v>236</v>
      </c>
      <c r="AP542">
        <v>16</v>
      </c>
      <c r="AQ542" t="s">
        <v>239</v>
      </c>
      <c r="AS542" t="s">
        <v>237</v>
      </c>
      <c r="AT542" t="s">
        <v>238</v>
      </c>
      <c r="BB542" t="s">
        <v>237</v>
      </c>
      <c r="BC542" t="s">
        <v>238</v>
      </c>
      <c r="BJ542">
        <v>6</v>
      </c>
      <c r="BL542" t="s">
        <v>238</v>
      </c>
      <c r="BM542">
        <v>21</v>
      </c>
      <c r="BO542" t="s">
        <v>239</v>
      </c>
      <c r="BV542">
        <v>9</v>
      </c>
      <c r="BX542" t="s">
        <v>238</v>
      </c>
      <c r="BZ542" t="s">
        <v>246</v>
      </c>
      <c r="CA542" t="s">
        <v>236</v>
      </c>
      <c r="CC542" t="s">
        <v>237</v>
      </c>
      <c r="CD542" t="s">
        <v>238</v>
      </c>
      <c r="CF542" t="s">
        <v>237</v>
      </c>
      <c r="CG542" t="s">
        <v>238</v>
      </c>
      <c r="CL542" t="s">
        <v>237</v>
      </c>
      <c r="CM542" t="s">
        <v>238</v>
      </c>
      <c r="CT542">
        <v>21</v>
      </c>
      <c r="CV542" t="s">
        <v>236</v>
      </c>
      <c r="DD542">
        <v>0.5</v>
      </c>
      <c r="DE542" t="s">
        <v>236</v>
      </c>
      <c r="DG542" t="s">
        <v>240</v>
      </c>
      <c r="DH542" t="s">
        <v>238</v>
      </c>
      <c r="DP542" t="s">
        <v>242</v>
      </c>
      <c r="DQ542" t="s">
        <v>236</v>
      </c>
      <c r="DV542" t="s">
        <v>273</v>
      </c>
      <c r="DW542" t="s">
        <v>238</v>
      </c>
      <c r="EB542" t="s">
        <v>244</v>
      </c>
      <c r="EC542" t="s">
        <v>236</v>
      </c>
      <c r="EG542" t="s">
        <v>245</v>
      </c>
      <c r="EH542" t="s">
        <v>245</v>
      </c>
      <c r="EN542" t="s">
        <v>244</v>
      </c>
      <c r="EO542" t="s">
        <v>236</v>
      </c>
      <c r="FW542">
        <v>25</v>
      </c>
      <c r="FY542" t="s">
        <v>236</v>
      </c>
      <c r="GI542" t="s">
        <v>245</v>
      </c>
      <c r="GJ542" t="s">
        <v>245</v>
      </c>
      <c r="GR542" t="s">
        <v>245</v>
      </c>
      <c r="GS542" t="s">
        <v>245</v>
      </c>
    </row>
    <row r="543" spans="1:201" x14ac:dyDescent="0.25">
      <c r="A543" s="14" t="s">
        <v>1971</v>
      </c>
      <c r="B543" t="s">
        <v>1972</v>
      </c>
      <c r="D543" t="s">
        <v>287</v>
      </c>
      <c r="E543" t="s">
        <v>219</v>
      </c>
      <c r="F543" t="s">
        <v>220</v>
      </c>
      <c r="G543" t="s">
        <v>1691</v>
      </c>
      <c r="H543" t="s">
        <v>1692</v>
      </c>
      <c r="I543" t="s">
        <v>1693</v>
      </c>
      <c r="J543" t="s">
        <v>1694</v>
      </c>
      <c r="K543">
        <v>7.0983726999999996</v>
      </c>
      <c r="L543">
        <v>125.6198369</v>
      </c>
      <c r="O543" s="15">
        <v>43349</v>
      </c>
      <c r="P543">
        <f t="shared" si="24"/>
        <v>2018</v>
      </c>
      <c r="Q543">
        <f t="shared" si="25"/>
        <v>9</v>
      </c>
      <c r="R543">
        <f t="shared" si="26"/>
        <v>6</v>
      </c>
      <c r="U543" t="s">
        <v>225</v>
      </c>
      <c r="V543" t="s">
        <v>301</v>
      </c>
      <c r="W543" t="s">
        <v>227</v>
      </c>
      <c r="X543" t="s">
        <v>228</v>
      </c>
      <c r="Y543" t="s">
        <v>266</v>
      </c>
      <c r="Z543" t="s">
        <v>1973</v>
      </c>
      <c r="AD543" t="s">
        <v>1280</v>
      </c>
      <c r="AF543" s="16">
        <v>24324</v>
      </c>
      <c r="AG543">
        <v>52</v>
      </c>
      <c r="AH543" t="s">
        <v>232</v>
      </c>
      <c r="AI543" t="s">
        <v>1974</v>
      </c>
      <c r="AJ543" t="s">
        <v>357</v>
      </c>
      <c r="AK543" t="s">
        <v>1764</v>
      </c>
      <c r="AL543">
        <v>22</v>
      </c>
      <c r="AN543" t="s">
        <v>236</v>
      </c>
      <c r="AP543">
        <v>8</v>
      </c>
      <c r="AQ543" t="s">
        <v>236</v>
      </c>
      <c r="AS543" t="s">
        <v>237</v>
      </c>
      <c r="AT543" t="s">
        <v>238</v>
      </c>
      <c r="BB543" t="s">
        <v>237</v>
      </c>
      <c r="BC543" t="s">
        <v>238</v>
      </c>
      <c r="BJ543">
        <v>6</v>
      </c>
      <c r="BL543" t="s">
        <v>238</v>
      </c>
      <c r="BN543" t="s">
        <v>237</v>
      </c>
      <c r="BO543" t="s">
        <v>238</v>
      </c>
      <c r="BV543">
        <v>11</v>
      </c>
      <c r="BX543" t="s">
        <v>238</v>
      </c>
      <c r="BZ543" t="s">
        <v>246</v>
      </c>
      <c r="CA543" t="s">
        <v>236</v>
      </c>
      <c r="CC543">
        <v>16</v>
      </c>
      <c r="CD543" t="s">
        <v>238</v>
      </c>
      <c r="CF543" t="s">
        <v>237</v>
      </c>
      <c r="CG543" t="s">
        <v>238</v>
      </c>
      <c r="CL543" t="s">
        <v>237</v>
      </c>
      <c r="CM543" t="s">
        <v>238</v>
      </c>
      <c r="CU543" t="s">
        <v>241</v>
      </c>
      <c r="CV543" t="s">
        <v>236</v>
      </c>
      <c r="DD543">
        <v>0.25</v>
      </c>
      <c r="DE543" t="s">
        <v>236</v>
      </c>
      <c r="DG543" t="s">
        <v>241</v>
      </c>
      <c r="DH543" t="s">
        <v>236</v>
      </c>
      <c r="DP543" t="s">
        <v>242</v>
      </c>
      <c r="DQ543" t="s">
        <v>236</v>
      </c>
      <c r="DV543" t="s">
        <v>243</v>
      </c>
      <c r="DW543" t="s">
        <v>236</v>
      </c>
      <c r="EB543" t="s">
        <v>244</v>
      </c>
      <c r="EC543" t="s">
        <v>236</v>
      </c>
      <c r="EG543" t="s">
        <v>245</v>
      </c>
      <c r="EH543" t="s">
        <v>245</v>
      </c>
      <c r="EN543" t="s">
        <v>244</v>
      </c>
      <c r="EO543" t="s">
        <v>236</v>
      </c>
      <c r="FX543" t="s">
        <v>246</v>
      </c>
      <c r="FY543" t="s">
        <v>236</v>
      </c>
      <c r="GI543" t="s">
        <v>245</v>
      </c>
      <c r="GJ543" t="s">
        <v>245</v>
      </c>
      <c r="GR543" t="s">
        <v>245</v>
      </c>
      <c r="GS543" t="s">
        <v>245</v>
      </c>
    </row>
    <row r="544" spans="1:201" x14ac:dyDescent="0.25">
      <c r="A544" s="14" t="s">
        <v>1975</v>
      </c>
      <c r="B544" t="s">
        <v>1976</v>
      </c>
      <c r="D544" t="s">
        <v>287</v>
      </c>
      <c r="E544" t="s">
        <v>219</v>
      </c>
      <c r="F544" t="s">
        <v>220</v>
      </c>
      <c r="G544" t="s">
        <v>1691</v>
      </c>
      <c r="H544" t="s">
        <v>1692</v>
      </c>
      <c r="I544" t="s">
        <v>1693</v>
      </c>
      <c r="J544" t="s">
        <v>1694</v>
      </c>
      <c r="K544">
        <v>7.0983726999999996</v>
      </c>
      <c r="L544">
        <v>125.6198369</v>
      </c>
      <c r="O544" s="15">
        <v>43374</v>
      </c>
      <c r="P544">
        <f t="shared" si="24"/>
        <v>2018</v>
      </c>
      <c r="Q544">
        <f t="shared" si="25"/>
        <v>10</v>
      </c>
      <c r="R544">
        <f t="shared" si="26"/>
        <v>1</v>
      </c>
      <c r="U544" t="s">
        <v>225</v>
      </c>
      <c r="V544" t="s">
        <v>390</v>
      </c>
      <c r="W544" t="s">
        <v>227</v>
      </c>
      <c r="X544" t="s">
        <v>228</v>
      </c>
      <c r="Y544" t="s">
        <v>229</v>
      </c>
      <c r="Z544" t="s">
        <v>1977</v>
      </c>
      <c r="AD544" t="s">
        <v>231</v>
      </c>
      <c r="AF544" s="16">
        <v>27841</v>
      </c>
      <c r="AG544">
        <v>42</v>
      </c>
      <c r="AH544" t="s">
        <v>232</v>
      </c>
      <c r="AI544" t="s">
        <v>1978</v>
      </c>
      <c r="AJ544" t="s">
        <v>357</v>
      </c>
      <c r="AK544" t="s">
        <v>1705</v>
      </c>
      <c r="AL544">
        <v>18</v>
      </c>
      <c r="AN544" t="s">
        <v>236</v>
      </c>
      <c r="AO544">
        <v>15</v>
      </c>
      <c r="AQ544" t="s">
        <v>239</v>
      </c>
      <c r="AS544" t="s">
        <v>237</v>
      </c>
      <c r="AT544" t="s">
        <v>238</v>
      </c>
      <c r="BB544" t="s">
        <v>237</v>
      </c>
      <c r="BC544" t="s">
        <v>238</v>
      </c>
      <c r="BJ544">
        <v>6</v>
      </c>
      <c r="BL544" t="s">
        <v>238</v>
      </c>
      <c r="BN544" t="s">
        <v>237</v>
      </c>
      <c r="BO544" t="s">
        <v>238</v>
      </c>
      <c r="BV544">
        <v>6</v>
      </c>
      <c r="BX544" t="s">
        <v>238</v>
      </c>
      <c r="BZ544" t="s">
        <v>246</v>
      </c>
      <c r="CA544" t="s">
        <v>236</v>
      </c>
      <c r="CC544" t="s">
        <v>237</v>
      </c>
      <c r="CD544" t="s">
        <v>238</v>
      </c>
      <c r="CF544" t="s">
        <v>237</v>
      </c>
      <c r="CG544" t="s">
        <v>238</v>
      </c>
      <c r="CL544" t="s">
        <v>237</v>
      </c>
      <c r="CM544" t="s">
        <v>238</v>
      </c>
      <c r="CU544" t="s">
        <v>241</v>
      </c>
      <c r="CV544" t="s">
        <v>236</v>
      </c>
      <c r="DD544">
        <v>0.25</v>
      </c>
      <c r="DE544" t="s">
        <v>236</v>
      </c>
      <c r="DG544" t="s">
        <v>240</v>
      </c>
      <c r="DH544" t="s">
        <v>238</v>
      </c>
      <c r="DP544" t="s">
        <v>242</v>
      </c>
      <c r="DQ544" t="s">
        <v>236</v>
      </c>
      <c r="DV544" t="s">
        <v>273</v>
      </c>
      <c r="DW544" t="s">
        <v>238</v>
      </c>
      <c r="EB544" t="s">
        <v>244</v>
      </c>
      <c r="EC544" t="s">
        <v>236</v>
      </c>
      <c r="EG544" t="s">
        <v>245</v>
      </c>
      <c r="EH544" t="s">
        <v>245</v>
      </c>
      <c r="EN544" t="s">
        <v>244</v>
      </c>
      <c r="EO544" t="s">
        <v>236</v>
      </c>
      <c r="FW544">
        <v>22</v>
      </c>
      <c r="FY544" t="s">
        <v>236</v>
      </c>
      <c r="GI544" t="s">
        <v>245</v>
      </c>
      <c r="GJ544" t="s">
        <v>245</v>
      </c>
      <c r="GR544" t="s">
        <v>245</v>
      </c>
      <c r="GS544" t="s">
        <v>245</v>
      </c>
    </row>
    <row r="545" spans="1:217" x14ac:dyDescent="0.25">
      <c r="A545" s="14" t="s">
        <v>1979</v>
      </c>
      <c r="B545" t="s">
        <v>1980</v>
      </c>
      <c r="D545" t="s">
        <v>325</v>
      </c>
      <c r="E545" t="s">
        <v>219</v>
      </c>
      <c r="F545" t="s">
        <v>220</v>
      </c>
      <c r="G545" t="s">
        <v>1691</v>
      </c>
      <c r="H545" t="s">
        <v>1692</v>
      </c>
      <c r="I545" t="s">
        <v>1693</v>
      </c>
      <c r="J545" t="s">
        <v>1694</v>
      </c>
      <c r="K545">
        <v>7.0983726999999996</v>
      </c>
      <c r="L545">
        <v>125.6198369</v>
      </c>
      <c r="O545" s="15">
        <v>43361</v>
      </c>
      <c r="P545">
        <f t="shared" si="24"/>
        <v>2018</v>
      </c>
      <c r="Q545">
        <f t="shared" si="25"/>
        <v>9</v>
      </c>
      <c r="R545">
        <f t="shared" si="26"/>
        <v>18</v>
      </c>
      <c r="U545" t="s">
        <v>225</v>
      </c>
      <c r="V545" t="s">
        <v>326</v>
      </c>
      <c r="W545" t="s">
        <v>227</v>
      </c>
      <c r="X545" t="s">
        <v>1703</v>
      </c>
      <c r="Y545" t="s">
        <v>611</v>
      </c>
      <c r="Z545" t="s">
        <v>1831</v>
      </c>
      <c r="AD545" t="s">
        <v>231</v>
      </c>
      <c r="AF545" s="16">
        <v>43122</v>
      </c>
      <c r="AG545" t="s">
        <v>1825</v>
      </c>
      <c r="AH545" t="s">
        <v>232</v>
      </c>
      <c r="AI545" t="s">
        <v>1981</v>
      </c>
      <c r="AK545" t="s">
        <v>1982</v>
      </c>
      <c r="AS545" t="s">
        <v>237</v>
      </c>
      <c r="AT545" t="s">
        <v>238</v>
      </c>
      <c r="BV545">
        <v>35</v>
      </c>
      <c r="BX545" t="s">
        <v>236</v>
      </c>
      <c r="CF545" t="s">
        <v>244</v>
      </c>
      <c r="CG545" t="s">
        <v>236</v>
      </c>
      <c r="CR545" t="s">
        <v>246</v>
      </c>
      <c r="CS545" t="s">
        <v>236</v>
      </c>
      <c r="CT545">
        <v>33</v>
      </c>
      <c r="CV545" t="s">
        <v>236</v>
      </c>
      <c r="DG545" t="s">
        <v>240</v>
      </c>
      <c r="DH545" t="s">
        <v>238</v>
      </c>
      <c r="EG545" t="s">
        <v>245</v>
      </c>
      <c r="EH545" t="s">
        <v>245</v>
      </c>
      <c r="GI545" t="s">
        <v>245</v>
      </c>
      <c r="GJ545" t="s">
        <v>245</v>
      </c>
      <c r="GR545" t="s">
        <v>245</v>
      </c>
      <c r="GS545" t="s">
        <v>245</v>
      </c>
    </row>
    <row r="546" spans="1:217" x14ac:dyDescent="0.25">
      <c r="A546" s="14" t="s">
        <v>1983</v>
      </c>
      <c r="B546" t="s">
        <v>1984</v>
      </c>
      <c r="D546" t="s">
        <v>415</v>
      </c>
      <c r="E546" t="s">
        <v>219</v>
      </c>
      <c r="F546" t="s">
        <v>220</v>
      </c>
      <c r="G546" t="s">
        <v>1691</v>
      </c>
      <c r="H546" t="s">
        <v>1692</v>
      </c>
      <c r="I546" t="s">
        <v>1693</v>
      </c>
      <c r="J546" t="s">
        <v>1694</v>
      </c>
      <c r="K546">
        <v>7.0983726999999996</v>
      </c>
      <c r="L546">
        <v>125.6198369</v>
      </c>
      <c r="O546" s="15">
        <v>43375</v>
      </c>
      <c r="P546">
        <f t="shared" si="24"/>
        <v>2018</v>
      </c>
      <c r="Q546">
        <f t="shared" si="25"/>
        <v>10</v>
      </c>
      <c r="R546">
        <f t="shared" si="26"/>
        <v>2</v>
      </c>
      <c r="U546" t="s">
        <v>225</v>
      </c>
      <c r="V546" t="s">
        <v>265</v>
      </c>
      <c r="W546" t="s">
        <v>227</v>
      </c>
      <c r="X546" t="s">
        <v>228</v>
      </c>
      <c r="Z546" t="s">
        <v>1810</v>
      </c>
      <c r="AD546" t="s">
        <v>289</v>
      </c>
      <c r="AF546" s="16">
        <v>32572</v>
      </c>
      <c r="AG546">
        <v>29</v>
      </c>
      <c r="AH546" t="s">
        <v>262</v>
      </c>
      <c r="AI546" t="s">
        <v>1985</v>
      </c>
      <c r="AJ546" t="s">
        <v>416</v>
      </c>
      <c r="AK546" t="s">
        <v>1986</v>
      </c>
      <c r="AL546">
        <v>21</v>
      </c>
      <c r="AN546" t="s">
        <v>236</v>
      </c>
      <c r="BB546" t="s">
        <v>237</v>
      </c>
      <c r="BC546" t="s">
        <v>238</v>
      </c>
      <c r="BN546" t="s">
        <v>237</v>
      </c>
      <c r="BO546" t="s">
        <v>238</v>
      </c>
      <c r="CC546" t="s">
        <v>237</v>
      </c>
      <c r="CD546" t="s">
        <v>238</v>
      </c>
      <c r="CU546" t="s">
        <v>241</v>
      </c>
      <c r="CV546" t="s">
        <v>236</v>
      </c>
      <c r="DD546">
        <v>0.5</v>
      </c>
      <c r="DE546" t="s">
        <v>236</v>
      </c>
      <c r="DV546" t="s">
        <v>273</v>
      </c>
      <c r="DW546" t="s">
        <v>238</v>
      </c>
      <c r="EB546" t="s">
        <v>273</v>
      </c>
      <c r="EC546" t="s">
        <v>238</v>
      </c>
      <c r="EG546" t="s">
        <v>245</v>
      </c>
      <c r="EH546" t="s">
        <v>245</v>
      </c>
      <c r="EN546" t="s">
        <v>273</v>
      </c>
      <c r="EO546" t="s">
        <v>238</v>
      </c>
      <c r="FX546" t="s">
        <v>406</v>
      </c>
      <c r="FY546" t="s">
        <v>238</v>
      </c>
      <c r="GI546" t="s">
        <v>245</v>
      </c>
      <c r="GJ546" t="s">
        <v>245</v>
      </c>
      <c r="GR546" t="s">
        <v>245</v>
      </c>
      <c r="GS546" t="s">
        <v>245</v>
      </c>
    </row>
    <row r="547" spans="1:217" x14ac:dyDescent="0.25">
      <c r="A547" s="14" t="s">
        <v>1987</v>
      </c>
      <c r="B547" t="s">
        <v>1988</v>
      </c>
      <c r="D547" t="s">
        <v>415</v>
      </c>
      <c r="E547" t="s">
        <v>219</v>
      </c>
      <c r="F547" t="s">
        <v>220</v>
      </c>
      <c r="G547" t="s">
        <v>1691</v>
      </c>
      <c r="H547" t="s">
        <v>1692</v>
      </c>
      <c r="I547" t="s">
        <v>1693</v>
      </c>
      <c r="J547" t="s">
        <v>1694</v>
      </c>
      <c r="K547">
        <v>7.0983726999999996</v>
      </c>
      <c r="L547">
        <v>125.6198369</v>
      </c>
      <c r="O547" s="15">
        <v>43374</v>
      </c>
      <c r="P547">
        <f t="shared" si="24"/>
        <v>2018</v>
      </c>
      <c r="Q547">
        <f t="shared" si="25"/>
        <v>10</v>
      </c>
      <c r="R547">
        <f t="shared" si="26"/>
        <v>1</v>
      </c>
      <c r="U547" t="s">
        <v>225</v>
      </c>
      <c r="V547" t="s">
        <v>301</v>
      </c>
      <c r="W547" t="s">
        <v>227</v>
      </c>
      <c r="X547" t="s">
        <v>228</v>
      </c>
      <c r="Y547" t="s">
        <v>266</v>
      </c>
      <c r="Z547" t="s">
        <v>267</v>
      </c>
      <c r="AD547" t="s">
        <v>289</v>
      </c>
      <c r="AF547" s="16">
        <v>32572</v>
      </c>
      <c r="AG547">
        <v>29</v>
      </c>
      <c r="AH547" t="s">
        <v>262</v>
      </c>
      <c r="AI547" t="s">
        <v>1989</v>
      </c>
      <c r="AJ547" t="s">
        <v>416</v>
      </c>
      <c r="AK547" t="s">
        <v>417</v>
      </c>
      <c r="AL547">
        <v>6</v>
      </c>
      <c r="AN547" t="s">
        <v>238</v>
      </c>
      <c r="BB547" t="s">
        <v>237</v>
      </c>
      <c r="BC547" t="s">
        <v>238</v>
      </c>
      <c r="BN547" t="s">
        <v>237</v>
      </c>
      <c r="BO547" t="s">
        <v>238</v>
      </c>
      <c r="CC547" t="s">
        <v>237</v>
      </c>
      <c r="CD547" t="s">
        <v>238</v>
      </c>
      <c r="CU547" t="s">
        <v>240</v>
      </c>
      <c r="CV547" t="s">
        <v>238</v>
      </c>
      <c r="DD547">
        <v>0.25</v>
      </c>
      <c r="DE547" t="s">
        <v>236</v>
      </c>
      <c r="DV547" t="s">
        <v>273</v>
      </c>
      <c r="DW547" t="s">
        <v>238</v>
      </c>
      <c r="EB547" t="s">
        <v>273</v>
      </c>
      <c r="EC547" t="s">
        <v>238</v>
      </c>
      <c r="EG547" t="s">
        <v>245</v>
      </c>
      <c r="EH547" t="s">
        <v>245</v>
      </c>
      <c r="EN547" t="s">
        <v>273</v>
      </c>
      <c r="EO547" t="s">
        <v>238</v>
      </c>
      <c r="FX547" t="s">
        <v>406</v>
      </c>
      <c r="FY547" t="s">
        <v>238</v>
      </c>
      <c r="GI547" t="s">
        <v>245</v>
      </c>
      <c r="GJ547" t="s">
        <v>245</v>
      </c>
      <c r="GR547" t="s">
        <v>245</v>
      </c>
      <c r="GS547" t="s">
        <v>245</v>
      </c>
    </row>
    <row r="548" spans="1:217" x14ac:dyDescent="0.25">
      <c r="A548" s="14" t="s">
        <v>1990</v>
      </c>
      <c r="B548" t="s">
        <v>1991</v>
      </c>
      <c r="D548" t="s">
        <v>415</v>
      </c>
      <c r="E548" t="s">
        <v>219</v>
      </c>
      <c r="F548" t="s">
        <v>220</v>
      </c>
      <c r="G548" t="s">
        <v>1691</v>
      </c>
      <c r="H548" t="s">
        <v>1692</v>
      </c>
      <c r="I548" t="s">
        <v>1693</v>
      </c>
      <c r="J548" t="s">
        <v>1694</v>
      </c>
      <c r="K548">
        <v>7.0983726999999996</v>
      </c>
      <c r="L548">
        <v>125.6198369</v>
      </c>
      <c r="O548" s="15">
        <v>43375</v>
      </c>
      <c r="P548">
        <f t="shared" si="24"/>
        <v>2018</v>
      </c>
      <c r="Q548">
        <f t="shared" si="25"/>
        <v>10</v>
      </c>
      <c r="R548">
        <f t="shared" si="26"/>
        <v>2</v>
      </c>
      <c r="U548" t="s">
        <v>225</v>
      </c>
      <c r="V548" t="s">
        <v>301</v>
      </c>
      <c r="W548" t="s">
        <v>227</v>
      </c>
      <c r="X548" t="s">
        <v>228</v>
      </c>
      <c r="Z548" t="s">
        <v>1727</v>
      </c>
      <c r="AD548" t="s">
        <v>289</v>
      </c>
      <c r="AF548" s="16">
        <v>14285</v>
      </c>
      <c r="AG548">
        <v>79</v>
      </c>
      <c r="AH548" t="s">
        <v>262</v>
      </c>
      <c r="AI548" t="s">
        <v>1992</v>
      </c>
      <c r="AJ548" t="s">
        <v>416</v>
      </c>
      <c r="AK548" t="s">
        <v>417</v>
      </c>
      <c r="AL548">
        <v>6</v>
      </c>
      <c r="AN548" t="s">
        <v>238</v>
      </c>
      <c r="BB548" t="s">
        <v>237</v>
      </c>
      <c r="BC548" t="s">
        <v>238</v>
      </c>
      <c r="BN548" t="s">
        <v>237</v>
      </c>
      <c r="BO548" t="s">
        <v>238</v>
      </c>
      <c r="CC548" t="s">
        <v>237</v>
      </c>
      <c r="CD548" t="s">
        <v>238</v>
      </c>
      <c r="CU548" t="s">
        <v>240</v>
      </c>
      <c r="CV548" t="s">
        <v>238</v>
      </c>
      <c r="DD548">
        <v>0.5</v>
      </c>
      <c r="DE548" t="s">
        <v>236</v>
      </c>
      <c r="DV548" t="s">
        <v>273</v>
      </c>
      <c r="DW548" t="s">
        <v>238</v>
      </c>
      <c r="EB548" t="s">
        <v>273</v>
      </c>
      <c r="EC548" t="s">
        <v>238</v>
      </c>
      <c r="EG548" t="s">
        <v>245</v>
      </c>
      <c r="EH548" t="s">
        <v>245</v>
      </c>
      <c r="EN548" t="s">
        <v>273</v>
      </c>
      <c r="EO548" t="s">
        <v>238</v>
      </c>
      <c r="FX548" t="s">
        <v>406</v>
      </c>
      <c r="FY548" t="s">
        <v>238</v>
      </c>
      <c r="GI548" t="s">
        <v>245</v>
      </c>
      <c r="GJ548" t="s">
        <v>245</v>
      </c>
      <c r="GR548" t="s">
        <v>245</v>
      </c>
      <c r="GS548" t="s">
        <v>245</v>
      </c>
    </row>
    <row r="549" spans="1:217" x14ac:dyDescent="0.25">
      <c r="A549" s="14" t="s">
        <v>1993</v>
      </c>
      <c r="B549" t="s">
        <v>1994</v>
      </c>
      <c r="D549" t="s">
        <v>415</v>
      </c>
      <c r="E549" t="s">
        <v>219</v>
      </c>
      <c r="F549" t="s">
        <v>220</v>
      </c>
      <c r="G549" t="s">
        <v>1691</v>
      </c>
      <c r="H549" t="s">
        <v>1692</v>
      </c>
      <c r="I549" t="s">
        <v>1693</v>
      </c>
      <c r="J549" t="s">
        <v>1694</v>
      </c>
      <c r="K549">
        <v>7.0983726999999996</v>
      </c>
      <c r="L549">
        <v>125.6198369</v>
      </c>
      <c r="O549" s="15">
        <v>43378</v>
      </c>
      <c r="P549">
        <f t="shared" si="24"/>
        <v>2018</v>
      </c>
      <c r="Q549">
        <f t="shared" si="25"/>
        <v>10</v>
      </c>
      <c r="R549">
        <f t="shared" si="26"/>
        <v>5</v>
      </c>
      <c r="U549" t="s">
        <v>225</v>
      </c>
      <c r="V549" t="s">
        <v>301</v>
      </c>
      <c r="W549" t="s">
        <v>227</v>
      </c>
      <c r="X549" t="s">
        <v>228</v>
      </c>
      <c r="Y549" t="s">
        <v>266</v>
      </c>
      <c r="Z549" t="s">
        <v>1227</v>
      </c>
      <c r="AD549" t="s">
        <v>289</v>
      </c>
      <c r="AF549" s="16">
        <v>32084</v>
      </c>
      <c r="AG549">
        <v>30</v>
      </c>
      <c r="AH549" t="s">
        <v>232</v>
      </c>
      <c r="AI549" t="s">
        <v>1995</v>
      </c>
      <c r="AJ549" t="s">
        <v>416</v>
      </c>
      <c r="AK549" t="s">
        <v>918</v>
      </c>
      <c r="AL549">
        <v>21</v>
      </c>
      <c r="AN549" t="s">
        <v>236</v>
      </c>
      <c r="BB549" t="s">
        <v>237</v>
      </c>
      <c r="BC549" t="s">
        <v>238</v>
      </c>
      <c r="BN549" t="s">
        <v>237</v>
      </c>
      <c r="BO549" t="s">
        <v>238</v>
      </c>
      <c r="CC549">
        <v>16</v>
      </c>
      <c r="CD549" t="s">
        <v>239</v>
      </c>
      <c r="CU549" t="s">
        <v>240</v>
      </c>
      <c r="CV549" t="s">
        <v>238</v>
      </c>
      <c r="DD549">
        <v>1</v>
      </c>
      <c r="DE549" t="s">
        <v>236</v>
      </c>
      <c r="DV549" t="s">
        <v>273</v>
      </c>
      <c r="DW549" t="s">
        <v>238</v>
      </c>
      <c r="EB549" t="s">
        <v>273</v>
      </c>
      <c r="EC549" t="s">
        <v>238</v>
      </c>
      <c r="EG549" t="s">
        <v>245</v>
      </c>
      <c r="EH549" t="s">
        <v>245</v>
      </c>
      <c r="EN549" t="s">
        <v>273</v>
      </c>
      <c r="EO549" t="s">
        <v>238</v>
      </c>
      <c r="FX549">
        <v>64</v>
      </c>
      <c r="FY549" t="s">
        <v>239</v>
      </c>
      <c r="GI549" t="s">
        <v>245</v>
      </c>
      <c r="GJ549" t="s">
        <v>245</v>
      </c>
      <c r="GR549" t="s">
        <v>245</v>
      </c>
      <c r="GS549" t="s">
        <v>245</v>
      </c>
    </row>
    <row r="550" spans="1:217" x14ac:dyDescent="0.25">
      <c r="A550" s="14" t="s">
        <v>1996</v>
      </c>
      <c r="B550" t="s">
        <v>1997</v>
      </c>
      <c r="D550" t="s">
        <v>415</v>
      </c>
      <c r="E550" t="s">
        <v>219</v>
      </c>
      <c r="F550" t="s">
        <v>220</v>
      </c>
      <c r="G550" t="s">
        <v>1691</v>
      </c>
      <c r="H550" t="s">
        <v>1692</v>
      </c>
      <c r="I550" t="s">
        <v>1693</v>
      </c>
      <c r="J550" t="s">
        <v>1694</v>
      </c>
      <c r="K550">
        <v>7.0983726999999996</v>
      </c>
      <c r="L550">
        <v>125.6198369</v>
      </c>
      <c r="O550" s="15">
        <v>43375</v>
      </c>
      <c r="P550">
        <f t="shared" si="24"/>
        <v>2018</v>
      </c>
      <c r="Q550">
        <f t="shared" si="25"/>
        <v>10</v>
      </c>
      <c r="R550">
        <f t="shared" si="26"/>
        <v>2</v>
      </c>
      <c r="U550" t="s">
        <v>225</v>
      </c>
      <c r="V550" t="s">
        <v>226</v>
      </c>
      <c r="W550" t="s">
        <v>227</v>
      </c>
      <c r="X550" t="s">
        <v>228</v>
      </c>
      <c r="Z550" t="s">
        <v>1783</v>
      </c>
      <c r="AD550" t="s">
        <v>289</v>
      </c>
      <c r="AF550" s="16">
        <v>20442</v>
      </c>
      <c r="AG550">
        <v>62</v>
      </c>
      <c r="AH550" t="s">
        <v>262</v>
      </c>
      <c r="AI550" t="s">
        <v>1998</v>
      </c>
      <c r="AJ550" t="s">
        <v>416</v>
      </c>
      <c r="AK550" t="s">
        <v>417</v>
      </c>
      <c r="AL550">
        <v>13</v>
      </c>
      <c r="AN550" t="s">
        <v>238</v>
      </c>
      <c r="BB550" t="s">
        <v>237</v>
      </c>
      <c r="BC550" t="s">
        <v>238</v>
      </c>
      <c r="BN550" t="s">
        <v>237</v>
      </c>
      <c r="BO550" t="s">
        <v>238</v>
      </c>
      <c r="CC550" t="s">
        <v>237</v>
      </c>
      <c r="CD550" t="s">
        <v>238</v>
      </c>
      <c r="CU550" t="s">
        <v>240</v>
      </c>
      <c r="CV550" t="s">
        <v>238</v>
      </c>
      <c r="DD550">
        <v>1</v>
      </c>
      <c r="DE550" t="s">
        <v>236</v>
      </c>
      <c r="DV550" t="s">
        <v>273</v>
      </c>
      <c r="DW550" t="s">
        <v>238</v>
      </c>
      <c r="EB550" t="s">
        <v>273</v>
      </c>
      <c r="EC550" t="s">
        <v>238</v>
      </c>
      <c r="EG550" t="s">
        <v>245</v>
      </c>
      <c r="EH550" t="s">
        <v>245</v>
      </c>
      <c r="EN550" t="s">
        <v>273</v>
      </c>
      <c r="EO550" t="s">
        <v>238</v>
      </c>
      <c r="FX550" t="s">
        <v>406</v>
      </c>
      <c r="FY550" t="s">
        <v>238</v>
      </c>
      <c r="GI550" t="s">
        <v>245</v>
      </c>
      <c r="GJ550" t="s">
        <v>245</v>
      </c>
      <c r="GR550" t="s">
        <v>245</v>
      </c>
      <c r="GS550" t="s">
        <v>245</v>
      </c>
    </row>
    <row r="551" spans="1:217" x14ac:dyDescent="0.25">
      <c r="A551" s="14" t="s">
        <v>1999</v>
      </c>
      <c r="B551" t="s">
        <v>2000</v>
      </c>
      <c r="D551" t="s">
        <v>249</v>
      </c>
      <c r="E551" t="s">
        <v>219</v>
      </c>
      <c r="F551" t="s">
        <v>220</v>
      </c>
      <c r="G551" t="s">
        <v>1691</v>
      </c>
      <c r="H551" t="s">
        <v>1692</v>
      </c>
      <c r="I551" t="s">
        <v>1693</v>
      </c>
      <c r="J551" t="s">
        <v>1694</v>
      </c>
      <c r="K551">
        <v>7.0983726999999996</v>
      </c>
      <c r="L551">
        <v>125.6198369</v>
      </c>
      <c r="O551" s="15">
        <v>43377</v>
      </c>
      <c r="P551">
        <f t="shared" si="24"/>
        <v>2018</v>
      </c>
      <c r="Q551">
        <f t="shared" si="25"/>
        <v>10</v>
      </c>
      <c r="R551">
        <f t="shared" si="26"/>
        <v>4</v>
      </c>
      <c r="U551" t="s">
        <v>225</v>
      </c>
      <c r="V551" t="s">
        <v>265</v>
      </c>
      <c r="W551" t="s">
        <v>227</v>
      </c>
      <c r="X551" t="s">
        <v>1703</v>
      </c>
      <c r="Z551" t="s">
        <v>1704</v>
      </c>
      <c r="AD551" t="s">
        <v>231</v>
      </c>
      <c r="AF551" s="16">
        <v>22054</v>
      </c>
      <c r="AG551">
        <v>58</v>
      </c>
      <c r="AH551" t="s">
        <v>232</v>
      </c>
      <c r="AI551" t="s">
        <v>2001</v>
      </c>
      <c r="AJ551" t="s">
        <v>254</v>
      </c>
      <c r="AK551" t="s">
        <v>427</v>
      </c>
      <c r="AP551" t="s">
        <v>272</v>
      </c>
      <c r="AQ551" t="s">
        <v>238</v>
      </c>
      <c r="BY551">
        <v>13</v>
      </c>
      <c r="CA551" t="s">
        <v>238</v>
      </c>
      <c r="CU551">
        <v>0.5</v>
      </c>
      <c r="CV551" t="s">
        <v>236</v>
      </c>
      <c r="DA551" t="s">
        <v>241</v>
      </c>
      <c r="DB551" t="s">
        <v>236</v>
      </c>
      <c r="DG551" t="s">
        <v>272</v>
      </c>
      <c r="DH551" t="s">
        <v>238</v>
      </c>
      <c r="DS551" t="s">
        <v>242</v>
      </c>
      <c r="DT551" t="s">
        <v>236</v>
      </c>
      <c r="EG551" t="s">
        <v>245</v>
      </c>
      <c r="EH551" t="s">
        <v>245</v>
      </c>
      <c r="EK551">
        <v>2</v>
      </c>
      <c r="EL551" t="s">
        <v>236</v>
      </c>
      <c r="FO551" t="s">
        <v>240</v>
      </c>
      <c r="FP551" t="s">
        <v>238</v>
      </c>
      <c r="FR551" t="s">
        <v>256</v>
      </c>
      <c r="FS551" t="s">
        <v>238</v>
      </c>
      <c r="GG551" t="s">
        <v>241</v>
      </c>
      <c r="GH551" t="s">
        <v>236</v>
      </c>
      <c r="GI551" t="s">
        <v>245</v>
      </c>
      <c r="GJ551" t="s">
        <v>245</v>
      </c>
      <c r="GR551" t="s">
        <v>245</v>
      </c>
      <c r="GS551" t="s">
        <v>273</v>
      </c>
      <c r="GT551" t="s">
        <v>238</v>
      </c>
      <c r="HH551" t="s">
        <v>244</v>
      </c>
      <c r="HI551" t="s">
        <v>236</v>
      </c>
    </row>
    <row r="552" spans="1:217" x14ac:dyDescent="0.25">
      <c r="A552" s="14" t="s">
        <v>2002</v>
      </c>
      <c r="B552" t="s">
        <v>2003</v>
      </c>
      <c r="D552" t="s">
        <v>249</v>
      </c>
      <c r="E552" t="s">
        <v>219</v>
      </c>
      <c r="F552" t="s">
        <v>220</v>
      </c>
      <c r="G552" t="s">
        <v>1691</v>
      </c>
      <c r="H552" t="s">
        <v>1692</v>
      </c>
      <c r="I552" t="s">
        <v>1693</v>
      </c>
      <c r="J552" t="s">
        <v>1694</v>
      </c>
      <c r="K552">
        <v>7.0983726999999996</v>
      </c>
      <c r="L552">
        <v>125.6198369</v>
      </c>
      <c r="O552" s="15">
        <v>43345</v>
      </c>
      <c r="P552">
        <f t="shared" si="24"/>
        <v>2018</v>
      </c>
      <c r="Q552">
        <f t="shared" si="25"/>
        <v>9</v>
      </c>
      <c r="R552">
        <f t="shared" si="26"/>
        <v>2</v>
      </c>
      <c r="U552" t="s">
        <v>225</v>
      </c>
      <c r="V552" t="s">
        <v>226</v>
      </c>
      <c r="W552" t="s">
        <v>227</v>
      </c>
      <c r="X552" t="s">
        <v>1703</v>
      </c>
      <c r="Z552" t="s">
        <v>1704</v>
      </c>
      <c r="AD552" t="s">
        <v>231</v>
      </c>
      <c r="AF552" s="16">
        <v>19291</v>
      </c>
      <c r="AG552">
        <v>65</v>
      </c>
      <c r="AH552" t="s">
        <v>232</v>
      </c>
      <c r="AI552" t="s">
        <v>2004</v>
      </c>
      <c r="AJ552" t="s">
        <v>254</v>
      </c>
      <c r="AK552" t="s">
        <v>255</v>
      </c>
      <c r="BY552">
        <v>13</v>
      </c>
      <c r="CA552" t="s">
        <v>238</v>
      </c>
      <c r="CU552">
        <v>0.5</v>
      </c>
      <c r="CV552" t="s">
        <v>236</v>
      </c>
      <c r="DA552" t="s">
        <v>241</v>
      </c>
      <c r="DB552" t="s">
        <v>236</v>
      </c>
      <c r="DG552" t="s">
        <v>244</v>
      </c>
      <c r="DH552" t="s">
        <v>236</v>
      </c>
      <c r="DS552" t="s">
        <v>242</v>
      </c>
      <c r="DT552" t="s">
        <v>236</v>
      </c>
      <c r="EG552" t="s">
        <v>245</v>
      </c>
      <c r="EH552" t="s">
        <v>245</v>
      </c>
      <c r="EK552">
        <v>2</v>
      </c>
      <c r="EL552" t="s">
        <v>236</v>
      </c>
      <c r="FO552" t="s">
        <v>240</v>
      </c>
      <c r="FP552" t="s">
        <v>238</v>
      </c>
      <c r="FR552" t="s">
        <v>256</v>
      </c>
      <c r="FS552" t="s">
        <v>238</v>
      </c>
      <c r="GG552" t="s">
        <v>241</v>
      </c>
      <c r="GH552" t="s">
        <v>236</v>
      </c>
      <c r="GI552" t="s">
        <v>245</v>
      </c>
      <c r="GJ552" t="s">
        <v>245</v>
      </c>
      <c r="GR552" t="s">
        <v>245</v>
      </c>
      <c r="GS552" t="s">
        <v>590</v>
      </c>
      <c r="GT552" t="s">
        <v>236</v>
      </c>
      <c r="HH552" t="s">
        <v>244</v>
      </c>
      <c r="HI552" t="s">
        <v>236</v>
      </c>
    </row>
    <row r="553" spans="1:217" x14ac:dyDescent="0.25">
      <c r="A553" s="14" t="s">
        <v>2005</v>
      </c>
      <c r="B553" t="s">
        <v>2006</v>
      </c>
      <c r="D553" t="s">
        <v>249</v>
      </c>
      <c r="E553" t="s">
        <v>219</v>
      </c>
      <c r="F553" t="s">
        <v>220</v>
      </c>
      <c r="G553" t="s">
        <v>1691</v>
      </c>
      <c r="H553" t="s">
        <v>1692</v>
      </c>
      <c r="I553" t="s">
        <v>1693</v>
      </c>
      <c r="J553" t="s">
        <v>1694</v>
      </c>
      <c r="K553">
        <v>7.0983726999999996</v>
      </c>
      <c r="L553">
        <v>125.6198369</v>
      </c>
      <c r="O553" s="15">
        <v>43377</v>
      </c>
      <c r="P553">
        <f t="shared" si="24"/>
        <v>2018</v>
      </c>
      <c r="Q553">
        <f t="shared" si="25"/>
        <v>10</v>
      </c>
      <c r="R553">
        <f t="shared" si="26"/>
        <v>4</v>
      </c>
      <c r="U553" t="s">
        <v>225</v>
      </c>
      <c r="V553" t="s">
        <v>301</v>
      </c>
      <c r="W553" t="s">
        <v>227</v>
      </c>
      <c r="X553" t="s">
        <v>228</v>
      </c>
      <c r="Z553" t="s">
        <v>1967</v>
      </c>
      <c r="AD553" t="s">
        <v>289</v>
      </c>
      <c r="AF553" s="16">
        <v>32215</v>
      </c>
      <c r="AG553">
        <v>30</v>
      </c>
      <c r="AH553" t="s">
        <v>232</v>
      </c>
      <c r="AI553" t="s">
        <v>2007</v>
      </c>
      <c r="AJ553" t="s">
        <v>254</v>
      </c>
      <c r="AK553" t="s">
        <v>427</v>
      </c>
      <c r="BY553">
        <v>10</v>
      </c>
      <c r="CA553" t="s">
        <v>238</v>
      </c>
      <c r="CU553" t="s">
        <v>242</v>
      </c>
      <c r="CV553" t="s">
        <v>236</v>
      </c>
      <c r="DA553" t="s">
        <v>241</v>
      </c>
      <c r="DB553" t="s">
        <v>236</v>
      </c>
      <c r="DG553" t="s">
        <v>272</v>
      </c>
      <c r="DH553" t="s">
        <v>238</v>
      </c>
      <c r="DS553" t="s">
        <v>242</v>
      </c>
      <c r="DT553" t="s">
        <v>236</v>
      </c>
      <c r="EG553" t="s">
        <v>245</v>
      </c>
      <c r="EH553" t="s">
        <v>245</v>
      </c>
      <c r="EK553">
        <v>1</v>
      </c>
      <c r="EL553" t="s">
        <v>236</v>
      </c>
      <c r="FO553" t="s">
        <v>240</v>
      </c>
      <c r="FP553" t="s">
        <v>238</v>
      </c>
      <c r="FR553" t="s">
        <v>256</v>
      </c>
      <c r="FS553" t="s">
        <v>238</v>
      </c>
      <c r="GG553" t="s">
        <v>241</v>
      </c>
      <c r="GH553" t="s">
        <v>236</v>
      </c>
      <c r="GI553" t="s">
        <v>245</v>
      </c>
      <c r="GJ553" t="s">
        <v>245</v>
      </c>
      <c r="GR553" t="s">
        <v>245</v>
      </c>
      <c r="GS553" t="s">
        <v>590</v>
      </c>
      <c r="GT553" t="s">
        <v>236</v>
      </c>
      <c r="HH553" t="s">
        <v>244</v>
      </c>
      <c r="HI553" t="s">
        <v>236</v>
      </c>
    </row>
    <row r="554" spans="1:217" x14ac:dyDescent="0.25">
      <c r="A554" s="14" t="s">
        <v>2008</v>
      </c>
      <c r="B554" t="s">
        <v>2009</v>
      </c>
      <c r="D554" t="s">
        <v>287</v>
      </c>
      <c r="E554" t="s">
        <v>219</v>
      </c>
      <c r="F554" t="s">
        <v>220</v>
      </c>
      <c r="G554" t="s">
        <v>1691</v>
      </c>
      <c r="H554" t="s">
        <v>1692</v>
      </c>
      <c r="I554" t="s">
        <v>1693</v>
      </c>
      <c r="J554" t="s">
        <v>1694</v>
      </c>
      <c r="K554">
        <v>7.0983726999999996</v>
      </c>
      <c r="L554">
        <v>125.6198369</v>
      </c>
      <c r="O554" s="15">
        <v>43346</v>
      </c>
      <c r="P554">
        <f t="shared" si="24"/>
        <v>2018</v>
      </c>
      <c r="Q554">
        <f t="shared" si="25"/>
        <v>9</v>
      </c>
      <c r="R554">
        <f t="shared" si="26"/>
        <v>3</v>
      </c>
      <c r="U554" t="s">
        <v>225</v>
      </c>
      <c r="V554" t="s">
        <v>265</v>
      </c>
      <c r="W554" t="s">
        <v>227</v>
      </c>
      <c r="X554" t="s">
        <v>228</v>
      </c>
      <c r="Y554" t="s">
        <v>294</v>
      </c>
      <c r="Z554" t="s">
        <v>295</v>
      </c>
      <c r="AD554" t="s">
        <v>231</v>
      </c>
      <c r="AF554" s="16">
        <v>18123</v>
      </c>
      <c r="AG554">
        <v>69</v>
      </c>
      <c r="AH554" t="s">
        <v>232</v>
      </c>
      <c r="AI554" t="s">
        <v>2010</v>
      </c>
      <c r="AJ554" t="s">
        <v>357</v>
      </c>
      <c r="AK554" t="s">
        <v>677</v>
      </c>
      <c r="AL554">
        <v>23</v>
      </c>
      <c r="AN554" t="s">
        <v>236</v>
      </c>
      <c r="AP554">
        <v>8</v>
      </c>
      <c r="AQ554" t="s">
        <v>236</v>
      </c>
      <c r="AS554" t="s">
        <v>237</v>
      </c>
      <c r="AT554" t="s">
        <v>238</v>
      </c>
      <c r="BB554" t="s">
        <v>237</v>
      </c>
      <c r="BC554" t="s">
        <v>238</v>
      </c>
      <c r="BJ554">
        <v>6</v>
      </c>
      <c r="BL554" t="s">
        <v>238</v>
      </c>
      <c r="BN554" t="s">
        <v>237</v>
      </c>
      <c r="BO554" t="s">
        <v>238</v>
      </c>
      <c r="BV554">
        <v>6</v>
      </c>
      <c r="BX554" t="s">
        <v>238</v>
      </c>
      <c r="BZ554">
        <v>8</v>
      </c>
      <c r="CA554" t="s">
        <v>236</v>
      </c>
      <c r="CC554" t="s">
        <v>237</v>
      </c>
      <c r="CD554" t="s">
        <v>238</v>
      </c>
      <c r="CF554" t="s">
        <v>237</v>
      </c>
      <c r="CG554" t="s">
        <v>238</v>
      </c>
      <c r="CL554" t="s">
        <v>237</v>
      </c>
      <c r="CM554" t="s">
        <v>238</v>
      </c>
      <c r="CU554">
        <v>1</v>
      </c>
      <c r="CV554" t="s">
        <v>236</v>
      </c>
      <c r="DD554">
        <v>0.5</v>
      </c>
      <c r="DE554" t="s">
        <v>236</v>
      </c>
      <c r="DG554" t="s">
        <v>240</v>
      </c>
      <c r="DH554" t="s">
        <v>238</v>
      </c>
      <c r="DP554" t="s">
        <v>242</v>
      </c>
      <c r="DQ554" t="s">
        <v>236</v>
      </c>
      <c r="DV554" t="s">
        <v>243</v>
      </c>
      <c r="DW554" t="s">
        <v>236</v>
      </c>
      <c r="EB554" t="s">
        <v>244</v>
      </c>
      <c r="EC554" t="s">
        <v>236</v>
      </c>
      <c r="EG554" t="s">
        <v>245</v>
      </c>
      <c r="EH554" t="s">
        <v>245</v>
      </c>
      <c r="EN554" t="s">
        <v>244</v>
      </c>
      <c r="EO554" t="s">
        <v>236</v>
      </c>
      <c r="FC554">
        <v>32</v>
      </c>
      <c r="FD554" t="s">
        <v>236</v>
      </c>
      <c r="FX554" t="s">
        <v>246</v>
      </c>
      <c r="FY554" t="s">
        <v>236</v>
      </c>
      <c r="GI554" t="s">
        <v>245</v>
      </c>
      <c r="GJ554" t="s">
        <v>245</v>
      </c>
      <c r="GR554" t="s">
        <v>245</v>
      </c>
      <c r="GS554" t="s">
        <v>245</v>
      </c>
    </row>
    <row r="555" spans="1:217" x14ac:dyDescent="0.25">
      <c r="A555" s="14" t="s">
        <v>2011</v>
      </c>
      <c r="B555" t="s">
        <v>2012</v>
      </c>
      <c r="D555" t="s">
        <v>1068</v>
      </c>
      <c r="E555" t="s">
        <v>219</v>
      </c>
      <c r="F555" t="s">
        <v>220</v>
      </c>
      <c r="G555" t="s">
        <v>1691</v>
      </c>
      <c r="H555" t="s">
        <v>1692</v>
      </c>
      <c r="I555" t="s">
        <v>1693</v>
      </c>
      <c r="J555" t="s">
        <v>1694</v>
      </c>
      <c r="K555">
        <v>7.0983726999999996</v>
      </c>
      <c r="L555">
        <v>125.6198369</v>
      </c>
      <c r="O555" s="15">
        <v>43418</v>
      </c>
      <c r="P555">
        <f t="shared" si="24"/>
        <v>2018</v>
      </c>
      <c r="Q555">
        <f t="shared" si="25"/>
        <v>11</v>
      </c>
      <c r="R555">
        <f t="shared" si="26"/>
        <v>14</v>
      </c>
      <c r="U555" t="s">
        <v>225</v>
      </c>
      <c r="V555" t="s">
        <v>301</v>
      </c>
      <c r="W555" t="s">
        <v>227</v>
      </c>
      <c r="X555" t="s">
        <v>228</v>
      </c>
      <c r="Z555" t="s">
        <v>1960</v>
      </c>
      <c r="AD555" t="s">
        <v>289</v>
      </c>
      <c r="AF555" s="16">
        <v>40332</v>
      </c>
      <c r="AG555">
        <v>8</v>
      </c>
      <c r="AH555" t="s">
        <v>232</v>
      </c>
      <c r="AI555" t="s">
        <v>2013</v>
      </c>
      <c r="AJ555" t="s">
        <v>173</v>
      </c>
      <c r="AK555" t="s">
        <v>1110</v>
      </c>
      <c r="CZ555">
        <v>30</v>
      </c>
      <c r="DB555" t="s">
        <v>236</v>
      </c>
      <c r="DF555">
        <v>6</v>
      </c>
      <c r="DH555" t="s">
        <v>238</v>
      </c>
      <c r="DR555">
        <v>31</v>
      </c>
      <c r="DT555" t="s">
        <v>236</v>
      </c>
      <c r="EG555" t="s">
        <v>2014</v>
      </c>
      <c r="EH555" t="s">
        <v>245</v>
      </c>
      <c r="EI555" t="s">
        <v>236</v>
      </c>
      <c r="FR555">
        <v>0.5</v>
      </c>
      <c r="FS555" t="s">
        <v>238</v>
      </c>
      <c r="GI555" t="s">
        <v>245</v>
      </c>
      <c r="GJ555" t="s">
        <v>245</v>
      </c>
      <c r="GR555" t="s">
        <v>2015</v>
      </c>
      <c r="GS555" t="s">
        <v>245</v>
      </c>
      <c r="GT555" t="s">
        <v>238</v>
      </c>
      <c r="HG555">
        <v>31</v>
      </c>
      <c r="HI555" t="s">
        <v>236</v>
      </c>
    </row>
    <row r="556" spans="1:217" x14ac:dyDescent="0.25">
      <c r="A556" s="14" t="s">
        <v>2016</v>
      </c>
      <c r="B556" t="s">
        <v>2017</v>
      </c>
      <c r="D556" t="s">
        <v>218</v>
      </c>
      <c r="E556" t="s">
        <v>219</v>
      </c>
      <c r="F556" t="s">
        <v>220</v>
      </c>
      <c r="G556" t="s">
        <v>1691</v>
      </c>
      <c r="H556" t="s">
        <v>1692</v>
      </c>
      <c r="I556" t="s">
        <v>1693</v>
      </c>
      <c r="J556" t="s">
        <v>1694</v>
      </c>
      <c r="K556">
        <v>7.0983726999999996</v>
      </c>
      <c r="L556">
        <v>125.6198369</v>
      </c>
      <c r="O556" s="15">
        <v>43405</v>
      </c>
      <c r="P556">
        <f t="shared" si="24"/>
        <v>2018</v>
      </c>
      <c r="Q556">
        <f t="shared" si="25"/>
        <v>11</v>
      </c>
      <c r="R556">
        <f t="shared" si="26"/>
        <v>1</v>
      </c>
      <c r="U556" t="s">
        <v>225</v>
      </c>
      <c r="V556" t="s">
        <v>265</v>
      </c>
      <c r="W556" t="s">
        <v>227</v>
      </c>
      <c r="X556" t="s">
        <v>228</v>
      </c>
      <c r="Z556" t="s">
        <v>2018</v>
      </c>
      <c r="AD556" t="s">
        <v>289</v>
      </c>
      <c r="AF556" s="16">
        <v>18175</v>
      </c>
      <c r="AG556">
        <v>69</v>
      </c>
      <c r="AH556" t="s">
        <v>262</v>
      </c>
      <c r="AI556" t="s">
        <v>2019</v>
      </c>
      <c r="AJ556" t="s">
        <v>376</v>
      </c>
      <c r="AK556" t="s">
        <v>1154</v>
      </c>
      <c r="AL556">
        <v>17</v>
      </c>
      <c r="AN556" t="s">
        <v>236</v>
      </c>
      <c r="AP556">
        <v>16</v>
      </c>
      <c r="AQ556" t="s">
        <v>239</v>
      </c>
      <c r="AS556" t="s">
        <v>237</v>
      </c>
      <c r="AT556" t="s">
        <v>238</v>
      </c>
      <c r="BB556" t="s">
        <v>237</v>
      </c>
      <c r="BC556" t="s">
        <v>238</v>
      </c>
      <c r="BJ556">
        <v>6</v>
      </c>
      <c r="BL556" t="s">
        <v>238</v>
      </c>
      <c r="BN556" t="s">
        <v>237</v>
      </c>
      <c r="BO556" t="s">
        <v>238</v>
      </c>
      <c r="BV556">
        <v>6</v>
      </c>
      <c r="BX556" t="s">
        <v>238</v>
      </c>
      <c r="BZ556">
        <v>8</v>
      </c>
      <c r="CA556" t="s">
        <v>236</v>
      </c>
      <c r="CC556" t="s">
        <v>237</v>
      </c>
      <c r="CD556" t="s">
        <v>238</v>
      </c>
      <c r="CF556" t="s">
        <v>237</v>
      </c>
      <c r="CG556" t="s">
        <v>238</v>
      </c>
      <c r="CL556" t="s">
        <v>237</v>
      </c>
      <c r="CM556" t="s">
        <v>238</v>
      </c>
      <c r="CU556" t="s">
        <v>241</v>
      </c>
      <c r="CV556" t="s">
        <v>236</v>
      </c>
      <c r="DD556">
        <v>0.5</v>
      </c>
      <c r="DE556" t="s">
        <v>236</v>
      </c>
      <c r="DG556" t="s">
        <v>240</v>
      </c>
      <c r="DH556" t="s">
        <v>238</v>
      </c>
      <c r="DP556">
        <v>0.5</v>
      </c>
      <c r="DQ556" t="s">
        <v>236</v>
      </c>
      <c r="DV556" t="s">
        <v>243</v>
      </c>
      <c r="DW556" t="s">
        <v>236</v>
      </c>
      <c r="EB556" t="s">
        <v>244</v>
      </c>
      <c r="EC556" t="s">
        <v>236</v>
      </c>
      <c r="EG556" t="s">
        <v>245</v>
      </c>
      <c r="EH556" t="s">
        <v>245</v>
      </c>
      <c r="EN556" t="s">
        <v>244</v>
      </c>
      <c r="EO556" t="s">
        <v>236</v>
      </c>
      <c r="FC556" t="s">
        <v>281</v>
      </c>
      <c r="FD556" t="s">
        <v>236</v>
      </c>
      <c r="FX556" t="s">
        <v>246</v>
      </c>
      <c r="FY556" t="s">
        <v>236</v>
      </c>
      <c r="GI556" t="s">
        <v>245</v>
      </c>
      <c r="GJ556" t="s">
        <v>245</v>
      </c>
      <c r="GR556" t="s">
        <v>245</v>
      </c>
      <c r="GS556" t="s">
        <v>245</v>
      </c>
    </row>
    <row r="557" spans="1:217" x14ac:dyDescent="0.25">
      <c r="A557" s="14" t="s">
        <v>2020</v>
      </c>
      <c r="B557" t="s">
        <v>2021</v>
      </c>
      <c r="D557" t="s">
        <v>218</v>
      </c>
      <c r="E557" t="s">
        <v>219</v>
      </c>
      <c r="F557" t="s">
        <v>220</v>
      </c>
      <c r="G557" t="s">
        <v>1691</v>
      </c>
      <c r="H557" t="s">
        <v>1692</v>
      </c>
      <c r="I557" t="s">
        <v>1693</v>
      </c>
      <c r="J557" t="s">
        <v>1694</v>
      </c>
      <c r="K557">
        <v>7.0983726999999996</v>
      </c>
      <c r="L557">
        <v>125.6198369</v>
      </c>
      <c r="O557" s="15">
        <v>43411</v>
      </c>
      <c r="P557">
        <f t="shared" si="24"/>
        <v>2018</v>
      </c>
      <c r="Q557">
        <f t="shared" si="25"/>
        <v>11</v>
      </c>
      <c r="R557">
        <f t="shared" si="26"/>
        <v>7</v>
      </c>
      <c r="U557" t="s">
        <v>225</v>
      </c>
      <c r="V557" t="s">
        <v>265</v>
      </c>
      <c r="W557" t="s">
        <v>227</v>
      </c>
      <c r="X557" t="s">
        <v>228</v>
      </c>
      <c r="Y557" t="s">
        <v>294</v>
      </c>
      <c r="Z557" t="s">
        <v>295</v>
      </c>
      <c r="AD557" t="s">
        <v>231</v>
      </c>
      <c r="AF557" s="16">
        <v>34366</v>
      </c>
      <c r="AG557">
        <v>24</v>
      </c>
      <c r="AH557" t="s">
        <v>262</v>
      </c>
      <c r="AI557" t="s">
        <v>2022</v>
      </c>
      <c r="AJ557" t="s">
        <v>357</v>
      </c>
      <c r="AK557" t="s">
        <v>1053</v>
      </c>
      <c r="AL557">
        <v>18</v>
      </c>
      <c r="AN557" t="s">
        <v>236</v>
      </c>
      <c r="AP557">
        <v>8</v>
      </c>
      <c r="AQ557" t="s">
        <v>236</v>
      </c>
      <c r="AS557" t="s">
        <v>237</v>
      </c>
      <c r="AT557" t="s">
        <v>238</v>
      </c>
      <c r="BB557" t="s">
        <v>237</v>
      </c>
      <c r="BC557" t="s">
        <v>238</v>
      </c>
      <c r="BJ557">
        <v>6</v>
      </c>
      <c r="BL557" t="s">
        <v>238</v>
      </c>
      <c r="BN557" t="s">
        <v>237</v>
      </c>
      <c r="BO557" t="s">
        <v>238</v>
      </c>
      <c r="BV557">
        <v>6</v>
      </c>
      <c r="BX557" t="s">
        <v>238</v>
      </c>
      <c r="BZ557" t="s">
        <v>246</v>
      </c>
      <c r="CA557" t="s">
        <v>236</v>
      </c>
      <c r="CC557">
        <v>32</v>
      </c>
      <c r="CD557" t="s">
        <v>238</v>
      </c>
      <c r="CF557" t="s">
        <v>237</v>
      </c>
      <c r="CG557" t="s">
        <v>238</v>
      </c>
      <c r="CL557" t="s">
        <v>237</v>
      </c>
      <c r="CM557" t="s">
        <v>238</v>
      </c>
      <c r="CU557" t="s">
        <v>240</v>
      </c>
      <c r="CV557" t="s">
        <v>238</v>
      </c>
      <c r="DD557">
        <v>1</v>
      </c>
      <c r="DE557" t="s">
        <v>236</v>
      </c>
      <c r="DG557" t="s">
        <v>240</v>
      </c>
      <c r="DH557" t="s">
        <v>238</v>
      </c>
      <c r="DP557" t="s">
        <v>242</v>
      </c>
      <c r="DQ557" t="s">
        <v>236</v>
      </c>
      <c r="DV557" t="s">
        <v>243</v>
      </c>
      <c r="DW557" t="s">
        <v>236</v>
      </c>
      <c r="EB557" t="s">
        <v>244</v>
      </c>
      <c r="EC557" t="s">
        <v>236</v>
      </c>
      <c r="EG557" t="s">
        <v>245</v>
      </c>
      <c r="EH557" t="s">
        <v>245</v>
      </c>
      <c r="EN557" t="s">
        <v>244</v>
      </c>
      <c r="EO557" t="s">
        <v>236</v>
      </c>
      <c r="FC557" t="s">
        <v>281</v>
      </c>
      <c r="FD557" t="s">
        <v>236</v>
      </c>
      <c r="FX557" t="s">
        <v>246</v>
      </c>
      <c r="FY557" t="s">
        <v>236</v>
      </c>
      <c r="GI557" t="s">
        <v>245</v>
      </c>
      <c r="GJ557" t="s">
        <v>245</v>
      </c>
      <c r="GR557" t="s">
        <v>245</v>
      </c>
      <c r="GS557" t="s">
        <v>245</v>
      </c>
    </row>
    <row r="558" spans="1:217" x14ac:dyDescent="0.25">
      <c r="A558" s="14" t="s">
        <v>2023</v>
      </c>
      <c r="B558" t="s">
        <v>2024</v>
      </c>
      <c r="D558" t="s">
        <v>218</v>
      </c>
      <c r="E558" t="s">
        <v>219</v>
      </c>
      <c r="F558" t="s">
        <v>220</v>
      </c>
      <c r="G558" t="s">
        <v>1691</v>
      </c>
      <c r="H558" t="s">
        <v>1692</v>
      </c>
      <c r="I558" t="s">
        <v>1693</v>
      </c>
      <c r="J558" t="s">
        <v>1694</v>
      </c>
      <c r="K558">
        <v>7.0983726999999996</v>
      </c>
      <c r="L558">
        <v>125.6198369</v>
      </c>
      <c r="O558" s="15">
        <v>43411</v>
      </c>
      <c r="P558">
        <f t="shared" si="24"/>
        <v>2018</v>
      </c>
      <c r="Q558">
        <f t="shared" si="25"/>
        <v>11</v>
      </c>
      <c r="R558">
        <f t="shared" si="26"/>
        <v>7</v>
      </c>
      <c r="U558" t="s">
        <v>225</v>
      </c>
      <c r="V558" t="s">
        <v>265</v>
      </c>
      <c r="W558" t="s">
        <v>227</v>
      </c>
      <c r="X558" t="s">
        <v>228</v>
      </c>
      <c r="Y558" t="s">
        <v>611</v>
      </c>
      <c r="Z558" t="s">
        <v>2025</v>
      </c>
      <c r="AD558" t="s">
        <v>231</v>
      </c>
      <c r="AF558" s="16">
        <v>43129</v>
      </c>
      <c r="AG558" t="s">
        <v>1173</v>
      </c>
      <c r="AH558" t="s">
        <v>232</v>
      </c>
      <c r="AI558" t="s">
        <v>1926</v>
      </c>
      <c r="AJ558" t="s">
        <v>357</v>
      </c>
      <c r="AK558" t="s">
        <v>1154</v>
      </c>
      <c r="AL558">
        <v>18</v>
      </c>
      <c r="AN558" t="s">
        <v>236</v>
      </c>
      <c r="AP558">
        <v>16</v>
      </c>
      <c r="AQ558" t="s">
        <v>239</v>
      </c>
      <c r="AS558" t="s">
        <v>237</v>
      </c>
      <c r="AT558" t="s">
        <v>238</v>
      </c>
      <c r="BB558" t="s">
        <v>237</v>
      </c>
      <c r="BC558" t="s">
        <v>238</v>
      </c>
      <c r="BJ558">
        <v>6</v>
      </c>
      <c r="BL558" t="s">
        <v>238</v>
      </c>
      <c r="BN558" t="s">
        <v>237</v>
      </c>
      <c r="BO558" t="s">
        <v>238</v>
      </c>
      <c r="BV558">
        <v>6</v>
      </c>
      <c r="BX558" t="s">
        <v>238</v>
      </c>
      <c r="BZ558">
        <v>8</v>
      </c>
      <c r="CA558" t="s">
        <v>236</v>
      </c>
      <c r="CC558" t="s">
        <v>237</v>
      </c>
      <c r="CD558" t="s">
        <v>238</v>
      </c>
      <c r="CF558" t="s">
        <v>237</v>
      </c>
      <c r="CG558" t="s">
        <v>238</v>
      </c>
      <c r="CL558" t="s">
        <v>237</v>
      </c>
      <c r="CM558" t="s">
        <v>238</v>
      </c>
      <c r="CU558" t="s">
        <v>241</v>
      </c>
      <c r="CV558" t="s">
        <v>236</v>
      </c>
      <c r="DD558">
        <v>0.5</v>
      </c>
      <c r="DE558" t="s">
        <v>236</v>
      </c>
      <c r="DG558" t="s">
        <v>240</v>
      </c>
      <c r="DH558" t="s">
        <v>238</v>
      </c>
      <c r="DP558" t="s">
        <v>242</v>
      </c>
      <c r="DQ558" t="s">
        <v>236</v>
      </c>
      <c r="DV558" t="s">
        <v>243</v>
      </c>
      <c r="DW558" t="s">
        <v>236</v>
      </c>
      <c r="EB558" t="s">
        <v>244</v>
      </c>
      <c r="EC558" t="s">
        <v>236</v>
      </c>
      <c r="EG558" t="s">
        <v>245</v>
      </c>
      <c r="EH558" t="s">
        <v>245</v>
      </c>
      <c r="EN558" t="s">
        <v>244</v>
      </c>
      <c r="EO558" t="s">
        <v>236</v>
      </c>
      <c r="FC558" t="s">
        <v>281</v>
      </c>
      <c r="FD558" t="s">
        <v>236</v>
      </c>
      <c r="FX558" t="s">
        <v>246</v>
      </c>
      <c r="FY558" t="s">
        <v>236</v>
      </c>
      <c r="GI558" t="s">
        <v>245</v>
      </c>
      <c r="GJ558" t="s">
        <v>245</v>
      </c>
      <c r="GR558" t="s">
        <v>245</v>
      </c>
      <c r="GS558" t="s">
        <v>245</v>
      </c>
    </row>
    <row r="559" spans="1:217" x14ac:dyDescent="0.25">
      <c r="A559" s="14" t="s">
        <v>2026</v>
      </c>
      <c r="B559" t="s">
        <v>2027</v>
      </c>
      <c r="D559" t="s">
        <v>287</v>
      </c>
      <c r="E559" t="s">
        <v>219</v>
      </c>
      <c r="F559" t="s">
        <v>220</v>
      </c>
      <c r="G559" t="s">
        <v>1691</v>
      </c>
      <c r="H559" t="s">
        <v>1692</v>
      </c>
      <c r="I559" t="s">
        <v>1693</v>
      </c>
      <c r="J559" t="s">
        <v>1694</v>
      </c>
      <c r="K559">
        <v>7.0983726999999996</v>
      </c>
      <c r="L559">
        <v>125.6198369</v>
      </c>
      <c r="O559" s="15">
        <v>43405</v>
      </c>
      <c r="P559">
        <f t="shared" si="24"/>
        <v>2018</v>
      </c>
      <c r="Q559">
        <f t="shared" si="25"/>
        <v>11</v>
      </c>
      <c r="R559">
        <f t="shared" si="26"/>
        <v>1</v>
      </c>
      <c r="U559" t="s">
        <v>225</v>
      </c>
      <c r="V559" t="s">
        <v>301</v>
      </c>
      <c r="W559" t="s">
        <v>227</v>
      </c>
      <c r="X559" t="s">
        <v>228</v>
      </c>
      <c r="Y559" t="s">
        <v>294</v>
      </c>
      <c r="Z559" t="s">
        <v>1870</v>
      </c>
      <c r="AD559" t="s">
        <v>231</v>
      </c>
      <c r="AF559" s="16">
        <v>22123</v>
      </c>
      <c r="AG559">
        <v>58</v>
      </c>
      <c r="AH559" t="s">
        <v>262</v>
      </c>
      <c r="AI559" t="s">
        <v>1857</v>
      </c>
      <c r="AJ559" t="s">
        <v>357</v>
      </c>
      <c r="AK559" t="s">
        <v>1117</v>
      </c>
      <c r="AL559">
        <v>20</v>
      </c>
      <c r="AN559" t="s">
        <v>236</v>
      </c>
      <c r="AP559" t="s">
        <v>237</v>
      </c>
      <c r="AQ559" t="s">
        <v>238</v>
      </c>
      <c r="AS559" t="s">
        <v>237</v>
      </c>
      <c r="AT559" t="s">
        <v>238</v>
      </c>
      <c r="BB559" t="s">
        <v>237</v>
      </c>
      <c r="BC559" t="s">
        <v>238</v>
      </c>
      <c r="BJ559">
        <v>6</v>
      </c>
      <c r="BL559" t="s">
        <v>238</v>
      </c>
      <c r="BN559" t="s">
        <v>237</v>
      </c>
      <c r="BO559" t="s">
        <v>238</v>
      </c>
      <c r="BV559">
        <v>6</v>
      </c>
      <c r="BX559" t="s">
        <v>238</v>
      </c>
      <c r="BZ559" t="s">
        <v>246</v>
      </c>
      <c r="CA559" t="s">
        <v>236</v>
      </c>
      <c r="CC559" t="s">
        <v>237</v>
      </c>
      <c r="CD559" t="s">
        <v>238</v>
      </c>
      <c r="CF559" t="s">
        <v>237</v>
      </c>
      <c r="CG559" t="s">
        <v>238</v>
      </c>
      <c r="CL559" t="s">
        <v>237</v>
      </c>
      <c r="CM559" t="s">
        <v>238</v>
      </c>
      <c r="CU559" t="s">
        <v>241</v>
      </c>
      <c r="CV559" t="s">
        <v>236</v>
      </c>
      <c r="DD559">
        <v>0.5</v>
      </c>
      <c r="DE559" t="s">
        <v>236</v>
      </c>
      <c r="DG559" t="s">
        <v>240</v>
      </c>
      <c r="DH559" t="s">
        <v>238</v>
      </c>
      <c r="DP559">
        <v>0.5</v>
      </c>
      <c r="DQ559" t="s">
        <v>236</v>
      </c>
      <c r="DV559" t="s">
        <v>273</v>
      </c>
      <c r="DW559" t="s">
        <v>238</v>
      </c>
      <c r="EB559" t="s">
        <v>244</v>
      </c>
      <c r="EC559" t="s">
        <v>236</v>
      </c>
      <c r="EG559" t="s">
        <v>245</v>
      </c>
      <c r="EH559" t="s">
        <v>245</v>
      </c>
      <c r="EN559" t="s">
        <v>244</v>
      </c>
      <c r="EO559" t="s">
        <v>236</v>
      </c>
      <c r="FX559" t="s">
        <v>406</v>
      </c>
      <c r="FY559" t="s">
        <v>238</v>
      </c>
      <c r="GI559" t="s">
        <v>245</v>
      </c>
      <c r="GJ559" t="s">
        <v>245</v>
      </c>
      <c r="GR559" t="s">
        <v>245</v>
      </c>
      <c r="GS559" t="s">
        <v>245</v>
      </c>
    </row>
    <row r="560" spans="1:217" x14ac:dyDescent="0.25">
      <c r="A560" s="14" t="s">
        <v>2028</v>
      </c>
      <c r="B560" t="s">
        <v>2029</v>
      </c>
      <c r="D560" t="s">
        <v>287</v>
      </c>
      <c r="E560" t="s">
        <v>219</v>
      </c>
      <c r="F560" t="s">
        <v>220</v>
      </c>
      <c r="G560" t="s">
        <v>1691</v>
      </c>
      <c r="H560" t="s">
        <v>1692</v>
      </c>
      <c r="I560" t="s">
        <v>1693</v>
      </c>
      <c r="J560" t="s">
        <v>1694</v>
      </c>
      <c r="K560">
        <v>7.0983726999999996</v>
      </c>
      <c r="L560">
        <v>125.6198369</v>
      </c>
      <c r="O560" s="15">
        <v>43405</v>
      </c>
      <c r="P560">
        <f t="shared" si="24"/>
        <v>2018</v>
      </c>
      <c r="Q560">
        <f t="shared" si="25"/>
        <v>11</v>
      </c>
      <c r="R560">
        <f t="shared" si="26"/>
        <v>1</v>
      </c>
      <c r="U560" t="s">
        <v>225</v>
      </c>
      <c r="V560" t="s">
        <v>301</v>
      </c>
      <c r="W560" t="s">
        <v>227</v>
      </c>
      <c r="X560" t="s">
        <v>1703</v>
      </c>
      <c r="Y560" t="s">
        <v>611</v>
      </c>
      <c r="Z560" t="s">
        <v>1831</v>
      </c>
      <c r="AD560" t="s">
        <v>231</v>
      </c>
      <c r="AF560" s="16">
        <v>40353</v>
      </c>
      <c r="AG560">
        <v>8</v>
      </c>
      <c r="AH560" t="s">
        <v>262</v>
      </c>
      <c r="AJ560" t="s">
        <v>357</v>
      </c>
      <c r="AK560" t="s">
        <v>1117</v>
      </c>
      <c r="AL560">
        <v>21</v>
      </c>
      <c r="AN560" t="s">
        <v>236</v>
      </c>
      <c r="AP560">
        <v>16</v>
      </c>
      <c r="AQ560" t="s">
        <v>239</v>
      </c>
      <c r="AS560" t="s">
        <v>237</v>
      </c>
      <c r="AT560" t="s">
        <v>238</v>
      </c>
      <c r="BB560" t="s">
        <v>237</v>
      </c>
      <c r="BC560" t="s">
        <v>238</v>
      </c>
      <c r="BJ560">
        <v>6</v>
      </c>
      <c r="BL560" t="s">
        <v>238</v>
      </c>
      <c r="BN560" t="s">
        <v>237</v>
      </c>
      <c r="BO560" t="s">
        <v>238</v>
      </c>
      <c r="BV560">
        <v>6</v>
      </c>
      <c r="BX560" t="s">
        <v>238</v>
      </c>
      <c r="BZ560" t="s">
        <v>246</v>
      </c>
      <c r="CA560" t="s">
        <v>236</v>
      </c>
      <c r="CC560" t="s">
        <v>237</v>
      </c>
      <c r="CD560" t="s">
        <v>238</v>
      </c>
      <c r="CF560" t="s">
        <v>237</v>
      </c>
      <c r="CG560" t="s">
        <v>238</v>
      </c>
      <c r="CL560" t="s">
        <v>237</v>
      </c>
      <c r="CM560" t="s">
        <v>238</v>
      </c>
      <c r="CU560" t="s">
        <v>241</v>
      </c>
      <c r="CV560" t="s">
        <v>236</v>
      </c>
      <c r="DD560">
        <v>0.5</v>
      </c>
      <c r="DE560" t="s">
        <v>236</v>
      </c>
      <c r="DG560" t="s">
        <v>240</v>
      </c>
      <c r="DH560" t="s">
        <v>238</v>
      </c>
      <c r="DP560">
        <v>0.5</v>
      </c>
      <c r="DQ560" t="s">
        <v>236</v>
      </c>
      <c r="DV560" t="s">
        <v>273</v>
      </c>
      <c r="DW560" t="s">
        <v>238</v>
      </c>
      <c r="EB560" t="s">
        <v>244</v>
      </c>
      <c r="EC560" t="s">
        <v>236</v>
      </c>
      <c r="EG560" t="s">
        <v>245</v>
      </c>
      <c r="EH560" t="s">
        <v>245</v>
      </c>
      <c r="EN560" t="s">
        <v>244</v>
      </c>
      <c r="EO560" t="s">
        <v>236</v>
      </c>
      <c r="FX560" t="s">
        <v>406</v>
      </c>
      <c r="FY560" t="s">
        <v>238</v>
      </c>
      <c r="GI560" t="s">
        <v>245</v>
      </c>
      <c r="GJ560" t="s">
        <v>245</v>
      </c>
      <c r="GR560" t="s">
        <v>245</v>
      </c>
      <c r="GS560" t="s">
        <v>245</v>
      </c>
    </row>
    <row r="561" spans="1:217" x14ac:dyDescent="0.25">
      <c r="A561" s="14" t="s">
        <v>2030</v>
      </c>
      <c r="B561" t="s">
        <v>2031</v>
      </c>
      <c r="D561" t="s">
        <v>287</v>
      </c>
      <c r="E561" t="s">
        <v>219</v>
      </c>
      <c r="F561" t="s">
        <v>220</v>
      </c>
      <c r="G561" t="s">
        <v>1691</v>
      </c>
      <c r="H561" t="s">
        <v>1692</v>
      </c>
      <c r="I561" t="s">
        <v>1693</v>
      </c>
      <c r="J561" t="s">
        <v>1694</v>
      </c>
      <c r="K561">
        <v>7.0983726999999996</v>
      </c>
      <c r="L561">
        <v>125.6198369</v>
      </c>
      <c r="O561" s="15">
        <v>43406</v>
      </c>
      <c r="P561">
        <f t="shared" si="24"/>
        <v>2018</v>
      </c>
      <c r="Q561">
        <f t="shared" si="25"/>
        <v>11</v>
      </c>
      <c r="R561">
        <f t="shared" si="26"/>
        <v>2</v>
      </c>
      <c r="U561" t="s">
        <v>225</v>
      </c>
      <c r="V561" t="s">
        <v>301</v>
      </c>
      <c r="W561" t="s">
        <v>227</v>
      </c>
      <c r="X561" t="s">
        <v>228</v>
      </c>
      <c r="Z561" t="s">
        <v>1727</v>
      </c>
      <c r="AD561" t="s">
        <v>289</v>
      </c>
      <c r="AF561" s="16">
        <v>20627</v>
      </c>
      <c r="AG561">
        <v>62</v>
      </c>
      <c r="AH561" t="s">
        <v>262</v>
      </c>
      <c r="AI561" t="s">
        <v>2032</v>
      </c>
      <c r="AJ561" t="s">
        <v>357</v>
      </c>
      <c r="AK561" t="s">
        <v>649</v>
      </c>
      <c r="AL561">
        <v>20</v>
      </c>
      <c r="AN561" t="s">
        <v>236</v>
      </c>
      <c r="AP561">
        <v>16</v>
      </c>
      <c r="AQ561" t="s">
        <v>239</v>
      </c>
      <c r="AS561" t="s">
        <v>237</v>
      </c>
      <c r="AT561" t="s">
        <v>238</v>
      </c>
      <c r="BB561" t="s">
        <v>237</v>
      </c>
      <c r="BC561" t="s">
        <v>238</v>
      </c>
      <c r="BN561">
        <v>16</v>
      </c>
      <c r="BO561" t="s">
        <v>238</v>
      </c>
      <c r="BV561">
        <v>8</v>
      </c>
      <c r="BX561" t="s">
        <v>238</v>
      </c>
      <c r="BZ561" t="s">
        <v>246</v>
      </c>
      <c r="CA561" t="s">
        <v>236</v>
      </c>
      <c r="CC561" t="s">
        <v>237</v>
      </c>
      <c r="CD561" t="s">
        <v>238</v>
      </c>
      <c r="CF561" t="s">
        <v>237</v>
      </c>
      <c r="CG561" t="s">
        <v>238</v>
      </c>
      <c r="CL561" t="s">
        <v>237</v>
      </c>
      <c r="CM561" t="s">
        <v>238</v>
      </c>
      <c r="CU561">
        <v>2</v>
      </c>
      <c r="CV561" t="s">
        <v>239</v>
      </c>
      <c r="DD561">
        <v>0.5</v>
      </c>
      <c r="DE561" t="s">
        <v>236</v>
      </c>
      <c r="DG561" t="s">
        <v>240</v>
      </c>
      <c r="DH561" t="s">
        <v>238</v>
      </c>
      <c r="DP561" t="s">
        <v>242</v>
      </c>
      <c r="DQ561" t="s">
        <v>236</v>
      </c>
      <c r="DV561" t="s">
        <v>243</v>
      </c>
      <c r="DW561" t="s">
        <v>236</v>
      </c>
      <c r="EB561" t="s">
        <v>244</v>
      </c>
      <c r="EC561" t="s">
        <v>236</v>
      </c>
      <c r="EG561" t="s">
        <v>245</v>
      </c>
      <c r="EH561" t="s">
        <v>245</v>
      </c>
      <c r="EN561" t="s">
        <v>244</v>
      </c>
      <c r="EO561" t="s">
        <v>236</v>
      </c>
      <c r="FX561" t="s">
        <v>246</v>
      </c>
      <c r="FY561" t="s">
        <v>236</v>
      </c>
      <c r="GI561" t="s">
        <v>245</v>
      </c>
      <c r="GJ561" t="s">
        <v>245</v>
      </c>
      <c r="GR561" t="s">
        <v>245</v>
      </c>
      <c r="GS561" t="s">
        <v>245</v>
      </c>
    </row>
    <row r="562" spans="1:217" x14ac:dyDescent="0.25">
      <c r="A562" s="14" t="s">
        <v>2033</v>
      </c>
      <c r="B562" t="s">
        <v>2034</v>
      </c>
      <c r="D562" t="s">
        <v>287</v>
      </c>
      <c r="E562" t="s">
        <v>219</v>
      </c>
      <c r="F562" t="s">
        <v>220</v>
      </c>
      <c r="G562" t="s">
        <v>1691</v>
      </c>
      <c r="H562" t="s">
        <v>1692</v>
      </c>
      <c r="I562" t="s">
        <v>1693</v>
      </c>
      <c r="J562" t="s">
        <v>1694</v>
      </c>
      <c r="K562">
        <v>7.0983726999999996</v>
      </c>
      <c r="L562">
        <v>125.6198369</v>
      </c>
      <c r="O562" s="15">
        <v>43410</v>
      </c>
      <c r="P562">
        <f t="shared" si="24"/>
        <v>2018</v>
      </c>
      <c r="Q562">
        <f t="shared" si="25"/>
        <v>11</v>
      </c>
      <c r="R562">
        <f t="shared" si="26"/>
        <v>6</v>
      </c>
      <c r="U562" t="s">
        <v>225</v>
      </c>
      <c r="V562" t="s">
        <v>301</v>
      </c>
      <c r="W562" t="s">
        <v>227</v>
      </c>
      <c r="X562" t="s">
        <v>228</v>
      </c>
      <c r="Z562" t="s">
        <v>1967</v>
      </c>
      <c r="AD562" t="s">
        <v>289</v>
      </c>
      <c r="AF562" s="16">
        <v>41993</v>
      </c>
      <c r="AG562">
        <v>3</v>
      </c>
      <c r="AH562" t="s">
        <v>232</v>
      </c>
      <c r="AI562" t="s">
        <v>2035</v>
      </c>
      <c r="AJ562" t="s">
        <v>357</v>
      </c>
      <c r="AK562" t="s">
        <v>465</v>
      </c>
      <c r="AL562">
        <v>20</v>
      </c>
      <c r="AN562" t="s">
        <v>236</v>
      </c>
      <c r="AP562" t="s">
        <v>237</v>
      </c>
      <c r="AQ562" t="s">
        <v>238</v>
      </c>
      <c r="AS562" t="s">
        <v>237</v>
      </c>
      <c r="AT562" t="s">
        <v>238</v>
      </c>
      <c r="BB562" t="s">
        <v>237</v>
      </c>
      <c r="BC562" t="s">
        <v>238</v>
      </c>
      <c r="BJ562">
        <v>6</v>
      </c>
      <c r="BL562" t="s">
        <v>238</v>
      </c>
      <c r="BN562" t="s">
        <v>237</v>
      </c>
      <c r="BO562" t="s">
        <v>238</v>
      </c>
      <c r="BV562">
        <v>6</v>
      </c>
      <c r="BX562" t="s">
        <v>238</v>
      </c>
      <c r="BZ562" t="s">
        <v>246</v>
      </c>
      <c r="CA562" t="s">
        <v>236</v>
      </c>
      <c r="CC562" t="s">
        <v>237</v>
      </c>
      <c r="CD562" t="s">
        <v>238</v>
      </c>
      <c r="CF562" t="s">
        <v>237</v>
      </c>
      <c r="CG562" t="s">
        <v>238</v>
      </c>
      <c r="CL562" t="s">
        <v>237</v>
      </c>
      <c r="CM562" t="s">
        <v>238</v>
      </c>
      <c r="CU562" t="s">
        <v>240</v>
      </c>
      <c r="CV562" t="s">
        <v>238</v>
      </c>
      <c r="DD562">
        <v>0.5</v>
      </c>
      <c r="DE562" t="s">
        <v>236</v>
      </c>
      <c r="DG562" t="s">
        <v>240</v>
      </c>
      <c r="DH562" t="s">
        <v>238</v>
      </c>
      <c r="DP562" t="s">
        <v>242</v>
      </c>
      <c r="DQ562" t="s">
        <v>236</v>
      </c>
      <c r="DV562" t="s">
        <v>273</v>
      </c>
      <c r="DW562" t="s">
        <v>238</v>
      </c>
      <c r="EB562" t="s">
        <v>244</v>
      </c>
      <c r="EC562" t="s">
        <v>236</v>
      </c>
      <c r="EG562" t="s">
        <v>245</v>
      </c>
      <c r="EH562" t="s">
        <v>245</v>
      </c>
      <c r="EN562" t="s">
        <v>244</v>
      </c>
      <c r="EO562" t="s">
        <v>236</v>
      </c>
      <c r="FX562" t="s">
        <v>406</v>
      </c>
      <c r="FY562" t="s">
        <v>238</v>
      </c>
      <c r="GI562" t="s">
        <v>245</v>
      </c>
      <c r="GJ562" t="s">
        <v>245</v>
      </c>
      <c r="GR562" t="s">
        <v>245</v>
      </c>
      <c r="GS562" t="s">
        <v>245</v>
      </c>
    </row>
    <row r="563" spans="1:217" x14ac:dyDescent="0.25">
      <c r="A563" s="14" t="s">
        <v>2036</v>
      </c>
      <c r="B563" t="s">
        <v>2037</v>
      </c>
      <c r="D563" t="s">
        <v>287</v>
      </c>
      <c r="E563" t="s">
        <v>219</v>
      </c>
      <c r="F563" t="s">
        <v>220</v>
      </c>
      <c r="G563" t="s">
        <v>1691</v>
      </c>
      <c r="H563" t="s">
        <v>1692</v>
      </c>
      <c r="I563" t="s">
        <v>1693</v>
      </c>
      <c r="J563" t="s">
        <v>1694</v>
      </c>
      <c r="K563">
        <v>7.0983726999999996</v>
      </c>
      <c r="L563">
        <v>125.6198369</v>
      </c>
      <c r="O563" s="15">
        <v>43410</v>
      </c>
      <c r="P563">
        <f t="shared" si="24"/>
        <v>2018</v>
      </c>
      <c r="Q563">
        <f t="shared" si="25"/>
        <v>11</v>
      </c>
      <c r="R563">
        <f t="shared" si="26"/>
        <v>6</v>
      </c>
      <c r="U563" t="s">
        <v>225</v>
      </c>
      <c r="V563" t="s">
        <v>226</v>
      </c>
      <c r="W563" t="s">
        <v>227</v>
      </c>
      <c r="X563" t="s">
        <v>228</v>
      </c>
      <c r="Z563" t="s">
        <v>2038</v>
      </c>
      <c r="AD563" t="s">
        <v>289</v>
      </c>
      <c r="AF563" s="16">
        <v>27491</v>
      </c>
      <c r="AG563">
        <v>43</v>
      </c>
      <c r="AH563" t="s">
        <v>232</v>
      </c>
      <c r="AI563" t="s">
        <v>2039</v>
      </c>
      <c r="AJ563" t="s">
        <v>357</v>
      </c>
      <c r="AK563" t="s">
        <v>677</v>
      </c>
      <c r="AL563">
        <v>19</v>
      </c>
      <c r="AN563" t="s">
        <v>236</v>
      </c>
      <c r="AP563">
        <v>8</v>
      </c>
      <c r="AQ563" t="s">
        <v>236</v>
      </c>
      <c r="AS563" t="s">
        <v>237</v>
      </c>
      <c r="AT563" t="s">
        <v>238</v>
      </c>
      <c r="BB563" t="s">
        <v>237</v>
      </c>
      <c r="BC563" t="s">
        <v>238</v>
      </c>
      <c r="BJ563">
        <v>6</v>
      </c>
      <c r="BL563" t="s">
        <v>238</v>
      </c>
      <c r="BN563" t="s">
        <v>237</v>
      </c>
      <c r="BO563" t="s">
        <v>238</v>
      </c>
      <c r="BV563">
        <v>6</v>
      </c>
      <c r="BX563" t="s">
        <v>238</v>
      </c>
      <c r="BZ563" t="s">
        <v>246</v>
      </c>
      <c r="CA563" t="s">
        <v>236</v>
      </c>
      <c r="CC563" t="s">
        <v>237</v>
      </c>
      <c r="CD563" t="s">
        <v>238</v>
      </c>
      <c r="CF563" t="s">
        <v>237</v>
      </c>
      <c r="CG563" t="s">
        <v>238</v>
      </c>
      <c r="CL563" t="s">
        <v>237</v>
      </c>
      <c r="CM563" t="s">
        <v>238</v>
      </c>
      <c r="CU563">
        <v>1</v>
      </c>
      <c r="CV563" t="s">
        <v>236</v>
      </c>
      <c r="DD563">
        <v>0.5</v>
      </c>
      <c r="DE563" t="s">
        <v>236</v>
      </c>
      <c r="DG563" t="s">
        <v>240</v>
      </c>
      <c r="DH563" t="s">
        <v>238</v>
      </c>
      <c r="DP563" t="s">
        <v>242</v>
      </c>
      <c r="DQ563" t="s">
        <v>236</v>
      </c>
      <c r="DV563" t="s">
        <v>243</v>
      </c>
      <c r="DW563" t="s">
        <v>236</v>
      </c>
      <c r="EB563" t="s">
        <v>244</v>
      </c>
      <c r="EC563" t="s">
        <v>236</v>
      </c>
      <c r="EG563" t="s">
        <v>245</v>
      </c>
      <c r="EH563" t="s">
        <v>245</v>
      </c>
      <c r="EN563" t="s">
        <v>244</v>
      </c>
      <c r="EO563" t="s">
        <v>236</v>
      </c>
      <c r="FX563" t="s">
        <v>246</v>
      </c>
      <c r="FY563" t="s">
        <v>236</v>
      </c>
      <c r="GI563" t="s">
        <v>245</v>
      </c>
      <c r="GJ563" t="s">
        <v>245</v>
      </c>
      <c r="GR563" t="s">
        <v>245</v>
      </c>
      <c r="GS563" t="s">
        <v>245</v>
      </c>
    </row>
    <row r="564" spans="1:217" x14ac:dyDescent="0.25">
      <c r="A564" s="14" t="s">
        <v>2040</v>
      </c>
      <c r="B564" t="s">
        <v>2041</v>
      </c>
      <c r="D564" t="s">
        <v>287</v>
      </c>
      <c r="E564" t="s">
        <v>219</v>
      </c>
      <c r="F564" t="s">
        <v>220</v>
      </c>
      <c r="G564" t="s">
        <v>1691</v>
      </c>
      <c r="H564" t="s">
        <v>1692</v>
      </c>
      <c r="I564" t="s">
        <v>1693</v>
      </c>
      <c r="J564" t="s">
        <v>1694</v>
      </c>
      <c r="K564">
        <v>7.0983726999999996</v>
      </c>
      <c r="L564">
        <v>125.6198369</v>
      </c>
      <c r="O564" s="15">
        <v>43406</v>
      </c>
      <c r="P564">
        <f t="shared" si="24"/>
        <v>2018</v>
      </c>
      <c r="Q564">
        <f t="shared" si="25"/>
        <v>11</v>
      </c>
      <c r="R564">
        <f t="shared" si="26"/>
        <v>2</v>
      </c>
      <c r="U564" t="s">
        <v>225</v>
      </c>
      <c r="V564" t="s">
        <v>265</v>
      </c>
      <c r="W564" t="s">
        <v>227</v>
      </c>
      <c r="X564" t="s">
        <v>228</v>
      </c>
      <c r="Y564" t="s">
        <v>294</v>
      </c>
      <c r="Z564" t="s">
        <v>295</v>
      </c>
      <c r="AD564" t="s">
        <v>289</v>
      </c>
      <c r="AF564" s="16">
        <v>32494</v>
      </c>
      <c r="AG564">
        <v>29</v>
      </c>
      <c r="AH564" t="s">
        <v>232</v>
      </c>
      <c r="AI564" t="s">
        <v>2042</v>
      </c>
      <c r="AJ564" t="s">
        <v>376</v>
      </c>
      <c r="AK564" t="s">
        <v>677</v>
      </c>
      <c r="AL564">
        <v>19</v>
      </c>
      <c r="AN564" t="s">
        <v>236</v>
      </c>
      <c r="AP564">
        <v>8</v>
      </c>
      <c r="AQ564" t="s">
        <v>236</v>
      </c>
      <c r="AS564" t="s">
        <v>237</v>
      </c>
      <c r="AT564" t="s">
        <v>238</v>
      </c>
      <c r="BB564" t="s">
        <v>237</v>
      </c>
      <c r="BC564" t="s">
        <v>238</v>
      </c>
      <c r="BJ564">
        <v>6</v>
      </c>
      <c r="BL564" t="s">
        <v>238</v>
      </c>
      <c r="BN564" t="s">
        <v>237</v>
      </c>
      <c r="BO564" t="s">
        <v>238</v>
      </c>
      <c r="BV564">
        <v>6</v>
      </c>
      <c r="BX564" t="s">
        <v>238</v>
      </c>
      <c r="BZ564" t="s">
        <v>246</v>
      </c>
      <c r="CA564" t="s">
        <v>236</v>
      </c>
      <c r="CC564" t="s">
        <v>237</v>
      </c>
      <c r="CD564" t="s">
        <v>238</v>
      </c>
      <c r="CF564" t="s">
        <v>237</v>
      </c>
      <c r="CG564" t="s">
        <v>238</v>
      </c>
      <c r="CL564" t="s">
        <v>237</v>
      </c>
      <c r="CM564" t="s">
        <v>238</v>
      </c>
      <c r="CU564">
        <v>1</v>
      </c>
      <c r="CV564" t="s">
        <v>236</v>
      </c>
      <c r="DD564">
        <v>0.5</v>
      </c>
      <c r="DE564" t="s">
        <v>236</v>
      </c>
      <c r="DG564" t="s">
        <v>240</v>
      </c>
      <c r="DH564" t="s">
        <v>238</v>
      </c>
      <c r="DP564" t="s">
        <v>242</v>
      </c>
      <c r="DQ564" t="s">
        <v>236</v>
      </c>
      <c r="DV564" t="s">
        <v>243</v>
      </c>
      <c r="DW564" t="s">
        <v>236</v>
      </c>
      <c r="EB564" t="s">
        <v>244</v>
      </c>
      <c r="EC564" t="s">
        <v>236</v>
      </c>
      <c r="EG564" t="s">
        <v>245</v>
      </c>
      <c r="EH564" t="s">
        <v>245</v>
      </c>
      <c r="EN564" t="s">
        <v>244</v>
      </c>
      <c r="EO564" t="s">
        <v>236</v>
      </c>
      <c r="FC564">
        <v>64</v>
      </c>
      <c r="FD564" t="s">
        <v>239</v>
      </c>
      <c r="FX564">
        <v>8</v>
      </c>
      <c r="FY564" t="s">
        <v>236</v>
      </c>
      <c r="GI564" t="s">
        <v>245</v>
      </c>
      <c r="GJ564" t="s">
        <v>245</v>
      </c>
      <c r="GR564" t="s">
        <v>245</v>
      </c>
      <c r="GS564" t="s">
        <v>245</v>
      </c>
    </row>
    <row r="565" spans="1:217" x14ac:dyDescent="0.25">
      <c r="A565" s="14" t="s">
        <v>2043</v>
      </c>
      <c r="B565" t="s">
        <v>2044</v>
      </c>
      <c r="D565" t="s">
        <v>249</v>
      </c>
      <c r="E565" t="s">
        <v>219</v>
      </c>
      <c r="F565" t="s">
        <v>220</v>
      </c>
      <c r="G565" t="s">
        <v>1691</v>
      </c>
      <c r="H565" t="s">
        <v>1692</v>
      </c>
      <c r="I565" t="s">
        <v>1693</v>
      </c>
      <c r="J565" t="s">
        <v>1694</v>
      </c>
      <c r="K565">
        <v>7.0983726999999996</v>
      </c>
      <c r="L565">
        <v>125.6198369</v>
      </c>
      <c r="O565" s="15">
        <v>43409</v>
      </c>
      <c r="P565">
        <f t="shared" si="24"/>
        <v>2018</v>
      </c>
      <c r="Q565">
        <f t="shared" si="25"/>
        <v>11</v>
      </c>
      <c r="R565">
        <f t="shared" si="26"/>
        <v>5</v>
      </c>
      <c r="U565" t="s">
        <v>225</v>
      </c>
      <c r="V565" t="s">
        <v>1416</v>
      </c>
      <c r="W565" t="s">
        <v>227</v>
      </c>
      <c r="X565" t="s">
        <v>228</v>
      </c>
      <c r="Y565" t="s">
        <v>611</v>
      </c>
      <c r="Z565" t="s">
        <v>2045</v>
      </c>
      <c r="AD565" t="s">
        <v>231</v>
      </c>
      <c r="AF565" s="16">
        <v>42311</v>
      </c>
      <c r="AG565">
        <v>3</v>
      </c>
      <c r="AH565" t="s">
        <v>262</v>
      </c>
      <c r="AI565" t="s">
        <v>2039</v>
      </c>
      <c r="AJ565" t="s">
        <v>254</v>
      </c>
      <c r="AK565" t="s">
        <v>427</v>
      </c>
      <c r="BY565">
        <v>15</v>
      </c>
      <c r="CA565" t="s">
        <v>238</v>
      </c>
      <c r="CU565" t="s">
        <v>242</v>
      </c>
      <c r="CV565" t="s">
        <v>236</v>
      </c>
      <c r="DA565" t="s">
        <v>241</v>
      </c>
      <c r="DB565" t="s">
        <v>236</v>
      </c>
      <c r="DG565" t="s">
        <v>272</v>
      </c>
      <c r="DH565" t="s">
        <v>238</v>
      </c>
      <c r="DS565" t="s">
        <v>242</v>
      </c>
      <c r="DT565" t="s">
        <v>236</v>
      </c>
      <c r="EG565" t="s">
        <v>245</v>
      </c>
      <c r="EH565" t="s">
        <v>245</v>
      </c>
      <c r="EK565">
        <v>2</v>
      </c>
      <c r="EL565" t="s">
        <v>236</v>
      </c>
      <c r="FO565" t="s">
        <v>240</v>
      </c>
      <c r="FP565" t="s">
        <v>238</v>
      </c>
      <c r="FR565" t="s">
        <v>2046</v>
      </c>
      <c r="FS565" t="s">
        <v>238</v>
      </c>
      <c r="GG565" t="s">
        <v>241</v>
      </c>
      <c r="GH565" t="s">
        <v>236</v>
      </c>
      <c r="GI565" t="s">
        <v>245</v>
      </c>
      <c r="GJ565" t="s">
        <v>245</v>
      </c>
      <c r="GR565" t="s">
        <v>245</v>
      </c>
      <c r="GS565" t="s">
        <v>590</v>
      </c>
      <c r="GT565" t="s">
        <v>236</v>
      </c>
      <c r="HH565" t="s">
        <v>244</v>
      </c>
      <c r="HI565" t="s">
        <v>236</v>
      </c>
    </row>
    <row r="566" spans="1:217" x14ac:dyDescent="0.25">
      <c r="A566" s="14" t="s">
        <v>2047</v>
      </c>
      <c r="B566" t="s">
        <v>2048</v>
      </c>
      <c r="D566" t="s">
        <v>249</v>
      </c>
      <c r="E566" t="s">
        <v>219</v>
      </c>
      <c r="F566" t="s">
        <v>220</v>
      </c>
      <c r="G566" t="s">
        <v>1691</v>
      </c>
      <c r="H566" t="s">
        <v>1692</v>
      </c>
      <c r="I566" t="s">
        <v>1693</v>
      </c>
      <c r="J566" t="s">
        <v>1694</v>
      </c>
      <c r="K566">
        <v>7.0983726999999996</v>
      </c>
      <c r="L566">
        <v>125.6198369</v>
      </c>
      <c r="O566" s="15">
        <v>43409</v>
      </c>
      <c r="P566">
        <f t="shared" si="24"/>
        <v>2018</v>
      </c>
      <c r="Q566">
        <f t="shared" si="25"/>
        <v>11</v>
      </c>
      <c r="R566">
        <f t="shared" si="26"/>
        <v>5</v>
      </c>
      <c r="U566" t="s">
        <v>225</v>
      </c>
      <c r="V566" t="s">
        <v>390</v>
      </c>
      <c r="W566" t="s">
        <v>227</v>
      </c>
      <c r="X566" t="s">
        <v>228</v>
      </c>
      <c r="Y566" t="s">
        <v>229</v>
      </c>
      <c r="Z566" t="s">
        <v>1977</v>
      </c>
      <c r="AD566" t="s">
        <v>231</v>
      </c>
      <c r="AF566" s="16">
        <v>26533</v>
      </c>
      <c r="AG566">
        <v>46</v>
      </c>
      <c r="AH566" t="s">
        <v>232</v>
      </c>
      <c r="AI566" t="s">
        <v>2049</v>
      </c>
      <c r="AJ566" t="s">
        <v>254</v>
      </c>
      <c r="AK566" t="s">
        <v>398</v>
      </c>
      <c r="BY566">
        <v>15</v>
      </c>
      <c r="CA566" t="s">
        <v>238</v>
      </c>
      <c r="CU566" t="s">
        <v>242</v>
      </c>
      <c r="CV566" t="s">
        <v>236</v>
      </c>
      <c r="DA566" t="s">
        <v>240</v>
      </c>
      <c r="DB566" t="s">
        <v>238</v>
      </c>
      <c r="DF566">
        <v>23</v>
      </c>
      <c r="DH566" t="s">
        <v>236</v>
      </c>
      <c r="DS566" t="s">
        <v>272</v>
      </c>
      <c r="DT566" t="s">
        <v>238</v>
      </c>
      <c r="EG566" t="s">
        <v>245</v>
      </c>
      <c r="EH566" t="s">
        <v>245</v>
      </c>
      <c r="EK566">
        <v>1</v>
      </c>
      <c r="EL566" t="s">
        <v>236</v>
      </c>
      <c r="FO566" t="s">
        <v>240</v>
      </c>
      <c r="FP566" t="s">
        <v>238</v>
      </c>
      <c r="FR566" t="s">
        <v>256</v>
      </c>
      <c r="FS566" t="s">
        <v>238</v>
      </c>
      <c r="GG566" t="s">
        <v>241</v>
      </c>
      <c r="GH566" t="s">
        <v>236</v>
      </c>
      <c r="GI566" t="s">
        <v>245</v>
      </c>
      <c r="GJ566" t="s">
        <v>245</v>
      </c>
      <c r="GR566" t="s">
        <v>245</v>
      </c>
      <c r="GS566" t="s">
        <v>590</v>
      </c>
      <c r="GT566" t="s">
        <v>236</v>
      </c>
      <c r="HH566" t="s">
        <v>244</v>
      </c>
      <c r="HI566" t="s">
        <v>236</v>
      </c>
    </row>
    <row r="567" spans="1:217" x14ac:dyDescent="0.25">
      <c r="A567" s="14" t="s">
        <v>2050</v>
      </c>
      <c r="B567" t="s">
        <v>2051</v>
      </c>
      <c r="D567" t="s">
        <v>249</v>
      </c>
      <c r="E567" t="s">
        <v>219</v>
      </c>
      <c r="F567" t="s">
        <v>220</v>
      </c>
      <c r="G567" t="s">
        <v>1691</v>
      </c>
      <c r="H567" t="s">
        <v>1692</v>
      </c>
      <c r="I567" t="s">
        <v>1693</v>
      </c>
      <c r="J567" t="s">
        <v>1694</v>
      </c>
      <c r="K567">
        <v>7.0983726999999996</v>
      </c>
      <c r="L567">
        <v>125.6198369</v>
      </c>
      <c r="O567" s="15">
        <v>43410</v>
      </c>
      <c r="P567">
        <f t="shared" si="24"/>
        <v>2018</v>
      </c>
      <c r="Q567">
        <f t="shared" si="25"/>
        <v>11</v>
      </c>
      <c r="R567">
        <f t="shared" si="26"/>
        <v>6</v>
      </c>
      <c r="U567" t="s">
        <v>225</v>
      </c>
      <c r="V567" t="s">
        <v>226</v>
      </c>
      <c r="W567" t="s">
        <v>227</v>
      </c>
      <c r="X567" t="s">
        <v>228</v>
      </c>
      <c r="Y567" t="s">
        <v>611</v>
      </c>
      <c r="Z567" t="s">
        <v>2025</v>
      </c>
      <c r="AD567" t="s">
        <v>231</v>
      </c>
      <c r="AF567" s="16">
        <v>43367</v>
      </c>
      <c r="AG567" t="s">
        <v>439</v>
      </c>
      <c r="AH567" t="s">
        <v>262</v>
      </c>
      <c r="AI567" t="s">
        <v>2052</v>
      </c>
      <c r="AJ567" t="s">
        <v>254</v>
      </c>
      <c r="AK567" t="s">
        <v>492</v>
      </c>
      <c r="BY567">
        <v>17</v>
      </c>
      <c r="CA567" t="s">
        <v>238</v>
      </c>
      <c r="CU567">
        <v>0.5</v>
      </c>
      <c r="CV567" t="s">
        <v>236</v>
      </c>
      <c r="DA567" t="s">
        <v>241</v>
      </c>
      <c r="DB567" t="s">
        <v>236</v>
      </c>
      <c r="DG567" t="s">
        <v>244</v>
      </c>
      <c r="DH567" t="s">
        <v>236</v>
      </c>
      <c r="DS567">
        <v>0.5</v>
      </c>
      <c r="DT567" t="s">
        <v>236</v>
      </c>
      <c r="DV567">
        <v>2</v>
      </c>
      <c r="DW567" t="s">
        <v>236</v>
      </c>
      <c r="EG567" t="s">
        <v>245</v>
      </c>
      <c r="EH567" t="s">
        <v>245</v>
      </c>
      <c r="EK567">
        <v>2</v>
      </c>
      <c r="EL567" t="s">
        <v>236</v>
      </c>
      <c r="FO567" t="s">
        <v>240</v>
      </c>
      <c r="FP567" t="s">
        <v>238</v>
      </c>
      <c r="FR567" t="s">
        <v>256</v>
      </c>
      <c r="FS567" t="s">
        <v>238</v>
      </c>
      <c r="GG567" t="s">
        <v>241</v>
      </c>
      <c r="GH567" t="s">
        <v>236</v>
      </c>
      <c r="GI567" t="s">
        <v>245</v>
      </c>
      <c r="GJ567" t="s">
        <v>245</v>
      </c>
      <c r="GR567" t="s">
        <v>245</v>
      </c>
      <c r="GS567" t="s">
        <v>590</v>
      </c>
      <c r="GT567" t="s">
        <v>236</v>
      </c>
      <c r="HH567" t="s">
        <v>244</v>
      </c>
      <c r="HI567" t="s">
        <v>236</v>
      </c>
    </row>
    <row r="568" spans="1:217" x14ac:dyDescent="0.25">
      <c r="A568" s="14" t="s">
        <v>2053</v>
      </c>
      <c r="B568" t="s">
        <v>2054</v>
      </c>
      <c r="D568" t="s">
        <v>249</v>
      </c>
      <c r="E568" t="s">
        <v>219</v>
      </c>
      <c r="F568" t="s">
        <v>220</v>
      </c>
      <c r="G568" t="s">
        <v>1691</v>
      </c>
      <c r="H568" t="s">
        <v>1692</v>
      </c>
      <c r="I568" t="s">
        <v>1693</v>
      </c>
      <c r="J568" t="s">
        <v>1694</v>
      </c>
      <c r="K568">
        <v>7.0983726999999996</v>
      </c>
      <c r="L568">
        <v>125.6198369</v>
      </c>
      <c r="O568" s="15">
        <v>43411</v>
      </c>
      <c r="P568">
        <f t="shared" si="24"/>
        <v>2018</v>
      </c>
      <c r="Q568">
        <f t="shared" si="25"/>
        <v>11</v>
      </c>
      <c r="R568">
        <f t="shared" si="26"/>
        <v>7</v>
      </c>
      <c r="U568" t="s">
        <v>225</v>
      </c>
      <c r="V568" t="s">
        <v>2055</v>
      </c>
      <c r="W568" t="s">
        <v>227</v>
      </c>
      <c r="X568" t="s">
        <v>228</v>
      </c>
      <c r="Z568" t="s">
        <v>2056</v>
      </c>
      <c r="AD568" t="s">
        <v>289</v>
      </c>
      <c r="AF568" s="16">
        <v>43389</v>
      </c>
      <c r="AG568" t="s">
        <v>2057</v>
      </c>
      <c r="AH568" t="s">
        <v>262</v>
      </c>
      <c r="AI568" t="s">
        <v>1526</v>
      </c>
      <c r="AJ568" t="s">
        <v>254</v>
      </c>
      <c r="AK568" t="s">
        <v>492</v>
      </c>
      <c r="BY568">
        <v>18</v>
      </c>
      <c r="CA568" t="s">
        <v>238</v>
      </c>
      <c r="CU568" t="s">
        <v>242</v>
      </c>
      <c r="CV568" t="s">
        <v>236</v>
      </c>
      <c r="DA568" t="s">
        <v>241</v>
      </c>
      <c r="DB568" t="s">
        <v>236</v>
      </c>
      <c r="DG568" t="s">
        <v>244</v>
      </c>
      <c r="DH568" t="s">
        <v>236</v>
      </c>
      <c r="DS568" t="s">
        <v>242</v>
      </c>
      <c r="DT568" t="s">
        <v>236</v>
      </c>
      <c r="DV568">
        <v>2</v>
      </c>
      <c r="DW568" t="s">
        <v>236</v>
      </c>
      <c r="EG568" t="s">
        <v>245</v>
      </c>
      <c r="EH568" t="s">
        <v>245</v>
      </c>
      <c r="EK568">
        <v>2</v>
      </c>
      <c r="EL568" t="s">
        <v>236</v>
      </c>
      <c r="FO568" t="s">
        <v>240</v>
      </c>
      <c r="FP568" t="s">
        <v>238</v>
      </c>
      <c r="FR568" t="s">
        <v>256</v>
      </c>
      <c r="FS568" t="s">
        <v>238</v>
      </c>
      <c r="GG568" t="s">
        <v>241</v>
      </c>
      <c r="GH568" t="s">
        <v>236</v>
      </c>
      <c r="GI568" t="s">
        <v>245</v>
      </c>
      <c r="GJ568" t="s">
        <v>245</v>
      </c>
      <c r="GR568" t="s">
        <v>245</v>
      </c>
      <c r="GS568" t="s">
        <v>590</v>
      </c>
      <c r="GT568" t="s">
        <v>236</v>
      </c>
      <c r="HH568" t="s">
        <v>244</v>
      </c>
      <c r="HI568" t="s">
        <v>236</v>
      </c>
    </row>
    <row r="569" spans="1:217" x14ac:dyDescent="0.25">
      <c r="A569" s="14" t="s">
        <v>2058</v>
      </c>
      <c r="B569" t="s">
        <v>2059</v>
      </c>
      <c r="D569" t="s">
        <v>218</v>
      </c>
      <c r="E569" t="s">
        <v>219</v>
      </c>
      <c r="F569" t="s">
        <v>220</v>
      </c>
      <c r="G569" t="s">
        <v>1691</v>
      </c>
      <c r="H569" t="s">
        <v>1692</v>
      </c>
      <c r="I569" t="s">
        <v>1693</v>
      </c>
      <c r="J569" t="s">
        <v>1694</v>
      </c>
      <c r="K569">
        <v>7.0983726999999996</v>
      </c>
      <c r="L569">
        <v>125.6198369</v>
      </c>
      <c r="O569" s="15">
        <v>43440</v>
      </c>
      <c r="P569">
        <f t="shared" si="24"/>
        <v>2018</v>
      </c>
      <c r="Q569">
        <f t="shared" si="25"/>
        <v>12</v>
      </c>
      <c r="R569">
        <f t="shared" si="26"/>
        <v>6</v>
      </c>
      <c r="U569" t="s">
        <v>225</v>
      </c>
      <c r="V569" t="s">
        <v>265</v>
      </c>
      <c r="W569" t="s">
        <v>227</v>
      </c>
      <c r="X569" t="s">
        <v>276</v>
      </c>
      <c r="Z569" t="s">
        <v>338</v>
      </c>
      <c r="AD569" t="s">
        <v>231</v>
      </c>
      <c r="AF569" s="16">
        <v>23245</v>
      </c>
      <c r="AG569">
        <v>55</v>
      </c>
      <c r="AH569" t="s">
        <v>262</v>
      </c>
      <c r="AI569" t="s">
        <v>2060</v>
      </c>
      <c r="AJ569" t="s">
        <v>357</v>
      </c>
      <c r="AK569" t="s">
        <v>677</v>
      </c>
      <c r="AL569">
        <v>18</v>
      </c>
      <c r="AN569" t="s">
        <v>236</v>
      </c>
      <c r="AP569">
        <v>8</v>
      </c>
      <c r="AQ569" t="s">
        <v>236</v>
      </c>
      <c r="AS569" t="s">
        <v>237</v>
      </c>
      <c r="AT569" t="s">
        <v>238</v>
      </c>
      <c r="BB569" t="s">
        <v>237</v>
      </c>
      <c r="BC569" t="s">
        <v>238</v>
      </c>
      <c r="BJ569">
        <v>6</v>
      </c>
      <c r="BL569" t="s">
        <v>238</v>
      </c>
      <c r="BN569">
        <v>16</v>
      </c>
      <c r="BO569" t="s">
        <v>238</v>
      </c>
      <c r="BV569">
        <v>6</v>
      </c>
      <c r="BX569" t="s">
        <v>238</v>
      </c>
      <c r="BZ569">
        <v>8</v>
      </c>
      <c r="CA569" t="s">
        <v>236</v>
      </c>
      <c r="CC569">
        <v>16</v>
      </c>
      <c r="CD569" t="s">
        <v>238</v>
      </c>
      <c r="CF569" t="s">
        <v>237</v>
      </c>
      <c r="CG569" t="s">
        <v>238</v>
      </c>
      <c r="CL569" t="s">
        <v>237</v>
      </c>
      <c r="CM569" t="s">
        <v>238</v>
      </c>
      <c r="CU569" t="s">
        <v>241</v>
      </c>
      <c r="CV569" t="s">
        <v>236</v>
      </c>
      <c r="DF569">
        <v>6</v>
      </c>
      <c r="DH569" t="s">
        <v>238</v>
      </c>
      <c r="DP569" t="s">
        <v>242</v>
      </c>
      <c r="DQ569" t="s">
        <v>236</v>
      </c>
      <c r="DV569" t="s">
        <v>243</v>
      </c>
      <c r="DW569" t="s">
        <v>236</v>
      </c>
      <c r="EB569" t="s">
        <v>244</v>
      </c>
      <c r="EC569" t="s">
        <v>236</v>
      </c>
      <c r="EG569" t="s">
        <v>245</v>
      </c>
      <c r="EH569" t="s">
        <v>245</v>
      </c>
      <c r="EN569" t="s">
        <v>244</v>
      </c>
      <c r="EO569" t="s">
        <v>236</v>
      </c>
      <c r="FC569" t="s">
        <v>281</v>
      </c>
      <c r="FD569" t="s">
        <v>236</v>
      </c>
      <c r="FX569" t="s">
        <v>246</v>
      </c>
      <c r="FY569" t="s">
        <v>236</v>
      </c>
      <c r="GI569" t="s">
        <v>245</v>
      </c>
      <c r="GJ569" t="s">
        <v>245</v>
      </c>
      <c r="GR569" t="s">
        <v>245</v>
      </c>
      <c r="GS569" t="s">
        <v>245</v>
      </c>
    </row>
    <row r="570" spans="1:217" x14ac:dyDescent="0.25">
      <c r="A570" s="14" t="s">
        <v>2061</v>
      </c>
      <c r="B570" t="s">
        <v>2062</v>
      </c>
      <c r="D570" t="s">
        <v>287</v>
      </c>
      <c r="E570" t="s">
        <v>219</v>
      </c>
      <c r="F570" t="s">
        <v>220</v>
      </c>
      <c r="G570" t="s">
        <v>1691</v>
      </c>
      <c r="H570" t="s">
        <v>1692</v>
      </c>
      <c r="I570" t="s">
        <v>1693</v>
      </c>
      <c r="J570" t="s">
        <v>1694</v>
      </c>
      <c r="K570">
        <v>7.0983726999999996</v>
      </c>
      <c r="L570">
        <v>125.6198369</v>
      </c>
      <c r="O570" s="15">
        <v>43437</v>
      </c>
      <c r="P570">
        <f t="shared" si="24"/>
        <v>2018</v>
      </c>
      <c r="Q570">
        <f t="shared" si="25"/>
        <v>12</v>
      </c>
      <c r="R570">
        <f t="shared" si="26"/>
        <v>3</v>
      </c>
      <c r="U570" t="s">
        <v>225</v>
      </c>
      <c r="V570" t="s">
        <v>288</v>
      </c>
      <c r="W570" t="s">
        <v>227</v>
      </c>
      <c r="X570" t="s">
        <v>228</v>
      </c>
      <c r="Z570" t="s">
        <v>2063</v>
      </c>
      <c r="AD570" t="s">
        <v>289</v>
      </c>
      <c r="AF570" s="16">
        <v>17592</v>
      </c>
      <c r="AG570">
        <v>70</v>
      </c>
      <c r="AH570" t="s">
        <v>232</v>
      </c>
      <c r="AI570" t="s">
        <v>2064</v>
      </c>
      <c r="AJ570" t="s">
        <v>357</v>
      </c>
      <c r="AK570" t="s">
        <v>559</v>
      </c>
      <c r="AL570">
        <v>20</v>
      </c>
      <c r="AN570" t="s">
        <v>236</v>
      </c>
      <c r="AP570" t="s">
        <v>237</v>
      </c>
      <c r="AQ570" t="s">
        <v>238</v>
      </c>
      <c r="AS570" t="s">
        <v>237</v>
      </c>
      <c r="AT570" t="s">
        <v>238</v>
      </c>
      <c r="BB570" t="s">
        <v>237</v>
      </c>
      <c r="BC570" t="s">
        <v>238</v>
      </c>
      <c r="BJ570">
        <v>6</v>
      </c>
      <c r="BL570" t="s">
        <v>238</v>
      </c>
      <c r="BN570" t="s">
        <v>237</v>
      </c>
      <c r="BO570" t="s">
        <v>238</v>
      </c>
      <c r="BV570">
        <v>6</v>
      </c>
      <c r="BX570" t="s">
        <v>238</v>
      </c>
      <c r="BZ570" t="s">
        <v>246</v>
      </c>
      <c r="CA570" t="s">
        <v>236</v>
      </c>
      <c r="CC570" t="s">
        <v>237</v>
      </c>
      <c r="CD570" t="s">
        <v>238</v>
      </c>
      <c r="CF570" t="s">
        <v>237</v>
      </c>
      <c r="CG570" t="s">
        <v>238</v>
      </c>
      <c r="CL570" t="s">
        <v>237</v>
      </c>
      <c r="CM570" t="s">
        <v>238</v>
      </c>
      <c r="CU570" t="s">
        <v>240</v>
      </c>
      <c r="CV570" t="s">
        <v>238</v>
      </c>
      <c r="DG570" t="s">
        <v>240</v>
      </c>
      <c r="DH570" t="s">
        <v>238</v>
      </c>
      <c r="DP570" t="s">
        <v>242</v>
      </c>
      <c r="DQ570" t="s">
        <v>236</v>
      </c>
      <c r="DV570" t="s">
        <v>243</v>
      </c>
      <c r="DW570" t="s">
        <v>236</v>
      </c>
      <c r="EB570" t="s">
        <v>244</v>
      </c>
      <c r="EC570" t="s">
        <v>236</v>
      </c>
      <c r="EG570" t="s">
        <v>245</v>
      </c>
      <c r="EH570" t="s">
        <v>245</v>
      </c>
      <c r="EN570" t="s">
        <v>244</v>
      </c>
      <c r="EO570" t="s">
        <v>236</v>
      </c>
      <c r="FX570" t="s">
        <v>406</v>
      </c>
      <c r="FY570" t="s">
        <v>238</v>
      </c>
      <c r="GI570" t="s">
        <v>245</v>
      </c>
      <c r="GJ570" t="s">
        <v>245</v>
      </c>
      <c r="GR570" t="s">
        <v>245</v>
      </c>
      <c r="GS570" t="s">
        <v>245</v>
      </c>
    </row>
    <row r="571" spans="1:217" x14ac:dyDescent="0.25">
      <c r="A571" s="14" t="s">
        <v>2065</v>
      </c>
      <c r="B571" t="s">
        <v>2066</v>
      </c>
      <c r="D571" t="s">
        <v>287</v>
      </c>
      <c r="E571" t="s">
        <v>219</v>
      </c>
      <c r="F571" t="s">
        <v>220</v>
      </c>
      <c r="G571" t="s">
        <v>1691</v>
      </c>
      <c r="H571" t="s">
        <v>1692</v>
      </c>
      <c r="I571" t="s">
        <v>1693</v>
      </c>
      <c r="J571" t="s">
        <v>1694</v>
      </c>
      <c r="K571">
        <v>7.0983726999999996</v>
      </c>
      <c r="L571">
        <v>125.6198369</v>
      </c>
      <c r="O571" s="15">
        <v>43439</v>
      </c>
      <c r="P571">
        <f t="shared" si="24"/>
        <v>2018</v>
      </c>
      <c r="Q571">
        <f t="shared" si="25"/>
        <v>12</v>
      </c>
      <c r="R571">
        <f t="shared" si="26"/>
        <v>5</v>
      </c>
      <c r="U571" t="s">
        <v>225</v>
      </c>
      <c r="V571" t="s">
        <v>301</v>
      </c>
      <c r="W571" t="s">
        <v>227</v>
      </c>
      <c r="X571" t="s">
        <v>228</v>
      </c>
      <c r="Y571" t="s">
        <v>294</v>
      </c>
      <c r="Z571" t="s">
        <v>1870</v>
      </c>
      <c r="AD571" t="s">
        <v>231</v>
      </c>
      <c r="AF571" s="16">
        <v>13671</v>
      </c>
      <c r="AG571">
        <v>81</v>
      </c>
      <c r="AH571" t="s">
        <v>262</v>
      </c>
      <c r="AI571" t="s">
        <v>2067</v>
      </c>
      <c r="AJ571" t="s">
        <v>357</v>
      </c>
      <c r="AK571" t="s">
        <v>1380</v>
      </c>
      <c r="AL571">
        <v>19</v>
      </c>
      <c r="AN571" t="s">
        <v>236</v>
      </c>
      <c r="AP571" t="s">
        <v>237</v>
      </c>
      <c r="AQ571" t="s">
        <v>238</v>
      </c>
      <c r="AS571" t="s">
        <v>237</v>
      </c>
      <c r="AT571" t="s">
        <v>238</v>
      </c>
      <c r="BB571" t="s">
        <v>237</v>
      </c>
      <c r="BC571" t="s">
        <v>238</v>
      </c>
      <c r="BJ571">
        <v>6</v>
      </c>
      <c r="BL571" t="s">
        <v>238</v>
      </c>
      <c r="BN571" t="s">
        <v>237</v>
      </c>
      <c r="BO571" t="s">
        <v>238</v>
      </c>
      <c r="BV571">
        <v>6</v>
      </c>
      <c r="BX571" t="s">
        <v>238</v>
      </c>
      <c r="BZ571" t="s">
        <v>246</v>
      </c>
      <c r="CA571" t="s">
        <v>236</v>
      </c>
      <c r="CC571" t="s">
        <v>237</v>
      </c>
      <c r="CD571" t="s">
        <v>238</v>
      </c>
      <c r="CF571" t="s">
        <v>237</v>
      </c>
      <c r="CG571" t="s">
        <v>238</v>
      </c>
      <c r="CL571" t="s">
        <v>237</v>
      </c>
      <c r="CM571" t="s">
        <v>238</v>
      </c>
      <c r="CU571" t="s">
        <v>241</v>
      </c>
      <c r="CV571" t="s">
        <v>236</v>
      </c>
      <c r="DG571" t="s">
        <v>240</v>
      </c>
      <c r="DH571" t="s">
        <v>238</v>
      </c>
      <c r="DP571" t="s">
        <v>242</v>
      </c>
      <c r="DQ571" t="s">
        <v>236</v>
      </c>
      <c r="DV571" t="s">
        <v>243</v>
      </c>
      <c r="DW571" t="s">
        <v>236</v>
      </c>
      <c r="EB571" t="s">
        <v>244</v>
      </c>
      <c r="EC571" t="s">
        <v>236</v>
      </c>
      <c r="EG571" t="s">
        <v>245</v>
      </c>
      <c r="EH571" t="s">
        <v>245</v>
      </c>
      <c r="EN571" t="s">
        <v>244</v>
      </c>
      <c r="EO571" t="s">
        <v>236</v>
      </c>
      <c r="FX571" t="s">
        <v>406</v>
      </c>
      <c r="FY571" t="s">
        <v>238</v>
      </c>
      <c r="GI571" t="s">
        <v>245</v>
      </c>
      <c r="GJ571" t="s">
        <v>245</v>
      </c>
      <c r="GR571" t="s">
        <v>245</v>
      </c>
      <c r="GS571" t="s">
        <v>245</v>
      </c>
    </row>
    <row r="572" spans="1:217" x14ac:dyDescent="0.25">
      <c r="A572" s="14" t="s">
        <v>2068</v>
      </c>
      <c r="B572" t="s">
        <v>2069</v>
      </c>
      <c r="D572" t="s">
        <v>249</v>
      </c>
      <c r="E572" t="s">
        <v>219</v>
      </c>
      <c r="F572" t="s">
        <v>220</v>
      </c>
      <c r="G572" t="s">
        <v>1691</v>
      </c>
      <c r="H572" t="s">
        <v>1692</v>
      </c>
      <c r="I572" t="s">
        <v>1693</v>
      </c>
      <c r="J572" t="s">
        <v>1694</v>
      </c>
      <c r="K572">
        <v>7.0983726999999996</v>
      </c>
      <c r="L572">
        <v>125.6198369</v>
      </c>
      <c r="O572" s="15">
        <v>43436</v>
      </c>
      <c r="P572">
        <f t="shared" si="24"/>
        <v>2018</v>
      </c>
      <c r="Q572">
        <f t="shared" si="25"/>
        <v>12</v>
      </c>
      <c r="R572">
        <f t="shared" si="26"/>
        <v>2</v>
      </c>
      <c r="U572" t="s">
        <v>225</v>
      </c>
      <c r="V572" t="s">
        <v>390</v>
      </c>
      <c r="W572" t="s">
        <v>227</v>
      </c>
      <c r="X572" t="s">
        <v>228</v>
      </c>
      <c r="Y572" t="s">
        <v>251</v>
      </c>
      <c r="Z572" t="s">
        <v>252</v>
      </c>
      <c r="AD572" t="s">
        <v>231</v>
      </c>
      <c r="AF572" s="16">
        <v>41682</v>
      </c>
      <c r="AG572">
        <v>4</v>
      </c>
      <c r="AH572" t="s">
        <v>262</v>
      </c>
      <c r="AI572" t="s">
        <v>2070</v>
      </c>
      <c r="AJ572" t="s">
        <v>254</v>
      </c>
      <c r="AK572" t="s">
        <v>427</v>
      </c>
      <c r="BZ572" t="s">
        <v>273</v>
      </c>
      <c r="CA572" t="s">
        <v>238</v>
      </c>
      <c r="CU572" t="s">
        <v>242</v>
      </c>
      <c r="CV572" t="s">
        <v>236</v>
      </c>
      <c r="DA572" t="s">
        <v>241</v>
      </c>
      <c r="DB572" t="s">
        <v>236</v>
      </c>
      <c r="DG572" t="s">
        <v>272</v>
      </c>
      <c r="DH572" t="s">
        <v>238</v>
      </c>
      <c r="DS572" t="s">
        <v>242</v>
      </c>
      <c r="DT572" t="s">
        <v>236</v>
      </c>
      <c r="EG572" t="s">
        <v>245</v>
      </c>
      <c r="EH572" t="s">
        <v>245</v>
      </c>
      <c r="EK572">
        <v>2</v>
      </c>
      <c r="EL572" t="s">
        <v>236</v>
      </c>
      <c r="FO572" t="s">
        <v>240</v>
      </c>
      <c r="FP572" t="s">
        <v>238</v>
      </c>
      <c r="FR572" t="s">
        <v>256</v>
      </c>
      <c r="FS572" t="s">
        <v>238</v>
      </c>
      <c r="GG572" t="s">
        <v>241</v>
      </c>
      <c r="GH572" t="s">
        <v>236</v>
      </c>
      <c r="GI572" t="s">
        <v>245</v>
      </c>
      <c r="GJ572" t="s">
        <v>245</v>
      </c>
      <c r="GR572" t="s">
        <v>245</v>
      </c>
      <c r="GS572" t="s">
        <v>590</v>
      </c>
      <c r="GT572" t="s">
        <v>236</v>
      </c>
      <c r="HH572" t="s">
        <v>244</v>
      </c>
      <c r="HI572" t="s">
        <v>236</v>
      </c>
    </row>
    <row r="573" spans="1:217" x14ac:dyDescent="0.25">
      <c r="A573" s="14" t="s">
        <v>2071</v>
      </c>
      <c r="B573" t="s">
        <v>2072</v>
      </c>
      <c r="D573" t="s">
        <v>249</v>
      </c>
      <c r="E573" t="s">
        <v>219</v>
      </c>
      <c r="F573" t="s">
        <v>220</v>
      </c>
      <c r="G573" t="s">
        <v>1691</v>
      </c>
      <c r="H573" t="s">
        <v>1692</v>
      </c>
      <c r="I573" t="s">
        <v>1693</v>
      </c>
      <c r="J573" t="s">
        <v>1694</v>
      </c>
      <c r="K573">
        <v>7.0983726999999996</v>
      </c>
      <c r="L573">
        <v>125.6198369</v>
      </c>
      <c r="O573" s="15">
        <v>43435</v>
      </c>
      <c r="P573">
        <f t="shared" si="24"/>
        <v>2018</v>
      </c>
      <c r="Q573">
        <f t="shared" si="25"/>
        <v>12</v>
      </c>
      <c r="R573">
        <f t="shared" si="26"/>
        <v>1</v>
      </c>
      <c r="U573" t="s">
        <v>225</v>
      </c>
      <c r="V573" t="s">
        <v>301</v>
      </c>
      <c r="W573" t="s">
        <v>227</v>
      </c>
      <c r="X573" t="s">
        <v>228</v>
      </c>
      <c r="Z573" t="s">
        <v>2073</v>
      </c>
      <c r="AD573" t="s">
        <v>231</v>
      </c>
      <c r="AF573" s="16">
        <v>32568</v>
      </c>
      <c r="AG573">
        <v>29</v>
      </c>
      <c r="AH573" t="s">
        <v>262</v>
      </c>
      <c r="AI573" t="s">
        <v>2074</v>
      </c>
      <c r="AJ573" t="s">
        <v>254</v>
      </c>
      <c r="AK573" t="s">
        <v>427</v>
      </c>
      <c r="BZ573" t="s">
        <v>273</v>
      </c>
      <c r="CA573" t="s">
        <v>238</v>
      </c>
      <c r="CU573" t="s">
        <v>242</v>
      </c>
      <c r="CV573" t="s">
        <v>236</v>
      </c>
      <c r="DA573" t="s">
        <v>241</v>
      </c>
      <c r="DB573" t="s">
        <v>236</v>
      </c>
      <c r="DG573" t="s">
        <v>272</v>
      </c>
      <c r="DH573" t="s">
        <v>238</v>
      </c>
      <c r="DS573" t="s">
        <v>242</v>
      </c>
      <c r="DT573" t="s">
        <v>236</v>
      </c>
      <c r="EG573" t="s">
        <v>245</v>
      </c>
      <c r="EH573" t="s">
        <v>245</v>
      </c>
      <c r="EK573">
        <v>2</v>
      </c>
      <c r="EL573" t="s">
        <v>236</v>
      </c>
      <c r="FO573" t="s">
        <v>240</v>
      </c>
      <c r="FP573" t="s">
        <v>238</v>
      </c>
      <c r="FR573" t="s">
        <v>256</v>
      </c>
      <c r="FS573" t="s">
        <v>238</v>
      </c>
      <c r="GG573" t="s">
        <v>241</v>
      </c>
      <c r="GH573" t="s">
        <v>236</v>
      </c>
      <c r="GI573" t="s">
        <v>245</v>
      </c>
      <c r="GJ573" t="s">
        <v>245</v>
      </c>
      <c r="GR573" t="s">
        <v>245</v>
      </c>
      <c r="GS573" t="s">
        <v>590</v>
      </c>
      <c r="GT573" t="s">
        <v>236</v>
      </c>
      <c r="HH573" t="s">
        <v>244</v>
      </c>
      <c r="HI573" t="s">
        <v>236</v>
      </c>
    </row>
    <row r="574" spans="1:217" x14ac:dyDescent="0.25">
      <c r="A574" s="14" t="s">
        <v>2075</v>
      </c>
      <c r="B574" t="s">
        <v>2076</v>
      </c>
      <c r="D574" t="s">
        <v>249</v>
      </c>
      <c r="E574" t="s">
        <v>219</v>
      </c>
      <c r="F574" t="s">
        <v>220</v>
      </c>
      <c r="G574" t="s">
        <v>1691</v>
      </c>
      <c r="H574" t="s">
        <v>1692</v>
      </c>
      <c r="I574" t="s">
        <v>1693</v>
      </c>
      <c r="J574" t="s">
        <v>1694</v>
      </c>
      <c r="K574">
        <v>7.0983726999999996</v>
      </c>
      <c r="L574">
        <v>125.6198369</v>
      </c>
      <c r="O574" s="15">
        <v>43440</v>
      </c>
      <c r="P574">
        <f t="shared" si="24"/>
        <v>2018</v>
      </c>
      <c r="Q574">
        <f t="shared" si="25"/>
        <v>12</v>
      </c>
      <c r="R574">
        <f t="shared" si="26"/>
        <v>6</v>
      </c>
      <c r="U574" t="s">
        <v>225</v>
      </c>
      <c r="V574" t="s">
        <v>226</v>
      </c>
      <c r="W574" t="s">
        <v>227</v>
      </c>
      <c r="X574" t="s">
        <v>228</v>
      </c>
      <c r="Z574" t="s">
        <v>2077</v>
      </c>
      <c r="AD574" t="s">
        <v>289</v>
      </c>
      <c r="AF574" s="16">
        <v>34959</v>
      </c>
      <c r="AG574">
        <v>23</v>
      </c>
      <c r="AH574" t="s">
        <v>232</v>
      </c>
      <c r="AI574" t="s">
        <v>2078</v>
      </c>
      <c r="AJ574" t="s">
        <v>254</v>
      </c>
      <c r="AK574" t="s">
        <v>255</v>
      </c>
      <c r="BZ574" t="s">
        <v>273</v>
      </c>
      <c r="CA574" t="s">
        <v>238</v>
      </c>
      <c r="CU574">
        <v>0.5</v>
      </c>
      <c r="CV574" t="s">
        <v>236</v>
      </c>
      <c r="DA574" t="s">
        <v>241</v>
      </c>
      <c r="DB574" t="s">
        <v>236</v>
      </c>
      <c r="DG574" t="s">
        <v>244</v>
      </c>
      <c r="DH574" t="s">
        <v>236</v>
      </c>
      <c r="DS574" t="s">
        <v>242</v>
      </c>
      <c r="DT574" t="s">
        <v>236</v>
      </c>
      <c r="EG574" t="s">
        <v>245</v>
      </c>
      <c r="EH574" t="s">
        <v>245</v>
      </c>
      <c r="EK574">
        <v>2</v>
      </c>
      <c r="EL574" t="s">
        <v>236</v>
      </c>
      <c r="FO574" t="s">
        <v>240</v>
      </c>
      <c r="FP574" t="s">
        <v>238</v>
      </c>
      <c r="FR574" t="s">
        <v>256</v>
      </c>
      <c r="FS574" t="s">
        <v>238</v>
      </c>
      <c r="GG574" t="s">
        <v>241</v>
      </c>
      <c r="GH574" t="s">
        <v>236</v>
      </c>
      <c r="GI574" t="s">
        <v>245</v>
      </c>
      <c r="GJ574" t="s">
        <v>245</v>
      </c>
      <c r="GR574" t="s">
        <v>245</v>
      </c>
      <c r="GS574" t="s">
        <v>590</v>
      </c>
      <c r="GT574" t="s">
        <v>236</v>
      </c>
      <c r="HH574" t="s">
        <v>244</v>
      </c>
      <c r="HI574" t="s">
        <v>236</v>
      </c>
    </row>
    <row r="575" spans="1:217" x14ac:dyDescent="0.25">
      <c r="A575" s="14" t="s">
        <v>2079</v>
      </c>
      <c r="B575" t="s">
        <v>2080</v>
      </c>
      <c r="D575" t="s">
        <v>1068</v>
      </c>
      <c r="E575" t="s">
        <v>219</v>
      </c>
      <c r="F575" t="s">
        <v>220</v>
      </c>
      <c r="G575" t="s">
        <v>2081</v>
      </c>
      <c r="H575" t="s">
        <v>2082</v>
      </c>
      <c r="I575" t="s">
        <v>2083</v>
      </c>
      <c r="J575" t="s">
        <v>2084</v>
      </c>
      <c r="K575">
        <v>11.251031100000001</v>
      </c>
      <c r="L575">
        <v>125.0045705</v>
      </c>
      <c r="O575" s="15">
        <v>43108</v>
      </c>
      <c r="P575">
        <f t="shared" si="24"/>
        <v>2018</v>
      </c>
      <c r="Q575">
        <f t="shared" si="25"/>
        <v>1</v>
      </c>
      <c r="R575">
        <f t="shared" si="26"/>
        <v>8</v>
      </c>
      <c r="U575" t="s">
        <v>225</v>
      </c>
      <c r="V575" t="s">
        <v>301</v>
      </c>
      <c r="W575" t="s">
        <v>227</v>
      </c>
      <c r="X575" t="s">
        <v>228</v>
      </c>
      <c r="Y575" t="s">
        <v>229</v>
      </c>
      <c r="Z575" t="s">
        <v>230</v>
      </c>
      <c r="AD575" t="s">
        <v>231</v>
      </c>
      <c r="AF575" s="16">
        <v>23502</v>
      </c>
      <c r="AG575">
        <v>53</v>
      </c>
      <c r="AH575" t="s">
        <v>262</v>
      </c>
      <c r="AJ575" t="s">
        <v>173</v>
      </c>
      <c r="AK575" t="s">
        <v>1070</v>
      </c>
      <c r="CF575">
        <v>0.19</v>
      </c>
      <c r="CG575" t="s">
        <v>236</v>
      </c>
      <c r="CZ575">
        <v>32</v>
      </c>
      <c r="DB575" t="s">
        <v>236</v>
      </c>
      <c r="DF575">
        <v>6</v>
      </c>
      <c r="DG575">
        <v>16</v>
      </c>
      <c r="DH575" t="s">
        <v>238</v>
      </c>
      <c r="DR575">
        <v>37</v>
      </c>
      <c r="DT575" t="s">
        <v>236</v>
      </c>
      <c r="EG575" t="s">
        <v>1350</v>
      </c>
      <c r="EH575" t="s">
        <v>245</v>
      </c>
      <c r="EI575" t="s">
        <v>236</v>
      </c>
      <c r="FN575">
        <v>6</v>
      </c>
      <c r="FP575" t="s">
        <v>434</v>
      </c>
      <c r="FR575">
        <v>0.19</v>
      </c>
      <c r="FS575" t="s">
        <v>238</v>
      </c>
      <c r="GI575" t="s">
        <v>245</v>
      </c>
      <c r="GJ575" t="s">
        <v>245</v>
      </c>
      <c r="GR575" t="s">
        <v>2085</v>
      </c>
      <c r="GS575" t="s">
        <v>2086</v>
      </c>
      <c r="GT575" t="s">
        <v>238</v>
      </c>
      <c r="HG575">
        <v>31</v>
      </c>
      <c r="HI575" t="s">
        <v>236</v>
      </c>
    </row>
    <row r="576" spans="1:217" x14ac:dyDescent="0.25">
      <c r="A576" s="14" t="s">
        <v>2087</v>
      </c>
      <c r="B576" t="s">
        <v>2088</v>
      </c>
      <c r="D576" t="s">
        <v>287</v>
      </c>
      <c r="E576" t="s">
        <v>219</v>
      </c>
      <c r="F576" t="s">
        <v>220</v>
      </c>
      <c r="G576" t="s">
        <v>2081</v>
      </c>
      <c r="H576" t="s">
        <v>2082</v>
      </c>
      <c r="I576" t="s">
        <v>2083</v>
      </c>
      <c r="J576" t="s">
        <v>2084</v>
      </c>
      <c r="K576">
        <v>11.251031100000001</v>
      </c>
      <c r="L576">
        <v>125.0045705</v>
      </c>
      <c r="O576" s="15">
        <v>43101</v>
      </c>
      <c r="P576">
        <f t="shared" si="24"/>
        <v>2018</v>
      </c>
      <c r="Q576">
        <f t="shared" si="25"/>
        <v>1</v>
      </c>
      <c r="R576">
        <f t="shared" si="26"/>
        <v>1</v>
      </c>
      <c r="U576" t="s">
        <v>225</v>
      </c>
      <c r="V576" t="s">
        <v>301</v>
      </c>
      <c r="W576" t="s">
        <v>227</v>
      </c>
      <c r="X576" t="s">
        <v>228</v>
      </c>
      <c r="Z576" t="s">
        <v>2089</v>
      </c>
      <c r="AD576" t="s">
        <v>231</v>
      </c>
      <c r="AF576" s="16">
        <v>34970</v>
      </c>
      <c r="AG576">
        <v>22</v>
      </c>
      <c r="AH576" t="s">
        <v>232</v>
      </c>
      <c r="AI576" t="s">
        <v>765</v>
      </c>
      <c r="AJ576" t="s">
        <v>357</v>
      </c>
      <c r="AK576" t="s">
        <v>649</v>
      </c>
      <c r="AL576">
        <v>20</v>
      </c>
      <c r="AN576" t="s">
        <v>236</v>
      </c>
      <c r="AO576">
        <v>16</v>
      </c>
      <c r="AQ576" t="s">
        <v>239</v>
      </c>
      <c r="AR576">
        <v>6</v>
      </c>
      <c r="AT576" t="s">
        <v>238</v>
      </c>
      <c r="BA576">
        <v>12</v>
      </c>
      <c r="BC576" t="s">
        <v>238</v>
      </c>
      <c r="BJ576">
        <v>6</v>
      </c>
      <c r="BL576" t="s">
        <v>238</v>
      </c>
      <c r="BM576">
        <v>17</v>
      </c>
      <c r="BO576" t="s">
        <v>238</v>
      </c>
      <c r="BV576">
        <v>6</v>
      </c>
      <c r="BX576" t="s">
        <v>238</v>
      </c>
      <c r="BY576">
        <v>25</v>
      </c>
      <c r="CA576" t="s">
        <v>236</v>
      </c>
      <c r="CB576">
        <v>10</v>
      </c>
      <c r="CD576" t="s">
        <v>238</v>
      </c>
      <c r="CE576">
        <v>6</v>
      </c>
      <c r="CG576" t="s">
        <v>238</v>
      </c>
      <c r="CK576">
        <v>6</v>
      </c>
      <c r="CM576" t="s">
        <v>238</v>
      </c>
      <c r="CT576">
        <v>18</v>
      </c>
      <c r="CV576" t="s">
        <v>239</v>
      </c>
      <c r="DD576">
        <v>0.25</v>
      </c>
      <c r="DE576" t="s">
        <v>236</v>
      </c>
      <c r="DF576">
        <v>6</v>
      </c>
      <c r="DH576" t="s">
        <v>238</v>
      </c>
      <c r="DO576">
        <v>29</v>
      </c>
      <c r="DQ576" t="s">
        <v>236</v>
      </c>
      <c r="DU576">
        <v>19</v>
      </c>
      <c r="DW576" t="s">
        <v>236</v>
      </c>
      <c r="EA576">
        <v>30</v>
      </c>
      <c r="EC576" t="s">
        <v>236</v>
      </c>
      <c r="EG576" t="s">
        <v>245</v>
      </c>
      <c r="EH576" t="s">
        <v>245</v>
      </c>
      <c r="EM576">
        <v>31</v>
      </c>
      <c r="EO576" t="s">
        <v>236</v>
      </c>
      <c r="FW576">
        <v>22</v>
      </c>
      <c r="FY576" t="s">
        <v>236</v>
      </c>
      <c r="GI576" t="s">
        <v>245</v>
      </c>
      <c r="GJ576" t="s">
        <v>245</v>
      </c>
      <c r="GR576" t="s">
        <v>245</v>
      </c>
      <c r="GS576" t="s">
        <v>245</v>
      </c>
      <c r="GX576">
        <v>6</v>
      </c>
      <c r="GZ576" t="s">
        <v>238</v>
      </c>
    </row>
    <row r="577" spans="1:201" x14ac:dyDescent="0.25">
      <c r="A577" s="14" t="s">
        <v>2090</v>
      </c>
      <c r="B577" t="s">
        <v>2091</v>
      </c>
      <c r="D577" t="s">
        <v>287</v>
      </c>
      <c r="E577" t="s">
        <v>219</v>
      </c>
      <c r="F577" t="s">
        <v>220</v>
      </c>
      <c r="G577" t="s">
        <v>2081</v>
      </c>
      <c r="H577" t="s">
        <v>2082</v>
      </c>
      <c r="I577" t="s">
        <v>2083</v>
      </c>
      <c r="J577" t="s">
        <v>2084</v>
      </c>
      <c r="K577">
        <v>11.251031100000001</v>
      </c>
      <c r="L577">
        <v>125.0045705</v>
      </c>
      <c r="O577" s="15">
        <v>43101</v>
      </c>
      <c r="P577">
        <f t="shared" si="24"/>
        <v>2018</v>
      </c>
      <c r="Q577">
        <f t="shared" si="25"/>
        <v>1</v>
      </c>
      <c r="R577">
        <f t="shared" si="26"/>
        <v>1</v>
      </c>
      <c r="U577" t="s">
        <v>225</v>
      </c>
      <c r="V577" t="s">
        <v>288</v>
      </c>
      <c r="W577" t="s">
        <v>227</v>
      </c>
      <c r="X577" t="s">
        <v>228</v>
      </c>
      <c r="Y577" t="s">
        <v>294</v>
      </c>
      <c r="Z577" t="s">
        <v>2092</v>
      </c>
      <c r="AD577" t="s">
        <v>289</v>
      </c>
      <c r="AF577" s="16">
        <v>14716</v>
      </c>
      <c r="AG577">
        <v>77</v>
      </c>
      <c r="AH577" t="s">
        <v>232</v>
      </c>
      <c r="AI577" t="s">
        <v>2093</v>
      </c>
      <c r="AJ577" t="s">
        <v>357</v>
      </c>
      <c r="AK577" t="s">
        <v>354</v>
      </c>
      <c r="AL577">
        <v>20</v>
      </c>
      <c r="AN577" t="s">
        <v>236</v>
      </c>
      <c r="AO577">
        <v>15</v>
      </c>
      <c r="AQ577" t="s">
        <v>239</v>
      </c>
      <c r="AR577">
        <v>6</v>
      </c>
      <c r="AT577" t="s">
        <v>238</v>
      </c>
      <c r="BA577">
        <v>10</v>
      </c>
      <c r="BC577" t="s">
        <v>238</v>
      </c>
      <c r="BJ577">
        <v>6</v>
      </c>
      <c r="BL577" t="s">
        <v>238</v>
      </c>
      <c r="BM577">
        <v>17</v>
      </c>
      <c r="BO577" t="s">
        <v>238</v>
      </c>
      <c r="BV577">
        <v>6</v>
      </c>
      <c r="BX577" t="s">
        <v>238</v>
      </c>
      <c r="BY577">
        <v>27</v>
      </c>
      <c r="CA577" t="s">
        <v>236</v>
      </c>
      <c r="CB577">
        <v>8</v>
      </c>
      <c r="CD577" t="s">
        <v>238</v>
      </c>
      <c r="CE577">
        <v>6</v>
      </c>
      <c r="CG577" t="s">
        <v>238</v>
      </c>
      <c r="CK577">
        <v>6</v>
      </c>
      <c r="CM577" t="s">
        <v>238</v>
      </c>
      <c r="CT577">
        <v>16</v>
      </c>
      <c r="CV577" t="s">
        <v>239</v>
      </c>
      <c r="DD577">
        <v>0.5</v>
      </c>
      <c r="DE577" t="s">
        <v>236</v>
      </c>
      <c r="DF577">
        <v>6</v>
      </c>
      <c r="DH577" t="s">
        <v>238</v>
      </c>
      <c r="DO577">
        <v>30</v>
      </c>
      <c r="DQ577" t="s">
        <v>236</v>
      </c>
      <c r="DU577">
        <v>6</v>
      </c>
      <c r="DW577" t="s">
        <v>238</v>
      </c>
      <c r="EA577">
        <v>28</v>
      </c>
      <c r="EC577" t="s">
        <v>236</v>
      </c>
      <c r="EG577" t="s">
        <v>245</v>
      </c>
      <c r="EH577" t="s">
        <v>245</v>
      </c>
      <c r="EM577">
        <v>31</v>
      </c>
      <c r="EO577" t="s">
        <v>236</v>
      </c>
      <c r="FW577">
        <v>24</v>
      </c>
      <c r="FY577" t="s">
        <v>236</v>
      </c>
      <c r="GI577" t="s">
        <v>245</v>
      </c>
      <c r="GJ577" t="s">
        <v>245</v>
      </c>
      <c r="GR577" t="s">
        <v>245</v>
      </c>
      <c r="GS577" t="s">
        <v>245</v>
      </c>
    </row>
    <row r="578" spans="1:201" x14ac:dyDescent="0.25">
      <c r="A578" s="14" t="s">
        <v>2094</v>
      </c>
      <c r="B578" t="s">
        <v>2095</v>
      </c>
      <c r="D578" t="s">
        <v>287</v>
      </c>
      <c r="E578" t="s">
        <v>219</v>
      </c>
      <c r="F578" t="s">
        <v>220</v>
      </c>
      <c r="G578" t="s">
        <v>2081</v>
      </c>
      <c r="H578" t="s">
        <v>2082</v>
      </c>
      <c r="I578" t="s">
        <v>2083</v>
      </c>
      <c r="J578" t="s">
        <v>2084</v>
      </c>
      <c r="K578">
        <v>11.251031100000001</v>
      </c>
      <c r="L578">
        <v>125.0045705</v>
      </c>
      <c r="O578" s="15">
        <v>43102</v>
      </c>
      <c r="P578">
        <f t="shared" ref="P578:P641" si="27">YEAR(O578)</f>
        <v>2018</v>
      </c>
      <c r="Q578">
        <f t="shared" ref="Q578:Q641" si="28">MONTH(O578)</f>
        <v>1</v>
      </c>
      <c r="R578">
        <f t="shared" ref="R578:R641" si="29">DAY(O578)</f>
        <v>2</v>
      </c>
      <c r="U578" t="s">
        <v>225</v>
      </c>
      <c r="V578" t="s">
        <v>301</v>
      </c>
      <c r="W578" t="s">
        <v>227</v>
      </c>
      <c r="X578" t="s">
        <v>1703</v>
      </c>
      <c r="Z578" t="s">
        <v>2096</v>
      </c>
      <c r="AD578" t="s">
        <v>231</v>
      </c>
      <c r="AF578" s="16">
        <v>12958</v>
      </c>
      <c r="AG578">
        <v>82</v>
      </c>
      <c r="AH578" t="s">
        <v>232</v>
      </c>
      <c r="AI578" t="s">
        <v>765</v>
      </c>
      <c r="AJ578" t="s">
        <v>357</v>
      </c>
      <c r="AK578" t="s">
        <v>1154</v>
      </c>
      <c r="AL578">
        <v>21</v>
      </c>
      <c r="AN578" t="s">
        <v>236</v>
      </c>
      <c r="AO578">
        <v>17</v>
      </c>
      <c r="AQ578" t="s">
        <v>239</v>
      </c>
      <c r="AR578">
        <v>6</v>
      </c>
      <c r="AT578" t="s">
        <v>238</v>
      </c>
      <c r="BA578">
        <v>13</v>
      </c>
      <c r="BC578" t="s">
        <v>238</v>
      </c>
      <c r="BJ578">
        <v>6</v>
      </c>
      <c r="BL578" t="s">
        <v>238</v>
      </c>
      <c r="BM578">
        <v>17</v>
      </c>
      <c r="BO578" t="s">
        <v>238</v>
      </c>
      <c r="BV578">
        <v>6</v>
      </c>
      <c r="BX578" t="s">
        <v>238</v>
      </c>
      <c r="BY578">
        <v>27</v>
      </c>
      <c r="CA578" t="s">
        <v>236</v>
      </c>
      <c r="CB578">
        <v>10</v>
      </c>
      <c r="CD578" t="s">
        <v>238</v>
      </c>
      <c r="CE578">
        <v>6</v>
      </c>
      <c r="CG578" t="s">
        <v>238</v>
      </c>
      <c r="CK578">
        <v>6</v>
      </c>
      <c r="CM578" t="s">
        <v>238</v>
      </c>
      <c r="CT578">
        <v>21</v>
      </c>
      <c r="CV578" t="s">
        <v>236</v>
      </c>
      <c r="DD578">
        <v>0.5</v>
      </c>
      <c r="DE578" t="s">
        <v>236</v>
      </c>
      <c r="DF578">
        <v>6</v>
      </c>
      <c r="DH578" t="s">
        <v>238</v>
      </c>
      <c r="DO578">
        <v>30</v>
      </c>
      <c r="DQ578" t="s">
        <v>236</v>
      </c>
      <c r="DU578">
        <v>21</v>
      </c>
      <c r="DW578" t="s">
        <v>236</v>
      </c>
      <c r="EA578">
        <v>30</v>
      </c>
      <c r="EC578" t="s">
        <v>236</v>
      </c>
      <c r="EG578" t="s">
        <v>245</v>
      </c>
      <c r="EH578" t="s">
        <v>245</v>
      </c>
      <c r="EM578">
        <v>31</v>
      </c>
      <c r="EO578" t="s">
        <v>236</v>
      </c>
      <c r="FW578">
        <v>24</v>
      </c>
      <c r="FY578" t="s">
        <v>236</v>
      </c>
      <c r="GI578" t="s">
        <v>245</v>
      </c>
      <c r="GJ578" t="s">
        <v>245</v>
      </c>
      <c r="GR578" t="s">
        <v>245</v>
      </c>
      <c r="GS578" t="s">
        <v>245</v>
      </c>
    </row>
    <row r="579" spans="1:201" x14ac:dyDescent="0.25">
      <c r="A579" s="14" t="s">
        <v>2097</v>
      </c>
      <c r="B579" t="s">
        <v>2098</v>
      </c>
      <c r="D579" t="s">
        <v>287</v>
      </c>
      <c r="E579" t="s">
        <v>219</v>
      </c>
      <c r="F579" t="s">
        <v>220</v>
      </c>
      <c r="G579" t="s">
        <v>2081</v>
      </c>
      <c r="H579" t="s">
        <v>2082</v>
      </c>
      <c r="I579" t="s">
        <v>2083</v>
      </c>
      <c r="J579" t="s">
        <v>2084</v>
      </c>
      <c r="K579">
        <v>11.251031100000001</v>
      </c>
      <c r="L579">
        <v>125.0045705</v>
      </c>
      <c r="O579" s="15">
        <v>43103</v>
      </c>
      <c r="P579">
        <f t="shared" si="27"/>
        <v>2018</v>
      </c>
      <c r="Q579">
        <f t="shared" si="28"/>
        <v>1</v>
      </c>
      <c r="R579">
        <f t="shared" si="29"/>
        <v>3</v>
      </c>
      <c r="U579" t="s">
        <v>225</v>
      </c>
      <c r="V579" t="s">
        <v>288</v>
      </c>
      <c r="W579" t="s">
        <v>227</v>
      </c>
      <c r="X579" t="s">
        <v>228</v>
      </c>
      <c r="Z579" t="s">
        <v>2089</v>
      </c>
      <c r="AD579" t="s">
        <v>289</v>
      </c>
      <c r="AF579" s="16">
        <v>27748</v>
      </c>
      <c r="AG579">
        <v>42</v>
      </c>
      <c r="AH579" t="s">
        <v>232</v>
      </c>
      <c r="AI579" t="s">
        <v>2099</v>
      </c>
      <c r="AJ579" t="s">
        <v>357</v>
      </c>
      <c r="AK579" t="s">
        <v>465</v>
      </c>
      <c r="AL579">
        <v>21</v>
      </c>
      <c r="AN579" t="s">
        <v>236</v>
      </c>
      <c r="AO579">
        <v>11</v>
      </c>
      <c r="AQ579" t="s">
        <v>238</v>
      </c>
      <c r="AR579">
        <v>6</v>
      </c>
      <c r="AT579" t="s">
        <v>238</v>
      </c>
      <c r="BA579">
        <v>8</v>
      </c>
      <c r="BC579" t="s">
        <v>238</v>
      </c>
      <c r="BJ579">
        <v>6</v>
      </c>
      <c r="BL579" t="s">
        <v>238</v>
      </c>
      <c r="BM579">
        <v>11</v>
      </c>
      <c r="BO579" t="s">
        <v>238</v>
      </c>
      <c r="BV579">
        <v>6</v>
      </c>
      <c r="BX579" t="s">
        <v>238</v>
      </c>
      <c r="BY579">
        <v>25</v>
      </c>
      <c r="CA579" t="s">
        <v>236</v>
      </c>
      <c r="CB579">
        <v>9</v>
      </c>
      <c r="CD579" t="s">
        <v>238</v>
      </c>
      <c r="CE579">
        <v>6</v>
      </c>
      <c r="CG579" t="s">
        <v>238</v>
      </c>
      <c r="CK579">
        <v>6</v>
      </c>
      <c r="CM579" t="s">
        <v>238</v>
      </c>
      <c r="CT579">
        <v>17</v>
      </c>
      <c r="CV579" t="s">
        <v>239</v>
      </c>
      <c r="DD579">
        <v>0.25</v>
      </c>
      <c r="DE579" t="s">
        <v>236</v>
      </c>
      <c r="DF579">
        <v>6</v>
      </c>
      <c r="DH579" t="s">
        <v>238</v>
      </c>
      <c r="DO579">
        <v>26</v>
      </c>
      <c r="DQ579" t="s">
        <v>236</v>
      </c>
      <c r="DU579">
        <v>9</v>
      </c>
      <c r="DW579" t="s">
        <v>238</v>
      </c>
      <c r="EA579">
        <v>26</v>
      </c>
      <c r="EC579" t="s">
        <v>236</v>
      </c>
      <c r="EG579" t="s">
        <v>245</v>
      </c>
      <c r="EH579" t="s">
        <v>245</v>
      </c>
      <c r="EM579">
        <v>27</v>
      </c>
      <c r="EO579" t="s">
        <v>236</v>
      </c>
      <c r="FW579">
        <v>18</v>
      </c>
      <c r="FY579" t="s">
        <v>239</v>
      </c>
      <c r="GI579" t="s">
        <v>245</v>
      </c>
      <c r="GJ579" t="s">
        <v>245</v>
      </c>
      <c r="GR579" t="s">
        <v>245</v>
      </c>
      <c r="GS579" t="s">
        <v>245</v>
      </c>
    </row>
    <row r="580" spans="1:201" x14ac:dyDescent="0.25">
      <c r="A580" s="14" t="s">
        <v>2100</v>
      </c>
      <c r="B580" t="s">
        <v>2101</v>
      </c>
      <c r="D580" t="s">
        <v>287</v>
      </c>
      <c r="E580" t="s">
        <v>219</v>
      </c>
      <c r="F580" t="s">
        <v>220</v>
      </c>
      <c r="G580" t="s">
        <v>2081</v>
      </c>
      <c r="H580" t="s">
        <v>2082</v>
      </c>
      <c r="I580" t="s">
        <v>2083</v>
      </c>
      <c r="J580" t="s">
        <v>2084</v>
      </c>
      <c r="K580">
        <v>11.251031100000001</v>
      </c>
      <c r="L580">
        <v>125.0045705</v>
      </c>
      <c r="O580" s="15">
        <v>43103</v>
      </c>
      <c r="P580">
        <f t="shared" si="27"/>
        <v>2018</v>
      </c>
      <c r="Q580">
        <f t="shared" si="28"/>
        <v>1</v>
      </c>
      <c r="R580">
        <f t="shared" si="29"/>
        <v>3</v>
      </c>
      <c r="U580" t="s">
        <v>225</v>
      </c>
      <c r="V580" t="s">
        <v>301</v>
      </c>
      <c r="W580" t="s">
        <v>227</v>
      </c>
      <c r="X580" t="s">
        <v>228</v>
      </c>
      <c r="Y580" t="s">
        <v>294</v>
      </c>
      <c r="Z580" t="s">
        <v>2092</v>
      </c>
      <c r="AD580" t="s">
        <v>231</v>
      </c>
      <c r="AF580" s="16">
        <v>19344</v>
      </c>
      <c r="AG580">
        <v>65</v>
      </c>
      <c r="AH580" t="s">
        <v>232</v>
      </c>
      <c r="AI580" t="s">
        <v>2102</v>
      </c>
      <c r="AJ580" t="s">
        <v>357</v>
      </c>
      <c r="AK580" t="s">
        <v>2103</v>
      </c>
      <c r="AL580">
        <v>24</v>
      </c>
      <c r="AN580" t="s">
        <v>236</v>
      </c>
      <c r="AO580">
        <v>22</v>
      </c>
      <c r="AQ580" t="s">
        <v>236</v>
      </c>
      <c r="AR580">
        <v>6</v>
      </c>
      <c r="AT580" t="s">
        <v>238</v>
      </c>
      <c r="BA580">
        <v>14</v>
      </c>
      <c r="BC580" t="s">
        <v>238</v>
      </c>
      <c r="BJ580">
        <v>6</v>
      </c>
      <c r="BL580" t="s">
        <v>238</v>
      </c>
      <c r="BM580">
        <v>18</v>
      </c>
      <c r="BO580" t="s">
        <v>238</v>
      </c>
      <c r="BV580">
        <v>9</v>
      </c>
      <c r="BX580" t="s">
        <v>238</v>
      </c>
      <c r="BY580">
        <v>26</v>
      </c>
      <c r="CA580" t="s">
        <v>236</v>
      </c>
      <c r="CB580">
        <v>11</v>
      </c>
      <c r="CD580" t="s">
        <v>238</v>
      </c>
      <c r="CE580">
        <v>6</v>
      </c>
      <c r="CG580" t="s">
        <v>238</v>
      </c>
      <c r="CK580">
        <v>6</v>
      </c>
      <c r="CM580" t="s">
        <v>238</v>
      </c>
      <c r="DD580">
        <v>0.5</v>
      </c>
      <c r="DE580" t="s">
        <v>236</v>
      </c>
      <c r="DF580">
        <v>6</v>
      </c>
      <c r="DH580" t="s">
        <v>238</v>
      </c>
      <c r="DO580">
        <v>31</v>
      </c>
      <c r="DQ580" t="s">
        <v>236</v>
      </c>
      <c r="DU580">
        <v>22</v>
      </c>
      <c r="DW580" t="s">
        <v>236</v>
      </c>
      <c r="EA580">
        <v>31</v>
      </c>
      <c r="EC580" t="s">
        <v>236</v>
      </c>
      <c r="EG580" t="s">
        <v>245</v>
      </c>
      <c r="EH580" t="s">
        <v>245</v>
      </c>
      <c r="EM580">
        <v>31</v>
      </c>
      <c r="EO580" t="s">
        <v>236</v>
      </c>
      <c r="FW580">
        <v>28</v>
      </c>
      <c r="FY580" t="s">
        <v>236</v>
      </c>
      <c r="GI580" t="s">
        <v>245</v>
      </c>
      <c r="GJ580" t="s">
        <v>245</v>
      </c>
      <c r="GR580" t="s">
        <v>245</v>
      </c>
      <c r="GS580" t="s">
        <v>245</v>
      </c>
    </row>
    <row r="581" spans="1:201" x14ac:dyDescent="0.25">
      <c r="A581" s="14" t="s">
        <v>2104</v>
      </c>
      <c r="B581" t="s">
        <v>2105</v>
      </c>
      <c r="D581" t="s">
        <v>287</v>
      </c>
      <c r="E581" t="s">
        <v>219</v>
      </c>
      <c r="F581" t="s">
        <v>220</v>
      </c>
      <c r="G581" t="s">
        <v>2081</v>
      </c>
      <c r="H581" t="s">
        <v>2082</v>
      </c>
      <c r="I581" t="s">
        <v>2083</v>
      </c>
      <c r="J581" t="s">
        <v>2084</v>
      </c>
      <c r="K581">
        <v>11.251031100000001</v>
      </c>
      <c r="L581">
        <v>125.0045705</v>
      </c>
      <c r="O581" s="15">
        <v>43105</v>
      </c>
      <c r="P581">
        <f t="shared" si="27"/>
        <v>2018</v>
      </c>
      <c r="Q581">
        <f t="shared" si="28"/>
        <v>1</v>
      </c>
      <c r="R581">
        <f t="shared" si="29"/>
        <v>5</v>
      </c>
      <c r="U581" t="s">
        <v>225</v>
      </c>
      <c r="V581" t="s">
        <v>288</v>
      </c>
      <c r="W581" t="s">
        <v>227</v>
      </c>
      <c r="X581" t="s">
        <v>228</v>
      </c>
      <c r="Z581" t="s">
        <v>2089</v>
      </c>
      <c r="AD581" t="s">
        <v>231</v>
      </c>
      <c r="AF581" s="16">
        <v>15804</v>
      </c>
      <c r="AG581">
        <v>74</v>
      </c>
      <c r="AH581" t="s">
        <v>232</v>
      </c>
      <c r="AI581" t="s">
        <v>2106</v>
      </c>
      <c r="AJ581" t="s">
        <v>357</v>
      </c>
      <c r="AK581" t="s">
        <v>354</v>
      </c>
      <c r="AL581">
        <v>22</v>
      </c>
      <c r="AN581" t="s">
        <v>236</v>
      </c>
      <c r="AO581">
        <v>17</v>
      </c>
      <c r="AQ581" t="s">
        <v>239</v>
      </c>
      <c r="AR581">
        <v>6</v>
      </c>
      <c r="AT581" t="s">
        <v>238</v>
      </c>
      <c r="BA581">
        <v>14</v>
      </c>
      <c r="BC581" t="s">
        <v>238</v>
      </c>
      <c r="BJ581">
        <v>6</v>
      </c>
      <c r="BL581" t="s">
        <v>238</v>
      </c>
      <c r="BM581">
        <v>17</v>
      </c>
      <c r="BO581" t="s">
        <v>238</v>
      </c>
      <c r="BV581">
        <v>6</v>
      </c>
      <c r="BX581" t="s">
        <v>238</v>
      </c>
      <c r="BY581">
        <v>25</v>
      </c>
      <c r="CA581" t="s">
        <v>236</v>
      </c>
      <c r="CB581">
        <v>18</v>
      </c>
      <c r="CD581" t="s">
        <v>239</v>
      </c>
      <c r="CE581">
        <v>6</v>
      </c>
      <c r="CG581" t="s">
        <v>238</v>
      </c>
      <c r="CK581">
        <v>6</v>
      </c>
      <c r="CM581" t="s">
        <v>238</v>
      </c>
      <c r="CT581">
        <v>19</v>
      </c>
      <c r="CV581" t="s">
        <v>239</v>
      </c>
      <c r="DD581">
        <v>0.25</v>
      </c>
      <c r="DE581" t="s">
        <v>236</v>
      </c>
      <c r="DF581">
        <v>6</v>
      </c>
      <c r="DH581" t="s">
        <v>238</v>
      </c>
      <c r="DO581">
        <v>29</v>
      </c>
      <c r="DQ581" t="s">
        <v>236</v>
      </c>
      <c r="DU581">
        <v>6</v>
      </c>
      <c r="DW581" t="s">
        <v>238</v>
      </c>
      <c r="EA581">
        <v>28</v>
      </c>
      <c r="EC581" t="s">
        <v>236</v>
      </c>
      <c r="EG581" t="s">
        <v>245</v>
      </c>
      <c r="EH581" t="s">
        <v>245</v>
      </c>
      <c r="EM581">
        <v>30</v>
      </c>
      <c r="EO581" t="s">
        <v>236</v>
      </c>
      <c r="FW581">
        <v>26</v>
      </c>
      <c r="FY581" t="s">
        <v>236</v>
      </c>
      <c r="GI581" t="s">
        <v>245</v>
      </c>
      <c r="GJ581" t="s">
        <v>245</v>
      </c>
      <c r="GR581" t="s">
        <v>245</v>
      </c>
      <c r="GS581" t="s">
        <v>245</v>
      </c>
    </row>
    <row r="582" spans="1:201" x14ac:dyDescent="0.25">
      <c r="A582" s="14" t="s">
        <v>2107</v>
      </c>
      <c r="B582" t="s">
        <v>2108</v>
      </c>
      <c r="D582" t="s">
        <v>287</v>
      </c>
      <c r="E582" t="s">
        <v>219</v>
      </c>
      <c r="F582" t="s">
        <v>220</v>
      </c>
      <c r="G582" t="s">
        <v>2081</v>
      </c>
      <c r="H582" t="s">
        <v>2082</v>
      </c>
      <c r="I582" t="s">
        <v>2083</v>
      </c>
      <c r="J582" t="s">
        <v>2084</v>
      </c>
      <c r="K582">
        <v>11.251031100000001</v>
      </c>
      <c r="L582">
        <v>125.0045705</v>
      </c>
      <c r="O582" s="15">
        <v>43101</v>
      </c>
      <c r="P582">
        <f t="shared" si="27"/>
        <v>2018</v>
      </c>
      <c r="Q582">
        <f t="shared" si="28"/>
        <v>1</v>
      </c>
      <c r="R582">
        <f t="shared" si="29"/>
        <v>1</v>
      </c>
      <c r="U582" t="s">
        <v>225</v>
      </c>
      <c r="V582" t="s">
        <v>288</v>
      </c>
      <c r="W582" t="s">
        <v>227</v>
      </c>
      <c r="X582" t="s">
        <v>228</v>
      </c>
      <c r="Y582" t="s">
        <v>294</v>
      </c>
      <c r="Z582" t="s">
        <v>2092</v>
      </c>
      <c r="AD582" t="s">
        <v>231</v>
      </c>
      <c r="AF582" s="16">
        <v>27625</v>
      </c>
      <c r="AG582">
        <v>42</v>
      </c>
      <c r="AH582" t="s">
        <v>262</v>
      </c>
      <c r="AI582" t="s">
        <v>2109</v>
      </c>
      <c r="AJ582" t="s">
        <v>357</v>
      </c>
      <c r="AK582" t="s">
        <v>354</v>
      </c>
      <c r="AL582">
        <v>21</v>
      </c>
      <c r="AN582" t="s">
        <v>236</v>
      </c>
      <c r="AO582">
        <v>14</v>
      </c>
      <c r="AQ582" t="s">
        <v>239</v>
      </c>
      <c r="AR582">
        <v>6</v>
      </c>
      <c r="AT582" t="s">
        <v>238</v>
      </c>
      <c r="BA582">
        <v>12</v>
      </c>
      <c r="BC582" t="s">
        <v>238</v>
      </c>
      <c r="BJ582">
        <v>6</v>
      </c>
      <c r="BL582" t="s">
        <v>238</v>
      </c>
      <c r="BM582">
        <v>16</v>
      </c>
      <c r="BO582" t="s">
        <v>238</v>
      </c>
      <c r="BV582">
        <v>6</v>
      </c>
      <c r="BX582" t="s">
        <v>238</v>
      </c>
      <c r="BY582">
        <v>26</v>
      </c>
      <c r="CA582" t="s">
        <v>236</v>
      </c>
      <c r="CB582">
        <v>6</v>
      </c>
      <c r="CD582" t="s">
        <v>238</v>
      </c>
      <c r="CE582">
        <v>6</v>
      </c>
      <c r="CG582" t="s">
        <v>238</v>
      </c>
      <c r="CK582">
        <v>6</v>
      </c>
      <c r="CM582" t="s">
        <v>238</v>
      </c>
      <c r="CT582">
        <v>18</v>
      </c>
      <c r="CV582" t="s">
        <v>239</v>
      </c>
      <c r="DD582">
        <v>0.5</v>
      </c>
      <c r="DE582" t="s">
        <v>236</v>
      </c>
      <c r="DF582">
        <v>6</v>
      </c>
      <c r="DH582" t="s">
        <v>238</v>
      </c>
      <c r="DO582">
        <v>29</v>
      </c>
      <c r="DQ582" t="s">
        <v>236</v>
      </c>
      <c r="DU582">
        <v>10</v>
      </c>
      <c r="DW582" t="s">
        <v>238</v>
      </c>
      <c r="EA582">
        <v>25</v>
      </c>
      <c r="EC582" t="s">
        <v>236</v>
      </c>
      <c r="EG582" t="s">
        <v>245</v>
      </c>
      <c r="EH582" t="s">
        <v>245</v>
      </c>
      <c r="EM582">
        <v>30</v>
      </c>
      <c r="EO582" t="s">
        <v>236</v>
      </c>
      <c r="FW582">
        <v>24</v>
      </c>
      <c r="FY582" t="s">
        <v>236</v>
      </c>
      <c r="GI582" t="s">
        <v>245</v>
      </c>
      <c r="GJ582" t="s">
        <v>245</v>
      </c>
      <c r="GR582" t="s">
        <v>245</v>
      </c>
      <c r="GS582" t="s">
        <v>245</v>
      </c>
    </row>
    <row r="583" spans="1:201" x14ac:dyDescent="0.25">
      <c r="A583" s="14" t="s">
        <v>2110</v>
      </c>
      <c r="B583" t="s">
        <v>2111</v>
      </c>
      <c r="D583" t="s">
        <v>218</v>
      </c>
      <c r="E583" t="s">
        <v>219</v>
      </c>
      <c r="F583" t="s">
        <v>220</v>
      </c>
      <c r="G583" t="s">
        <v>2081</v>
      </c>
      <c r="H583" t="s">
        <v>2082</v>
      </c>
      <c r="I583" t="s">
        <v>2083</v>
      </c>
      <c r="J583" t="s">
        <v>2084</v>
      </c>
      <c r="K583">
        <v>11.251031100000001</v>
      </c>
      <c r="L583">
        <v>125.0045705</v>
      </c>
      <c r="O583" s="15">
        <v>43105</v>
      </c>
      <c r="P583">
        <f t="shared" si="27"/>
        <v>2018</v>
      </c>
      <c r="Q583">
        <f t="shared" si="28"/>
        <v>1</v>
      </c>
      <c r="R583">
        <f t="shared" si="29"/>
        <v>5</v>
      </c>
      <c r="U583" t="s">
        <v>225</v>
      </c>
      <c r="V583" t="s">
        <v>301</v>
      </c>
      <c r="W583" t="s">
        <v>227</v>
      </c>
      <c r="X583" t="s">
        <v>228</v>
      </c>
      <c r="Y583" t="s">
        <v>266</v>
      </c>
      <c r="Z583" t="s">
        <v>2112</v>
      </c>
      <c r="AD583" t="s">
        <v>231</v>
      </c>
      <c r="AF583" s="16">
        <v>16925</v>
      </c>
      <c r="AG583">
        <v>71</v>
      </c>
      <c r="AH583" t="s">
        <v>232</v>
      </c>
      <c r="AI583" t="s">
        <v>773</v>
      </c>
      <c r="AJ583" t="s">
        <v>269</v>
      </c>
      <c r="AK583" t="s">
        <v>2113</v>
      </c>
      <c r="AL583">
        <v>21</v>
      </c>
      <c r="AN583" t="s">
        <v>236</v>
      </c>
      <c r="AO583">
        <v>6</v>
      </c>
      <c r="AQ583" t="s">
        <v>238</v>
      </c>
      <c r="AR583">
        <v>6</v>
      </c>
      <c r="AT583" t="s">
        <v>238</v>
      </c>
      <c r="BA583">
        <v>6</v>
      </c>
      <c r="BC583" t="s">
        <v>238</v>
      </c>
      <c r="BJ583">
        <v>6</v>
      </c>
      <c r="BL583" t="s">
        <v>238</v>
      </c>
      <c r="BM583">
        <v>6</v>
      </c>
      <c r="BN583" t="s">
        <v>767</v>
      </c>
      <c r="BO583" t="s">
        <v>238</v>
      </c>
      <c r="BV583">
        <v>6</v>
      </c>
      <c r="BX583" t="s">
        <v>238</v>
      </c>
      <c r="BY583">
        <v>6</v>
      </c>
      <c r="CA583" t="s">
        <v>238</v>
      </c>
      <c r="CB583">
        <v>6</v>
      </c>
      <c r="CD583" t="s">
        <v>238</v>
      </c>
      <c r="CE583">
        <v>6</v>
      </c>
      <c r="CG583" t="s">
        <v>238</v>
      </c>
      <c r="CK583">
        <v>6</v>
      </c>
      <c r="CM583" t="s">
        <v>238</v>
      </c>
      <c r="CT583">
        <v>6</v>
      </c>
      <c r="CV583" t="s">
        <v>238</v>
      </c>
      <c r="DD583">
        <v>0.25</v>
      </c>
      <c r="DE583" t="s">
        <v>236</v>
      </c>
      <c r="DF583">
        <v>6</v>
      </c>
      <c r="DH583" t="s">
        <v>238</v>
      </c>
      <c r="DO583">
        <v>6</v>
      </c>
      <c r="DP583" t="s">
        <v>271</v>
      </c>
      <c r="DQ583" t="s">
        <v>238</v>
      </c>
      <c r="EA583">
        <v>17</v>
      </c>
      <c r="EB583">
        <v>32</v>
      </c>
      <c r="EC583" t="s">
        <v>238</v>
      </c>
      <c r="EG583" t="s">
        <v>245</v>
      </c>
      <c r="EH583" t="s">
        <v>245</v>
      </c>
      <c r="EM583">
        <v>13</v>
      </c>
      <c r="EN583">
        <v>32</v>
      </c>
      <c r="EO583" t="s">
        <v>238</v>
      </c>
      <c r="FW583">
        <v>6</v>
      </c>
      <c r="FY583" t="s">
        <v>238</v>
      </c>
      <c r="GI583" t="s">
        <v>245</v>
      </c>
      <c r="GJ583" t="s">
        <v>245</v>
      </c>
      <c r="GR583" t="s">
        <v>245</v>
      </c>
      <c r="GS583" t="s">
        <v>245</v>
      </c>
    </row>
    <row r="584" spans="1:201" x14ac:dyDescent="0.25">
      <c r="A584" s="14" t="s">
        <v>2114</v>
      </c>
      <c r="B584" t="s">
        <v>2115</v>
      </c>
      <c r="D584" t="s">
        <v>287</v>
      </c>
      <c r="E584" t="s">
        <v>219</v>
      </c>
      <c r="F584" t="s">
        <v>220</v>
      </c>
      <c r="G584" t="s">
        <v>2081</v>
      </c>
      <c r="H584" t="s">
        <v>2082</v>
      </c>
      <c r="I584" t="s">
        <v>2083</v>
      </c>
      <c r="J584" t="s">
        <v>2084</v>
      </c>
      <c r="K584">
        <v>11.251031100000001</v>
      </c>
      <c r="L584">
        <v>125.0045705</v>
      </c>
      <c r="O584" s="15">
        <v>43106</v>
      </c>
      <c r="P584">
        <f t="shared" si="27"/>
        <v>2018</v>
      </c>
      <c r="Q584">
        <f t="shared" si="28"/>
        <v>1</v>
      </c>
      <c r="R584">
        <f t="shared" si="29"/>
        <v>6</v>
      </c>
      <c r="U584" t="s">
        <v>225</v>
      </c>
      <c r="V584" t="s">
        <v>288</v>
      </c>
      <c r="W584" t="s">
        <v>227</v>
      </c>
      <c r="X584" t="s">
        <v>228</v>
      </c>
      <c r="Y584" t="s">
        <v>294</v>
      </c>
      <c r="Z584" t="s">
        <v>2092</v>
      </c>
      <c r="AD584" t="s">
        <v>231</v>
      </c>
      <c r="AF584" s="16">
        <v>15443</v>
      </c>
      <c r="AG584">
        <v>75</v>
      </c>
      <c r="AH584" t="s">
        <v>232</v>
      </c>
      <c r="AI584" t="s">
        <v>2106</v>
      </c>
      <c r="AJ584" t="s">
        <v>357</v>
      </c>
      <c r="AK584" t="s">
        <v>465</v>
      </c>
      <c r="AL584">
        <v>20</v>
      </c>
      <c r="AN584" t="s">
        <v>236</v>
      </c>
      <c r="AO584">
        <v>12</v>
      </c>
      <c r="AQ584" t="s">
        <v>238</v>
      </c>
      <c r="AR584">
        <v>6</v>
      </c>
      <c r="AT584" t="s">
        <v>238</v>
      </c>
      <c r="BA584">
        <v>6</v>
      </c>
      <c r="BC584" t="s">
        <v>238</v>
      </c>
      <c r="BJ584">
        <v>6</v>
      </c>
      <c r="BL584" t="s">
        <v>238</v>
      </c>
      <c r="BM584">
        <v>11</v>
      </c>
      <c r="BO584" t="s">
        <v>238</v>
      </c>
      <c r="BV584">
        <v>6</v>
      </c>
      <c r="BX584" t="s">
        <v>238</v>
      </c>
      <c r="BY584">
        <v>29</v>
      </c>
      <c r="CA584" t="s">
        <v>236</v>
      </c>
      <c r="CB584">
        <v>6</v>
      </c>
      <c r="CD584" t="s">
        <v>238</v>
      </c>
      <c r="CE584">
        <v>6</v>
      </c>
      <c r="CG584" t="s">
        <v>238</v>
      </c>
      <c r="CK584">
        <v>6</v>
      </c>
      <c r="CM584" t="s">
        <v>238</v>
      </c>
      <c r="CT584">
        <v>6</v>
      </c>
      <c r="CV584" t="s">
        <v>238</v>
      </c>
      <c r="DD584">
        <v>0.5</v>
      </c>
      <c r="DE584" t="s">
        <v>236</v>
      </c>
      <c r="DF584">
        <v>6</v>
      </c>
      <c r="DH584" t="s">
        <v>238</v>
      </c>
      <c r="DO584">
        <v>27</v>
      </c>
      <c r="DQ584" t="s">
        <v>236</v>
      </c>
      <c r="DU584">
        <v>6</v>
      </c>
      <c r="DW584" t="s">
        <v>238</v>
      </c>
      <c r="EA584">
        <v>31</v>
      </c>
      <c r="EC584" t="s">
        <v>236</v>
      </c>
      <c r="EG584" t="s">
        <v>245</v>
      </c>
      <c r="EH584" t="s">
        <v>245</v>
      </c>
      <c r="EM584">
        <v>31</v>
      </c>
      <c r="EO584" t="s">
        <v>236</v>
      </c>
      <c r="FW584">
        <v>18</v>
      </c>
      <c r="FY584" t="s">
        <v>239</v>
      </c>
      <c r="GI584" t="s">
        <v>245</v>
      </c>
      <c r="GJ584" t="s">
        <v>245</v>
      </c>
      <c r="GR584" t="s">
        <v>245</v>
      </c>
      <c r="GS584" t="s">
        <v>245</v>
      </c>
    </row>
    <row r="585" spans="1:201" x14ac:dyDescent="0.25">
      <c r="A585" s="14" t="s">
        <v>2116</v>
      </c>
      <c r="B585" t="s">
        <v>2117</v>
      </c>
      <c r="D585" t="s">
        <v>287</v>
      </c>
      <c r="E585" t="s">
        <v>219</v>
      </c>
      <c r="F585" t="s">
        <v>220</v>
      </c>
      <c r="G585" t="s">
        <v>2081</v>
      </c>
      <c r="H585" t="s">
        <v>2082</v>
      </c>
      <c r="I585" t="s">
        <v>2083</v>
      </c>
      <c r="J585" t="s">
        <v>2084</v>
      </c>
      <c r="K585">
        <v>11.251031100000001</v>
      </c>
      <c r="L585">
        <v>125.0045705</v>
      </c>
      <c r="O585" s="15">
        <v>43106</v>
      </c>
      <c r="P585">
        <f t="shared" si="27"/>
        <v>2018</v>
      </c>
      <c r="Q585">
        <f t="shared" si="28"/>
        <v>1</v>
      </c>
      <c r="R585">
        <f t="shared" si="29"/>
        <v>6</v>
      </c>
      <c r="U585" t="s">
        <v>225</v>
      </c>
      <c r="V585" t="s">
        <v>288</v>
      </c>
      <c r="W585" t="s">
        <v>227</v>
      </c>
      <c r="X585" t="s">
        <v>228</v>
      </c>
      <c r="Z585" t="s">
        <v>2089</v>
      </c>
      <c r="AD585" t="s">
        <v>231</v>
      </c>
      <c r="AF585" s="16">
        <v>21203</v>
      </c>
      <c r="AG585">
        <v>59</v>
      </c>
      <c r="AH585" t="s">
        <v>232</v>
      </c>
      <c r="AI585" t="s">
        <v>2118</v>
      </c>
      <c r="AJ585" t="s">
        <v>376</v>
      </c>
      <c r="AK585" t="s">
        <v>1013</v>
      </c>
      <c r="AL585">
        <v>20</v>
      </c>
      <c r="AN585" t="s">
        <v>236</v>
      </c>
      <c r="AO585">
        <v>10</v>
      </c>
      <c r="AQ585" t="s">
        <v>238</v>
      </c>
      <c r="AR585">
        <v>6</v>
      </c>
      <c r="AT585" t="s">
        <v>238</v>
      </c>
      <c r="BA585">
        <v>8</v>
      </c>
      <c r="BC585" t="s">
        <v>238</v>
      </c>
      <c r="BJ585">
        <v>6</v>
      </c>
      <c r="BL585" t="s">
        <v>238</v>
      </c>
      <c r="BM585">
        <v>16</v>
      </c>
      <c r="BO585" t="s">
        <v>238</v>
      </c>
      <c r="BV585">
        <v>6</v>
      </c>
      <c r="BX585" t="s">
        <v>238</v>
      </c>
      <c r="BY585">
        <v>6</v>
      </c>
      <c r="CA585" t="s">
        <v>238</v>
      </c>
      <c r="CB585">
        <v>6</v>
      </c>
      <c r="CD585" t="s">
        <v>238</v>
      </c>
      <c r="CE585">
        <v>6</v>
      </c>
      <c r="CG585" t="s">
        <v>238</v>
      </c>
      <c r="CK585">
        <v>6</v>
      </c>
      <c r="CM585" t="s">
        <v>238</v>
      </c>
      <c r="CT585">
        <v>19</v>
      </c>
      <c r="CV585" t="s">
        <v>239</v>
      </c>
      <c r="DD585">
        <v>1</v>
      </c>
      <c r="DE585" t="s">
        <v>236</v>
      </c>
      <c r="DF585">
        <v>6</v>
      </c>
      <c r="DH585" t="s">
        <v>238</v>
      </c>
      <c r="DO585">
        <v>25</v>
      </c>
      <c r="DQ585" t="s">
        <v>236</v>
      </c>
      <c r="DU585">
        <v>20</v>
      </c>
      <c r="DW585" t="s">
        <v>236</v>
      </c>
      <c r="EA585">
        <v>25</v>
      </c>
      <c r="EC585" t="s">
        <v>236</v>
      </c>
      <c r="EG585" t="s">
        <v>245</v>
      </c>
      <c r="EH585" t="s">
        <v>245</v>
      </c>
      <c r="EM585">
        <v>29</v>
      </c>
      <c r="EO585" t="s">
        <v>236</v>
      </c>
      <c r="FW585">
        <v>17</v>
      </c>
      <c r="FY585" t="s">
        <v>238</v>
      </c>
      <c r="GI585" t="s">
        <v>245</v>
      </c>
      <c r="GJ585" t="s">
        <v>245</v>
      </c>
      <c r="GR585" t="s">
        <v>245</v>
      </c>
      <c r="GS585" t="s">
        <v>245</v>
      </c>
    </row>
    <row r="586" spans="1:201" x14ac:dyDescent="0.25">
      <c r="A586" s="14" t="s">
        <v>2119</v>
      </c>
      <c r="B586" t="s">
        <v>2120</v>
      </c>
      <c r="D586" t="s">
        <v>287</v>
      </c>
      <c r="E586" t="s">
        <v>219</v>
      </c>
      <c r="F586" t="s">
        <v>220</v>
      </c>
      <c r="G586" t="s">
        <v>2081</v>
      </c>
      <c r="H586" t="s">
        <v>2082</v>
      </c>
      <c r="I586" t="s">
        <v>2083</v>
      </c>
      <c r="J586" t="s">
        <v>2084</v>
      </c>
      <c r="K586">
        <v>11.251031100000001</v>
      </c>
      <c r="L586">
        <v>125.0045705</v>
      </c>
      <c r="O586" s="15">
        <v>43106</v>
      </c>
      <c r="P586">
        <f t="shared" si="27"/>
        <v>2018</v>
      </c>
      <c r="Q586">
        <f t="shared" si="28"/>
        <v>1</v>
      </c>
      <c r="R586">
        <f t="shared" si="29"/>
        <v>6</v>
      </c>
      <c r="U586" t="s">
        <v>225</v>
      </c>
      <c r="V586" t="s">
        <v>301</v>
      </c>
      <c r="W586" t="s">
        <v>227</v>
      </c>
      <c r="X586" t="s">
        <v>228</v>
      </c>
      <c r="Y586" t="s">
        <v>1075</v>
      </c>
      <c r="Z586" t="s">
        <v>2121</v>
      </c>
      <c r="AD586" t="s">
        <v>289</v>
      </c>
      <c r="AF586" s="16">
        <v>33502</v>
      </c>
      <c r="AG586">
        <v>26</v>
      </c>
      <c r="AH586" t="s">
        <v>232</v>
      </c>
      <c r="AI586" t="s">
        <v>2106</v>
      </c>
      <c r="AJ586" t="s">
        <v>357</v>
      </c>
      <c r="AK586" t="s">
        <v>2122</v>
      </c>
      <c r="AL586">
        <v>20</v>
      </c>
      <c r="AN586" t="s">
        <v>236</v>
      </c>
      <c r="AO586">
        <v>18</v>
      </c>
      <c r="AQ586" t="s">
        <v>236</v>
      </c>
      <c r="AR586">
        <v>6</v>
      </c>
      <c r="AT586" t="s">
        <v>238</v>
      </c>
      <c r="BA586">
        <v>11</v>
      </c>
      <c r="BC586" t="s">
        <v>238</v>
      </c>
      <c r="BJ586">
        <v>6</v>
      </c>
      <c r="BL586" t="s">
        <v>238</v>
      </c>
      <c r="BM586">
        <v>17</v>
      </c>
      <c r="BO586" t="s">
        <v>238</v>
      </c>
      <c r="BV586">
        <v>6</v>
      </c>
      <c r="BX586" t="s">
        <v>238</v>
      </c>
      <c r="BY586">
        <v>24</v>
      </c>
      <c r="CA586" t="s">
        <v>236</v>
      </c>
      <c r="CB586">
        <v>13</v>
      </c>
      <c r="CD586" t="s">
        <v>238</v>
      </c>
      <c r="CE586">
        <v>6</v>
      </c>
      <c r="CG586" t="s">
        <v>238</v>
      </c>
      <c r="CK586">
        <v>6</v>
      </c>
      <c r="CM586" t="s">
        <v>238</v>
      </c>
      <c r="CT586">
        <v>22</v>
      </c>
      <c r="CV586" t="s">
        <v>236</v>
      </c>
      <c r="DD586">
        <v>0.5</v>
      </c>
      <c r="DE586" t="s">
        <v>236</v>
      </c>
      <c r="DF586">
        <v>6</v>
      </c>
      <c r="DH586" t="s">
        <v>238</v>
      </c>
      <c r="DO586">
        <v>30</v>
      </c>
      <c r="DQ586" t="s">
        <v>236</v>
      </c>
      <c r="DU586">
        <v>6</v>
      </c>
      <c r="DW586" t="s">
        <v>238</v>
      </c>
      <c r="EA586">
        <v>27</v>
      </c>
      <c r="EC586" t="s">
        <v>236</v>
      </c>
      <c r="EG586" t="s">
        <v>245</v>
      </c>
      <c r="EH586" t="s">
        <v>245</v>
      </c>
      <c r="EM586">
        <v>30</v>
      </c>
      <c r="EO586" t="s">
        <v>236</v>
      </c>
      <c r="FW586">
        <v>25</v>
      </c>
      <c r="FY586" t="s">
        <v>236</v>
      </c>
      <c r="GI586" t="s">
        <v>245</v>
      </c>
      <c r="GJ586" t="s">
        <v>245</v>
      </c>
      <c r="GR586" t="s">
        <v>245</v>
      </c>
      <c r="GS586" t="s">
        <v>245</v>
      </c>
    </row>
    <row r="587" spans="1:201" x14ac:dyDescent="0.25">
      <c r="A587" s="14" t="s">
        <v>2123</v>
      </c>
      <c r="B587" t="s">
        <v>2124</v>
      </c>
      <c r="D587" t="s">
        <v>287</v>
      </c>
      <c r="E587" t="s">
        <v>219</v>
      </c>
      <c r="F587" t="s">
        <v>220</v>
      </c>
      <c r="G587" t="s">
        <v>2081</v>
      </c>
      <c r="H587" t="s">
        <v>2082</v>
      </c>
      <c r="I587" t="s">
        <v>2083</v>
      </c>
      <c r="J587" t="s">
        <v>2084</v>
      </c>
      <c r="K587">
        <v>11.251031100000001</v>
      </c>
      <c r="L587">
        <v>125.0045705</v>
      </c>
      <c r="O587" s="15">
        <v>43107</v>
      </c>
      <c r="P587">
        <f t="shared" si="27"/>
        <v>2018</v>
      </c>
      <c r="Q587">
        <f t="shared" si="28"/>
        <v>1</v>
      </c>
      <c r="R587">
        <f t="shared" si="29"/>
        <v>7</v>
      </c>
      <c r="U587" t="s">
        <v>225</v>
      </c>
      <c r="V587" t="s">
        <v>288</v>
      </c>
      <c r="W587" t="s">
        <v>227</v>
      </c>
      <c r="X587" t="s">
        <v>228</v>
      </c>
      <c r="Z587" t="s">
        <v>2089</v>
      </c>
      <c r="AD587" t="s">
        <v>289</v>
      </c>
      <c r="AF587" s="16">
        <v>22144</v>
      </c>
      <c r="AG587">
        <v>57</v>
      </c>
      <c r="AH587" t="s">
        <v>232</v>
      </c>
      <c r="AI587" t="s">
        <v>773</v>
      </c>
      <c r="AJ587" t="s">
        <v>357</v>
      </c>
      <c r="AK587" t="s">
        <v>2125</v>
      </c>
      <c r="AL587">
        <v>21</v>
      </c>
      <c r="AN587" t="s">
        <v>236</v>
      </c>
      <c r="AO587">
        <v>15</v>
      </c>
      <c r="AQ587" t="s">
        <v>239</v>
      </c>
      <c r="AR587">
        <v>6</v>
      </c>
      <c r="AT587" t="s">
        <v>238</v>
      </c>
      <c r="BA587">
        <v>6</v>
      </c>
      <c r="BC587" t="s">
        <v>238</v>
      </c>
      <c r="BJ587">
        <v>6</v>
      </c>
      <c r="BL587" t="s">
        <v>238</v>
      </c>
      <c r="BM587">
        <v>13</v>
      </c>
      <c r="BO587" t="s">
        <v>238</v>
      </c>
      <c r="BV587">
        <v>6</v>
      </c>
      <c r="BX587" t="s">
        <v>238</v>
      </c>
      <c r="BY587">
        <v>25</v>
      </c>
      <c r="CA587" t="s">
        <v>236</v>
      </c>
      <c r="CB587">
        <v>11</v>
      </c>
      <c r="CD587" t="s">
        <v>238</v>
      </c>
      <c r="CE587">
        <v>6</v>
      </c>
      <c r="CG587" t="s">
        <v>238</v>
      </c>
      <c r="CK587">
        <v>6</v>
      </c>
      <c r="CM587" t="s">
        <v>238</v>
      </c>
      <c r="CT587">
        <v>19</v>
      </c>
      <c r="CV587" t="s">
        <v>239</v>
      </c>
      <c r="DD587">
        <v>0.5</v>
      </c>
      <c r="DE587" t="s">
        <v>236</v>
      </c>
      <c r="DF587">
        <v>24</v>
      </c>
      <c r="DH587" t="s">
        <v>236</v>
      </c>
      <c r="DO587">
        <v>31</v>
      </c>
      <c r="DQ587" t="s">
        <v>236</v>
      </c>
      <c r="DU587">
        <v>20</v>
      </c>
      <c r="DW587" t="s">
        <v>236</v>
      </c>
      <c r="EA587">
        <v>30</v>
      </c>
      <c r="EC587" t="s">
        <v>236</v>
      </c>
      <c r="EG587" t="s">
        <v>245</v>
      </c>
      <c r="EH587" t="s">
        <v>245</v>
      </c>
      <c r="EM587">
        <v>31</v>
      </c>
      <c r="EO587" t="s">
        <v>236</v>
      </c>
      <c r="FW587">
        <v>20</v>
      </c>
      <c r="FY587" t="s">
        <v>239</v>
      </c>
      <c r="GI587" t="s">
        <v>245</v>
      </c>
      <c r="GJ587" t="s">
        <v>245</v>
      </c>
      <c r="GR587" t="s">
        <v>245</v>
      </c>
      <c r="GS587" t="s">
        <v>245</v>
      </c>
    </row>
    <row r="588" spans="1:201" x14ac:dyDescent="0.25">
      <c r="A588" s="14" t="s">
        <v>2126</v>
      </c>
      <c r="B588" t="s">
        <v>2127</v>
      </c>
      <c r="D588" t="s">
        <v>287</v>
      </c>
      <c r="E588" t="s">
        <v>219</v>
      </c>
      <c r="F588" t="s">
        <v>220</v>
      </c>
      <c r="G588" t="s">
        <v>2081</v>
      </c>
      <c r="H588" t="s">
        <v>2082</v>
      </c>
      <c r="I588" t="s">
        <v>2083</v>
      </c>
      <c r="J588" t="s">
        <v>2084</v>
      </c>
      <c r="K588">
        <v>11.251031100000001</v>
      </c>
      <c r="L588">
        <v>125.0045705</v>
      </c>
      <c r="O588" s="15">
        <v>43101</v>
      </c>
      <c r="P588">
        <f t="shared" si="27"/>
        <v>2018</v>
      </c>
      <c r="Q588">
        <f t="shared" si="28"/>
        <v>1</v>
      </c>
      <c r="R588">
        <f t="shared" si="29"/>
        <v>1</v>
      </c>
      <c r="U588" t="s">
        <v>225</v>
      </c>
      <c r="V588" t="s">
        <v>301</v>
      </c>
      <c r="W588" t="s">
        <v>227</v>
      </c>
      <c r="X588" t="s">
        <v>228</v>
      </c>
      <c r="Y588" t="s">
        <v>751</v>
      </c>
      <c r="Z588" t="s">
        <v>1083</v>
      </c>
      <c r="AD588" t="s">
        <v>231</v>
      </c>
      <c r="AF588" s="16">
        <v>43098</v>
      </c>
      <c r="AG588" t="s">
        <v>1671</v>
      </c>
      <c r="AH588" t="s">
        <v>232</v>
      </c>
      <c r="AI588" t="s">
        <v>2128</v>
      </c>
      <c r="AJ588" t="s">
        <v>357</v>
      </c>
      <c r="AK588" t="s">
        <v>465</v>
      </c>
      <c r="AL588">
        <v>22</v>
      </c>
      <c r="AN588" t="s">
        <v>236</v>
      </c>
      <c r="AO588">
        <v>14</v>
      </c>
      <c r="AQ588" t="s">
        <v>239</v>
      </c>
      <c r="AR588">
        <v>6</v>
      </c>
      <c r="AT588" t="s">
        <v>238</v>
      </c>
      <c r="BA588">
        <v>10</v>
      </c>
      <c r="BC588" t="s">
        <v>238</v>
      </c>
      <c r="BJ588">
        <v>6</v>
      </c>
      <c r="BL588" t="s">
        <v>238</v>
      </c>
      <c r="BM588">
        <v>15</v>
      </c>
      <c r="BO588" t="s">
        <v>238</v>
      </c>
      <c r="BV588">
        <v>6</v>
      </c>
      <c r="BX588" t="s">
        <v>238</v>
      </c>
      <c r="BY588">
        <v>25</v>
      </c>
      <c r="CA588" t="s">
        <v>236</v>
      </c>
      <c r="CB588">
        <v>12</v>
      </c>
      <c r="CD588" t="s">
        <v>238</v>
      </c>
      <c r="CE588">
        <v>6</v>
      </c>
      <c r="CG588" t="s">
        <v>238</v>
      </c>
      <c r="CK588">
        <v>6</v>
      </c>
      <c r="CM588" t="s">
        <v>238</v>
      </c>
      <c r="CT588">
        <v>20</v>
      </c>
      <c r="CV588" t="s">
        <v>239</v>
      </c>
      <c r="DD588">
        <v>0.25</v>
      </c>
      <c r="DE588" t="s">
        <v>236</v>
      </c>
      <c r="DF588">
        <v>6</v>
      </c>
      <c r="DH588" t="s">
        <v>238</v>
      </c>
      <c r="DO588">
        <v>28</v>
      </c>
      <c r="DQ588" t="s">
        <v>236</v>
      </c>
      <c r="DU588">
        <v>6</v>
      </c>
      <c r="DW588" t="s">
        <v>238</v>
      </c>
      <c r="EA588">
        <v>29</v>
      </c>
      <c r="EC588" t="s">
        <v>236</v>
      </c>
      <c r="EG588" t="s">
        <v>245</v>
      </c>
      <c r="EH588" t="s">
        <v>245</v>
      </c>
      <c r="EM588">
        <v>30</v>
      </c>
      <c r="EO588" t="s">
        <v>236</v>
      </c>
      <c r="FW588">
        <v>19</v>
      </c>
      <c r="FY588" t="s">
        <v>239</v>
      </c>
      <c r="GI588" t="s">
        <v>245</v>
      </c>
      <c r="GJ588" t="s">
        <v>245</v>
      </c>
      <c r="GR588" t="s">
        <v>245</v>
      </c>
      <c r="GS588" t="s">
        <v>245</v>
      </c>
    </row>
    <row r="589" spans="1:201" x14ac:dyDescent="0.25">
      <c r="A589" s="14" t="s">
        <v>2129</v>
      </c>
      <c r="B589" t="s">
        <v>2130</v>
      </c>
      <c r="D589" t="s">
        <v>287</v>
      </c>
      <c r="E589" t="s">
        <v>219</v>
      </c>
      <c r="F589" t="s">
        <v>220</v>
      </c>
      <c r="G589" t="s">
        <v>2081</v>
      </c>
      <c r="H589" t="s">
        <v>2082</v>
      </c>
      <c r="I589" t="s">
        <v>2083</v>
      </c>
      <c r="J589" t="s">
        <v>2084</v>
      </c>
      <c r="K589">
        <v>11.251031100000001</v>
      </c>
      <c r="L589">
        <v>125.0045705</v>
      </c>
      <c r="O589" s="15">
        <v>43107</v>
      </c>
      <c r="P589">
        <f t="shared" si="27"/>
        <v>2018</v>
      </c>
      <c r="Q589">
        <f t="shared" si="28"/>
        <v>1</v>
      </c>
      <c r="R589">
        <f t="shared" si="29"/>
        <v>7</v>
      </c>
      <c r="U589" t="s">
        <v>225</v>
      </c>
      <c r="V589" t="s">
        <v>288</v>
      </c>
      <c r="W589" t="s">
        <v>227</v>
      </c>
      <c r="X589" t="s">
        <v>228</v>
      </c>
      <c r="Y589" t="s">
        <v>294</v>
      </c>
      <c r="Z589" t="s">
        <v>2131</v>
      </c>
      <c r="AD589" t="s">
        <v>289</v>
      </c>
      <c r="AF589" s="16">
        <v>21061</v>
      </c>
      <c r="AG589">
        <v>60</v>
      </c>
      <c r="AH589" t="s">
        <v>262</v>
      </c>
      <c r="AI589" t="s">
        <v>2106</v>
      </c>
      <c r="AJ589" t="s">
        <v>357</v>
      </c>
      <c r="AK589" t="s">
        <v>1154</v>
      </c>
      <c r="AL589">
        <v>20</v>
      </c>
      <c r="AN589" t="s">
        <v>236</v>
      </c>
      <c r="AO589">
        <v>14</v>
      </c>
      <c r="AQ589" t="s">
        <v>239</v>
      </c>
      <c r="AR589">
        <v>6</v>
      </c>
      <c r="AT589" t="s">
        <v>238</v>
      </c>
      <c r="BA589">
        <v>14</v>
      </c>
      <c r="BC589" t="s">
        <v>238</v>
      </c>
      <c r="BJ589">
        <v>6</v>
      </c>
      <c r="BL589" t="s">
        <v>238</v>
      </c>
      <c r="BM589">
        <v>17</v>
      </c>
      <c r="BO589" t="s">
        <v>238</v>
      </c>
      <c r="BV589">
        <v>6</v>
      </c>
      <c r="BX589" t="s">
        <v>238</v>
      </c>
      <c r="BY589">
        <v>26</v>
      </c>
      <c r="CA589" t="s">
        <v>236</v>
      </c>
      <c r="CB589">
        <v>12</v>
      </c>
      <c r="CD589" t="s">
        <v>238</v>
      </c>
      <c r="CE589">
        <v>6</v>
      </c>
      <c r="CG589" t="s">
        <v>238</v>
      </c>
      <c r="CK589">
        <v>6</v>
      </c>
      <c r="CM589" t="s">
        <v>238</v>
      </c>
      <c r="CT589">
        <v>21</v>
      </c>
      <c r="CV589" t="s">
        <v>236</v>
      </c>
      <c r="DD589">
        <v>0.5</v>
      </c>
      <c r="DE589" t="s">
        <v>236</v>
      </c>
      <c r="DF589">
        <v>6</v>
      </c>
      <c r="DH589" t="s">
        <v>238</v>
      </c>
      <c r="DO589">
        <v>30</v>
      </c>
      <c r="DQ589" t="s">
        <v>236</v>
      </c>
      <c r="DU589">
        <v>20</v>
      </c>
      <c r="DW589" t="s">
        <v>236</v>
      </c>
      <c r="EA589">
        <v>28</v>
      </c>
      <c r="EC589" t="s">
        <v>236</v>
      </c>
      <c r="EG589" t="s">
        <v>245</v>
      </c>
      <c r="EH589" t="s">
        <v>245</v>
      </c>
      <c r="EM589">
        <v>30</v>
      </c>
      <c r="EO589" t="s">
        <v>236</v>
      </c>
      <c r="FW589">
        <v>22</v>
      </c>
      <c r="FY589" t="s">
        <v>236</v>
      </c>
      <c r="GI589" t="s">
        <v>245</v>
      </c>
      <c r="GJ589" t="s">
        <v>245</v>
      </c>
      <c r="GR589" t="s">
        <v>245</v>
      </c>
      <c r="GS589" t="s">
        <v>245</v>
      </c>
    </row>
    <row r="590" spans="1:201" x14ac:dyDescent="0.25">
      <c r="A590" s="14" t="s">
        <v>2132</v>
      </c>
      <c r="B590" t="s">
        <v>2133</v>
      </c>
      <c r="D590" t="s">
        <v>287</v>
      </c>
      <c r="E590" t="s">
        <v>219</v>
      </c>
      <c r="F590" t="s">
        <v>220</v>
      </c>
      <c r="G590" t="s">
        <v>2081</v>
      </c>
      <c r="H590" t="s">
        <v>2082</v>
      </c>
      <c r="I590" t="s">
        <v>2083</v>
      </c>
      <c r="J590" t="s">
        <v>2084</v>
      </c>
      <c r="K590">
        <v>11.251031100000001</v>
      </c>
      <c r="L590">
        <v>125.0045705</v>
      </c>
      <c r="O590" s="15">
        <v>43106</v>
      </c>
      <c r="P590">
        <f t="shared" si="27"/>
        <v>2018</v>
      </c>
      <c r="Q590">
        <f t="shared" si="28"/>
        <v>1</v>
      </c>
      <c r="R590">
        <f t="shared" si="29"/>
        <v>6</v>
      </c>
      <c r="U590" t="s">
        <v>225</v>
      </c>
      <c r="V590" t="s">
        <v>265</v>
      </c>
      <c r="W590" t="s">
        <v>227</v>
      </c>
      <c r="X590" t="s">
        <v>228</v>
      </c>
      <c r="Y590" t="s">
        <v>294</v>
      </c>
      <c r="Z590" t="s">
        <v>2131</v>
      </c>
      <c r="AD590" t="s">
        <v>289</v>
      </c>
      <c r="AF590" s="16">
        <v>14147</v>
      </c>
      <c r="AG590">
        <v>79</v>
      </c>
      <c r="AH590" t="s">
        <v>232</v>
      </c>
      <c r="AI590" t="s">
        <v>2134</v>
      </c>
      <c r="AJ590" t="s">
        <v>357</v>
      </c>
      <c r="AK590" t="s">
        <v>559</v>
      </c>
      <c r="AL590">
        <v>21</v>
      </c>
      <c r="AN590" t="s">
        <v>236</v>
      </c>
      <c r="AO590">
        <v>16</v>
      </c>
      <c r="AQ590" t="s">
        <v>239</v>
      </c>
      <c r="AR590">
        <v>6</v>
      </c>
      <c r="AT590" t="s">
        <v>238</v>
      </c>
      <c r="BA590">
        <v>6</v>
      </c>
      <c r="BC590" t="s">
        <v>238</v>
      </c>
      <c r="BJ590">
        <v>6</v>
      </c>
      <c r="BL590" t="s">
        <v>238</v>
      </c>
      <c r="BM590">
        <v>14</v>
      </c>
      <c r="BO590" t="s">
        <v>238</v>
      </c>
      <c r="BV590">
        <v>6</v>
      </c>
      <c r="BX590" t="s">
        <v>238</v>
      </c>
      <c r="BY590">
        <v>23</v>
      </c>
      <c r="CA590" t="s">
        <v>236</v>
      </c>
      <c r="CB590">
        <v>8</v>
      </c>
      <c r="CD590" t="s">
        <v>238</v>
      </c>
      <c r="CE590">
        <v>6</v>
      </c>
      <c r="CG590" t="s">
        <v>238</v>
      </c>
      <c r="CK590">
        <v>6</v>
      </c>
      <c r="CM590" t="s">
        <v>238</v>
      </c>
      <c r="CT590">
        <v>6</v>
      </c>
      <c r="CV590" t="s">
        <v>238</v>
      </c>
      <c r="DD590">
        <v>0.5</v>
      </c>
      <c r="DE590" t="s">
        <v>236</v>
      </c>
      <c r="DF590">
        <v>6</v>
      </c>
      <c r="DH590" t="s">
        <v>238</v>
      </c>
      <c r="DO590">
        <v>30</v>
      </c>
      <c r="DQ590" t="s">
        <v>236</v>
      </c>
      <c r="DU590">
        <v>21</v>
      </c>
      <c r="DW590" t="s">
        <v>236</v>
      </c>
      <c r="EA590">
        <v>30</v>
      </c>
      <c r="EC590" t="s">
        <v>236</v>
      </c>
      <c r="EG590" t="s">
        <v>245</v>
      </c>
      <c r="EH590" t="s">
        <v>245</v>
      </c>
      <c r="EM590">
        <v>28</v>
      </c>
      <c r="EO590" t="s">
        <v>236</v>
      </c>
      <c r="FB590">
        <v>6</v>
      </c>
      <c r="FD590" t="s">
        <v>238</v>
      </c>
      <c r="FW590">
        <v>18</v>
      </c>
      <c r="FY590" t="s">
        <v>239</v>
      </c>
      <c r="GI590" t="s">
        <v>245</v>
      </c>
      <c r="GJ590" t="s">
        <v>245</v>
      </c>
      <c r="GR590" t="s">
        <v>245</v>
      </c>
      <c r="GS590" t="s">
        <v>245</v>
      </c>
    </row>
    <row r="591" spans="1:201" x14ac:dyDescent="0.25">
      <c r="A591" s="14" t="s">
        <v>2135</v>
      </c>
      <c r="B591" t="s">
        <v>2136</v>
      </c>
      <c r="D591" t="s">
        <v>287</v>
      </c>
      <c r="E591" t="s">
        <v>219</v>
      </c>
      <c r="F591" t="s">
        <v>220</v>
      </c>
      <c r="G591" t="s">
        <v>2081</v>
      </c>
      <c r="H591" t="s">
        <v>2082</v>
      </c>
      <c r="I591" t="s">
        <v>2083</v>
      </c>
      <c r="J591" t="s">
        <v>2084</v>
      </c>
      <c r="K591">
        <v>11.251031100000001</v>
      </c>
      <c r="L591">
        <v>125.0045705</v>
      </c>
      <c r="O591" s="15">
        <v>43106</v>
      </c>
      <c r="P591">
        <f t="shared" si="27"/>
        <v>2018</v>
      </c>
      <c r="Q591">
        <f t="shared" si="28"/>
        <v>1</v>
      </c>
      <c r="R591">
        <f t="shared" si="29"/>
        <v>6</v>
      </c>
      <c r="U591" t="s">
        <v>225</v>
      </c>
      <c r="V591" t="s">
        <v>265</v>
      </c>
      <c r="W591" t="s">
        <v>227</v>
      </c>
      <c r="X591" t="s">
        <v>228</v>
      </c>
      <c r="Z591" t="s">
        <v>2137</v>
      </c>
      <c r="AD591" t="s">
        <v>231</v>
      </c>
      <c r="AF591" s="16">
        <v>28780</v>
      </c>
      <c r="AG591">
        <v>39</v>
      </c>
      <c r="AH591" t="s">
        <v>262</v>
      </c>
      <c r="AI591" t="s">
        <v>2138</v>
      </c>
      <c r="AJ591" t="s">
        <v>269</v>
      </c>
      <c r="AK591" t="s">
        <v>270</v>
      </c>
      <c r="AL591">
        <v>20</v>
      </c>
      <c r="AN591" t="s">
        <v>236</v>
      </c>
      <c r="AO591">
        <v>10</v>
      </c>
      <c r="AQ591" t="s">
        <v>238</v>
      </c>
      <c r="AR591">
        <v>6</v>
      </c>
      <c r="AT591" t="s">
        <v>238</v>
      </c>
      <c r="BA591">
        <v>6</v>
      </c>
      <c r="BC591" t="s">
        <v>238</v>
      </c>
      <c r="BJ591">
        <v>6</v>
      </c>
      <c r="BL591" t="s">
        <v>238</v>
      </c>
      <c r="BM591">
        <v>10</v>
      </c>
      <c r="BN591">
        <v>48</v>
      </c>
      <c r="BO591" t="s">
        <v>238</v>
      </c>
      <c r="BV591">
        <v>6</v>
      </c>
      <c r="BX591" t="s">
        <v>238</v>
      </c>
      <c r="BY591">
        <v>6</v>
      </c>
      <c r="CA591" t="s">
        <v>238</v>
      </c>
      <c r="CB591">
        <v>6</v>
      </c>
      <c r="CD591" t="s">
        <v>238</v>
      </c>
      <c r="CE591">
        <v>6</v>
      </c>
      <c r="CG591" t="s">
        <v>238</v>
      </c>
      <c r="CK591">
        <v>6</v>
      </c>
      <c r="CM591" t="s">
        <v>238</v>
      </c>
      <c r="CT591">
        <v>6</v>
      </c>
      <c r="CV591" t="s">
        <v>238</v>
      </c>
      <c r="DD591">
        <v>0.25</v>
      </c>
      <c r="DE591" t="s">
        <v>236</v>
      </c>
      <c r="DF591">
        <v>6</v>
      </c>
      <c r="DH591" t="s">
        <v>238</v>
      </c>
      <c r="DO591">
        <v>12</v>
      </c>
      <c r="DP591">
        <v>32</v>
      </c>
      <c r="DQ591" t="s">
        <v>238</v>
      </c>
      <c r="DU591">
        <v>6</v>
      </c>
      <c r="DW591" t="s">
        <v>238</v>
      </c>
      <c r="EA591">
        <v>17</v>
      </c>
      <c r="EB591">
        <v>4</v>
      </c>
      <c r="EC591" t="s">
        <v>238</v>
      </c>
      <c r="EG591" t="s">
        <v>245</v>
      </c>
      <c r="EH591" t="s">
        <v>245</v>
      </c>
      <c r="EM591">
        <v>15</v>
      </c>
      <c r="EN591">
        <v>8</v>
      </c>
      <c r="EO591" t="s">
        <v>238</v>
      </c>
      <c r="FB591">
        <v>12</v>
      </c>
      <c r="FD591" t="s">
        <v>238</v>
      </c>
      <c r="FW591">
        <v>10</v>
      </c>
      <c r="FY591" t="s">
        <v>238</v>
      </c>
      <c r="GI591" t="s">
        <v>245</v>
      </c>
      <c r="GJ591" t="s">
        <v>245</v>
      </c>
      <c r="GR591" t="s">
        <v>245</v>
      </c>
      <c r="GS591" t="s">
        <v>245</v>
      </c>
    </row>
    <row r="592" spans="1:201" x14ac:dyDescent="0.25">
      <c r="A592" s="14" t="s">
        <v>2139</v>
      </c>
      <c r="B592" t="s">
        <v>2140</v>
      </c>
      <c r="D592" t="s">
        <v>287</v>
      </c>
      <c r="E592" t="s">
        <v>219</v>
      </c>
      <c r="F592" t="s">
        <v>220</v>
      </c>
      <c r="G592" t="s">
        <v>2081</v>
      </c>
      <c r="H592" t="s">
        <v>2082</v>
      </c>
      <c r="I592" t="s">
        <v>2083</v>
      </c>
      <c r="J592" t="s">
        <v>2084</v>
      </c>
      <c r="K592">
        <v>11.251031100000001</v>
      </c>
      <c r="L592">
        <v>125.0045705</v>
      </c>
      <c r="O592" s="15">
        <v>43104</v>
      </c>
      <c r="P592">
        <f t="shared" si="27"/>
        <v>2018</v>
      </c>
      <c r="Q592">
        <f t="shared" si="28"/>
        <v>1</v>
      </c>
      <c r="R592">
        <f t="shared" si="29"/>
        <v>4</v>
      </c>
      <c r="U592" t="s">
        <v>225</v>
      </c>
      <c r="V592" t="s">
        <v>259</v>
      </c>
      <c r="W592" t="s">
        <v>260</v>
      </c>
      <c r="X592" t="s">
        <v>228</v>
      </c>
      <c r="Y592" t="s">
        <v>294</v>
      </c>
      <c r="Z592" t="s">
        <v>2131</v>
      </c>
      <c r="AD592" t="s">
        <v>231</v>
      </c>
      <c r="AF592" s="16">
        <v>28268</v>
      </c>
      <c r="AG592">
        <v>40</v>
      </c>
      <c r="AH592" t="s">
        <v>232</v>
      </c>
      <c r="AI592" t="s">
        <v>2106</v>
      </c>
      <c r="AJ592" t="s">
        <v>357</v>
      </c>
      <c r="AK592" t="s">
        <v>358</v>
      </c>
      <c r="AL592">
        <v>17</v>
      </c>
      <c r="AN592" t="s">
        <v>236</v>
      </c>
      <c r="AO592">
        <v>15</v>
      </c>
      <c r="AQ592" t="s">
        <v>239</v>
      </c>
      <c r="AR592">
        <v>6</v>
      </c>
      <c r="AT592" t="s">
        <v>238</v>
      </c>
      <c r="BA592">
        <v>9</v>
      </c>
      <c r="BC592" t="s">
        <v>238</v>
      </c>
      <c r="BJ592">
        <v>6</v>
      </c>
      <c r="BL592" t="s">
        <v>238</v>
      </c>
      <c r="BM592">
        <v>15</v>
      </c>
      <c r="BO592" t="s">
        <v>238</v>
      </c>
      <c r="BV592">
        <v>6</v>
      </c>
      <c r="BX592" t="s">
        <v>238</v>
      </c>
      <c r="BY592">
        <v>6</v>
      </c>
      <c r="CA592" t="s">
        <v>238</v>
      </c>
      <c r="CB592">
        <v>10</v>
      </c>
      <c r="CD592" t="s">
        <v>238</v>
      </c>
      <c r="CE592">
        <v>6</v>
      </c>
      <c r="CG592" t="s">
        <v>238</v>
      </c>
      <c r="CK592">
        <v>6</v>
      </c>
      <c r="CM592" t="s">
        <v>238</v>
      </c>
      <c r="CQ592">
        <v>6</v>
      </c>
      <c r="CS592" t="s">
        <v>238</v>
      </c>
      <c r="CT592">
        <v>13</v>
      </c>
      <c r="CV592" t="s">
        <v>238</v>
      </c>
      <c r="DD592">
        <v>1</v>
      </c>
      <c r="DE592" t="s">
        <v>236</v>
      </c>
      <c r="DF592">
        <v>6</v>
      </c>
      <c r="DH592" t="s">
        <v>238</v>
      </c>
      <c r="DO592">
        <v>29</v>
      </c>
      <c r="DQ592" t="s">
        <v>236</v>
      </c>
      <c r="DU592">
        <v>6</v>
      </c>
      <c r="DW592" t="s">
        <v>238</v>
      </c>
      <c r="EA592">
        <v>27</v>
      </c>
      <c r="EC592" t="s">
        <v>236</v>
      </c>
      <c r="EG592" t="s">
        <v>245</v>
      </c>
      <c r="EH592" t="s">
        <v>245</v>
      </c>
      <c r="EM592">
        <v>28</v>
      </c>
      <c r="EO592" t="s">
        <v>236</v>
      </c>
      <c r="FW592">
        <v>19</v>
      </c>
      <c r="FY592" t="s">
        <v>239</v>
      </c>
      <c r="GI592" t="s">
        <v>245</v>
      </c>
      <c r="GJ592" t="s">
        <v>245</v>
      </c>
      <c r="GR592" t="s">
        <v>245</v>
      </c>
      <c r="GS592" t="s">
        <v>245</v>
      </c>
    </row>
    <row r="593" spans="1:201" x14ac:dyDescent="0.25">
      <c r="A593" s="14" t="s">
        <v>2141</v>
      </c>
      <c r="B593" t="s">
        <v>2142</v>
      </c>
      <c r="D593" t="s">
        <v>287</v>
      </c>
      <c r="E593" t="s">
        <v>219</v>
      </c>
      <c r="F593" t="s">
        <v>220</v>
      </c>
      <c r="G593" t="s">
        <v>2081</v>
      </c>
      <c r="H593" t="s">
        <v>2082</v>
      </c>
      <c r="I593" t="s">
        <v>2083</v>
      </c>
      <c r="J593" t="s">
        <v>2084</v>
      </c>
      <c r="K593">
        <v>11.251031100000001</v>
      </c>
      <c r="L593">
        <v>125.0045705</v>
      </c>
      <c r="O593" s="15">
        <v>43103</v>
      </c>
      <c r="P593">
        <f t="shared" si="27"/>
        <v>2018</v>
      </c>
      <c r="Q593">
        <f t="shared" si="28"/>
        <v>1</v>
      </c>
      <c r="R593">
        <f t="shared" si="29"/>
        <v>3</v>
      </c>
      <c r="U593" t="s">
        <v>225</v>
      </c>
      <c r="V593" t="s">
        <v>226</v>
      </c>
      <c r="W593" t="s">
        <v>227</v>
      </c>
      <c r="X593" t="s">
        <v>1703</v>
      </c>
      <c r="Z593" t="s">
        <v>2096</v>
      </c>
      <c r="AD593" t="s">
        <v>231</v>
      </c>
      <c r="AF593" s="16">
        <v>35765</v>
      </c>
      <c r="AG593">
        <v>20</v>
      </c>
      <c r="AH593" t="s">
        <v>232</v>
      </c>
      <c r="AI593" t="s">
        <v>2143</v>
      </c>
      <c r="AJ593" t="s">
        <v>357</v>
      </c>
      <c r="AK593" t="s">
        <v>1117</v>
      </c>
      <c r="AL593">
        <v>20</v>
      </c>
      <c r="AN593" t="s">
        <v>236</v>
      </c>
      <c r="AO593">
        <v>11</v>
      </c>
      <c r="AQ593" t="s">
        <v>238</v>
      </c>
      <c r="AR593">
        <v>6</v>
      </c>
      <c r="AT593" t="s">
        <v>238</v>
      </c>
      <c r="BA593">
        <v>6</v>
      </c>
      <c r="BC593" t="s">
        <v>238</v>
      </c>
      <c r="BJ593">
        <v>6</v>
      </c>
      <c r="BL593" t="s">
        <v>238</v>
      </c>
      <c r="BM593">
        <v>13</v>
      </c>
      <c r="BO593" t="s">
        <v>238</v>
      </c>
      <c r="BV593">
        <v>6</v>
      </c>
      <c r="BX593" t="s">
        <v>238</v>
      </c>
      <c r="BY593">
        <v>25</v>
      </c>
      <c r="CA593" t="s">
        <v>236</v>
      </c>
      <c r="CB593">
        <v>8</v>
      </c>
      <c r="CD593" t="s">
        <v>238</v>
      </c>
      <c r="CE593">
        <v>6</v>
      </c>
      <c r="CG593" t="s">
        <v>238</v>
      </c>
      <c r="CK593">
        <v>6</v>
      </c>
      <c r="CM593" t="s">
        <v>238</v>
      </c>
      <c r="CT593">
        <v>30</v>
      </c>
      <c r="CV593" t="s">
        <v>236</v>
      </c>
      <c r="DD593">
        <v>0.25</v>
      </c>
      <c r="DE593" t="s">
        <v>236</v>
      </c>
      <c r="DF593">
        <v>6</v>
      </c>
      <c r="DH593" t="s">
        <v>238</v>
      </c>
      <c r="DO593">
        <v>28</v>
      </c>
      <c r="DQ593" t="s">
        <v>236</v>
      </c>
      <c r="DU593">
        <v>6</v>
      </c>
      <c r="DW593" t="s">
        <v>238</v>
      </c>
      <c r="EA593">
        <v>28</v>
      </c>
      <c r="EC593" t="s">
        <v>236</v>
      </c>
      <c r="EG593" t="s">
        <v>245</v>
      </c>
      <c r="EH593" t="s">
        <v>245</v>
      </c>
      <c r="EM593">
        <v>29</v>
      </c>
      <c r="EO593" t="s">
        <v>236</v>
      </c>
      <c r="FW593">
        <v>16</v>
      </c>
      <c r="FY593" t="s">
        <v>238</v>
      </c>
      <c r="GI593" t="s">
        <v>245</v>
      </c>
      <c r="GJ593" t="s">
        <v>245</v>
      </c>
      <c r="GR593" t="s">
        <v>245</v>
      </c>
      <c r="GS593" t="s">
        <v>245</v>
      </c>
    </row>
    <row r="594" spans="1:201" x14ac:dyDescent="0.25">
      <c r="A594" s="14" t="s">
        <v>2144</v>
      </c>
      <c r="B594" t="s">
        <v>2145</v>
      </c>
      <c r="D594" t="s">
        <v>287</v>
      </c>
      <c r="E594" t="s">
        <v>219</v>
      </c>
      <c r="F594" t="s">
        <v>220</v>
      </c>
      <c r="G594" t="s">
        <v>2081</v>
      </c>
      <c r="H594" t="s">
        <v>2082</v>
      </c>
      <c r="I594" t="s">
        <v>2083</v>
      </c>
      <c r="J594" t="s">
        <v>2084</v>
      </c>
      <c r="K594">
        <v>11.251031100000001</v>
      </c>
      <c r="L594">
        <v>125.0045705</v>
      </c>
      <c r="O594" s="15">
        <v>43106</v>
      </c>
      <c r="P594">
        <f t="shared" si="27"/>
        <v>2018</v>
      </c>
      <c r="Q594">
        <f t="shared" si="28"/>
        <v>1</v>
      </c>
      <c r="R594">
        <f t="shared" si="29"/>
        <v>6</v>
      </c>
      <c r="U594" t="s">
        <v>225</v>
      </c>
      <c r="V594" t="s">
        <v>226</v>
      </c>
      <c r="W594" t="s">
        <v>227</v>
      </c>
      <c r="X594" t="s">
        <v>228</v>
      </c>
      <c r="Y594" t="s">
        <v>611</v>
      </c>
      <c r="Z594" t="s">
        <v>612</v>
      </c>
      <c r="AD594" t="s">
        <v>231</v>
      </c>
      <c r="AF594" s="16">
        <v>42957</v>
      </c>
      <c r="AG594" t="s">
        <v>1133</v>
      </c>
      <c r="AH594" t="s">
        <v>232</v>
      </c>
      <c r="AI594" t="s">
        <v>2146</v>
      </c>
      <c r="AJ594" t="s">
        <v>357</v>
      </c>
      <c r="AK594" t="s">
        <v>354</v>
      </c>
      <c r="AL594">
        <v>22</v>
      </c>
      <c r="AN594" t="s">
        <v>236</v>
      </c>
      <c r="AO594">
        <v>14</v>
      </c>
      <c r="AQ594" t="s">
        <v>239</v>
      </c>
      <c r="AR594">
        <v>6</v>
      </c>
      <c r="AT594" t="s">
        <v>238</v>
      </c>
      <c r="BA594">
        <v>6</v>
      </c>
      <c r="BC594" t="s">
        <v>238</v>
      </c>
      <c r="BJ594">
        <v>6</v>
      </c>
      <c r="BL594" t="s">
        <v>238</v>
      </c>
      <c r="BM594">
        <v>15</v>
      </c>
      <c r="BO594" t="s">
        <v>238</v>
      </c>
      <c r="BV594">
        <v>6</v>
      </c>
      <c r="BX594" t="s">
        <v>238</v>
      </c>
      <c r="BY594">
        <v>23</v>
      </c>
      <c r="CA594" t="s">
        <v>236</v>
      </c>
      <c r="CB594">
        <v>11</v>
      </c>
      <c r="CD594" t="s">
        <v>238</v>
      </c>
      <c r="CE594">
        <v>6</v>
      </c>
      <c r="CG594" t="s">
        <v>238</v>
      </c>
      <c r="CK594">
        <v>6</v>
      </c>
      <c r="CM594" t="s">
        <v>238</v>
      </c>
      <c r="CT594">
        <v>18</v>
      </c>
      <c r="CV594" t="s">
        <v>239</v>
      </c>
      <c r="DD594">
        <v>0.5</v>
      </c>
      <c r="DE594" t="s">
        <v>236</v>
      </c>
      <c r="DF594">
        <v>6</v>
      </c>
      <c r="DH594" t="s">
        <v>238</v>
      </c>
      <c r="DO594">
        <v>25</v>
      </c>
      <c r="DQ594" t="s">
        <v>236</v>
      </c>
      <c r="DU594">
        <v>6</v>
      </c>
      <c r="DW594" t="s">
        <v>238</v>
      </c>
      <c r="EA594">
        <v>27</v>
      </c>
      <c r="EC594" t="s">
        <v>236</v>
      </c>
      <c r="EG594" t="s">
        <v>245</v>
      </c>
      <c r="EH594" t="s">
        <v>245</v>
      </c>
      <c r="EM594">
        <v>29</v>
      </c>
      <c r="EO594" t="s">
        <v>236</v>
      </c>
      <c r="FW594">
        <v>21</v>
      </c>
      <c r="FY594" t="s">
        <v>236</v>
      </c>
      <c r="GI594" t="s">
        <v>245</v>
      </c>
      <c r="GJ594" t="s">
        <v>245</v>
      </c>
      <c r="GR594" t="s">
        <v>245</v>
      </c>
      <c r="GS594" t="s">
        <v>245</v>
      </c>
    </row>
    <row r="595" spans="1:201" x14ac:dyDescent="0.25">
      <c r="A595" s="14" t="s">
        <v>2147</v>
      </c>
      <c r="B595" t="s">
        <v>2148</v>
      </c>
      <c r="D595" t="s">
        <v>287</v>
      </c>
      <c r="E595" t="s">
        <v>219</v>
      </c>
      <c r="F595" t="s">
        <v>220</v>
      </c>
      <c r="G595" t="s">
        <v>2081</v>
      </c>
      <c r="H595" t="s">
        <v>2082</v>
      </c>
      <c r="I595" t="s">
        <v>2083</v>
      </c>
      <c r="J595" t="s">
        <v>2084</v>
      </c>
      <c r="K595">
        <v>11.251031100000001</v>
      </c>
      <c r="L595">
        <v>125.0045705</v>
      </c>
      <c r="O595" s="15">
        <v>43105</v>
      </c>
      <c r="P595">
        <f t="shared" si="27"/>
        <v>2018</v>
      </c>
      <c r="Q595">
        <f t="shared" si="28"/>
        <v>1</v>
      </c>
      <c r="R595">
        <f t="shared" si="29"/>
        <v>5</v>
      </c>
      <c r="U595" t="s">
        <v>225</v>
      </c>
      <c r="V595" t="s">
        <v>226</v>
      </c>
      <c r="W595" t="s">
        <v>227</v>
      </c>
      <c r="X595" t="s">
        <v>228</v>
      </c>
      <c r="Y595" t="s">
        <v>294</v>
      </c>
      <c r="Z595" t="s">
        <v>2092</v>
      </c>
      <c r="AD595" t="s">
        <v>289</v>
      </c>
      <c r="AF595" s="16">
        <v>26517</v>
      </c>
      <c r="AG595">
        <v>45</v>
      </c>
      <c r="AH595" t="s">
        <v>262</v>
      </c>
      <c r="AI595" t="s">
        <v>2149</v>
      </c>
      <c r="AJ595" t="s">
        <v>357</v>
      </c>
      <c r="AK595" t="s">
        <v>358</v>
      </c>
      <c r="AL595">
        <v>22</v>
      </c>
      <c r="AN595" t="s">
        <v>236</v>
      </c>
      <c r="AO595">
        <v>14</v>
      </c>
      <c r="AQ595" t="s">
        <v>239</v>
      </c>
      <c r="AR595">
        <v>6</v>
      </c>
      <c r="AT595" t="s">
        <v>238</v>
      </c>
      <c r="BA595">
        <v>6</v>
      </c>
      <c r="BC595" t="s">
        <v>238</v>
      </c>
      <c r="BJ595">
        <v>6</v>
      </c>
      <c r="BL595" t="s">
        <v>238</v>
      </c>
      <c r="BM595">
        <v>12</v>
      </c>
      <c r="BO595" t="s">
        <v>238</v>
      </c>
      <c r="BV595">
        <v>6</v>
      </c>
      <c r="BX595" t="s">
        <v>238</v>
      </c>
      <c r="BY595">
        <v>12</v>
      </c>
      <c r="CA595" t="s">
        <v>238</v>
      </c>
      <c r="CB595">
        <v>6</v>
      </c>
      <c r="CD595" t="s">
        <v>238</v>
      </c>
      <c r="CE595">
        <v>6</v>
      </c>
      <c r="CG595" t="s">
        <v>238</v>
      </c>
      <c r="CK595">
        <v>6</v>
      </c>
      <c r="CM595" t="s">
        <v>238</v>
      </c>
      <c r="CT595">
        <v>10</v>
      </c>
      <c r="CV595" t="s">
        <v>238</v>
      </c>
      <c r="DD595">
        <v>1</v>
      </c>
      <c r="DE595" t="s">
        <v>236</v>
      </c>
      <c r="DF595">
        <v>6</v>
      </c>
      <c r="DH595" t="s">
        <v>238</v>
      </c>
      <c r="DO595">
        <v>28</v>
      </c>
      <c r="DQ595" t="s">
        <v>236</v>
      </c>
      <c r="DU595">
        <v>6</v>
      </c>
      <c r="DW595" t="s">
        <v>238</v>
      </c>
      <c r="EA595">
        <v>32</v>
      </c>
      <c r="EC595" t="s">
        <v>236</v>
      </c>
      <c r="EG595" t="s">
        <v>245</v>
      </c>
      <c r="EH595" t="s">
        <v>245</v>
      </c>
      <c r="EM595">
        <v>32</v>
      </c>
      <c r="EO595" t="s">
        <v>236</v>
      </c>
      <c r="FW595">
        <v>15</v>
      </c>
      <c r="FY595" t="s">
        <v>238</v>
      </c>
      <c r="GI595" t="s">
        <v>245</v>
      </c>
      <c r="GJ595" t="s">
        <v>245</v>
      </c>
      <c r="GR595" t="s">
        <v>245</v>
      </c>
      <c r="GS595" t="s">
        <v>245</v>
      </c>
    </row>
    <row r="596" spans="1:201" x14ac:dyDescent="0.25">
      <c r="A596" s="14" t="s">
        <v>2150</v>
      </c>
      <c r="B596" t="s">
        <v>2151</v>
      </c>
      <c r="D596" t="s">
        <v>218</v>
      </c>
      <c r="E596" t="s">
        <v>219</v>
      </c>
      <c r="F596" t="s">
        <v>220</v>
      </c>
      <c r="G596" t="s">
        <v>2081</v>
      </c>
      <c r="H596" t="s">
        <v>2082</v>
      </c>
      <c r="I596" t="s">
        <v>2083</v>
      </c>
      <c r="J596" t="s">
        <v>2084</v>
      </c>
      <c r="K596">
        <v>11.251031100000001</v>
      </c>
      <c r="L596">
        <v>125.0045705</v>
      </c>
      <c r="O596" s="15">
        <v>43104</v>
      </c>
      <c r="P596">
        <f t="shared" si="27"/>
        <v>2018</v>
      </c>
      <c r="Q596">
        <f t="shared" si="28"/>
        <v>1</v>
      </c>
      <c r="R596">
        <f t="shared" si="29"/>
        <v>4</v>
      </c>
      <c r="U596" t="s">
        <v>225</v>
      </c>
      <c r="V596" t="s">
        <v>301</v>
      </c>
      <c r="W596" t="s">
        <v>227</v>
      </c>
      <c r="X596" t="s">
        <v>228</v>
      </c>
      <c r="Y596" t="s">
        <v>266</v>
      </c>
      <c r="Z596" t="s">
        <v>2112</v>
      </c>
      <c r="AD596" t="s">
        <v>289</v>
      </c>
      <c r="AF596" s="16">
        <v>17128</v>
      </c>
      <c r="AG596">
        <v>71</v>
      </c>
      <c r="AH596" t="s">
        <v>262</v>
      </c>
      <c r="AI596" t="s">
        <v>2152</v>
      </c>
      <c r="AJ596" t="s">
        <v>357</v>
      </c>
      <c r="AK596" t="s">
        <v>1764</v>
      </c>
      <c r="AL596">
        <v>20</v>
      </c>
      <c r="AN596" t="s">
        <v>236</v>
      </c>
      <c r="AO596">
        <v>23</v>
      </c>
      <c r="AQ596" t="s">
        <v>236</v>
      </c>
      <c r="AR596">
        <v>6</v>
      </c>
      <c r="AT596" t="s">
        <v>238</v>
      </c>
      <c r="BA596">
        <v>15</v>
      </c>
      <c r="BC596" t="s">
        <v>238</v>
      </c>
      <c r="BJ596">
        <v>6</v>
      </c>
      <c r="BL596" t="s">
        <v>238</v>
      </c>
      <c r="BM596">
        <v>18</v>
      </c>
      <c r="BO596" t="s">
        <v>238</v>
      </c>
      <c r="BV596">
        <v>6</v>
      </c>
      <c r="BX596" t="s">
        <v>238</v>
      </c>
      <c r="BY596">
        <v>26</v>
      </c>
      <c r="CA596" t="s">
        <v>236</v>
      </c>
      <c r="CB596">
        <v>16</v>
      </c>
      <c r="CD596" t="s">
        <v>238</v>
      </c>
      <c r="CE596">
        <v>6</v>
      </c>
      <c r="CG596" t="s">
        <v>238</v>
      </c>
      <c r="CK596">
        <v>6</v>
      </c>
      <c r="CM596" t="s">
        <v>238</v>
      </c>
      <c r="CT596">
        <v>23</v>
      </c>
      <c r="CV596" t="s">
        <v>236</v>
      </c>
      <c r="DD596">
        <v>0.25</v>
      </c>
      <c r="DE596" t="s">
        <v>236</v>
      </c>
      <c r="DF596">
        <v>28</v>
      </c>
      <c r="DH596" t="s">
        <v>236</v>
      </c>
      <c r="DO596">
        <v>30</v>
      </c>
      <c r="DQ596" t="s">
        <v>236</v>
      </c>
      <c r="DU596">
        <v>20</v>
      </c>
      <c r="DW596" t="s">
        <v>236</v>
      </c>
      <c r="EA596">
        <v>31</v>
      </c>
      <c r="EC596" t="s">
        <v>236</v>
      </c>
      <c r="EG596" t="s">
        <v>245</v>
      </c>
      <c r="EH596" t="s">
        <v>245</v>
      </c>
      <c r="EM596">
        <v>33</v>
      </c>
      <c r="EO596" t="s">
        <v>236</v>
      </c>
      <c r="FW596">
        <v>29</v>
      </c>
      <c r="FY596" t="s">
        <v>236</v>
      </c>
      <c r="GI596" t="s">
        <v>245</v>
      </c>
      <c r="GJ596" t="s">
        <v>245</v>
      </c>
      <c r="GR596" t="s">
        <v>245</v>
      </c>
      <c r="GS596" t="s">
        <v>245</v>
      </c>
    </row>
    <row r="597" spans="1:201" x14ac:dyDescent="0.25">
      <c r="A597" s="14" t="s">
        <v>2153</v>
      </c>
      <c r="B597" t="s">
        <v>2154</v>
      </c>
      <c r="D597" t="s">
        <v>218</v>
      </c>
      <c r="E597" t="s">
        <v>219</v>
      </c>
      <c r="F597" t="s">
        <v>220</v>
      </c>
      <c r="G597" t="s">
        <v>2081</v>
      </c>
      <c r="H597" t="s">
        <v>2082</v>
      </c>
      <c r="I597" t="s">
        <v>2083</v>
      </c>
      <c r="J597" t="s">
        <v>2084</v>
      </c>
      <c r="K597">
        <v>11.251031100000001</v>
      </c>
      <c r="L597">
        <v>125.0045705</v>
      </c>
      <c r="O597" s="15">
        <v>43104</v>
      </c>
      <c r="P597">
        <f t="shared" si="27"/>
        <v>2018</v>
      </c>
      <c r="Q597">
        <f t="shared" si="28"/>
        <v>1</v>
      </c>
      <c r="R597">
        <f t="shared" si="29"/>
        <v>4</v>
      </c>
      <c r="U597" t="s">
        <v>225</v>
      </c>
      <c r="V597" t="s">
        <v>265</v>
      </c>
      <c r="W597" t="s">
        <v>227</v>
      </c>
      <c r="X597" t="s">
        <v>276</v>
      </c>
      <c r="Z597" t="s">
        <v>338</v>
      </c>
      <c r="AD597" t="s">
        <v>231</v>
      </c>
      <c r="AF597" s="16">
        <v>16661</v>
      </c>
      <c r="AG597">
        <v>72</v>
      </c>
      <c r="AH597" t="s">
        <v>262</v>
      </c>
      <c r="AI597" t="s">
        <v>353</v>
      </c>
      <c r="AJ597" t="s">
        <v>234</v>
      </c>
      <c r="AK597" t="s">
        <v>637</v>
      </c>
      <c r="AL597">
        <v>19</v>
      </c>
      <c r="AN597" t="s">
        <v>236</v>
      </c>
      <c r="AO597">
        <v>19</v>
      </c>
      <c r="AQ597" t="s">
        <v>236</v>
      </c>
      <c r="AR597">
        <v>6</v>
      </c>
      <c r="AT597" t="s">
        <v>238</v>
      </c>
      <c r="BA597">
        <v>21</v>
      </c>
      <c r="BC597" t="s">
        <v>236</v>
      </c>
      <c r="BJ597">
        <v>6</v>
      </c>
      <c r="BL597" t="s">
        <v>238</v>
      </c>
      <c r="BM597">
        <v>22</v>
      </c>
      <c r="BN597">
        <v>4</v>
      </c>
      <c r="BO597" t="s">
        <v>239</v>
      </c>
      <c r="BV597">
        <v>13</v>
      </c>
      <c r="BX597" t="s">
        <v>238</v>
      </c>
      <c r="BY597">
        <v>21</v>
      </c>
      <c r="CA597" t="s">
        <v>236</v>
      </c>
      <c r="CB597">
        <v>22</v>
      </c>
      <c r="CD597" t="s">
        <v>236</v>
      </c>
      <c r="CE597">
        <v>12</v>
      </c>
      <c r="CG597" t="s">
        <v>238</v>
      </c>
      <c r="CK597">
        <v>6</v>
      </c>
      <c r="CM597" t="s">
        <v>238</v>
      </c>
      <c r="CT597">
        <v>6</v>
      </c>
      <c r="CV597" t="s">
        <v>238</v>
      </c>
      <c r="DD597">
        <v>0.25</v>
      </c>
      <c r="DE597" t="s">
        <v>236</v>
      </c>
      <c r="DF597">
        <v>6</v>
      </c>
      <c r="DH597" t="s">
        <v>238</v>
      </c>
      <c r="DO597">
        <v>31</v>
      </c>
      <c r="DQ597" t="s">
        <v>236</v>
      </c>
      <c r="DU597">
        <v>19</v>
      </c>
      <c r="DW597" t="s">
        <v>236</v>
      </c>
      <c r="EA597">
        <v>29</v>
      </c>
      <c r="EC597" t="s">
        <v>236</v>
      </c>
      <c r="EG597" t="s">
        <v>245</v>
      </c>
      <c r="EH597" t="s">
        <v>245</v>
      </c>
      <c r="EM597">
        <v>28</v>
      </c>
      <c r="EO597" t="s">
        <v>236</v>
      </c>
      <c r="FB597">
        <v>23</v>
      </c>
      <c r="FD597" t="s">
        <v>236</v>
      </c>
      <c r="FW597">
        <v>29</v>
      </c>
      <c r="FY597" t="s">
        <v>236</v>
      </c>
      <c r="GI597" t="s">
        <v>245</v>
      </c>
      <c r="GJ597" t="s">
        <v>245</v>
      </c>
      <c r="GR597" t="s">
        <v>245</v>
      </c>
      <c r="GS597" t="s">
        <v>245</v>
      </c>
    </row>
    <row r="598" spans="1:201" x14ac:dyDescent="0.25">
      <c r="A598" s="14" t="s">
        <v>2155</v>
      </c>
      <c r="B598" t="s">
        <v>2156</v>
      </c>
      <c r="D598" t="s">
        <v>218</v>
      </c>
      <c r="E598" t="s">
        <v>219</v>
      </c>
      <c r="F598" t="s">
        <v>220</v>
      </c>
      <c r="G598" t="s">
        <v>2081</v>
      </c>
      <c r="H598" t="s">
        <v>2082</v>
      </c>
      <c r="I598" t="s">
        <v>2083</v>
      </c>
      <c r="J598" t="s">
        <v>2084</v>
      </c>
      <c r="K598">
        <v>11.251031100000001</v>
      </c>
      <c r="L598">
        <v>125.0045705</v>
      </c>
      <c r="O598" s="15">
        <v>43104</v>
      </c>
      <c r="P598">
        <f t="shared" si="27"/>
        <v>2018</v>
      </c>
      <c r="Q598">
        <f t="shared" si="28"/>
        <v>1</v>
      </c>
      <c r="R598">
        <f t="shared" si="29"/>
        <v>4</v>
      </c>
      <c r="U598" t="s">
        <v>225</v>
      </c>
      <c r="V598" t="s">
        <v>265</v>
      </c>
      <c r="W598" t="s">
        <v>227</v>
      </c>
      <c r="X598" t="s">
        <v>228</v>
      </c>
      <c r="Y598" t="s">
        <v>294</v>
      </c>
      <c r="Z598" t="s">
        <v>2131</v>
      </c>
      <c r="AD598" t="s">
        <v>231</v>
      </c>
      <c r="AF598" s="16">
        <v>27242</v>
      </c>
      <c r="AG598">
        <v>43</v>
      </c>
      <c r="AH598" t="s">
        <v>262</v>
      </c>
      <c r="AI598" t="s">
        <v>353</v>
      </c>
      <c r="AJ598" t="s">
        <v>269</v>
      </c>
      <c r="AK598" t="s">
        <v>347</v>
      </c>
      <c r="AL598">
        <v>19</v>
      </c>
      <c r="AN598" t="s">
        <v>236</v>
      </c>
      <c r="AO598">
        <v>6</v>
      </c>
      <c r="AQ598" t="s">
        <v>238</v>
      </c>
      <c r="AR598">
        <v>6</v>
      </c>
      <c r="AT598" t="s">
        <v>238</v>
      </c>
      <c r="BA598">
        <v>21</v>
      </c>
      <c r="BC598" t="s">
        <v>236</v>
      </c>
      <c r="BJ598">
        <v>6</v>
      </c>
      <c r="BL598" t="s">
        <v>238</v>
      </c>
      <c r="BM598">
        <v>6</v>
      </c>
      <c r="BN598" t="s">
        <v>767</v>
      </c>
      <c r="BO598" t="s">
        <v>238</v>
      </c>
      <c r="BV598">
        <v>6</v>
      </c>
      <c r="BX598" t="s">
        <v>238</v>
      </c>
      <c r="BY598">
        <v>6</v>
      </c>
      <c r="CA598" t="s">
        <v>238</v>
      </c>
      <c r="CB598">
        <v>6</v>
      </c>
      <c r="CD598" t="s">
        <v>238</v>
      </c>
      <c r="CE598">
        <v>6</v>
      </c>
      <c r="CG598" t="s">
        <v>238</v>
      </c>
      <c r="CK598">
        <v>6</v>
      </c>
      <c r="CM598" t="s">
        <v>238</v>
      </c>
      <c r="CT598">
        <v>6</v>
      </c>
      <c r="CV598" t="s">
        <v>238</v>
      </c>
      <c r="DD598">
        <v>0.25</v>
      </c>
      <c r="DE598" t="s">
        <v>236</v>
      </c>
      <c r="DF598">
        <v>6</v>
      </c>
      <c r="DH598" t="s">
        <v>238</v>
      </c>
      <c r="DO598">
        <v>10</v>
      </c>
      <c r="DP598">
        <v>32</v>
      </c>
      <c r="DQ598" t="s">
        <v>238</v>
      </c>
      <c r="DU598">
        <v>20</v>
      </c>
      <c r="DW598" t="s">
        <v>236</v>
      </c>
      <c r="EA598">
        <v>15</v>
      </c>
      <c r="EB598">
        <v>32</v>
      </c>
      <c r="EC598" t="s">
        <v>238</v>
      </c>
      <c r="EG598" t="s">
        <v>245</v>
      </c>
      <c r="EH598" t="s">
        <v>245</v>
      </c>
      <c r="EM598">
        <v>14</v>
      </c>
      <c r="EN598">
        <v>16</v>
      </c>
      <c r="EO598" t="s">
        <v>238</v>
      </c>
      <c r="FB598">
        <v>20</v>
      </c>
      <c r="FD598" t="s">
        <v>236</v>
      </c>
      <c r="FW598">
        <v>6</v>
      </c>
      <c r="FY598" t="s">
        <v>238</v>
      </c>
      <c r="GI598" t="s">
        <v>245</v>
      </c>
      <c r="GJ598" t="s">
        <v>245</v>
      </c>
      <c r="GR598" t="s">
        <v>245</v>
      </c>
      <c r="GS598" t="s">
        <v>245</v>
      </c>
    </row>
    <row r="599" spans="1:201" x14ac:dyDescent="0.25">
      <c r="A599" s="14" t="s">
        <v>2157</v>
      </c>
      <c r="B599" t="s">
        <v>2158</v>
      </c>
      <c r="D599" t="s">
        <v>415</v>
      </c>
      <c r="E599" t="s">
        <v>219</v>
      </c>
      <c r="F599" t="s">
        <v>220</v>
      </c>
      <c r="G599" t="s">
        <v>2081</v>
      </c>
      <c r="H599" t="s">
        <v>2082</v>
      </c>
      <c r="I599" t="s">
        <v>2083</v>
      </c>
      <c r="J599" t="s">
        <v>2084</v>
      </c>
      <c r="K599">
        <v>11.251031100000001</v>
      </c>
      <c r="L599">
        <v>125.0045705</v>
      </c>
      <c r="O599" s="15">
        <v>43104</v>
      </c>
      <c r="P599">
        <f t="shared" si="27"/>
        <v>2018</v>
      </c>
      <c r="Q599">
        <f t="shared" si="28"/>
        <v>1</v>
      </c>
      <c r="R599">
        <f t="shared" si="29"/>
        <v>4</v>
      </c>
      <c r="U599" t="s">
        <v>225</v>
      </c>
      <c r="V599" t="s">
        <v>226</v>
      </c>
      <c r="W599" t="s">
        <v>227</v>
      </c>
      <c r="X599" t="s">
        <v>228</v>
      </c>
      <c r="Y599" t="s">
        <v>1075</v>
      </c>
      <c r="Z599" t="s">
        <v>2121</v>
      </c>
      <c r="AD599" t="s">
        <v>231</v>
      </c>
      <c r="AF599" s="16">
        <v>21382</v>
      </c>
      <c r="AG599">
        <v>59</v>
      </c>
      <c r="AH599" t="s">
        <v>232</v>
      </c>
      <c r="AI599" t="s">
        <v>773</v>
      </c>
      <c r="AJ599" t="s">
        <v>416</v>
      </c>
      <c r="AK599" t="s">
        <v>2159</v>
      </c>
      <c r="AL599">
        <v>6</v>
      </c>
      <c r="AM599" t="s">
        <v>767</v>
      </c>
      <c r="AN599" t="s">
        <v>238</v>
      </c>
      <c r="BA599">
        <v>10</v>
      </c>
      <c r="BC599" t="s">
        <v>238</v>
      </c>
      <c r="BM599">
        <v>8</v>
      </c>
      <c r="BN599">
        <v>48</v>
      </c>
      <c r="BO599" t="s">
        <v>238</v>
      </c>
      <c r="CB599">
        <v>6</v>
      </c>
      <c r="CD599" t="s">
        <v>238</v>
      </c>
      <c r="CT599">
        <v>6</v>
      </c>
      <c r="CV599" t="s">
        <v>238</v>
      </c>
      <c r="DD599">
        <v>0.5</v>
      </c>
      <c r="DE599" t="s">
        <v>236</v>
      </c>
      <c r="DU599">
        <v>6</v>
      </c>
      <c r="DW599" t="s">
        <v>238</v>
      </c>
      <c r="EA599">
        <v>11</v>
      </c>
      <c r="EB599">
        <v>32</v>
      </c>
      <c r="EC599" t="s">
        <v>238</v>
      </c>
      <c r="EG599" t="s">
        <v>245</v>
      </c>
      <c r="EH599" t="s">
        <v>245</v>
      </c>
      <c r="EM599">
        <v>12</v>
      </c>
      <c r="EN599">
        <v>32</v>
      </c>
      <c r="EO599" t="s">
        <v>238</v>
      </c>
      <c r="FW599">
        <v>23</v>
      </c>
      <c r="FY599" t="s">
        <v>236</v>
      </c>
      <c r="GI599" t="s">
        <v>245</v>
      </c>
      <c r="GJ599" t="s">
        <v>245</v>
      </c>
      <c r="GR599" t="s">
        <v>245</v>
      </c>
      <c r="GS599" t="s">
        <v>245</v>
      </c>
    </row>
    <row r="600" spans="1:201" x14ac:dyDescent="0.25">
      <c r="A600" s="14" t="s">
        <v>2160</v>
      </c>
      <c r="B600" t="s">
        <v>2161</v>
      </c>
      <c r="D600" t="s">
        <v>218</v>
      </c>
      <c r="E600" t="s">
        <v>219</v>
      </c>
      <c r="F600" t="s">
        <v>220</v>
      </c>
      <c r="G600" t="s">
        <v>2081</v>
      </c>
      <c r="H600" t="s">
        <v>2082</v>
      </c>
      <c r="I600" t="s">
        <v>2083</v>
      </c>
      <c r="J600" t="s">
        <v>2084</v>
      </c>
      <c r="K600">
        <v>11.251031100000001</v>
      </c>
      <c r="L600">
        <v>125.0045705</v>
      </c>
      <c r="O600" s="15">
        <v>43137</v>
      </c>
      <c r="P600">
        <f t="shared" si="27"/>
        <v>2018</v>
      </c>
      <c r="Q600">
        <f t="shared" si="28"/>
        <v>2</v>
      </c>
      <c r="R600">
        <f t="shared" si="29"/>
        <v>6</v>
      </c>
      <c r="U600" t="s">
        <v>225</v>
      </c>
      <c r="V600" t="s">
        <v>265</v>
      </c>
      <c r="W600" t="s">
        <v>227</v>
      </c>
      <c r="X600" t="s">
        <v>228</v>
      </c>
      <c r="Y600" t="s">
        <v>294</v>
      </c>
      <c r="Z600" t="s">
        <v>2092</v>
      </c>
      <c r="AD600" t="s">
        <v>289</v>
      </c>
      <c r="AF600" s="16">
        <v>23224</v>
      </c>
      <c r="AG600">
        <v>54</v>
      </c>
      <c r="AH600" t="s">
        <v>232</v>
      </c>
      <c r="AI600" t="s">
        <v>2162</v>
      </c>
      <c r="AJ600" t="s">
        <v>269</v>
      </c>
      <c r="AK600" t="s">
        <v>270</v>
      </c>
      <c r="AL600">
        <v>23</v>
      </c>
      <c r="AN600" t="s">
        <v>236</v>
      </c>
      <c r="AO600">
        <v>10</v>
      </c>
      <c r="AP600" t="s">
        <v>237</v>
      </c>
      <c r="AQ600" t="s">
        <v>238</v>
      </c>
      <c r="AS600" t="s">
        <v>237</v>
      </c>
      <c r="AT600" t="s">
        <v>238</v>
      </c>
      <c r="BA600">
        <v>6</v>
      </c>
      <c r="BC600" t="s">
        <v>238</v>
      </c>
      <c r="BK600" t="s">
        <v>271</v>
      </c>
      <c r="BL600" t="s">
        <v>238</v>
      </c>
      <c r="BN600" t="s">
        <v>271</v>
      </c>
      <c r="BO600" t="s">
        <v>238</v>
      </c>
      <c r="BV600">
        <v>6</v>
      </c>
      <c r="BX600" t="s">
        <v>238</v>
      </c>
      <c r="BY600">
        <v>6</v>
      </c>
      <c r="CA600" t="s">
        <v>238</v>
      </c>
      <c r="CC600" t="s">
        <v>271</v>
      </c>
      <c r="CD600" t="s">
        <v>238</v>
      </c>
      <c r="CF600" t="s">
        <v>271</v>
      </c>
      <c r="CG600" t="s">
        <v>238</v>
      </c>
      <c r="CL600" t="s">
        <v>271</v>
      </c>
      <c r="CM600" t="s">
        <v>238</v>
      </c>
      <c r="CU600" t="s">
        <v>240</v>
      </c>
      <c r="CV600" t="s">
        <v>238</v>
      </c>
      <c r="DD600">
        <v>0.5</v>
      </c>
      <c r="DE600" t="s">
        <v>236</v>
      </c>
      <c r="DG600">
        <v>16</v>
      </c>
      <c r="DH600" t="s">
        <v>238</v>
      </c>
      <c r="DP600" t="s">
        <v>272</v>
      </c>
      <c r="DQ600" t="s">
        <v>238</v>
      </c>
      <c r="DV600" t="s">
        <v>273</v>
      </c>
      <c r="DW600" t="s">
        <v>238</v>
      </c>
      <c r="EB600" t="s">
        <v>273</v>
      </c>
      <c r="EC600" t="s">
        <v>238</v>
      </c>
      <c r="EG600" t="s">
        <v>245</v>
      </c>
      <c r="EH600" t="s">
        <v>245</v>
      </c>
      <c r="EM600">
        <v>13</v>
      </c>
      <c r="EN600">
        <v>32</v>
      </c>
      <c r="EO600" t="s">
        <v>238</v>
      </c>
      <c r="FC600">
        <v>256</v>
      </c>
      <c r="FD600" t="s">
        <v>238</v>
      </c>
      <c r="FW600">
        <v>6</v>
      </c>
      <c r="FY600" t="s">
        <v>238</v>
      </c>
      <c r="GI600" t="s">
        <v>245</v>
      </c>
      <c r="GJ600" t="s">
        <v>245</v>
      </c>
      <c r="GR600" t="s">
        <v>245</v>
      </c>
      <c r="GS600" t="s">
        <v>245</v>
      </c>
    </row>
    <row r="601" spans="1:201" x14ac:dyDescent="0.25">
      <c r="A601" s="14" t="s">
        <v>2163</v>
      </c>
      <c r="B601" t="s">
        <v>2164</v>
      </c>
      <c r="D601" t="s">
        <v>218</v>
      </c>
      <c r="E601" t="s">
        <v>219</v>
      </c>
      <c r="F601" t="s">
        <v>220</v>
      </c>
      <c r="G601" t="s">
        <v>2081</v>
      </c>
      <c r="H601" t="s">
        <v>2082</v>
      </c>
      <c r="I601" t="s">
        <v>2083</v>
      </c>
      <c r="J601" t="s">
        <v>2084</v>
      </c>
      <c r="K601">
        <v>11.251031100000001</v>
      </c>
      <c r="L601">
        <v>125.0045705</v>
      </c>
      <c r="O601" s="15">
        <v>43135</v>
      </c>
      <c r="P601">
        <f t="shared" si="27"/>
        <v>2018</v>
      </c>
      <c r="Q601">
        <f t="shared" si="28"/>
        <v>2</v>
      </c>
      <c r="R601">
        <f t="shared" si="29"/>
        <v>4</v>
      </c>
      <c r="U601" t="s">
        <v>225</v>
      </c>
      <c r="V601" t="s">
        <v>265</v>
      </c>
      <c r="W601" t="s">
        <v>227</v>
      </c>
      <c r="X601" t="s">
        <v>228</v>
      </c>
      <c r="Y601" t="s">
        <v>229</v>
      </c>
      <c r="Z601" t="s">
        <v>230</v>
      </c>
      <c r="AD601" t="s">
        <v>231</v>
      </c>
      <c r="AF601" s="16">
        <v>16482</v>
      </c>
      <c r="AG601">
        <v>72</v>
      </c>
      <c r="AH601" t="s">
        <v>262</v>
      </c>
      <c r="AI601" t="s">
        <v>353</v>
      </c>
      <c r="AJ601" t="s">
        <v>234</v>
      </c>
      <c r="AK601" t="s">
        <v>1078</v>
      </c>
      <c r="AL601">
        <v>20</v>
      </c>
      <c r="AN601" t="s">
        <v>236</v>
      </c>
      <c r="AO601">
        <v>13</v>
      </c>
      <c r="AP601" t="s">
        <v>237</v>
      </c>
      <c r="AQ601" t="s">
        <v>238</v>
      </c>
      <c r="AS601" t="s">
        <v>237</v>
      </c>
      <c r="AT601" t="s">
        <v>238</v>
      </c>
      <c r="AV601" t="s">
        <v>237</v>
      </c>
      <c r="AW601" t="s">
        <v>238</v>
      </c>
      <c r="BA601">
        <v>11</v>
      </c>
      <c r="BC601" t="s">
        <v>238</v>
      </c>
      <c r="BK601" t="s">
        <v>271</v>
      </c>
      <c r="BL601" t="s">
        <v>238</v>
      </c>
      <c r="BN601">
        <v>2</v>
      </c>
      <c r="BO601" t="s">
        <v>236</v>
      </c>
      <c r="BV601">
        <v>6</v>
      </c>
      <c r="BX601" t="s">
        <v>238</v>
      </c>
      <c r="BY601">
        <v>27</v>
      </c>
      <c r="CA601" t="s">
        <v>236</v>
      </c>
      <c r="CC601">
        <v>16</v>
      </c>
      <c r="CD601" t="s">
        <v>238</v>
      </c>
      <c r="CF601" t="s">
        <v>271</v>
      </c>
      <c r="CG601" t="s">
        <v>238</v>
      </c>
      <c r="CL601" t="s">
        <v>271</v>
      </c>
      <c r="CM601" t="s">
        <v>238</v>
      </c>
      <c r="CU601" t="s">
        <v>240</v>
      </c>
      <c r="CV601" t="s">
        <v>238</v>
      </c>
      <c r="DD601">
        <v>0.25</v>
      </c>
      <c r="DE601" t="s">
        <v>236</v>
      </c>
      <c r="DG601">
        <v>16</v>
      </c>
      <c r="DH601" t="s">
        <v>238</v>
      </c>
      <c r="DP601" t="s">
        <v>241</v>
      </c>
      <c r="DQ601" t="s">
        <v>236</v>
      </c>
      <c r="DV601" t="s">
        <v>273</v>
      </c>
      <c r="DW601" t="s">
        <v>238</v>
      </c>
      <c r="EB601" t="s">
        <v>242</v>
      </c>
      <c r="EC601" t="s">
        <v>236</v>
      </c>
      <c r="EG601" t="s">
        <v>245</v>
      </c>
      <c r="EH601" t="s">
        <v>245</v>
      </c>
      <c r="EM601">
        <v>35</v>
      </c>
      <c r="EO601" t="s">
        <v>236</v>
      </c>
      <c r="FC601">
        <v>64</v>
      </c>
      <c r="FD601" t="s">
        <v>239</v>
      </c>
      <c r="FW601">
        <v>23</v>
      </c>
      <c r="FY601" t="s">
        <v>236</v>
      </c>
      <c r="GI601" t="s">
        <v>245</v>
      </c>
      <c r="GJ601" t="s">
        <v>245</v>
      </c>
      <c r="GR601" t="s">
        <v>245</v>
      </c>
      <c r="GS601" t="s">
        <v>245</v>
      </c>
    </row>
    <row r="602" spans="1:201" x14ac:dyDescent="0.25">
      <c r="A602" s="14" t="s">
        <v>2165</v>
      </c>
      <c r="B602" t="s">
        <v>2166</v>
      </c>
      <c r="D602" t="s">
        <v>218</v>
      </c>
      <c r="E602" t="s">
        <v>219</v>
      </c>
      <c r="F602" t="s">
        <v>220</v>
      </c>
      <c r="G602" t="s">
        <v>2081</v>
      </c>
      <c r="H602" t="s">
        <v>2082</v>
      </c>
      <c r="I602" t="s">
        <v>2083</v>
      </c>
      <c r="J602" t="s">
        <v>2084</v>
      </c>
      <c r="K602">
        <v>11.251031100000001</v>
      </c>
      <c r="L602">
        <v>125.0045705</v>
      </c>
      <c r="O602" s="15">
        <v>43133</v>
      </c>
      <c r="P602">
        <f t="shared" si="27"/>
        <v>2018</v>
      </c>
      <c r="Q602">
        <f t="shared" si="28"/>
        <v>2</v>
      </c>
      <c r="R602">
        <f t="shared" si="29"/>
        <v>2</v>
      </c>
      <c r="U602" t="s">
        <v>225</v>
      </c>
      <c r="V602" t="s">
        <v>265</v>
      </c>
      <c r="W602" t="s">
        <v>227</v>
      </c>
      <c r="X602" t="s">
        <v>228</v>
      </c>
      <c r="Z602" t="s">
        <v>2167</v>
      </c>
      <c r="AD602" t="s">
        <v>289</v>
      </c>
      <c r="AF602" s="16">
        <v>42749</v>
      </c>
      <c r="AG602">
        <v>1</v>
      </c>
      <c r="AH602" t="s">
        <v>232</v>
      </c>
      <c r="AI602" t="s">
        <v>2168</v>
      </c>
      <c r="AJ602" t="s">
        <v>234</v>
      </c>
      <c r="AK602" t="s">
        <v>2169</v>
      </c>
      <c r="AL602">
        <v>21</v>
      </c>
      <c r="AN602" t="s">
        <v>236</v>
      </c>
      <c r="AO602">
        <v>18</v>
      </c>
      <c r="AP602">
        <v>8</v>
      </c>
      <c r="AQ602" t="s">
        <v>236</v>
      </c>
      <c r="AS602" t="s">
        <v>237</v>
      </c>
      <c r="AT602" t="s">
        <v>238</v>
      </c>
      <c r="BA602">
        <v>10</v>
      </c>
      <c r="BC602" t="s">
        <v>238</v>
      </c>
      <c r="BK602" t="s">
        <v>271</v>
      </c>
      <c r="BL602" t="s">
        <v>238</v>
      </c>
      <c r="BN602">
        <v>2</v>
      </c>
      <c r="BO602" t="s">
        <v>236</v>
      </c>
      <c r="BV602">
        <v>6</v>
      </c>
      <c r="BX602" t="s">
        <v>238</v>
      </c>
      <c r="BY602">
        <v>24</v>
      </c>
      <c r="CA602" t="s">
        <v>236</v>
      </c>
      <c r="CC602">
        <v>16</v>
      </c>
      <c r="CD602" t="s">
        <v>238</v>
      </c>
      <c r="CF602" t="s">
        <v>271</v>
      </c>
      <c r="CG602" t="s">
        <v>238</v>
      </c>
      <c r="CL602" t="s">
        <v>271</v>
      </c>
      <c r="CM602" t="s">
        <v>238</v>
      </c>
      <c r="CU602" t="s">
        <v>242</v>
      </c>
      <c r="CV602" t="s">
        <v>236</v>
      </c>
      <c r="DD602">
        <v>0.5</v>
      </c>
      <c r="DE602" t="s">
        <v>236</v>
      </c>
      <c r="DG602">
        <v>16</v>
      </c>
      <c r="DH602" t="s">
        <v>238</v>
      </c>
      <c r="DP602" t="s">
        <v>241</v>
      </c>
      <c r="DQ602" t="s">
        <v>236</v>
      </c>
      <c r="DV602" t="s">
        <v>244</v>
      </c>
      <c r="DW602" t="s">
        <v>236</v>
      </c>
      <c r="EB602" t="s">
        <v>242</v>
      </c>
      <c r="EC602" t="s">
        <v>236</v>
      </c>
      <c r="EG602" t="s">
        <v>245</v>
      </c>
      <c r="EH602" t="s">
        <v>245</v>
      </c>
      <c r="EM602">
        <v>34</v>
      </c>
      <c r="EO602" t="s">
        <v>236</v>
      </c>
      <c r="FC602">
        <v>32</v>
      </c>
      <c r="FD602" t="s">
        <v>236</v>
      </c>
      <c r="FW602">
        <v>26</v>
      </c>
      <c r="FY602" t="s">
        <v>236</v>
      </c>
      <c r="GI602" t="s">
        <v>245</v>
      </c>
      <c r="GJ602" t="s">
        <v>245</v>
      </c>
      <c r="GR602" t="s">
        <v>245</v>
      </c>
      <c r="GS602" t="s">
        <v>245</v>
      </c>
    </row>
    <row r="603" spans="1:201" x14ac:dyDescent="0.25">
      <c r="A603" s="14" t="s">
        <v>2170</v>
      </c>
      <c r="B603" t="s">
        <v>2171</v>
      </c>
      <c r="D603" t="s">
        <v>218</v>
      </c>
      <c r="E603" t="s">
        <v>219</v>
      </c>
      <c r="F603" t="s">
        <v>220</v>
      </c>
      <c r="G603" t="s">
        <v>2081</v>
      </c>
      <c r="H603" t="s">
        <v>2082</v>
      </c>
      <c r="I603" t="s">
        <v>2083</v>
      </c>
      <c r="J603" t="s">
        <v>2084</v>
      </c>
      <c r="K603">
        <v>11.251031100000001</v>
      </c>
      <c r="L603">
        <v>125.0045705</v>
      </c>
      <c r="O603" s="15">
        <v>43133</v>
      </c>
      <c r="P603">
        <f t="shared" si="27"/>
        <v>2018</v>
      </c>
      <c r="Q603">
        <f t="shared" si="28"/>
        <v>2</v>
      </c>
      <c r="R603">
        <f t="shared" si="29"/>
        <v>2</v>
      </c>
      <c r="U603" t="s">
        <v>225</v>
      </c>
      <c r="V603" t="s">
        <v>265</v>
      </c>
      <c r="W603" t="s">
        <v>227</v>
      </c>
      <c r="X603" t="s">
        <v>228</v>
      </c>
      <c r="Y603" t="s">
        <v>294</v>
      </c>
      <c r="Z603" t="s">
        <v>2131</v>
      </c>
      <c r="AD603" t="s">
        <v>231</v>
      </c>
      <c r="AF603" s="16">
        <v>23683</v>
      </c>
      <c r="AG603">
        <v>53</v>
      </c>
      <c r="AH603" t="s">
        <v>262</v>
      </c>
      <c r="AI603" t="s">
        <v>353</v>
      </c>
      <c r="AJ603" t="s">
        <v>234</v>
      </c>
      <c r="AK603" t="s">
        <v>1078</v>
      </c>
      <c r="AL603">
        <v>20</v>
      </c>
      <c r="AN603" t="s">
        <v>236</v>
      </c>
      <c r="AO603">
        <v>14</v>
      </c>
      <c r="AP603">
        <v>16</v>
      </c>
      <c r="AQ603" t="s">
        <v>239</v>
      </c>
      <c r="AS603" t="s">
        <v>237</v>
      </c>
      <c r="AT603" t="s">
        <v>238</v>
      </c>
      <c r="BA603">
        <v>13</v>
      </c>
      <c r="BC603" t="s">
        <v>238</v>
      </c>
      <c r="BK603" t="s">
        <v>271</v>
      </c>
      <c r="BL603" t="s">
        <v>238</v>
      </c>
      <c r="BN603">
        <v>2</v>
      </c>
      <c r="BO603" t="s">
        <v>236</v>
      </c>
      <c r="BV603">
        <v>6</v>
      </c>
      <c r="BX603" t="s">
        <v>238</v>
      </c>
      <c r="BY603">
        <v>30</v>
      </c>
      <c r="CA603" t="s">
        <v>236</v>
      </c>
      <c r="CC603">
        <v>16</v>
      </c>
      <c r="CD603" t="s">
        <v>238</v>
      </c>
      <c r="CF603" t="s">
        <v>271</v>
      </c>
      <c r="CG603" t="s">
        <v>238</v>
      </c>
      <c r="CL603" t="s">
        <v>271</v>
      </c>
      <c r="CM603" t="s">
        <v>238</v>
      </c>
      <c r="CU603" t="s">
        <v>240</v>
      </c>
      <c r="CV603" t="s">
        <v>238</v>
      </c>
      <c r="DD603">
        <v>0.5</v>
      </c>
      <c r="DE603" t="s">
        <v>236</v>
      </c>
      <c r="DG603">
        <v>16</v>
      </c>
      <c r="DH603" t="s">
        <v>238</v>
      </c>
      <c r="DP603" t="s">
        <v>241</v>
      </c>
      <c r="DQ603" t="s">
        <v>236</v>
      </c>
      <c r="DV603" t="s">
        <v>273</v>
      </c>
      <c r="DW603" t="s">
        <v>238</v>
      </c>
      <c r="EB603" t="s">
        <v>242</v>
      </c>
      <c r="EC603" t="s">
        <v>236</v>
      </c>
      <c r="EG603" t="s">
        <v>245</v>
      </c>
      <c r="EH603" t="s">
        <v>245</v>
      </c>
      <c r="EM603">
        <v>34</v>
      </c>
      <c r="EO603" t="s">
        <v>236</v>
      </c>
      <c r="FC603" t="s">
        <v>281</v>
      </c>
      <c r="FD603" t="s">
        <v>236</v>
      </c>
      <c r="FW603">
        <v>22</v>
      </c>
      <c r="FY603" t="s">
        <v>236</v>
      </c>
      <c r="GI603" t="s">
        <v>245</v>
      </c>
      <c r="GJ603" t="s">
        <v>245</v>
      </c>
      <c r="GR603" t="s">
        <v>245</v>
      </c>
      <c r="GS603" t="s">
        <v>245</v>
      </c>
    </row>
    <row r="604" spans="1:201" x14ac:dyDescent="0.25">
      <c r="A604" s="14" t="s">
        <v>2172</v>
      </c>
      <c r="B604" t="s">
        <v>2173</v>
      </c>
      <c r="D604" t="s">
        <v>218</v>
      </c>
      <c r="E604" t="s">
        <v>219</v>
      </c>
      <c r="F604" t="s">
        <v>220</v>
      </c>
      <c r="G604" t="s">
        <v>2081</v>
      </c>
      <c r="H604" t="s">
        <v>2082</v>
      </c>
      <c r="I604" t="s">
        <v>2083</v>
      </c>
      <c r="J604" t="s">
        <v>2084</v>
      </c>
      <c r="K604">
        <v>11.251031100000001</v>
      </c>
      <c r="L604">
        <v>125.0045705</v>
      </c>
      <c r="O604" s="15">
        <v>43132</v>
      </c>
      <c r="P604">
        <f t="shared" si="27"/>
        <v>2018</v>
      </c>
      <c r="Q604">
        <f t="shared" si="28"/>
        <v>2</v>
      </c>
      <c r="R604">
        <f t="shared" si="29"/>
        <v>1</v>
      </c>
      <c r="U604" t="s">
        <v>225</v>
      </c>
      <c r="V604" t="s">
        <v>265</v>
      </c>
      <c r="W604" t="s">
        <v>227</v>
      </c>
      <c r="X604" t="s">
        <v>228</v>
      </c>
      <c r="Y604" t="s">
        <v>229</v>
      </c>
      <c r="Z604" t="s">
        <v>230</v>
      </c>
      <c r="AD604" t="s">
        <v>289</v>
      </c>
      <c r="AF604" s="16">
        <v>23571</v>
      </c>
      <c r="AG604">
        <v>53</v>
      </c>
      <c r="AH604" t="s">
        <v>232</v>
      </c>
      <c r="AI604" t="s">
        <v>353</v>
      </c>
      <c r="AJ604" t="s">
        <v>234</v>
      </c>
      <c r="AK604" t="s">
        <v>509</v>
      </c>
      <c r="AL604">
        <v>19</v>
      </c>
      <c r="AN604" t="s">
        <v>236</v>
      </c>
      <c r="AO604">
        <v>22</v>
      </c>
      <c r="AP604">
        <v>8</v>
      </c>
      <c r="AQ604" t="s">
        <v>236</v>
      </c>
      <c r="AS604" t="s">
        <v>237</v>
      </c>
      <c r="AT604" t="s">
        <v>238</v>
      </c>
      <c r="BA604">
        <v>22</v>
      </c>
      <c r="BC604" t="s">
        <v>236</v>
      </c>
      <c r="BK604" t="s">
        <v>271</v>
      </c>
      <c r="BL604" t="s">
        <v>238</v>
      </c>
      <c r="BN604" t="s">
        <v>244</v>
      </c>
      <c r="BO604" t="s">
        <v>236</v>
      </c>
      <c r="BV604">
        <v>11</v>
      </c>
      <c r="BX604" t="s">
        <v>238</v>
      </c>
      <c r="BY604">
        <v>27</v>
      </c>
      <c r="CA604" t="s">
        <v>236</v>
      </c>
      <c r="CC604">
        <v>4</v>
      </c>
      <c r="CD604" t="s">
        <v>236</v>
      </c>
      <c r="CF604">
        <v>32</v>
      </c>
      <c r="CG604" t="s">
        <v>238</v>
      </c>
      <c r="CL604" t="s">
        <v>271</v>
      </c>
      <c r="CM604" t="s">
        <v>238</v>
      </c>
      <c r="CU604" t="s">
        <v>240</v>
      </c>
      <c r="CV604" t="s">
        <v>238</v>
      </c>
      <c r="DD604">
        <v>0.25</v>
      </c>
      <c r="DE604" t="s">
        <v>236</v>
      </c>
      <c r="DG604">
        <v>16</v>
      </c>
      <c r="DH604" t="s">
        <v>238</v>
      </c>
      <c r="DP604" t="s">
        <v>241</v>
      </c>
      <c r="DQ604" t="s">
        <v>236</v>
      </c>
      <c r="DU604">
        <v>20</v>
      </c>
      <c r="DV604" t="s">
        <v>244</v>
      </c>
      <c r="DW604" t="s">
        <v>236</v>
      </c>
      <c r="EB604" t="s">
        <v>242</v>
      </c>
      <c r="EC604" t="s">
        <v>236</v>
      </c>
      <c r="EG604" t="s">
        <v>245</v>
      </c>
      <c r="EH604" t="s">
        <v>245</v>
      </c>
      <c r="EM604">
        <v>34</v>
      </c>
      <c r="EO604" t="s">
        <v>236</v>
      </c>
      <c r="FC604" t="s">
        <v>281</v>
      </c>
      <c r="FD604" t="s">
        <v>236</v>
      </c>
      <c r="FW604">
        <v>32</v>
      </c>
      <c r="FY604" t="s">
        <v>236</v>
      </c>
      <c r="GI604" t="s">
        <v>245</v>
      </c>
      <c r="GJ604" t="s">
        <v>245</v>
      </c>
      <c r="GR604" t="s">
        <v>245</v>
      </c>
      <c r="GS604" t="s">
        <v>245</v>
      </c>
    </row>
    <row r="605" spans="1:201" x14ac:dyDescent="0.25">
      <c r="A605" s="14" t="s">
        <v>2174</v>
      </c>
      <c r="B605" t="s">
        <v>2175</v>
      </c>
      <c r="D605" t="s">
        <v>287</v>
      </c>
      <c r="E605" t="s">
        <v>219</v>
      </c>
      <c r="F605" t="s">
        <v>220</v>
      </c>
      <c r="G605" t="s">
        <v>2081</v>
      </c>
      <c r="H605" t="s">
        <v>2082</v>
      </c>
      <c r="I605" t="s">
        <v>2083</v>
      </c>
      <c r="J605" t="s">
        <v>2084</v>
      </c>
      <c r="K605">
        <v>11.251031100000001</v>
      </c>
      <c r="L605">
        <v>125.0045705</v>
      </c>
      <c r="O605" s="15">
        <v>43137</v>
      </c>
      <c r="P605">
        <f t="shared" si="27"/>
        <v>2018</v>
      </c>
      <c r="Q605">
        <f t="shared" si="28"/>
        <v>2</v>
      </c>
      <c r="R605">
        <f t="shared" si="29"/>
        <v>6</v>
      </c>
      <c r="U605" t="s">
        <v>225</v>
      </c>
      <c r="V605" t="s">
        <v>265</v>
      </c>
      <c r="W605" t="s">
        <v>227</v>
      </c>
      <c r="X605" t="s">
        <v>228</v>
      </c>
      <c r="Y605" t="s">
        <v>229</v>
      </c>
      <c r="Z605" t="s">
        <v>230</v>
      </c>
      <c r="AD605" t="s">
        <v>289</v>
      </c>
      <c r="AF605" s="16">
        <v>16482</v>
      </c>
      <c r="AG605">
        <v>72</v>
      </c>
      <c r="AH605" t="s">
        <v>232</v>
      </c>
      <c r="AI605" t="s">
        <v>1005</v>
      </c>
      <c r="AJ605" t="s">
        <v>279</v>
      </c>
      <c r="AK605" t="s">
        <v>2176</v>
      </c>
      <c r="AL605">
        <v>21</v>
      </c>
      <c r="AN605" t="s">
        <v>236</v>
      </c>
      <c r="AO605">
        <v>10</v>
      </c>
      <c r="AQ605" t="s">
        <v>238</v>
      </c>
      <c r="AS605" t="s">
        <v>237</v>
      </c>
      <c r="AT605" t="s">
        <v>238</v>
      </c>
      <c r="BA605">
        <v>6</v>
      </c>
      <c r="BC605" t="s">
        <v>238</v>
      </c>
      <c r="BK605" t="s">
        <v>271</v>
      </c>
      <c r="BL605" t="s">
        <v>238</v>
      </c>
      <c r="BN605" t="s">
        <v>244</v>
      </c>
      <c r="BO605" t="s">
        <v>236</v>
      </c>
      <c r="BV605">
        <v>6</v>
      </c>
      <c r="BX605" t="s">
        <v>238</v>
      </c>
      <c r="BY605">
        <v>6</v>
      </c>
      <c r="CA605" t="s">
        <v>238</v>
      </c>
      <c r="CC605" t="s">
        <v>271</v>
      </c>
      <c r="CD605" t="s">
        <v>238</v>
      </c>
      <c r="CF605">
        <v>16</v>
      </c>
      <c r="CG605" t="s">
        <v>238</v>
      </c>
      <c r="CL605" t="s">
        <v>271</v>
      </c>
      <c r="CM605" t="s">
        <v>238</v>
      </c>
      <c r="CU605" t="s">
        <v>240</v>
      </c>
      <c r="CV605" t="s">
        <v>238</v>
      </c>
      <c r="DD605">
        <v>2</v>
      </c>
      <c r="DE605" t="s">
        <v>236</v>
      </c>
      <c r="DG605">
        <v>1</v>
      </c>
      <c r="DH605" t="s">
        <v>236</v>
      </c>
      <c r="DP605" t="s">
        <v>241</v>
      </c>
      <c r="DQ605" t="s">
        <v>236</v>
      </c>
      <c r="DU605">
        <v>28</v>
      </c>
      <c r="DV605" t="s">
        <v>244</v>
      </c>
      <c r="DW605" t="s">
        <v>236</v>
      </c>
      <c r="EB605" t="s">
        <v>242</v>
      </c>
      <c r="EC605" t="s">
        <v>236</v>
      </c>
      <c r="EG605" t="s">
        <v>245</v>
      </c>
      <c r="EH605" t="s">
        <v>245</v>
      </c>
      <c r="EM605">
        <v>31</v>
      </c>
      <c r="EO605" t="s">
        <v>236</v>
      </c>
      <c r="FC605" t="s">
        <v>767</v>
      </c>
      <c r="FD605" t="s">
        <v>238</v>
      </c>
      <c r="FW605">
        <v>6</v>
      </c>
      <c r="FY605" t="s">
        <v>238</v>
      </c>
      <c r="GI605" t="s">
        <v>245</v>
      </c>
      <c r="GJ605" t="s">
        <v>245</v>
      </c>
      <c r="GR605" t="s">
        <v>245</v>
      </c>
      <c r="GS605" t="s">
        <v>245</v>
      </c>
    </row>
    <row r="606" spans="1:201" x14ac:dyDescent="0.25">
      <c r="A606" s="14" t="s">
        <v>2177</v>
      </c>
      <c r="B606" t="s">
        <v>2178</v>
      </c>
      <c r="D606" t="s">
        <v>287</v>
      </c>
      <c r="E606" t="s">
        <v>219</v>
      </c>
      <c r="F606" t="s">
        <v>220</v>
      </c>
      <c r="G606" t="s">
        <v>2081</v>
      </c>
      <c r="H606" t="s">
        <v>2082</v>
      </c>
      <c r="I606" t="s">
        <v>2083</v>
      </c>
      <c r="J606" t="s">
        <v>2084</v>
      </c>
      <c r="K606">
        <v>11.251031100000001</v>
      </c>
      <c r="L606">
        <v>125.0045705</v>
      </c>
      <c r="O606" s="15">
        <v>43137</v>
      </c>
      <c r="P606">
        <f t="shared" si="27"/>
        <v>2018</v>
      </c>
      <c r="Q606">
        <f t="shared" si="28"/>
        <v>2</v>
      </c>
      <c r="R606">
        <f t="shared" si="29"/>
        <v>6</v>
      </c>
      <c r="U606" t="s">
        <v>225</v>
      </c>
      <c r="V606" t="s">
        <v>265</v>
      </c>
      <c r="W606" t="s">
        <v>227</v>
      </c>
      <c r="X606" t="s">
        <v>276</v>
      </c>
      <c r="Z606" t="s">
        <v>277</v>
      </c>
      <c r="AD606" t="s">
        <v>231</v>
      </c>
      <c r="AF606" s="16">
        <v>42966</v>
      </c>
      <c r="AG606" t="s">
        <v>787</v>
      </c>
      <c r="AH606" t="s">
        <v>232</v>
      </c>
      <c r="AI606" t="s">
        <v>353</v>
      </c>
      <c r="AJ606" t="s">
        <v>357</v>
      </c>
      <c r="AK606" t="s">
        <v>465</v>
      </c>
      <c r="AL606">
        <v>21</v>
      </c>
      <c r="AN606" t="s">
        <v>236</v>
      </c>
      <c r="AO606">
        <v>10</v>
      </c>
      <c r="AP606" t="s">
        <v>237</v>
      </c>
      <c r="AQ606" t="s">
        <v>238</v>
      </c>
      <c r="AS606" t="s">
        <v>237</v>
      </c>
      <c r="AT606" t="s">
        <v>238</v>
      </c>
      <c r="BA606">
        <v>6</v>
      </c>
      <c r="BC606" t="s">
        <v>238</v>
      </c>
      <c r="BK606" t="s">
        <v>271</v>
      </c>
      <c r="BL606" t="s">
        <v>238</v>
      </c>
      <c r="BN606" t="s">
        <v>271</v>
      </c>
      <c r="BO606" t="s">
        <v>238</v>
      </c>
      <c r="BV606">
        <v>6</v>
      </c>
      <c r="BX606" t="s">
        <v>238</v>
      </c>
      <c r="BY606">
        <v>25</v>
      </c>
      <c r="CA606" t="s">
        <v>236</v>
      </c>
      <c r="CC606" t="s">
        <v>271</v>
      </c>
      <c r="CD606" t="s">
        <v>238</v>
      </c>
      <c r="CF606" t="s">
        <v>271</v>
      </c>
      <c r="CG606" t="s">
        <v>238</v>
      </c>
      <c r="CL606" t="s">
        <v>271</v>
      </c>
      <c r="CM606" t="s">
        <v>238</v>
      </c>
      <c r="CT606">
        <v>18</v>
      </c>
      <c r="CU606">
        <v>2</v>
      </c>
      <c r="CV606" t="s">
        <v>239</v>
      </c>
      <c r="DD606">
        <v>8</v>
      </c>
      <c r="DE606" t="s">
        <v>238</v>
      </c>
      <c r="DG606">
        <v>16</v>
      </c>
      <c r="DH606" t="s">
        <v>238</v>
      </c>
      <c r="DP606" t="s">
        <v>241</v>
      </c>
      <c r="DQ606" t="s">
        <v>236</v>
      </c>
      <c r="DV606" t="s">
        <v>273</v>
      </c>
      <c r="DW606" t="s">
        <v>238</v>
      </c>
      <c r="EB606" t="s">
        <v>242</v>
      </c>
      <c r="EC606" t="s">
        <v>236</v>
      </c>
      <c r="EG606" t="s">
        <v>245</v>
      </c>
      <c r="EH606" t="s">
        <v>245</v>
      </c>
      <c r="EM606">
        <v>30</v>
      </c>
      <c r="EO606" t="s">
        <v>236</v>
      </c>
      <c r="FC606">
        <v>64</v>
      </c>
      <c r="FD606" t="s">
        <v>239</v>
      </c>
      <c r="FW606">
        <v>19</v>
      </c>
      <c r="FY606" t="s">
        <v>239</v>
      </c>
      <c r="GI606" t="s">
        <v>245</v>
      </c>
      <c r="GJ606" t="s">
        <v>245</v>
      </c>
      <c r="GR606" t="s">
        <v>245</v>
      </c>
      <c r="GS606" t="s">
        <v>245</v>
      </c>
    </row>
    <row r="607" spans="1:201" x14ac:dyDescent="0.25">
      <c r="A607" s="14" t="s">
        <v>2179</v>
      </c>
      <c r="B607" t="s">
        <v>2180</v>
      </c>
      <c r="D607" t="s">
        <v>287</v>
      </c>
      <c r="E607" t="s">
        <v>219</v>
      </c>
      <c r="F607" t="s">
        <v>220</v>
      </c>
      <c r="G607" t="s">
        <v>2081</v>
      </c>
      <c r="H607" t="s">
        <v>2082</v>
      </c>
      <c r="I607" t="s">
        <v>2083</v>
      </c>
      <c r="J607" t="s">
        <v>2084</v>
      </c>
      <c r="K607">
        <v>11.251031100000001</v>
      </c>
      <c r="L607">
        <v>125.0045705</v>
      </c>
      <c r="O607" s="15">
        <v>43132</v>
      </c>
      <c r="P607">
        <f t="shared" si="27"/>
        <v>2018</v>
      </c>
      <c r="Q607">
        <f t="shared" si="28"/>
        <v>2</v>
      </c>
      <c r="R607">
        <f t="shared" si="29"/>
        <v>1</v>
      </c>
      <c r="U607" t="s">
        <v>225</v>
      </c>
      <c r="V607" t="s">
        <v>265</v>
      </c>
      <c r="W607" t="s">
        <v>227</v>
      </c>
      <c r="X607" t="s">
        <v>228</v>
      </c>
      <c r="Y607" t="s">
        <v>229</v>
      </c>
      <c r="Z607" t="s">
        <v>230</v>
      </c>
      <c r="AD607" t="s">
        <v>289</v>
      </c>
      <c r="AF607" s="16">
        <v>23571</v>
      </c>
      <c r="AG607">
        <v>53</v>
      </c>
      <c r="AH607" t="s">
        <v>232</v>
      </c>
      <c r="AI607" t="s">
        <v>353</v>
      </c>
      <c r="AJ607" t="s">
        <v>234</v>
      </c>
      <c r="AK607" t="s">
        <v>1062</v>
      </c>
      <c r="AL607">
        <v>19</v>
      </c>
      <c r="AN607" t="s">
        <v>236</v>
      </c>
      <c r="AO607">
        <v>14</v>
      </c>
      <c r="AP607">
        <v>16</v>
      </c>
      <c r="AQ607" t="s">
        <v>239</v>
      </c>
      <c r="AS607" t="s">
        <v>237</v>
      </c>
      <c r="AT607" t="s">
        <v>238</v>
      </c>
      <c r="BA607">
        <v>6</v>
      </c>
      <c r="BC607" t="s">
        <v>238</v>
      </c>
      <c r="BK607" t="s">
        <v>271</v>
      </c>
      <c r="BL607" t="s">
        <v>238</v>
      </c>
      <c r="BN607">
        <v>2</v>
      </c>
      <c r="BO607" t="s">
        <v>236</v>
      </c>
      <c r="BV607">
        <v>6</v>
      </c>
      <c r="BX607" t="s">
        <v>238</v>
      </c>
      <c r="BY607">
        <v>18</v>
      </c>
      <c r="CA607" t="s">
        <v>236</v>
      </c>
      <c r="CC607" t="s">
        <v>271</v>
      </c>
      <c r="CD607" t="s">
        <v>238</v>
      </c>
      <c r="CF607" t="s">
        <v>271</v>
      </c>
      <c r="CG607" t="s">
        <v>238</v>
      </c>
      <c r="CL607" t="s">
        <v>271</v>
      </c>
      <c r="CM607" t="s">
        <v>238</v>
      </c>
      <c r="CU607" t="s">
        <v>240</v>
      </c>
      <c r="CV607" t="s">
        <v>238</v>
      </c>
      <c r="DD607">
        <v>0.5</v>
      </c>
      <c r="DE607" t="s">
        <v>236</v>
      </c>
      <c r="DG607">
        <v>16</v>
      </c>
      <c r="DH607" t="s">
        <v>238</v>
      </c>
      <c r="DP607" t="s">
        <v>241</v>
      </c>
      <c r="DQ607" t="s">
        <v>236</v>
      </c>
      <c r="DV607" t="s">
        <v>273</v>
      </c>
      <c r="DW607" t="s">
        <v>238</v>
      </c>
      <c r="EB607" t="s">
        <v>242</v>
      </c>
      <c r="EC607" t="s">
        <v>236</v>
      </c>
      <c r="EG607" t="s">
        <v>245</v>
      </c>
      <c r="EH607" t="s">
        <v>245</v>
      </c>
      <c r="EM607">
        <v>30</v>
      </c>
      <c r="EO607" t="s">
        <v>236</v>
      </c>
      <c r="FC607">
        <v>128</v>
      </c>
      <c r="FD607" t="s">
        <v>238</v>
      </c>
      <c r="FW607">
        <v>18</v>
      </c>
      <c r="FY607" t="s">
        <v>239</v>
      </c>
      <c r="GI607" t="s">
        <v>245</v>
      </c>
      <c r="GJ607" t="s">
        <v>245</v>
      </c>
      <c r="GR607" t="s">
        <v>245</v>
      </c>
      <c r="GS607" t="s">
        <v>245</v>
      </c>
    </row>
    <row r="608" spans="1:201" x14ac:dyDescent="0.25">
      <c r="A608" s="14" t="s">
        <v>2181</v>
      </c>
      <c r="B608" t="s">
        <v>2182</v>
      </c>
      <c r="D608" t="s">
        <v>287</v>
      </c>
      <c r="E608" t="s">
        <v>219</v>
      </c>
      <c r="F608" t="s">
        <v>220</v>
      </c>
      <c r="G608" t="s">
        <v>2081</v>
      </c>
      <c r="H608" t="s">
        <v>2082</v>
      </c>
      <c r="I608" t="s">
        <v>2083</v>
      </c>
      <c r="J608" t="s">
        <v>2084</v>
      </c>
      <c r="K608">
        <v>11.251031100000001</v>
      </c>
      <c r="L608">
        <v>125.0045705</v>
      </c>
      <c r="O608" s="15">
        <v>43135</v>
      </c>
      <c r="P608">
        <f t="shared" si="27"/>
        <v>2018</v>
      </c>
      <c r="Q608">
        <f t="shared" si="28"/>
        <v>2</v>
      </c>
      <c r="R608">
        <f t="shared" si="29"/>
        <v>4</v>
      </c>
      <c r="U608" t="s">
        <v>225</v>
      </c>
      <c r="V608" t="s">
        <v>288</v>
      </c>
      <c r="W608" t="s">
        <v>227</v>
      </c>
      <c r="X608" t="s">
        <v>228</v>
      </c>
      <c r="Z608" t="s">
        <v>2089</v>
      </c>
      <c r="AD608" t="s">
        <v>231</v>
      </c>
      <c r="AF608" s="16">
        <v>35758</v>
      </c>
      <c r="AG608">
        <v>20</v>
      </c>
      <c r="AH608" t="s">
        <v>232</v>
      </c>
      <c r="AI608" t="s">
        <v>2183</v>
      </c>
      <c r="AJ608" t="s">
        <v>234</v>
      </c>
      <c r="AK608" t="s">
        <v>1117</v>
      </c>
      <c r="AL608">
        <v>20</v>
      </c>
      <c r="AN608" t="s">
        <v>236</v>
      </c>
      <c r="AO608">
        <v>13</v>
      </c>
      <c r="AP608" t="s">
        <v>237</v>
      </c>
      <c r="AQ608" t="s">
        <v>238</v>
      </c>
      <c r="AS608" t="s">
        <v>237</v>
      </c>
      <c r="AT608" t="s">
        <v>238</v>
      </c>
      <c r="BA608">
        <v>10</v>
      </c>
      <c r="BC608" t="s">
        <v>238</v>
      </c>
      <c r="BK608" t="s">
        <v>271</v>
      </c>
      <c r="BL608" t="s">
        <v>238</v>
      </c>
      <c r="BN608">
        <v>8</v>
      </c>
      <c r="BO608" t="s">
        <v>239</v>
      </c>
      <c r="BV608">
        <v>6</v>
      </c>
      <c r="BX608" t="s">
        <v>238</v>
      </c>
      <c r="BY608">
        <v>25</v>
      </c>
      <c r="CA608" t="s">
        <v>236</v>
      </c>
      <c r="CC608">
        <v>16</v>
      </c>
      <c r="CD608" t="s">
        <v>238</v>
      </c>
      <c r="CF608" t="s">
        <v>271</v>
      </c>
      <c r="CG608" t="s">
        <v>238</v>
      </c>
      <c r="CL608" t="s">
        <v>271</v>
      </c>
      <c r="CM608" t="s">
        <v>238</v>
      </c>
      <c r="CU608">
        <v>1</v>
      </c>
      <c r="CV608" t="s">
        <v>236</v>
      </c>
      <c r="DD608">
        <v>1</v>
      </c>
      <c r="DE608" t="s">
        <v>236</v>
      </c>
      <c r="DG608">
        <v>16</v>
      </c>
      <c r="DH608" t="s">
        <v>238</v>
      </c>
      <c r="DP608" t="s">
        <v>241</v>
      </c>
      <c r="DQ608" t="s">
        <v>236</v>
      </c>
      <c r="DV608" t="s">
        <v>273</v>
      </c>
      <c r="DW608" t="s">
        <v>238</v>
      </c>
      <c r="EB608" t="s">
        <v>242</v>
      </c>
      <c r="EC608" t="s">
        <v>236</v>
      </c>
      <c r="EG608" t="s">
        <v>245</v>
      </c>
      <c r="EH608" t="s">
        <v>245</v>
      </c>
      <c r="EM608">
        <v>30</v>
      </c>
      <c r="EO608" t="s">
        <v>236</v>
      </c>
      <c r="FW608">
        <v>20</v>
      </c>
      <c r="FY608" t="s">
        <v>239</v>
      </c>
      <c r="GI608" t="s">
        <v>245</v>
      </c>
      <c r="GJ608" t="s">
        <v>245</v>
      </c>
      <c r="GR608" t="s">
        <v>245</v>
      </c>
      <c r="GS608" t="s">
        <v>245</v>
      </c>
    </row>
    <row r="609" spans="1:201" x14ac:dyDescent="0.25">
      <c r="A609" s="14" t="s">
        <v>2184</v>
      </c>
      <c r="B609" t="s">
        <v>2185</v>
      </c>
      <c r="D609" t="s">
        <v>287</v>
      </c>
      <c r="E609" t="s">
        <v>219</v>
      </c>
      <c r="F609" t="s">
        <v>220</v>
      </c>
      <c r="G609" t="s">
        <v>2081</v>
      </c>
      <c r="H609" t="s">
        <v>2082</v>
      </c>
      <c r="I609" t="s">
        <v>2083</v>
      </c>
      <c r="J609" t="s">
        <v>2084</v>
      </c>
      <c r="K609">
        <v>11.251031100000001</v>
      </c>
      <c r="L609">
        <v>125.0045705</v>
      </c>
      <c r="O609" s="15">
        <v>43135</v>
      </c>
      <c r="P609">
        <f t="shared" si="27"/>
        <v>2018</v>
      </c>
      <c r="Q609">
        <f t="shared" si="28"/>
        <v>2</v>
      </c>
      <c r="R609">
        <f t="shared" si="29"/>
        <v>4</v>
      </c>
      <c r="U609" t="s">
        <v>225</v>
      </c>
      <c r="V609" t="s">
        <v>288</v>
      </c>
      <c r="W609" t="s">
        <v>227</v>
      </c>
      <c r="X609" t="s">
        <v>228</v>
      </c>
      <c r="Y609" t="s">
        <v>294</v>
      </c>
      <c r="Z609" t="s">
        <v>2092</v>
      </c>
      <c r="AD609" t="s">
        <v>289</v>
      </c>
      <c r="AF609" s="16">
        <v>25609</v>
      </c>
      <c r="AG609">
        <v>47</v>
      </c>
      <c r="AH609" t="s">
        <v>262</v>
      </c>
      <c r="AI609" t="s">
        <v>2134</v>
      </c>
      <c r="AJ609" t="s">
        <v>269</v>
      </c>
      <c r="AK609" t="s">
        <v>270</v>
      </c>
      <c r="AL609">
        <v>19</v>
      </c>
      <c r="AN609" t="s">
        <v>236</v>
      </c>
      <c r="AO609">
        <v>6</v>
      </c>
      <c r="AP609" t="s">
        <v>237</v>
      </c>
      <c r="AQ609" t="s">
        <v>238</v>
      </c>
      <c r="AS609" t="s">
        <v>237</v>
      </c>
      <c r="AT609" t="s">
        <v>238</v>
      </c>
      <c r="BA609">
        <v>6</v>
      </c>
      <c r="BC609" t="s">
        <v>238</v>
      </c>
      <c r="BK609" t="s">
        <v>271</v>
      </c>
      <c r="BL609" t="s">
        <v>238</v>
      </c>
      <c r="BN609" t="s">
        <v>271</v>
      </c>
      <c r="BO609" t="s">
        <v>238</v>
      </c>
      <c r="BV609">
        <v>6</v>
      </c>
      <c r="BX609" t="s">
        <v>238</v>
      </c>
      <c r="BY609">
        <v>6</v>
      </c>
      <c r="CA609" t="s">
        <v>238</v>
      </c>
      <c r="CC609" t="s">
        <v>271</v>
      </c>
      <c r="CD609" t="s">
        <v>238</v>
      </c>
      <c r="CF609" t="s">
        <v>271</v>
      </c>
      <c r="CG609" t="s">
        <v>238</v>
      </c>
      <c r="CL609" t="s">
        <v>271</v>
      </c>
      <c r="CM609" t="s">
        <v>238</v>
      </c>
      <c r="CU609" t="s">
        <v>240</v>
      </c>
      <c r="CV609" t="s">
        <v>238</v>
      </c>
      <c r="DD609">
        <v>1</v>
      </c>
      <c r="DE609" t="s">
        <v>236</v>
      </c>
      <c r="DG609">
        <v>16</v>
      </c>
      <c r="DH609" t="s">
        <v>238</v>
      </c>
      <c r="DP609" t="s">
        <v>272</v>
      </c>
      <c r="DQ609" t="s">
        <v>238</v>
      </c>
      <c r="DV609" t="s">
        <v>273</v>
      </c>
      <c r="DW609" t="s">
        <v>238</v>
      </c>
      <c r="EB609" t="s">
        <v>273</v>
      </c>
      <c r="EC609" t="s">
        <v>238</v>
      </c>
      <c r="EG609" t="s">
        <v>245</v>
      </c>
      <c r="EH609" t="s">
        <v>245</v>
      </c>
      <c r="EM609">
        <v>17</v>
      </c>
      <c r="EO609" t="s">
        <v>238</v>
      </c>
      <c r="FW609">
        <v>6</v>
      </c>
      <c r="FY609" t="s">
        <v>238</v>
      </c>
      <c r="GI609" t="s">
        <v>245</v>
      </c>
      <c r="GJ609" t="s">
        <v>245</v>
      </c>
      <c r="GR609" t="s">
        <v>245</v>
      </c>
      <c r="GS609" t="s">
        <v>245</v>
      </c>
    </row>
    <row r="610" spans="1:201" x14ac:dyDescent="0.25">
      <c r="A610" s="14" t="s">
        <v>2186</v>
      </c>
      <c r="B610" t="s">
        <v>2187</v>
      </c>
      <c r="D610" t="s">
        <v>287</v>
      </c>
      <c r="E610" t="s">
        <v>219</v>
      </c>
      <c r="F610" t="s">
        <v>220</v>
      </c>
      <c r="G610" t="s">
        <v>2081</v>
      </c>
      <c r="H610" t="s">
        <v>2082</v>
      </c>
      <c r="I610" t="s">
        <v>2083</v>
      </c>
      <c r="J610" t="s">
        <v>2084</v>
      </c>
      <c r="K610">
        <v>11.251031100000001</v>
      </c>
      <c r="L610">
        <v>125.0045705</v>
      </c>
      <c r="O610" s="15">
        <v>43134</v>
      </c>
      <c r="P610">
        <f t="shared" si="27"/>
        <v>2018</v>
      </c>
      <c r="Q610">
        <f t="shared" si="28"/>
        <v>2</v>
      </c>
      <c r="R610">
        <f t="shared" si="29"/>
        <v>3</v>
      </c>
      <c r="U610" t="s">
        <v>225</v>
      </c>
      <c r="V610" t="s">
        <v>288</v>
      </c>
      <c r="W610" t="s">
        <v>227</v>
      </c>
      <c r="X610" t="s">
        <v>228</v>
      </c>
      <c r="Y610" t="s">
        <v>294</v>
      </c>
      <c r="Z610" t="s">
        <v>2092</v>
      </c>
      <c r="AD610" t="s">
        <v>289</v>
      </c>
      <c r="AF610" s="16">
        <v>16072</v>
      </c>
      <c r="AG610">
        <v>74</v>
      </c>
      <c r="AH610" t="s">
        <v>262</v>
      </c>
      <c r="AI610" t="s">
        <v>2106</v>
      </c>
      <c r="AJ610" t="s">
        <v>234</v>
      </c>
      <c r="AK610" t="s">
        <v>2169</v>
      </c>
      <c r="AL610">
        <v>21</v>
      </c>
      <c r="AN610" t="s">
        <v>236</v>
      </c>
      <c r="AO610">
        <v>19</v>
      </c>
      <c r="AP610">
        <v>8</v>
      </c>
      <c r="AQ610" t="s">
        <v>236</v>
      </c>
      <c r="AS610" t="s">
        <v>237</v>
      </c>
      <c r="AT610" t="s">
        <v>238</v>
      </c>
      <c r="BA610">
        <v>16</v>
      </c>
      <c r="BC610" t="s">
        <v>238</v>
      </c>
      <c r="BK610" t="s">
        <v>271</v>
      </c>
      <c r="BL610" t="s">
        <v>238</v>
      </c>
      <c r="BN610">
        <v>2</v>
      </c>
      <c r="BO610" t="s">
        <v>236</v>
      </c>
      <c r="BV610">
        <v>10</v>
      </c>
      <c r="BX610" t="s">
        <v>238</v>
      </c>
      <c r="BY610">
        <v>26</v>
      </c>
      <c r="CA610" t="s">
        <v>236</v>
      </c>
      <c r="CC610">
        <v>8</v>
      </c>
      <c r="CD610" t="s">
        <v>239</v>
      </c>
      <c r="CF610" t="s">
        <v>271</v>
      </c>
      <c r="CG610" t="s">
        <v>238</v>
      </c>
      <c r="CL610" t="s">
        <v>271</v>
      </c>
      <c r="CM610" t="s">
        <v>238</v>
      </c>
      <c r="CU610">
        <v>1</v>
      </c>
      <c r="CV610" t="s">
        <v>236</v>
      </c>
      <c r="DD610">
        <v>0.5</v>
      </c>
      <c r="DE610" t="s">
        <v>236</v>
      </c>
      <c r="DG610">
        <v>16</v>
      </c>
      <c r="DH610" t="s">
        <v>238</v>
      </c>
      <c r="DP610" t="s">
        <v>241</v>
      </c>
      <c r="DQ610" t="s">
        <v>236</v>
      </c>
      <c r="DV610" t="s">
        <v>244</v>
      </c>
      <c r="DW610" t="s">
        <v>236</v>
      </c>
      <c r="EB610" t="s">
        <v>242</v>
      </c>
      <c r="EC610" t="s">
        <v>236</v>
      </c>
      <c r="EG610" t="s">
        <v>245</v>
      </c>
      <c r="EH610" t="s">
        <v>245</v>
      </c>
      <c r="EM610">
        <v>30</v>
      </c>
      <c r="EO610" t="s">
        <v>236</v>
      </c>
      <c r="FW610">
        <v>26</v>
      </c>
      <c r="FY610" t="s">
        <v>236</v>
      </c>
      <c r="GI610" t="s">
        <v>245</v>
      </c>
      <c r="GJ610" t="s">
        <v>245</v>
      </c>
      <c r="GR610" t="s">
        <v>245</v>
      </c>
      <c r="GS610" t="s">
        <v>245</v>
      </c>
    </row>
    <row r="611" spans="1:201" x14ac:dyDescent="0.25">
      <c r="A611" s="14" t="s">
        <v>2188</v>
      </c>
      <c r="B611" t="s">
        <v>2189</v>
      </c>
      <c r="D611" t="s">
        <v>287</v>
      </c>
      <c r="E611" t="s">
        <v>219</v>
      </c>
      <c r="F611" t="s">
        <v>220</v>
      </c>
      <c r="G611" t="s">
        <v>2081</v>
      </c>
      <c r="H611" t="s">
        <v>2082</v>
      </c>
      <c r="I611" t="s">
        <v>2083</v>
      </c>
      <c r="J611" t="s">
        <v>2084</v>
      </c>
      <c r="K611">
        <v>11.251031100000001</v>
      </c>
      <c r="L611">
        <v>125.0045705</v>
      </c>
      <c r="O611" s="15">
        <v>43134</v>
      </c>
      <c r="P611">
        <f t="shared" si="27"/>
        <v>2018</v>
      </c>
      <c r="Q611">
        <f t="shared" si="28"/>
        <v>2</v>
      </c>
      <c r="R611">
        <f t="shared" si="29"/>
        <v>3</v>
      </c>
      <c r="U611" t="s">
        <v>225</v>
      </c>
      <c r="V611" t="s">
        <v>288</v>
      </c>
      <c r="W611" t="s">
        <v>227</v>
      </c>
      <c r="X611" t="s">
        <v>228</v>
      </c>
      <c r="Y611" t="s">
        <v>294</v>
      </c>
      <c r="Z611" t="s">
        <v>2131</v>
      </c>
      <c r="AD611" t="s">
        <v>231</v>
      </c>
      <c r="AF611" s="16">
        <v>13765</v>
      </c>
      <c r="AG611">
        <v>80</v>
      </c>
      <c r="AH611" t="s">
        <v>262</v>
      </c>
      <c r="AI611" t="s">
        <v>2190</v>
      </c>
      <c r="AJ611" t="s">
        <v>357</v>
      </c>
      <c r="AK611" t="s">
        <v>559</v>
      </c>
      <c r="AL611">
        <v>20</v>
      </c>
      <c r="AN611" t="s">
        <v>236</v>
      </c>
      <c r="AO611">
        <v>9</v>
      </c>
      <c r="AP611" t="s">
        <v>237</v>
      </c>
      <c r="AQ611" t="s">
        <v>238</v>
      </c>
      <c r="AS611" t="s">
        <v>237</v>
      </c>
      <c r="AT611" t="s">
        <v>238</v>
      </c>
      <c r="BA611">
        <v>6</v>
      </c>
      <c r="BC611" t="s">
        <v>238</v>
      </c>
      <c r="BK611" t="s">
        <v>271</v>
      </c>
      <c r="BL611" t="s">
        <v>238</v>
      </c>
      <c r="BN611" t="s">
        <v>271</v>
      </c>
      <c r="BO611" t="s">
        <v>238</v>
      </c>
      <c r="BV611">
        <v>6</v>
      </c>
      <c r="BX611" t="s">
        <v>238</v>
      </c>
      <c r="BY611">
        <v>23</v>
      </c>
      <c r="CA611" t="s">
        <v>236</v>
      </c>
      <c r="CC611" t="s">
        <v>271</v>
      </c>
      <c r="CD611" t="s">
        <v>238</v>
      </c>
      <c r="CF611" t="s">
        <v>271</v>
      </c>
      <c r="CG611" t="s">
        <v>238</v>
      </c>
      <c r="CL611" t="s">
        <v>271</v>
      </c>
      <c r="CM611" t="s">
        <v>238</v>
      </c>
      <c r="CU611" t="s">
        <v>240</v>
      </c>
      <c r="CV611" t="s">
        <v>238</v>
      </c>
      <c r="DD611">
        <v>0.5</v>
      </c>
      <c r="DE611" t="s">
        <v>236</v>
      </c>
      <c r="DG611">
        <v>16</v>
      </c>
      <c r="DH611" t="s">
        <v>238</v>
      </c>
      <c r="DP611" t="s">
        <v>241</v>
      </c>
      <c r="DQ611" t="s">
        <v>236</v>
      </c>
      <c r="DV611" t="s">
        <v>244</v>
      </c>
      <c r="DW611" t="s">
        <v>236</v>
      </c>
      <c r="EB611" t="s">
        <v>242</v>
      </c>
      <c r="EC611" t="s">
        <v>236</v>
      </c>
      <c r="EG611" t="s">
        <v>245</v>
      </c>
      <c r="EH611" t="s">
        <v>245</v>
      </c>
      <c r="EM611">
        <v>30</v>
      </c>
      <c r="EO611" t="s">
        <v>236</v>
      </c>
      <c r="FW611">
        <v>12</v>
      </c>
      <c r="FY611" t="s">
        <v>238</v>
      </c>
      <c r="GI611" t="s">
        <v>245</v>
      </c>
      <c r="GJ611" t="s">
        <v>245</v>
      </c>
      <c r="GR611" t="s">
        <v>245</v>
      </c>
      <c r="GS611" t="s">
        <v>245</v>
      </c>
    </row>
    <row r="612" spans="1:201" x14ac:dyDescent="0.25">
      <c r="A612" s="14" t="s">
        <v>2191</v>
      </c>
      <c r="B612" t="s">
        <v>2192</v>
      </c>
      <c r="D612" t="s">
        <v>287</v>
      </c>
      <c r="E612" t="s">
        <v>219</v>
      </c>
      <c r="F612" t="s">
        <v>220</v>
      </c>
      <c r="G612" t="s">
        <v>2081</v>
      </c>
      <c r="H612" t="s">
        <v>2082</v>
      </c>
      <c r="I612" t="s">
        <v>2083</v>
      </c>
      <c r="J612" t="s">
        <v>2084</v>
      </c>
      <c r="K612">
        <v>11.251031100000001</v>
      </c>
      <c r="L612">
        <v>125.0045705</v>
      </c>
      <c r="O612" s="15">
        <v>43134</v>
      </c>
      <c r="P612">
        <f t="shared" si="27"/>
        <v>2018</v>
      </c>
      <c r="Q612">
        <f t="shared" si="28"/>
        <v>2</v>
      </c>
      <c r="R612">
        <f t="shared" si="29"/>
        <v>3</v>
      </c>
      <c r="U612" t="s">
        <v>225</v>
      </c>
      <c r="V612" t="s">
        <v>288</v>
      </c>
      <c r="W612" t="s">
        <v>227</v>
      </c>
      <c r="X612" t="s">
        <v>228</v>
      </c>
      <c r="Y612" t="s">
        <v>294</v>
      </c>
      <c r="Z612" t="s">
        <v>2092</v>
      </c>
      <c r="AD612" t="s">
        <v>231</v>
      </c>
      <c r="AF612" s="16">
        <v>11342</v>
      </c>
      <c r="AG612">
        <v>87</v>
      </c>
      <c r="AH612" t="s">
        <v>262</v>
      </c>
      <c r="AI612" t="s">
        <v>2106</v>
      </c>
      <c r="AJ612" t="s">
        <v>234</v>
      </c>
      <c r="AK612" t="s">
        <v>1117</v>
      </c>
      <c r="AL612">
        <v>22</v>
      </c>
      <c r="AN612" t="s">
        <v>236</v>
      </c>
      <c r="AO612">
        <v>13</v>
      </c>
      <c r="AP612" t="s">
        <v>237</v>
      </c>
      <c r="AQ612" t="s">
        <v>238</v>
      </c>
      <c r="AS612" t="s">
        <v>237</v>
      </c>
      <c r="AT612" t="s">
        <v>238</v>
      </c>
      <c r="BA612">
        <v>13</v>
      </c>
      <c r="BC612" t="s">
        <v>238</v>
      </c>
      <c r="BK612" t="s">
        <v>271</v>
      </c>
      <c r="BL612" t="s">
        <v>238</v>
      </c>
      <c r="BN612">
        <v>4</v>
      </c>
      <c r="BO612" t="s">
        <v>239</v>
      </c>
      <c r="BV612">
        <v>8</v>
      </c>
      <c r="BX612" t="s">
        <v>238</v>
      </c>
      <c r="BY612">
        <v>26</v>
      </c>
      <c r="CA612" t="s">
        <v>236</v>
      </c>
      <c r="CC612">
        <v>16</v>
      </c>
      <c r="CD612" t="s">
        <v>238</v>
      </c>
      <c r="CF612" t="s">
        <v>271</v>
      </c>
      <c r="CG612" t="s">
        <v>238</v>
      </c>
      <c r="CL612" t="s">
        <v>271</v>
      </c>
      <c r="CM612" t="s">
        <v>238</v>
      </c>
      <c r="CU612" t="s">
        <v>242</v>
      </c>
      <c r="CV612" t="s">
        <v>236</v>
      </c>
      <c r="DD612">
        <v>0.5</v>
      </c>
      <c r="DE612" t="s">
        <v>236</v>
      </c>
      <c r="DG612">
        <v>16</v>
      </c>
      <c r="DH612" t="s">
        <v>238</v>
      </c>
      <c r="DP612" t="s">
        <v>241</v>
      </c>
      <c r="DQ612" t="s">
        <v>236</v>
      </c>
      <c r="DV612" t="s">
        <v>273</v>
      </c>
      <c r="DW612" t="s">
        <v>238</v>
      </c>
      <c r="EB612" t="s">
        <v>242</v>
      </c>
      <c r="EC612" t="s">
        <v>236</v>
      </c>
      <c r="EG612" t="s">
        <v>245</v>
      </c>
      <c r="EH612" t="s">
        <v>245</v>
      </c>
      <c r="EM612">
        <v>32</v>
      </c>
      <c r="EO612" t="s">
        <v>236</v>
      </c>
      <c r="FW612">
        <v>20</v>
      </c>
      <c r="FY612" t="s">
        <v>239</v>
      </c>
      <c r="GI612" t="s">
        <v>245</v>
      </c>
      <c r="GJ612" t="s">
        <v>245</v>
      </c>
      <c r="GR612" t="s">
        <v>245</v>
      </c>
      <c r="GS612" t="s">
        <v>245</v>
      </c>
    </row>
    <row r="613" spans="1:201" x14ac:dyDescent="0.25">
      <c r="A613" s="14" t="s">
        <v>2193</v>
      </c>
      <c r="B613" t="s">
        <v>2194</v>
      </c>
      <c r="D613" t="s">
        <v>287</v>
      </c>
      <c r="E613" t="s">
        <v>219</v>
      </c>
      <c r="F613" t="s">
        <v>220</v>
      </c>
      <c r="G613" t="s">
        <v>2081</v>
      </c>
      <c r="H613" t="s">
        <v>2082</v>
      </c>
      <c r="I613" t="s">
        <v>2083</v>
      </c>
      <c r="J613" t="s">
        <v>2084</v>
      </c>
      <c r="K613">
        <v>11.251031100000001</v>
      </c>
      <c r="L613">
        <v>125.0045705</v>
      </c>
      <c r="O613" s="15">
        <v>43132</v>
      </c>
      <c r="P613">
        <f t="shared" si="27"/>
        <v>2018</v>
      </c>
      <c r="Q613">
        <f t="shared" si="28"/>
        <v>2</v>
      </c>
      <c r="R613">
        <f t="shared" si="29"/>
        <v>1</v>
      </c>
      <c r="U613" t="s">
        <v>225</v>
      </c>
      <c r="V613" t="s">
        <v>301</v>
      </c>
      <c r="W613" t="s">
        <v>227</v>
      </c>
      <c r="X613" t="s">
        <v>228</v>
      </c>
      <c r="Y613" t="s">
        <v>266</v>
      </c>
      <c r="Z613" t="s">
        <v>2112</v>
      </c>
      <c r="AD613" t="s">
        <v>289</v>
      </c>
      <c r="AF613" s="16">
        <v>26874</v>
      </c>
      <c r="AG613">
        <v>44</v>
      </c>
      <c r="AH613" t="s">
        <v>232</v>
      </c>
      <c r="AI613" t="s">
        <v>2152</v>
      </c>
      <c r="AJ613" t="s">
        <v>234</v>
      </c>
      <c r="AK613" t="s">
        <v>2169</v>
      </c>
      <c r="AL613">
        <v>22</v>
      </c>
      <c r="AN613" t="s">
        <v>236</v>
      </c>
      <c r="AO613">
        <v>18</v>
      </c>
      <c r="AP613">
        <v>4</v>
      </c>
      <c r="AQ613" t="s">
        <v>236</v>
      </c>
      <c r="AS613" t="s">
        <v>237</v>
      </c>
      <c r="AT613" t="s">
        <v>238</v>
      </c>
      <c r="BA613">
        <v>11</v>
      </c>
      <c r="BC613" t="s">
        <v>238</v>
      </c>
      <c r="BK613" t="s">
        <v>271</v>
      </c>
      <c r="BL613" t="s">
        <v>238</v>
      </c>
      <c r="BN613">
        <v>2</v>
      </c>
      <c r="BO613" t="s">
        <v>236</v>
      </c>
      <c r="BV613">
        <v>6</v>
      </c>
      <c r="BX613" t="s">
        <v>238</v>
      </c>
      <c r="BY613">
        <v>25</v>
      </c>
      <c r="CA613" t="s">
        <v>236</v>
      </c>
      <c r="CC613">
        <v>16</v>
      </c>
      <c r="CD613" t="s">
        <v>238</v>
      </c>
      <c r="CF613" t="s">
        <v>271</v>
      </c>
      <c r="CG613" t="s">
        <v>238</v>
      </c>
      <c r="CL613" t="s">
        <v>271</v>
      </c>
      <c r="CM613" t="s">
        <v>238</v>
      </c>
      <c r="CU613">
        <v>1</v>
      </c>
      <c r="CV613" t="s">
        <v>236</v>
      </c>
      <c r="DD613">
        <v>2</v>
      </c>
      <c r="DE613" t="s">
        <v>236</v>
      </c>
      <c r="DG613">
        <v>16</v>
      </c>
      <c r="DH613" t="s">
        <v>238</v>
      </c>
      <c r="DP613" t="s">
        <v>241</v>
      </c>
      <c r="DQ613" t="s">
        <v>236</v>
      </c>
      <c r="DV613" t="s">
        <v>244</v>
      </c>
      <c r="DW613" t="s">
        <v>236</v>
      </c>
      <c r="EB613" t="s">
        <v>242</v>
      </c>
      <c r="EC613" t="s">
        <v>236</v>
      </c>
      <c r="EG613" t="s">
        <v>245</v>
      </c>
      <c r="EH613" t="s">
        <v>245</v>
      </c>
      <c r="EM613">
        <v>30</v>
      </c>
      <c r="EO613" t="s">
        <v>236</v>
      </c>
      <c r="FW613">
        <v>25</v>
      </c>
      <c r="FY613" t="s">
        <v>236</v>
      </c>
      <c r="GI613" t="s">
        <v>245</v>
      </c>
      <c r="GJ613" t="s">
        <v>245</v>
      </c>
      <c r="GR613" t="s">
        <v>245</v>
      </c>
      <c r="GS613" t="s">
        <v>245</v>
      </c>
    </row>
    <row r="614" spans="1:201" x14ac:dyDescent="0.25">
      <c r="A614" s="14" t="s">
        <v>2195</v>
      </c>
      <c r="B614" t="s">
        <v>2196</v>
      </c>
      <c r="D614" t="s">
        <v>287</v>
      </c>
      <c r="E614" t="s">
        <v>219</v>
      </c>
      <c r="F614" t="s">
        <v>220</v>
      </c>
      <c r="G614" t="s">
        <v>2081</v>
      </c>
      <c r="H614" t="s">
        <v>2082</v>
      </c>
      <c r="I614" t="s">
        <v>2083</v>
      </c>
      <c r="J614" t="s">
        <v>2084</v>
      </c>
      <c r="K614">
        <v>11.251031100000001</v>
      </c>
      <c r="L614">
        <v>125.0045705</v>
      </c>
      <c r="O614" s="15">
        <v>43132</v>
      </c>
      <c r="P614">
        <f t="shared" si="27"/>
        <v>2018</v>
      </c>
      <c r="Q614">
        <f t="shared" si="28"/>
        <v>2</v>
      </c>
      <c r="R614">
        <f t="shared" si="29"/>
        <v>1</v>
      </c>
      <c r="U614" t="s">
        <v>225</v>
      </c>
      <c r="V614" t="s">
        <v>288</v>
      </c>
      <c r="W614" t="s">
        <v>227</v>
      </c>
      <c r="X614" t="s">
        <v>228</v>
      </c>
      <c r="Z614" t="s">
        <v>2089</v>
      </c>
      <c r="AD614" t="s">
        <v>289</v>
      </c>
      <c r="AF614" s="16">
        <v>20930</v>
      </c>
      <c r="AG614">
        <v>60</v>
      </c>
      <c r="AH614" t="s">
        <v>232</v>
      </c>
      <c r="AI614" t="s">
        <v>2143</v>
      </c>
      <c r="AJ614" t="s">
        <v>234</v>
      </c>
      <c r="AK614" t="s">
        <v>2197</v>
      </c>
      <c r="AL614">
        <v>21</v>
      </c>
      <c r="AN614" t="s">
        <v>236</v>
      </c>
      <c r="AP614" t="s">
        <v>237</v>
      </c>
      <c r="AQ614" t="s">
        <v>238</v>
      </c>
      <c r="AS614" t="s">
        <v>237</v>
      </c>
      <c r="AT614" t="s">
        <v>238</v>
      </c>
      <c r="BA614">
        <v>12</v>
      </c>
      <c r="BC614" t="s">
        <v>238</v>
      </c>
      <c r="BK614" t="s">
        <v>271</v>
      </c>
      <c r="BL614" t="s">
        <v>238</v>
      </c>
      <c r="BN614">
        <v>2</v>
      </c>
      <c r="BO614" t="s">
        <v>236</v>
      </c>
      <c r="BV614">
        <v>11</v>
      </c>
      <c r="BX614" t="s">
        <v>238</v>
      </c>
      <c r="BY614">
        <v>26</v>
      </c>
      <c r="CA614" t="s">
        <v>236</v>
      </c>
      <c r="CC614">
        <v>16</v>
      </c>
      <c r="CD614" t="s">
        <v>238</v>
      </c>
      <c r="CF614" t="s">
        <v>271</v>
      </c>
      <c r="CG614" t="s">
        <v>238</v>
      </c>
      <c r="CL614" t="s">
        <v>271</v>
      </c>
      <c r="CM614" t="s">
        <v>238</v>
      </c>
      <c r="CU614">
        <v>1</v>
      </c>
      <c r="CV614" t="s">
        <v>236</v>
      </c>
      <c r="DD614">
        <v>0.5</v>
      </c>
      <c r="DE614" t="s">
        <v>236</v>
      </c>
      <c r="DG614">
        <v>16</v>
      </c>
      <c r="DH614" t="s">
        <v>238</v>
      </c>
      <c r="DP614" t="s">
        <v>241</v>
      </c>
      <c r="DQ614" t="s">
        <v>236</v>
      </c>
      <c r="DV614" t="s">
        <v>273</v>
      </c>
      <c r="DW614" t="s">
        <v>238</v>
      </c>
      <c r="EB614" t="s">
        <v>242</v>
      </c>
      <c r="EC614" t="s">
        <v>236</v>
      </c>
      <c r="EG614" t="s">
        <v>245</v>
      </c>
      <c r="EH614" t="s">
        <v>245</v>
      </c>
      <c r="EM614">
        <v>29</v>
      </c>
      <c r="EO614" t="s">
        <v>236</v>
      </c>
      <c r="FW614">
        <v>20</v>
      </c>
      <c r="FY614" t="s">
        <v>239</v>
      </c>
      <c r="GI614" t="s">
        <v>245</v>
      </c>
      <c r="GJ614" t="s">
        <v>245</v>
      </c>
      <c r="GR614" t="s">
        <v>245</v>
      </c>
      <c r="GS614" t="s">
        <v>245</v>
      </c>
    </row>
    <row r="615" spans="1:201" x14ac:dyDescent="0.25">
      <c r="A615" s="14" t="s">
        <v>2198</v>
      </c>
      <c r="B615" t="s">
        <v>2199</v>
      </c>
      <c r="D615" t="s">
        <v>287</v>
      </c>
      <c r="E615" t="s">
        <v>219</v>
      </c>
      <c r="F615" t="s">
        <v>220</v>
      </c>
      <c r="G615" t="s">
        <v>2081</v>
      </c>
      <c r="H615" t="s">
        <v>2082</v>
      </c>
      <c r="I615" t="s">
        <v>2083</v>
      </c>
      <c r="J615" t="s">
        <v>2084</v>
      </c>
      <c r="K615">
        <v>11.251031100000001</v>
      </c>
      <c r="L615">
        <v>125.0045705</v>
      </c>
      <c r="O615" s="15">
        <v>43132</v>
      </c>
      <c r="P615">
        <f t="shared" si="27"/>
        <v>2018</v>
      </c>
      <c r="Q615">
        <f t="shared" si="28"/>
        <v>2</v>
      </c>
      <c r="R615">
        <f t="shared" si="29"/>
        <v>1</v>
      </c>
      <c r="U615" t="s">
        <v>225</v>
      </c>
      <c r="V615" t="s">
        <v>226</v>
      </c>
      <c r="W615" t="s">
        <v>227</v>
      </c>
      <c r="X615" t="s">
        <v>228</v>
      </c>
      <c r="Y615" t="s">
        <v>251</v>
      </c>
      <c r="Z615" t="s">
        <v>252</v>
      </c>
      <c r="AD615" t="s">
        <v>289</v>
      </c>
      <c r="AF615" s="16">
        <v>22881</v>
      </c>
      <c r="AG615">
        <v>55</v>
      </c>
      <c r="AH615" t="s">
        <v>262</v>
      </c>
      <c r="AI615" t="s">
        <v>2200</v>
      </c>
      <c r="AJ615" t="s">
        <v>357</v>
      </c>
      <c r="AK615" t="s">
        <v>1117</v>
      </c>
      <c r="AL615">
        <v>20</v>
      </c>
      <c r="AN615" t="s">
        <v>236</v>
      </c>
      <c r="AP615">
        <v>16</v>
      </c>
      <c r="AQ615" t="s">
        <v>239</v>
      </c>
      <c r="AS615" t="s">
        <v>237</v>
      </c>
      <c r="AT615" t="s">
        <v>238</v>
      </c>
      <c r="BA615">
        <v>6</v>
      </c>
      <c r="BC615" t="s">
        <v>238</v>
      </c>
      <c r="BK615" t="s">
        <v>271</v>
      </c>
      <c r="BL615" t="s">
        <v>238</v>
      </c>
      <c r="BN615" t="s">
        <v>271</v>
      </c>
      <c r="BO615" t="s">
        <v>238</v>
      </c>
      <c r="BV615">
        <v>6</v>
      </c>
      <c r="BX615" t="s">
        <v>238</v>
      </c>
      <c r="BY615">
        <v>24</v>
      </c>
      <c r="CA615" t="s">
        <v>236</v>
      </c>
      <c r="CC615">
        <v>16</v>
      </c>
      <c r="CD615" t="s">
        <v>238</v>
      </c>
      <c r="CF615" t="s">
        <v>271</v>
      </c>
      <c r="CG615" t="s">
        <v>238</v>
      </c>
      <c r="CL615" t="s">
        <v>271</v>
      </c>
      <c r="CM615" t="s">
        <v>238</v>
      </c>
      <c r="CU615">
        <v>1</v>
      </c>
      <c r="CV615" t="s">
        <v>236</v>
      </c>
      <c r="DD615">
        <v>0.5</v>
      </c>
      <c r="DE615" t="s">
        <v>236</v>
      </c>
      <c r="DG615">
        <v>16</v>
      </c>
      <c r="DH615" t="s">
        <v>238</v>
      </c>
      <c r="DP615" t="s">
        <v>241</v>
      </c>
      <c r="DQ615" t="s">
        <v>236</v>
      </c>
      <c r="DV615" t="s">
        <v>273</v>
      </c>
      <c r="DW615" t="s">
        <v>238</v>
      </c>
      <c r="EB615" t="s">
        <v>242</v>
      </c>
      <c r="EC615" t="s">
        <v>236</v>
      </c>
      <c r="EG615" t="s">
        <v>245</v>
      </c>
      <c r="EH615" t="s">
        <v>245</v>
      </c>
      <c r="EM615">
        <v>30</v>
      </c>
      <c r="EO615" t="s">
        <v>236</v>
      </c>
      <c r="FW615">
        <v>20</v>
      </c>
      <c r="FY615" t="s">
        <v>239</v>
      </c>
      <c r="GI615" t="s">
        <v>245</v>
      </c>
      <c r="GJ615" t="s">
        <v>245</v>
      </c>
      <c r="GR615" t="s">
        <v>245</v>
      </c>
      <c r="GS615" t="s">
        <v>245</v>
      </c>
    </row>
    <row r="616" spans="1:201" x14ac:dyDescent="0.25">
      <c r="A616" s="14" t="s">
        <v>2201</v>
      </c>
      <c r="B616" t="s">
        <v>2202</v>
      </c>
      <c r="D616" t="s">
        <v>218</v>
      </c>
      <c r="E616" t="s">
        <v>219</v>
      </c>
      <c r="F616" t="s">
        <v>220</v>
      </c>
      <c r="G616" t="s">
        <v>2081</v>
      </c>
      <c r="H616" t="s">
        <v>2082</v>
      </c>
      <c r="I616" t="s">
        <v>2083</v>
      </c>
      <c r="J616" t="s">
        <v>2084</v>
      </c>
      <c r="K616">
        <v>11.251031100000001</v>
      </c>
      <c r="L616">
        <v>125.0045705</v>
      </c>
      <c r="O616" s="15">
        <v>43196</v>
      </c>
      <c r="P616">
        <f t="shared" si="27"/>
        <v>2018</v>
      </c>
      <c r="Q616">
        <f t="shared" si="28"/>
        <v>4</v>
      </c>
      <c r="R616">
        <f t="shared" si="29"/>
        <v>6</v>
      </c>
      <c r="U616" t="s">
        <v>225</v>
      </c>
      <c r="V616" t="s">
        <v>226</v>
      </c>
      <c r="W616" t="s">
        <v>227</v>
      </c>
      <c r="X616" t="s">
        <v>228</v>
      </c>
      <c r="Y616" t="s">
        <v>294</v>
      </c>
      <c r="Z616" t="s">
        <v>2092</v>
      </c>
      <c r="AD616" t="s">
        <v>231</v>
      </c>
      <c r="AF616" s="16">
        <v>32763</v>
      </c>
      <c r="AG616">
        <v>28</v>
      </c>
      <c r="AH616" t="s">
        <v>262</v>
      </c>
      <c r="AI616" t="s">
        <v>2134</v>
      </c>
      <c r="AJ616" t="s">
        <v>269</v>
      </c>
      <c r="AK616" t="s">
        <v>270</v>
      </c>
      <c r="AL616">
        <v>20</v>
      </c>
      <c r="AN616" t="s">
        <v>236</v>
      </c>
      <c r="AP616" t="s">
        <v>237</v>
      </c>
      <c r="AQ616" t="s">
        <v>238</v>
      </c>
      <c r="AS616" t="s">
        <v>237</v>
      </c>
      <c r="AT616" t="s">
        <v>238</v>
      </c>
      <c r="BA616">
        <v>6</v>
      </c>
      <c r="BC616" t="s">
        <v>238</v>
      </c>
      <c r="BK616" t="s">
        <v>271</v>
      </c>
      <c r="BL616" t="s">
        <v>238</v>
      </c>
      <c r="BN616" t="s">
        <v>271</v>
      </c>
      <c r="BO616" t="s">
        <v>238</v>
      </c>
      <c r="BV616">
        <v>6</v>
      </c>
      <c r="BX616" t="s">
        <v>238</v>
      </c>
      <c r="BY616">
        <v>6</v>
      </c>
      <c r="CA616" t="s">
        <v>238</v>
      </c>
      <c r="CC616" t="s">
        <v>271</v>
      </c>
      <c r="CD616" t="s">
        <v>238</v>
      </c>
      <c r="CF616" t="s">
        <v>271</v>
      </c>
      <c r="CG616" t="s">
        <v>238</v>
      </c>
      <c r="CL616" t="s">
        <v>271</v>
      </c>
      <c r="CM616" t="s">
        <v>238</v>
      </c>
      <c r="CU616" t="s">
        <v>240</v>
      </c>
      <c r="CV616" t="s">
        <v>238</v>
      </c>
      <c r="DD616">
        <v>0.5</v>
      </c>
      <c r="DE616" t="s">
        <v>236</v>
      </c>
      <c r="DG616">
        <v>16</v>
      </c>
      <c r="DH616" t="s">
        <v>238</v>
      </c>
      <c r="DP616" t="s">
        <v>272</v>
      </c>
      <c r="DQ616" t="s">
        <v>238</v>
      </c>
      <c r="DV616" t="s">
        <v>273</v>
      </c>
      <c r="DW616" t="s">
        <v>238</v>
      </c>
      <c r="EB616" t="s">
        <v>273</v>
      </c>
      <c r="EC616" t="s">
        <v>238</v>
      </c>
      <c r="EG616" t="s">
        <v>245</v>
      </c>
      <c r="EH616" t="s">
        <v>245</v>
      </c>
      <c r="EM616">
        <v>14</v>
      </c>
      <c r="EO616" t="s">
        <v>238</v>
      </c>
      <c r="FW616">
        <v>6</v>
      </c>
      <c r="FY616" t="s">
        <v>238</v>
      </c>
      <c r="GI616" t="s">
        <v>245</v>
      </c>
      <c r="GJ616" t="s">
        <v>245</v>
      </c>
      <c r="GR616" t="s">
        <v>245</v>
      </c>
      <c r="GS616" t="s">
        <v>245</v>
      </c>
    </row>
    <row r="617" spans="1:201" x14ac:dyDescent="0.25">
      <c r="A617" s="14" t="s">
        <v>2203</v>
      </c>
      <c r="B617" t="s">
        <v>2204</v>
      </c>
      <c r="D617" t="s">
        <v>218</v>
      </c>
      <c r="E617" t="s">
        <v>219</v>
      </c>
      <c r="F617" t="s">
        <v>220</v>
      </c>
      <c r="G617" t="s">
        <v>2081</v>
      </c>
      <c r="H617" t="s">
        <v>2082</v>
      </c>
      <c r="I617" t="s">
        <v>2083</v>
      </c>
      <c r="J617" t="s">
        <v>2084</v>
      </c>
      <c r="K617">
        <v>11.251031100000001</v>
      </c>
      <c r="L617">
        <v>125.0045705</v>
      </c>
      <c r="O617" s="15">
        <v>43196</v>
      </c>
      <c r="P617">
        <f t="shared" si="27"/>
        <v>2018</v>
      </c>
      <c r="Q617">
        <f t="shared" si="28"/>
        <v>4</v>
      </c>
      <c r="R617">
        <f t="shared" si="29"/>
        <v>6</v>
      </c>
      <c r="U617" t="s">
        <v>225</v>
      </c>
      <c r="V617" t="s">
        <v>226</v>
      </c>
      <c r="W617" t="s">
        <v>227</v>
      </c>
      <c r="X617" t="s">
        <v>228</v>
      </c>
      <c r="Y617" t="s">
        <v>294</v>
      </c>
      <c r="Z617" t="s">
        <v>2092</v>
      </c>
      <c r="AD617" t="s">
        <v>289</v>
      </c>
      <c r="AF617" s="16">
        <v>25176</v>
      </c>
      <c r="AG617">
        <v>49</v>
      </c>
      <c r="AH617" t="s">
        <v>232</v>
      </c>
      <c r="AI617" t="s">
        <v>2205</v>
      </c>
      <c r="AJ617" t="s">
        <v>269</v>
      </c>
      <c r="AK617" t="s">
        <v>270</v>
      </c>
      <c r="AL617">
        <v>20</v>
      </c>
      <c r="AN617" t="s">
        <v>236</v>
      </c>
      <c r="AP617" t="s">
        <v>237</v>
      </c>
      <c r="AQ617" t="s">
        <v>238</v>
      </c>
      <c r="AS617" t="s">
        <v>237</v>
      </c>
      <c r="AT617" t="s">
        <v>238</v>
      </c>
      <c r="BA617">
        <v>6</v>
      </c>
      <c r="BC617" t="s">
        <v>238</v>
      </c>
      <c r="BK617" t="s">
        <v>271</v>
      </c>
      <c r="BL617" t="s">
        <v>238</v>
      </c>
      <c r="BN617" t="s">
        <v>271</v>
      </c>
      <c r="BO617" t="s">
        <v>238</v>
      </c>
      <c r="BV617">
        <v>6</v>
      </c>
      <c r="BX617" t="s">
        <v>238</v>
      </c>
      <c r="BY617">
        <v>6</v>
      </c>
      <c r="CA617" t="s">
        <v>238</v>
      </c>
      <c r="CC617" t="s">
        <v>271</v>
      </c>
      <c r="CD617" t="s">
        <v>238</v>
      </c>
      <c r="CF617" t="s">
        <v>271</v>
      </c>
      <c r="CG617" t="s">
        <v>238</v>
      </c>
      <c r="CL617" t="s">
        <v>271</v>
      </c>
      <c r="CM617" t="s">
        <v>238</v>
      </c>
      <c r="CU617" t="s">
        <v>240</v>
      </c>
      <c r="CV617" t="s">
        <v>238</v>
      </c>
      <c r="DD617">
        <v>0.25</v>
      </c>
      <c r="DE617" t="s">
        <v>236</v>
      </c>
      <c r="DG617">
        <v>16</v>
      </c>
      <c r="DH617" t="s">
        <v>238</v>
      </c>
      <c r="DP617" t="s">
        <v>272</v>
      </c>
      <c r="DQ617" t="s">
        <v>238</v>
      </c>
      <c r="DV617" t="s">
        <v>273</v>
      </c>
      <c r="DW617" t="s">
        <v>238</v>
      </c>
      <c r="EB617" t="s">
        <v>273</v>
      </c>
      <c r="EC617" t="s">
        <v>238</v>
      </c>
      <c r="EG617" t="s">
        <v>245</v>
      </c>
      <c r="EH617" t="s">
        <v>245</v>
      </c>
      <c r="EN617">
        <v>4</v>
      </c>
      <c r="EO617" t="s">
        <v>238</v>
      </c>
      <c r="FW617">
        <v>6</v>
      </c>
      <c r="FY617" t="s">
        <v>238</v>
      </c>
      <c r="GI617" t="s">
        <v>245</v>
      </c>
      <c r="GJ617" t="s">
        <v>245</v>
      </c>
      <c r="GR617" t="s">
        <v>245</v>
      </c>
      <c r="GS617" t="s">
        <v>245</v>
      </c>
    </row>
    <row r="618" spans="1:201" x14ac:dyDescent="0.25">
      <c r="A618" s="14" t="s">
        <v>2206</v>
      </c>
      <c r="B618" t="s">
        <v>2207</v>
      </c>
      <c r="D618" t="s">
        <v>218</v>
      </c>
      <c r="E618" t="s">
        <v>219</v>
      </c>
      <c r="F618" t="s">
        <v>220</v>
      </c>
      <c r="G618" t="s">
        <v>2081</v>
      </c>
      <c r="H618" t="s">
        <v>2082</v>
      </c>
      <c r="I618" t="s">
        <v>2083</v>
      </c>
      <c r="J618" t="s">
        <v>2084</v>
      </c>
      <c r="K618">
        <v>11.251031100000001</v>
      </c>
      <c r="L618">
        <v>125.0045705</v>
      </c>
      <c r="O618" s="15">
        <v>43195</v>
      </c>
      <c r="P618">
        <f t="shared" si="27"/>
        <v>2018</v>
      </c>
      <c r="Q618">
        <f t="shared" si="28"/>
        <v>4</v>
      </c>
      <c r="R618">
        <f t="shared" si="29"/>
        <v>5</v>
      </c>
      <c r="U618" t="s">
        <v>225</v>
      </c>
      <c r="V618" t="s">
        <v>226</v>
      </c>
      <c r="W618" t="s">
        <v>227</v>
      </c>
      <c r="X618" t="s">
        <v>228</v>
      </c>
      <c r="Y618" t="s">
        <v>251</v>
      </c>
      <c r="Z618" t="s">
        <v>252</v>
      </c>
      <c r="AD618" t="s">
        <v>231</v>
      </c>
      <c r="AF618" s="16">
        <v>18911</v>
      </c>
      <c r="AG618">
        <v>66</v>
      </c>
      <c r="AH618" t="s">
        <v>262</v>
      </c>
      <c r="AI618" t="s">
        <v>2208</v>
      </c>
      <c r="AJ618" t="s">
        <v>234</v>
      </c>
      <c r="AK618" t="s">
        <v>2209</v>
      </c>
      <c r="AL618">
        <v>18</v>
      </c>
      <c r="AN618" t="s">
        <v>236</v>
      </c>
      <c r="AP618">
        <v>8</v>
      </c>
      <c r="AQ618" t="s">
        <v>236</v>
      </c>
      <c r="AS618" t="s">
        <v>237</v>
      </c>
      <c r="AT618" t="s">
        <v>238</v>
      </c>
      <c r="BA618">
        <v>20</v>
      </c>
      <c r="BC618" t="s">
        <v>239</v>
      </c>
      <c r="BK618" t="s">
        <v>271</v>
      </c>
      <c r="BL618" t="s">
        <v>238</v>
      </c>
      <c r="BN618">
        <v>2</v>
      </c>
      <c r="BO618" t="s">
        <v>236</v>
      </c>
      <c r="BV618">
        <v>11</v>
      </c>
      <c r="BX618" t="s">
        <v>238</v>
      </c>
      <c r="BY618">
        <v>21</v>
      </c>
      <c r="CA618" t="s">
        <v>236</v>
      </c>
      <c r="CC618">
        <v>4</v>
      </c>
      <c r="CD618" t="s">
        <v>236</v>
      </c>
      <c r="CF618">
        <v>32</v>
      </c>
      <c r="CG618" t="s">
        <v>238</v>
      </c>
      <c r="CL618" t="s">
        <v>271</v>
      </c>
      <c r="CM618" t="s">
        <v>238</v>
      </c>
      <c r="CU618" t="s">
        <v>240</v>
      </c>
      <c r="CV618" t="s">
        <v>238</v>
      </c>
      <c r="DD618">
        <v>1</v>
      </c>
      <c r="DE618" t="s">
        <v>236</v>
      </c>
      <c r="DG618">
        <v>1</v>
      </c>
      <c r="DH618" t="s">
        <v>236</v>
      </c>
      <c r="DP618" t="s">
        <v>241</v>
      </c>
      <c r="DQ618" t="s">
        <v>236</v>
      </c>
      <c r="DV618" t="s">
        <v>244</v>
      </c>
      <c r="DW618" t="s">
        <v>236</v>
      </c>
      <c r="EB618" t="s">
        <v>242</v>
      </c>
      <c r="EC618" t="s">
        <v>236</v>
      </c>
      <c r="EG618" t="s">
        <v>245</v>
      </c>
      <c r="EH618" t="s">
        <v>245</v>
      </c>
      <c r="EM618">
        <v>30</v>
      </c>
      <c r="EO618" t="s">
        <v>236</v>
      </c>
      <c r="FW618">
        <v>26</v>
      </c>
      <c r="FY618" t="s">
        <v>236</v>
      </c>
      <c r="GI618" t="s">
        <v>245</v>
      </c>
      <c r="GJ618" t="s">
        <v>245</v>
      </c>
      <c r="GR618" t="s">
        <v>245</v>
      </c>
      <c r="GS618" t="s">
        <v>245</v>
      </c>
    </row>
    <row r="619" spans="1:201" x14ac:dyDescent="0.25">
      <c r="A619" s="14" t="s">
        <v>2210</v>
      </c>
      <c r="B619" t="s">
        <v>2211</v>
      </c>
      <c r="D619" t="s">
        <v>218</v>
      </c>
      <c r="E619" t="s">
        <v>219</v>
      </c>
      <c r="F619" t="s">
        <v>220</v>
      </c>
      <c r="G619" t="s">
        <v>2081</v>
      </c>
      <c r="H619" t="s">
        <v>2082</v>
      </c>
      <c r="I619" t="s">
        <v>2083</v>
      </c>
      <c r="J619" t="s">
        <v>2084</v>
      </c>
      <c r="K619">
        <v>11.251031100000001</v>
      </c>
      <c r="L619">
        <v>125.0045705</v>
      </c>
      <c r="O619" s="15">
        <v>43194</v>
      </c>
      <c r="P619">
        <f t="shared" si="27"/>
        <v>2018</v>
      </c>
      <c r="Q619">
        <f t="shared" si="28"/>
        <v>4</v>
      </c>
      <c r="R619">
        <f t="shared" si="29"/>
        <v>4</v>
      </c>
      <c r="U619" t="s">
        <v>225</v>
      </c>
      <c r="V619" t="s">
        <v>226</v>
      </c>
      <c r="W619" t="s">
        <v>227</v>
      </c>
      <c r="X619" t="s">
        <v>228</v>
      </c>
      <c r="Y619" t="s">
        <v>229</v>
      </c>
      <c r="Z619" t="s">
        <v>230</v>
      </c>
      <c r="AD619" t="s">
        <v>231</v>
      </c>
      <c r="AF619" s="16">
        <v>30385</v>
      </c>
      <c r="AG619">
        <v>35</v>
      </c>
      <c r="AH619" t="s">
        <v>232</v>
      </c>
      <c r="AI619" t="s">
        <v>2212</v>
      </c>
      <c r="AJ619" t="s">
        <v>234</v>
      </c>
      <c r="AK619" t="s">
        <v>2213</v>
      </c>
      <c r="AL619">
        <v>18</v>
      </c>
      <c r="AN619" t="s">
        <v>236</v>
      </c>
      <c r="AP619">
        <v>8</v>
      </c>
      <c r="AQ619" t="s">
        <v>236</v>
      </c>
      <c r="AS619" t="s">
        <v>237</v>
      </c>
      <c r="AT619" t="s">
        <v>238</v>
      </c>
      <c r="BA619">
        <v>18</v>
      </c>
      <c r="BC619" t="s">
        <v>239</v>
      </c>
      <c r="BK619" t="s">
        <v>271</v>
      </c>
      <c r="BL619" t="s">
        <v>238</v>
      </c>
      <c r="BN619">
        <v>2</v>
      </c>
      <c r="BO619" t="s">
        <v>236</v>
      </c>
      <c r="BV619">
        <v>14</v>
      </c>
      <c r="BX619" t="s">
        <v>238</v>
      </c>
      <c r="BY619">
        <v>23</v>
      </c>
      <c r="CA619" t="s">
        <v>236</v>
      </c>
      <c r="CC619">
        <v>4</v>
      </c>
      <c r="CD619" t="s">
        <v>236</v>
      </c>
      <c r="CF619">
        <v>32</v>
      </c>
      <c r="CG619" t="s">
        <v>238</v>
      </c>
      <c r="CL619" t="s">
        <v>271</v>
      </c>
      <c r="CM619" t="s">
        <v>238</v>
      </c>
      <c r="DD619">
        <v>0.5</v>
      </c>
      <c r="DE619" t="s">
        <v>236</v>
      </c>
      <c r="DG619">
        <v>16</v>
      </c>
      <c r="DH619" t="s">
        <v>238</v>
      </c>
      <c r="DP619" t="s">
        <v>241</v>
      </c>
      <c r="DQ619" t="s">
        <v>236</v>
      </c>
      <c r="DV619" t="s">
        <v>244</v>
      </c>
      <c r="DW619" t="s">
        <v>236</v>
      </c>
      <c r="EB619" t="s">
        <v>242</v>
      </c>
      <c r="EC619" t="s">
        <v>236</v>
      </c>
      <c r="EG619" t="s">
        <v>245</v>
      </c>
      <c r="EH619" t="s">
        <v>1210</v>
      </c>
      <c r="EI619" t="s">
        <v>238</v>
      </c>
      <c r="EM619">
        <v>31</v>
      </c>
      <c r="EO619" t="s">
        <v>236</v>
      </c>
      <c r="FW619">
        <v>27</v>
      </c>
      <c r="FY619" t="s">
        <v>236</v>
      </c>
      <c r="GI619" t="s">
        <v>245</v>
      </c>
      <c r="GJ619" t="s">
        <v>245</v>
      </c>
      <c r="GR619" t="s">
        <v>245</v>
      </c>
      <c r="GS619" t="s">
        <v>245</v>
      </c>
    </row>
    <row r="620" spans="1:201" x14ac:dyDescent="0.25">
      <c r="A620" s="14" t="s">
        <v>2214</v>
      </c>
      <c r="B620" t="s">
        <v>2215</v>
      </c>
      <c r="D620" t="s">
        <v>218</v>
      </c>
      <c r="E620" t="s">
        <v>219</v>
      </c>
      <c r="F620" t="s">
        <v>220</v>
      </c>
      <c r="G620" t="s">
        <v>2081</v>
      </c>
      <c r="H620" t="s">
        <v>2082</v>
      </c>
      <c r="I620" t="s">
        <v>2083</v>
      </c>
      <c r="J620" t="s">
        <v>2084</v>
      </c>
      <c r="K620">
        <v>11.251031100000001</v>
      </c>
      <c r="L620">
        <v>125.0045705</v>
      </c>
      <c r="O620" s="15">
        <v>43191</v>
      </c>
      <c r="P620">
        <f t="shared" si="27"/>
        <v>2018</v>
      </c>
      <c r="Q620">
        <f t="shared" si="28"/>
        <v>4</v>
      </c>
      <c r="R620">
        <f t="shared" si="29"/>
        <v>1</v>
      </c>
      <c r="U620" t="s">
        <v>225</v>
      </c>
      <c r="V620" t="s">
        <v>226</v>
      </c>
      <c r="W620" t="s">
        <v>227</v>
      </c>
      <c r="X620" t="s">
        <v>228</v>
      </c>
      <c r="Y620" t="s">
        <v>251</v>
      </c>
      <c r="Z620" t="s">
        <v>252</v>
      </c>
      <c r="AD620" t="s">
        <v>289</v>
      </c>
      <c r="AF620" s="16">
        <v>24650</v>
      </c>
      <c r="AG620">
        <v>50</v>
      </c>
      <c r="AH620" t="s">
        <v>232</v>
      </c>
      <c r="AI620" t="s">
        <v>2216</v>
      </c>
      <c r="AJ620" t="s">
        <v>357</v>
      </c>
      <c r="AK620" t="s">
        <v>559</v>
      </c>
      <c r="AL620">
        <v>17</v>
      </c>
      <c r="AN620" t="s">
        <v>236</v>
      </c>
      <c r="AP620">
        <v>16</v>
      </c>
      <c r="AQ620" t="s">
        <v>239</v>
      </c>
      <c r="AS620" t="s">
        <v>237</v>
      </c>
      <c r="AT620" t="s">
        <v>238</v>
      </c>
      <c r="BA620">
        <v>11</v>
      </c>
      <c r="BC620" t="s">
        <v>238</v>
      </c>
      <c r="BK620" t="s">
        <v>271</v>
      </c>
      <c r="BL620" t="s">
        <v>238</v>
      </c>
      <c r="BN620" t="s">
        <v>271</v>
      </c>
      <c r="BO620" t="s">
        <v>238</v>
      </c>
      <c r="BV620">
        <v>6</v>
      </c>
      <c r="BX620" t="s">
        <v>238</v>
      </c>
      <c r="BY620">
        <v>22</v>
      </c>
      <c r="CA620" t="s">
        <v>236</v>
      </c>
      <c r="CC620">
        <v>16</v>
      </c>
      <c r="CD620" t="s">
        <v>238</v>
      </c>
      <c r="CF620" t="s">
        <v>271</v>
      </c>
      <c r="CG620" t="s">
        <v>238</v>
      </c>
      <c r="CL620" t="s">
        <v>271</v>
      </c>
      <c r="CM620" t="s">
        <v>238</v>
      </c>
      <c r="CU620">
        <v>2</v>
      </c>
      <c r="CV620" t="s">
        <v>239</v>
      </c>
      <c r="DD620">
        <v>0.5</v>
      </c>
      <c r="DE620" t="s">
        <v>236</v>
      </c>
      <c r="DG620">
        <v>16</v>
      </c>
      <c r="DH620" t="s">
        <v>238</v>
      </c>
      <c r="DP620" t="s">
        <v>241</v>
      </c>
      <c r="DQ620" t="s">
        <v>236</v>
      </c>
      <c r="DV620" t="s">
        <v>244</v>
      </c>
      <c r="DW620" t="s">
        <v>236</v>
      </c>
      <c r="EB620" t="s">
        <v>242</v>
      </c>
      <c r="EC620" t="s">
        <v>236</v>
      </c>
      <c r="EG620" t="s">
        <v>245</v>
      </c>
      <c r="EH620" t="s">
        <v>245</v>
      </c>
      <c r="EM620">
        <v>31</v>
      </c>
      <c r="EO620" t="s">
        <v>236</v>
      </c>
      <c r="FW620">
        <v>17</v>
      </c>
      <c r="FY620" t="s">
        <v>238</v>
      </c>
      <c r="GI620" t="s">
        <v>245</v>
      </c>
      <c r="GJ620" t="s">
        <v>245</v>
      </c>
      <c r="GR620" t="s">
        <v>245</v>
      </c>
      <c r="GS620" t="s">
        <v>245</v>
      </c>
    </row>
    <row r="621" spans="1:201" x14ac:dyDescent="0.25">
      <c r="A621" s="14" t="s">
        <v>2217</v>
      </c>
      <c r="B621" t="s">
        <v>2218</v>
      </c>
      <c r="D621" t="s">
        <v>218</v>
      </c>
      <c r="E621" t="s">
        <v>219</v>
      </c>
      <c r="F621" t="s">
        <v>220</v>
      </c>
      <c r="G621" t="s">
        <v>2081</v>
      </c>
      <c r="H621" t="s">
        <v>2082</v>
      </c>
      <c r="I621" t="s">
        <v>2083</v>
      </c>
      <c r="J621" t="s">
        <v>2084</v>
      </c>
      <c r="K621">
        <v>11.251031100000001</v>
      </c>
      <c r="L621">
        <v>125.0045705</v>
      </c>
      <c r="O621" s="15">
        <v>43196</v>
      </c>
      <c r="P621">
        <f t="shared" si="27"/>
        <v>2018</v>
      </c>
      <c r="Q621">
        <f t="shared" si="28"/>
        <v>4</v>
      </c>
      <c r="R621">
        <f t="shared" si="29"/>
        <v>6</v>
      </c>
      <c r="U621" t="s">
        <v>225</v>
      </c>
      <c r="V621" t="s">
        <v>301</v>
      </c>
      <c r="W621" t="s">
        <v>227</v>
      </c>
      <c r="X621" t="s">
        <v>228</v>
      </c>
      <c r="Y621" t="s">
        <v>266</v>
      </c>
      <c r="Z621" t="s">
        <v>2112</v>
      </c>
      <c r="AD621" t="s">
        <v>231</v>
      </c>
      <c r="AF621" s="16">
        <v>14609</v>
      </c>
      <c r="AG621">
        <v>78</v>
      </c>
      <c r="AH621" t="s">
        <v>262</v>
      </c>
      <c r="AI621" t="s">
        <v>2152</v>
      </c>
      <c r="AJ621" t="s">
        <v>234</v>
      </c>
      <c r="AK621" t="s">
        <v>2219</v>
      </c>
      <c r="AL621">
        <v>22</v>
      </c>
      <c r="AN621" t="s">
        <v>236</v>
      </c>
      <c r="AP621">
        <v>16</v>
      </c>
      <c r="AQ621" t="s">
        <v>239</v>
      </c>
      <c r="AS621" t="s">
        <v>237</v>
      </c>
      <c r="AT621" t="s">
        <v>238</v>
      </c>
      <c r="BA621">
        <v>19</v>
      </c>
      <c r="BC621" t="s">
        <v>239</v>
      </c>
      <c r="BK621" t="s">
        <v>271</v>
      </c>
      <c r="BL621" t="s">
        <v>238</v>
      </c>
      <c r="BN621">
        <v>2</v>
      </c>
      <c r="BO621" t="s">
        <v>236</v>
      </c>
      <c r="BV621">
        <v>13</v>
      </c>
      <c r="BX621" t="s">
        <v>238</v>
      </c>
      <c r="BY621">
        <v>23</v>
      </c>
      <c r="CA621" t="s">
        <v>236</v>
      </c>
      <c r="CC621" t="s">
        <v>244</v>
      </c>
      <c r="CD621" t="s">
        <v>236</v>
      </c>
      <c r="CF621" t="s">
        <v>271</v>
      </c>
      <c r="CG621" t="s">
        <v>238</v>
      </c>
      <c r="CL621" t="s">
        <v>271</v>
      </c>
      <c r="CM621" t="s">
        <v>238</v>
      </c>
      <c r="CU621">
        <v>1</v>
      </c>
      <c r="CV621" t="s">
        <v>236</v>
      </c>
      <c r="DD621">
        <v>0.5</v>
      </c>
      <c r="DE621" t="s">
        <v>236</v>
      </c>
      <c r="DG621">
        <v>1</v>
      </c>
      <c r="DH621" t="s">
        <v>236</v>
      </c>
      <c r="DP621" t="s">
        <v>241</v>
      </c>
      <c r="DQ621" t="s">
        <v>236</v>
      </c>
      <c r="DV621" t="s">
        <v>273</v>
      </c>
      <c r="DW621" t="s">
        <v>238</v>
      </c>
      <c r="EB621" t="s">
        <v>242</v>
      </c>
      <c r="EC621" t="s">
        <v>236</v>
      </c>
      <c r="EG621" t="s">
        <v>245</v>
      </c>
      <c r="EH621" t="s">
        <v>245</v>
      </c>
      <c r="EM621">
        <v>30</v>
      </c>
      <c r="EO621" t="s">
        <v>236</v>
      </c>
      <c r="FW621">
        <v>29</v>
      </c>
      <c r="FY621" t="s">
        <v>236</v>
      </c>
      <c r="GI621" t="s">
        <v>245</v>
      </c>
      <c r="GJ621" t="s">
        <v>245</v>
      </c>
      <c r="GR621" t="s">
        <v>245</v>
      </c>
      <c r="GS621" t="s">
        <v>245</v>
      </c>
    </row>
    <row r="622" spans="1:201" x14ac:dyDescent="0.25">
      <c r="A622" s="14" t="s">
        <v>2220</v>
      </c>
      <c r="B622" t="s">
        <v>2221</v>
      </c>
      <c r="D622" t="s">
        <v>218</v>
      </c>
      <c r="E622" t="s">
        <v>219</v>
      </c>
      <c r="F622" t="s">
        <v>220</v>
      </c>
      <c r="G622" t="s">
        <v>2081</v>
      </c>
      <c r="H622" t="s">
        <v>2082</v>
      </c>
      <c r="I622" t="s">
        <v>2083</v>
      </c>
      <c r="J622" t="s">
        <v>2084</v>
      </c>
      <c r="K622">
        <v>11.251031100000001</v>
      </c>
      <c r="L622">
        <v>125.0045705</v>
      </c>
      <c r="O622" s="15">
        <v>43195</v>
      </c>
      <c r="P622">
        <f t="shared" si="27"/>
        <v>2018</v>
      </c>
      <c r="Q622">
        <f t="shared" si="28"/>
        <v>4</v>
      </c>
      <c r="R622">
        <f t="shared" si="29"/>
        <v>5</v>
      </c>
      <c r="U622" t="s">
        <v>225</v>
      </c>
      <c r="V622" t="s">
        <v>265</v>
      </c>
      <c r="W622" t="s">
        <v>227</v>
      </c>
      <c r="X622" t="s">
        <v>228</v>
      </c>
      <c r="Y622" t="s">
        <v>1075</v>
      </c>
      <c r="Z622" t="s">
        <v>2121</v>
      </c>
      <c r="AD622" t="s">
        <v>289</v>
      </c>
      <c r="AF622" s="16">
        <v>28520</v>
      </c>
      <c r="AG622">
        <v>40</v>
      </c>
      <c r="AH622" t="s">
        <v>232</v>
      </c>
      <c r="AI622" t="s">
        <v>353</v>
      </c>
      <c r="AJ622" t="s">
        <v>234</v>
      </c>
      <c r="AK622" t="s">
        <v>596</v>
      </c>
      <c r="AL622">
        <v>20</v>
      </c>
      <c r="AN622" t="s">
        <v>236</v>
      </c>
      <c r="AO622">
        <v>18</v>
      </c>
      <c r="AQ622" t="s">
        <v>236</v>
      </c>
      <c r="AS622" t="s">
        <v>237</v>
      </c>
      <c r="AT622" t="s">
        <v>238</v>
      </c>
      <c r="BA622">
        <v>12</v>
      </c>
      <c r="BC622" t="s">
        <v>238</v>
      </c>
      <c r="BK622" t="s">
        <v>271</v>
      </c>
      <c r="BL622" t="s">
        <v>238</v>
      </c>
      <c r="BN622">
        <v>8</v>
      </c>
      <c r="BO622" t="s">
        <v>239</v>
      </c>
      <c r="BV622">
        <v>6</v>
      </c>
      <c r="BX622" t="s">
        <v>238</v>
      </c>
      <c r="BY622">
        <v>21</v>
      </c>
      <c r="CA622" t="s">
        <v>236</v>
      </c>
      <c r="CC622">
        <v>16</v>
      </c>
      <c r="CD622" t="s">
        <v>238</v>
      </c>
      <c r="CF622" t="s">
        <v>271</v>
      </c>
      <c r="CG622" t="s">
        <v>238</v>
      </c>
      <c r="CL622" t="s">
        <v>271</v>
      </c>
      <c r="CM622" t="s">
        <v>238</v>
      </c>
      <c r="CU622" t="s">
        <v>240</v>
      </c>
      <c r="CV622" t="s">
        <v>238</v>
      </c>
      <c r="DD622">
        <v>2</v>
      </c>
      <c r="DE622" t="s">
        <v>236</v>
      </c>
      <c r="DG622" t="s">
        <v>273</v>
      </c>
      <c r="DH622" t="s">
        <v>238</v>
      </c>
      <c r="DP622" t="s">
        <v>241</v>
      </c>
      <c r="DQ622" t="s">
        <v>236</v>
      </c>
      <c r="DV622" t="s">
        <v>273</v>
      </c>
      <c r="DW622" t="s">
        <v>238</v>
      </c>
      <c r="EB622" t="s">
        <v>242</v>
      </c>
      <c r="EC622" t="s">
        <v>236</v>
      </c>
      <c r="EG622" t="s">
        <v>245</v>
      </c>
      <c r="EH622" t="s">
        <v>245</v>
      </c>
      <c r="EM622">
        <v>32</v>
      </c>
      <c r="EO622" t="s">
        <v>236</v>
      </c>
      <c r="FC622" t="s">
        <v>281</v>
      </c>
      <c r="FD622" t="s">
        <v>236</v>
      </c>
      <c r="FW622">
        <v>27</v>
      </c>
      <c r="FY622" t="s">
        <v>236</v>
      </c>
      <c r="GI622" t="s">
        <v>245</v>
      </c>
      <c r="GJ622" t="s">
        <v>245</v>
      </c>
      <c r="GR622" t="s">
        <v>245</v>
      </c>
      <c r="GS622" t="s">
        <v>245</v>
      </c>
    </row>
    <row r="623" spans="1:201" x14ac:dyDescent="0.25">
      <c r="A623" s="14" t="s">
        <v>2222</v>
      </c>
      <c r="B623" t="s">
        <v>2223</v>
      </c>
      <c r="D623" t="s">
        <v>218</v>
      </c>
      <c r="E623" t="s">
        <v>219</v>
      </c>
      <c r="F623" t="s">
        <v>220</v>
      </c>
      <c r="G623" t="s">
        <v>2081</v>
      </c>
      <c r="H623" t="s">
        <v>2082</v>
      </c>
      <c r="I623" t="s">
        <v>2083</v>
      </c>
      <c r="J623" t="s">
        <v>2084</v>
      </c>
      <c r="K623">
        <v>11.251031100000001</v>
      </c>
      <c r="L623">
        <v>125.0045705</v>
      </c>
      <c r="O623" s="15">
        <v>43192</v>
      </c>
      <c r="P623">
        <f t="shared" si="27"/>
        <v>2018</v>
      </c>
      <c r="Q623">
        <f t="shared" si="28"/>
        <v>4</v>
      </c>
      <c r="R623">
        <f t="shared" si="29"/>
        <v>2</v>
      </c>
      <c r="U623" t="s">
        <v>225</v>
      </c>
      <c r="V623" t="s">
        <v>265</v>
      </c>
      <c r="W623" t="s">
        <v>227</v>
      </c>
      <c r="X623" t="s">
        <v>276</v>
      </c>
      <c r="Z623" t="s">
        <v>338</v>
      </c>
      <c r="AD623" t="s">
        <v>1280</v>
      </c>
      <c r="AF623" s="16">
        <v>25560</v>
      </c>
      <c r="AG623">
        <v>48</v>
      </c>
      <c r="AH623" t="s">
        <v>232</v>
      </c>
      <c r="AI623" t="s">
        <v>353</v>
      </c>
      <c r="AJ623" t="s">
        <v>269</v>
      </c>
      <c r="AK623" t="s">
        <v>270</v>
      </c>
      <c r="AL623">
        <v>17</v>
      </c>
      <c r="AN623" t="s">
        <v>236</v>
      </c>
      <c r="AP623" t="s">
        <v>237</v>
      </c>
      <c r="AQ623" t="s">
        <v>238</v>
      </c>
      <c r="AS623" t="s">
        <v>237</v>
      </c>
      <c r="AT623" t="s">
        <v>238</v>
      </c>
      <c r="BA623">
        <v>6</v>
      </c>
      <c r="BC623" t="s">
        <v>238</v>
      </c>
      <c r="BK623" t="s">
        <v>271</v>
      </c>
      <c r="BL623" t="s">
        <v>238</v>
      </c>
      <c r="BN623" t="s">
        <v>271</v>
      </c>
      <c r="BO623" t="s">
        <v>238</v>
      </c>
      <c r="BV623">
        <v>6</v>
      </c>
      <c r="BX623" t="s">
        <v>238</v>
      </c>
      <c r="BY623">
        <v>6</v>
      </c>
      <c r="CA623" t="s">
        <v>238</v>
      </c>
      <c r="CC623" t="s">
        <v>271</v>
      </c>
      <c r="CD623" t="s">
        <v>238</v>
      </c>
      <c r="CF623" t="s">
        <v>271</v>
      </c>
      <c r="CG623" t="s">
        <v>238</v>
      </c>
      <c r="CL623" t="s">
        <v>271</v>
      </c>
      <c r="CM623" t="s">
        <v>238</v>
      </c>
      <c r="CU623" t="s">
        <v>240</v>
      </c>
      <c r="CV623" t="s">
        <v>238</v>
      </c>
      <c r="DD623">
        <v>0.25</v>
      </c>
      <c r="DE623" t="s">
        <v>236</v>
      </c>
      <c r="DG623">
        <v>16</v>
      </c>
      <c r="DH623" t="s">
        <v>238</v>
      </c>
      <c r="DP623" t="s">
        <v>272</v>
      </c>
      <c r="DQ623" t="s">
        <v>238</v>
      </c>
      <c r="DV623" t="s">
        <v>273</v>
      </c>
      <c r="DW623" t="s">
        <v>238</v>
      </c>
      <c r="EB623" t="s">
        <v>273</v>
      </c>
      <c r="EC623" t="s">
        <v>238</v>
      </c>
      <c r="EG623" t="s">
        <v>245</v>
      </c>
      <c r="EH623" t="s">
        <v>245</v>
      </c>
      <c r="EM623">
        <v>13</v>
      </c>
      <c r="EO623" t="s">
        <v>238</v>
      </c>
      <c r="FC623">
        <v>256</v>
      </c>
      <c r="FD623" t="s">
        <v>238</v>
      </c>
      <c r="FW623">
        <v>6</v>
      </c>
      <c r="FY623" t="s">
        <v>238</v>
      </c>
      <c r="GI623" t="s">
        <v>245</v>
      </c>
      <c r="GJ623" t="s">
        <v>245</v>
      </c>
      <c r="GR623" t="s">
        <v>245</v>
      </c>
      <c r="GS623" t="s">
        <v>245</v>
      </c>
    </row>
    <row r="624" spans="1:201" x14ac:dyDescent="0.25">
      <c r="A624" s="14" t="s">
        <v>2224</v>
      </c>
      <c r="B624" t="s">
        <v>2225</v>
      </c>
      <c r="D624" t="s">
        <v>218</v>
      </c>
      <c r="E624" t="s">
        <v>219</v>
      </c>
      <c r="F624" t="s">
        <v>220</v>
      </c>
      <c r="G624" t="s">
        <v>2081</v>
      </c>
      <c r="H624" t="s">
        <v>2082</v>
      </c>
      <c r="I624" t="s">
        <v>2083</v>
      </c>
      <c r="J624" t="s">
        <v>2084</v>
      </c>
      <c r="K624">
        <v>11.251031100000001</v>
      </c>
      <c r="L624">
        <v>125.0045705</v>
      </c>
      <c r="O624" s="15">
        <v>43191</v>
      </c>
      <c r="P624">
        <f t="shared" si="27"/>
        <v>2018</v>
      </c>
      <c r="Q624">
        <f t="shared" si="28"/>
        <v>4</v>
      </c>
      <c r="R624">
        <f t="shared" si="29"/>
        <v>1</v>
      </c>
      <c r="U624" t="s">
        <v>225</v>
      </c>
      <c r="V624" t="s">
        <v>265</v>
      </c>
      <c r="W624" t="s">
        <v>227</v>
      </c>
      <c r="X624" t="s">
        <v>228</v>
      </c>
      <c r="Y624" t="s">
        <v>229</v>
      </c>
      <c r="Z624" t="s">
        <v>230</v>
      </c>
      <c r="AD624" t="s">
        <v>231</v>
      </c>
      <c r="AF624" s="16">
        <v>28717</v>
      </c>
      <c r="AG624">
        <v>39</v>
      </c>
      <c r="AH624" t="s">
        <v>232</v>
      </c>
      <c r="AI624" t="s">
        <v>2226</v>
      </c>
      <c r="AJ624" t="s">
        <v>269</v>
      </c>
      <c r="AK624" t="s">
        <v>2227</v>
      </c>
      <c r="AL624">
        <v>18</v>
      </c>
      <c r="AN624" t="s">
        <v>236</v>
      </c>
      <c r="AP624" t="s">
        <v>237</v>
      </c>
      <c r="AQ624" t="s">
        <v>238</v>
      </c>
      <c r="AS624" t="s">
        <v>237</v>
      </c>
      <c r="AT624" t="s">
        <v>238</v>
      </c>
      <c r="BA624">
        <v>6</v>
      </c>
      <c r="BC624" t="s">
        <v>238</v>
      </c>
      <c r="BK624" t="s">
        <v>271</v>
      </c>
      <c r="BL624" t="s">
        <v>238</v>
      </c>
      <c r="BN624" t="s">
        <v>271</v>
      </c>
      <c r="BO624" t="s">
        <v>238</v>
      </c>
      <c r="BV624">
        <v>6</v>
      </c>
      <c r="BX624" t="s">
        <v>238</v>
      </c>
      <c r="BY624">
        <v>6</v>
      </c>
      <c r="CA624" t="s">
        <v>238</v>
      </c>
      <c r="CC624" t="s">
        <v>271</v>
      </c>
      <c r="CD624" t="s">
        <v>238</v>
      </c>
      <c r="CF624" t="s">
        <v>271</v>
      </c>
      <c r="CG624" t="s">
        <v>238</v>
      </c>
      <c r="CL624" t="s">
        <v>271</v>
      </c>
      <c r="CM624" t="s">
        <v>238</v>
      </c>
      <c r="DD624">
        <v>0.25</v>
      </c>
      <c r="DE624" t="s">
        <v>236</v>
      </c>
      <c r="DG624">
        <v>16</v>
      </c>
      <c r="DH624" t="s">
        <v>238</v>
      </c>
      <c r="DP624" t="s">
        <v>272</v>
      </c>
      <c r="DQ624" t="s">
        <v>238</v>
      </c>
      <c r="DV624" t="s">
        <v>273</v>
      </c>
      <c r="DW624" t="s">
        <v>238</v>
      </c>
      <c r="EB624" t="s">
        <v>273</v>
      </c>
      <c r="EC624" t="s">
        <v>238</v>
      </c>
      <c r="EG624" t="s">
        <v>245</v>
      </c>
      <c r="EH624" t="s">
        <v>245</v>
      </c>
      <c r="EN624">
        <v>4</v>
      </c>
      <c r="EO624" t="s">
        <v>238</v>
      </c>
      <c r="FC624">
        <v>256</v>
      </c>
      <c r="FD624" t="s">
        <v>238</v>
      </c>
      <c r="FW624">
        <v>6</v>
      </c>
      <c r="FY624" t="s">
        <v>238</v>
      </c>
      <c r="GI624" t="s">
        <v>245</v>
      </c>
      <c r="GJ624" t="s">
        <v>245</v>
      </c>
      <c r="GR624" t="s">
        <v>245</v>
      </c>
      <c r="GS624" t="s">
        <v>245</v>
      </c>
    </row>
    <row r="625" spans="1:201" x14ac:dyDescent="0.25">
      <c r="A625" s="14" t="s">
        <v>2228</v>
      </c>
      <c r="B625" t="s">
        <v>2229</v>
      </c>
      <c r="D625" t="s">
        <v>287</v>
      </c>
      <c r="E625" t="s">
        <v>219</v>
      </c>
      <c r="F625" t="s">
        <v>220</v>
      </c>
      <c r="G625" t="s">
        <v>2081</v>
      </c>
      <c r="H625" t="s">
        <v>2082</v>
      </c>
      <c r="I625" t="s">
        <v>2083</v>
      </c>
      <c r="J625" t="s">
        <v>2084</v>
      </c>
      <c r="K625">
        <v>11.251031100000001</v>
      </c>
      <c r="L625">
        <v>125.0045705</v>
      </c>
      <c r="O625" s="15">
        <v>43196</v>
      </c>
      <c r="P625">
        <f t="shared" si="27"/>
        <v>2018</v>
      </c>
      <c r="Q625">
        <f t="shared" si="28"/>
        <v>4</v>
      </c>
      <c r="R625">
        <f t="shared" si="29"/>
        <v>6</v>
      </c>
      <c r="U625" t="s">
        <v>225</v>
      </c>
      <c r="V625" t="s">
        <v>226</v>
      </c>
      <c r="W625" t="s">
        <v>227</v>
      </c>
      <c r="X625" t="s">
        <v>228</v>
      </c>
      <c r="Y625" t="s">
        <v>294</v>
      </c>
      <c r="Z625" t="s">
        <v>2092</v>
      </c>
      <c r="AD625" t="s">
        <v>231</v>
      </c>
      <c r="AF625" s="16">
        <v>32763</v>
      </c>
      <c r="AG625">
        <v>28</v>
      </c>
      <c r="AH625" t="s">
        <v>262</v>
      </c>
      <c r="AI625" t="s">
        <v>2134</v>
      </c>
      <c r="AJ625" t="s">
        <v>357</v>
      </c>
      <c r="AK625" t="s">
        <v>2230</v>
      </c>
      <c r="AL625">
        <v>20</v>
      </c>
      <c r="AN625" t="s">
        <v>236</v>
      </c>
      <c r="AO625">
        <v>18</v>
      </c>
      <c r="AQ625" t="s">
        <v>236</v>
      </c>
      <c r="AS625" t="s">
        <v>237</v>
      </c>
      <c r="AT625" t="s">
        <v>238</v>
      </c>
      <c r="BA625">
        <v>6</v>
      </c>
      <c r="BC625" t="s">
        <v>238</v>
      </c>
      <c r="BK625" t="s">
        <v>271</v>
      </c>
      <c r="BL625" t="s">
        <v>238</v>
      </c>
      <c r="BN625" t="s">
        <v>271</v>
      </c>
      <c r="BO625" t="s">
        <v>238</v>
      </c>
      <c r="BV625">
        <v>6</v>
      </c>
      <c r="BX625" t="s">
        <v>238</v>
      </c>
      <c r="BY625">
        <v>17</v>
      </c>
      <c r="CA625" t="s">
        <v>239</v>
      </c>
      <c r="CC625" t="s">
        <v>271</v>
      </c>
      <c r="CD625" t="s">
        <v>238</v>
      </c>
      <c r="CF625" t="s">
        <v>271</v>
      </c>
      <c r="CG625" t="s">
        <v>238</v>
      </c>
      <c r="CL625" t="s">
        <v>271</v>
      </c>
      <c r="CM625" t="s">
        <v>238</v>
      </c>
      <c r="CU625" t="s">
        <v>240</v>
      </c>
      <c r="CV625" t="s">
        <v>238</v>
      </c>
      <c r="DD625">
        <v>1</v>
      </c>
      <c r="DE625" t="s">
        <v>236</v>
      </c>
      <c r="DG625">
        <v>16</v>
      </c>
      <c r="DH625" t="s">
        <v>238</v>
      </c>
      <c r="DP625" t="s">
        <v>241</v>
      </c>
      <c r="DQ625" t="s">
        <v>236</v>
      </c>
      <c r="DV625" t="s">
        <v>244</v>
      </c>
      <c r="DW625" t="s">
        <v>236</v>
      </c>
      <c r="EB625" t="s">
        <v>242</v>
      </c>
      <c r="EC625" t="s">
        <v>236</v>
      </c>
      <c r="EG625" t="s">
        <v>245</v>
      </c>
      <c r="EH625" t="s">
        <v>245</v>
      </c>
      <c r="EM625">
        <v>29</v>
      </c>
      <c r="EO625" t="s">
        <v>236</v>
      </c>
      <c r="FW625">
        <v>19</v>
      </c>
      <c r="FY625" t="s">
        <v>239</v>
      </c>
      <c r="GI625" t="s">
        <v>245</v>
      </c>
      <c r="GJ625" t="s">
        <v>245</v>
      </c>
      <c r="GR625" t="s">
        <v>245</v>
      </c>
      <c r="GS625" t="s">
        <v>245</v>
      </c>
    </row>
    <row r="626" spans="1:201" x14ac:dyDescent="0.25">
      <c r="A626" s="14" t="s">
        <v>2231</v>
      </c>
      <c r="B626" t="s">
        <v>2232</v>
      </c>
      <c r="D626" t="s">
        <v>287</v>
      </c>
      <c r="E626" t="s">
        <v>219</v>
      </c>
      <c r="F626" t="s">
        <v>220</v>
      </c>
      <c r="G626" t="s">
        <v>2081</v>
      </c>
      <c r="H626" t="s">
        <v>2082</v>
      </c>
      <c r="I626" t="s">
        <v>2083</v>
      </c>
      <c r="J626" t="s">
        <v>2084</v>
      </c>
      <c r="K626">
        <v>11.251031100000001</v>
      </c>
      <c r="L626">
        <v>125.0045705</v>
      </c>
      <c r="O626" s="15">
        <v>43197</v>
      </c>
      <c r="P626">
        <f t="shared" si="27"/>
        <v>2018</v>
      </c>
      <c r="Q626">
        <f t="shared" si="28"/>
        <v>4</v>
      </c>
      <c r="R626">
        <f t="shared" si="29"/>
        <v>7</v>
      </c>
      <c r="U626" t="s">
        <v>225</v>
      </c>
      <c r="V626" t="s">
        <v>301</v>
      </c>
      <c r="W626" t="s">
        <v>227</v>
      </c>
      <c r="X626" t="s">
        <v>228</v>
      </c>
      <c r="Y626" t="s">
        <v>266</v>
      </c>
      <c r="Z626" t="s">
        <v>2112</v>
      </c>
      <c r="AD626" t="s">
        <v>289</v>
      </c>
      <c r="AF626" s="16">
        <v>7888</v>
      </c>
      <c r="AG626">
        <v>96</v>
      </c>
      <c r="AH626" t="s">
        <v>262</v>
      </c>
      <c r="AJ626" t="s">
        <v>357</v>
      </c>
      <c r="AK626" t="s">
        <v>559</v>
      </c>
      <c r="AL626">
        <v>21</v>
      </c>
      <c r="AN626" t="s">
        <v>236</v>
      </c>
      <c r="AO626">
        <v>14</v>
      </c>
      <c r="AQ626" t="s">
        <v>239</v>
      </c>
      <c r="AS626" t="s">
        <v>237</v>
      </c>
      <c r="AT626" t="s">
        <v>238</v>
      </c>
      <c r="BA626">
        <v>6</v>
      </c>
      <c r="BC626" t="s">
        <v>238</v>
      </c>
      <c r="BK626" t="s">
        <v>271</v>
      </c>
      <c r="BL626" t="s">
        <v>238</v>
      </c>
      <c r="BN626">
        <v>32</v>
      </c>
      <c r="BO626" t="s">
        <v>238</v>
      </c>
      <c r="BV626">
        <v>6</v>
      </c>
      <c r="BX626" t="s">
        <v>238</v>
      </c>
      <c r="BY626">
        <v>18</v>
      </c>
      <c r="CA626" t="s">
        <v>236</v>
      </c>
      <c r="CC626" t="s">
        <v>271</v>
      </c>
      <c r="CD626" t="s">
        <v>238</v>
      </c>
      <c r="CF626" t="s">
        <v>271</v>
      </c>
      <c r="CG626" t="s">
        <v>238</v>
      </c>
      <c r="CL626" t="s">
        <v>271</v>
      </c>
      <c r="CM626" t="s">
        <v>238</v>
      </c>
      <c r="CU626" t="s">
        <v>240</v>
      </c>
      <c r="CV626" t="s">
        <v>238</v>
      </c>
      <c r="DD626">
        <v>1</v>
      </c>
      <c r="DE626" t="s">
        <v>236</v>
      </c>
      <c r="DG626">
        <v>16</v>
      </c>
      <c r="DH626" t="s">
        <v>238</v>
      </c>
      <c r="DP626" t="s">
        <v>241</v>
      </c>
      <c r="DQ626" t="s">
        <v>236</v>
      </c>
      <c r="DV626" t="s">
        <v>244</v>
      </c>
      <c r="DW626" t="s">
        <v>236</v>
      </c>
      <c r="EB626" t="s">
        <v>242</v>
      </c>
      <c r="EC626" t="s">
        <v>236</v>
      </c>
      <c r="EG626" t="s">
        <v>245</v>
      </c>
      <c r="EH626" t="s">
        <v>245</v>
      </c>
      <c r="EM626">
        <v>33</v>
      </c>
      <c r="EO626" t="s">
        <v>236</v>
      </c>
      <c r="FW626">
        <v>15</v>
      </c>
      <c r="FY626" t="s">
        <v>238</v>
      </c>
      <c r="GI626" t="s">
        <v>245</v>
      </c>
      <c r="GJ626" t="s">
        <v>245</v>
      </c>
      <c r="GR626" t="s">
        <v>245</v>
      </c>
      <c r="GS626" t="s">
        <v>245</v>
      </c>
    </row>
    <row r="627" spans="1:201" x14ac:dyDescent="0.25">
      <c r="A627" s="14" t="s">
        <v>2233</v>
      </c>
      <c r="B627" t="s">
        <v>2234</v>
      </c>
      <c r="D627" t="s">
        <v>287</v>
      </c>
      <c r="E627" t="s">
        <v>219</v>
      </c>
      <c r="F627" t="s">
        <v>220</v>
      </c>
      <c r="G627" t="s">
        <v>2081</v>
      </c>
      <c r="H627" t="s">
        <v>2082</v>
      </c>
      <c r="I627" t="s">
        <v>2083</v>
      </c>
      <c r="J627" t="s">
        <v>2084</v>
      </c>
      <c r="K627">
        <v>11.251031100000001</v>
      </c>
      <c r="L627">
        <v>125.0045705</v>
      </c>
      <c r="O627" s="15">
        <v>43197</v>
      </c>
      <c r="P627">
        <f t="shared" si="27"/>
        <v>2018</v>
      </c>
      <c r="Q627">
        <f t="shared" si="28"/>
        <v>4</v>
      </c>
      <c r="R627">
        <f t="shared" si="29"/>
        <v>7</v>
      </c>
      <c r="U627" t="s">
        <v>225</v>
      </c>
      <c r="V627" t="s">
        <v>288</v>
      </c>
      <c r="W627" t="s">
        <v>227</v>
      </c>
      <c r="X627" t="s">
        <v>228</v>
      </c>
      <c r="Y627" t="s">
        <v>294</v>
      </c>
      <c r="Z627" t="s">
        <v>2092</v>
      </c>
      <c r="AD627" t="s">
        <v>289</v>
      </c>
      <c r="AF627" s="16">
        <v>24991</v>
      </c>
      <c r="AG627">
        <v>49</v>
      </c>
      <c r="AH627" t="s">
        <v>232</v>
      </c>
      <c r="AI627" t="s">
        <v>2093</v>
      </c>
      <c r="AJ627" t="s">
        <v>234</v>
      </c>
      <c r="AK627" t="s">
        <v>2235</v>
      </c>
      <c r="AL627">
        <v>20</v>
      </c>
      <c r="AN627" t="s">
        <v>236</v>
      </c>
      <c r="AP627">
        <v>8</v>
      </c>
      <c r="AQ627" t="s">
        <v>236</v>
      </c>
      <c r="AS627" t="s">
        <v>237</v>
      </c>
      <c r="AT627" t="s">
        <v>238</v>
      </c>
      <c r="BA627">
        <v>15</v>
      </c>
      <c r="BC627" t="s">
        <v>238</v>
      </c>
      <c r="BK627" t="s">
        <v>271</v>
      </c>
      <c r="BL627" t="s">
        <v>238</v>
      </c>
      <c r="BN627">
        <v>2</v>
      </c>
      <c r="BO627" t="s">
        <v>236</v>
      </c>
      <c r="BV627">
        <v>9</v>
      </c>
      <c r="BX627" t="s">
        <v>238</v>
      </c>
      <c r="BY627">
        <v>23</v>
      </c>
      <c r="CA627" t="s">
        <v>236</v>
      </c>
      <c r="CC627">
        <v>8</v>
      </c>
      <c r="CD627" t="s">
        <v>239</v>
      </c>
      <c r="CF627" t="s">
        <v>271</v>
      </c>
      <c r="CG627" t="s">
        <v>238</v>
      </c>
      <c r="CL627" t="s">
        <v>271</v>
      </c>
      <c r="CM627" t="s">
        <v>238</v>
      </c>
      <c r="CU627">
        <v>1</v>
      </c>
      <c r="CV627" t="s">
        <v>236</v>
      </c>
      <c r="DD627">
        <v>0.5</v>
      </c>
      <c r="DE627" t="s">
        <v>236</v>
      </c>
      <c r="DG627">
        <v>1</v>
      </c>
      <c r="DH627" t="s">
        <v>236</v>
      </c>
      <c r="DP627" t="s">
        <v>241</v>
      </c>
      <c r="DQ627" t="s">
        <v>236</v>
      </c>
      <c r="DV627" t="s">
        <v>244</v>
      </c>
      <c r="DW627" t="s">
        <v>236</v>
      </c>
      <c r="EB627" t="s">
        <v>242</v>
      </c>
      <c r="EC627" t="s">
        <v>236</v>
      </c>
      <c r="EG627" t="s">
        <v>245</v>
      </c>
      <c r="EH627" t="s">
        <v>245</v>
      </c>
      <c r="EM627">
        <v>29</v>
      </c>
      <c r="EO627" t="s">
        <v>236</v>
      </c>
      <c r="FW627">
        <v>26</v>
      </c>
      <c r="FY627" t="s">
        <v>236</v>
      </c>
      <c r="GI627" t="s">
        <v>245</v>
      </c>
      <c r="GJ627" t="s">
        <v>245</v>
      </c>
      <c r="GR627" t="s">
        <v>245</v>
      </c>
      <c r="GS627" t="s">
        <v>245</v>
      </c>
    </row>
    <row r="628" spans="1:201" x14ac:dyDescent="0.25">
      <c r="A628" s="14" t="s">
        <v>2236</v>
      </c>
      <c r="B628" t="s">
        <v>2237</v>
      </c>
      <c r="D628" t="s">
        <v>287</v>
      </c>
      <c r="E628" t="s">
        <v>219</v>
      </c>
      <c r="F628" t="s">
        <v>220</v>
      </c>
      <c r="G628" t="s">
        <v>2081</v>
      </c>
      <c r="H628" t="s">
        <v>2082</v>
      </c>
      <c r="I628" t="s">
        <v>2083</v>
      </c>
      <c r="J628" t="s">
        <v>2084</v>
      </c>
      <c r="K628">
        <v>11.251031100000001</v>
      </c>
      <c r="L628">
        <v>125.0045705</v>
      </c>
      <c r="O628" s="15">
        <v>43197</v>
      </c>
      <c r="P628">
        <f t="shared" si="27"/>
        <v>2018</v>
      </c>
      <c r="Q628">
        <f t="shared" si="28"/>
        <v>4</v>
      </c>
      <c r="R628">
        <f t="shared" si="29"/>
        <v>7</v>
      </c>
      <c r="U628" t="s">
        <v>225</v>
      </c>
      <c r="V628" t="s">
        <v>301</v>
      </c>
      <c r="W628" t="s">
        <v>227</v>
      </c>
      <c r="X628" t="s">
        <v>228</v>
      </c>
      <c r="Z628" t="s">
        <v>2089</v>
      </c>
      <c r="AD628" t="s">
        <v>231</v>
      </c>
      <c r="AF628" s="16">
        <v>21682</v>
      </c>
      <c r="AG628">
        <v>58</v>
      </c>
      <c r="AH628" t="s">
        <v>232</v>
      </c>
      <c r="AI628" t="s">
        <v>765</v>
      </c>
      <c r="AJ628" t="s">
        <v>234</v>
      </c>
      <c r="AK628" t="s">
        <v>2238</v>
      </c>
      <c r="AL628">
        <v>18</v>
      </c>
      <c r="AN628" t="s">
        <v>236</v>
      </c>
      <c r="AP628">
        <v>16</v>
      </c>
      <c r="AQ628" t="s">
        <v>239</v>
      </c>
      <c r="AS628" t="s">
        <v>237</v>
      </c>
      <c r="AT628" t="s">
        <v>238</v>
      </c>
      <c r="BA628">
        <v>12</v>
      </c>
      <c r="BC628" t="s">
        <v>238</v>
      </c>
      <c r="BK628" t="s">
        <v>271</v>
      </c>
      <c r="BL628" t="s">
        <v>238</v>
      </c>
      <c r="BN628">
        <v>2</v>
      </c>
      <c r="BO628" t="s">
        <v>236</v>
      </c>
      <c r="BV628">
        <v>6</v>
      </c>
      <c r="BX628" t="s">
        <v>238</v>
      </c>
      <c r="BY628">
        <v>22</v>
      </c>
      <c r="CA628" t="s">
        <v>236</v>
      </c>
      <c r="CC628">
        <v>8</v>
      </c>
      <c r="CD628" t="s">
        <v>239</v>
      </c>
      <c r="CF628" t="s">
        <v>271</v>
      </c>
      <c r="CG628" t="s">
        <v>238</v>
      </c>
      <c r="CL628" t="s">
        <v>271</v>
      </c>
      <c r="CM628" t="s">
        <v>238</v>
      </c>
      <c r="CU628">
        <v>2</v>
      </c>
      <c r="CV628" t="s">
        <v>239</v>
      </c>
      <c r="DD628">
        <v>1</v>
      </c>
      <c r="DE628" t="s">
        <v>236</v>
      </c>
      <c r="DG628">
        <v>16</v>
      </c>
      <c r="DH628" t="s">
        <v>238</v>
      </c>
      <c r="DP628" t="s">
        <v>241</v>
      </c>
      <c r="DQ628" t="s">
        <v>236</v>
      </c>
      <c r="DV628" t="s">
        <v>244</v>
      </c>
      <c r="DW628" t="s">
        <v>236</v>
      </c>
      <c r="EB628" t="s">
        <v>242</v>
      </c>
      <c r="EC628" t="s">
        <v>236</v>
      </c>
      <c r="EG628" t="s">
        <v>245</v>
      </c>
      <c r="EH628" t="s">
        <v>245</v>
      </c>
      <c r="EM628">
        <v>29</v>
      </c>
      <c r="EO628" t="s">
        <v>236</v>
      </c>
      <c r="FW628">
        <v>18</v>
      </c>
      <c r="FY628" t="s">
        <v>239</v>
      </c>
      <c r="GI628" t="s">
        <v>245</v>
      </c>
      <c r="GJ628" t="s">
        <v>245</v>
      </c>
      <c r="GR628" t="s">
        <v>245</v>
      </c>
      <c r="GS628" t="s">
        <v>245</v>
      </c>
    </row>
    <row r="629" spans="1:201" x14ac:dyDescent="0.25">
      <c r="A629" s="14" t="s">
        <v>2239</v>
      </c>
      <c r="B629" t="s">
        <v>2240</v>
      </c>
      <c r="D629" t="s">
        <v>287</v>
      </c>
      <c r="E629" t="s">
        <v>219</v>
      </c>
      <c r="F629" t="s">
        <v>220</v>
      </c>
      <c r="G629" t="s">
        <v>2081</v>
      </c>
      <c r="H629" t="s">
        <v>2082</v>
      </c>
      <c r="I629" t="s">
        <v>2083</v>
      </c>
      <c r="J629" t="s">
        <v>2084</v>
      </c>
      <c r="K629">
        <v>11.251031100000001</v>
      </c>
      <c r="L629">
        <v>125.0045705</v>
      </c>
      <c r="O629" s="15">
        <v>43195</v>
      </c>
      <c r="P629">
        <f t="shared" si="27"/>
        <v>2018</v>
      </c>
      <c r="Q629">
        <f t="shared" si="28"/>
        <v>4</v>
      </c>
      <c r="R629">
        <f t="shared" si="29"/>
        <v>5</v>
      </c>
      <c r="U629" t="s">
        <v>225</v>
      </c>
      <c r="V629" t="s">
        <v>301</v>
      </c>
      <c r="W629" t="s">
        <v>227</v>
      </c>
      <c r="X629" t="s">
        <v>228</v>
      </c>
      <c r="Z629" t="s">
        <v>2137</v>
      </c>
      <c r="AD629" t="s">
        <v>289</v>
      </c>
      <c r="AF629" s="16">
        <v>11997</v>
      </c>
      <c r="AG629">
        <v>85</v>
      </c>
      <c r="AH629" t="s">
        <v>262</v>
      </c>
      <c r="AI629" t="s">
        <v>2241</v>
      </c>
      <c r="AJ629" t="s">
        <v>269</v>
      </c>
      <c r="AK629" t="s">
        <v>270</v>
      </c>
      <c r="AL629">
        <v>19</v>
      </c>
      <c r="AN629" t="s">
        <v>236</v>
      </c>
      <c r="AP629" t="s">
        <v>237</v>
      </c>
      <c r="AQ629" t="s">
        <v>238</v>
      </c>
      <c r="AS629" t="s">
        <v>237</v>
      </c>
      <c r="AT629" t="s">
        <v>238</v>
      </c>
      <c r="BA629">
        <v>6</v>
      </c>
      <c r="BC629" t="s">
        <v>238</v>
      </c>
      <c r="BK629" t="s">
        <v>271</v>
      </c>
      <c r="BL629" t="s">
        <v>238</v>
      </c>
      <c r="BN629" t="s">
        <v>271</v>
      </c>
      <c r="BO629" t="s">
        <v>238</v>
      </c>
      <c r="BV629">
        <v>6</v>
      </c>
      <c r="BX629" t="s">
        <v>238</v>
      </c>
      <c r="BY629">
        <v>6</v>
      </c>
      <c r="CA629" t="s">
        <v>238</v>
      </c>
      <c r="CC629" t="s">
        <v>271</v>
      </c>
      <c r="CD629" t="s">
        <v>238</v>
      </c>
      <c r="CF629" t="s">
        <v>271</v>
      </c>
      <c r="CG629" t="s">
        <v>238</v>
      </c>
      <c r="CL629" t="s">
        <v>271</v>
      </c>
      <c r="CM629" t="s">
        <v>238</v>
      </c>
      <c r="CU629" t="s">
        <v>240</v>
      </c>
      <c r="CV629" t="s">
        <v>238</v>
      </c>
      <c r="DD629">
        <v>0.5</v>
      </c>
      <c r="DE629" t="s">
        <v>236</v>
      </c>
      <c r="DG629">
        <v>16</v>
      </c>
      <c r="DH629" t="s">
        <v>238</v>
      </c>
      <c r="DP629" t="s">
        <v>272</v>
      </c>
      <c r="DQ629" t="s">
        <v>238</v>
      </c>
      <c r="DV629" t="s">
        <v>273</v>
      </c>
      <c r="DW629" t="s">
        <v>238</v>
      </c>
      <c r="EB629" t="s">
        <v>273</v>
      </c>
      <c r="EC629" t="s">
        <v>238</v>
      </c>
      <c r="EG629" t="s">
        <v>245</v>
      </c>
      <c r="EH629" t="s">
        <v>245</v>
      </c>
      <c r="EM629">
        <v>12</v>
      </c>
      <c r="EN629">
        <v>6</v>
      </c>
      <c r="EO629" t="s">
        <v>238</v>
      </c>
      <c r="FW629">
        <v>6</v>
      </c>
      <c r="FY629" t="s">
        <v>238</v>
      </c>
      <c r="GI629" t="s">
        <v>245</v>
      </c>
      <c r="GJ629" t="s">
        <v>245</v>
      </c>
      <c r="GR629" t="s">
        <v>245</v>
      </c>
      <c r="GS629" t="s">
        <v>245</v>
      </c>
    </row>
    <row r="630" spans="1:201" x14ac:dyDescent="0.25">
      <c r="A630" s="14" t="s">
        <v>2242</v>
      </c>
      <c r="B630" t="s">
        <v>2243</v>
      </c>
      <c r="D630" t="s">
        <v>287</v>
      </c>
      <c r="E630" t="s">
        <v>219</v>
      </c>
      <c r="F630" t="s">
        <v>220</v>
      </c>
      <c r="G630" t="s">
        <v>2081</v>
      </c>
      <c r="H630" t="s">
        <v>2082</v>
      </c>
      <c r="I630" t="s">
        <v>2083</v>
      </c>
      <c r="J630" t="s">
        <v>2084</v>
      </c>
      <c r="K630">
        <v>11.251031100000001</v>
      </c>
      <c r="L630">
        <v>125.0045705</v>
      </c>
      <c r="O630" s="15">
        <v>43194</v>
      </c>
      <c r="P630">
        <f t="shared" si="27"/>
        <v>2018</v>
      </c>
      <c r="Q630">
        <f t="shared" si="28"/>
        <v>4</v>
      </c>
      <c r="R630">
        <f t="shared" si="29"/>
        <v>4</v>
      </c>
      <c r="U630" t="s">
        <v>225</v>
      </c>
      <c r="V630" t="s">
        <v>288</v>
      </c>
      <c r="W630" t="s">
        <v>227</v>
      </c>
      <c r="X630" t="s">
        <v>228</v>
      </c>
      <c r="Y630" t="s">
        <v>294</v>
      </c>
      <c r="Z630" t="s">
        <v>2092</v>
      </c>
      <c r="AD630" t="s">
        <v>231</v>
      </c>
      <c r="AF630" s="16">
        <v>17515</v>
      </c>
      <c r="AG630">
        <v>70</v>
      </c>
      <c r="AH630" t="s">
        <v>232</v>
      </c>
      <c r="AI630" t="s">
        <v>2106</v>
      </c>
      <c r="AJ630" t="s">
        <v>279</v>
      </c>
      <c r="AK630" t="s">
        <v>340</v>
      </c>
      <c r="AL630">
        <v>22</v>
      </c>
      <c r="AN630" t="s">
        <v>236</v>
      </c>
      <c r="AP630">
        <v>16</v>
      </c>
      <c r="AQ630" t="s">
        <v>239</v>
      </c>
      <c r="AS630" t="s">
        <v>237</v>
      </c>
      <c r="AT630" t="s">
        <v>238</v>
      </c>
      <c r="BA630">
        <v>14</v>
      </c>
      <c r="BC630" t="s">
        <v>238</v>
      </c>
      <c r="BK630" t="s">
        <v>271</v>
      </c>
      <c r="BL630" t="s">
        <v>238</v>
      </c>
      <c r="BN630">
        <v>2</v>
      </c>
      <c r="BO630" t="s">
        <v>236</v>
      </c>
      <c r="BV630">
        <v>10</v>
      </c>
      <c r="BX630" t="s">
        <v>238</v>
      </c>
      <c r="BY630">
        <v>25</v>
      </c>
      <c r="CA630" t="s">
        <v>236</v>
      </c>
      <c r="CC630">
        <v>4</v>
      </c>
      <c r="CD630" t="s">
        <v>236</v>
      </c>
      <c r="CF630" t="s">
        <v>271</v>
      </c>
      <c r="CG630" t="s">
        <v>238</v>
      </c>
      <c r="CL630" t="s">
        <v>271</v>
      </c>
      <c r="CM630" t="s">
        <v>238</v>
      </c>
      <c r="CU630">
        <v>2</v>
      </c>
      <c r="CV630" t="s">
        <v>239</v>
      </c>
      <c r="DD630">
        <v>0.5</v>
      </c>
      <c r="DE630" t="s">
        <v>236</v>
      </c>
      <c r="DG630" t="s">
        <v>273</v>
      </c>
      <c r="DH630" t="s">
        <v>238</v>
      </c>
      <c r="DP630" t="s">
        <v>241</v>
      </c>
      <c r="DQ630" t="s">
        <v>236</v>
      </c>
      <c r="DV630" t="s">
        <v>273</v>
      </c>
      <c r="DW630" t="s">
        <v>238</v>
      </c>
      <c r="EB630" t="s">
        <v>242</v>
      </c>
      <c r="EC630" t="s">
        <v>236</v>
      </c>
      <c r="EG630" t="s">
        <v>245</v>
      </c>
      <c r="EH630" t="s">
        <v>245</v>
      </c>
      <c r="EM630">
        <v>32</v>
      </c>
      <c r="EO630" t="s">
        <v>236</v>
      </c>
      <c r="FW630">
        <v>25</v>
      </c>
      <c r="FY630" t="s">
        <v>236</v>
      </c>
      <c r="GI630" t="s">
        <v>245</v>
      </c>
      <c r="GJ630" t="s">
        <v>245</v>
      </c>
      <c r="GR630" t="s">
        <v>245</v>
      </c>
      <c r="GS630" t="s">
        <v>245</v>
      </c>
    </row>
    <row r="631" spans="1:201" x14ac:dyDescent="0.25">
      <c r="A631" s="14" t="s">
        <v>2244</v>
      </c>
      <c r="B631" t="s">
        <v>2245</v>
      </c>
      <c r="D631" t="s">
        <v>287</v>
      </c>
      <c r="E631" t="s">
        <v>219</v>
      </c>
      <c r="F631" t="s">
        <v>220</v>
      </c>
      <c r="G631" t="s">
        <v>2081</v>
      </c>
      <c r="H631" t="s">
        <v>2082</v>
      </c>
      <c r="I631" t="s">
        <v>2083</v>
      </c>
      <c r="J631" t="s">
        <v>2084</v>
      </c>
      <c r="K631">
        <v>11.251031100000001</v>
      </c>
      <c r="L631">
        <v>125.0045705</v>
      </c>
      <c r="O631" s="15">
        <v>43193</v>
      </c>
      <c r="P631">
        <f t="shared" si="27"/>
        <v>2018</v>
      </c>
      <c r="Q631">
        <f t="shared" si="28"/>
        <v>4</v>
      </c>
      <c r="R631">
        <f t="shared" si="29"/>
        <v>3</v>
      </c>
      <c r="U631" t="s">
        <v>225</v>
      </c>
      <c r="V631" t="s">
        <v>301</v>
      </c>
      <c r="W631" t="s">
        <v>227</v>
      </c>
      <c r="X631" t="s">
        <v>228</v>
      </c>
      <c r="Y631" t="s">
        <v>266</v>
      </c>
      <c r="Z631" t="s">
        <v>2112</v>
      </c>
      <c r="AD631" t="s">
        <v>231</v>
      </c>
      <c r="AF631" s="16">
        <v>34420</v>
      </c>
      <c r="AG631">
        <v>24</v>
      </c>
      <c r="AH631" t="s">
        <v>262</v>
      </c>
      <c r="AI631" t="s">
        <v>2246</v>
      </c>
      <c r="AJ631" t="s">
        <v>357</v>
      </c>
      <c r="AK631" t="s">
        <v>1380</v>
      </c>
      <c r="AL631">
        <v>19</v>
      </c>
      <c r="AN631" t="s">
        <v>236</v>
      </c>
      <c r="AP631" t="s">
        <v>237</v>
      </c>
      <c r="AQ631" t="s">
        <v>238</v>
      </c>
      <c r="AS631" t="s">
        <v>237</v>
      </c>
      <c r="AT631" t="s">
        <v>238</v>
      </c>
      <c r="BA631">
        <v>8</v>
      </c>
      <c r="BC631" t="s">
        <v>238</v>
      </c>
      <c r="BK631" t="s">
        <v>271</v>
      </c>
      <c r="BL631" t="s">
        <v>238</v>
      </c>
      <c r="BN631" t="s">
        <v>271</v>
      </c>
      <c r="BO631" t="s">
        <v>238</v>
      </c>
      <c r="BV631">
        <v>6</v>
      </c>
      <c r="BX631" t="s">
        <v>238</v>
      </c>
      <c r="BY631">
        <v>24</v>
      </c>
      <c r="CA631" t="s">
        <v>236</v>
      </c>
      <c r="CC631" t="s">
        <v>271</v>
      </c>
      <c r="CD631" t="s">
        <v>238</v>
      </c>
      <c r="CF631" t="s">
        <v>271</v>
      </c>
      <c r="CG631" t="s">
        <v>238</v>
      </c>
      <c r="CL631" t="s">
        <v>271</v>
      </c>
      <c r="CM631" t="s">
        <v>238</v>
      </c>
      <c r="CU631">
        <v>1</v>
      </c>
      <c r="CV631" t="s">
        <v>236</v>
      </c>
      <c r="DD631">
        <v>1</v>
      </c>
      <c r="DE631" t="s">
        <v>236</v>
      </c>
      <c r="DG631">
        <v>16</v>
      </c>
      <c r="DH631" t="s">
        <v>238</v>
      </c>
      <c r="DP631" t="s">
        <v>241</v>
      </c>
      <c r="DQ631" t="s">
        <v>236</v>
      </c>
      <c r="DV631" t="s">
        <v>244</v>
      </c>
      <c r="DW631" t="s">
        <v>236</v>
      </c>
      <c r="EB631" t="s">
        <v>242</v>
      </c>
      <c r="EC631" t="s">
        <v>236</v>
      </c>
      <c r="EG631" t="s">
        <v>245</v>
      </c>
      <c r="EH631" t="s">
        <v>245</v>
      </c>
      <c r="EM631">
        <v>29</v>
      </c>
      <c r="EO631" t="s">
        <v>236</v>
      </c>
      <c r="FW631">
        <v>18</v>
      </c>
      <c r="FY631" t="s">
        <v>239</v>
      </c>
      <c r="GI631" t="s">
        <v>245</v>
      </c>
      <c r="GJ631" t="s">
        <v>245</v>
      </c>
      <c r="GR631" t="s">
        <v>245</v>
      </c>
      <c r="GS631" t="s">
        <v>245</v>
      </c>
    </row>
    <row r="632" spans="1:201" x14ac:dyDescent="0.25">
      <c r="A632" s="14" t="s">
        <v>2247</v>
      </c>
      <c r="B632" t="s">
        <v>2248</v>
      </c>
      <c r="D632" t="s">
        <v>287</v>
      </c>
      <c r="E632" t="s">
        <v>219</v>
      </c>
      <c r="F632" t="s">
        <v>220</v>
      </c>
      <c r="G632" t="s">
        <v>2081</v>
      </c>
      <c r="H632" t="s">
        <v>2082</v>
      </c>
      <c r="I632" t="s">
        <v>2083</v>
      </c>
      <c r="J632" t="s">
        <v>2084</v>
      </c>
      <c r="K632">
        <v>11.251031100000001</v>
      </c>
      <c r="L632">
        <v>125.0045705</v>
      </c>
      <c r="O632" s="15">
        <v>43194</v>
      </c>
      <c r="P632">
        <f t="shared" si="27"/>
        <v>2018</v>
      </c>
      <c r="Q632">
        <f t="shared" si="28"/>
        <v>4</v>
      </c>
      <c r="R632">
        <f t="shared" si="29"/>
        <v>4</v>
      </c>
      <c r="U632" t="s">
        <v>225</v>
      </c>
      <c r="V632" t="s">
        <v>301</v>
      </c>
      <c r="W632" t="s">
        <v>227</v>
      </c>
      <c r="X632" t="s">
        <v>228</v>
      </c>
      <c r="Y632" t="s">
        <v>294</v>
      </c>
      <c r="Z632" t="s">
        <v>2092</v>
      </c>
      <c r="AD632" t="s">
        <v>231</v>
      </c>
      <c r="AF632" s="16">
        <v>17294</v>
      </c>
      <c r="AG632">
        <v>70</v>
      </c>
      <c r="AH632" t="s">
        <v>232</v>
      </c>
      <c r="AI632" t="s">
        <v>2249</v>
      </c>
      <c r="AJ632" t="s">
        <v>234</v>
      </c>
      <c r="AK632" t="s">
        <v>2250</v>
      </c>
      <c r="AL632">
        <v>19</v>
      </c>
      <c r="AN632" t="s">
        <v>236</v>
      </c>
      <c r="AP632">
        <v>16</v>
      </c>
      <c r="AQ632" t="s">
        <v>239</v>
      </c>
      <c r="AS632" t="s">
        <v>237</v>
      </c>
      <c r="AT632" t="s">
        <v>238</v>
      </c>
      <c r="BA632">
        <v>9</v>
      </c>
      <c r="BC632" t="s">
        <v>238</v>
      </c>
      <c r="BK632" t="s">
        <v>271</v>
      </c>
      <c r="BL632" t="s">
        <v>238</v>
      </c>
      <c r="BN632">
        <v>2</v>
      </c>
      <c r="BO632" t="s">
        <v>236</v>
      </c>
      <c r="BV632">
        <v>6</v>
      </c>
      <c r="BX632" t="s">
        <v>238</v>
      </c>
      <c r="BY632">
        <v>24</v>
      </c>
      <c r="CA632" t="s">
        <v>236</v>
      </c>
      <c r="CC632">
        <v>8</v>
      </c>
      <c r="CD632" t="s">
        <v>239</v>
      </c>
      <c r="CF632" t="s">
        <v>271</v>
      </c>
      <c r="CG632" t="s">
        <v>238</v>
      </c>
      <c r="CL632" t="s">
        <v>271</v>
      </c>
      <c r="CM632" t="s">
        <v>238</v>
      </c>
      <c r="CT632">
        <v>21</v>
      </c>
      <c r="CV632" t="s">
        <v>236</v>
      </c>
      <c r="DD632">
        <v>1</v>
      </c>
      <c r="DE632" t="s">
        <v>236</v>
      </c>
      <c r="DG632">
        <v>16</v>
      </c>
      <c r="DH632" t="s">
        <v>238</v>
      </c>
      <c r="DP632" t="s">
        <v>241</v>
      </c>
      <c r="DQ632" t="s">
        <v>236</v>
      </c>
      <c r="DV632" t="s">
        <v>244</v>
      </c>
      <c r="DW632" t="s">
        <v>236</v>
      </c>
      <c r="EB632" t="s">
        <v>242</v>
      </c>
      <c r="EC632" t="s">
        <v>236</v>
      </c>
      <c r="EG632" t="s">
        <v>245</v>
      </c>
      <c r="EH632" t="s">
        <v>245</v>
      </c>
      <c r="EM632">
        <v>28</v>
      </c>
      <c r="EO632" t="s">
        <v>236</v>
      </c>
      <c r="FW632">
        <v>22</v>
      </c>
      <c r="FY632" t="s">
        <v>236</v>
      </c>
      <c r="GI632" t="s">
        <v>245</v>
      </c>
      <c r="GJ632" t="s">
        <v>245</v>
      </c>
      <c r="GR632" t="s">
        <v>245</v>
      </c>
      <c r="GS632" t="s">
        <v>245</v>
      </c>
    </row>
    <row r="633" spans="1:201" x14ac:dyDescent="0.25">
      <c r="A633" s="14" t="s">
        <v>2251</v>
      </c>
      <c r="B633" t="s">
        <v>2252</v>
      </c>
      <c r="D633" t="s">
        <v>287</v>
      </c>
      <c r="E633" t="s">
        <v>219</v>
      </c>
      <c r="F633" t="s">
        <v>220</v>
      </c>
      <c r="G633" t="s">
        <v>2081</v>
      </c>
      <c r="H633" t="s">
        <v>2082</v>
      </c>
      <c r="I633" t="s">
        <v>2083</v>
      </c>
      <c r="J633" t="s">
        <v>2084</v>
      </c>
      <c r="K633">
        <v>11.251031100000001</v>
      </c>
      <c r="L633">
        <v>125.0045705</v>
      </c>
      <c r="O633" s="15">
        <v>43192</v>
      </c>
      <c r="P633">
        <f t="shared" si="27"/>
        <v>2018</v>
      </c>
      <c r="Q633">
        <f t="shared" si="28"/>
        <v>4</v>
      </c>
      <c r="R633">
        <f t="shared" si="29"/>
        <v>2</v>
      </c>
      <c r="U633" t="s">
        <v>225</v>
      </c>
      <c r="V633" t="s">
        <v>301</v>
      </c>
      <c r="W633" t="s">
        <v>227</v>
      </c>
      <c r="X633" t="s">
        <v>228</v>
      </c>
      <c r="Y633" t="s">
        <v>266</v>
      </c>
      <c r="Z633" t="s">
        <v>2112</v>
      </c>
      <c r="AD633" t="s">
        <v>289</v>
      </c>
      <c r="AF633" s="16">
        <v>34765</v>
      </c>
      <c r="AG633">
        <v>23</v>
      </c>
      <c r="AH633" t="s">
        <v>262</v>
      </c>
      <c r="AI633" t="s">
        <v>2253</v>
      </c>
      <c r="AJ633" t="s">
        <v>234</v>
      </c>
      <c r="AK633" t="s">
        <v>1705</v>
      </c>
      <c r="AL633">
        <v>21</v>
      </c>
      <c r="AN633" t="s">
        <v>236</v>
      </c>
      <c r="AP633" t="s">
        <v>237</v>
      </c>
      <c r="AQ633" t="s">
        <v>238</v>
      </c>
      <c r="AS633" t="s">
        <v>237</v>
      </c>
      <c r="AT633" t="s">
        <v>238</v>
      </c>
      <c r="BA633">
        <v>16</v>
      </c>
      <c r="BC633" t="s">
        <v>238</v>
      </c>
      <c r="BK633" t="s">
        <v>271</v>
      </c>
      <c r="BL633" t="s">
        <v>238</v>
      </c>
      <c r="BN633">
        <v>8</v>
      </c>
      <c r="BO633" t="s">
        <v>239</v>
      </c>
      <c r="BV633">
        <v>6</v>
      </c>
      <c r="BX633" t="s">
        <v>238</v>
      </c>
      <c r="BY633">
        <v>24</v>
      </c>
      <c r="CA633" t="s">
        <v>236</v>
      </c>
      <c r="CC633">
        <v>8</v>
      </c>
      <c r="CD633" t="s">
        <v>239</v>
      </c>
      <c r="CF633" t="s">
        <v>271</v>
      </c>
      <c r="CG633" t="s">
        <v>238</v>
      </c>
      <c r="CL633" t="s">
        <v>271</v>
      </c>
      <c r="CM633" t="s">
        <v>238</v>
      </c>
      <c r="CU633">
        <v>1</v>
      </c>
      <c r="CV633" t="s">
        <v>236</v>
      </c>
      <c r="DD633">
        <v>0.5</v>
      </c>
      <c r="DE633" t="s">
        <v>236</v>
      </c>
      <c r="DG633">
        <v>16</v>
      </c>
      <c r="DH633" t="s">
        <v>238</v>
      </c>
      <c r="DP633" t="s">
        <v>241</v>
      </c>
      <c r="DQ633" t="s">
        <v>236</v>
      </c>
      <c r="DV633" t="s">
        <v>273</v>
      </c>
      <c r="DW633" t="s">
        <v>238</v>
      </c>
      <c r="EB633" t="s">
        <v>242</v>
      </c>
      <c r="EC633" t="s">
        <v>236</v>
      </c>
      <c r="EG633" t="s">
        <v>245</v>
      </c>
      <c r="EH633" t="s">
        <v>245</v>
      </c>
      <c r="EM633">
        <v>30</v>
      </c>
      <c r="EO633" t="s">
        <v>236</v>
      </c>
      <c r="FW633">
        <v>21</v>
      </c>
      <c r="FY633" t="s">
        <v>236</v>
      </c>
      <c r="GI633" t="s">
        <v>245</v>
      </c>
      <c r="GJ633" t="s">
        <v>245</v>
      </c>
      <c r="GR633" t="s">
        <v>245</v>
      </c>
      <c r="GS633" t="s">
        <v>245</v>
      </c>
    </row>
    <row r="634" spans="1:201" x14ac:dyDescent="0.25">
      <c r="A634" s="14" t="s">
        <v>2254</v>
      </c>
      <c r="B634" t="s">
        <v>2255</v>
      </c>
      <c r="D634" t="s">
        <v>287</v>
      </c>
      <c r="E634" t="s">
        <v>219</v>
      </c>
      <c r="F634" t="s">
        <v>220</v>
      </c>
      <c r="G634" t="s">
        <v>2081</v>
      </c>
      <c r="H634" t="s">
        <v>2082</v>
      </c>
      <c r="I634" t="s">
        <v>2083</v>
      </c>
      <c r="J634" t="s">
        <v>2084</v>
      </c>
      <c r="K634">
        <v>11.251031100000001</v>
      </c>
      <c r="L634">
        <v>125.0045705</v>
      </c>
      <c r="O634" s="15">
        <v>43192</v>
      </c>
      <c r="P634">
        <f t="shared" si="27"/>
        <v>2018</v>
      </c>
      <c r="Q634">
        <f t="shared" si="28"/>
        <v>4</v>
      </c>
      <c r="R634">
        <f t="shared" si="29"/>
        <v>2</v>
      </c>
      <c r="U634" t="s">
        <v>225</v>
      </c>
      <c r="V634" t="s">
        <v>301</v>
      </c>
      <c r="W634" t="s">
        <v>227</v>
      </c>
      <c r="X634" t="s">
        <v>228</v>
      </c>
      <c r="Y634" t="s">
        <v>266</v>
      </c>
      <c r="Z634" t="s">
        <v>2112</v>
      </c>
      <c r="AD634" t="s">
        <v>289</v>
      </c>
      <c r="AF634" s="16">
        <v>33057</v>
      </c>
      <c r="AG634">
        <v>27</v>
      </c>
      <c r="AH634" t="s">
        <v>232</v>
      </c>
      <c r="AI634" t="s">
        <v>2099</v>
      </c>
      <c r="AJ634" t="s">
        <v>234</v>
      </c>
      <c r="AK634" t="s">
        <v>1380</v>
      </c>
      <c r="AL634">
        <v>21</v>
      </c>
      <c r="AN634" t="s">
        <v>236</v>
      </c>
      <c r="AP634" t="s">
        <v>237</v>
      </c>
      <c r="AQ634" t="s">
        <v>238</v>
      </c>
      <c r="AS634" t="s">
        <v>237</v>
      </c>
      <c r="AT634" t="s">
        <v>238</v>
      </c>
      <c r="BA634">
        <v>13</v>
      </c>
      <c r="BC634" t="s">
        <v>238</v>
      </c>
      <c r="BK634" t="s">
        <v>271</v>
      </c>
      <c r="BL634" t="s">
        <v>238</v>
      </c>
      <c r="BN634">
        <v>8</v>
      </c>
      <c r="BO634" t="s">
        <v>239</v>
      </c>
      <c r="BV634">
        <v>6</v>
      </c>
      <c r="BX634" t="s">
        <v>238</v>
      </c>
      <c r="BY634">
        <v>24</v>
      </c>
      <c r="CA634" t="s">
        <v>236</v>
      </c>
      <c r="CC634">
        <v>16</v>
      </c>
      <c r="CD634" t="s">
        <v>238</v>
      </c>
      <c r="CF634" t="s">
        <v>271</v>
      </c>
      <c r="CG634" t="s">
        <v>238</v>
      </c>
      <c r="CL634" t="s">
        <v>271</v>
      </c>
      <c r="CM634" t="s">
        <v>238</v>
      </c>
      <c r="CU634">
        <v>1</v>
      </c>
      <c r="CV634" t="s">
        <v>236</v>
      </c>
      <c r="DD634">
        <v>0.5</v>
      </c>
      <c r="DE634" t="s">
        <v>236</v>
      </c>
      <c r="DG634">
        <v>16</v>
      </c>
      <c r="DH634" t="s">
        <v>238</v>
      </c>
      <c r="DP634" t="s">
        <v>241</v>
      </c>
      <c r="DQ634" t="s">
        <v>236</v>
      </c>
      <c r="DV634" t="s">
        <v>244</v>
      </c>
      <c r="DW634" t="s">
        <v>236</v>
      </c>
      <c r="EB634" t="s">
        <v>242</v>
      </c>
      <c r="EC634" t="s">
        <v>236</v>
      </c>
      <c r="EG634" t="s">
        <v>245</v>
      </c>
      <c r="EH634" t="s">
        <v>245</v>
      </c>
      <c r="EM634">
        <v>30</v>
      </c>
      <c r="EO634" t="s">
        <v>236</v>
      </c>
      <c r="FW634">
        <v>20</v>
      </c>
      <c r="FY634" t="s">
        <v>239</v>
      </c>
      <c r="GI634" t="s">
        <v>245</v>
      </c>
      <c r="GJ634" t="s">
        <v>245</v>
      </c>
      <c r="GR634" t="s">
        <v>245</v>
      </c>
      <c r="GS634" t="s">
        <v>245</v>
      </c>
    </row>
    <row r="635" spans="1:201" x14ac:dyDescent="0.25">
      <c r="A635" s="14" t="s">
        <v>2256</v>
      </c>
      <c r="B635" t="s">
        <v>2257</v>
      </c>
      <c r="D635" t="s">
        <v>287</v>
      </c>
      <c r="E635" t="s">
        <v>219</v>
      </c>
      <c r="F635" t="s">
        <v>220</v>
      </c>
      <c r="G635" t="s">
        <v>2081</v>
      </c>
      <c r="H635" t="s">
        <v>2082</v>
      </c>
      <c r="I635" t="s">
        <v>2083</v>
      </c>
      <c r="J635" t="s">
        <v>2084</v>
      </c>
      <c r="K635">
        <v>11.251031100000001</v>
      </c>
      <c r="L635">
        <v>125.0045705</v>
      </c>
      <c r="O635" s="15">
        <v>43192</v>
      </c>
      <c r="P635">
        <f t="shared" si="27"/>
        <v>2018</v>
      </c>
      <c r="Q635">
        <f t="shared" si="28"/>
        <v>4</v>
      </c>
      <c r="R635">
        <f t="shared" si="29"/>
        <v>2</v>
      </c>
      <c r="U635" t="s">
        <v>225</v>
      </c>
      <c r="V635" t="s">
        <v>288</v>
      </c>
      <c r="W635" t="s">
        <v>227</v>
      </c>
      <c r="X635" t="s">
        <v>228</v>
      </c>
      <c r="Y635" t="s">
        <v>294</v>
      </c>
      <c r="Z635" t="s">
        <v>2092</v>
      </c>
      <c r="AD635" t="s">
        <v>231</v>
      </c>
      <c r="AF635" s="16">
        <v>18735</v>
      </c>
      <c r="AG635">
        <v>66</v>
      </c>
      <c r="AH635" t="s">
        <v>232</v>
      </c>
      <c r="AI635" t="s">
        <v>2106</v>
      </c>
      <c r="AJ635" t="s">
        <v>234</v>
      </c>
      <c r="AK635" t="s">
        <v>677</v>
      </c>
      <c r="AL635">
        <v>19</v>
      </c>
      <c r="AN635" t="s">
        <v>236</v>
      </c>
      <c r="AP635">
        <v>4</v>
      </c>
      <c r="AQ635" t="s">
        <v>236</v>
      </c>
      <c r="AS635" t="s">
        <v>237</v>
      </c>
      <c r="AT635" t="s">
        <v>238</v>
      </c>
      <c r="BA635">
        <v>11</v>
      </c>
      <c r="BC635" t="s">
        <v>238</v>
      </c>
      <c r="BK635" t="s">
        <v>271</v>
      </c>
      <c r="BL635" t="s">
        <v>238</v>
      </c>
      <c r="BN635">
        <v>4</v>
      </c>
      <c r="BO635" t="s">
        <v>239</v>
      </c>
      <c r="BV635">
        <v>6</v>
      </c>
      <c r="BX635" t="s">
        <v>238</v>
      </c>
      <c r="BY635">
        <v>23</v>
      </c>
      <c r="CA635" t="s">
        <v>236</v>
      </c>
      <c r="CC635">
        <v>16</v>
      </c>
      <c r="CD635" t="s">
        <v>238</v>
      </c>
      <c r="CF635" t="s">
        <v>271</v>
      </c>
      <c r="CG635" t="s">
        <v>238</v>
      </c>
      <c r="CL635" t="s">
        <v>271</v>
      </c>
      <c r="CM635" t="s">
        <v>238</v>
      </c>
      <c r="CU635">
        <v>1</v>
      </c>
      <c r="CV635" t="s">
        <v>236</v>
      </c>
      <c r="DD635">
        <v>2</v>
      </c>
      <c r="DE635" t="s">
        <v>236</v>
      </c>
      <c r="DG635">
        <v>16</v>
      </c>
      <c r="DH635" t="s">
        <v>238</v>
      </c>
      <c r="DP635" t="s">
        <v>241</v>
      </c>
      <c r="DQ635" t="s">
        <v>236</v>
      </c>
      <c r="DV635" t="s">
        <v>244</v>
      </c>
      <c r="DW635" t="s">
        <v>236</v>
      </c>
      <c r="EB635" t="s">
        <v>242</v>
      </c>
      <c r="EC635" t="s">
        <v>236</v>
      </c>
      <c r="EG635" t="s">
        <v>245</v>
      </c>
      <c r="EH635" t="s">
        <v>245</v>
      </c>
      <c r="EM635">
        <v>29</v>
      </c>
      <c r="EO635" t="s">
        <v>236</v>
      </c>
      <c r="FW635">
        <v>23</v>
      </c>
      <c r="FY635" t="s">
        <v>236</v>
      </c>
      <c r="GI635" t="s">
        <v>245</v>
      </c>
      <c r="GJ635" t="s">
        <v>245</v>
      </c>
      <c r="GR635" t="s">
        <v>245</v>
      </c>
      <c r="GS635" t="s">
        <v>245</v>
      </c>
    </row>
    <row r="636" spans="1:201" x14ac:dyDescent="0.25">
      <c r="A636" s="14" t="s">
        <v>2258</v>
      </c>
      <c r="B636" t="s">
        <v>2259</v>
      </c>
      <c r="D636" t="s">
        <v>287</v>
      </c>
      <c r="E636" t="s">
        <v>219</v>
      </c>
      <c r="F636" t="s">
        <v>220</v>
      </c>
      <c r="G636" t="s">
        <v>2081</v>
      </c>
      <c r="H636" t="s">
        <v>2082</v>
      </c>
      <c r="I636" t="s">
        <v>2083</v>
      </c>
      <c r="J636" t="s">
        <v>2084</v>
      </c>
      <c r="K636">
        <v>11.251031100000001</v>
      </c>
      <c r="L636">
        <v>125.0045705</v>
      </c>
      <c r="O636" s="15">
        <v>43192</v>
      </c>
      <c r="P636">
        <f t="shared" si="27"/>
        <v>2018</v>
      </c>
      <c r="Q636">
        <f t="shared" si="28"/>
        <v>4</v>
      </c>
      <c r="R636">
        <f t="shared" si="29"/>
        <v>2</v>
      </c>
      <c r="U636" t="s">
        <v>225</v>
      </c>
      <c r="V636" t="s">
        <v>288</v>
      </c>
      <c r="W636" t="s">
        <v>227</v>
      </c>
      <c r="X636" t="s">
        <v>228</v>
      </c>
      <c r="Y636" t="s">
        <v>294</v>
      </c>
      <c r="Z636" t="s">
        <v>2092</v>
      </c>
      <c r="AD636" t="s">
        <v>289</v>
      </c>
      <c r="AF636" s="16">
        <v>26724</v>
      </c>
      <c r="AG636">
        <v>45</v>
      </c>
      <c r="AH636" t="s">
        <v>232</v>
      </c>
      <c r="AI636" t="s">
        <v>2260</v>
      </c>
      <c r="AJ636" t="s">
        <v>234</v>
      </c>
      <c r="AK636" t="s">
        <v>2250</v>
      </c>
      <c r="AL636">
        <v>21</v>
      </c>
      <c r="AN636" t="s">
        <v>236</v>
      </c>
      <c r="AP636" t="s">
        <v>237</v>
      </c>
      <c r="AQ636" t="s">
        <v>238</v>
      </c>
      <c r="AS636" t="s">
        <v>237</v>
      </c>
      <c r="AT636" t="s">
        <v>238</v>
      </c>
      <c r="BA636">
        <v>13</v>
      </c>
      <c r="BC636" t="s">
        <v>238</v>
      </c>
      <c r="BK636" t="s">
        <v>271</v>
      </c>
      <c r="BL636" t="s">
        <v>238</v>
      </c>
      <c r="BN636">
        <v>2</v>
      </c>
      <c r="BO636" t="s">
        <v>236</v>
      </c>
      <c r="BV636">
        <v>6</v>
      </c>
      <c r="BX636" t="s">
        <v>238</v>
      </c>
      <c r="BY636">
        <v>25</v>
      </c>
      <c r="CA636" t="s">
        <v>236</v>
      </c>
      <c r="CC636">
        <v>16</v>
      </c>
      <c r="CD636" t="s">
        <v>238</v>
      </c>
      <c r="CF636" t="s">
        <v>271</v>
      </c>
      <c r="CG636" t="s">
        <v>238</v>
      </c>
      <c r="CL636" t="s">
        <v>271</v>
      </c>
      <c r="CM636" t="s">
        <v>238</v>
      </c>
      <c r="CU636">
        <v>1</v>
      </c>
      <c r="CV636" t="s">
        <v>236</v>
      </c>
      <c r="DD636">
        <v>1</v>
      </c>
      <c r="DE636" t="s">
        <v>236</v>
      </c>
      <c r="DG636">
        <v>16</v>
      </c>
      <c r="DH636" t="s">
        <v>238</v>
      </c>
      <c r="DP636" t="s">
        <v>241</v>
      </c>
      <c r="DQ636" t="s">
        <v>236</v>
      </c>
      <c r="DV636" t="s">
        <v>244</v>
      </c>
      <c r="DW636" t="s">
        <v>236</v>
      </c>
      <c r="EB636" t="s">
        <v>242</v>
      </c>
      <c r="EC636" t="s">
        <v>236</v>
      </c>
      <c r="EG636" t="s">
        <v>245</v>
      </c>
      <c r="EH636" t="s">
        <v>245</v>
      </c>
      <c r="EM636">
        <v>30</v>
      </c>
      <c r="EO636" t="s">
        <v>236</v>
      </c>
      <c r="FW636">
        <v>21</v>
      </c>
      <c r="FY636" t="s">
        <v>236</v>
      </c>
      <c r="GI636" t="s">
        <v>245</v>
      </c>
      <c r="GJ636" t="s">
        <v>245</v>
      </c>
      <c r="GR636" t="s">
        <v>245</v>
      </c>
      <c r="GS636" t="s">
        <v>245</v>
      </c>
    </row>
    <row r="637" spans="1:201" x14ac:dyDescent="0.25">
      <c r="A637" s="14" t="s">
        <v>2261</v>
      </c>
      <c r="B637" t="s">
        <v>2262</v>
      </c>
      <c r="D637" t="s">
        <v>287</v>
      </c>
      <c r="E637" t="s">
        <v>219</v>
      </c>
      <c r="F637" t="s">
        <v>220</v>
      </c>
      <c r="G637" t="s">
        <v>2081</v>
      </c>
      <c r="H637" t="s">
        <v>2082</v>
      </c>
      <c r="I637" t="s">
        <v>2083</v>
      </c>
      <c r="J637" t="s">
        <v>2084</v>
      </c>
      <c r="K637">
        <v>11.251031100000001</v>
      </c>
      <c r="L637">
        <v>125.0045705</v>
      </c>
      <c r="O637" s="15">
        <v>43191</v>
      </c>
      <c r="P637">
        <f t="shared" si="27"/>
        <v>2018</v>
      </c>
      <c r="Q637">
        <f t="shared" si="28"/>
        <v>4</v>
      </c>
      <c r="R637">
        <f t="shared" si="29"/>
        <v>1</v>
      </c>
      <c r="U637" t="s">
        <v>225</v>
      </c>
      <c r="V637" t="s">
        <v>288</v>
      </c>
      <c r="W637" t="s">
        <v>227</v>
      </c>
      <c r="X637" t="s">
        <v>228</v>
      </c>
      <c r="Z637" t="s">
        <v>1115</v>
      </c>
      <c r="AD637" t="s">
        <v>289</v>
      </c>
      <c r="AF637" s="16">
        <v>20666</v>
      </c>
      <c r="AG637">
        <v>61</v>
      </c>
      <c r="AH637" t="s">
        <v>262</v>
      </c>
      <c r="AI637" t="s">
        <v>2099</v>
      </c>
      <c r="AJ637" t="s">
        <v>357</v>
      </c>
      <c r="AK637" t="s">
        <v>1380</v>
      </c>
      <c r="AL637">
        <v>19</v>
      </c>
      <c r="AN637" t="s">
        <v>236</v>
      </c>
      <c r="AP637" t="s">
        <v>237</v>
      </c>
      <c r="AQ637" t="s">
        <v>238</v>
      </c>
      <c r="AS637" t="s">
        <v>237</v>
      </c>
      <c r="AT637" t="s">
        <v>238</v>
      </c>
      <c r="BA637">
        <v>13</v>
      </c>
      <c r="BC637" t="s">
        <v>238</v>
      </c>
      <c r="BK637" t="s">
        <v>271</v>
      </c>
      <c r="BL637" t="s">
        <v>238</v>
      </c>
      <c r="BN637" t="s">
        <v>271</v>
      </c>
      <c r="BO637" t="s">
        <v>238</v>
      </c>
      <c r="BV637">
        <v>6</v>
      </c>
      <c r="BX637" t="s">
        <v>238</v>
      </c>
      <c r="BY637">
        <v>24</v>
      </c>
      <c r="CA637" t="s">
        <v>236</v>
      </c>
      <c r="CC637">
        <v>16</v>
      </c>
      <c r="CD637" t="s">
        <v>238</v>
      </c>
      <c r="CF637" t="s">
        <v>271</v>
      </c>
      <c r="CG637" t="s">
        <v>238</v>
      </c>
      <c r="CL637" t="s">
        <v>271</v>
      </c>
      <c r="CM637" t="s">
        <v>238</v>
      </c>
      <c r="CU637" t="s">
        <v>242</v>
      </c>
      <c r="CV637" t="s">
        <v>236</v>
      </c>
      <c r="DD637">
        <v>1</v>
      </c>
      <c r="DE637" t="s">
        <v>236</v>
      </c>
      <c r="DG637" t="s">
        <v>273</v>
      </c>
      <c r="DH637" t="s">
        <v>238</v>
      </c>
      <c r="DP637" t="s">
        <v>241</v>
      </c>
      <c r="DQ637" t="s">
        <v>236</v>
      </c>
      <c r="DV637" t="s">
        <v>244</v>
      </c>
      <c r="DW637" t="s">
        <v>236</v>
      </c>
      <c r="EB637" t="s">
        <v>242</v>
      </c>
      <c r="EC637" t="s">
        <v>236</v>
      </c>
      <c r="EG637" t="s">
        <v>245</v>
      </c>
      <c r="EH637" t="s">
        <v>245</v>
      </c>
      <c r="EM637">
        <v>29</v>
      </c>
      <c r="EO637" t="s">
        <v>236</v>
      </c>
      <c r="FW637">
        <v>18</v>
      </c>
      <c r="FY637" t="s">
        <v>239</v>
      </c>
      <c r="GI637" t="s">
        <v>245</v>
      </c>
      <c r="GJ637" t="s">
        <v>245</v>
      </c>
      <c r="GR637" t="s">
        <v>245</v>
      </c>
      <c r="GS637" t="s">
        <v>245</v>
      </c>
    </row>
    <row r="638" spans="1:201" x14ac:dyDescent="0.25">
      <c r="A638" s="14" t="s">
        <v>2263</v>
      </c>
      <c r="B638" t="s">
        <v>2264</v>
      </c>
      <c r="D638" t="s">
        <v>415</v>
      </c>
      <c r="E638" t="s">
        <v>219</v>
      </c>
      <c r="F638" t="s">
        <v>220</v>
      </c>
      <c r="G638" t="s">
        <v>2081</v>
      </c>
      <c r="H638" t="s">
        <v>2082</v>
      </c>
      <c r="I638" t="s">
        <v>2083</v>
      </c>
      <c r="J638" t="s">
        <v>2084</v>
      </c>
      <c r="K638">
        <v>11.251031100000001</v>
      </c>
      <c r="L638">
        <v>125.0045705</v>
      </c>
      <c r="O638" s="15">
        <v>43195</v>
      </c>
      <c r="P638">
        <f t="shared" si="27"/>
        <v>2018</v>
      </c>
      <c r="Q638">
        <f t="shared" si="28"/>
        <v>4</v>
      </c>
      <c r="R638">
        <f t="shared" si="29"/>
        <v>5</v>
      </c>
      <c r="U638" t="s">
        <v>225</v>
      </c>
      <c r="V638" t="s">
        <v>301</v>
      </c>
      <c r="W638" t="s">
        <v>227</v>
      </c>
      <c r="X638" t="s">
        <v>228</v>
      </c>
      <c r="Z638" t="s">
        <v>2137</v>
      </c>
      <c r="AD638" t="s">
        <v>289</v>
      </c>
      <c r="AF638" s="16">
        <v>8344</v>
      </c>
      <c r="AG638">
        <v>95</v>
      </c>
      <c r="AH638" t="s">
        <v>262</v>
      </c>
      <c r="AI638" t="s">
        <v>2241</v>
      </c>
      <c r="AJ638" t="s">
        <v>416</v>
      </c>
      <c r="AK638" t="s">
        <v>2265</v>
      </c>
      <c r="AL638">
        <v>10</v>
      </c>
      <c r="AN638" t="s">
        <v>238</v>
      </c>
      <c r="BA638">
        <v>11</v>
      </c>
      <c r="BC638" t="s">
        <v>238</v>
      </c>
      <c r="BN638" t="s">
        <v>271</v>
      </c>
      <c r="BO638" t="s">
        <v>238</v>
      </c>
      <c r="CC638">
        <v>4</v>
      </c>
      <c r="CD638" t="s">
        <v>236</v>
      </c>
      <c r="CU638" t="s">
        <v>240</v>
      </c>
      <c r="CV638" t="s">
        <v>238</v>
      </c>
      <c r="DD638">
        <v>1</v>
      </c>
      <c r="DE638" t="s">
        <v>236</v>
      </c>
      <c r="DV638" t="s">
        <v>273</v>
      </c>
      <c r="DW638" t="s">
        <v>238</v>
      </c>
      <c r="EB638" t="s">
        <v>273</v>
      </c>
      <c r="EC638" t="s">
        <v>238</v>
      </c>
      <c r="EG638" t="s">
        <v>245</v>
      </c>
      <c r="EH638" t="s">
        <v>245</v>
      </c>
      <c r="EN638" t="s">
        <v>271</v>
      </c>
      <c r="EO638" t="s">
        <v>238</v>
      </c>
      <c r="FW638">
        <v>10</v>
      </c>
      <c r="FY638" t="s">
        <v>238</v>
      </c>
      <c r="GI638" t="s">
        <v>245</v>
      </c>
      <c r="GJ638" t="s">
        <v>245</v>
      </c>
      <c r="GR638" t="s">
        <v>245</v>
      </c>
      <c r="GS638" t="s">
        <v>245</v>
      </c>
    </row>
    <row r="639" spans="1:201" x14ac:dyDescent="0.25">
      <c r="A639" s="14" t="s">
        <v>2266</v>
      </c>
      <c r="B639" t="s">
        <v>2267</v>
      </c>
      <c r="D639" t="s">
        <v>218</v>
      </c>
      <c r="E639" t="s">
        <v>219</v>
      </c>
      <c r="F639" t="s">
        <v>220</v>
      </c>
      <c r="G639" t="s">
        <v>2081</v>
      </c>
      <c r="H639" t="s">
        <v>2082</v>
      </c>
      <c r="I639" t="s">
        <v>2083</v>
      </c>
      <c r="J639" t="s">
        <v>2084</v>
      </c>
      <c r="K639">
        <v>11.251031100000001</v>
      </c>
      <c r="L639">
        <v>125.0045705</v>
      </c>
      <c r="O639" s="15">
        <v>43224</v>
      </c>
      <c r="P639">
        <f t="shared" si="27"/>
        <v>2018</v>
      </c>
      <c r="Q639">
        <f t="shared" si="28"/>
        <v>5</v>
      </c>
      <c r="R639">
        <f t="shared" si="29"/>
        <v>4</v>
      </c>
      <c r="U639" t="s">
        <v>225</v>
      </c>
      <c r="V639" t="s">
        <v>301</v>
      </c>
      <c r="W639" t="s">
        <v>227</v>
      </c>
      <c r="X639" t="s">
        <v>228</v>
      </c>
      <c r="Y639" t="s">
        <v>294</v>
      </c>
      <c r="Z639" t="s">
        <v>2092</v>
      </c>
      <c r="AD639" t="s">
        <v>231</v>
      </c>
      <c r="AF639" s="16">
        <v>22100</v>
      </c>
      <c r="AG639">
        <v>57</v>
      </c>
      <c r="AH639" t="s">
        <v>232</v>
      </c>
      <c r="AI639" t="s">
        <v>2268</v>
      </c>
      <c r="AJ639" t="s">
        <v>234</v>
      </c>
      <c r="AK639" t="s">
        <v>1053</v>
      </c>
      <c r="AL639">
        <v>23</v>
      </c>
      <c r="AN639" t="s">
        <v>236</v>
      </c>
      <c r="AP639">
        <v>8</v>
      </c>
      <c r="AQ639" t="s">
        <v>236</v>
      </c>
      <c r="AS639" t="s">
        <v>237</v>
      </c>
      <c r="AT639" t="s">
        <v>238</v>
      </c>
      <c r="BB639" t="s">
        <v>237</v>
      </c>
      <c r="BC639" t="s">
        <v>238</v>
      </c>
      <c r="BJ639">
        <v>6</v>
      </c>
      <c r="BL639" t="s">
        <v>238</v>
      </c>
      <c r="BM639">
        <v>19</v>
      </c>
      <c r="BO639" t="s">
        <v>239</v>
      </c>
      <c r="BV639">
        <v>6</v>
      </c>
      <c r="BX639" t="s">
        <v>238</v>
      </c>
      <c r="BZ639" t="s">
        <v>246</v>
      </c>
      <c r="CA639" t="s">
        <v>236</v>
      </c>
      <c r="CC639">
        <v>8</v>
      </c>
      <c r="CD639" t="s">
        <v>239</v>
      </c>
      <c r="CF639" t="s">
        <v>237</v>
      </c>
      <c r="CG639" t="s">
        <v>238</v>
      </c>
      <c r="CL639" t="s">
        <v>237</v>
      </c>
      <c r="CM639" t="s">
        <v>238</v>
      </c>
      <c r="CU639" t="s">
        <v>240</v>
      </c>
      <c r="CV639" t="s">
        <v>238</v>
      </c>
      <c r="DD639">
        <v>0.25</v>
      </c>
      <c r="DE639" t="s">
        <v>236</v>
      </c>
      <c r="DG639" t="s">
        <v>240</v>
      </c>
      <c r="DH639" t="s">
        <v>238</v>
      </c>
      <c r="DP639" t="s">
        <v>242</v>
      </c>
      <c r="DQ639" t="s">
        <v>236</v>
      </c>
      <c r="DV639" t="s">
        <v>243</v>
      </c>
      <c r="DW639" t="s">
        <v>236</v>
      </c>
      <c r="EB639" t="s">
        <v>244</v>
      </c>
      <c r="EC639" t="s">
        <v>236</v>
      </c>
      <c r="EG639" t="s">
        <v>245</v>
      </c>
      <c r="EH639" t="s">
        <v>245</v>
      </c>
      <c r="EN639" t="s">
        <v>244</v>
      </c>
      <c r="EO639" t="s">
        <v>236</v>
      </c>
      <c r="FX639" t="s">
        <v>246</v>
      </c>
      <c r="FY639" t="s">
        <v>236</v>
      </c>
      <c r="GI639" t="s">
        <v>245</v>
      </c>
      <c r="GJ639" t="s">
        <v>245</v>
      </c>
      <c r="GR639" t="s">
        <v>245</v>
      </c>
      <c r="GS639" t="s">
        <v>245</v>
      </c>
    </row>
    <row r="640" spans="1:201" x14ac:dyDescent="0.25">
      <c r="A640" s="14" t="s">
        <v>2269</v>
      </c>
      <c r="B640" t="s">
        <v>2270</v>
      </c>
      <c r="D640" t="s">
        <v>218</v>
      </c>
      <c r="E640" t="s">
        <v>219</v>
      </c>
      <c r="F640" t="s">
        <v>220</v>
      </c>
      <c r="G640" t="s">
        <v>2081</v>
      </c>
      <c r="H640" t="s">
        <v>2082</v>
      </c>
      <c r="I640" t="s">
        <v>2083</v>
      </c>
      <c r="J640" t="s">
        <v>2084</v>
      </c>
      <c r="K640">
        <v>11.251031100000001</v>
      </c>
      <c r="L640">
        <v>125.0045705</v>
      </c>
      <c r="O640" s="15">
        <v>43225</v>
      </c>
      <c r="P640">
        <f t="shared" si="27"/>
        <v>2018</v>
      </c>
      <c r="Q640">
        <f t="shared" si="28"/>
        <v>5</v>
      </c>
      <c r="R640">
        <f t="shared" si="29"/>
        <v>5</v>
      </c>
      <c r="U640" t="s">
        <v>225</v>
      </c>
      <c r="V640" t="s">
        <v>265</v>
      </c>
      <c r="W640" t="s">
        <v>227</v>
      </c>
      <c r="X640" t="s">
        <v>228</v>
      </c>
      <c r="Y640" t="s">
        <v>294</v>
      </c>
      <c r="Z640" t="s">
        <v>2131</v>
      </c>
      <c r="AD640" t="s">
        <v>231</v>
      </c>
      <c r="AF640" s="16">
        <v>17530</v>
      </c>
      <c r="AG640">
        <v>70</v>
      </c>
      <c r="AH640" t="s">
        <v>262</v>
      </c>
      <c r="AI640" t="s">
        <v>353</v>
      </c>
      <c r="AJ640" t="s">
        <v>357</v>
      </c>
      <c r="AK640" t="s">
        <v>1053</v>
      </c>
      <c r="AL640">
        <v>24</v>
      </c>
      <c r="AN640" t="s">
        <v>236</v>
      </c>
      <c r="AP640">
        <v>8</v>
      </c>
      <c r="AQ640" t="s">
        <v>236</v>
      </c>
      <c r="AS640" t="s">
        <v>237</v>
      </c>
      <c r="AT640" t="s">
        <v>238</v>
      </c>
      <c r="BB640" t="s">
        <v>237</v>
      </c>
      <c r="BC640" t="s">
        <v>238</v>
      </c>
      <c r="BJ640">
        <v>6</v>
      </c>
      <c r="BL640" t="s">
        <v>238</v>
      </c>
      <c r="BN640">
        <v>16</v>
      </c>
      <c r="BO640" t="s">
        <v>238</v>
      </c>
      <c r="BV640">
        <v>6</v>
      </c>
      <c r="BX640" t="s">
        <v>238</v>
      </c>
      <c r="BZ640">
        <v>8</v>
      </c>
      <c r="CA640" t="s">
        <v>236</v>
      </c>
      <c r="CC640" t="s">
        <v>237</v>
      </c>
      <c r="CD640" t="s">
        <v>238</v>
      </c>
      <c r="CF640" t="s">
        <v>237</v>
      </c>
      <c r="CG640" t="s">
        <v>238</v>
      </c>
      <c r="CL640" t="s">
        <v>237</v>
      </c>
      <c r="CM640" t="s">
        <v>238</v>
      </c>
      <c r="CU640" t="s">
        <v>240</v>
      </c>
      <c r="CV640" t="s">
        <v>238</v>
      </c>
      <c r="DD640">
        <v>0.5</v>
      </c>
      <c r="DE640" t="s">
        <v>236</v>
      </c>
      <c r="DG640" t="s">
        <v>240</v>
      </c>
      <c r="DH640" t="s">
        <v>238</v>
      </c>
      <c r="DP640" t="s">
        <v>242</v>
      </c>
      <c r="DQ640" t="s">
        <v>236</v>
      </c>
      <c r="DV640" t="s">
        <v>243</v>
      </c>
      <c r="DW640" t="s">
        <v>236</v>
      </c>
      <c r="EB640" t="s">
        <v>244</v>
      </c>
      <c r="EC640" t="s">
        <v>236</v>
      </c>
      <c r="EG640" t="s">
        <v>245</v>
      </c>
      <c r="EH640" t="s">
        <v>245</v>
      </c>
      <c r="EN640" t="s">
        <v>244</v>
      </c>
      <c r="EO640" t="s">
        <v>236</v>
      </c>
      <c r="FC640" t="s">
        <v>281</v>
      </c>
      <c r="FD640" t="s">
        <v>236</v>
      </c>
      <c r="FX640" t="s">
        <v>246</v>
      </c>
      <c r="FY640" t="s">
        <v>236</v>
      </c>
      <c r="GI640" t="s">
        <v>245</v>
      </c>
      <c r="GJ640" t="s">
        <v>245</v>
      </c>
      <c r="GR640" t="s">
        <v>245</v>
      </c>
      <c r="GS640" t="s">
        <v>245</v>
      </c>
    </row>
    <row r="641" spans="1:214" x14ac:dyDescent="0.25">
      <c r="A641" s="14" t="s">
        <v>2271</v>
      </c>
      <c r="B641" t="s">
        <v>2272</v>
      </c>
      <c r="D641" t="s">
        <v>218</v>
      </c>
      <c r="E641" t="s">
        <v>219</v>
      </c>
      <c r="F641" t="s">
        <v>220</v>
      </c>
      <c r="G641" t="s">
        <v>2081</v>
      </c>
      <c r="H641" t="s">
        <v>2082</v>
      </c>
      <c r="I641" t="s">
        <v>2083</v>
      </c>
      <c r="J641" t="s">
        <v>2084</v>
      </c>
      <c r="K641">
        <v>11.251031100000001</v>
      </c>
      <c r="L641">
        <v>125.0045705</v>
      </c>
      <c r="O641" s="15">
        <v>43224</v>
      </c>
      <c r="P641">
        <f t="shared" si="27"/>
        <v>2018</v>
      </c>
      <c r="Q641">
        <f t="shared" si="28"/>
        <v>5</v>
      </c>
      <c r="R641">
        <f t="shared" si="29"/>
        <v>4</v>
      </c>
      <c r="U641" t="s">
        <v>225</v>
      </c>
      <c r="V641" t="s">
        <v>265</v>
      </c>
      <c r="W641" t="s">
        <v>227</v>
      </c>
      <c r="X641" t="s">
        <v>1703</v>
      </c>
      <c r="Z641" t="s">
        <v>2096</v>
      </c>
      <c r="AD641" t="s">
        <v>231</v>
      </c>
      <c r="AF641" s="16">
        <v>41953</v>
      </c>
      <c r="AG641">
        <v>3</v>
      </c>
      <c r="AH641" t="s">
        <v>262</v>
      </c>
      <c r="AI641" t="s">
        <v>2273</v>
      </c>
      <c r="AJ641" t="s">
        <v>234</v>
      </c>
      <c r="AK641" t="s">
        <v>637</v>
      </c>
      <c r="AL641">
        <v>21</v>
      </c>
      <c r="AN641" t="s">
        <v>236</v>
      </c>
      <c r="AP641">
        <v>8</v>
      </c>
      <c r="AQ641" t="s">
        <v>236</v>
      </c>
      <c r="AS641" t="s">
        <v>237</v>
      </c>
      <c r="AT641" t="s">
        <v>238</v>
      </c>
      <c r="BB641">
        <v>16</v>
      </c>
      <c r="BC641" t="s">
        <v>238</v>
      </c>
      <c r="BJ641">
        <v>6</v>
      </c>
      <c r="BL641" t="s">
        <v>238</v>
      </c>
      <c r="BN641">
        <v>4</v>
      </c>
      <c r="BO641" t="s">
        <v>239</v>
      </c>
      <c r="BV641">
        <v>12</v>
      </c>
      <c r="BX641" t="s">
        <v>238</v>
      </c>
      <c r="BZ641">
        <v>8</v>
      </c>
      <c r="CA641" t="s">
        <v>236</v>
      </c>
      <c r="CC641" t="s">
        <v>243</v>
      </c>
      <c r="CD641" t="s">
        <v>236</v>
      </c>
      <c r="CF641" t="s">
        <v>237</v>
      </c>
      <c r="CG641" t="s">
        <v>238</v>
      </c>
      <c r="CL641" t="s">
        <v>237</v>
      </c>
      <c r="CM641" t="s">
        <v>238</v>
      </c>
      <c r="CU641" t="s">
        <v>240</v>
      </c>
      <c r="CV641" t="s">
        <v>238</v>
      </c>
      <c r="DD641">
        <v>0.25</v>
      </c>
      <c r="DE641" t="s">
        <v>236</v>
      </c>
      <c r="DG641" t="s">
        <v>240</v>
      </c>
      <c r="DH641" t="s">
        <v>238</v>
      </c>
      <c r="DP641" t="s">
        <v>242</v>
      </c>
      <c r="DQ641" t="s">
        <v>236</v>
      </c>
      <c r="DV641" t="s">
        <v>243</v>
      </c>
      <c r="DW641" t="s">
        <v>236</v>
      </c>
      <c r="EB641" t="s">
        <v>244</v>
      </c>
      <c r="EC641" t="s">
        <v>236</v>
      </c>
      <c r="EG641" t="s">
        <v>245</v>
      </c>
      <c r="EH641" t="s">
        <v>245</v>
      </c>
      <c r="EN641" t="s">
        <v>244</v>
      </c>
      <c r="EO641" t="s">
        <v>236</v>
      </c>
      <c r="FC641" t="s">
        <v>281</v>
      </c>
      <c r="FD641" t="s">
        <v>236</v>
      </c>
      <c r="FX641" t="s">
        <v>246</v>
      </c>
      <c r="FY641" t="s">
        <v>236</v>
      </c>
      <c r="GI641" t="s">
        <v>245</v>
      </c>
      <c r="GJ641" t="s">
        <v>245</v>
      </c>
      <c r="GR641" t="s">
        <v>245</v>
      </c>
      <c r="GS641" t="s">
        <v>245</v>
      </c>
    </row>
    <row r="642" spans="1:214" x14ac:dyDescent="0.25">
      <c r="A642" s="14" t="s">
        <v>2274</v>
      </c>
      <c r="B642" t="s">
        <v>2275</v>
      </c>
      <c r="D642" t="s">
        <v>287</v>
      </c>
      <c r="E642" t="s">
        <v>219</v>
      </c>
      <c r="F642" t="s">
        <v>220</v>
      </c>
      <c r="G642" t="s">
        <v>2081</v>
      </c>
      <c r="H642" t="s">
        <v>2082</v>
      </c>
      <c r="I642" t="s">
        <v>2083</v>
      </c>
      <c r="J642" t="s">
        <v>2084</v>
      </c>
      <c r="K642">
        <v>11.251031100000001</v>
      </c>
      <c r="L642">
        <v>125.0045705</v>
      </c>
      <c r="O642" s="15">
        <v>43225</v>
      </c>
      <c r="P642">
        <f t="shared" ref="P642:P705" si="30">YEAR(O642)</f>
        <v>2018</v>
      </c>
      <c r="Q642">
        <f t="shared" ref="Q642:Q705" si="31">MONTH(O642)</f>
        <v>5</v>
      </c>
      <c r="R642">
        <f t="shared" ref="R642:R705" si="32">DAY(O642)</f>
        <v>5</v>
      </c>
      <c r="U642" t="s">
        <v>225</v>
      </c>
      <c r="V642" t="s">
        <v>265</v>
      </c>
      <c r="W642" t="s">
        <v>227</v>
      </c>
      <c r="X642" t="s">
        <v>276</v>
      </c>
      <c r="Z642" t="s">
        <v>338</v>
      </c>
      <c r="AD642" t="s">
        <v>231</v>
      </c>
      <c r="AF642" s="16"/>
      <c r="AG642">
        <v>37</v>
      </c>
      <c r="AH642" t="s">
        <v>232</v>
      </c>
      <c r="AI642" t="s">
        <v>353</v>
      </c>
      <c r="AJ642" t="s">
        <v>357</v>
      </c>
      <c r="AK642" t="s">
        <v>354</v>
      </c>
      <c r="AL642">
        <v>22</v>
      </c>
      <c r="AN642" t="s">
        <v>236</v>
      </c>
      <c r="AP642">
        <v>16</v>
      </c>
      <c r="AQ642" t="s">
        <v>239</v>
      </c>
      <c r="AS642" t="s">
        <v>237</v>
      </c>
      <c r="AT642" t="s">
        <v>238</v>
      </c>
      <c r="BB642" t="s">
        <v>237</v>
      </c>
      <c r="BC642" t="s">
        <v>238</v>
      </c>
      <c r="BJ642">
        <v>6</v>
      </c>
      <c r="BL642" t="s">
        <v>238</v>
      </c>
      <c r="BN642" t="s">
        <v>237</v>
      </c>
      <c r="BO642" t="s">
        <v>238</v>
      </c>
      <c r="BV642">
        <v>12</v>
      </c>
      <c r="BX642" t="s">
        <v>238</v>
      </c>
      <c r="BZ642" t="s">
        <v>246</v>
      </c>
      <c r="CA642" t="s">
        <v>236</v>
      </c>
      <c r="CC642">
        <v>16</v>
      </c>
      <c r="CD642" t="s">
        <v>238</v>
      </c>
      <c r="CF642" t="s">
        <v>237</v>
      </c>
      <c r="CG642" t="s">
        <v>238</v>
      </c>
      <c r="CL642" t="s">
        <v>237</v>
      </c>
      <c r="CM642" t="s">
        <v>238</v>
      </c>
      <c r="CU642" t="s">
        <v>240</v>
      </c>
      <c r="CV642" t="s">
        <v>238</v>
      </c>
      <c r="DD642">
        <v>0.5</v>
      </c>
      <c r="DE642" t="s">
        <v>236</v>
      </c>
      <c r="DG642" t="s">
        <v>240</v>
      </c>
      <c r="DH642" t="s">
        <v>238</v>
      </c>
      <c r="DP642" t="s">
        <v>242</v>
      </c>
      <c r="DQ642" t="s">
        <v>236</v>
      </c>
      <c r="DV642" t="s">
        <v>273</v>
      </c>
      <c r="DW642" t="s">
        <v>238</v>
      </c>
      <c r="EB642" t="s">
        <v>244</v>
      </c>
      <c r="EC642" t="s">
        <v>236</v>
      </c>
      <c r="EG642" t="s">
        <v>245</v>
      </c>
      <c r="EH642" t="s">
        <v>245</v>
      </c>
      <c r="EN642" t="s">
        <v>244</v>
      </c>
      <c r="EO642" t="s">
        <v>236</v>
      </c>
      <c r="FC642">
        <v>32</v>
      </c>
      <c r="FD642" t="s">
        <v>236</v>
      </c>
      <c r="FX642">
        <v>16</v>
      </c>
      <c r="FY642" t="s">
        <v>236</v>
      </c>
      <c r="GI642" t="s">
        <v>245</v>
      </c>
      <c r="GJ642" t="s">
        <v>245</v>
      </c>
      <c r="GR642" t="s">
        <v>245</v>
      </c>
      <c r="GS642" t="s">
        <v>245</v>
      </c>
      <c r="HE642" t="s">
        <v>273</v>
      </c>
      <c r="HF642" t="s">
        <v>238</v>
      </c>
    </row>
    <row r="643" spans="1:214" x14ac:dyDescent="0.25">
      <c r="A643" s="14" t="s">
        <v>2276</v>
      </c>
      <c r="B643" t="s">
        <v>2277</v>
      </c>
      <c r="D643" t="s">
        <v>287</v>
      </c>
      <c r="E643" t="s">
        <v>219</v>
      </c>
      <c r="F643" t="s">
        <v>220</v>
      </c>
      <c r="G643" t="s">
        <v>2081</v>
      </c>
      <c r="H643" t="s">
        <v>2082</v>
      </c>
      <c r="I643" t="s">
        <v>2083</v>
      </c>
      <c r="J643" t="s">
        <v>2084</v>
      </c>
      <c r="K643">
        <v>11.251031100000001</v>
      </c>
      <c r="L643">
        <v>125.0045705</v>
      </c>
      <c r="O643" s="15">
        <v>43227</v>
      </c>
      <c r="P643">
        <f t="shared" si="30"/>
        <v>2018</v>
      </c>
      <c r="Q643">
        <f t="shared" si="31"/>
        <v>5</v>
      </c>
      <c r="R643">
        <f t="shared" si="32"/>
        <v>7</v>
      </c>
      <c r="U643" t="s">
        <v>225</v>
      </c>
      <c r="V643" t="s">
        <v>301</v>
      </c>
      <c r="W643" t="s">
        <v>227</v>
      </c>
      <c r="X643" t="s">
        <v>228</v>
      </c>
      <c r="Y643" t="s">
        <v>1104</v>
      </c>
      <c r="Z643" t="s">
        <v>1105</v>
      </c>
      <c r="AD643" t="s">
        <v>289</v>
      </c>
      <c r="AF643" s="16">
        <v>40314</v>
      </c>
      <c r="AG643">
        <v>7</v>
      </c>
      <c r="AH643" t="s">
        <v>232</v>
      </c>
      <c r="AI643" t="s">
        <v>2278</v>
      </c>
      <c r="AJ643" t="s">
        <v>357</v>
      </c>
      <c r="AK643" t="s">
        <v>649</v>
      </c>
      <c r="AL643">
        <v>22</v>
      </c>
      <c r="AN643" t="s">
        <v>236</v>
      </c>
      <c r="AP643">
        <v>16</v>
      </c>
      <c r="AQ643" t="s">
        <v>239</v>
      </c>
      <c r="AS643" t="s">
        <v>237</v>
      </c>
      <c r="AT643" t="s">
        <v>238</v>
      </c>
      <c r="BB643" t="s">
        <v>237</v>
      </c>
      <c r="BC643" t="s">
        <v>238</v>
      </c>
      <c r="BJ643">
        <v>6</v>
      </c>
      <c r="BL643" t="s">
        <v>238</v>
      </c>
      <c r="BN643">
        <v>16</v>
      </c>
      <c r="BO643" t="s">
        <v>238</v>
      </c>
      <c r="BV643">
        <v>10</v>
      </c>
      <c r="BX643" t="s">
        <v>238</v>
      </c>
      <c r="BZ643" t="s">
        <v>246</v>
      </c>
      <c r="CA643" t="s">
        <v>236</v>
      </c>
      <c r="CC643" t="s">
        <v>237</v>
      </c>
      <c r="CD643" t="s">
        <v>238</v>
      </c>
      <c r="CF643" t="s">
        <v>237</v>
      </c>
      <c r="CG643" t="s">
        <v>238</v>
      </c>
      <c r="CL643" t="s">
        <v>237</v>
      </c>
      <c r="CM643" t="s">
        <v>238</v>
      </c>
      <c r="CU643">
        <v>2</v>
      </c>
      <c r="CV643" t="s">
        <v>239</v>
      </c>
      <c r="DD643">
        <v>0.5</v>
      </c>
      <c r="DE643" t="s">
        <v>236</v>
      </c>
      <c r="DG643" t="s">
        <v>240</v>
      </c>
      <c r="DH643" t="s">
        <v>238</v>
      </c>
      <c r="DP643" t="s">
        <v>242</v>
      </c>
      <c r="DQ643" t="s">
        <v>236</v>
      </c>
      <c r="DV643" t="s">
        <v>243</v>
      </c>
      <c r="DW643" t="s">
        <v>236</v>
      </c>
      <c r="EB643" t="s">
        <v>244</v>
      </c>
      <c r="EC643" t="s">
        <v>236</v>
      </c>
      <c r="EG643" t="s">
        <v>245</v>
      </c>
      <c r="EH643" t="s">
        <v>245</v>
      </c>
      <c r="EN643" t="s">
        <v>244</v>
      </c>
      <c r="EO643" t="s">
        <v>236</v>
      </c>
      <c r="FX643" t="s">
        <v>246</v>
      </c>
      <c r="FY643" t="s">
        <v>236</v>
      </c>
      <c r="GI643" t="s">
        <v>245</v>
      </c>
      <c r="GJ643" t="s">
        <v>245</v>
      </c>
      <c r="GR643" t="s">
        <v>245</v>
      </c>
      <c r="GS643" t="s">
        <v>245</v>
      </c>
      <c r="HE643">
        <v>8</v>
      </c>
      <c r="HF643" t="s">
        <v>239</v>
      </c>
    </row>
    <row r="644" spans="1:214" x14ac:dyDescent="0.25">
      <c r="A644" s="14" t="s">
        <v>2279</v>
      </c>
      <c r="B644" t="s">
        <v>2280</v>
      </c>
      <c r="D644" t="s">
        <v>287</v>
      </c>
      <c r="E644" t="s">
        <v>219</v>
      </c>
      <c r="F644" t="s">
        <v>220</v>
      </c>
      <c r="G644" t="s">
        <v>2081</v>
      </c>
      <c r="H644" t="s">
        <v>2082</v>
      </c>
      <c r="I644" t="s">
        <v>2083</v>
      </c>
      <c r="J644" t="s">
        <v>2084</v>
      </c>
      <c r="K644">
        <v>11.251031100000001</v>
      </c>
      <c r="L644">
        <v>125.0045705</v>
      </c>
      <c r="O644" s="15">
        <v>43226</v>
      </c>
      <c r="P644">
        <f t="shared" si="30"/>
        <v>2018</v>
      </c>
      <c r="Q644">
        <f t="shared" si="31"/>
        <v>5</v>
      </c>
      <c r="R644">
        <f t="shared" si="32"/>
        <v>6</v>
      </c>
      <c r="U644" t="s">
        <v>225</v>
      </c>
      <c r="V644" t="s">
        <v>301</v>
      </c>
      <c r="W644" t="s">
        <v>227</v>
      </c>
      <c r="X644" t="s">
        <v>228</v>
      </c>
      <c r="Z644" t="s">
        <v>2089</v>
      </c>
      <c r="AD644" t="s">
        <v>231</v>
      </c>
      <c r="AF644" s="16">
        <v>11952</v>
      </c>
      <c r="AG644">
        <v>85</v>
      </c>
      <c r="AH644" t="s">
        <v>262</v>
      </c>
      <c r="AI644" t="s">
        <v>2106</v>
      </c>
      <c r="AJ644" t="s">
        <v>357</v>
      </c>
      <c r="AK644" t="s">
        <v>559</v>
      </c>
      <c r="AL644">
        <v>20</v>
      </c>
      <c r="AN644" t="s">
        <v>236</v>
      </c>
      <c r="AP644" t="s">
        <v>237</v>
      </c>
      <c r="AQ644" t="s">
        <v>238</v>
      </c>
      <c r="AS644" t="s">
        <v>237</v>
      </c>
      <c r="AT644" t="s">
        <v>238</v>
      </c>
      <c r="BB644" t="s">
        <v>237</v>
      </c>
      <c r="BC644" t="s">
        <v>238</v>
      </c>
      <c r="BJ644">
        <v>6</v>
      </c>
      <c r="BL644" t="s">
        <v>238</v>
      </c>
      <c r="BN644" t="s">
        <v>237</v>
      </c>
      <c r="BO644" t="s">
        <v>238</v>
      </c>
      <c r="BV644">
        <v>6</v>
      </c>
      <c r="BX644" t="s">
        <v>238</v>
      </c>
      <c r="BZ644">
        <v>8</v>
      </c>
      <c r="CA644" t="s">
        <v>236</v>
      </c>
      <c r="CC644" t="s">
        <v>237</v>
      </c>
      <c r="CD644" t="s">
        <v>238</v>
      </c>
      <c r="CF644" t="s">
        <v>237</v>
      </c>
      <c r="CG644" t="s">
        <v>238</v>
      </c>
      <c r="CL644" t="s">
        <v>237</v>
      </c>
      <c r="CM644" t="s">
        <v>238</v>
      </c>
      <c r="CU644" t="s">
        <v>240</v>
      </c>
      <c r="CV644" t="s">
        <v>238</v>
      </c>
      <c r="DD644">
        <v>0.5</v>
      </c>
      <c r="DE644" t="s">
        <v>236</v>
      </c>
      <c r="DG644" t="s">
        <v>240</v>
      </c>
      <c r="DH644" t="s">
        <v>238</v>
      </c>
      <c r="DP644" t="s">
        <v>242</v>
      </c>
      <c r="DQ644" t="s">
        <v>236</v>
      </c>
      <c r="DV644" t="s">
        <v>243</v>
      </c>
      <c r="DW644" t="s">
        <v>236</v>
      </c>
      <c r="EB644" t="s">
        <v>244</v>
      </c>
      <c r="EC644" t="s">
        <v>236</v>
      </c>
      <c r="EG644" t="s">
        <v>245</v>
      </c>
      <c r="EH644" t="s">
        <v>245</v>
      </c>
      <c r="EN644" t="s">
        <v>244</v>
      </c>
      <c r="EO644" t="s">
        <v>236</v>
      </c>
      <c r="FX644" t="s">
        <v>406</v>
      </c>
      <c r="FY644" t="s">
        <v>238</v>
      </c>
      <c r="GI644" t="s">
        <v>245</v>
      </c>
      <c r="GJ644" t="s">
        <v>245</v>
      </c>
      <c r="GR644" t="s">
        <v>245</v>
      </c>
      <c r="GS644" t="s">
        <v>245</v>
      </c>
    </row>
    <row r="645" spans="1:214" x14ac:dyDescent="0.25">
      <c r="A645" s="14" t="s">
        <v>2281</v>
      </c>
      <c r="B645" t="s">
        <v>2282</v>
      </c>
      <c r="D645" t="s">
        <v>287</v>
      </c>
      <c r="E645" t="s">
        <v>219</v>
      </c>
      <c r="F645" t="s">
        <v>220</v>
      </c>
      <c r="G645" t="s">
        <v>2081</v>
      </c>
      <c r="H645" t="s">
        <v>2082</v>
      </c>
      <c r="I645" t="s">
        <v>2083</v>
      </c>
      <c r="J645" t="s">
        <v>2084</v>
      </c>
      <c r="K645">
        <v>11.251031100000001</v>
      </c>
      <c r="L645">
        <v>125.0045705</v>
      </c>
      <c r="O645" s="15">
        <v>43226</v>
      </c>
      <c r="P645">
        <f t="shared" si="30"/>
        <v>2018</v>
      </c>
      <c r="Q645">
        <f t="shared" si="31"/>
        <v>5</v>
      </c>
      <c r="R645">
        <f t="shared" si="32"/>
        <v>6</v>
      </c>
      <c r="U645" t="s">
        <v>225</v>
      </c>
      <c r="V645" t="s">
        <v>301</v>
      </c>
      <c r="W645" t="s">
        <v>227</v>
      </c>
      <c r="X645" t="s">
        <v>228</v>
      </c>
      <c r="Z645" t="s">
        <v>2089</v>
      </c>
      <c r="AD645" t="s">
        <v>231</v>
      </c>
      <c r="AF645" s="16">
        <v>26772</v>
      </c>
      <c r="AG645">
        <v>45</v>
      </c>
      <c r="AH645" t="s">
        <v>232</v>
      </c>
      <c r="AI645" t="s">
        <v>2183</v>
      </c>
      <c r="AJ645" t="s">
        <v>357</v>
      </c>
      <c r="AK645" t="s">
        <v>1705</v>
      </c>
      <c r="AL645">
        <v>21</v>
      </c>
      <c r="AN645" t="s">
        <v>236</v>
      </c>
      <c r="AP645" t="s">
        <v>237</v>
      </c>
      <c r="AQ645" t="s">
        <v>238</v>
      </c>
      <c r="AS645" t="s">
        <v>237</v>
      </c>
      <c r="AT645" t="s">
        <v>238</v>
      </c>
      <c r="BB645" t="s">
        <v>237</v>
      </c>
      <c r="BC645" t="s">
        <v>238</v>
      </c>
      <c r="BJ645">
        <v>6</v>
      </c>
      <c r="BL645" t="s">
        <v>238</v>
      </c>
      <c r="BN645" t="s">
        <v>237</v>
      </c>
      <c r="BO645" t="s">
        <v>238</v>
      </c>
      <c r="BV645">
        <v>6</v>
      </c>
      <c r="BX645" t="s">
        <v>238</v>
      </c>
      <c r="BZ645" t="s">
        <v>246</v>
      </c>
      <c r="CA645" t="s">
        <v>236</v>
      </c>
      <c r="CC645" t="s">
        <v>237</v>
      </c>
      <c r="CD645" t="s">
        <v>238</v>
      </c>
      <c r="CF645" t="s">
        <v>237</v>
      </c>
      <c r="CG645" t="s">
        <v>238</v>
      </c>
      <c r="CL645" t="s">
        <v>237</v>
      </c>
      <c r="CM645" t="s">
        <v>238</v>
      </c>
      <c r="CU645" t="s">
        <v>241</v>
      </c>
      <c r="CV645" t="s">
        <v>236</v>
      </c>
      <c r="DD645">
        <v>0.5</v>
      </c>
      <c r="DE645" t="s">
        <v>236</v>
      </c>
      <c r="DG645" t="s">
        <v>240</v>
      </c>
      <c r="DH645" t="s">
        <v>238</v>
      </c>
      <c r="DP645" t="s">
        <v>242</v>
      </c>
      <c r="DQ645" t="s">
        <v>236</v>
      </c>
      <c r="DV645" t="s">
        <v>273</v>
      </c>
      <c r="DW645" t="s">
        <v>238</v>
      </c>
      <c r="EB645" t="s">
        <v>244</v>
      </c>
      <c r="EC645" t="s">
        <v>236</v>
      </c>
      <c r="EG645" t="s">
        <v>245</v>
      </c>
      <c r="EH645" t="s">
        <v>245</v>
      </c>
      <c r="EN645" t="s">
        <v>244</v>
      </c>
      <c r="EO645" t="s">
        <v>236</v>
      </c>
      <c r="FW645">
        <v>23</v>
      </c>
      <c r="FY645" t="s">
        <v>236</v>
      </c>
      <c r="GI645" t="s">
        <v>245</v>
      </c>
      <c r="GJ645" t="s">
        <v>245</v>
      </c>
      <c r="GR645" t="s">
        <v>245</v>
      </c>
      <c r="GS645" t="s">
        <v>245</v>
      </c>
    </row>
    <row r="646" spans="1:214" x14ac:dyDescent="0.25">
      <c r="A646" s="14" t="s">
        <v>2283</v>
      </c>
      <c r="B646" t="s">
        <v>2284</v>
      </c>
      <c r="D646" t="s">
        <v>287</v>
      </c>
      <c r="E646" t="s">
        <v>219</v>
      </c>
      <c r="F646" t="s">
        <v>220</v>
      </c>
      <c r="G646" t="s">
        <v>2081</v>
      </c>
      <c r="H646" t="s">
        <v>2082</v>
      </c>
      <c r="I646" t="s">
        <v>2083</v>
      </c>
      <c r="J646" t="s">
        <v>2084</v>
      </c>
      <c r="K646">
        <v>11.251031100000001</v>
      </c>
      <c r="L646">
        <v>125.0045705</v>
      </c>
      <c r="O646" s="15">
        <v>43224</v>
      </c>
      <c r="P646">
        <f t="shared" si="30"/>
        <v>2018</v>
      </c>
      <c r="Q646">
        <f t="shared" si="31"/>
        <v>5</v>
      </c>
      <c r="R646">
        <f t="shared" si="32"/>
        <v>4</v>
      </c>
      <c r="U646" t="s">
        <v>225</v>
      </c>
      <c r="V646" t="s">
        <v>288</v>
      </c>
      <c r="W646" t="s">
        <v>227</v>
      </c>
      <c r="X646" t="s">
        <v>228</v>
      </c>
      <c r="Z646" t="s">
        <v>2089</v>
      </c>
      <c r="AD646" t="s">
        <v>289</v>
      </c>
      <c r="AF646" s="16">
        <v>24524</v>
      </c>
      <c r="AG646">
        <v>51</v>
      </c>
      <c r="AH646" t="s">
        <v>232</v>
      </c>
      <c r="AI646" t="s">
        <v>2285</v>
      </c>
      <c r="AJ646" t="s">
        <v>269</v>
      </c>
      <c r="AK646" t="s">
        <v>270</v>
      </c>
      <c r="AL646">
        <v>26</v>
      </c>
      <c r="AN646" t="s">
        <v>236</v>
      </c>
      <c r="AP646" t="s">
        <v>237</v>
      </c>
      <c r="AQ646" t="s">
        <v>238</v>
      </c>
      <c r="AS646" t="s">
        <v>237</v>
      </c>
      <c r="AT646" t="s">
        <v>238</v>
      </c>
      <c r="BB646" t="s">
        <v>237</v>
      </c>
      <c r="BC646" t="s">
        <v>238</v>
      </c>
      <c r="BJ646">
        <v>6</v>
      </c>
      <c r="BL646" t="s">
        <v>238</v>
      </c>
      <c r="BN646" t="s">
        <v>237</v>
      </c>
      <c r="BO646" t="s">
        <v>238</v>
      </c>
      <c r="BV646">
        <v>6</v>
      </c>
      <c r="BX646" t="s">
        <v>238</v>
      </c>
      <c r="BZ646" t="s">
        <v>237</v>
      </c>
      <c r="CA646" t="s">
        <v>238</v>
      </c>
      <c r="CC646" t="s">
        <v>237</v>
      </c>
      <c r="CD646" t="s">
        <v>238</v>
      </c>
      <c r="CF646" t="s">
        <v>237</v>
      </c>
      <c r="CG646" t="s">
        <v>238</v>
      </c>
      <c r="CL646" t="s">
        <v>237</v>
      </c>
      <c r="CM646" t="s">
        <v>238</v>
      </c>
      <c r="CT646">
        <v>18</v>
      </c>
      <c r="CV646" t="s">
        <v>239</v>
      </c>
      <c r="DD646">
        <v>0.5</v>
      </c>
      <c r="DE646" t="s">
        <v>236</v>
      </c>
      <c r="DG646" t="s">
        <v>240</v>
      </c>
      <c r="DH646" t="s">
        <v>238</v>
      </c>
      <c r="DP646" t="s">
        <v>405</v>
      </c>
      <c r="DQ646" t="s">
        <v>238</v>
      </c>
      <c r="DV646" t="s">
        <v>273</v>
      </c>
      <c r="DW646" t="s">
        <v>238</v>
      </c>
      <c r="EB646" t="s">
        <v>273</v>
      </c>
      <c r="EC646" t="s">
        <v>238</v>
      </c>
      <c r="EG646" t="s">
        <v>245</v>
      </c>
      <c r="EH646" t="s">
        <v>245</v>
      </c>
      <c r="EN646" t="s">
        <v>271</v>
      </c>
      <c r="EO646" t="s">
        <v>238</v>
      </c>
      <c r="FX646" t="s">
        <v>406</v>
      </c>
      <c r="FY646" t="s">
        <v>238</v>
      </c>
      <c r="GI646" t="s">
        <v>245</v>
      </c>
      <c r="GJ646" t="s">
        <v>245</v>
      </c>
      <c r="GR646" t="s">
        <v>245</v>
      </c>
      <c r="GS646" t="s">
        <v>245</v>
      </c>
    </row>
    <row r="647" spans="1:214" x14ac:dyDescent="0.25">
      <c r="A647" s="14" t="s">
        <v>2286</v>
      </c>
      <c r="B647" t="s">
        <v>2287</v>
      </c>
      <c r="D647" t="s">
        <v>287</v>
      </c>
      <c r="E647" t="s">
        <v>219</v>
      </c>
      <c r="F647" t="s">
        <v>220</v>
      </c>
      <c r="G647" t="s">
        <v>2081</v>
      </c>
      <c r="H647" t="s">
        <v>2082</v>
      </c>
      <c r="I647" t="s">
        <v>2083</v>
      </c>
      <c r="J647" t="s">
        <v>2084</v>
      </c>
      <c r="K647">
        <v>11.251031100000001</v>
      </c>
      <c r="L647">
        <v>125.0045705</v>
      </c>
      <c r="O647" s="15">
        <v>43224</v>
      </c>
      <c r="P647">
        <f t="shared" si="30"/>
        <v>2018</v>
      </c>
      <c r="Q647">
        <f t="shared" si="31"/>
        <v>5</v>
      </c>
      <c r="R647">
        <f t="shared" si="32"/>
        <v>4</v>
      </c>
      <c r="U647" t="s">
        <v>225</v>
      </c>
      <c r="V647" t="s">
        <v>288</v>
      </c>
      <c r="W647" t="s">
        <v>227</v>
      </c>
      <c r="X647" t="s">
        <v>228</v>
      </c>
      <c r="Y647" t="s">
        <v>294</v>
      </c>
      <c r="Z647" t="s">
        <v>2092</v>
      </c>
      <c r="AD647" t="s">
        <v>231</v>
      </c>
      <c r="AF647" s="16">
        <v>27530</v>
      </c>
      <c r="AG647">
        <v>42</v>
      </c>
      <c r="AH647" t="s">
        <v>262</v>
      </c>
      <c r="AI647" t="s">
        <v>2106</v>
      </c>
      <c r="AJ647" t="s">
        <v>279</v>
      </c>
      <c r="AK647" t="s">
        <v>2288</v>
      </c>
      <c r="AL647">
        <v>23</v>
      </c>
      <c r="AN647" t="s">
        <v>236</v>
      </c>
      <c r="AP647" t="s">
        <v>237</v>
      </c>
      <c r="AQ647" t="s">
        <v>238</v>
      </c>
      <c r="AS647" t="s">
        <v>237</v>
      </c>
      <c r="AT647" t="s">
        <v>238</v>
      </c>
      <c r="BB647" t="s">
        <v>237</v>
      </c>
      <c r="BC647" t="s">
        <v>238</v>
      </c>
      <c r="BJ647">
        <v>6</v>
      </c>
      <c r="BL647" t="s">
        <v>238</v>
      </c>
      <c r="BN647" t="s">
        <v>244</v>
      </c>
      <c r="BO647" t="s">
        <v>236</v>
      </c>
      <c r="BV647">
        <v>10</v>
      </c>
      <c r="BX647" t="s">
        <v>238</v>
      </c>
      <c r="BZ647" t="s">
        <v>237</v>
      </c>
      <c r="CA647" t="s">
        <v>238</v>
      </c>
      <c r="CC647" t="s">
        <v>237</v>
      </c>
      <c r="CD647" t="s">
        <v>238</v>
      </c>
      <c r="CF647">
        <v>16</v>
      </c>
      <c r="CG647" t="s">
        <v>238</v>
      </c>
      <c r="CL647" t="s">
        <v>237</v>
      </c>
      <c r="CM647" t="s">
        <v>238</v>
      </c>
      <c r="CU647" t="s">
        <v>241</v>
      </c>
      <c r="CV647" t="s">
        <v>236</v>
      </c>
      <c r="DD647">
        <v>1</v>
      </c>
      <c r="DE647" t="s">
        <v>236</v>
      </c>
      <c r="DG647" t="s">
        <v>240</v>
      </c>
      <c r="DH647" t="s">
        <v>238</v>
      </c>
      <c r="DP647">
        <v>0.5</v>
      </c>
      <c r="DQ647" t="s">
        <v>236</v>
      </c>
      <c r="DV647" t="s">
        <v>243</v>
      </c>
      <c r="DW647" t="s">
        <v>236</v>
      </c>
      <c r="EB647">
        <v>0.19</v>
      </c>
      <c r="EC647" t="s">
        <v>236</v>
      </c>
      <c r="EG647" t="s">
        <v>245</v>
      </c>
      <c r="EH647" t="s">
        <v>245</v>
      </c>
      <c r="EN647" t="s">
        <v>244</v>
      </c>
      <c r="EO647" t="s">
        <v>236</v>
      </c>
      <c r="FX647" t="s">
        <v>406</v>
      </c>
      <c r="FY647" t="s">
        <v>238</v>
      </c>
      <c r="GI647" t="s">
        <v>245</v>
      </c>
      <c r="GJ647" t="s">
        <v>245</v>
      </c>
      <c r="GR647" t="s">
        <v>245</v>
      </c>
      <c r="GS647" t="s">
        <v>245</v>
      </c>
    </row>
    <row r="648" spans="1:214" x14ac:dyDescent="0.25">
      <c r="A648" s="14" t="s">
        <v>2289</v>
      </c>
      <c r="B648" t="s">
        <v>2290</v>
      </c>
      <c r="D648" t="s">
        <v>287</v>
      </c>
      <c r="E648" t="s">
        <v>219</v>
      </c>
      <c r="F648" t="s">
        <v>220</v>
      </c>
      <c r="G648" t="s">
        <v>2081</v>
      </c>
      <c r="H648" t="s">
        <v>2082</v>
      </c>
      <c r="I648" t="s">
        <v>2083</v>
      </c>
      <c r="J648" t="s">
        <v>2084</v>
      </c>
      <c r="K648">
        <v>11.251031100000001</v>
      </c>
      <c r="L648">
        <v>125.0045705</v>
      </c>
      <c r="O648" s="15">
        <v>43224</v>
      </c>
      <c r="P648">
        <f t="shared" si="30"/>
        <v>2018</v>
      </c>
      <c r="Q648">
        <f t="shared" si="31"/>
        <v>5</v>
      </c>
      <c r="R648">
        <f t="shared" si="32"/>
        <v>4</v>
      </c>
      <c r="U648" t="s">
        <v>225</v>
      </c>
      <c r="V648" t="s">
        <v>301</v>
      </c>
      <c r="W648" t="s">
        <v>227</v>
      </c>
      <c r="X648" t="s">
        <v>228</v>
      </c>
      <c r="Z648" t="s">
        <v>2137</v>
      </c>
      <c r="AD648" t="s">
        <v>289</v>
      </c>
      <c r="AF648" s="16">
        <v>24973</v>
      </c>
      <c r="AG648">
        <v>49</v>
      </c>
      <c r="AH648" t="s">
        <v>262</v>
      </c>
      <c r="AI648" t="s">
        <v>2291</v>
      </c>
      <c r="AJ648" t="s">
        <v>357</v>
      </c>
      <c r="AK648" t="s">
        <v>358</v>
      </c>
      <c r="AL648">
        <v>21</v>
      </c>
      <c r="AN648" t="s">
        <v>236</v>
      </c>
      <c r="AP648" t="s">
        <v>237</v>
      </c>
      <c r="AQ648" t="s">
        <v>238</v>
      </c>
      <c r="AS648" t="s">
        <v>237</v>
      </c>
      <c r="AT648" t="s">
        <v>238</v>
      </c>
      <c r="BB648" t="s">
        <v>237</v>
      </c>
      <c r="BC648" t="s">
        <v>238</v>
      </c>
      <c r="BJ648">
        <v>6</v>
      </c>
      <c r="BL648" t="s">
        <v>238</v>
      </c>
      <c r="BN648" t="s">
        <v>237</v>
      </c>
      <c r="BO648" t="s">
        <v>238</v>
      </c>
      <c r="BV648">
        <v>6</v>
      </c>
      <c r="BX648" t="s">
        <v>238</v>
      </c>
      <c r="BZ648">
        <v>16</v>
      </c>
      <c r="CA648" t="s">
        <v>239</v>
      </c>
      <c r="CC648" t="s">
        <v>237</v>
      </c>
      <c r="CD648" t="s">
        <v>238</v>
      </c>
      <c r="CF648" t="s">
        <v>237</v>
      </c>
      <c r="CG648" t="s">
        <v>238</v>
      </c>
      <c r="CL648" t="s">
        <v>237</v>
      </c>
      <c r="CM648" t="s">
        <v>238</v>
      </c>
      <c r="CU648" t="s">
        <v>240</v>
      </c>
      <c r="CV648" t="s">
        <v>238</v>
      </c>
      <c r="DD648">
        <v>0.5</v>
      </c>
      <c r="DE648" t="s">
        <v>236</v>
      </c>
      <c r="DG648" t="s">
        <v>240</v>
      </c>
      <c r="DH648" t="s">
        <v>238</v>
      </c>
      <c r="DP648" t="s">
        <v>242</v>
      </c>
      <c r="DQ648" t="s">
        <v>236</v>
      </c>
      <c r="DV648" t="s">
        <v>273</v>
      </c>
      <c r="DW648" t="s">
        <v>238</v>
      </c>
      <c r="EB648" t="s">
        <v>244</v>
      </c>
      <c r="EC648" t="s">
        <v>236</v>
      </c>
      <c r="EG648" t="s">
        <v>245</v>
      </c>
      <c r="EH648" t="s">
        <v>245</v>
      </c>
      <c r="EN648" t="s">
        <v>244</v>
      </c>
      <c r="EO648" t="s">
        <v>236</v>
      </c>
      <c r="FX648" t="s">
        <v>406</v>
      </c>
      <c r="FY648" t="s">
        <v>238</v>
      </c>
      <c r="GI648" t="s">
        <v>245</v>
      </c>
      <c r="GJ648" t="s">
        <v>245</v>
      </c>
      <c r="GR648" t="s">
        <v>245</v>
      </c>
      <c r="GS648" t="s">
        <v>245</v>
      </c>
      <c r="HE648" t="s">
        <v>273</v>
      </c>
      <c r="HF648" t="s">
        <v>238</v>
      </c>
    </row>
    <row r="649" spans="1:214" x14ac:dyDescent="0.25">
      <c r="A649" s="14" t="s">
        <v>2292</v>
      </c>
      <c r="B649" t="s">
        <v>2293</v>
      </c>
      <c r="D649" t="s">
        <v>287</v>
      </c>
      <c r="E649" t="s">
        <v>219</v>
      </c>
      <c r="F649" t="s">
        <v>220</v>
      </c>
      <c r="G649" t="s">
        <v>2081</v>
      </c>
      <c r="H649" t="s">
        <v>2082</v>
      </c>
      <c r="I649" t="s">
        <v>2083</v>
      </c>
      <c r="J649" t="s">
        <v>2084</v>
      </c>
      <c r="K649">
        <v>11.251031100000001</v>
      </c>
      <c r="L649">
        <v>125.0045705</v>
      </c>
      <c r="O649" s="15">
        <v>43223</v>
      </c>
      <c r="P649">
        <f t="shared" si="30"/>
        <v>2018</v>
      </c>
      <c r="Q649">
        <f t="shared" si="31"/>
        <v>5</v>
      </c>
      <c r="R649">
        <f t="shared" si="32"/>
        <v>3</v>
      </c>
      <c r="U649" t="s">
        <v>225</v>
      </c>
      <c r="V649" t="s">
        <v>288</v>
      </c>
      <c r="W649" t="s">
        <v>227</v>
      </c>
      <c r="X649" t="s">
        <v>228</v>
      </c>
      <c r="Y649" t="s">
        <v>266</v>
      </c>
      <c r="Z649" t="s">
        <v>2112</v>
      </c>
      <c r="AD649" t="s">
        <v>289</v>
      </c>
      <c r="AF649" s="16">
        <v>15368</v>
      </c>
      <c r="AG649">
        <v>76</v>
      </c>
      <c r="AH649" t="s">
        <v>262</v>
      </c>
      <c r="AI649" t="s">
        <v>2106</v>
      </c>
      <c r="AJ649" t="s">
        <v>357</v>
      </c>
      <c r="AK649" t="s">
        <v>1764</v>
      </c>
      <c r="AL649">
        <v>26</v>
      </c>
      <c r="AN649" t="s">
        <v>236</v>
      </c>
      <c r="AP649">
        <v>8</v>
      </c>
      <c r="AQ649" t="s">
        <v>236</v>
      </c>
      <c r="AS649" t="s">
        <v>237</v>
      </c>
      <c r="AT649" t="s">
        <v>238</v>
      </c>
      <c r="BB649" t="s">
        <v>237</v>
      </c>
      <c r="BC649" t="s">
        <v>238</v>
      </c>
      <c r="BJ649">
        <v>6</v>
      </c>
      <c r="BL649" t="s">
        <v>238</v>
      </c>
      <c r="BN649" t="s">
        <v>237</v>
      </c>
      <c r="BO649" t="s">
        <v>238</v>
      </c>
      <c r="BV649">
        <v>6</v>
      </c>
      <c r="BX649" t="s">
        <v>238</v>
      </c>
      <c r="BZ649" t="s">
        <v>246</v>
      </c>
      <c r="CA649" t="s">
        <v>236</v>
      </c>
      <c r="CC649">
        <v>16</v>
      </c>
      <c r="CD649" t="s">
        <v>238</v>
      </c>
      <c r="CF649" t="s">
        <v>237</v>
      </c>
      <c r="CG649" t="s">
        <v>238</v>
      </c>
      <c r="CL649" t="s">
        <v>237</v>
      </c>
      <c r="CM649" t="s">
        <v>238</v>
      </c>
      <c r="CU649" t="s">
        <v>241</v>
      </c>
      <c r="CV649" t="s">
        <v>236</v>
      </c>
      <c r="DD649">
        <v>1</v>
      </c>
      <c r="DE649" t="s">
        <v>236</v>
      </c>
      <c r="DG649" t="s">
        <v>241</v>
      </c>
      <c r="DH649" t="s">
        <v>236</v>
      </c>
      <c r="DP649" t="s">
        <v>242</v>
      </c>
      <c r="DQ649" t="s">
        <v>236</v>
      </c>
      <c r="DV649" t="s">
        <v>243</v>
      </c>
      <c r="DW649" t="s">
        <v>236</v>
      </c>
      <c r="EB649" t="s">
        <v>244</v>
      </c>
      <c r="EC649" t="s">
        <v>236</v>
      </c>
      <c r="EG649" t="s">
        <v>245</v>
      </c>
      <c r="EH649" t="s">
        <v>245</v>
      </c>
      <c r="EN649" t="s">
        <v>244</v>
      </c>
      <c r="EO649" t="s">
        <v>236</v>
      </c>
      <c r="FX649" t="s">
        <v>246</v>
      </c>
      <c r="FY649" t="s">
        <v>236</v>
      </c>
      <c r="GI649" t="s">
        <v>245</v>
      </c>
      <c r="GJ649" t="s">
        <v>245</v>
      </c>
      <c r="GR649" t="s">
        <v>245</v>
      </c>
      <c r="GS649" t="s">
        <v>245</v>
      </c>
      <c r="HE649" t="s">
        <v>243</v>
      </c>
      <c r="HF649" t="s">
        <v>236</v>
      </c>
    </row>
    <row r="650" spans="1:214" x14ac:dyDescent="0.25">
      <c r="A650" s="14" t="s">
        <v>2294</v>
      </c>
      <c r="B650" t="s">
        <v>2295</v>
      </c>
      <c r="D650" t="s">
        <v>287</v>
      </c>
      <c r="E650" t="s">
        <v>219</v>
      </c>
      <c r="F650" t="s">
        <v>220</v>
      </c>
      <c r="G650" t="s">
        <v>2081</v>
      </c>
      <c r="H650" t="s">
        <v>2082</v>
      </c>
      <c r="I650" t="s">
        <v>2083</v>
      </c>
      <c r="J650" t="s">
        <v>2084</v>
      </c>
      <c r="K650">
        <v>11.251031100000001</v>
      </c>
      <c r="L650">
        <v>125.0045705</v>
      </c>
      <c r="O650" s="15">
        <v>43223</v>
      </c>
      <c r="P650">
        <f t="shared" si="30"/>
        <v>2018</v>
      </c>
      <c r="Q650">
        <f t="shared" si="31"/>
        <v>5</v>
      </c>
      <c r="R650">
        <f t="shared" si="32"/>
        <v>3</v>
      </c>
      <c r="U650" t="s">
        <v>225</v>
      </c>
      <c r="V650" t="s">
        <v>301</v>
      </c>
      <c r="W650" t="s">
        <v>227</v>
      </c>
      <c r="X650" t="s">
        <v>228</v>
      </c>
      <c r="Y650" t="s">
        <v>751</v>
      </c>
      <c r="Z650" t="s">
        <v>1083</v>
      </c>
      <c r="AD650" t="s">
        <v>289</v>
      </c>
      <c r="AF650" s="16">
        <v>43204</v>
      </c>
      <c r="AG650" t="s">
        <v>801</v>
      </c>
      <c r="AH650" t="s">
        <v>232</v>
      </c>
      <c r="AI650" t="s">
        <v>2200</v>
      </c>
      <c r="AJ650" t="s">
        <v>357</v>
      </c>
      <c r="AK650" t="s">
        <v>1117</v>
      </c>
      <c r="AL650">
        <v>23</v>
      </c>
      <c r="AN650" t="s">
        <v>236</v>
      </c>
      <c r="AP650" t="s">
        <v>237</v>
      </c>
      <c r="AQ650" t="s">
        <v>238</v>
      </c>
      <c r="AS650" t="s">
        <v>237</v>
      </c>
      <c r="AT650" t="s">
        <v>238</v>
      </c>
      <c r="BB650" t="s">
        <v>237</v>
      </c>
      <c r="BC650" t="s">
        <v>238</v>
      </c>
      <c r="BJ650">
        <v>6</v>
      </c>
      <c r="BL650" t="s">
        <v>238</v>
      </c>
      <c r="BN650" t="s">
        <v>237</v>
      </c>
      <c r="BO650" t="s">
        <v>238</v>
      </c>
      <c r="BV650">
        <v>6</v>
      </c>
      <c r="BX650" t="s">
        <v>238</v>
      </c>
      <c r="BZ650" t="s">
        <v>246</v>
      </c>
      <c r="CA650" t="s">
        <v>236</v>
      </c>
      <c r="CC650" t="s">
        <v>237</v>
      </c>
      <c r="CD650" t="s">
        <v>238</v>
      </c>
      <c r="CF650" t="s">
        <v>237</v>
      </c>
      <c r="CG650" t="s">
        <v>238</v>
      </c>
      <c r="CL650" t="s">
        <v>237</v>
      </c>
      <c r="CM650" t="s">
        <v>238</v>
      </c>
      <c r="CU650">
        <v>1</v>
      </c>
      <c r="CV650" t="s">
        <v>236</v>
      </c>
      <c r="DD650">
        <v>0.5</v>
      </c>
      <c r="DE650" t="s">
        <v>236</v>
      </c>
      <c r="DG650" t="s">
        <v>240</v>
      </c>
      <c r="DH650" t="s">
        <v>238</v>
      </c>
      <c r="DP650" t="s">
        <v>242</v>
      </c>
      <c r="DQ650" t="s">
        <v>236</v>
      </c>
      <c r="DV650" t="s">
        <v>273</v>
      </c>
      <c r="DW650" t="s">
        <v>238</v>
      </c>
      <c r="EB650" t="s">
        <v>244</v>
      </c>
      <c r="EC650" t="s">
        <v>236</v>
      </c>
      <c r="EG650" t="s">
        <v>245</v>
      </c>
      <c r="EH650" t="s">
        <v>245</v>
      </c>
      <c r="EN650" t="s">
        <v>244</v>
      </c>
      <c r="EO650" t="s">
        <v>236</v>
      </c>
      <c r="FX650" t="s">
        <v>406</v>
      </c>
      <c r="FY650" t="s">
        <v>238</v>
      </c>
      <c r="GI650" t="s">
        <v>245</v>
      </c>
      <c r="GJ650" t="s">
        <v>245</v>
      </c>
      <c r="GR650" t="s">
        <v>245</v>
      </c>
      <c r="GS650" t="s">
        <v>245</v>
      </c>
    </row>
    <row r="651" spans="1:214" x14ac:dyDescent="0.25">
      <c r="A651" s="14" t="s">
        <v>2296</v>
      </c>
      <c r="B651" t="s">
        <v>2297</v>
      </c>
      <c r="D651" t="s">
        <v>287</v>
      </c>
      <c r="E651" t="s">
        <v>219</v>
      </c>
      <c r="F651" t="s">
        <v>220</v>
      </c>
      <c r="G651" t="s">
        <v>2081</v>
      </c>
      <c r="H651" t="s">
        <v>2082</v>
      </c>
      <c r="I651" t="s">
        <v>2083</v>
      </c>
      <c r="J651" t="s">
        <v>2084</v>
      </c>
      <c r="K651">
        <v>11.251031100000001</v>
      </c>
      <c r="L651">
        <v>125.0045705</v>
      </c>
      <c r="O651" s="15">
        <v>43222</v>
      </c>
      <c r="P651">
        <f t="shared" si="30"/>
        <v>2018</v>
      </c>
      <c r="Q651">
        <f t="shared" si="31"/>
        <v>5</v>
      </c>
      <c r="R651">
        <f t="shared" si="32"/>
        <v>2</v>
      </c>
      <c r="U651" t="s">
        <v>225</v>
      </c>
      <c r="V651" t="s">
        <v>301</v>
      </c>
      <c r="W651" t="s">
        <v>227</v>
      </c>
      <c r="X651" t="s">
        <v>228</v>
      </c>
      <c r="Z651" t="s">
        <v>2137</v>
      </c>
      <c r="AD651" t="s">
        <v>289</v>
      </c>
      <c r="AF651" s="16">
        <v>14871</v>
      </c>
      <c r="AG651">
        <v>77</v>
      </c>
      <c r="AH651" t="s">
        <v>262</v>
      </c>
      <c r="AI651" t="s">
        <v>765</v>
      </c>
      <c r="AJ651" t="s">
        <v>357</v>
      </c>
      <c r="AK651" t="s">
        <v>465</v>
      </c>
      <c r="AL651">
        <v>25</v>
      </c>
      <c r="AN651" t="s">
        <v>236</v>
      </c>
      <c r="AP651" t="s">
        <v>237</v>
      </c>
      <c r="AQ651" t="s">
        <v>238</v>
      </c>
      <c r="AS651" t="s">
        <v>237</v>
      </c>
      <c r="AT651" t="s">
        <v>238</v>
      </c>
      <c r="BB651" t="s">
        <v>237</v>
      </c>
      <c r="BC651" t="s">
        <v>238</v>
      </c>
      <c r="BJ651">
        <v>6</v>
      </c>
      <c r="BL651" t="s">
        <v>238</v>
      </c>
      <c r="BN651" t="s">
        <v>237</v>
      </c>
      <c r="BO651" t="s">
        <v>238</v>
      </c>
      <c r="BV651">
        <v>6</v>
      </c>
      <c r="BX651" t="s">
        <v>238</v>
      </c>
      <c r="BZ651" t="s">
        <v>246</v>
      </c>
      <c r="CA651" t="s">
        <v>236</v>
      </c>
      <c r="CC651" t="s">
        <v>237</v>
      </c>
      <c r="CD651" t="s">
        <v>238</v>
      </c>
      <c r="CF651" t="s">
        <v>237</v>
      </c>
      <c r="CG651" t="s">
        <v>238</v>
      </c>
      <c r="CL651" t="s">
        <v>237</v>
      </c>
      <c r="CM651" t="s">
        <v>238</v>
      </c>
      <c r="CU651" t="s">
        <v>240</v>
      </c>
      <c r="CV651" t="s">
        <v>238</v>
      </c>
      <c r="DD651">
        <v>1</v>
      </c>
      <c r="DE651" t="s">
        <v>236</v>
      </c>
      <c r="DG651" t="s">
        <v>240</v>
      </c>
      <c r="DH651" t="s">
        <v>238</v>
      </c>
      <c r="DP651" t="s">
        <v>242</v>
      </c>
      <c r="DQ651" t="s">
        <v>236</v>
      </c>
      <c r="DV651" t="s">
        <v>273</v>
      </c>
      <c r="DW651" t="s">
        <v>238</v>
      </c>
      <c r="EB651" t="s">
        <v>244</v>
      </c>
      <c r="EC651" t="s">
        <v>236</v>
      </c>
      <c r="EG651" t="s">
        <v>245</v>
      </c>
      <c r="EH651" t="s">
        <v>245</v>
      </c>
      <c r="EN651" t="s">
        <v>244</v>
      </c>
      <c r="EO651" t="s">
        <v>236</v>
      </c>
      <c r="FX651" t="s">
        <v>406</v>
      </c>
      <c r="FY651" t="s">
        <v>238</v>
      </c>
      <c r="GI651" t="s">
        <v>245</v>
      </c>
      <c r="GJ651" t="s">
        <v>245</v>
      </c>
      <c r="GR651" t="s">
        <v>245</v>
      </c>
      <c r="GS651" t="s">
        <v>245</v>
      </c>
    </row>
    <row r="652" spans="1:214" x14ac:dyDescent="0.25">
      <c r="A652" s="14" t="s">
        <v>2298</v>
      </c>
      <c r="B652" t="s">
        <v>2299</v>
      </c>
      <c r="D652" t="s">
        <v>287</v>
      </c>
      <c r="E652" t="s">
        <v>219</v>
      </c>
      <c r="F652" t="s">
        <v>220</v>
      </c>
      <c r="G652" t="s">
        <v>2081</v>
      </c>
      <c r="H652" t="s">
        <v>2082</v>
      </c>
      <c r="I652" t="s">
        <v>2083</v>
      </c>
      <c r="J652" t="s">
        <v>2084</v>
      </c>
      <c r="K652">
        <v>11.251031100000001</v>
      </c>
      <c r="L652">
        <v>125.0045705</v>
      </c>
      <c r="O652" s="15">
        <v>43224</v>
      </c>
      <c r="P652">
        <f t="shared" si="30"/>
        <v>2018</v>
      </c>
      <c r="Q652">
        <f t="shared" si="31"/>
        <v>5</v>
      </c>
      <c r="R652">
        <f t="shared" si="32"/>
        <v>4</v>
      </c>
      <c r="U652" t="s">
        <v>225</v>
      </c>
      <c r="V652" t="s">
        <v>265</v>
      </c>
      <c r="W652" t="s">
        <v>227</v>
      </c>
      <c r="X652" t="s">
        <v>276</v>
      </c>
      <c r="Z652" t="s">
        <v>338</v>
      </c>
      <c r="AD652" t="s">
        <v>231</v>
      </c>
      <c r="AF652" s="16">
        <v>24197</v>
      </c>
      <c r="AG652">
        <v>52</v>
      </c>
      <c r="AH652" t="s">
        <v>262</v>
      </c>
      <c r="AI652" t="s">
        <v>353</v>
      </c>
      <c r="AJ652" t="s">
        <v>357</v>
      </c>
      <c r="AK652" t="s">
        <v>559</v>
      </c>
      <c r="AL652">
        <v>18</v>
      </c>
      <c r="AN652" t="s">
        <v>236</v>
      </c>
      <c r="AP652" t="s">
        <v>237</v>
      </c>
      <c r="AQ652" t="s">
        <v>238</v>
      </c>
      <c r="AS652" t="s">
        <v>237</v>
      </c>
      <c r="AT652" t="s">
        <v>238</v>
      </c>
      <c r="BB652" t="s">
        <v>237</v>
      </c>
      <c r="BC652" t="s">
        <v>238</v>
      </c>
      <c r="BJ652">
        <v>6</v>
      </c>
      <c r="BL652" t="s">
        <v>238</v>
      </c>
      <c r="BN652" t="s">
        <v>237</v>
      </c>
      <c r="BO652" t="s">
        <v>238</v>
      </c>
      <c r="BV652">
        <v>6</v>
      </c>
      <c r="BX652" t="s">
        <v>238</v>
      </c>
      <c r="BZ652" t="s">
        <v>246</v>
      </c>
      <c r="CA652" t="s">
        <v>236</v>
      </c>
      <c r="CC652" t="s">
        <v>237</v>
      </c>
      <c r="CD652" t="s">
        <v>238</v>
      </c>
      <c r="CF652" t="s">
        <v>237</v>
      </c>
      <c r="CG652" t="s">
        <v>238</v>
      </c>
      <c r="CL652" t="s">
        <v>237</v>
      </c>
      <c r="CM652" t="s">
        <v>238</v>
      </c>
      <c r="CU652" t="s">
        <v>240</v>
      </c>
      <c r="CV652" t="s">
        <v>238</v>
      </c>
      <c r="DD652">
        <v>0.5</v>
      </c>
      <c r="DE652" t="s">
        <v>236</v>
      </c>
      <c r="DG652" t="s">
        <v>240</v>
      </c>
      <c r="DH652" t="s">
        <v>238</v>
      </c>
      <c r="DP652" t="s">
        <v>242</v>
      </c>
      <c r="DQ652" t="s">
        <v>236</v>
      </c>
      <c r="DV652" t="s">
        <v>243</v>
      </c>
      <c r="DW652" t="s">
        <v>236</v>
      </c>
      <c r="EB652" t="s">
        <v>244</v>
      </c>
      <c r="EC652" t="s">
        <v>236</v>
      </c>
      <c r="EG652" t="s">
        <v>245</v>
      </c>
      <c r="EH652" t="s">
        <v>245</v>
      </c>
      <c r="EN652" t="s">
        <v>244</v>
      </c>
      <c r="EO652" t="s">
        <v>236</v>
      </c>
      <c r="FC652" t="s">
        <v>406</v>
      </c>
      <c r="FD652" t="s">
        <v>238</v>
      </c>
      <c r="FX652">
        <v>32</v>
      </c>
      <c r="FY652" t="s">
        <v>239</v>
      </c>
      <c r="GI652" t="s">
        <v>245</v>
      </c>
      <c r="GJ652" t="s">
        <v>245</v>
      </c>
      <c r="GR652" t="s">
        <v>245</v>
      </c>
      <c r="GS652" t="s">
        <v>245</v>
      </c>
    </row>
    <row r="653" spans="1:214" x14ac:dyDescent="0.25">
      <c r="A653" s="14" t="s">
        <v>2300</v>
      </c>
      <c r="B653" t="s">
        <v>2301</v>
      </c>
      <c r="D653" t="s">
        <v>287</v>
      </c>
      <c r="E653" t="s">
        <v>219</v>
      </c>
      <c r="F653" t="s">
        <v>220</v>
      </c>
      <c r="G653" t="s">
        <v>2081</v>
      </c>
      <c r="H653" t="s">
        <v>2082</v>
      </c>
      <c r="I653" t="s">
        <v>2083</v>
      </c>
      <c r="J653" t="s">
        <v>2084</v>
      </c>
      <c r="K653">
        <v>11.251031100000001</v>
      </c>
      <c r="L653">
        <v>125.0045705</v>
      </c>
      <c r="O653" s="15">
        <v>43227</v>
      </c>
      <c r="P653">
        <f t="shared" si="30"/>
        <v>2018</v>
      </c>
      <c r="Q653">
        <f t="shared" si="31"/>
        <v>5</v>
      </c>
      <c r="R653">
        <f t="shared" si="32"/>
        <v>7</v>
      </c>
      <c r="U653" t="s">
        <v>225</v>
      </c>
      <c r="V653" t="s">
        <v>226</v>
      </c>
      <c r="W653" t="s">
        <v>227</v>
      </c>
      <c r="X653" t="s">
        <v>228</v>
      </c>
      <c r="Y653" t="s">
        <v>294</v>
      </c>
      <c r="Z653" t="s">
        <v>2302</v>
      </c>
      <c r="AD653" t="s">
        <v>231</v>
      </c>
      <c r="AF653" s="16">
        <v>24538</v>
      </c>
      <c r="AG653">
        <v>51</v>
      </c>
      <c r="AH653" t="s">
        <v>262</v>
      </c>
      <c r="AI653" t="s">
        <v>2303</v>
      </c>
      <c r="AJ653" t="s">
        <v>357</v>
      </c>
      <c r="AK653" t="s">
        <v>677</v>
      </c>
      <c r="AL653">
        <v>23</v>
      </c>
      <c r="AN653" t="s">
        <v>236</v>
      </c>
      <c r="AP653">
        <v>8</v>
      </c>
      <c r="AQ653" t="s">
        <v>236</v>
      </c>
      <c r="AS653" t="s">
        <v>237</v>
      </c>
      <c r="AT653" t="s">
        <v>238</v>
      </c>
      <c r="BB653" t="s">
        <v>237</v>
      </c>
      <c r="BC653" t="s">
        <v>238</v>
      </c>
      <c r="BJ653">
        <v>6</v>
      </c>
      <c r="BL653" t="s">
        <v>238</v>
      </c>
      <c r="BN653" t="s">
        <v>237</v>
      </c>
      <c r="BO653" t="s">
        <v>238</v>
      </c>
      <c r="BV653">
        <v>6</v>
      </c>
      <c r="BX653" t="s">
        <v>238</v>
      </c>
      <c r="BZ653" t="s">
        <v>246</v>
      </c>
      <c r="CA653" t="s">
        <v>236</v>
      </c>
      <c r="CC653" t="s">
        <v>237</v>
      </c>
      <c r="CD653" t="s">
        <v>238</v>
      </c>
      <c r="CF653" t="s">
        <v>237</v>
      </c>
      <c r="CG653" t="s">
        <v>238</v>
      </c>
      <c r="CL653" t="s">
        <v>237</v>
      </c>
      <c r="CM653" t="s">
        <v>238</v>
      </c>
      <c r="CU653">
        <v>1</v>
      </c>
      <c r="CV653" t="s">
        <v>236</v>
      </c>
      <c r="DD653">
        <v>0.5</v>
      </c>
      <c r="DE653" t="s">
        <v>236</v>
      </c>
      <c r="DG653" t="s">
        <v>240</v>
      </c>
      <c r="DH653" t="s">
        <v>238</v>
      </c>
      <c r="DP653" t="s">
        <v>242</v>
      </c>
      <c r="DQ653" t="s">
        <v>236</v>
      </c>
      <c r="DV653" t="s">
        <v>243</v>
      </c>
      <c r="DW653" t="s">
        <v>236</v>
      </c>
      <c r="EB653" t="s">
        <v>244</v>
      </c>
      <c r="EC653" t="s">
        <v>236</v>
      </c>
      <c r="EG653" t="s">
        <v>245</v>
      </c>
      <c r="EH653" t="s">
        <v>245</v>
      </c>
      <c r="EN653" t="s">
        <v>244</v>
      </c>
      <c r="EO653" t="s">
        <v>236</v>
      </c>
      <c r="FX653" t="s">
        <v>246</v>
      </c>
      <c r="FY653" t="s">
        <v>236</v>
      </c>
      <c r="GI653" t="s">
        <v>245</v>
      </c>
      <c r="GJ653" t="s">
        <v>245</v>
      </c>
      <c r="GR653" t="s">
        <v>245</v>
      </c>
      <c r="GS653" t="s">
        <v>245</v>
      </c>
    </row>
    <row r="654" spans="1:214" x14ac:dyDescent="0.25">
      <c r="A654" s="14" t="s">
        <v>2304</v>
      </c>
      <c r="B654" t="s">
        <v>2305</v>
      </c>
      <c r="D654" t="s">
        <v>287</v>
      </c>
      <c r="E654" t="s">
        <v>219</v>
      </c>
      <c r="F654" t="s">
        <v>220</v>
      </c>
      <c r="G654" t="s">
        <v>2081</v>
      </c>
      <c r="H654" t="s">
        <v>2082</v>
      </c>
      <c r="I654" t="s">
        <v>2083</v>
      </c>
      <c r="J654" t="s">
        <v>2084</v>
      </c>
      <c r="K654">
        <v>11.251031100000001</v>
      </c>
      <c r="L654">
        <v>125.0045705</v>
      </c>
      <c r="O654" s="15">
        <v>43222</v>
      </c>
      <c r="P654">
        <f t="shared" si="30"/>
        <v>2018</v>
      </c>
      <c r="Q654">
        <f t="shared" si="31"/>
        <v>5</v>
      </c>
      <c r="R654">
        <f t="shared" si="32"/>
        <v>2</v>
      </c>
      <c r="U654" t="s">
        <v>225</v>
      </c>
      <c r="V654" t="s">
        <v>226</v>
      </c>
      <c r="W654" t="s">
        <v>227</v>
      </c>
      <c r="X654" t="s">
        <v>1703</v>
      </c>
      <c r="Z654" t="s">
        <v>2096</v>
      </c>
      <c r="AD654" t="s">
        <v>231</v>
      </c>
      <c r="AF654" s="16">
        <v>37539</v>
      </c>
      <c r="AG654">
        <v>15</v>
      </c>
      <c r="AH654" t="s">
        <v>262</v>
      </c>
      <c r="AI654" t="s">
        <v>2200</v>
      </c>
      <c r="AJ654" t="s">
        <v>279</v>
      </c>
      <c r="AK654" t="s">
        <v>2288</v>
      </c>
      <c r="AL654">
        <v>24</v>
      </c>
      <c r="AN654" t="s">
        <v>236</v>
      </c>
      <c r="AP654" t="s">
        <v>237</v>
      </c>
      <c r="AQ654" t="s">
        <v>238</v>
      </c>
      <c r="AS654" t="s">
        <v>237</v>
      </c>
      <c r="AT654" t="s">
        <v>238</v>
      </c>
      <c r="BB654">
        <v>8</v>
      </c>
      <c r="BC654" t="s">
        <v>239</v>
      </c>
      <c r="BJ654">
        <v>6</v>
      </c>
      <c r="BL654" t="s">
        <v>238</v>
      </c>
      <c r="BN654" t="s">
        <v>244</v>
      </c>
      <c r="BO654" t="s">
        <v>236</v>
      </c>
      <c r="BV654">
        <v>13</v>
      </c>
      <c r="BX654" t="s">
        <v>238</v>
      </c>
      <c r="BZ654" t="s">
        <v>237</v>
      </c>
      <c r="CA654" t="s">
        <v>238</v>
      </c>
      <c r="CC654" t="s">
        <v>237</v>
      </c>
      <c r="CD654" t="s">
        <v>238</v>
      </c>
      <c r="CF654">
        <v>8</v>
      </c>
      <c r="CG654" t="s">
        <v>238</v>
      </c>
      <c r="CL654" t="s">
        <v>237</v>
      </c>
      <c r="CM654" t="s">
        <v>238</v>
      </c>
      <c r="CU654" t="s">
        <v>241</v>
      </c>
      <c r="CV654" t="s">
        <v>236</v>
      </c>
      <c r="DD654">
        <v>0.5</v>
      </c>
      <c r="DE654" t="s">
        <v>236</v>
      </c>
      <c r="DG654" t="s">
        <v>240</v>
      </c>
      <c r="DH654" t="s">
        <v>238</v>
      </c>
      <c r="DP654">
        <v>0.5</v>
      </c>
      <c r="DQ654" t="s">
        <v>236</v>
      </c>
      <c r="DV654" t="s">
        <v>243</v>
      </c>
      <c r="DW654" t="s">
        <v>236</v>
      </c>
      <c r="EB654">
        <v>0.125</v>
      </c>
      <c r="EC654" t="s">
        <v>236</v>
      </c>
      <c r="EG654" t="s">
        <v>245</v>
      </c>
      <c r="EH654" t="s">
        <v>245</v>
      </c>
      <c r="EN654" t="s">
        <v>244</v>
      </c>
      <c r="EO654" t="s">
        <v>236</v>
      </c>
      <c r="FX654" t="s">
        <v>406</v>
      </c>
      <c r="FY654" t="s">
        <v>238</v>
      </c>
      <c r="GI654" t="s">
        <v>245</v>
      </c>
      <c r="GJ654" t="s">
        <v>245</v>
      </c>
      <c r="GR654" t="s">
        <v>245</v>
      </c>
      <c r="GS654" t="s">
        <v>245</v>
      </c>
    </row>
    <row r="655" spans="1:214" x14ac:dyDescent="0.25">
      <c r="A655" s="14" t="s">
        <v>2306</v>
      </c>
      <c r="B655" t="s">
        <v>2307</v>
      </c>
      <c r="D655" t="s">
        <v>287</v>
      </c>
      <c r="E655" t="s">
        <v>219</v>
      </c>
      <c r="F655" t="s">
        <v>220</v>
      </c>
      <c r="G655" t="s">
        <v>2081</v>
      </c>
      <c r="H655" t="s">
        <v>2082</v>
      </c>
      <c r="I655" t="s">
        <v>2083</v>
      </c>
      <c r="J655" t="s">
        <v>2084</v>
      </c>
      <c r="K655">
        <v>11.251031100000001</v>
      </c>
      <c r="L655">
        <v>125.0045705</v>
      </c>
      <c r="O655" s="15">
        <v>43221</v>
      </c>
      <c r="P655">
        <f t="shared" si="30"/>
        <v>2018</v>
      </c>
      <c r="Q655">
        <f t="shared" si="31"/>
        <v>5</v>
      </c>
      <c r="R655">
        <f t="shared" si="32"/>
        <v>1</v>
      </c>
      <c r="U655" t="s">
        <v>225</v>
      </c>
      <c r="V655" t="s">
        <v>226</v>
      </c>
      <c r="W655" t="s">
        <v>227</v>
      </c>
      <c r="X655" t="s">
        <v>228</v>
      </c>
      <c r="Y655" t="s">
        <v>294</v>
      </c>
      <c r="Z655" t="s">
        <v>2092</v>
      </c>
      <c r="AD655" t="s">
        <v>231</v>
      </c>
      <c r="AF655" s="16">
        <v>25413</v>
      </c>
      <c r="AG655">
        <v>48</v>
      </c>
      <c r="AH655" t="s">
        <v>232</v>
      </c>
      <c r="AI655" t="s">
        <v>2268</v>
      </c>
      <c r="AJ655" t="s">
        <v>357</v>
      </c>
      <c r="AK655" t="s">
        <v>596</v>
      </c>
      <c r="AL655">
        <v>23</v>
      </c>
      <c r="AN655" t="s">
        <v>236</v>
      </c>
      <c r="AP655">
        <v>8</v>
      </c>
      <c r="AQ655" t="s">
        <v>236</v>
      </c>
      <c r="AS655" t="s">
        <v>237</v>
      </c>
      <c r="AT655" t="s">
        <v>238</v>
      </c>
      <c r="BB655" t="s">
        <v>237</v>
      </c>
      <c r="BC655" t="s">
        <v>238</v>
      </c>
      <c r="BJ655">
        <v>6</v>
      </c>
      <c r="BL655" t="s">
        <v>238</v>
      </c>
      <c r="BN655" t="s">
        <v>237</v>
      </c>
      <c r="BO655" t="s">
        <v>238</v>
      </c>
      <c r="BV655">
        <v>6</v>
      </c>
      <c r="BX655" t="s">
        <v>238</v>
      </c>
      <c r="BY655">
        <v>20</v>
      </c>
      <c r="CA655" t="s">
        <v>236</v>
      </c>
      <c r="CC655" t="s">
        <v>237</v>
      </c>
      <c r="CD655" t="s">
        <v>238</v>
      </c>
      <c r="CF655" t="s">
        <v>237</v>
      </c>
      <c r="CG655" t="s">
        <v>238</v>
      </c>
      <c r="CL655" t="s">
        <v>237</v>
      </c>
      <c r="CM655" t="s">
        <v>238</v>
      </c>
      <c r="CU655" t="s">
        <v>240</v>
      </c>
      <c r="CV655" t="s">
        <v>238</v>
      </c>
      <c r="DD655">
        <v>0.5</v>
      </c>
      <c r="DE655" t="s">
        <v>236</v>
      </c>
      <c r="DG655" t="s">
        <v>240</v>
      </c>
      <c r="DH655" t="s">
        <v>238</v>
      </c>
      <c r="DP655" t="s">
        <v>242</v>
      </c>
      <c r="DQ655" t="s">
        <v>236</v>
      </c>
      <c r="DV655" t="s">
        <v>273</v>
      </c>
      <c r="DW655" t="s">
        <v>238</v>
      </c>
      <c r="EB655" t="s">
        <v>244</v>
      </c>
      <c r="EC655" t="s">
        <v>236</v>
      </c>
      <c r="EG655" t="s">
        <v>245</v>
      </c>
      <c r="EH655" t="s">
        <v>245</v>
      </c>
      <c r="EN655" t="s">
        <v>244</v>
      </c>
      <c r="EO655" t="s">
        <v>236</v>
      </c>
      <c r="FX655">
        <v>8</v>
      </c>
      <c r="FY655" t="s">
        <v>236</v>
      </c>
      <c r="GI655" t="s">
        <v>245</v>
      </c>
      <c r="GJ655" t="s">
        <v>245</v>
      </c>
      <c r="GR655" t="s">
        <v>245</v>
      </c>
      <c r="GS655" t="s">
        <v>245</v>
      </c>
    </row>
    <row r="656" spans="1:214" x14ac:dyDescent="0.25">
      <c r="A656" s="14" t="s">
        <v>2308</v>
      </c>
      <c r="B656" t="s">
        <v>2309</v>
      </c>
      <c r="D656" t="s">
        <v>287</v>
      </c>
      <c r="E656" t="s">
        <v>219</v>
      </c>
      <c r="F656" t="s">
        <v>220</v>
      </c>
      <c r="G656" t="s">
        <v>2081</v>
      </c>
      <c r="H656" t="s">
        <v>2082</v>
      </c>
      <c r="I656" t="s">
        <v>2083</v>
      </c>
      <c r="J656" t="s">
        <v>2084</v>
      </c>
      <c r="K656">
        <v>11.251031100000001</v>
      </c>
      <c r="L656">
        <v>125.0045705</v>
      </c>
      <c r="O656" s="15">
        <v>43223</v>
      </c>
      <c r="P656">
        <f t="shared" si="30"/>
        <v>2018</v>
      </c>
      <c r="Q656">
        <f t="shared" si="31"/>
        <v>5</v>
      </c>
      <c r="R656">
        <f t="shared" si="32"/>
        <v>3</v>
      </c>
      <c r="U656" t="s">
        <v>225</v>
      </c>
      <c r="V656" t="s">
        <v>288</v>
      </c>
      <c r="W656" t="s">
        <v>227</v>
      </c>
      <c r="X656" t="s">
        <v>228</v>
      </c>
      <c r="Y656" t="s">
        <v>294</v>
      </c>
      <c r="Z656" t="s">
        <v>2092</v>
      </c>
      <c r="AD656" t="s">
        <v>231</v>
      </c>
      <c r="AF656" s="16">
        <v>24799</v>
      </c>
      <c r="AG656">
        <v>50</v>
      </c>
      <c r="AH656" t="s">
        <v>232</v>
      </c>
      <c r="AI656" t="s">
        <v>2310</v>
      </c>
      <c r="AJ656" t="s">
        <v>279</v>
      </c>
      <c r="AK656" t="s">
        <v>2311</v>
      </c>
      <c r="AL656">
        <v>24</v>
      </c>
      <c r="AN656" t="s">
        <v>236</v>
      </c>
      <c r="AP656" t="s">
        <v>237</v>
      </c>
      <c r="AQ656" t="s">
        <v>238</v>
      </c>
      <c r="AS656" t="s">
        <v>237</v>
      </c>
      <c r="AT656" t="s">
        <v>238</v>
      </c>
      <c r="BA656">
        <v>21</v>
      </c>
      <c r="BC656" t="s">
        <v>236</v>
      </c>
      <c r="BJ656">
        <v>6</v>
      </c>
      <c r="BL656" t="s">
        <v>238</v>
      </c>
      <c r="BN656" t="s">
        <v>244</v>
      </c>
      <c r="BO656" t="s">
        <v>236</v>
      </c>
      <c r="BV656">
        <v>18</v>
      </c>
      <c r="BX656" t="s">
        <v>238</v>
      </c>
      <c r="BZ656" t="s">
        <v>237</v>
      </c>
      <c r="CA656" t="s">
        <v>238</v>
      </c>
      <c r="CC656" t="s">
        <v>237</v>
      </c>
      <c r="CD656" t="s">
        <v>238</v>
      </c>
      <c r="CE656">
        <v>30</v>
      </c>
      <c r="CG656" t="s">
        <v>236</v>
      </c>
      <c r="CL656" t="s">
        <v>237</v>
      </c>
      <c r="CM656" t="s">
        <v>238</v>
      </c>
      <c r="CU656" t="s">
        <v>241</v>
      </c>
      <c r="CV656" t="s">
        <v>236</v>
      </c>
      <c r="DD656">
        <v>0.5</v>
      </c>
      <c r="DE656" t="s">
        <v>236</v>
      </c>
      <c r="DG656">
        <v>2</v>
      </c>
      <c r="DH656" t="s">
        <v>236</v>
      </c>
      <c r="DP656">
        <v>0.5</v>
      </c>
      <c r="DQ656" t="s">
        <v>236</v>
      </c>
      <c r="DV656" t="s">
        <v>243</v>
      </c>
      <c r="DW656" t="s">
        <v>236</v>
      </c>
      <c r="EB656">
        <v>0.38</v>
      </c>
      <c r="EC656" t="s">
        <v>236</v>
      </c>
      <c r="EG656" t="s">
        <v>2312</v>
      </c>
      <c r="EH656" t="s">
        <v>245</v>
      </c>
      <c r="EI656" t="s">
        <v>236</v>
      </c>
      <c r="EN656" t="s">
        <v>244</v>
      </c>
      <c r="EO656" t="s">
        <v>236</v>
      </c>
      <c r="FW656">
        <v>22</v>
      </c>
      <c r="FY656" t="s">
        <v>236</v>
      </c>
      <c r="GI656" t="s">
        <v>245</v>
      </c>
      <c r="GJ656" t="s">
        <v>245</v>
      </c>
      <c r="GR656" t="s">
        <v>245</v>
      </c>
      <c r="GS656" t="s">
        <v>245</v>
      </c>
    </row>
    <row r="657" spans="1:217" x14ac:dyDescent="0.25">
      <c r="A657" s="14" t="s">
        <v>2313</v>
      </c>
      <c r="B657" t="s">
        <v>2314</v>
      </c>
      <c r="D657" t="s">
        <v>249</v>
      </c>
      <c r="E657" t="s">
        <v>219</v>
      </c>
      <c r="F657" t="s">
        <v>220</v>
      </c>
      <c r="G657" t="s">
        <v>2081</v>
      </c>
      <c r="H657" t="s">
        <v>2082</v>
      </c>
      <c r="I657" t="s">
        <v>2083</v>
      </c>
      <c r="J657" t="s">
        <v>2084</v>
      </c>
      <c r="K657">
        <v>11.251031100000001</v>
      </c>
      <c r="L657">
        <v>125.0045705</v>
      </c>
      <c r="O657" s="15">
        <v>43224</v>
      </c>
      <c r="P657">
        <f t="shared" si="30"/>
        <v>2018</v>
      </c>
      <c r="Q657">
        <f t="shared" si="31"/>
        <v>5</v>
      </c>
      <c r="R657">
        <f t="shared" si="32"/>
        <v>4</v>
      </c>
      <c r="U657" t="s">
        <v>225</v>
      </c>
      <c r="V657" t="s">
        <v>259</v>
      </c>
      <c r="W657" t="s">
        <v>260</v>
      </c>
      <c r="X657" t="s">
        <v>228</v>
      </c>
      <c r="Y657" t="s">
        <v>294</v>
      </c>
      <c r="Z657" t="s">
        <v>2092</v>
      </c>
      <c r="AD657" t="s">
        <v>231</v>
      </c>
      <c r="AF657" s="16">
        <v>24572</v>
      </c>
      <c r="AG657">
        <v>51</v>
      </c>
      <c r="AH657" t="s">
        <v>262</v>
      </c>
      <c r="AI657" t="s">
        <v>2134</v>
      </c>
      <c r="AJ657" t="s">
        <v>254</v>
      </c>
      <c r="AK657" t="s">
        <v>255</v>
      </c>
      <c r="BY657">
        <v>13</v>
      </c>
      <c r="CA657" t="s">
        <v>238</v>
      </c>
      <c r="CU657" t="s">
        <v>241</v>
      </c>
      <c r="CV657" t="s">
        <v>236</v>
      </c>
      <c r="DA657" t="s">
        <v>242</v>
      </c>
      <c r="DB657" t="s">
        <v>236</v>
      </c>
      <c r="DG657">
        <v>0.5</v>
      </c>
      <c r="DH657" t="s">
        <v>236</v>
      </c>
      <c r="DJ657">
        <v>0.5</v>
      </c>
      <c r="DK657" t="s">
        <v>236</v>
      </c>
      <c r="DS657" t="s">
        <v>242</v>
      </c>
      <c r="DT657" t="s">
        <v>236</v>
      </c>
      <c r="EG657" t="s">
        <v>245</v>
      </c>
      <c r="EH657" t="s">
        <v>245</v>
      </c>
      <c r="EK657">
        <v>2</v>
      </c>
      <c r="EL657" t="s">
        <v>236</v>
      </c>
      <c r="FO657" t="s">
        <v>240</v>
      </c>
      <c r="FP657" t="s">
        <v>238</v>
      </c>
      <c r="FR657" t="s">
        <v>256</v>
      </c>
      <c r="FS657" t="s">
        <v>238</v>
      </c>
      <c r="GG657" t="s">
        <v>241</v>
      </c>
      <c r="GH657" t="s">
        <v>236</v>
      </c>
      <c r="GI657" t="s">
        <v>245</v>
      </c>
      <c r="GJ657" t="s">
        <v>245</v>
      </c>
      <c r="GR657" t="s">
        <v>245</v>
      </c>
      <c r="GS657" t="s">
        <v>244</v>
      </c>
      <c r="GT657" t="s">
        <v>236</v>
      </c>
      <c r="HH657">
        <v>1</v>
      </c>
      <c r="HI657" t="s">
        <v>236</v>
      </c>
    </row>
    <row r="658" spans="1:217" x14ac:dyDescent="0.25">
      <c r="A658" s="14" t="s">
        <v>2315</v>
      </c>
      <c r="B658" t="s">
        <v>2316</v>
      </c>
      <c r="D658" t="s">
        <v>249</v>
      </c>
      <c r="E658" t="s">
        <v>219</v>
      </c>
      <c r="F658" t="s">
        <v>220</v>
      </c>
      <c r="G658" t="s">
        <v>2081</v>
      </c>
      <c r="H658" t="s">
        <v>2082</v>
      </c>
      <c r="I658" t="s">
        <v>2083</v>
      </c>
      <c r="J658" t="s">
        <v>2084</v>
      </c>
      <c r="K658">
        <v>11.251031100000001</v>
      </c>
      <c r="L658">
        <v>125.0045705</v>
      </c>
      <c r="O658" s="15">
        <v>43227</v>
      </c>
      <c r="P658">
        <f t="shared" si="30"/>
        <v>2018</v>
      </c>
      <c r="Q658">
        <f t="shared" si="31"/>
        <v>5</v>
      </c>
      <c r="R658">
        <f t="shared" si="32"/>
        <v>7</v>
      </c>
      <c r="U658" t="s">
        <v>225</v>
      </c>
      <c r="V658" t="s">
        <v>259</v>
      </c>
      <c r="W658" t="s">
        <v>260</v>
      </c>
      <c r="X658" t="s">
        <v>1703</v>
      </c>
      <c r="Z658" t="s">
        <v>2096</v>
      </c>
      <c r="AD658" t="s">
        <v>231</v>
      </c>
      <c r="AF658" s="16">
        <v>27394</v>
      </c>
      <c r="AG658">
        <v>43</v>
      </c>
      <c r="AH658" t="s">
        <v>232</v>
      </c>
      <c r="AI658" t="s">
        <v>2200</v>
      </c>
      <c r="AJ658" t="s">
        <v>254</v>
      </c>
      <c r="AK658" t="s">
        <v>255</v>
      </c>
      <c r="BY658">
        <v>18</v>
      </c>
      <c r="CA658" t="s">
        <v>238</v>
      </c>
      <c r="CU658" t="s">
        <v>241</v>
      </c>
      <c r="CV658" t="s">
        <v>236</v>
      </c>
      <c r="DA658" t="s">
        <v>242</v>
      </c>
      <c r="DB658" t="s">
        <v>236</v>
      </c>
      <c r="DF658">
        <v>20</v>
      </c>
      <c r="DH658" t="s">
        <v>236</v>
      </c>
      <c r="DJ658">
        <v>1</v>
      </c>
      <c r="DK658" t="s">
        <v>236</v>
      </c>
      <c r="DS658" t="s">
        <v>242</v>
      </c>
      <c r="DT658" t="s">
        <v>236</v>
      </c>
      <c r="EG658" t="s">
        <v>245</v>
      </c>
      <c r="EH658" t="s">
        <v>245</v>
      </c>
      <c r="EK658">
        <v>2</v>
      </c>
      <c r="EL658" t="s">
        <v>236</v>
      </c>
      <c r="FO658" t="s">
        <v>240</v>
      </c>
      <c r="FP658" t="s">
        <v>238</v>
      </c>
      <c r="FR658" t="s">
        <v>256</v>
      </c>
      <c r="FS658" t="s">
        <v>238</v>
      </c>
      <c r="GG658" t="s">
        <v>241</v>
      </c>
      <c r="GH658" t="s">
        <v>236</v>
      </c>
      <c r="GI658" t="s">
        <v>245</v>
      </c>
      <c r="GJ658" t="s">
        <v>245</v>
      </c>
      <c r="GR658" t="s">
        <v>245</v>
      </c>
      <c r="GS658" t="s">
        <v>244</v>
      </c>
      <c r="GT658" t="s">
        <v>236</v>
      </c>
      <c r="HH658" t="s">
        <v>241</v>
      </c>
      <c r="HI658" t="s">
        <v>236</v>
      </c>
    </row>
    <row r="659" spans="1:217" x14ac:dyDescent="0.25">
      <c r="A659" s="14" t="s">
        <v>2317</v>
      </c>
      <c r="B659" t="s">
        <v>2318</v>
      </c>
      <c r="D659" t="s">
        <v>249</v>
      </c>
      <c r="E659" t="s">
        <v>219</v>
      </c>
      <c r="F659" t="s">
        <v>220</v>
      </c>
      <c r="G659" t="s">
        <v>2081</v>
      </c>
      <c r="H659" t="s">
        <v>2082</v>
      </c>
      <c r="I659" t="s">
        <v>2083</v>
      </c>
      <c r="J659" t="s">
        <v>2084</v>
      </c>
      <c r="K659">
        <v>11.251031100000001</v>
      </c>
      <c r="L659">
        <v>125.0045705</v>
      </c>
      <c r="O659" s="15">
        <v>43224</v>
      </c>
      <c r="P659">
        <f t="shared" si="30"/>
        <v>2018</v>
      </c>
      <c r="Q659">
        <f t="shared" si="31"/>
        <v>5</v>
      </c>
      <c r="R659">
        <f t="shared" si="32"/>
        <v>4</v>
      </c>
      <c r="U659" t="s">
        <v>225</v>
      </c>
      <c r="V659" t="s">
        <v>226</v>
      </c>
      <c r="W659" t="s">
        <v>227</v>
      </c>
      <c r="X659" t="s">
        <v>688</v>
      </c>
      <c r="Z659" t="s">
        <v>689</v>
      </c>
      <c r="AD659" t="s">
        <v>231</v>
      </c>
      <c r="AF659" s="16">
        <v>33306</v>
      </c>
      <c r="AG659">
        <v>27</v>
      </c>
      <c r="AH659" t="s">
        <v>232</v>
      </c>
      <c r="AI659" t="s">
        <v>2200</v>
      </c>
      <c r="AJ659" t="s">
        <v>254</v>
      </c>
      <c r="AK659" t="s">
        <v>255</v>
      </c>
      <c r="BY659">
        <v>14</v>
      </c>
      <c r="CA659" t="s">
        <v>238</v>
      </c>
      <c r="CU659" t="s">
        <v>241</v>
      </c>
      <c r="CV659" t="s">
        <v>236</v>
      </c>
      <c r="DA659" t="s">
        <v>242</v>
      </c>
      <c r="DB659" t="s">
        <v>236</v>
      </c>
      <c r="DG659">
        <v>0.5</v>
      </c>
      <c r="DH659" t="s">
        <v>236</v>
      </c>
      <c r="DJ659">
        <v>0.5</v>
      </c>
      <c r="DK659" t="s">
        <v>236</v>
      </c>
      <c r="DS659" t="s">
        <v>242</v>
      </c>
      <c r="DT659" t="s">
        <v>236</v>
      </c>
      <c r="EG659" t="s">
        <v>245</v>
      </c>
      <c r="EH659" t="s">
        <v>245</v>
      </c>
      <c r="EK659">
        <v>2</v>
      </c>
      <c r="EL659" t="s">
        <v>236</v>
      </c>
      <c r="FO659" t="s">
        <v>240</v>
      </c>
      <c r="FP659" t="s">
        <v>238</v>
      </c>
      <c r="FR659" t="s">
        <v>256</v>
      </c>
      <c r="FS659" t="s">
        <v>238</v>
      </c>
      <c r="GG659" t="s">
        <v>241</v>
      </c>
      <c r="GH659" t="s">
        <v>236</v>
      </c>
      <c r="GI659" t="s">
        <v>245</v>
      </c>
      <c r="GJ659" t="s">
        <v>245</v>
      </c>
      <c r="GR659" t="s">
        <v>245</v>
      </c>
      <c r="GS659" t="s">
        <v>244</v>
      </c>
      <c r="GT659" t="s">
        <v>236</v>
      </c>
      <c r="HH659" t="s">
        <v>241</v>
      </c>
      <c r="HI659" t="s">
        <v>236</v>
      </c>
    </row>
    <row r="660" spans="1:217" x14ac:dyDescent="0.25">
      <c r="A660" s="14" t="s">
        <v>2319</v>
      </c>
      <c r="B660" t="s">
        <v>2320</v>
      </c>
      <c r="D660" t="s">
        <v>218</v>
      </c>
      <c r="E660" t="s">
        <v>219</v>
      </c>
      <c r="F660" t="s">
        <v>220</v>
      </c>
      <c r="G660" t="s">
        <v>2081</v>
      </c>
      <c r="H660" t="s">
        <v>2082</v>
      </c>
      <c r="I660" t="s">
        <v>2083</v>
      </c>
      <c r="J660" t="s">
        <v>2084</v>
      </c>
      <c r="K660">
        <v>11.251031100000001</v>
      </c>
      <c r="L660">
        <v>125.0045705</v>
      </c>
      <c r="O660" s="15">
        <v>43254</v>
      </c>
      <c r="P660">
        <f t="shared" si="30"/>
        <v>2018</v>
      </c>
      <c r="Q660">
        <f t="shared" si="31"/>
        <v>6</v>
      </c>
      <c r="R660">
        <f t="shared" si="32"/>
        <v>3</v>
      </c>
      <c r="U660" t="s">
        <v>225</v>
      </c>
      <c r="V660" t="s">
        <v>226</v>
      </c>
      <c r="W660" t="s">
        <v>227</v>
      </c>
      <c r="X660" t="s">
        <v>228</v>
      </c>
      <c r="Y660" t="s">
        <v>294</v>
      </c>
      <c r="Z660" t="s">
        <v>2092</v>
      </c>
      <c r="AD660" t="s">
        <v>289</v>
      </c>
      <c r="AF660" s="16">
        <v>21982</v>
      </c>
      <c r="AG660">
        <v>58</v>
      </c>
      <c r="AH660" t="s">
        <v>232</v>
      </c>
      <c r="AI660" t="s">
        <v>2268</v>
      </c>
      <c r="AJ660" t="s">
        <v>376</v>
      </c>
      <c r="AK660" t="s">
        <v>637</v>
      </c>
      <c r="AM660" t="s">
        <v>1447</v>
      </c>
      <c r="AN660" t="s">
        <v>236</v>
      </c>
      <c r="AP660" t="s">
        <v>246</v>
      </c>
      <c r="AQ660" t="s">
        <v>236</v>
      </c>
      <c r="AS660" t="s">
        <v>237</v>
      </c>
      <c r="AT660" t="s">
        <v>238</v>
      </c>
      <c r="BB660">
        <v>4</v>
      </c>
      <c r="BC660" t="s">
        <v>236</v>
      </c>
      <c r="BK660" t="s">
        <v>237</v>
      </c>
      <c r="BL660" t="s">
        <v>238</v>
      </c>
      <c r="BN660">
        <v>4</v>
      </c>
      <c r="BO660" t="s">
        <v>239</v>
      </c>
      <c r="BW660" t="s">
        <v>271</v>
      </c>
      <c r="BX660" t="s">
        <v>238</v>
      </c>
      <c r="BY660">
        <v>24</v>
      </c>
      <c r="CA660" t="s">
        <v>236</v>
      </c>
      <c r="CC660">
        <v>4</v>
      </c>
      <c r="CD660" t="s">
        <v>236</v>
      </c>
      <c r="CE660">
        <v>6</v>
      </c>
      <c r="CG660" t="s">
        <v>238</v>
      </c>
      <c r="CK660">
        <v>6</v>
      </c>
      <c r="CM660" t="s">
        <v>238</v>
      </c>
      <c r="CU660" t="s">
        <v>240</v>
      </c>
      <c r="CV660" t="s">
        <v>238</v>
      </c>
      <c r="DD660" t="s">
        <v>241</v>
      </c>
      <c r="DE660" t="s">
        <v>236</v>
      </c>
      <c r="DG660" t="s">
        <v>240</v>
      </c>
      <c r="DH660" t="s">
        <v>238</v>
      </c>
      <c r="DO660">
        <v>33</v>
      </c>
      <c r="DQ660" t="s">
        <v>236</v>
      </c>
      <c r="DV660" t="s">
        <v>243</v>
      </c>
      <c r="DW660" t="s">
        <v>236</v>
      </c>
      <c r="EB660" t="s">
        <v>244</v>
      </c>
      <c r="EC660" t="s">
        <v>236</v>
      </c>
      <c r="EG660" t="s">
        <v>245</v>
      </c>
      <c r="EH660" t="s">
        <v>245</v>
      </c>
      <c r="EN660" t="s">
        <v>244</v>
      </c>
      <c r="EO660" t="s">
        <v>236</v>
      </c>
      <c r="FX660" t="s">
        <v>246</v>
      </c>
      <c r="FY660" t="s">
        <v>236</v>
      </c>
      <c r="GI660" t="s">
        <v>245</v>
      </c>
      <c r="GJ660" t="s">
        <v>245</v>
      </c>
      <c r="GR660" t="s">
        <v>245</v>
      </c>
      <c r="GS660" t="s">
        <v>245</v>
      </c>
    </row>
    <row r="661" spans="1:217" x14ac:dyDescent="0.25">
      <c r="A661" s="14" t="s">
        <v>2321</v>
      </c>
      <c r="B661" t="s">
        <v>2322</v>
      </c>
      <c r="D661" t="s">
        <v>218</v>
      </c>
      <c r="E661" t="s">
        <v>219</v>
      </c>
      <c r="F661" t="s">
        <v>220</v>
      </c>
      <c r="G661" t="s">
        <v>2081</v>
      </c>
      <c r="H661" t="s">
        <v>2082</v>
      </c>
      <c r="I661" t="s">
        <v>2083</v>
      </c>
      <c r="J661" t="s">
        <v>2084</v>
      </c>
      <c r="K661">
        <v>11.251031100000001</v>
      </c>
      <c r="L661">
        <v>125.0045705</v>
      </c>
      <c r="O661" s="15">
        <v>43252</v>
      </c>
      <c r="P661">
        <f t="shared" si="30"/>
        <v>2018</v>
      </c>
      <c r="Q661">
        <f t="shared" si="31"/>
        <v>6</v>
      </c>
      <c r="R661">
        <f t="shared" si="32"/>
        <v>1</v>
      </c>
      <c r="U661" t="s">
        <v>225</v>
      </c>
      <c r="V661" t="s">
        <v>226</v>
      </c>
      <c r="W661" t="s">
        <v>227</v>
      </c>
      <c r="X661" t="s">
        <v>228</v>
      </c>
      <c r="Z661" t="s">
        <v>2089</v>
      </c>
      <c r="AD661" t="s">
        <v>289</v>
      </c>
      <c r="AF661" s="16">
        <v>35537</v>
      </c>
      <c r="AG661">
        <v>21</v>
      </c>
      <c r="AH661" t="s">
        <v>232</v>
      </c>
      <c r="AI661" t="s">
        <v>2143</v>
      </c>
      <c r="AJ661" t="s">
        <v>279</v>
      </c>
      <c r="AK661" t="s">
        <v>695</v>
      </c>
      <c r="AM661" t="s">
        <v>1447</v>
      </c>
      <c r="AN661" t="s">
        <v>236</v>
      </c>
      <c r="AP661" t="s">
        <v>237</v>
      </c>
      <c r="AQ661" t="s">
        <v>238</v>
      </c>
      <c r="AS661" t="s">
        <v>237</v>
      </c>
      <c r="AT661" t="s">
        <v>238</v>
      </c>
      <c r="BB661">
        <v>16</v>
      </c>
      <c r="BC661" t="s">
        <v>238</v>
      </c>
      <c r="BK661" t="s">
        <v>237</v>
      </c>
      <c r="BL661" t="s">
        <v>238</v>
      </c>
      <c r="BN661">
        <v>8</v>
      </c>
      <c r="BO661" t="s">
        <v>239</v>
      </c>
      <c r="BW661" t="s">
        <v>271</v>
      </c>
      <c r="BX661" t="s">
        <v>238</v>
      </c>
      <c r="BY661">
        <v>24</v>
      </c>
      <c r="CA661" t="s">
        <v>236</v>
      </c>
      <c r="CC661">
        <v>2</v>
      </c>
      <c r="CD661" t="s">
        <v>236</v>
      </c>
      <c r="CE661">
        <v>13</v>
      </c>
      <c r="CG661" t="s">
        <v>238</v>
      </c>
      <c r="CK661">
        <v>6</v>
      </c>
      <c r="CM661" t="s">
        <v>238</v>
      </c>
      <c r="CR661" t="s">
        <v>237</v>
      </c>
      <c r="CS661" t="s">
        <v>238</v>
      </c>
      <c r="CU661" t="s">
        <v>240</v>
      </c>
      <c r="CV661" t="s">
        <v>238</v>
      </c>
      <c r="DD661" t="s">
        <v>241</v>
      </c>
      <c r="DE661" t="s">
        <v>236</v>
      </c>
      <c r="DG661" t="s">
        <v>240</v>
      </c>
      <c r="DH661" t="s">
        <v>238</v>
      </c>
      <c r="DO661">
        <v>33</v>
      </c>
      <c r="DQ661" t="s">
        <v>236</v>
      </c>
      <c r="DV661" t="s">
        <v>243</v>
      </c>
      <c r="DW661" t="s">
        <v>236</v>
      </c>
      <c r="EB661" t="s">
        <v>244</v>
      </c>
      <c r="EC661" t="s">
        <v>236</v>
      </c>
      <c r="EG661" t="s">
        <v>245</v>
      </c>
      <c r="EH661" t="s">
        <v>245</v>
      </c>
      <c r="EN661" t="s">
        <v>244</v>
      </c>
      <c r="EO661" t="s">
        <v>236</v>
      </c>
      <c r="FX661" t="s">
        <v>246</v>
      </c>
      <c r="FY661" t="s">
        <v>236</v>
      </c>
      <c r="GI661" t="s">
        <v>245</v>
      </c>
      <c r="GJ661" t="s">
        <v>245</v>
      </c>
      <c r="GR661" t="s">
        <v>245</v>
      </c>
      <c r="GS661" t="s">
        <v>245</v>
      </c>
    </row>
    <row r="662" spans="1:217" x14ac:dyDescent="0.25">
      <c r="A662" s="14" t="s">
        <v>2323</v>
      </c>
      <c r="B662" t="s">
        <v>2324</v>
      </c>
      <c r="D662" t="s">
        <v>287</v>
      </c>
      <c r="E662" t="s">
        <v>219</v>
      </c>
      <c r="F662" t="s">
        <v>220</v>
      </c>
      <c r="G662" t="s">
        <v>2081</v>
      </c>
      <c r="H662" t="s">
        <v>2082</v>
      </c>
      <c r="I662" t="s">
        <v>2083</v>
      </c>
      <c r="J662" t="s">
        <v>2084</v>
      </c>
      <c r="K662">
        <v>11.251031100000001</v>
      </c>
      <c r="L662">
        <v>125.0045705</v>
      </c>
      <c r="O662" s="15">
        <v>43254</v>
      </c>
      <c r="P662">
        <f t="shared" si="30"/>
        <v>2018</v>
      </c>
      <c r="Q662">
        <f t="shared" si="31"/>
        <v>6</v>
      </c>
      <c r="R662">
        <f t="shared" si="32"/>
        <v>3</v>
      </c>
      <c r="U662" t="s">
        <v>225</v>
      </c>
      <c r="V662" t="s">
        <v>265</v>
      </c>
      <c r="W662" t="s">
        <v>227</v>
      </c>
      <c r="X662" t="s">
        <v>228</v>
      </c>
      <c r="Z662" t="s">
        <v>2167</v>
      </c>
      <c r="AD662" t="s">
        <v>289</v>
      </c>
      <c r="AF662" s="16">
        <v>16068</v>
      </c>
      <c r="AG662">
        <v>74</v>
      </c>
      <c r="AH662" t="s">
        <v>262</v>
      </c>
      <c r="AI662" t="s">
        <v>2325</v>
      </c>
      <c r="AJ662" t="s">
        <v>376</v>
      </c>
      <c r="AK662" t="s">
        <v>465</v>
      </c>
      <c r="AM662" t="s">
        <v>1447</v>
      </c>
      <c r="AN662" t="s">
        <v>236</v>
      </c>
      <c r="AP662" t="s">
        <v>237</v>
      </c>
      <c r="AQ662" t="s">
        <v>238</v>
      </c>
      <c r="AS662" t="s">
        <v>237</v>
      </c>
      <c r="AT662" t="s">
        <v>238</v>
      </c>
      <c r="BB662" t="s">
        <v>237</v>
      </c>
      <c r="BC662" t="s">
        <v>238</v>
      </c>
      <c r="BK662" t="s">
        <v>237</v>
      </c>
      <c r="BL662" t="s">
        <v>238</v>
      </c>
      <c r="BN662" t="s">
        <v>237</v>
      </c>
      <c r="BO662" t="s">
        <v>238</v>
      </c>
      <c r="BW662" t="s">
        <v>271</v>
      </c>
      <c r="BX662" t="s">
        <v>238</v>
      </c>
      <c r="BY662">
        <v>26</v>
      </c>
      <c r="CA662" t="s">
        <v>236</v>
      </c>
      <c r="CC662" t="s">
        <v>237</v>
      </c>
      <c r="CD662" t="s">
        <v>238</v>
      </c>
      <c r="CE662">
        <v>6</v>
      </c>
      <c r="CG662" t="s">
        <v>238</v>
      </c>
      <c r="CK662">
        <v>6</v>
      </c>
      <c r="CM662" t="s">
        <v>238</v>
      </c>
      <c r="CU662" t="s">
        <v>240</v>
      </c>
      <c r="CV662" t="s">
        <v>238</v>
      </c>
      <c r="DD662">
        <v>1</v>
      </c>
      <c r="DE662" t="s">
        <v>236</v>
      </c>
      <c r="DG662" t="s">
        <v>240</v>
      </c>
      <c r="DH662" t="s">
        <v>238</v>
      </c>
      <c r="DO662">
        <v>28</v>
      </c>
      <c r="DQ662" t="s">
        <v>236</v>
      </c>
      <c r="DV662" t="s">
        <v>273</v>
      </c>
      <c r="DW662" t="s">
        <v>238</v>
      </c>
      <c r="EB662" t="s">
        <v>244</v>
      </c>
      <c r="EC662" t="s">
        <v>236</v>
      </c>
      <c r="EG662" t="s">
        <v>245</v>
      </c>
      <c r="EH662" t="s">
        <v>245</v>
      </c>
      <c r="EN662" t="s">
        <v>244</v>
      </c>
      <c r="EO662" t="s">
        <v>236</v>
      </c>
      <c r="FX662" t="s">
        <v>406</v>
      </c>
      <c r="FY662" t="s">
        <v>238</v>
      </c>
      <c r="GI662" t="s">
        <v>245</v>
      </c>
      <c r="GJ662" t="s">
        <v>245</v>
      </c>
      <c r="GR662" t="s">
        <v>245</v>
      </c>
      <c r="GS662" t="s">
        <v>245</v>
      </c>
    </row>
    <row r="663" spans="1:217" x14ac:dyDescent="0.25">
      <c r="A663" s="14" t="s">
        <v>2326</v>
      </c>
      <c r="B663" t="s">
        <v>2327</v>
      </c>
      <c r="D663" t="s">
        <v>287</v>
      </c>
      <c r="E663" t="s">
        <v>219</v>
      </c>
      <c r="F663" t="s">
        <v>220</v>
      </c>
      <c r="G663" t="s">
        <v>2081</v>
      </c>
      <c r="H663" t="s">
        <v>2082</v>
      </c>
      <c r="I663" t="s">
        <v>2083</v>
      </c>
      <c r="J663" t="s">
        <v>2084</v>
      </c>
      <c r="K663">
        <v>11.251031100000001</v>
      </c>
      <c r="L663">
        <v>125.0045705</v>
      </c>
      <c r="O663" s="15">
        <v>43256</v>
      </c>
      <c r="P663">
        <f t="shared" si="30"/>
        <v>2018</v>
      </c>
      <c r="Q663">
        <f t="shared" si="31"/>
        <v>6</v>
      </c>
      <c r="R663">
        <f t="shared" si="32"/>
        <v>5</v>
      </c>
      <c r="U663" t="s">
        <v>225</v>
      </c>
      <c r="V663" t="s">
        <v>226</v>
      </c>
      <c r="W663" t="s">
        <v>227</v>
      </c>
      <c r="X663" t="s">
        <v>228</v>
      </c>
      <c r="Y663" t="s">
        <v>229</v>
      </c>
      <c r="Z663" t="s">
        <v>230</v>
      </c>
      <c r="AD663" t="s">
        <v>289</v>
      </c>
      <c r="AF663" s="16">
        <v>19829</v>
      </c>
      <c r="AG663">
        <v>64</v>
      </c>
      <c r="AH663" t="s">
        <v>262</v>
      </c>
      <c r="AI663" t="s">
        <v>2208</v>
      </c>
      <c r="AJ663" t="s">
        <v>234</v>
      </c>
      <c r="AK663" t="s">
        <v>2328</v>
      </c>
      <c r="AM663" t="s">
        <v>1447</v>
      </c>
      <c r="AN663" t="s">
        <v>236</v>
      </c>
      <c r="AP663" t="s">
        <v>237</v>
      </c>
      <c r="AQ663" t="s">
        <v>238</v>
      </c>
      <c r="AS663" t="s">
        <v>237</v>
      </c>
      <c r="AT663" t="s">
        <v>238</v>
      </c>
      <c r="BB663" t="s">
        <v>237</v>
      </c>
      <c r="BC663" t="s">
        <v>238</v>
      </c>
      <c r="BK663" t="s">
        <v>237</v>
      </c>
      <c r="BL663" t="s">
        <v>238</v>
      </c>
      <c r="BW663" t="s">
        <v>271</v>
      </c>
      <c r="BX663" t="s">
        <v>238</v>
      </c>
      <c r="BY663">
        <v>25</v>
      </c>
      <c r="CA663" t="s">
        <v>236</v>
      </c>
      <c r="CC663" t="s">
        <v>237</v>
      </c>
      <c r="CD663" t="s">
        <v>238</v>
      </c>
      <c r="CE663">
        <v>6</v>
      </c>
      <c r="CG663" t="s">
        <v>238</v>
      </c>
      <c r="CK663">
        <v>6</v>
      </c>
      <c r="CM663" t="s">
        <v>238</v>
      </c>
      <c r="CU663">
        <v>2</v>
      </c>
      <c r="CV663" t="s">
        <v>239</v>
      </c>
      <c r="DD663">
        <v>1</v>
      </c>
      <c r="DE663" t="s">
        <v>236</v>
      </c>
      <c r="DG663" t="s">
        <v>240</v>
      </c>
      <c r="DH663" t="s">
        <v>238</v>
      </c>
      <c r="DO663">
        <v>27</v>
      </c>
      <c r="DQ663" t="s">
        <v>236</v>
      </c>
      <c r="DV663" t="s">
        <v>273</v>
      </c>
      <c r="DW663" t="s">
        <v>238</v>
      </c>
      <c r="EB663" t="s">
        <v>244</v>
      </c>
      <c r="EC663" t="s">
        <v>236</v>
      </c>
      <c r="EG663" t="s">
        <v>245</v>
      </c>
      <c r="EH663" t="s">
        <v>245</v>
      </c>
      <c r="EN663" t="s">
        <v>244</v>
      </c>
      <c r="EO663" t="s">
        <v>236</v>
      </c>
      <c r="FX663" t="s">
        <v>406</v>
      </c>
      <c r="FY663" t="s">
        <v>238</v>
      </c>
      <c r="GI663" t="s">
        <v>245</v>
      </c>
      <c r="GJ663" t="s">
        <v>245</v>
      </c>
      <c r="GR663" t="s">
        <v>245</v>
      </c>
      <c r="GS663" t="s">
        <v>245</v>
      </c>
      <c r="GX663">
        <v>6</v>
      </c>
      <c r="GZ663" t="s">
        <v>238</v>
      </c>
    </row>
    <row r="664" spans="1:217" x14ac:dyDescent="0.25">
      <c r="A664" s="14" t="s">
        <v>2329</v>
      </c>
      <c r="B664" t="s">
        <v>2330</v>
      </c>
      <c r="D664" t="s">
        <v>287</v>
      </c>
      <c r="E664" t="s">
        <v>219</v>
      </c>
      <c r="F664" t="s">
        <v>220</v>
      </c>
      <c r="G664" t="s">
        <v>2081</v>
      </c>
      <c r="H664" t="s">
        <v>2082</v>
      </c>
      <c r="I664" t="s">
        <v>2083</v>
      </c>
      <c r="J664" t="s">
        <v>2084</v>
      </c>
      <c r="K664">
        <v>11.251031100000001</v>
      </c>
      <c r="L664">
        <v>125.0045705</v>
      </c>
      <c r="O664" s="15">
        <v>43254</v>
      </c>
      <c r="P664">
        <f t="shared" si="30"/>
        <v>2018</v>
      </c>
      <c r="Q664">
        <f t="shared" si="31"/>
        <v>6</v>
      </c>
      <c r="R664">
        <f t="shared" si="32"/>
        <v>3</v>
      </c>
      <c r="U664" t="s">
        <v>225</v>
      </c>
      <c r="V664" t="s">
        <v>226</v>
      </c>
      <c r="W664" t="s">
        <v>227</v>
      </c>
      <c r="X664" t="s">
        <v>228</v>
      </c>
      <c r="Y664" t="s">
        <v>229</v>
      </c>
      <c r="Z664" t="s">
        <v>230</v>
      </c>
      <c r="AD664" t="s">
        <v>1280</v>
      </c>
      <c r="AF664" s="16">
        <v>26998</v>
      </c>
      <c r="AG664">
        <v>44</v>
      </c>
      <c r="AH664" t="s">
        <v>262</v>
      </c>
      <c r="AI664" t="s">
        <v>2331</v>
      </c>
      <c r="AJ664" t="s">
        <v>357</v>
      </c>
      <c r="AK664" t="s">
        <v>465</v>
      </c>
      <c r="AM664" t="s">
        <v>1447</v>
      </c>
      <c r="AN664" t="s">
        <v>236</v>
      </c>
      <c r="AP664" t="s">
        <v>237</v>
      </c>
      <c r="AQ664" t="s">
        <v>238</v>
      </c>
      <c r="AS664" t="s">
        <v>237</v>
      </c>
      <c r="AT664" t="s">
        <v>238</v>
      </c>
      <c r="BB664" t="s">
        <v>237</v>
      </c>
      <c r="BC664" t="s">
        <v>238</v>
      </c>
      <c r="BK664" t="s">
        <v>237</v>
      </c>
      <c r="BL664" t="s">
        <v>238</v>
      </c>
      <c r="BN664" t="s">
        <v>237</v>
      </c>
      <c r="BO664" t="s">
        <v>238</v>
      </c>
      <c r="BW664" t="s">
        <v>271</v>
      </c>
      <c r="BX664" t="s">
        <v>238</v>
      </c>
      <c r="BY664">
        <v>24</v>
      </c>
      <c r="CA664" t="s">
        <v>236</v>
      </c>
      <c r="CC664">
        <v>16</v>
      </c>
      <c r="CD664" t="s">
        <v>238</v>
      </c>
      <c r="CE664">
        <v>6</v>
      </c>
      <c r="CG664" t="s">
        <v>238</v>
      </c>
      <c r="CK664">
        <v>6</v>
      </c>
      <c r="CM664" t="s">
        <v>238</v>
      </c>
      <c r="CU664" t="s">
        <v>240</v>
      </c>
      <c r="CV664" t="s">
        <v>238</v>
      </c>
      <c r="DD664">
        <v>1</v>
      </c>
      <c r="DE664" t="s">
        <v>236</v>
      </c>
      <c r="DG664" t="s">
        <v>240</v>
      </c>
      <c r="DH664" t="s">
        <v>238</v>
      </c>
      <c r="DO664">
        <v>30</v>
      </c>
      <c r="DQ664" t="s">
        <v>236</v>
      </c>
      <c r="DV664" t="s">
        <v>273</v>
      </c>
      <c r="DW664" t="s">
        <v>238</v>
      </c>
      <c r="EB664" t="s">
        <v>244</v>
      </c>
      <c r="EC664" t="s">
        <v>236</v>
      </c>
      <c r="EG664" t="s">
        <v>245</v>
      </c>
      <c r="EH664" t="s">
        <v>245</v>
      </c>
      <c r="EN664" t="s">
        <v>244</v>
      </c>
      <c r="EO664" t="s">
        <v>236</v>
      </c>
      <c r="FX664">
        <v>64</v>
      </c>
      <c r="FY664" t="s">
        <v>239</v>
      </c>
      <c r="GI664" t="s">
        <v>245</v>
      </c>
      <c r="GJ664" t="s">
        <v>245</v>
      </c>
      <c r="GR664" t="s">
        <v>245</v>
      </c>
      <c r="GS664" t="s">
        <v>245</v>
      </c>
    </row>
    <row r="665" spans="1:217" x14ac:dyDescent="0.25">
      <c r="A665" s="14" t="s">
        <v>2332</v>
      </c>
      <c r="B665" t="s">
        <v>2333</v>
      </c>
      <c r="D665" t="s">
        <v>287</v>
      </c>
      <c r="E665" t="s">
        <v>219</v>
      </c>
      <c r="F665" t="s">
        <v>220</v>
      </c>
      <c r="G665" t="s">
        <v>2081</v>
      </c>
      <c r="H665" t="s">
        <v>2082</v>
      </c>
      <c r="I665" t="s">
        <v>2083</v>
      </c>
      <c r="J665" t="s">
        <v>2084</v>
      </c>
      <c r="K665">
        <v>11.251031100000001</v>
      </c>
      <c r="L665">
        <v>125.0045705</v>
      </c>
      <c r="O665" s="15">
        <v>43252</v>
      </c>
      <c r="P665">
        <f t="shared" si="30"/>
        <v>2018</v>
      </c>
      <c r="Q665">
        <f t="shared" si="31"/>
        <v>6</v>
      </c>
      <c r="R665">
        <f t="shared" si="32"/>
        <v>1</v>
      </c>
      <c r="U665" t="s">
        <v>225</v>
      </c>
      <c r="V665" t="s">
        <v>226</v>
      </c>
      <c r="W665" t="s">
        <v>227</v>
      </c>
      <c r="X665" t="s">
        <v>228</v>
      </c>
      <c r="Z665" t="s">
        <v>2089</v>
      </c>
      <c r="AD665" t="s">
        <v>289</v>
      </c>
      <c r="AF665" s="16">
        <v>35537</v>
      </c>
      <c r="AG665">
        <v>21</v>
      </c>
      <c r="AH665" t="s">
        <v>232</v>
      </c>
      <c r="AI665" t="s">
        <v>2143</v>
      </c>
      <c r="AJ665" t="s">
        <v>357</v>
      </c>
      <c r="AK665" t="s">
        <v>465</v>
      </c>
      <c r="AM665" t="s">
        <v>1447</v>
      </c>
      <c r="AN665" t="s">
        <v>236</v>
      </c>
      <c r="AP665" t="s">
        <v>237</v>
      </c>
      <c r="AQ665" t="s">
        <v>238</v>
      </c>
      <c r="AS665" t="s">
        <v>237</v>
      </c>
      <c r="AT665" t="s">
        <v>238</v>
      </c>
      <c r="BB665" t="s">
        <v>237</v>
      </c>
      <c r="BC665" t="s">
        <v>238</v>
      </c>
      <c r="BK665" t="s">
        <v>237</v>
      </c>
      <c r="BL665" t="s">
        <v>238</v>
      </c>
      <c r="BN665" t="s">
        <v>237</v>
      </c>
      <c r="BO665" t="s">
        <v>238</v>
      </c>
      <c r="BW665" t="s">
        <v>271</v>
      </c>
      <c r="BX665" t="s">
        <v>238</v>
      </c>
      <c r="BY665">
        <v>26</v>
      </c>
      <c r="CA665" t="s">
        <v>236</v>
      </c>
      <c r="CC665" t="s">
        <v>237</v>
      </c>
      <c r="CD665" t="s">
        <v>238</v>
      </c>
      <c r="CE665">
        <v>6</v>
      </c>
      <c r="CG665" t="s">
        <v>238</v>
      </c>
      <c r="CK665">
        <v>6</v>
      </c>
      <c r="CM665" t="s">
        <v>238</v>
      </c>
      <c r="CU665" t="s">
        <v>240</v>
      </c>
      <c r="CV665" t="s">
        <v>238</v>
      </c>
      <c r="DD665">
        <v>1</v>
      </c>
      <c r="DE665" t="s">
        <v>236</v>
      </c>
      <c r="DG665" t="s">
        <v>240</v>
      </c>
      <c r="DH665" t="s">
        <v>238</v>
      </c>
      <c r="DO665">
        <v>28</v>
      </c>
      <c r="DQ665" t="s">
        <v>236</v>
      </c>
      <c r="DV665" t="s">
        <v>273</v>
      </c>
      <c r="DW665" t="s">
        <v>238</v>
      </c>
      <c r="EB665" t="s">
        <v>244</v>
      </c>
      <c r="EC665" t="s">
        <v>236</v>
      </c>
      <c r="EG665" t="s">
        <v>245</v>
      </c>
      <c r="EH665" t="s">
        <v>245</v>
      </c>
      <c r="EN665" t="s">
        <v>244</v>
      </c>
      <c r="EO665" t="s">
        <v>236</v>
      </c>
      <c r="FX665" t="s">
        <v>406</v>
      </c>
      <c r="FY665" t="s">
        <v>238</v>
      </c>
      <c r="GI665" t="s">
        <v>245</v>
      </c>
      <c r="GJ665" t="s">
        <v>245</v>
      </c>
      <c r="GR665" t="s">
        <v>245</v>
      </c>
      <c r="GS665" t="s">
        <v>245</v>
      </c>
    </row>
    <row r="666" spans="1:217" x14ac:dyDescent="0.25">
      <c r="A666" s="14" t="s">
        <v>2334</v>
      </c>
      <c r="B666" t="s">
        <v>2335</v>
      </c>
      <c r="D666" t="s">
        <v>287</v>
      </c>
      <c r="E666" t="s">
        <v>219</v>
      </c>
      <c r="F666" t="s">
        <v>220</v>
      </c>
      <c r="G666" t="s">
        <v>2081</v>
      </c>
      <c r="H666" t="s">
        <v>2082</v>
      </c>
      <c r="I666" t="s">
        <v>2083</v>
      </c>
      <c r="J666" t="s">
        <v>2084</v>
      </c>
      <c r="K666">
        <v>11.251031100000001</v>
      </c>
      <c r="L666">
        <v>125.0045705</v>
      </c>
      <c r="O666" s="15">
        <v>43252</v>
      </c>
      <c r="P666">
        <f t="shared" si="30"/>
        <v>2018</v>
      </c>
      <c r="Q666">
        <f t="shared" si="31"/>
        <v>6</v>
      </c>
      <c r="R666">
        <f t="shared" si="32"/>
        <v>1</v>
      </c>
      <c r="U666" t="s">
        <v>225</v>
      </c>
      <c r="V666" t="s">
        <v>288</v>
      </c>
      <c r="W666" t="s">
        <v>227</v>
      </c>
      <c r="X666" t="s">
        <v>228</v>
      </c>
      <c r="Y666" t="s">
        <v>294</v>
      </c>
      <c r="Z666" t="s">
        <v>2092</v>
      </c>
      <c r="AD666" t="s">
        <v>231</v>
      </c>
      <c r="AF666" s="16"/>
      <c r="AG666">
        <v>87</v>
      </c>
      <c r="AH666" t="s">
        <v>262</v>
      </c>
      <c r="AI666" t="s">
        <v>700</v>
      </c>
      <c r="AJ666" t="s">
        <v>357</v>
      </c>
      <c r="AK666" t="s">
        <v>465</v>
      </c>
      <c r="AM666" t="s">
        <v>1447</v>
      </c>
      <c r="AN666" t="s">
        <v>236</v>
      </c>
      <c r="AP666">
        <v>16</v>
      </c>
      <c r="AQ666" t="s">
        <v>239</v>
      </c>
      <c r="AS666" t="s">
        <v>237</v>
      </c>
      <c r="AT666" t="s">
        <v>238</v>
      </c>
      <c r="AV666" t="s">
        <v>237</v>
      </c>
      <c r="AW666" t="s">
        <v>238</v>
      </c>
      <c r="BB666" t="s">
        <v>237</v>
      </c>
      <c r="BC666" t="s">
        <v>238</v>
      </c>
      <c r="BK666" t="s">
        <v>237</v>
      </c>
      <c r="BL666" t="s">
        <v>238</v>
      </c>
      <c r="BN666" t="s">
        <v>237</v>
      </c>
      <c r="BO666" t="s">
        <v>238</v>
      </c>
      <c r="BW666" t="s">
        <v>271</v>
      </c>
      <c r="BX666" t="s">
        <v>238</v>
      </c>
      <c r="BY666">
        <v>26</v>
      </c>
      <c r="CA666" t="s">
        <v>236</v>
      </c>
      <c r="CC666" t="s">
        <v>237</v>
      </c>
      <c r="CD666" t="s">
        <v>238</v>
      </c>
      <c r="CE666">
        <v>6</v>
      </c>
      <c r="CG666" t="s">
        <v>238</v>
      </c>
      <c r="CK666">
        <v>6</v>
      </c>
      <c r="CM666" t="s">
        <v>238</v>
      </c>
      <c r="CU666" t="s">
        <v>240</v>
      </c>
      <c r="CV666" t="s">
        <v>238</v>
      </c>
      <c r="DD666">
        <v>1</v>
      </c>
      <c r="DE666" t="s">
        <v>236</v>
      </c>
      <c r="DG666" t="s">
        <v>240</v>
      </c>
      <c r="DH666" t="s">
        <v>238</v>
      </c>
      <c r="DO666">
        <v>27</v>
      </c>
      <c r="DQ666" t="s">
        <v>236</v>
      </c>
      <c r="DV666" t="s">
        <v>273</v>
      </c>
      <c r="DW666" t="s">
        <v>238</v>
      </c>
      <c r="EB666" t="s">
        <v>244</v>
      </c>
      <c r="EC666" t="s">
        <v>236</v>
      </c>
      <c r="EG666" t="s">
        <v>245</v>
      </c>
      <c r="EH666" t="s">
        <v>245</v>
      </c>
      <c r="EN666" t="s">
        <v>244</v>
      </c>
      <c r="EO666" t="s">
        <v>236</v>
      </c>
      <c r="FX666" t="s">
        <v>406</v>
      </c>
      <c r="FY666" t="s">
        <v>238</v>
      </c>
      <c r="GI666" t="s">
        <v>245</v>
      </c>
      <c r="GJ666" t="s">
        <v>245</v>
      </c>
      <c r="GR666" t="s">
        <v>245</v>
      </c>
      <c r="GS666" t="s">
        <v>245</v>
      </c>
    </row>
    <row r="667" spans="1:217" x14ac:dyDescent="0.25">
      <c r="A667" s="14" t="s">
        <v>2336</v>
      </c>
      <c r="B667" t="s">
        <v>2337</v>
      </c>
      <c r="D667" t="s">
        <v>287</v>
      </c>
      <c r="E667" t="s">
        <v>219</v>
      </c>
      <c r="F667" t="s">
        <v>220</v>
      </c>
      <c r="G667" t="s">
        <v>2081</v>
      </c>
      <c r="H667" t="s">
        <v>2082</v>
      </c>
      <c r="I667" t="s">
        <v>2083</v>
      </c>
      <c r="J667" t="s">
        <v>2084</v>
      </c>
      <c r="K667">
        <v>11.251031100000001</v>
      </c>
      <c r="L667">
        <v>125.0045705</v>
      </c>
      <c r="O667" s="15">
        <v>43252</v>
      </c>
      <c r="P667">
        <f t="shared" si="30"/>
        <v>2018</v>
      </c>
      <c r="Q667">
        <f t="shared" si="31"/>
        <v>6</v>
      </c>
      <c r="R667">
        <f t="shared" si="32"/>
        <v>1</v>
      </c>
      <c r="U667" t="s">
        <v>225</v>
      </c>
      <c r="V667" t="s">
        <v>288</v>
      </c>
      <c r="W667" t="s">
        <v>227</v>
      </c>
      <c r="X667" t="s">
        <v>228</v>
      </c>
      <c r="Z667" t="s">
        <v>2089</v>
      </c>
      <c r="AD667" t="s">
        <v>289</v>
      </c>
      <c r="AF667" s="16">
        <v>30752</v>
      </c>
      <c r="AG667">
        <v>34</v>
      </c>
      <c r="AH667" t="s">
        <v>232</v>
      </c>
      <c r="AI667" t="s">
        <v>2183</v>
      </c>
      <c r="AJ667" t="s">
        <v>269</v>
      </c>
      <c r="AK667" t="s">
        <v>347</v>
      </c>
      <c r="AM667" t="s">
        <v>1447</v>
      </c>
      <c r="AN667" t="s">
        <v>236</v>
      </c>
      <c r="AP667" t="s">
        <v>237</v>
      </c>
      <c r="AQ667" t="s">
        <v>238</v>
      </c>
      <c r="AS667" t="s">
        <v>237</v>
      </c>
      <c r="AT667" t="s">
        <v>238</v>
      </c>
      <c r="BB667" t="s">
        <v>237</v>
      </c>
      <c r="BC667" t="s">
        <v>238</v>
      </c>
      <c r="BK667" t="s">
        <v>237</v>
      </c>
      <c r="BL667" t="s">
        <v>238</v>
      </c>
      <c r="BN667" t="s">
        <v>237</v>
      </c>
      <c r="BO667" t="s">
        <v>238</v>
      </c>
      <c r="BW667" t="s">
        <v>271</v>
      </c>
      <c r="BX667" t="s">
        <v>238</v>
      </c>
      <c r="BY667">
        <v>6</v>
      </c>
      <c r="CA667" t="s">
        <v>238</v>
      </c>
      <c r="CC667" t="s">
        <v>237</v>
      </c>
      <c r="CD667" t="s">
        <v>238</v>
      </c>
      <c r="CE667">
        <v>6</v>
      </c>
      <c r="CG667" t="s">
        <v>238</v>
      </c>
      <c r="CK667">
        <v>6</v>
      </c>
      <c r="CM667" t="s">
        <v>238</v>
      </c>
      <c r="CU667" t="s">
        <v>240</v>
      </c>
      <c r="CV667" t="s">
        <v>238</v>
      </c>
      <c r="DD667">
        <v>1</v>
      </c>
      <c r="DE667" t="s">
        <v>236</v>
      </c>
      <c r="DG667" t="s">
        <v>240</v>
      </c>
      <c r="DH667" t="s">
        <v>238</v>
      </c>
      <c r="DO667">
        <v>6</v>
      </c>
      <c r="DQ667" t="s">
        <v>238</v>
      </c>
      <c r="DV667" t="s">
        <v>243</v>
      </c>
      <c r="DW667" t="s">
        <v>236</v>
      </c>
      <c r="EB667" t="s">
        <v>273</v>
      </c>
      <c r="EC667" t="s">
        <v>238</v>
      </c>
      <c r="EG667" t="s">
        <v>245</v>
      </c>
      <c r="EH667" t="s">
        <v>245</v>
      </c>
      <c r="EN667" t="s">
        <v>273</v>
      </c>
      <c r="EO667" t="s">
        <v>238</v>
      </c>
      <c r="FX667" t="s">
        <v>406</v>
      </c>
      <c r="FY667" t="s">
        <v>238</v>
      </c>
      <c r="GI667" t="s">
        <v>245</v>
      </c>
      <c r="GJ667" t="s">
        <v>245</v>
      </c>
      <c r="GR667" t="s">
        <v>245</v>
      </c>
      <c r="GS667" t="s">
        <v>245</v>
      </c>
    </row>
    <row r="668" spans="1:217" x14ac:dyDescent="0.25">
      <c r="A668" s="14" t="s">
        <v>2338</v>
      </c>
      <c r="B668" t="s">
        <v>2339</v>
      </c>
      <c r="D668" t="s">
        <v>287</v>
      </c>
      <c r="E668" t="s">
        <v>219</v>
      </c>
      <c r="F668" t="s">
        <v>220</v>
      </c>
      <c r="G668" t="s">
        <v>2081</v>
      </c>
      <c r="H668" t="s">
        <v>2082</v>
      </c>
      <c r="I668" t="s">
        <v>2083</v>
      </c>
      <c r="J668" t="s">
        <v>2084</v>
      </c>
      <c r="K668">
        <v>11.251031100000001</v>
      </c>
      <c r="L668">
        <v>125.0045705</v>
      </c>
      <c r="O668" s="15">
        <v>43253</v>
      </c>
      <c r="P668">
        <f t="shared" si="30"/>
        <v>2018</v>
      </c>
      <c r="Q668">
        <f t="shared" si="31"/>
        <v>6</v>
      </c>
      <c r="R668">
        <f t="shared" si="32"/>
        <v>2</v>
      </c>
      <c r="U668" t="s">
        <v>225</v>
      </c>
      <c r="V668" t="s">
        <v>301</v>
      </c>
      <c r="W668" t="s">
        <v>227</v>
      </c>
      <c r="X668" t="s">
        <v>228</v>
      </c>
      <c r="Z668" t="s">
        <v>2137</v>
      </c>
      <c r="AD668" t="s">
        <v>289</v>
      </c>
      <c r="AF668" s="16">
        <v>16876</v>
      </c>
      <c r="AG668">
        <v>72</v>
      </c>
      <c r="AH668" t="s">
        <v>232</v>
      </c>
      <c r="AI668" t="s">
        <v>2106</v>
      </c>
      <c r="AJ668" t="s">
        <v>269</v>
      </c>
      <c r="AK668" t="s">
        <v>347</v>
      </c>
      <c r="AM668" t="s">
        <v>1447</v>
      </c>
      <c r="AN668" t="s">
        <v>236</v>
      </c>
      <c r="AP668" t="s">
        <v>237</v>
      </c>
      <c r="AQ668" t="s">
        <v>238</v>
      </c>
      <c r="AS668" t="s">
        <v>237</v>
      </c>
      <c r="AT668" t="s">
        <v>238</v>
      </c>
      <c r="BB668" t="s">
        <v>237</v>
      </c>
      <c r="BC668" t="s">
        <v>238</v>
      </c>
      <c r="BK668" t="s">
        <v>237</v>
      </c>
      <c r="BL668" t="s">
        <v>238</v>
      </c>
      <c r="BN668" t="s">
        <v>237</v>
      </c>
      <c r="BO668" t="s">
        <v>238</v>
      </c>
      <c r="BW668" t="s">
        <v>271</v>
      </c>
      <c r="BX668" t="s">
        <v>238</v>
      </c>
      <c r="BY668">
        <v>6</v>
      </c>
      <c r="CA668" t="s">
        <v>238</v>
      </c>
      <c r="CC668" t="s">
        <v>237</v>
      </c>
      <c r="CD668" t="s">
        <v>238</v>
      </c>
      <c r="CE668">
        <v>6</v>
      </c>
      <c r="CG668" t="s">
        <v>238</v>
      </c>
      <c r="CK668">
        <v>6</v>
      </c>
      <c r="CM668" t="s">
        <v>238</v>
      </c>
      <c r="CU668" t="s">
        <v>240</v>
      </c>
      <c r="CV668" t="s">
        <v>238</v>
      </c>
      <c r="DD668">
        <v>1</v>
      </c>
      <c r="DE668" t="s">
        <v>236</v>
      </c>
      <c r="DG668" t="s">
        <v>240</v>
      </c>
      <c r="DH668" t="s">
        <v>238</v>
      </c>
      <c r="DP668">
        <v>32</v>
      </c>
      <c r="DQ668" t="s">
        <v>238</v>
      </c>
      <c r="DV668" t="s">
        <v>243</v>
      </c>
      <c r="DW668" t="s">
        <v>236</v>
      </c>
      <c r="EB668" t="s">
        <v>273</v>
      </c>
      <c r="EC668" t="s">
        <v>238</v>
      </c>
      <c r="EG668" t="s">
        <v>245</v>
      </c>
      <c r="EH668" t="s">
        <v>245</v>
      </c>
      <c r="EN668" t="s">
        <v>273</v>
      </c>
      <c r="EO668" t="s">
        <v>238</v>
      </c>
      <c r="FX668" t="s">
        <v>406</v>
      </c>
      <c r="FY668" t="s">
        <v>238</v>
      </c>
      <c r="GI668" t="s">
        <v>245</v>
      </c>
      <c r="GJ668" t="s">
        <v>245</v>
      </c>
      <c r="GR668" t="s">
        <v>245</v>
      </c>
      <c r="GS668" t="s">
        <v>245</v>
      </c>
    </row>
    <row r="669" spans="1:217" x14ac:dyDescent="0.25">
      <c r="A669" s="14" t="s">
        <v>2340</v>
      </c>
      <c r="B669" t="s">
        <v>2341</v>
      </c>
      <c r="D669" t="s">
        <v>287</v>
      </c>
      <c r="E669" t="s">
        <v>219</v>
      </c>
      <c r="F669" t="s">
        <v>220</v>
      </c>
      <c r="G669" t="s">
        <v>2081</v>
      </c>
      <c r="H669" t="s">
        <v>2082</v>
      </c>
      <c r="I669" t="s">
        <v>2083</v>
      </c>
      <c r="J669" t="s">
        <v>2084</v>
      </c>
      <c r="K669">
        <v>11.251031100000001</v>
      </c>
      <c r="L669">
        <v>125.0045705</v>
      </c>
      <c r="O669" s="15">
        <v>43254</v>
      </c>
      <c r="P669">
        <f t="shared" si="30"/>
        <v>2018</v>
      </c>
      <c r="Q669">
        <f t="shared" si="31"/>
        <v>6</v>
      </c>
      <c r="R669">
        <f t="shared" si="32"/>
        <v>3</v>
      </c>
      <c r="U669" t="s">
        <v>225</v>
      </c>
      <c r="V669" t="s">
        <v>288</v>
      </c>
      <c r="W669" t="s">
        <v>227</v>
      </c>
      <c r="X669" t="s">
        <v>228</v>
      </c>
      <c r="Y669" t="s">
        <v>294</v>
      </c>
      <c r="Z669" t="s">
        <v>2092</v>
      </c>
      <c r="AD669" t="s">
        <v>231</v>
      </c>
      <c r="AF669" s="16">
        <v>21768</v>
      </c>
      <c r="AG669">
        <v>58</v>
      </c>
      <c r="AH669" t="s">
        <v>232</v>
      </c>
      <c r="AI669" t="s">
        <v>773</v>
      </c>
      <c r="AJ669" t="s">
        <v>376</v>
      </c>
      <c r="AK669" t="s">
        <v>2342</v>
      </c>
      <c r="AM669" t="s">
        <v>1447</v>
      </c>
      <c r="AN669" t="s">
        <v>236</v>
      </c>
      <c r="AP669" t="s">
        <v>237</v>
      </c>
      <c r="AQ669" t="s">
        <v>238</v>
      </c>
      <c r="AS669" t="s">
        <v>237</v>
      </c>
      <c r="AT669" t="s">
        <v>238</v>
      </c>
      <c r="BB669" t="s">
        <v>237</v>
      </c>
      <c r="BC669" t="s">
        <v>238</v>
      </c>
      <c r="BK669" t="s">
        <v>237</v>
      </c>
      <c r="BL669" t="s">
        <v>238</v>
      </c>
      <c r="BN669" t="s">
        <v>237</v>
      </c>
      <c r="BO669" t="s">
        <v>238</v>
      </c>
      <c r="BW669" t="s">
        <v>271</v>
      </c>
      <c r="BX669" t="s">
        <v>238</v>
      </c>
      <c r="BY669">
        <v>6</v>
      </c>
      <c r="CA669" t="s">
        <v>238</v>
      </c>
      <c r="CC669" t="s">
        <v>237</v>
      </c>
      <c r="CD669" t="s">
        <v>238</v>
      </c>
      <c r="CE669">
        <v>24</v>
      </c>
      <c r="CG669" t="s">
        <v>236</v>
      </c>
      <c r="CK669">
        <v>16</v>
      </c>
      <c r="CM669" t="s">
        <v>239</v>
      </c>
      <c r="CU669" t="s">
        <v>240</v>
      </c>
      <c r="CV669" t="s">
        <v>238</v>
      </c>
      <c r="DD669">
        <v>1</v>
      </c>
      <c r="DE669" t="s">
        <v>236</v>
      </c>
      <c r="DG669" t="s">
        <v>240</v>
      </c>
      <c r="DH669" t="s">
        <v>238</v>
      </c>
      <c r="DO669">
        <v>24</v>
      </c>
      <c r="DQ669" t="s">
        <v>236</v>
      </c>
      <c r="DV669" t="s">
        <v>243</v>
      </c>
      <c r="DW669" t="s">
        <v>236</v>
      </c>
      <c r="EA669">
        <v>26</v>
      </c>
      <c r="EC669" t="s">
        <v>236</v>
      </c>
      <c r="EG669" t="s">
        <v>245</v>
      </c>
      <c r="EH669" t="s">
        <v>245</v>
      </c>
      <c r="EN669" t="s">
        <v>244</v>
      </c>
      <c r="EO669" t="s">
        <v>236</v>
      </c>
      <c r="FX669" t="s">
        <v>406</v>
      </c>
      <c r="FY669" t="s">
        <v>238</v>
      </c>
      <c r="GI669" t="s">
        <v>245</v>
      </c>
      <c r="GJ669" t="s">
        <v>245</v>
      </c>
      <c r="GR669" t="s">
        <v>245</v>
      </c>
      <c r="GS669" t="s">
        <v>245</v>
      </c>
    </row>
    <row r="670" spans="1:217" x14ac:dyDescent="0.25">
      <c r="A670" s="14" t="s">
        <v>2343</v>
      </c>
      <c r="B670" t="s">
        <v>2344</v>
      </c>
      <c r="D670" t="s">
        <v>287</v>
      </c>
      <c r="E670" t="s">
        <v>219</v>
      </c>
      <c r="F670" t="s">
        <v>220</v>
      </c>
      <c r="G670" t="s">
        <v>2081</v>
      </c>
      <c r="H670" t="s">
        <v>2082</v>
      </c>
      <c r="I670" t="s">
        <v>2083</v>
      </c>
      <c r="J670" t="s">
        <v>2084</v>
      </c>
      <c r="K670">
        <v>11.251031100000001</v>
      </c>
      <c r="L670">
        <v>125.0045705</v>
      </c>
      <c r="O670" s="15">
        <v>43254</v>
      </c>
      <c r="P670">
        <f t="shared" si="30"/>
        <v>2018</v>
      </c>
      <c r="Q670">
        <f t="shared" si="31"/>
        <v>6</v>
      </c>
      <c r="R670">
        <f t="shared" si="32"/>
        <v>3</v>
      </c>
      <c r="U670" t="s">
        <v>225</v>
      </c>
      <c r="V670" t="s">
        <v>288</v>
      </c>
      <c r="W670" t="s">
        <v>227</v>
      </c>
      <c r="X670" t="s">
        <v>228</v>
      </c>
      <c r="Z670" t="s">
        <v>2167</v>
      </c>
      <c r="AD670" t="s">
        <v>289</v>
      </c>
      <c r="AF670" s="16">
        <v>16068</v>
      </c>
      <c r="AG670">
        <v>74</v>
      </c>
      <c r="AH670" t="s">
        <v>262</v>
      </c>
      <c r="AI670" t="s">
        <v>2325</v>
      </c>
      <c r="AJ670" t="s">
        <v>357</v>
      </c>
      <c r="AK670" t="s">
        <v>465</v>
      </c>
      <c r="AM670" t="s">
        <v>1447</v>
      </c>
      <c r="AN670" t="s">
        <v>236</v>
      </c>
      <c r="AP670" t="s">
        <v>237</v>
      </c>
      <c r="AQ670" t="s">
        <v>238</v>
      </c>
      <c r="AS670" t="s">
        <v>237</v>
      </c>
      <c r="AT670" t="s">
        <v>238</v>
      </c>
      <c r="BB670" t="s">
        <v>237</v>
      </c>
      <c r="BC670" t="s">
        <v>238</v>
      </c>
      <c r="BK670" t="s">
        <v>237</v>
      </c>
      <c r="BL670" t="s">
        <v>238</v>
      </c>
      <c r="BN670" t="s">
        <v>237</v>
      </c>
      <c r="BO670" t="s">
        <v>238</v>
      </c>
      <c r="BW670" t="s">
        <v>271</v>
      </c>
      <c r="BX670" t="s">
        <v>238</v>
      </c>
      <c r="BY670">
        <v>26</v>
      </c>
      <c r="CA670" t="s">
        <v>236</v>
      </c>
      <c r="CC670" t="s">
        <v>237</v>
      </c>
      <c r="CD670" t="s">
        <v>238</v>
      </c>
      <c r="CE670">
        <v>6</v>
      </c>
      <c r="CG670" t="s">
        <v>238</v>
      </c>
      <c r="CK670">
        <v>6</v>
      </c>
      <c r="CM670" t="s">
        <v>238</v>
      </c>
      <c r="CU670" t="s">
        <v>240</v>
      </c>
      <c r="CV670" t="s">
        <v>238</v>
      </c>
      <c r="DD670">
        <v>1</v>
      </c>
      <c r="DE670" t="s">
        <v>236</v>
      </c>
      <c r="DG670" t="s">
        <v>240</v>
      </c>
      <c r="DH670" t="s">
        <v>238</v>
      </c>
      <c r="DO670">
        <v>28</v>
      </c>
      <c r="DQ670" t="s">
        <v>236</v>
      </c>
      <c r="DV670" t="s">
        <v>273</v>
      </c>
      <c r="DW670" t="s">
        <v>238</v>
      </c>
      <c r="EB670" t="s">
        <v>244</v>
      </c>
      <c r="EC670" t="s">
        <v>236</v>
      </c>
      <c r="EG670" t="s">
        <v>245</v>
      </c>
      <c r="EH670" t="s">
        <v>245</v>
      </c>
      <c r="EN670" t="s">
        <v>244</v>
      </c>
      <c r="EO670" t="s">
        <v>236</v>
      </c>
      <c r="FX670" t="s">
        <v>406</v>
      </c>
      <c r="FY670" t="s">
        <v>238</v>
      </c>
      <c r="GI670" t="s">
        <v>245</v>
      </c>
      <c r="GJ670" t="s">
        <v>245</v>
      </c>
      <c r="GR670" t="s">
        <v>245</v>
      </c>
      <c r="GS670" t="s">
        <v>245</v>
      </c>
    </row>
    <row r="671" spans="1:217" x14ac:dyDescent="0.25">
      <c r="A671" s="14" t="s">
        <v>2345</v>
      </c>
      <c r="B671" t="s">
        <v>2346</v>
      </c>
      <c r="D671" t="s">
        <v>287</v>
      </c>
      <c r="E671" t="s">
        <v>219</v>
      </c>
      <c r="F671" t="s">
        <v>220</v>
      </c>
      <c r="G671" t="s">
        <v>2081</v>
      </c>
      <c r="H671" t="s">
        <v>2082</v>
      </c>
      <c r="I671" t="s">
        <v>2083</v>
      </c>
      <c r="J671" t="s">
        <v>2084</v>
      </c>
      <c r="K671">
        <v>11.251031100000001</v>
      </c>
      <c r="L671">
        <v>125.0045705</v>
      </c>
      <c r="O671" s="15">
        <v>43258</v>
      </c>
      <c r="P671">
        <f t="shared" si="30"/>
        <v>2018</v>
      </c>
      <c r="Q671">
        <f t="shared" si="31"/>
        <v>6</v>
      </c>
      <c r="R671">
        <f t="shared" si="32"/>
        <v>7</v>
      </c>
      <c r="U671" t="s">
        <v>225</v>
      </c>
      <c r="V671" t="s">
        <v>288</v>
      </c>
      <c r="W671" t="s">
        <v>227</v>
      </c>
      <c r="X671" t="s">
        <v>276</v>
      </c>
      <c r="Z671" t="s">
        <v>338</v>
      </c>
      <c r="AD671" t="s">
        <v>231</v>
      </c>
      <c r="AF671" s="16">
        <v>36251</v>
      </c>
      <c r="AG671">
        <v>19</v>
      </c>
      <c r="AH671" t="s">
        <v>262</v>
      </c>
      <c r="AI671" t="s">
        <v>2143</v>
      </c>
      <c r="AJ671" t="s">
        <v>357</v>
      </c>
      <c r="AK671" t="s">
        <v>677</v>
      </c>
      <c r="AM671" t="s">
        <v>1447</v>
      </c>
      <c r="AN671" t="s">
        <v>236</v>
      </c>
      <c r="AP671">
        <v>8</v>
      </c>
      <c r="AQ671" t="s">
        <v>236</v>
      </c>
      <c r="AS671">
        <v>16</v>
      </c>
      <c r="AT671" t="s">
        <v>239</v>
      </c>
      <c r="BB671" t="s">
        <v>237</v>
      </c>
      <c r="BC671" t="s">
        <v>238</v>
      </c>
      <c r="BK671" t="s">
        <v>237</v>
      </c>
      <c r="BL671" t="s">
        <v>238</v>
      </c>
      <c r="BN671" t="s">
        <v>237</v>
      </c>
      <c r="BO671" t="s">
        <v>238</v>
      </c>
      <c r="BW671" t="s">
        <v>271</v>
      </c>
      <c r="BX671" t="s">
        <v>238</v>
      </c>
      <c r="BY671">
        <v>28</v>
      </c>
      <c r="CA671" t="s">
        <v>236</v>
      </c>
      <c r="CC671">
        <v>16</v>
      </c>
      <c r="CD671" t="s">
        <v>238</v>
      </c>
      <c r="CE671">
        <v>6</v>
      </c>
      <c r="CG671" t="s">
        <v>238</v>
      </c>
      <c r="CK671">
        <v>6</v>
      </c>
      <c r="CM671" t="s">
        <v>238</v>
      </c>
      <c r="CU671">
        <v>1</v>
      </c>
      <c r="CV671" t="s">
        <v>236</v>
      </c>
      <c r="DD671">
        <v>1</v>
      </c>
      <c r="DE671" t="s">
        <v>236</v>
      </c>
      <c r="DG671" t="s">
        <v>240</v>
      </c>
      <c r="DH671" t="s">
        <v>238</v>
      </c>
      <c r="DO671">
        <v>30</v>
      </c>
      <c r="DQ671" t="s">
        <v>236</v>
      </c>
      <c r="DV671" t="s">
        <v>243</v>
      </c>
      <c r="DW671" t="s">
        <v>236</v>
      </c>
      <c r="EB671" t="s">
        <v>244</v>
      </c>
      <c r="EC671" t="s">
        <v>236</v>
      </c>
      <c r="EG671" t="s">
        <v>245</v>
      </c>
      <c r="EH671" t="s">
        <v>245</v>
      </c>
      <c r="EN671">
        <v>9.4E-2</v>
      </c>
      <c r="EO671" t="s">
        <v>236</v>
      </c>
      <c r="FX671" t="s">
        <v>246</v>
      </c>
      <c r="FY671" t="s">
        <v>236</v>
      </c>
      <c r="GI671" t="s">
        <v>245</v>
      </c>
      <c r="GJ671" t="s">
        <v>245</v>
      </c>
      <c r="GR671" t="s">
        <v>245</v>
      </c>
      <c r="GS671" t="s">
        <v>245</v>
      </c>
    </row>
    <row r="672" spans="1:217" x14ac:dyDescent="0.25">
      <c r="A672" s="14" t="s">
        <v>2347</v>
      </c>
      <c r="B672" t="s">
        <v>2348</v>
      </c>
      <c r="D672" t="s">
        <v>249</v>
      </c>
      <c r="E672" t="s">
        <v>219</v>
      </c>
      <c r="F672" t="s">
        <v>220</v>
      </c>
      <c r="G672" t="s">
        <v>2081</v>
      </c>
      <c r="H672" t="s">
        <v>2082</v>
      </c>
      <c r="I672" t="s">
        <v>2083</v>
      </c>
      <c r="J672" t="s">
        <v>2084</v>
      </c>
      <c r="K672">
        <v>11.251031100000001</v>
      </c>
      <c r="L672">
        <v>125.0045705</v>
      </c>
      <c r="O672" s="15">
        <v>43253</v>
      </c>
      <c r="P672">
        <f t="shared" si="30"/>
        <v>2018</v>
      </c>
      <c r="Q672">
        <f t="shared" si="31"/>
        <v>6</v>
      </c>
      <c r="R672">
        <f t="shared" si="32"/>
        <v>2</v>
      </c>
      <c r="U672" t="s">
        <v>225</v>
      </c>
      <c r="V672" t="s">
        <v>390</v>
      </c>
      <c r="W672" t="s">
        <v>227</v>
      </c>
      <c r="X672" t="s">
        <v>1703</v>
      </c>
      <c r="Z672" t="s">
        <v>2096</v>
      </c>
      <c r="AD672" t="s">
        <v>231</v>
      </c>
      <c r="AF672" s="16">
        <v>35740</v>
      </c>
      <c r="AG672">
        <v>20</v>
      </c>
      <c r="AH672" t="s">
        <v>232</v>
      </c>
      <c r="AJ672" t="s">
        <v>254</v>
      </c>
      <c r="AK672" t="s">
        <v>492</v>
      </c>
      <c r="BY672">
        <v>15</v>
      </c>
      <c r="CA672" t="s">
        <v>238</v>
      </c>
      <c r="CU672" t="s">
        <v>241</v>
      </c>
      <c r="CV672" t="s">
        <v>236</v>
      </c>
      <c r="DA672" t="s">
        <v>242</v>
      </c>
      <c r="DB672" t="s">
        <v>236</v>
      </c>
      <c r="DG672">
        <v>1</v>
      </c>
      <c r="DH672" t="s">
        <v>236</v>
      </c>
      <c r="DJ672">
        <v>0.5</v>
      </c>
      <c r="DK672" t="s">
        <v>236</v>
      </c>
      <c r="DS672" t="s">
        <v>242</v>
      </c>
      <c r="DT672" t="s">
        <v>236</v>
      </c>
      <c r="DV672" t="s">
        <v>241</v>
      </c>
      <c r="DW672" t="s">
        <v>236</v>
      </c>
      <c r="EG672" t="s">
        <v>245</v>
      </c>
      <c r="EH672" t="s">
        <v>245</v>
      </c>
      <c r="EK672">
        <v>2</v>
      </c>
      <c r="EL672" t="s">
        <v>236</v>
      </c>
      <c r="FO672" t="s">
        <v>240</v>
      </c>
      <c r="FP672" t="s">
        <v>238</v>
      </c>
      <c r="FR672" t="s">
        <v>256</v>
      </c>
      <c r="FS672" t="s">
        <v>238</v>
      </c>
      <c r="GG672" t="s">
        <v>241</v>
      </c>
      <c r="GH672" t="s">
        <v>236</v>
      </c>
      <c r="GI672" t="s">
        <v>245</v>
      </c>
      <c r="GJ672" t="s">
        <v>245</v>
      </c>
      <c r="GR672" t="s">
        <v>245</v>
      </c>
      <c r="GS672" t="s">
        <v>244</v>
      </c>
      <c r="GT672" t="s">
        <v>236</v>
      </c>
      <c r="HH672" t="s">
        <v>241</v>
      </c>
      <c r="HI672" t="s">
        <v>236</v>
      </c>
    </row>
    <row r="673" spans="1:214" x14ac:dyDescent="0.25">
      <c r="A673" s="14" t="s">
        <v>2349</v>
      </c>
      <c r="B673" t="s">
        <v>2350</v>
      </c>
      <c r="D673" t="s">
        <v>218</v>
      </c>
      <c r="E673" t="s">
        <v>219</v>
      </c>
      <c r="F673" t="s">
        <v>220</v>
      </c>
      <c r="G673" t="s">
        <v>2081</v>
      </c>
      <c r="H673" t="s">
        <v>2082</v>
      </c>
      <c r="I673" t="s">
        <v>2083</v>
      </c>
      <c r="J673" t="s">
        <v>2084</v>
      </c>
      <c r="K673">
        <v>11.251031100000001</v>
      </c>
      <c r="L673">
        <v>125.0045705</v>
      </c>
      <c r="O673" s="15">
        <v>43282</v>
      </c>
      <c r="P673">
        <f t="shared" si="30"/>
        <v>2018</v>
      </c>
      <c r="Q673">
        <f t="shared" si="31"/>
        <v>7</v>
      </c>
      <c r="R673">
        <f t="shared" si="32"/>
        <v>1</v>
      </c>
      <c r="U673" t="s">
        <v>225</v>
      </c>
      <c r="V673" t="s">
        <v>259</v>
      </c>
      <c r="W673" t="s">
        <v>260</v>
      </c>
      <c r="X673" t="s">
        <v>228</v>
      </c>
      <c r="Y673" t="s">
        <v>229</v>
      </c>
      <c r="Z673" t="s">
        <v>230</v>
      </c>
      <c r="AD673" t="s">
        <v>289</v>
      </c>
      <c r="AF673" s="16">
        <v>42786</v>
      </c>
      <c r="AG673">
        <v>1</v>
      </c>
      <c r="AH673" t="s">
        <v>262</v>
      </c>
      <c r="AI673" t="s">
        <v>2325</v>
      </c>
      <c r="AJ673" t="s">
        <v>357</v>
      </c>
      <c r="AK673" t="s">
        <v>890</v>
      </c>
      <c r="AL673">
        <v>19</v>
      </c>
      <c r="AN673" t="s">
        <v>236</v>
      </c>
      <c r="AP673">
        <v>16</v>
      </c>
      <c r="AQ673" t="s">
        <v>239</v>
      </c>
      <c r="AS673" t="s">
        <v>237</v>
      </c>
      <c r="AT673" t="s">
        <v>238</v>
      </c>
      <c r="BB673" t="s">
        <v>237</v>
      </c>
      <c r="BC673" t="s">
        <v>238</v>
      </c>
      <c r="BJ673">
        <v>6</v>
      </c>
      <c r="BL673" t="s">
        <v>238</v>
      </c>
      <c r="BN673" t="s">
        <v>237</v>
      </c>
      <c r="BO673" t="s">
        <v>238</v>
      </c>
      <c r="BV673">
        <v>6</v>
      </c>
      <c r="BX673" t="s">
        <v>238</v>
      </c>
      <c r="BZ673" t="s">
        <v>246</v>
      </c>
      <c r="CA673" t="s">
        <v>236</v>
      </c>
      <c r="CC673">
        <v>16</v>
      </c>
      <c r="CD673" t="s">
        <v>238</v>
      </c>
      <c r="CF673" t="s">
        <v>237</v>
      </c>
      <c r="CG673" t="s">
        <v>238</v>
      </c>
      <c r="CL673" t="s">
        <v>237</v>
      </c>
      <c r="CM673" t="s">
        <v>238</v>
      </c>
      <c r="CU673" t="s">
        <v>240</v>
      </c>
      <c r="CV673" t="s">
        <v>238</v>
      </c>
      <c r="DD673">
        <v>0.5</v>
      </c>
      <c r="DE673" t="s">
        <v>236</v>
      </c>
      <c r="DG673" t="s">
        <v>241</v>
      </c>
      <c r="DH673" t="s">
        <v>236</v>
      </c>
      <c r="DP673" t="s">
        <v>242</v>
      </c>
      <c r="DQ673" t="s">
        <v>236</v>
      </c>
      <c r="DV673" t="s">
        <v>243</v>
      </c>
      <c r="DW673" t="s">
        <v>236</v>
      </c>
      <c r="EB673" t="s">
        <v>244</v>
      </c>
      <c r="EC673" t="s">
        <v>236</v>
      </c>
      <c r="EG673" t="s">
        <v>245</v>
      </c>
      <c r="EH673" t="s">
        <v>245</v>
      </c>
      <c r="EN673" t="s">
        <v>244</v>
      </c>
      <c r="EO673" t="s">
        <v>236</v>
      </c>
      <c r="FX673">
        <v>16</v>
      </c>
      <c r="FY673" t="s">
        <v>236</v>
      </c>
      <c r="GI673" t="s">
        <v>245</v>
      </c>
      <c r="GJ673" t="s">
        <v>245</v>
      </c>
      <c r="GR673" t="s">
        <v>245</v>
      </c>
      <c r="GS673" t="s">
        <v>245</v>
      </c>
    </row>
    <row r="674" spans="1:214" x14ac:dyDescent="0.25">
      <c r="A674" s="14" t="s">
        <v>2351</v>
      </c>
      <c r="B674" t="s">
        <v>2352</v>
      </c>
      <c r="D674" t="s">
        <v>218</v>
      </c>
      <c r="E674" t="s">
        <v>219</v>
      </c>
      <c r="F674" t="s">
        <v>220</v>
      </c>
      <c r="G674" t="s">
        <v>2081</v>
      </c>
      <c r="H674" t="s">
        <v>2082</v>
      </c>
      <c r="I674" t="s">
        <v>2083</v>
      </c>
      <c r="J674" t="s">
        <v>2084</v>
      </c>
      <c r="K674">
        <v>11.251031100000001</v>
      </c>
      <c r="L674">
        <v>125.0045705</v>
      </c>
      <c r="O674" s="15">
        <v>43285</v>
      </c>
      <c r="P674">
        <f t="shared" si="30"/>
        <v>2018</v>
      </c>
      <c r="Q674">
        <f t="shared" si="31"/>
        <v>7</v>
      </c>
      <c r="R674">
        <f t="shared" si="32"/>
        <v>4</v>
      </c>
      <c r="U674" t="s">
        <v>225</v>
      </c>
      <c r="V674" t="s">
        <v>265</v>
      </c>
      <c r="W674" t="s">
        <v>227</v>
      </c>
      <c r="X674" t="s">
        <v>276</v>
      </c>
      <c r="Z674" t="s">
        <v>277</v>
      </c>
      <c r="AD674" t="s">
        <v>231</v>
      </c>
      <c r="AF674" s="16">
        <v>41175</v>
      </c>
      <c r="AG674">
        <v>5</v>
      </c>
      <c r="AH674" t="s">
        <v>262</v>
      </c>
      <c r="AI674" t="s">
        <v>353</v>
      </c>
      <c r="AJ674" t="s">
        <v>357</v>
      </c>
      <c r="AK674" t="s">
        <v>2353</v>
      </c>
      <c r="AL674">
        <v>22</v>
      </c>
      <c r="AN674" t="s">
        <v>236</v>
      </c>
      <c r="AP674">
        <v>8</v>
      </c>
      <c r="AQ674" t="s">
        <v>236</v>
      </c>
      <c r="BB674">
        <v>8</v>
      </c>
      <c r="BC674" t="s">
        <v>239</v>
      </c>
      <c r="BJ674">
        <v>6</v>
      </c>
      <c r="BL674" t="s">
        <v>238</v>
      </c>
      <c r="BN674" t="s">
        <v>237</v>
      </c>
      <c r="BO674" t="s">
        <v>238</v>
      </c>
      <c r="BV674">
        <v>6</v>
      </c>
      <c r="BX674" t="s">
        <v>238</v>
      </c>
      <c r="BZ674" t="s">
        <v>246</v>
      </c>
      <c r="CA674" t="s">
        <v>236</v>
      </c>
      <c r="CC674">
        <v>8</v>
      </c>
      <c r="CD674" t="s">
        <v>239</v>
      </c>
      <c r="CF674" t="s">
        <v>237</v>
      </c>
      <c r="CG674" t="s">
        <v>238</v>
      </c>
      <c r="CL674" t="s">
        <v>237</v>
      </c>
      <c r="CM674" t="s">
        <v>238</v>
      </c>
      <c r="CU674" t="s">
        <v>241</v>
      </c>
      <c r="CV674" t="s">
        <v>236</v>
      </c>
      <c r="DG674" t="s">
        <v>240</v>
      </c>
      <c r="DH674" t="s">
        <v>238</v>
      </c>
      <c r="DP674" t="s">
        <v>242</v>
      </c>
      <c r="DQ674" t="s">
        <v>236</v>
      </c>
      <c r="DV674" t="s">
        <v>273</v>
      </c>
      <c r="DW674" t="s">
        <v>238</v>
      </c>
      <c r="EB674" t="s">
        <v>244</v>
      </c>
      <c r="EC674" t="s">
        <v>236</v>
      </c>
      <c r="EG674" t="s">
        <v>245</v>
      </c>
      <c r="EH674" t="s">
        <v>245</v>
      </c>
      <c r="EN674" t="s">
        <v>244</v>
      </c>
      <c r="EO674" t="s">
        <v>236</v>
      </c>
      <c r="FF674" t="s">
        <v>243</v>
      </c>
      <c r="FG674" t="s">
        <v>236</v>
      </c>
      <c r="FX674" t="s">
        <v>246</v>
      </c>
      <c r="FY674" t="s">
        <v>236</v>
      </c>
      <c r="GI674" t="s">
        <v>245</v>
      </c>
      <c r="GJ674" t="s">
        <v>245</v>
      </c>
      <c r="GR674" t="s">
        <v>245</v>
      </c>
      <c r="GS674" t="s">
        <v>245</v>
      </c>
      <c r="HE674">
        <v>8</v>
      </c>
      <c r="HF674" t="s">
        <v>239</v>
      </c>
    </row>
    <row r="675" spans="1:214" x14ac:dyDescent="0.25">
      <c r="A675" s="14" t="s">
        <v>2354</v>
      </c>
      <c r="B675" t="s">
        <v>2355</v>
      </c>
      <c r="D675" t="s">
        <v>287</v>
      </c>
      <c r="E675" t="s">
        <v>219</v>
      </c>
      <c r="F675" t="s">
        <v>220</v>
      </c>
      <c r="G675" t="s">
        <v>2081</v>
      </c>
      <c r="H675" t="s">
        <v>2082</v>
      </c>
      <c r="I675" t="s">
        <v>2083</v>
      </c>
      <c r="J675" t="s">
        <v>2084</v>
      </c>
      <c r="K675">
        <v>11.251031100000001</v>
      </c>
      <c r="L675">
        <v>125.0045705</v>
      </c>
      <c r="O675" s="15">
        <v>43284</v>
      </c>
      <c r="P675">
        <f t="shared" si="30"/>
        <v>2018</v>
      </c>
      <c r="Q675">
        <f t="shared" si="31"/>
        <v>7</v>
      </c>
      <c r="R675">
        <f t="shared" si="32"/>
        <v>3</v>
      </c>
      <c r="U675" t="s">
        <v>225</v>
      </c>
      <c r="V675" t="s">
        <v>265</v>
      </c>
      <c r="W675" t="s">
        <v>227</v>
      </c>
      <c r="X675" t="s">
        <v>228</v>
      </c>
      <c r="Y675" t="s">
        <v>294</v>
      </c>
      <c r="Z675" t="s">
        <v>2092</v>
      </c>
      <c r="AD675" t="s">
        <v>231</v>
      </c>
      <c r="AF675" s="16">
        <v>30294</v>
      </c>
      <c r="AG675">
        <v>35</v>
      </c>
      <c r="AH675" t="s">
        <v>262</v>
      </c>
      <c r="AI675" t="s">
        <v>2134</v>
      </c>
      <c r="AJ675" t="s">
        <v>603</v>
      </c>
      <c r="AK675" t="s">
        <v>270</v>
      </c>
      <c r="AL675">
        <v>18</v>
      </c>
      <c r="AN675" t="s">
        <v>236</v>
      </c>
      <c r="AP675" t="s">
        <v>237</v>
      </c>
      <c r="AQ675" t="s">
        <v>238</v>
      </c>
      <c r="AS675" t="s">
        <v>237</v>
      </c>
      <c r="AT675" t="s">
        <v>238</v>
      </c>
      <c r="BB675" t="s">
        <v>237</v>
      </c>
      <c r="BC675" t="s">
        <v>238</v>
      </c>
      <c r="BJ675">
        <v>6</v>
      </c>
      <c r="BL675" t="s">
        <v>238</v>
      </c>
      <c r="BN675" t="s">
        <v>237</v>
      </c>
      <c r="BO675" t="s">
        <v>238</v>
      </c>
      <c r="BV675">
        <v>6</v>
      </c>
      <c r="BX675" t="s">
        <v>238</v>
      </c>
      <c r="BZ675" t="s">
        <v>237</v>
      </c>
      <c r="CA675" t="s">
        <v>238</v>
      </c>
      <c r="CC675" t="s">
        <v>237</v>
      </c>
      <c r="CD675" t="s">
        <v>238</v>
      </c>
      <c r="CF675" t="s">
        <v>237</v>
      </c>
      <c r="CG675" t="s">
        <v>238</v>
      </c>
      <c r="CL675" t="s">
        <v>237</v>
      </c>
      <c r="CM675" t="s">
        <v>238</v>
      </c>
      <c r="CU675" t="s">
        <v>240</v>
      </c>
      <c r="CV675" t="s">
        <v>238</v>
      </c>
      <c r="DD675">
        <v>1</v>
      </c>
      <c r="DE675" t="s">
        <v>236</v>
      </c>
      <c r="DG675" t="s">
        <v>240</v>
      </c>
      <c r="DH675" t="s">
        <v>238</v>
      </c>
      <c r="DP675" t="s">
        <v>405</v>
      </c>
      <c r="DQ675" t="s">
        <v>238</v>
      </c>
      <c r="DV675" t="s">
        <v>273</v>
      </c>
      <c r="DW675" t="s">
        <v>238</v>
      </c>
      <c r="EB675" t="s">
        <v>273</v>
      </c>
      <c r="EC675" t="s">
        <v>238</v>
      </c>
      <c r="EG675" t="s">
        <v>245</v>
      </c>
      <c r="EH675" t="s">
        <v>245</v>
      </c>
      <c r="EN675">
        <v>8</v>
      </c>
      <c r="EO675" t="s">
        <v>238</v>
      </c>
      <c r="FC675" t="s">
        <v>406</v>
      </c>
      <c r="FD675" t="s">
        <v>238</v>
      </c>
      <c r="FX675" t="s">
        <v>406</v>
      </c>
      <c r="FY675" t="s">
        <v>238</v>
      </c>
      <c r="GI675" t="s">
        <v>245</v>
      </c>
      <c r="GJ675" t="s">
        <v>245</v>
      </c>
      <c r="GR675" t="s">
        <v>245</v>
      </c>
      <c r="GS675" t="s">
        <v>245</v>
      </c>
    </row>
    <row r="676" spans="1:214" x14ac:dyDescent="0.25">
      <c r="A676" s="14" t="s">
        <v>2356</v>
      </c>
      <c r="B676" t="s">
        <v>2357</v>
      </c>
      <c r="D676" t="s">
        <v>287</v>
      </c>
      <c r="E676" t="s">
        <v>219</v>
      </c>
      <c r="F676" t="s">
        <v>220</v>
      </c>
      <c r="G676" t="s">
        <v>2081</v>
      </c>
      <c r="H676" t="s">
        <v>2082</v>
      </c>
      <c r="I676" t="s">
        <v>2083</v>
      </c>
      <c r="J676" t="s">
        <v>2084</v>
      </c>
      <c r="K676">
        <v>11.251031100000001</v>
      </c>
      <c r="L676">
        <v>125.0045705</v>
      </c>
      <c r="O676" s="15">
        <v>43284</v>
      </c>
      <c r="P676">
        <f t="shared" si="30"/>
        <v>2018</v>
      </c>
      <c r="Q676">
        <f t="shared" si="31"/>
        <v>7</v>
      </c>
      <c r="R676">
        <f t="shared" si="32"/>
        <v>3</v>
      </c>
      <c r="U676" t="s">
        <v>225</v>
      </c>
      <c r="V676" t="s">
        <v>259</v>
      </c>
      <c r="W676" t="s">
        <v>260</v>
      </c>
      <c r="X676" t="s">
        <v>228</v>
      </c>
      <c r="Y676" t="s">
        <v>229</v>
      </c>
      <c r="Z676" t="s">
        <v>230</v>
      </c>
      <c r="AD676" t="s">
        <v>289</v>
      </c>
      <c r="AF676" s="16">
        <v>22411</v>
      </c>
      <c r="AG676">
        <v>57</v>
      </c>
      <c r="AH676" t="s">
        <v>232</v>
      </c>
      <c r="AI676" t="s">
        <v>2358</v>
      </c>
      <c r="AJ676" t="s">
        <v>376</v>
      </c>
      <c r="AK676" t="s">
        <v>465</v>
      </c>
      <c r="AL676">
        <v>20</v>
      </c>
      <c r="AN676" t="s">
        <v>236</v>
      </c>
      <c r="AP676">
        <v>16</v>
      </c>
      <c r="AQ676" t="s">
        <v>239</v>
      </c>
      <c r="AS676" t="s">
        <v>237</v>
      </c>
      <c r="AT676" t="s">
        <v>238</v>
      </c>
      <c r="BB676" t="s">
        <v>237</v>
      </c>
      <c r="BC676" t="s">
        <v>238</v>
      </c>
      <c r="BJ676">
        <v>6</v>
      </c>
      <c r="BL676" t="s">
        <v>238</v>
      </c>
      <c r="BN676" t="s">
        <v>237</v>
      </c>
      <c r="BO676" t="s">
        <v>238</v>
      </c>
      <c r="BV676">
        <v>6</v>
      </c>
      <c r="BX676" t="s">
        <v>238</v>
      </c>
      <c r="BZ676">
        <v>8</v>
      </c>
      <c r="CA676" t="s">
        <v>236</v>
      </c>
      <c r="CC676" t="s">
        <v>237</v>
      </c>
      <c r="CD676" t="s">
        <v>238</v>
      </c>
      <c r="CF676" t="s">
        <v>237</v>
      </c>
      <c r="CG676" t="s">
        <v>238</v>
      </c>
      <c r="CL676" t="s">
        <v>237</v>
      </c>
      <c r="CM676" t="s">
        <v>238</v>
      </c>
      <c r="CU676" t="s">
        <v>240</v>
      </c>
      <c r="CV676" t="s">
        <v>238</v>
      </c>
      <c r="DD676">
        <v>0.5</v>
      </c>
      <c r="DE676" t="s">
        <v>236</v>
      </c>
      <c r="DG676" t="s">
        <v>240</v>
      </c>
      <c r="DH676" t="s">
        <v>238</v>
      </c>
      <c r="DP676" t="s">
        <v>242</v>
      </c>
      <c r="DQ676" t="s">
        <v>236</v>
      </c>
      <c r="DV676" t="s">
        <v>273</v>
      </c>
      <c r="DW676" t="s">
        <v>238</v>
      </c>
      <c r="EB676" t="s">
        <v>244</v>
      </c>
      <c r="EC676" t="s">
        <v>236</v>
      </c>
      <c r="EG676" t="s">
        <v>245</v>
      </c>
      <c r="EH676" t="s">
        <v>245</v>
      </c>
      <c r="EN676" t="s">
        <v>244</v>
      </c>
      <c r="EO676" t="s">
        <v>236</v>
      </c>
      <c r="FX676">
        <v>32</v>
      </c>
      <c r="FY676" t="s">
        <v>239</v>
      </c>
      <c r="GI676" t="s">
        <v>245</v>
      </c>
      <c r="GJ676" t="s">
        <v>245</v>
      </c>
      <c r="GR676" t="s">
        <v>245</v>
      </c>
      <c r="GS676" t="s">
        <v>245</v>
      </c>
    </row>
    <row r="677" spans="1:214" x14ac:dyDescent="0.25">
      <c r="A677" s="14" t="s">
        <v>2359</v>
      </c>
      <c r="B677" t="s">
        <v>2360</v>
      </c>
      <c r="D677" t="s">
        <v>287</v>
      </c>
      <c r="E677" t="s">
        <v>219</v>
      </c>
      <c r="F677" t="s">
        <v>220</v>
      </c>
      <c r="G677" t="s">
        <v>2081</v>
      </c>
      <c r="H677" t="s">
        <v>2082</v>
      </c>
      <c r="I677" t="s">
        <v>2083</v>
      </c>
      <c r="J677" t="s">
        <v>2084</v>
      </c>
      <c r="K677">
        <v>11.251031100000001</v>
      </c>
      <c r="L677">
        <v>125.0045705</v>
      </c>
      <c r="O677" s="15">
        <v>43283</v>
      </c>
      <c r="P677">
        <f t="shared" si="30"/>
        <v>2018</v>
      </c>
      <c r="Q677">
        <f t="shared" si="31"/>
        <v>7</v>
      </c>
      <c r="R677">
        <f t="shared" si="32"/>
        <v>2</v>
      </c>
      <c r="U677" t="s">
        <v>225</v>
      </c>
      <c r="V677" t="s">
        <v>226</v>
      </c>
      <c r="W677" t="s">
        <v>227</v>
      </c>
      <c r="X677" t="s">
        <v>228</v>
      </c>
      <c r="Y677" t="s">
        <v>229</v>
      </c>
      <c r="Z677" t="s">
        <v>230</v>
      </c>
      <c r="AD677" t="s">
        <v>289</v>
      </c>
      <c r="AF677" s="16">
        <v>39232</v>
      </c>
      <c r="AG677">
        <v>11</v>
      </c>
      <c r="AH677" t="s">
        <v>262</v>
      </c>
      <c r="AI677" t="s">
        <v>2200</v>
      </c>
      <c r="AJ677" t="s">
        <v>357</v>
      </c>
      <c r="AK677" t="s">
        <v>465</v>
      </c>
      <c r="AL677">
        <v>19</v>
      </c>
      <c r="AN677" t="s">
        <v>236</v>
      </c>
      <c r="AP677">
        <v>16</v>
      </c>
      <c r="AQ677" t="s">
        <v>239</v>
      </c>
      <c r="AS677" t="s">
        <v>237</v>
      </c>
      <c r="AT677" t="s">
        <v>238</v>
      </c>
      <c r="BB677" t="s">
        <v>237</v>
      </c>
      <c r="BC677" t="s">
        <v>238</v>
      </c>
      <c r="BJ677">
        <v>6</v>
      </c>
      <c r="BL677" t="s">
        <v>238</v>
      </c>
      <c r="BN677" t="s">
        <v>237</v>
      </c>
      <c r="BO677" t="s">
        <v>238</v>
      </c>
      <c r="BV677">
        <v>6</v>
      </c>
      <c r="BX677" t="s">
        <v>238</v>
      </c>
      <c r="BZ677" t="s">
        <v>246</v>
      </c>
      <c r="CA677" t="s">
        <v>236</v>
      </c>
      <c r="CC677" t="s">
        <v>237</v>
      </c>
      <c r="CD677" t="s">
        <v>238</v>
      </c>
      <c r="CF677" t="s">
        <v>237</v>
      </c>
      <c r="CG677" t="s">
        <v>238</v>
      </c>
      <c r="CL677" t="s">
        <v>237</v>
      </c>
      <c r="CM677" t="s">
        <v>238</v>
      </c>
      <c r="CU677">
        <v>2</v>
      </c>
      <c r="CV677" t="s">
        <v>239</v>
      </c>
      <c r="DD677">
        <v>1</v>
      </c>
      <c r="DE677" t="s">
        <v>236</v>
      </c>
      <c r="DG677" t="s">
        <v>240</v>
      </c>
      <c r="DH677" t="s">
        <v>238</v>
      </c>
      <c r="DP677" t="s">
        <v>242</v>
      </c>
      <c r="DQ677" t="s">
        <v>236</v>
      </c>
      <c r="DV677" t="s">
        <v>273</v>
      </c>
      <c r="DW677" t="s">
        <v>238</v>
      </c>
      <c r="EB677" t="s">
        <v>244</v>
      </c>
      <c r="EC677" t="s">
        <v>236</v>
      </c>
      <c r="EG677" t="s">
        <v>245</v>
      </c>
      <c r="EH677" t="s">
        <v>245</v>
      </c>
      <c r="EN677" t="s">
        <v>244</v>
      </c>
      <c r="EO677" t="s">
        <v>236</v>
      </c>
      <c r="FX677" t="s">
        <v>406</v>
      </c>
      <c r="FY677" t="s">
        <v>238</v>
      </c>
      <c r="GI677" t="s">
        <v>245</v>
      </c>
      <c r="GJ677" t="s">
        <v>245</v>
      </c>
      <c r="GR677" t="s">
        <v>245</v>
      </c>
      <c r="GS677" t="s">
        <v>245</v>
      </c>
    </row>
    <row r="678" spans="1:214" x14ac:dyDescent="0.25">
      <c r="A678" s="14" t="s">
        <v>2361</v>
      </c>
      <c r="B678" t="s">
        <v>2362</v>
      </c>
      <c r="D678" t="s">
        <v>287</v>
      </c>
      <c r="E678" t="s">
        <v>219</v>
      </c>
      <c r="F678" t="s">
        <v>220</v>
      </c>
      <c r="G678" t="s">
        <v>2081</v>
      </c>
      <c r="H678" t="s">
        <v>2082</v>
      </c>
      <c r="I678" t="s">
        <v>2083</v>
      </c>
      <c r="J678" t="s">
        <v>2084</v>
      </c>
      <c r="K678">
        <v>11.251031100000001</v>
      </c>
      <c r="L678">
        <v>125.0045705</v>
      </c>
      <c r="O678" s="15">
        <v>43282</v>
      </c>
      <c r="P678">
        <f t="shared" si="30"/>
        <v>2018</v>
      </c>
      <c r="Q678">
        <f t="shared" si="31"/>
        <v>7</v>
      </c>
      <c r="R678">
        <f t="shared" si="32"/>
        <v>1</v>
      </c>
      <c r="U678" t="s">
        <v>225</v>
      </c>
      <c r="V678" t="s">
        <v>288</v>
      </c>
      <c r="W678" t="s">
        <v>227</v>
      </c>
      <c r="X678" t="s">
        <v>228</v>
      </c>
      <c r="Z678" t="s">
        <v>2089</v>
      </c>
      <c r="AD678" t="s">
        <v>231</v>
      </c>
      <c r="AF678" s="16">
        <v>33074</v>
      </c>
      <c r="AG678">
        <v>27</v>
      </c>
      <c r="AH678" t="s">
        <v>232</v>
      </c>
      <c r="AI678" t="s">
        <v>2363</v>
      </c>
      <c r="AJ678" t="s">
        <v>357</v>
      </c>
      <c r="AK678" t="s">
        <v>465</v>
      </c>
      <c r="AL678">
        <v>22</v>
      </c>
      <c r="AN678" t="s">
        <v>236</v>
      </c>
      <c r="AP678">
        <v>16</v>
      </c>
      <c r="AQ678" t="s">
        <v>239</v>
      </c>
      <c r="AS678" t="s">
        <v>237</v>
      </c>
      <c r="AT678" t="s">
        <v>238</v>
      </c>
      <c r="BB678" t="s">
        <v>237</v>
      </c>
      <c r="BC678" t="s">
        <v>238</v>
      </c>
      <c r="BJ678">
        <v>6</v>
      </c>
      <c r="BL678" t="s">
        <v>238</v>
      </c>
      <c r="BN678">
        <v>16</v>
      </c>
      <c r="BO678" t="s">
        <v>238</v>
      </c>
      <c r="BV678">
        <v>6</v>
      </c>
      <c r="BX678" t="s">
        <v>238</v>
      </c>
      <c r="BZ678" t="s">
        <v>246</v>
      </c>
      <c r="CA678" t="s">
        <v>236</v>
      </c>
      <c r="CC678" t="s">
        <v>237</v>
      </c>
      <c r="CD678" t="s">
        <v>238</v>
      </c>
      <c r="CF678" t="s">
        <v>237</v>
      </c>
      <c r="CG678" t="s">
        <v>238</v>
      </c>
      <c r="CL678" t="s">
        <v>237</v>
      </c>
      <c r="CM678" t="s">
        <v>238</v>
      </c>
      <c r="CU678">
        <v>2</v>
      </c>
      <c r="CV678" t="s">
        <v>239</v>
      </c>
      <c r="DD678">
        <v>1</v>
      </c>
      <c r="DE678" t="s">
        <v>236</v>
      </c>
      <c r="DG678" t="s">
        <v>240</v>
      </c>
      <c r="DH678" t="s">
        <v>238</v>
      </c>
      <c r="DP678" t="s">
        <v>242</v>
      </c>
      <c r="DQ678" t="s">
        <v>236</v>
      </c>
      <c r="DV678" t="s">
        <v>273</v>
      </c>
      <c r="DW678" t="s">
        <v>238</v>
      </c>
      <c r="EB678" t="s">
        <v>244</v>
      </c>
      <c r="EC678" t="s">
        <v>236</v>
      </c>
      <c r="EG678" t="s">
        <v>245</v>
      </c>
      <c r="EH678" t="s">
        <v>245</v>
      </c>
      <c r="EN678" t="s">
        <v>244</v>
      </c>
      <c r="EO678" t="s">
        <v>236</v>
      </c>
      <c r="FX678" t="s">
        <v>406</v>
      </c>
      <c r="FY678" t="s">
        <v>238</v>
      </c>
      <c r="GI678" t="s">
        <v>245</v>
      </c>
      <c r="GJ678" t="s">
        <v>245</v>
      </c>
      <c r="GR678" t="s">
        <v>245</v>
      </c>
      <c r="GS678" t="s">
        <v>245</v>
      </c>
    </row>
    <row r="679" spans="1:214" x14ac:dyDescent="0.25">
      <c r="A679" s="14" t="s">
        <v>2364</v>
      </c>
      <c r="B679" t="s">
        <v>2365</v>
      </c>
      <c r="D679" t="s">
        <v>287</v>
      </c>
      <c r="E679" t="s">
        <v>219</v>
      </c>
      <c r="F679" t="s">
        <v>220</v>
      </c>
      <c r="G679" t="s">
        <v>2081</v>
      </c>
      <c r="H679" t="s">
        <v>2082</v>
      </c>
      <c r="I679" t="s">
        <v>2083</v>
      </c>
      <c r="J679" t="s">
        <v>2084</v>
      </c>
      <c r="K679">
        <v>11.251031100000001</v>
      </c>
      <c r="L679">
        <v>125.0045705</v>
      </c>
      <c r="O679" s="15">
        <v>43283</v>
      </c>
      <c r="P679">
        <f t="shared" si="30"/>
        <v>2018</v>
      </c>
      <c r="Q679">
        <f t="shared" si="31"/>
        <v>7</v>
      </c>
      <c r="R679">
        <f t="shared" si="32"/>
        <v>2</v>
      </c>
      <c r="U679" t="s">
        <v>225</v>
      </c>
      <c r="V679" t="s">
        <v>288</v>
      </c>
      <c r="W679" t="s">
        <v>227</v>
      </c>
      <c r="X679" t="s">
        <v>228</v>
      </c>
      <c r="Z679" t="s">
        <v>2089</v>
      </c>
      <c r="AD679" t="s">
        <v>289</v>
      </c>
      <c r="AF679" s="16">
        <v>33887</v>
      </c>
      <c r="AG679">
        <v>25</v>
      </c>
      <c r="AH679" t="s">
        <v>232</v>
      </c>
      <c r="AI679" t="s">
        <v>2106</v>
      </c>
      <c r="AJ679" t="s">
        <v>376</v>
      </c>
      <c r="AK679" t="s">
        <v>500</v>
      </c>
      <c r="AL679">
        <v>19</v>
      </c>
      <c r="AN679" t="s">
        <v>236</v>
      </c>
      <c r="AP679" t="s">
        <v>237</v>
      </c>
      <c r="AQ679" t="s">
        <v>238</v>
      </c>
      <c r="AS679" t="s">
        <v>237</v>
      </c>
      <c r="AT679" t="s">
        <v>238</v>
      </c>
      <c r="BB679" t="s">
        <v>237</v>
      </c>
      <c r="BC679" t="s">
        <v>238</v>
      </c>
      <c r="BJ679">
        <v>6</v>
      </c>
      <c r="BL679" t="s">
        <v>238</v>
      </c>
      <c r="BN679" t="s">
        <v>237</v>
      </c>
      <c r="BO679" t="s">
        <v>238</v>
      </c>
      <c r="BV679">
        <v>6</v>
      </c>
      <c r="BX679" t="s">
        <v>238</v>
      </c>
      <c r="BZ679" t="s">
        <v>237</v>
      </c>
      <c r="CA679" t="s">
        <v>238</v>
      </c>
      <c r="CC679" t="s">
        <v>237</v>
      </c>
      <c r="CD679" t="s">
        <v>238</v>
      </c>
      <c r="CF679" t="s">
        <v>237</v>
      </c>
      <c r="CG679" t="s">
        <v>238</v>
      </c>
      <c r="CL679" t="s">
        <v>237</v>
      </c>
      <c r="CM679" t="s">
        <v>238</v>
      </c>
      <c r="CU679" t="s">
        <v>240</v>
      </c>
      <c r="CV679" t="s">
        <v>238</v>
      </c>
      <c r="DD679">
        <v>1</v>
      </c>
      <c r="DE679" t="s">
        <v>236</v>
      </c>
      <c r="DG679" t="s">
        <v>241</v>
      </c>
      <c r="DH679" t="s">
        <v>236</v>
      </c>
      <c r="DP679">
        <v>0.5</v>
      </c>
      <c r="DQ679" t="s">
        <v>236</v>
      </c>
      <c r="DV679" t="s">
        <v>243</v>
      </c>
      <c r="DW679" t="s">
        <v>236</v>
      </c>
      <c r="EB679">
        <v>0.125</v>
      </c>
      <c r="EC679" t="s">
        <v>236</v>
      </c>
      <c r="EG679" t="s">
        <v>245</v>
      </c>
      <c r="EH679" t="s">
        <v>245</v>
      </c>
      <c r="EN679" t="s">
        <v>244</v>
      </c>
      <c r="EO679" t="s">
        <v>236</v>
      </c>
      <c r="FX679">
        <v>16</v>
      </c>
      <c r="FY679" t="s">
        <v>236</v>
      </c>
      <c r="GI679" t="s">
        <v>245</v>
      </c>
      <c r="GJ679" t="s">
        <v>245</v>
      </c>
      <c r="GR679" t="s">
        <v>245</v>
      </c>
      <c r="GS679" t="s">
        <v>245</v>
      </c>
    </row>
    <row r="680" spans="1:214" x14ac:dyDescent="0.25">
      <c r="A680" s="14" t="s">
        <v>2366</v>
      </c>
      <c r="B680" t="s">
        <v>2367</v>
      </c>
      <c r="D680" t="s">
        <v>287</v>
      </c>
      <c r="E680" t="s">
        <v>219</v>
      </c>
      <c r="F680" t="s">
        <v>220</v>
      </c>
      <c r="G680" t="s">
        <v>2081</v>
      </c>
      <c r="H680" t="s">
        <v>2082</v>
      </c>
      <c r="I680" t="s">
        <v>2083</v>
      </c>
      <c r="J680" t="s">
        <v>2084</v>
      </c>
      <c r="K680">
        <v>11.251031100000001</v>
      </c>
      <c r="L680">
        <v>125.0045705</v>
      </c>
      <c r="O680" s="15">
        <v>43285</v>
      </c>
      <c r="P680">
        <f t="shared" si="30"/>
        <v>2018</v>
      </c>
      <c r="Q680">
        <f t="shared" si="31"/>
        <v>7</v>
      </c>
      <c r="R680">
        <f t="shared" si="32"/>
        <v>4</v>
      </c>
      <c r="U680" t="s">
        <v>225</v>
      </c>
      <c r="V680" t="s">
        <v>288</v>
      </c>
      <c r="W680" t="s">
        <v>227</v>
      </c>
      <c r="X680" t="s">
        <v>228</v>
      </c>
      <c r="Z680" t="s">
        <v>2089</v>
      </c>
      <c r="AD680" t="s">
        <v>231</v>
      </c>
      <c r="AF680" s="16">
        <v>19208</v>
      </c>
      <c r="AG680">
        <v>65</v>
      </c>
      <c r="AH680" t="s">
        <v>232</v>
      </c>
      <c r="AI680" t="s">
        <v>2099</v>
      </c>
      <c r="AJ680" t="s">
        <v>269</v>
      </c>
      <c r="AK680" t="s">
        <v>347</v>
      </c>
      <c r="AL680">
        <v>24</v>
      </c>
      <c r="AN680" t="s">
        <v>236</v>
      </c>
      <c r="AP680" t="s">
        <v>237</v>
      </c>
      <c r="AQ680" t="s">
        <v>238</v>
      </c>
      <c r="AS680" t="s">
        <v>237</v>
      </c>
      <c r="AT680" t="s">
        <v>238</v>
      </c>
      <c r="BB680" t="s">
        <v>237</v>
      </c>
      <c r="BC680" t="s">
        <v>238</v>
      </c>
      <c r="BJ680">
        <v>6</v>
      </c>
      <c r="BL680" t="s">
        <v>238</v>
      </c>
      <c r="BN680" t="s">
        <v>237</v>
      </c>
      <c r="BO680" t="s">
        <v>238</v>
      </c>
      <c r="BV680">
        <v>6</v>
      </c>
      <c r="BX680" t="s">
        <v>238</v>
      </c>
      <c r="BZ680" t="s">
        <v>237</v>
      </c>
      <c r="CA680" t="s">
        <v>238</v>
      </c>
      <c r="CC680" t="s">
        <v>237</v>
      </c>
      <c r="CD680" t="s">
        <v>238</v>
      </c>
      <c r="CF680" t="s">
        <v>237</v>
      </c>
      <c r="CG680" t="s">
        <v>238</v>
      </c>
      <c r="CL680" t="s">
        <v>237</v>
      </c>
      <c r="CM680" t="s">
        <v>238</v>
      </c>
      <c r="CU680" t="s">
        <v>240</v>
      </c>
      <c r="CV680" t="s">
        <v>238</v>
      </c>
      <c r="DD680">
        <v>0.5</v>
      </c>
      <c r="DE680" t="s">
        <v>236</v>
      </c>
      <c r="DG680" t="s">
        <v>240</v>
      </c>
      <c r="DH680" t="s">
        <v>238</v>
      </c>
      <c r="DP680" t="s">
        <v>405</v>
      </c>
      <c r="DQ680" t="s">
        <v>238</v>
      </c>
      <c r="DV680" t="s">
        <v>243</v>
      </c>
      <c r="DW680" t="s">
        <v>236</v>
      </c>
      <c r="EB680" t="s">
        <v>273</v>
      </c>
      <c r="EC680" t="s">
        <v>238</v>
      </c>
      <c r="EG680" t="s">
        <v>245</v>
      </c>
      <c r="EH680" t="s">
        <v>245</v>
      </c>
      <c r="EN680" t="s">
        <v>273</v>
      </c>
      <c r="EO680" t="s">
        <v>238</v>
      </c>
      <c r="FX680" t="s">
        <v>406</v>
      </c>
      <c r="FY680" t="s">
        <v>238</v>
      </c>
      <c r="GI680" t="s">
        <v>245</v>
      </c>
      <c r="GJ680" t="s">
        <v>245</v>
      </c>
      <c r="GR680" t="s">
        <v>245</v>
      </c>
      <c r="GS680" t="s">
        <v>245</v>
      </c>
    </row>
    <row r="681" spans="1:214" x14ac:dyDescent="0.25">
      <c r="A681" s="14" t="s">
        <v>2368</v>
      </c>
      <c r="B681" t="s">
        <v>2369</v>
      </c>
      <c r="D681" t="s">
        <v>287</v>
      </c>
      <c r="E681" t="s">
        <v>219</v>
      </c>
      <c r="F681" t="s">
        <v>220</v>
      </c>
      <c r="G681" t="s">
        <v>2081</v>
      </c>
      <c r="H681" t="s">
        <v>2082</v>
      </c>
      <c r="I681" t="s">
        <v>2083</v>
      </c>
      <c r="J681" t="s">
        <v>2084</v>
      </c>
      <c r="K681">
        <v>11.251031100000001</v>
      </c>
      <c r="L681">
        <v>125.0045705</v>
      </c>
      <c r="O681" s="15">
        <v>43285</v>
      </c>
      <c r="P681">
        <f t="shared" si="30"/>
        <v>2018</v>
      </c>
      <c r="Q681">
        <f t="shared" si="31"/>
        <v>7</v>
      </c>
      <c r="R681">
        <f t="shared" si="32"/>
        <v>4</v>
      </c>
      <c r="U681" t="s">
        <v>225</v>
      </c>
      <c r="V681" t="s">
        <v>288</v>
      </c>
      <c r="W681" t="s">
        <v>227</v>
      </c>
      <c r="X681" t="s">
        <v>228</v>
      </c>
      <c r="Z681" t="s">
        <v>2089</v>
      </c>
      <c r="AD681" t="s">
        <v>289</v>
      </c>
      <c r="AF681" s="16">
        <v>33805</v>
      </c>
      <c r="AG681">
        <v>25</v>
      </c>
      <c r="AH681" t="s">
        <v>232</v>
      </c>
      <c r="AI681" t="s">
        <v>2106</v>
      </c>
      <c r="AJ681" t="s">
        <v>357</v>
      </c>
      <c r="AK681" t="s">
        <v>465</v>
      </c>
      <c r="AL681">
        <v>23</v>
      </c>
      <c r="AN681" t="s">
        <v>236</v>
      </c>
      <c r="AP681">
        <v>16</v>
      </c>
      <c r="AQ681" t="s">
        <v>239</v>
      </c>
      <c r="AS681" t="s">
        <v>237</v>
      </c>
      <c r="AT681" t="s">
        <v>238</v>
      </c>
      <c r="BB681" t="s">
        <v>237</v>
      </c>
      <c r="BC681" t="s">
        <v>238</v>
      </c>
      <c r="BJ681">
        <v>6</v>
      </c>
      <c r="BL681" t="s">
        <v>238</v>
      </c>
      <c r="BN681">
        <v>16</v>
      </c>
      <c r="BO681" t="s">
        <v>238</v>
      </c>
      <c r="BV681">
        <v>6</v>
      </c>
      <c r="BX681" t="s">
        <v>238</v>
      </c>
      <c r="BZ681" t="s">
        <v>246</v>
      </c>
      <c r="CA681" t="s">
        <v>236</v>
      </c>
      <c r="CC681" t="s">
        <v>237</v>
      </c>
      <c r="CD681" t="s">
        <v>238</v>
      </c>
      <c r="CF681" t="s">
        <v>237</v>
      </c>
      <c r="CG681" t="s">
        <v>238</v>
      </c>
      <c r="CL681" t="s">
        <v>237</v>
      </c>
      <c r="CM681" t="s">
        <v>238</v>
      </c>
      <c r="CU681">
        <v>2</v>
      </c>
      <c r="CV681" t="s">
        <v>239</v>
      </c>
      <c r="DD681">
        <v>0.5</v>
      </c>
      <c r="DE681" t="s">
        <v>236</v>
      </c>
      <c r="DG681" t="s">
        <v>240</v>
      </c>
      <c r="DH681" t="s">
        <v>238</v>
      </c>
      <c r="DP681" t="s">
        <v>242</v>
      </c>
      <c r="DQ681" t="s">
        <v>236</v>
      </c>
      <c r="DV681" t="s">
        <v>273</v>
      </c>
      <c r="DW681" t="s">
        <v>238</v>
      </c>
      <c r="EB681" t="s">
        <v>244</v>
      </c>
      <c r="EC681" t="s">
        <v>236</v>
      </c>
      <c r="EG681" t="s">
        <v>245</v>
      </c>
      <c r="EH681" t="s">
        <v>245</v>
      </c>
      <c r="EN681" t="s">
        <v>244</v>
      </c>
      <c r="EO681" t="s">
        <v>236</v>
      </c>
      <c r="FX681" t="s">
        <v>406</v>
      </c>
      <c r="FY681" t="s">
        <v>238</v>
      </c>
      <c r="GI681" t="s">
        <v>245</v>
      </c>
      <c r="GJ681" t="s">
        <v>245</v>
      </c>
      <c r="GR681" t="s">
        <v>245</v>
      </c>
      <c r="GS681" t="s">
        <v>245</v>
      </c>
    </row>
    <row r="682" spans="1:214" x14ac:dyDescent="0.25">
      <c r="A682" s="14" t="s">
        <v>2370</v>
      </c>
      <c r="B682" t="s">
        <v>2371</v>
      </c>
      <c r="D682" t="s">
        <v>287</v>
      </c>
      <c r="E682" t="s">
        <v>219</v>
      </c>
      <c r="F682" t="s">
        <v>220</v>
      </c>
      <c r="G682" t="s">
        <v>2081</v>
      </c>
      <c r="H682" t="s">
        <v>2082</v>
      </c>
      <c r="I682" t="s">
        <v>2083</v>
      </c>
      <c r="J682" t="s">
        <v>2084</v>
      </c>
      <c r="K682">
        <v>11.251031100000001</v>
      </c>
      <c r="L682">
        <v>125.0045705</v>
      </c>
      <c r="O682" s="15">
        <v>43286</v>
      </c>
      <c r="P682">
        <f t="shared" si="30"/>
        <v>2018</v>
      </c>
      <c r="Q682">
        <f t="shared" si="31"/>
        <v>7</v>
      </c>
      <c r="R682">
        <f t="shared" si="32"/>
        <v>5</v>
      </c>
      <c r="U682" t="s">
        <v>225</v>
      </c>
      <c r="V682" t="s">
        <v>288</v>
      </c>
      <c r="W682" t="s">
        <v>227</v>
      </c>
      <c r="X682" t="s">
        <v>228</v>
      </c>
      <c r="Z682" t="s">
        <v>2089</v>
      </c>
      <c r="AD682" t="s">
        <v>289</v>
      </c>
      <c r="AF682" s="16">
        <v>10817</v>
      </c>
      <c r="AG682">
        <v>88</v>
      </c>
      <c r="AH682" t="s">
        <v>232</v>
      </c>
      <c r="AI682" t="s">
        <v>2143</v>
      </c>
      <c r="AJ682" t="s">
        <v>357</v>
      </c>
      <c r="AK682" t="s">
        <v>677</v>
      </c>
      <c r="AL682">
        <v>21</v>
      </c>
      <c r="AN682" t="s">
        <v>236</v>
      </c>
      <c r="AP682">
        <v>8</v>
      </c>
      <c r="AQ682" t="s">
        <v>236</v>
      </c>
      <c r="AS682" t="s">
        <v>237</v>
      </c>
      <c r="AT682" t="s">
        <v>238</v>
      </c>
      <c r="BB682" t="s">
        <v>237</v>
      </c>
      <c r="BC682" t="s">
        <v>238</v>
      </c>
      <c r="BJ682">
        <v>6</v>
      </c>
      <c r="BL682" t="s">
        <v>238</v>
      </c>
      <c r="BN682" t="s">
        <v>237</v>
      </c>
      <c r="BO682" t="s">
        <v>238</v>
      </c>
      <c r="BV682">
        <v>13</v>
      </c>
      <c r="BX682" t="s">
        <v>238</v>
      </c>
      <c r="BZ682" t="s">
        <v>246</v>
      </c>
      <c r="CA682" t="s">
        <v>236</v>
      </c>
      <c r="CC682">
        <v>16</v>
      </c>
      <c r="CD682" t="s">
        <v>238</v>
      </c>
      <c r="CF682" t="s">
        <v>237</v>
      </c>
      <c r="CG682" t="s">
        <v>238</v>
      </c>
      <c r="CL682" t="s">
        <v>237</v>
      </c>
      <c r="CM682" t="s">
        <v>238</v>
      </c>
      <c r="CU682">
        <v>1</v>
      </c>
      <c r="CV682" t="s">
        <v>236</v>
      </c>
      <c r="DD682">
        <v>0.5</v>
      </c>
      <c r="DE682" t="s">
        <v>236</v>
      </c>
      <c r="DG682" t="s">
        <v>240</v>
      </c>
      <c r="DH682" t="s">
        <v>238</v>
      </c>
      <c r="DP682" t="s">
        <v>242</v>
      </c>
      <c r="DQ682" t="s">
        <v>236</v>
      </c>
      <c r="DV682" t="s">
        <v>243</v>
      </c>
      <c r="DW682" t="s">
        <v>236</v>
      </c>
      <c r="EB682" t="s">
        <v>244</v>
      </c>
      <c r="EC682" t="s">
        <v>236</v>
      </c>
      <c r="EG682" t="s">
        <v>245</v>
      </c>
      <c r="EH682" t="s">
        <v>245</v>
      </c>
      <c r="EN682" t="s">
        <v>244</v>
      </c>
      <c r="EO682" t="s">
        <v>236</v>
      </c>
      <c r="FX682" t="s">
        <v>246</v>
      </c>
      <c r="FY682" t="s">
        <v>236</v>
      </c>
      <c r="GI682" t="s">
        <v>245</v>
      </c>
      <c r="GJ682" t="s">
        <v>245</v>
      </c>
      <c r="GR682" t="s">
        <v>245</v>
      </c>
      <c r="GS682" t="s">
        <v>245</v>
      </c>
    </row>
    <row r="683" spans="1:214" x14ac:dyDescent="0.25">
      <c r="A683" s="14" t="s">
        <v>2372</v>
      </c>
      <c r="B683" t="s">
        <v>2373</v>
      </c>
      <c r="D683" t="s">
        <v>287</v>
      </c>
      <c r="E683" t="s">
        <v>219</v>
      </c>
      <c r="F683" t="s">
        <v>220</v>
      </c>
      <c r="G683" t="s">
        <v>2081</v>
      </c>
      <c r="H683" t="s">
        <v>2082</v>
      </c>
      <c r="I683" t="s">
        <v>2083</v>
      </c>
      <c r="J683" t="s">
        <v>2084</v>
      </c>
      <c r="K683">
        <v>11.251031100000001</v>
      </c>
      <c r="L683">
        <v>125.0045705</v>
      </c>
      <c r="O683" s="15">
        <v>43287</v>
      </c>
      <c r="P683">
        <f t="shared" si="30"/>
        <v>2018</v>
      </c>
      <c r="Q683">
        <f t="shared" si="31"/>
        <v>7</v>
      </c>
      <c r="R683">
        <f t="shared" si="32"/>
        <v>6</v>
      </c>
      <c r="U683" t="s">
        <v>225</v>
      </c>
      <c r="V683" t="s">
        <v>288</v>
      </c>
      <c r="W683" t="s">
        <v>227</v>
      </c>
      <c r="X683" t="s">
        <v>228</v>
      </c>
      <c r="Y683" t="s">
        <v>229</v>
      </c>
      <c r="Z683" t="s">
        <v>230</v>
      </c>
      <c r="AD683" t="s">
        <v>289</v>
      </c>
      <c r="AF683" s="16">
        <v>23769</v>
      </c>
      <c r="AG683">
        <v>53</v>
      </c>
      <c r="AH683" t="s">
        <v>232</v>
      </c>
      <c r="AI683" t="s">
        <v>2149</v>
      </c>
      <c r="AJ683" t="s">
        <v>357</v>
      </c>
      <c r="AK683" t="s">
        <v>465</v>
      </c>
      <c r="AL683">
        <v>18</v>
      </c>
      <c r="AN683" t="s">
        <v>236</v>
      </c>
      <c r="AP683">
        <v>16</v>
      </c>
      <c r="AQ683" t="s">
        <v>239</v>
      </c>
      <c r="AS683" t="s">
        <v>237</v>
      </c>
      <c r="AT683" t="s">
        <v>238</v>
      </c>
      <c r="BB683" t="s">
        <v>237</v>
      </c>
      <c r="BC683" t="s">
        <v>238</v>
      </c>
      <c r="BJ683">
        <v>6</v>
      </c>
      <c r="BL683" t="s">
        <v>238</v>
      </c>
      <c r="BN683" t="s">
        <v>237</v>
      </c>
      <c r="BO683" t="s">
        <v>238</v>
      </c>
      <c r="BV683">
        <v>6</v>
      </c>
      <c r="BX683" t="s">
        <v>238</v>
      </c>
      <c r="BZ683" t="s">
        <v>246</v>
      </c>
      <c r="CA683" t="s">
        <v>236</v>
      </c>
      <c r="CC683" t="s">
        <v>237</v>
      </c>
      <c r="CD683" t="s">
        <v>238</v>
      </c>
      <c r="CF683" t="s">
        <v>237</v>
      </c>
      <c r="CG683" t="s">
        <v>238</v>
      </c>
      <c r="CL683" t="s">
        <v>237</v>
      </c>
      <c r="CM683" t="s">
        <v>238</v>
      </c>
      <c r="CU683" t="s">
        <v>240</v>
      </c>
      <c r="CV683" t="s">
        <v>238</v>
      </c>
      <c r="DD683">
        <v>0.5</v>
      </c>
      <c r="DE683" t="s">
        <v>236</v>
      </c>
      <c r="DG683" t="s">
        <v>240</v>
      </c>
      <c r="DH683" t="s">
        <v>238</v>
      </c>
      <c r="DP683" t="s">
        <v>242</v>
      </c>
      <c r="DQ683" t="s">
        <v>236</v>
      </c>
      <c r="DV683" t="s">
        <v>273</v>
      </c>
      <c r="DW683" t="s">
        <v>238</v>
      </c>
      <c r="EB683" t="s">
        <v>244</v>
      </c>
      <c r="EC683" t="s">
        <v>236</v>
      </c>
      <c r="EG683" t="s">
        <v>245</v>
      </c>
      <c r="EH683" t="s">
        <v>245</v>
      </c>
      <c r="EN683">
        <v>9.4E-2</v>
      </c>
      <c r="EO683" t="s">
        <v>236</v>
      </c>
      <c r="FX683">
        <v>64</v>
      </c>
      <c r="FY683" t="s">
        <v>239</v>
      </c>
      <c r="GI683" t="s">
        <v>245</v>
      </c>
      <c r="GJ683" t="s">
        <v>245</v>
      </c>
      <c r="GR683" t="s">
        <v>245</v>
      </c>
      <c r="GS683" t="s">
        <v>245</v>
      </c>
    </row>
    <row r="684" spans="1:214" x14ac:dyDescent="0.25">
      <c r="A684" s="14" t="s">
        <v>2374</v>
      </c>
      <c r="B684" t="s">
        <v>2375</v>
      </c>
      <c r="D684" t="s">
        <v>287</v>
      </c>
      <c r="E684" t="s">
        <v>219</v>
      </c>
      <c r="F684" t="s">
        <v>220</v>
      </c>
      <c r="G684" t="s">
        <v>2081</v>
      </c>
      <c r="H684" t="s">
        <v>2082</v>
      </c>
      <c r="I684" t="s">
        <v>2083</v>
      </c>
      <c r="J684" t="s">
        <v>2084</v>
      </c>
      <c r="K684">
        <v>11.251031100000001</v>
      </c>
      <c r="L684">
        <v>125.0045705</v>
      </c>
      <c r="O684" s="15">
        <v>43287</v>
      </c>
      <c r="P684">
        <f t="shared" si="30"/>
        <v>2018</v>
      </c>
      <c r="Q684">
        <f t="shared" si="31"/>
        <v>7</v>
      </c>
      <c r="R684">
        <f t="shared" si="32"/>
        <v>6</v>
      </c>
      <c r="U684" t="s">
        <v>225</v>
      </c>
      <c r="V684" t="s">
        <v>288</v>
      </c>
      <c r="W684" t="s">
        <v>227</v>
      </c>
      <c r="X684" t="s">
        <v>228</v>
      </c>
      <c r="Y684" t="s">
        <v>1075</v>
      </c>
      <c r="Z684" t="s">
        <v>2121</v>
      </c>
      <c r="AD684" t="s">
        <v>289</v>
      </c>
      <c r="AF684" s="16">
        <v>16541</v>
      </c>
      <c r="AG684">
        <v>73</v>
      </c>
      <c r="AH684" t="s">
        <v>232</v>
      </c>
      <c r="AI684" t="s">
        <v>2358</v>
      </c>
      <c r="AJ684" t="s">
        <v>357</v>
      </c>
      <c r="AK684" t="s">
        <v>354</v>
      </c>
      <c r="AL684">
        <v>22</v>
      </c>
      <c r="AN684" t="s">
        <v>236</v>
      </c>
      <c r="AP684" t="s">
        <v>237</v>
      </c>
      <c r="AQ684" t="s">
        <v>238</v>
      </c>
      <c r="AS684" t="s">
        <v>237</v>
      </c>
      <c r="AT684" t="s">
        <v>238</v>
      </c>
      <c r="BB684" t="s">
        <v>237</v>
      </c>
      <c r="BC684" t="s">
        <v>238</v>
      </c>
      <c r="BJ684">
        <v>6</v>
      </c>
      <c r="BL684" t="s">
        <v>238</v>
      </c>
      <c r="BN684" t="s">
        <v>237</v>
      </c>
      <c r="BO684" t="s">
        <v>238</v>
      </c>
      <c r="BV684">
        <v>6</v>
      </c>
      <c r="BX684" t="s">
        <v>238</v>
      </c>
      <c r="BZ684" t="s">
        <v>246</v>
      </c>
      <c r="CA684" t="s">
        <v>236</v>
      </c>
      <c r="CC684" t="s">
        <v>237</v>
      </c>
      <c r="CD684" t="s">
        <v>238</v>
      </c>
      <c r="CF684" t="s">
        <v>237</v>
      </c>
      <c r="CG684" t="s">
        <v>238</v>
      </c>
      <c r="CL684" t="s">
        <v>237</v>
      </c>
      <c r="CM684" t="s">
        <v>238</v>
      </c>
      <c r="CU684">
        <v>2</v>
      </c>
      <c r="CV684" t="s">
        <v>239</v>
      </c>
      <c r="DD684">
        <v>0.5</v>
      </c>
      <c r="DE684" t="s">
        <v>236</v>
      </c>
      <c r="DG684" t="s">
        <v>240</v>
      </c>
      <c r="DH684" t="s">
        <v>238</v>
      </c>
      <c r="DP684" t="s">
        <v>242</v>
      </c>
      <c r="DQ684" t="s">
        <v>236</v>
      </c>
      <c r="DV684" t="s">
        <v>273</v>
      </c>
      <c r="DW684" t="s">
        <v>238</v>
      </c>
      <c r="EB684" t="s">
        <v>244</v>
      </c>
      <c r="EC684" t="s">
        <v>236</v>
      </c>
      <c r="EG684" t="s">
        <v>245</v>
      </c>
      <c r="EH684" t="s">
        <v>245</v>
      </c>
      <c r="EN684" t="s">
        <v>244</v>
      </c>
      <c r="EO684" t="s">
        <v>236</v>
      </c>
      <c r="FW684">
        <v>23</v>
      </c>
      <c r="FY684" t="s">
        <v>236</v>
      </c>
      <c r="GI684" t="s">
        <v>245</v>
      </c>
      <c r="GJ684" t="s">
        <v>245</v>
      </c>
      <c r="GR684" t="s">
        <v>245</v>
      </c>
      <c r="GS684" t="s">
        <v>245</v>
      </c>
    </row>
    <row r="685" spans="1:214" x14ac:dyDescent="0.25">
      <c r="A685" s="14" t="s">
        <v>2376</v>
      </c>
      <c r="B685" t="s">
        <v>2377</v>
      </c>
      <c r="D685" t="s">
        <v>287</v>
      </c>
      <c r="E685" t="s">
        <v>219</v>
      </c>
      <c r="F685" t="s">
        <v>220</v>
      </c>
      <c r="G685" t="s">
        <v>2081</v>
      </c>
      <c r="H685" t="s">
        <v>2082</v>
      </c>
      <c r="I685" t="s">
        <v>2083</v>
      </c>
      <c r="J685" t="s">
        <v>2084</v>
      </c>
      <c r="K685">
        <v>11.251031100000001</v>
      </c>
      <c r="L685">
        <v>125.0045705</v>
      </c>
      <c r="O685" s="15">
        <v>43287</v>
      </c>
      <c r="P685">
        <f t="shared" si="30"/>
        <v>2018</v>
      </c>
      <c r="Q685">
        <f t="shared" si="31"/>
        <v>7</v>
      </c>
      <c r="R685">
        <f t="shared" si="32"/>
        <v>6</v>
      </c>
      <c r="U685" t="s">
        <v>225</v>
      </c>
      <c r="V685" t="s">
        <v>288</v>
      </c>
      <c r="W685" t="s">
        <v>227</v>
      </c>
      <c r="X685" t="s">
        <v>228</v>
      </c>
      <c r="Z685" t="s">
        <v>2089</v>
      </c>
      <c r="AD685" t="s">
        <v>231</v>
      </c>
      <c r="AF685" s="16">
        <v>32711</v>
      </c>
      <c r="AG685">
        <v>28</v>
      </c>
      <c r="AH685" t="s">
        <v>232</v>
      </c>
      <c r="AI685" t="s">
        <v>2183</v>
      </c>
      <c r="AJ685" t="s">
        <v>357</v>
      </c>
      <c r="AK685" t="s">
        <v>465</v>
      </c>
      <c r="AL685">
        <v>23</v>
      </c>
      <c r="AN685" t="s">
        <v>236</v>
      </c>
      <c r="AP685">
        <v>16</v>
      </c>
      <c r="AQ685" t="s">
        <v>239</v>
      </c>
      <c r="AS685" t="s">
        <v>237</v>
      </c>
      <c r="AT685" t="s">
        <v>238</v>
      </c>
      <c r="BB685" t="s">
        <v>237</v>
      </c>
      <c r="BC685" t="s">
        <v>238</v>
      </c>
      <c r="BJ685">
        <v>6</v>
      </c>
      <c r="BL685" t="s">
        <v>238</v>
      </c>
      <c r="BN685" t="s">
        <v>237</v>
      </c>
      <c r="BO685" t="s">
        <v>238</v>
      </c>
      <c r="BV685">
        <v>6</v>
      </c>
      <c r="BX685" t="s">
        <v>238</v>
      </c>
      <c r="BZ685" t="s">
        <v>246</v>
      </c>
      <c r="CA685" t="s">
        <v>236</v>
      </c>
      <c r="CC685" t="s">
        <v>237</v>
      </c>
      <c r="CD685" t="s">
        <v>238</v>
      </c>
      <c r="CF685" t="s">
        <v>237</v>
      </c>
      <c r="CG685" t="s">
        <v>238</v>
      </c>
      <c r="CL685" t="s">
        <v>237</v>
      </c>
      <c r="CM685" t="s">
        <v>238</v>
      </c>
      <c r="CU685">
        <v>2</v>
      </c>
      <c r="CV685" t="s">
        <v>239</v>
      </c>
      <c r="DD685">
        <v>0.5</v>
      </c>
      <c r="DE685" t="s">
        <v>236</v>
      </c>
      <c r="DG685" t="s">
        <v>240</v>
      </c>
      <c r="DH685" t="s">
        <v>238</v>
      </c>
      <c r="DP685" t="s">
        <v>242</v>
      </c>
      <c r="DQ685" t="s">
        <v>236</v>
      </c>
      <c r="DV685" t="s">
        <v>273</v>
      </c>
      <c r="DW685" t="s">
        <v>238</v>
      </c>
      <c r="EB685" t="s">
        <v>244</v>
      </c>
      <c r="EC685" t="s">
        <v>236</v>
      </c>
      <c r="EG685" t="s">
        <v>245</v>
      </c>
      <c r="EH685" t="s">
        <v>245</v>
      </c>
      <c r="EN685" t="s">
        <v>244</v>
      </c>
      <c r="EO685" t="s">
        <v>236</v>
      </c>
      <c r="FX685" t="s">
        <v>406</v>
      </c>
      <c r="FY685" t="s">
        <v>238</v>
      </c>
      <c r="GI685" t="s">
        <v>245</v>
      </c>
      <c r="GJ685" t="s">
        <v>245</v>
      </c>
      <c r="GR685" t="s">
        <v>245</v>
      </c>
      <c r="GS685" t="s">
        <v>245</v>
      </c>
    </row>
    <row r="686" spans="1:214" x14ac:dyDescent="0.25">
      <c r="A686" s="14" t="s">
        <v>2378</v>
      </c>
      <c r="B686" t="s">
        <v>2379</v>
      </c>
      <c r="D686" t="s">
        <v>287</v>
      </c>
      <c r="E686" t="s">
        <v>219</v>
      </c>
      <c r="F686" t="s">
        <v>220</v>
      </c>
      <c r="G686" t="s">
        <v>2081</v>
      </c>
      <c r="H686" t="s">
        <v>2082</v>
      </c>
      <c r="I686" t="s">
        <v>2083</v>
      </c>
      <c r="J686" t="s">
        <v>2084</v>
      </c>
      <c r="K686">
        <v>11.251031100000001</v>
      </c>
      <c r="L686">
        <v>125.0045705</v>
      </c>
      <c r="O686" s="15">
        <v>43288</v>
      </c>
      <c r="P686">
        <f t="shared" si="30"/>
        <v>2018</v>
      </c>
      <c r="Q686">
        <f t="shared" si="31"/>
        <v>7</v>
      </c>
      <c r="R686">
        <f t="shared" si="32"/>
        <v>7</v>
      </c>
      <c r="U686" t="s">
        <v>225</v>
      </c>
      <c r="V686" t="s">
        <v>288</v>
      </c>
      <c r="W686" t="s">
        <v>227</v>
      </c>
      <c r="X686" t="s">
        <v>228</v>
      </c>
      <c r="Y686" t="s">
        <v>229</v>
      </c>
      <c r="Z686" t="s">
        <v>230</v>
      </c>
      <c r="AD686" t="s">
        <v>289</v>
      </c>
      <c r="AF686" s="16">
        <v>17236</v>
      </c>
      <c r="AG686">
        <v>71</v>
      </c>
      <c r="AH686" t="s">
        <v>232</v>
      </c>
      <c r="AI686" t="s">
        <v>2099</v>
      </c>
      <c r="AJ686" t="s">
        <v>357</v>
      </c>
      <c r="AK686" t="s">
        <v>465</v>
      </c>
      <c r="AL686">
        <v>21</v>
      </c>
      <c r="AN686" t="s">
        <v>236</v>
      </c>
      <c r="AP686">
        <v>16</v>
      </c>
      <c r="AQ686" t="s">
        <v>239</v>
      </c>
      <c r="AS686" t="s">
        <v>237</v>
      </c>
      <c r="AT686" t="s">
        <v>238</v>
      </c>
      <c r="BB686" t="s">
        <v>237</v>
      </c>
      <c r="BC686" t="s">
        <v>238</v>
      </c>
      <c r="BJ686">
        <v>6</v>
      </c>
      <c r="BL686" t="s">
        <v>238</v>
      </c>
      <c r="BN686">
        <v>16</v>
      </c>
      <c r="BO686" t="s">
        <v>238</v>
      </c>
      <c r="BV686">
        <v>6</v>
      </c>
      <c r="BX686" t="s">
        <v>238</v>
      </c>
      <c r="BZ686" t="s">
        <v>246</v>
      </c>
      <c r="CA686" t="s">
        <v>236</v>
      </c>
      <c r="CC686" t="s">
        <v>237</v>
      </c>
      <c r="CD686" t="s">
        <v>238</v>
      </c>
      <c r="CF686" t="s">
        <v>237</v>
      </c>
      <c r="CG686" t="s">
        <v>238</v>
      </c>
      <c r="CL686" t="s">
        <v>237</v>
      </c>
      <c r="CM686" t="s">
        <v>238</v>
      </c>
      <c r="CU686">
        <v>2</v>
      </c>
      <c r="CV686" t="s">
        <v>239</v>
      </c>
      <c r="DD686">
        <v>0.5</v>
      </c>
      <c r="DE686" t="s">
        <v>236</v>
      </c>
      <c r="DG686" t="s">
        <v>240</v>
      </c>
      <c r="DH686" t="s">
        <v>238</v>
      </c>
      <c r="DP686" t="s">
        <v>242</v>
      </c>
      <c r="DQ686" t="s">
        <v>236</v>
      </c>
      <c r="DV686" t="s">
        <v>273</v>
      </c>
      <c r="DW686" t="s">
        <v>238</v>
      </c>
      <c r="EB686" t="s">
        <v>244</v>
      </c>
      <c r="EC686" t="s">
        <v>236</v>
      </c>
      <c r="EG686" t="s">
        <v>245</v>
      </c>
      <c r="EH686" t="s">
        <v>245</v>
      </c>
      <c r="EN686" t="s">
        <v>244</v>
      </c>
      <c r="EO686" t="s">
        <v>236</v>
      </c>
      <c r="FX686" t="s">
        <v>406</v>
      </c>
      <c r="FY686" t="s">
        <v>238</v>
      </c>
      <c r="GI686" t="s">
        <v>245</v>
      </c>
      <c r="GJ686" t="s">
        <v>245</v>
      </c>
      <c r="GR686" t="s">
        <v>245</v>
      </c>
      <c r="GS686" t="s">
        <v>245</v>
      </c>
    </row>
    <row r="687" spans="1:214" x14ac:dyDescent="0.25">
      <c r="A687" s="14" t="s">
        <v>2380</v>
      </c>
      <c r="B687" t="s">
        <v>2381</v>
      </c>
      <c r="D687" t="s">
        <v>287</v>
      </c>
      <c r="E687" t="s">
        <v>219</v>
      </c>
      <c r="F687" t="s">
        <v>220</v>
      </c>
      <c r="G687" t="s">
        <v>2081</v>
      </c>
      <c r="H687" t="s">
        <v>2082</v>
      </c>
      <c r="I687" t="s">
        <v>2083</v>
      </c>
      <c r="J687" t="s">
        <v>2084</v>
      </c>
      <c r="K687">
        <v>11.251031100000001</v>
      </c>
      <c r="L687">
        <v>125.0045705</v>
      </c>
      <c r="O687" s="15">
        <v>43288</v>
      </c>
      <c r="P687">
        <f t="shared" si="30"/>
        <v>2018</v>
      </c>
      <c r="Q687">
        <f t="shared" si="31"/>
        <v>7</v>
      </c>
      <c r="R687">
        <f t="shared" si="32"/>
        <v>7</v>
      </c>
      <c r="U687" t="s">
        <v>225</v>
      </c>
      <c r="V687" t="s">
        <v>288</v>
      </c>
      <c r="W687" t="s">
        <v>227</v>
      </c>
      <c r="X687" t="s">
        <v>228</v>
      </c>
      <c r="Y687" t="s">
        <v>229</v>
      </c>
      <c r="Z687" t="s">
        <v>230</v>
      </c>
      <c r="AD687" t="s">
        <v>289</v>
      </c>
      <c r="AF687" s="16">
        <v>42078</v>
      </c>
      <c r="AG687">
        <v>3</v>
      </c>
      <c r="AH687" t="s">
        <v>232</v>
      </c>
      <c r="AI687" t="s">
        <v>2358</v>
      </c>
      <c r="AJ687" t="s">
        <v>357</v>
      </c>
      <c r="AK687" t="s">
        <v>465</v>
      </c>
      <c r="AL687">
        <v>23</v>
      </c>
      <c r="AN687" t="s">
        <v>236</v>
      </c>
      <c r="AP687">
        <v>16</v>
      </c>
      <c r="AQ687" t="s">
        <v>239</v>
      </c>
      <c r="AS687" t="s">
        <v>237</v>
      </c>
      <c r="AT687" t="s">
        <v>238</v>
      </c>
      <c r="BB687" t="s">
        <v>237</v>
      </c>
      <c r="BC687" t="s">
        <v>238</v>
      </c>
      <c r="BJ687">
        <v>6</v>
      </c>
      <c r="BL687" t="s">
        <v>238</v>
      </c>
      <c r="BN687">
        <v>16</v>
      </c>
      <c r="BO687" t="s">
        <v>238</v>
      </c>
      <c r="BV687">
        <v>6</v>
      </c>
      <c r="BX687" t="s">
        <v>238</v>
      </c>
      <c r="BZ687" t="s">
        <v>246</v>
      </c>
      <c r="CA687" t="s">
        <v>236</v>
      </c>
      <c r="CC687" t="s">
        <v>237</v>
      </c>
      <c r="CD687" t="s">
        <v>238</v>
      </c>
      <c r="CF687" t="s">
        <v>237</v>
      </c>
      <c r="CG687" t="s">
        <v>238</v>
      </c>
      <c r="CL687" t="s">
        <v>237</v>
      </c>
      <c r="CM687" t="s">
        <v>238</v>
      </c>
      <c r="CU687">
        <v>2</v>
      </c>
      <c r="CV687" t="s">
        <v>239</v>
      </c>
      <c r="DD687">
        <v>0.5</v>
      </c>
      <c r="DE687" t="s">
        <v>236</v>
      </c>
      <c r="DG687" t="s">
        <v>240</v>
      </c>
      <c r="DH687" t="s">
        <v>238</v>
      </c>
      <c r="DP687" t="s">
        <v>242</v>
      </c>
      <c r="DQ687" t="s">
        <v>236</v>
      </c>
      <c r="DV687" t="s">
        <v>273</v>
      </c>
      <c r="DW687" t="s">
        <v>238</v>
      </c>
      <c r="EB687" t="s">
        <v>244</v>
      </c>
      <c r="EC687" t="s">
        <v>236</v>
      </c>
      <c r="EG687" t="s">
        <v>245</v>
      </c>
      <c r="EH687" t="s">
        <v>245</v>
      </c>
      <c r="EN687" t="s">
        <v>244</v>
      </c>
      <c r="EO687" t="s">
        <v>236</v>
      </c>
      <c r="FX687" t="s">
        <v>406</v>
      </c>
      <c r="FY687" t="s">
        <v>238</v>
      </c>
      <c r="GI687" t="s">
        <v>245</v>
      </c>
      <c r="GJ687" t="s">
        <v>245</v>
      </c>
      <c r="GR687" t="s">
        <v>245</v>
      </c>
      <c r="GS687" t="s">
        <v>245</v>
      </c>
    </row>
    <row r="688" spans="1:214" x14ac:dyDescent="0.25">
      <c r="A688" s="14" t="s">
        <v>2382</v>
      </c>
      <c r="B688" t="s">
        <v>2383</v>
      </c>
      <c r="D688" t="s">
        <v>287</v>
      </c>
      <c r="E688" t="s">
        <v>219</v>
      </c>
      <c r="F688" t="s">
        <v>220</v>
      </c>
      <c r="G688" t="s">
        <v>2081</v>
      </c>
      <c r="H688" t="s">
        <v>2082</v>
      </c>
      <c r="I688" t="s">
        <v>2083</v>
      </c>
      <c r="J688" t="s">
        <v>2084</v>
      </c>
      <c r="K688">
        <v>11.251031100000001</v>
      </c>
      <c r="L688">
        <v>125.0045705</v>
      </c>
      <c r="O688" s="15">
        <v>43288</v>
      </c>
      <c r="P688">
        <f t="shared" si="30"/>
        <v>2018</v>
      </c>
      <c r="Q688">
        <f t="shared" si="31"/>
        <v>7</v>
      </c>
      <c r="R688">
        <f t="shared" si="32"/>
        <v>7</v>
      </c>
      <c r="U688" t="s">
        <v>225</v>
      </c>
      <c r="V688" t="s">
        <v>288</v>
      </c>
      <c r="W688" t="s">
        <v>227</v>
      </c>
      <c r="X688" t="s">
        <v>228</v>
      </c>
      <c r="Z688" t="s">
        <v>2089</v>
      </c>
      <c r="AD688" t="s">
        <v>289</v>
      </c>
      <c r="AF688" s="16">
        <v>14993</v>
      </c>
      <c r="AG688">
        <v>77</v>
      </c>
      <c r="AH688" t="s">
        <v>232</v>
      </c>
      <c r="AI688" t="s">
        <v>2106</v>
      </c>
      <c r="AJ688" t="s">
        <v>376</v>
      </c>
      <c r="AK688" t="s">
        <v>1147</v>
      </c>
      <c r="AL688">
        <v>20</v>
      </c>
      <c r="AN688" t="s">
        <v>236</v>
      </c>
      <c r="AP688" t="s">
        <v>237</v>
      </c>
      <c r="AQ688" t="s">
        <v>238</v>
      </c>
      <c r="AS688" t="s">
        <v>237</v>
      </c>
      <c r="AT688" t="s">
        <v>238</v>
      </c>
      <c r="BB688" t="s">
        <v>237</v>
      </c>
      <c r="BC688" t="s">
        <v>238</v>
      </c>
      <c r="BJ688">
        <v>6</v>
      </c>
      <c r="BL688" t="s">
        <v>238</v>
      </c>
      <c r="BN688" t="s">
        <v>237</v>
      </c>
      <c r="BO688" t="s">
        <v>238</v>
      </c>
      <c r="BV688">
        <v>6</v>
      </c>
      <c r="BX688" t="s">
        <v>238</v>
      </c>
      <c r="BZ688" t="s">
        <v>237</v>
      </c>
      <c r="CA688" t="s">
        <v>238</v>
      </c>
      <c r="CC688" t="s">
        <v>237</v>
      </c>
      <c r="CD688" t="s">
        <v>238</v>
      </c>
      <c r="CF688" t="s">
        <v>237</v>
      </c>
      <c r="CG688" t="s">
        <v>238</v>
      </c>
      <c r="CL688" t="s">
        <v>237</v>
      </c>
      <c r="CM688" t="s">
        <v>238</v>
      </c>
      <c r="CU688" t="s">
        <v>240</v>
      </c>
      <c r="CV688" t="s">
        <v>238</v>
      </c>
      <c r="DD688">
        <v>0.5</v>
      </c>
      <c r="DE688" t="s">
        <v>236</v>
      </c>
      <c r="DG688" t="s">
        <v>241</v>
      </c>
      <c r="DH688" t="s">
        <v>236</v>
      </c>
      <c r="DP688">
        <v>0.5</v>
      </c>
      <c r="DQ688" t="s">
        <v>236</v>
      </c>
      <c r="DV688" t="s">
        <v>243</v>
      </c>
      <c r="DW688" t="s">
        <v>236</v>
      </c>
      <c r="EB688">
        <v>0.19</v>
      </c>
      <c r="EC688" t="s">
        <v>236</v>
      </c>
      <c r="EG688" t="s">
        <v>245</v>
      </c>
      <c r="EH688" t="s">
        <v>245</v>
      </c>
      <c r="EN688" t="s">
        <v>244</v>
      </c>
      <c r="EO688" t="s">
        <v>236</v>
      </c>
      <c r="FX688">
        <v>32</v>
      </c>
      <c r="FY688" t="s">
        <v>239</v>
      </c>
      <c r="GI688" t="s">
        <v>245</v>
      </c>
      <c r="GJ688" t="s">
        <v>245</v>
      </c>
      <c r="GR688" t="s">
        <v>245</v>
      </c>
      <c r="GS688" t="s">
        <v>245</v>
      </c>
    </row>
    <row r="689" spans="1:201" x14ac:dyDescent="0.25">
      <c r="A689" s="14" t="s">
        <v>2384</v>
      </c>
      <c r="B689" t="s">
        <v>2385</v>
      </c>
      <c r="D689" t="s">
        <v>287</v>
      </c>
      <c r="E689" t="s">
        <v>219</v>
      </c>
      <c r="F689" t="s">
        <v>220</v>
      </c>
      <c r="G689" t="s">
        <v>2081</v>
      </c>
      <c r="H689" t="s">
        <v>2082</v>
      </c>
      <c r="I689" t="s">
        <v>2083</v>
      </c>
      <c r="J689" t="s">
        <v>2084</v>
      </c>
      <c r="K689">
        <v>11.251031100000001</v>
      </c>
      <c r="L689">
        <v>125.0045705</v>
      </c>
      <c r="O689" s="15">
        <v>43288</v>
      </c>
      <c r="P689">
        <f t="shared" si="30"/>
        <v>2018</v>
      </c>
      <c r="Q689">
        <f t="shared" si="31"/>
        <v>7</v>
      </c>
      <c r="R689">
        <f t="shared" si="32"/>
        <v>7</v>
      </c>
      <c r="U689" t="s">
        <v>225</v>
      </c>
      <c r="V689" t="s">
        <v>288</v>
      </c>
      <c r="W689" t="s">
        <v>227</v>
      </c>
      <c r="X689" t="s">
        <v>228</v>
      </c>
      <c r="Z689" t="s">
        <v>2089</v>
      </c>
      <c r="AD689" t="s">
        <v>289</v>
      </c>
      <c r="AF689" s="16">
        <v>24232</v>
      </c>
      <c r="AG689">
        <v>52</v>
      </c>
      <c r="AH689" t="s">
        <v>232</v>
      </c>
      <c r="AI689" t="s">
        <v>773</v>
      </c>
      <c r="AJ689" t="s">
        <v>357</v>
      </c>
      <c r="AK689" t="s">
        <v>465</v>
      </c>
      <c r="AL689">
        <v>23</v>
      </c>
      <c r="AN689" t="s">
        <v>236</v>
      </c>
      <c r="AP689" t="s">
        <v>767</v>
      </c>
      <c r="AQ689" t="s">
        <v>238</v>
      </c>
      <c r="AS689" t="s">
        <v>237</v>
      </c>
      <c r="AT689" t="s">
        <v>238</v>
      </c>
      <c r="BB689" t="s">
        <v>237</v>
      </c>
      <c r="BC689" t="s">
        <v>238</v>
      </c>
      <c r="BJ689">
        <v>6</v>
      </c>
      <c r="BL689" t="s">
        <v>238</v>
      </c>
      <c r="BN689" t="s">
        <v>237</v>
      </c>
      <c r="BO689" t="s">
        <v>238</v>
      </c>
      <c r="BV689">
        <v>9</v>
      </c>
      <c r="BX689" t="s">
        <v>238</v>
      </c>
      <c r="BZ689" t="s">
        <v>246</v>
      </c>
      <c r="CA689" t="s">
        <v>236</v>
      </c>
      <c r="CC689" t="s">
        <v>237</v>
      </c>
      <c r="CD689" t="s">
        <v>238</v>
      </c>
      <c r="CF689" t="s">
        <v>237</v>
      </c>
      <c r="CG689" t="s">
        <v>238</v>
      </c>
      <c r="CL689" t="s">
        <v>237</v>
      </c>
      <c r="CM689" t="s">
        <v>238</v>
      </c>
      <c r="CU689" t="s">
        <v>240</v>
      </c>
      <c r="CV689" t="s">
        <v>238</v>
      </c>
      <c r="DD689">
        <v>0.5</v>
      </c>
      <c r="DE689" t="s">
        <v>236</v>
      </c>
      <c r="DG689" t="s">
        <v>240</v>
      </c>
      <c r="DH689" t="s">
        <v>238</v>
      </c>
      <c r="DP689" t="s">
        <v>242</v>
      </c>
      <c r="DQ689" t="s">
        <v>236</v>
      </c>
      <c r="DV689" t="s">
        <v>273</v>
      </c>
      <c r="DW689" t="s">
        <v>238</v>
      </c>
      <c r="EB689" t="s">
        <v>244</v>
      </c>
      <c r="EC689" t="s">
        <v>236</v>
      </c>
      <c r="EG689" t="s">
        <v>245</v>
      </c>
      <c r="EH689" t="s">
        <v>245</v>
      </c>
      <c r="EN689" t="s">
        <v>244</v>
      </c>
      <c r="EO689" t="s">
        <v>236</v>
      </c>
      <c r="FX689" t="s">
        <v>406</v>
      </c>
      <c r="FY689" t="s">
        <v>238</v>
      </c>
      <c r="GI689" t="s">
        <v>245</v>
      </c>
      <c r="GJ689" t="s">
        <v>245</v>
      </c>
      <c r="GR689" t="s">
        <v>245</v>
      </c>
      <c r="GS689" t="s">
        <v>245</v>
      </c>
    </row>
    <row r="690" spans="1:201" x14ac:dyDescent="0.25">
      <c r="A690" s="14" t="s">
        <v>2386</v>
      </c>
      <c r="B690" t="s">
        <v>2387</v>
      </c>
      <c r="D690" t="s">
        <v>218</v>
      </c>
      <c r="E690" t="s">
        <v>219</v>
      </c>
      <c r="F690" t="s">
        <v>220</v>
      </c>
      <c r="G690" t="s">
        <v>2081</v>
      </c>
      <c r="H690" t="s">
        <v>2082</v>
      </c>
      <c r="I690" t="s">
        <v>2083</v>
      </c>
      <c r="J690" t="s">
        <v>2084</v>
      </c>
      <c r="K690">
        <v>11.251031100000001</v>
      </c>
      <c r="L690">
        <v>125.0045705</v>
      </c>
      <c r="O690" s="15">
        <v>43316</v>
      </c>
      <c r="P690">
        <f t="shared" si="30"/>
        <v>2018</v>
      </c>
      <c r="Q690">
        <f t="shared" si="31"/>
        <v>8</v>
      </c>
      <c r="R690">
        <f t="shared" si="32"/>
        <v>4</v>
      </c>
      <c r="U690" t="s">
        <v>225</v>
      </c>
      <c r="V690" t="s">
        <v>226</v>
      </c>
      <c r="W690" t="s">
        <v>227</v>
      </c>
      <c r="X690" t="s">
        <v>228</v>
      </c>
      <c r="Y690" t="s">
        <v>229</v>
      </c>
      <c r="Z690" t="s">
        <v>230</v>
      </c>
      <c r="AD690" t="s">
        <v>289</v>
      </c>
      <c r="AF690" s="16">
        <v>9043</v>
      </c>
      <c r="AG690">
        <v>93</v>
      </c>
      <c r="AH690" t="s">
        <v>262</v>
      </c>
      <c r="AI690" t="s">
        <v>2388</v>
      </c>
      <c r="AJ690" t="s">
        <v>269</v>
      </c>
      <c r="AK690" t="s">
        <v>270</v>
      </c>
      <c r="AL690">
        <v>19</v>
      </c>
      <c r="AN690" t="s">
        <v>236</v>
      </c>
      <c r="AP690" t="s">
        <v>237</v>
      </c>
      <c r="AQ690" t="s">
        <v>238</v>
      </c>
      <c r="AS690" t="s">
        <v>237</v>
      </c>
      <c r="AT690" t="s">
        <v>238</v>
      </c>
      <c r="BB690" t="s">
        <v>237</v>
      </c>
      <c r="BC690" t="s">
        <v>238</v>
      </c>
      <c r="BJ690">
        <v>6</v>
      </c>
      <c r="BL690" t="s">
        <v>238</v>
      </c>
      <c r="BN690" t="s">
        <v>237</v>
      </c>
      <c r="BO690" t="s">
        <v>238</v>
      </c>
      <c r="BZ690" t="s">
        <v>237</v>
      </c>
      <c r="CA690" t="s">
        <v>238</v>
      </c>
      <c r="CC690" t="s">
        <v>237</v>
      </c>
      <c r="CD690" t="s">
        <v>238</v>
      </c>
      <c r="CF690" t="s">
        <v>237</v>
      </c>
      <c r="CG690" t="s">
        <v>238</v>
      </c>
      <c r="CL690" t="s">
        <v>237</v>
      </c>
      <c r="CM690" t="s">
        <v>238</v>
      </c>
      <c r="CU690" t="s">
        <v>240</v>
      </c>
      <c r="CV690" t="s">
        <v>238</v>
      </c>
      <c r="DD690">
        <v>0.5</v>
      </c>
      <c r="DE690" t="s">
        <v>236</v>
      </c>
      <c r="DG690" t="s">
        <v>240</v>
      </c>
      <c r="DH690" t="s">
        <v>238</v>
      </c>
      <c r="DP690" t="s">
        <v>405</v>
      </c>
      <c r="DQ690" t="s">
        <v>238</v>
      </c>
      <c r="DV690" t="s">
        <v>273</v>
      </c>
      <c r="DW690" t="s">
        <v>238</v>
      </c>
      <c r="EB690" t="s">
        <v>273</v>
      </c>
      <c r="EC690" t="s">
        <v>238</v>
      </c>
      <c r="EG690" t="s">
        <v>245</v>
      </c>
      <c r="EH690" t="s">
        <v>245</v>
      </c>
      <c r="EN690" t="s">
        <v>273</v>
      </c>
      <c r="EO690" t="s">
        <v>238</v>
      </c>
      <c r="FX690" t="s">
        <v>406</v>
      </c>
      <c r="FY690" t="s">
        <v>238</v>
      </c>
      <c r="GI690" t="s">
        <v>245</v>
      </c>
      <c r="GJ690" t="s">
        <v>245</v>
      </c>
      <c r="GR690" t="s">
        <v>245</v>
      </c>
      <c r="GS690" t="s">
        <v>245</v>
      </c>
    </row>
    <row r="691" spans="1:201" x14ac:dyDescent="0.25">
      <c r="A691" s="14" t="s">
        <v>2389</v>
      </c>
      <c r="B691" t="s">
        <v>2390</v>
      </c>
      <c r="D691" t="s">
        <v>218</v>
      </c>
      <c r="E691" t="s">
        <v>219</v>
      </c>
      <c r="F691" t="s">
        <v>220</v>
      </c>
      <c r="G691" t="s">
        <v>2081</v>
      </c>
      <c r="H691" t="s">
        <v>2082</v>
      </c>
      <c r="I691" t="s">
        <v>2083</v>
      </c>
      <c r="J691" t="s">
        <v>2084</v>
      </c>
      <c r="K691">
        <v>11.251031100000001</v>
      </c>
      <c r="L691">
        <v>125.0045705</v>
      </c>
      <c r="O691" s="15">
        <v>43317</v>
      </c>
      <c r="P691">
        <f t="shared" si="30"/>
        <v>2018</v>
      </c>
      <c r="Q691">
        <f t="shared" si="31"/>
        <v>8</v>
      </c>
      <c r="R691">
        <f t="shared" si="32"/>
        <v>5</v>
      </c>
      <c r="U691" t="s">
        <v>225</v>
      </c>
      <c r="V691" t="s">
        <v>226</v>
      </c>
      <c r="W691" t="s">
        <v>227</v>
      </c>
      <c r="X691" t="s">
        <v>228</v>
      </c>
      <c r="Y691" t="s">
        <v>229</v>
      </c>
      <c r="Z691" t="s">
        <v>230</v>
      </c>
      <c r="AD691" t="s">
        <v>289</v>
      </c>
      <c r="AF691" s="16">
        <v>28840</v>
      </c>
      <c r="AG691">
        <v>39</v>
      </c>
      <c r="AH691" t="s">
        <v>232</v>
      </c>
      <c r="AI691" t="s">
        <v>2391</v>
      </c>
      <c r="AJ691" t="s">
        <v>357</v>
      </c>
      <c r="AK691" t="s">
        <v>1705</v>
      </c>
      <c r="AL691">
        <v>21</v>
      </c>
      <c r="AN691" t="s">
        <v>236</v>
      </c>
      <c r="AP691">
        <v>16</v>
      </c>
      <c r="AQ691" t="s">
        <v>239</v>
      </c>
      <c r="AS691" t="s">
        <v>237</v>
      </c>
      <c r="AT691" t="s">
        <v>238</v>
      </c>
      <c r="BB691" t="s">
        <v>237</v>
      </c>
      <c r="BC691" t="s">
        <v>238</v>
      </c>
      <c r="BJ691">
        <v>6</v>
      </c>
      <c r="BL691" t="s">
        <v>238</v>
      </c>
      <c r="BN691" t="s">
        <v>237</v>
      </c>
      <c r="BO691" t="s">
        <v>238</v>
      </c>
      <c r="BZ691">
        <v>8</v>
      </c>
      <c r="CA691" t="s">
        <v>236</v>
      </c>
      <c r="CC691" t="s">
        <v>237</v>
      </c>
      <c r="CD691" t="s">
        <v>238</v>
      </c>
      <c r="CF691" t="s">
        <v>237</v>
      </c>
      <c r="CG691" t="s">
        <v>238</v>
      </c>
      <c r="CL691" t="s">
        <v>237</v>
      </c>
      <c r="CM691" t="s">
        <v>238</v>
      </c>
      <c r="CU691" t="s">
        <v>241</v>
      </c>
      <c r="CV691" t="s">
        <v>236</v>
      </c>
      <c r="DD691">
        <v>0.5</v>
      </c>
      <c r="DE691" t="s">
        <v>236</v>
      </c>
      <c r="DG691" t="s">
        <v>240</v>
      </c>
      <c r="DH691" t="s">
        <v>238</v>
      </c>
      <c r="DP691" t="s">
        <v>242</v>
      </c>
      <c r="DQ691" t="s">
        <v>236</v>
      </c>
      <c r="DV691" t="s">
        <v>273</v>
      </c>
      <c r="DW691" t="s">
        <v>238</v>
      </c>
      <c r="EB691" t="s">
        <v>244</v>
      </c>
      <c r="EC691" t="s">
        <v>236</v>
      </c>
      <c r="EG691" t="s">
        <v>245</v>
      </c>
      <c r="EH691" t="s">
        <v>245</v>
      </c>
      <c r="EN691" t="s">
        <v>244</v>
      </c>
      <c r="EO691" t="s">
        <v>236</v>
      </c>
      <c r="FX691">
        <v>16</v>
      </c>
      <c r="FY691" t="s">
        <v>236</v>
      </c>
      <c r="GI691" t="s">
        <v>245</v>
      </c>
      <c r="GJ691" t="s">
        <v>245</v>
      </c>
      <c r="GR691" t="s">
        <v>245</v>
      </c>
      <c r="GS691" t="s">
        <v>245</v>
      </c>
    </row>
    <row r="692" spans="1:201" x14ac:dyDescent="0.25">
      <c r="A692" s="14" t="s">
        <v>2392</v>
      </c>
      <c r="B692" t="s">
        <v>2393</v>
      </c>
      <c r="D692" t="s">
        <v>287</v>
      </c>
      <c r="E692" t="s">
        <v>219</v>
      </c>
      <c r="F692" t="s">
        <v>220</v>
      </c>
      <c r="G692" t="s">
        <v>2081</v>
      </c>
      <c r="H692" t="s">
        <v>2082</v>
      </c>
      <c r="I692" t="s">
        <v>2083</v>
      </c>
      <c r="J692" t="s">
        <v>2084</v>
      </c>
      <c r="K692">
        <v>11.251031100000001</v>
      </c>
      <c r="L692">
        <v>125.0045705</v>
      </c>
      <c r="O692" s="15">
        <v>43315</v>
      </c>
      <c r="P692">
        <f t="shared" si="30"/>
        <v>2018</v>
      </c>
      <c r="Q692">
        <f t="shared" si="31"/>
        <v>8</v>
      </c>
      <c r="R692">
        <f t="shared" si="32"/>
        <v>3</v>
      </c>
      <c r="U692" t="s">
        <v>225</v>
      </c>
      <c r="V692" t="s">
        <v>1470</v>
      </c>
      <c r="W692" t="s">
        <v>260</v>
      </c>
      <c r="X692" t="s">
        <v>228</v>
      </c>
      <c r="Y692" t="s">
        <v>751</v>
      </c>
      <c r="Z692" t="s">
        <v>1083</v>
      </c>
      <c r="AD692" t="s">
        <v>231</v>
      </c>
      <c r="AF692" s="16">
        <v>43306</v>
      </c>
      <c r="AG692" t="s">
        <v>2394</v>
      </c>
      <c r="AH692" t="s">
        <v>232</v>
      </c>
      <c r="AI692" t="s">
        <v>2128</v>
      </c>
      <c r="AJ692" t="s">
        <v>376</v>
      </c>
      <c r="AK692" t="s">
        <v>1117</v>
      </c>
      <c r="AL692">
        <v>22</v>
      </c>
      <c r="AN692" t="s">
        <v>236</v>
      </c>
      <c r="AP692" t="s">
        <v>237</v>
      </c>
      <c r="AQ692" t="s">
        <v>238</v>
      </c>
      <c r="AS692" t="s">
        <v>237</v>
      </c>
      <c r="AT692" t="s">
        <v>238</v>
      </c>
      <c r="BB692" t="s">
        <v>237</v>
      </c>
      <c r="BC692" t="s">
        <v>238</v>
      </c>
      <c r="BJ692">
        <v>18</v>
      </c>
      <c r="BL692" t="s">
        <v>236</v>
      </c>
      <c r="BN692" t="s">
        <v>237</v>
      </c>
      <c r="BO692" t="s">
        <v>238</v>
      </c>
      <c r="BZ692">
        <v>8</v>
      </c>
      <c r="CA692" t="s">
        <v>236</v>
      </c>
      <c r="CC692" t="s">
        <v>237</v>
      </c>
      <c r="CD692" t="s">
        <v>238</v>
      </c>
      <c r="CF692" t="s">
        <v>237</v>
      </c>
      <c r="CG692" t="s">
        <v>238</v>
      </c>
      <c r="CL692" t="s">
        <v>237</v>
      </c>
      <c r="CM692" t="s">
        <v>238</v>
      </c>
      <c r="CU692" t="s">
        <v>241</v>
      </c>
      <c r="CV692" t="s">
        <v>236</v>
      </c>
      <c r="DD692">
        <v>0.5</v>
      </c>
      <c r="DE692" t="s">
        <v>236</v>
      </c>
      <c r="DG692" t="s">
        <v>240</v>
      </c>
      <c r="DH692" t="s">
        <v>238</v>
      </c>
      <c r="DP692">
        <v>0.5</v>
      </c>
      <c r="DQ692" t="s">
        <v>236</v>
      </c>
      <c r="DV692" t="s">
        <v>273</v>
      </c>
      <c r="DW692" t="s">
        <v>238</v>
      </c>
      <c r="EB692" t="s">
        <v>244</v>
      </c>
      <c r="EC692" t="s">
        <v>236</v>
      </c>
      <c r="EG692" t="s">
        <v>245</v>
      </c>
      <c r="EH692" t="s">
        <v>245</v>
      </c>
      <c r="EN692" t="s">
        <v>244</v>
      </c>
      <c r="EO692" t="s">
        <v>236</v>
      </c>
      <c r="FX692" t="s">
        <v>406</v>
      </c>
      <c r="FY692" t="s">
        <v>238</v>
      </c>
      <c r="GI692" t="s">
        <v>245</v>
      </c>
      <c r="GJ692" t="s">
        <v>245</v>
      </c>
      <c r="GR692" t="s">
        <v>245</v>
      </c>
      <c r="GS692" t="s">
        <v>245</v>
      </c>
    </row>
    <row r="693" spans="1:201" x14ac:dyDescent="0.25">
      <c r="A693" s="14" t="s">
        <v>2395</v>
      </c>
      <c r="B693" t="s">
        <v>2396</v>
      </c>
      <c r="D693" t="s">
        <v>287</v>
      </c>
      <c r="E693" t="s">
        <v>219</v>
      </c>
      <c r="F693" t="s">
        <v>220</v>
      </c>
      <c r="G693" t="s">
        <v>2081</v>
      </c>
      <c r="H693" t="s">
        <v>2082</v>
      </c>
      <c r="I693" t="s">
        <v>2083</v>
      </c>
      <c r="J693" t="s">
        <v>2084</v>
      </c>
      <c r="K693">
        <v>11.251031100000001</v>
      </c>
      <c r="L693">
        <v>125.0045705</v>
      </c>
      <c r="O693" s="15">
        <v>43313</v>
      </c>
      <c r="P693">
        <f t="shared" si="30"/>
        <v>2018</v>
      </c>
      <c r="Q693">
        <f t="shared" si="31"/>
        <v>8</v>
      </c>
      <c r="R693">
        <f t="shared" si="32"/>
        <v>1</v>
      </c>
      <c r="U693" t="s">
        <v>225</v>
      </c>
      <c r="V693" t="s">
        <v>226</v>
      </c>
      <c r="W693" t="s">
        <v>227</v>
      </c>
      <c r="X693" t="s">
        <v>228</v>
      </c>
      <c r="Y693" t="s">
        <v>266</v>
      </c>
      <c r="Z693" t="s">
        <v>2112</v>
      </c>
      <c r="AD693" t="s">
        <v>289</v>
      </c>
      <c r="AF693" s="16">
        <v>14331</v>
      </c>
      <c r="AG693">
        <v>79</v>
      </c>
      <c r="AH693" t="s">
        <v>262</v>
      </c>
      <c r="AI693" t="s">
        <v>2397</v>
      </c>
      <c r="AJ693" t="s">
        <v>357</v>
      </c>
      <c r="AK693" t="s">
        <v>465</v>
      </c>
      <c r="AL693">
        <v>22</v>
      </c>
      <c r="AN693" t="s">
        <v>236</v>
      </c>
      <c r="AP693">
        <v>16</v>
      </c>
      <c r="AQ693" t="s">
        <v>239</v>
      </c>
      <c r="AS693" t="s">
        <v>237</v>
      </c>
      <c r="AT693" t="s">
        <v>238</v>
      </c>
      <c r="BB693" t="s">
        <v>237</v>
      </c>
      <c r="BC693" t="s">
        <v>238</v>
      </c>
      <c r="BJ693">
        <v>6</v>
      </c>
      <c r="BL693" t="s">
        <v>238</v>
      </c>
      <c r="BN693" t="s">
        <v>237</v>
      </c>
      <c r="BO693" t="s">
        <v>238</v>
      </c>
      <c r="BZ693" t="s">
        <v>246</v>
      </c>
      <c r="CA693" t="s">
        <v>236</v>
      </c>
      <c r="CC693" t="s">
        <v>237</v>
      </c>
      <c r="CD693" t="s">
        <v>238</v>
      </c>
      <c r="CF693" t="s">
        <v>237</v>
      </c>
      <c r="CG693" t="s">
        <v>238</v>
      </c>
      <c r="CL693" t="s">
        <v>237</v>
      </c>
      <c r="CM693" t="s">
        <v>238</v>
      </c>
      <c r="CU693" t="s">
        <v>240</v>
      </c>
      <c r="CV693" t="s">
        <v>238</v>
      </c>
      <c r="DD693">
        <v>0.5</v>
      </c>
      <c r="DE693" t="s">
        <v>236</v>
      </c>
      <c r="DG693" t="s">
        <v>240</v>
      </c>
      <c r="DH693" t="s">
        <v>238</v>
      </c>
      <c r="DP693" t="s">
        <v>242</v>
      </c>
      <c r="DQ693" t="s">
        <v>236</v>
      </c>
      <c r="DV693" t="s">
        <v>273</v>
      </c>
      <c r="DW693" t="s">
        <v>238</v>
      </c>
      <c r="EB693" t="s">
        <v>244</v>
      </c>
      <c r="EC693" t="s">
        <v>236</v>
      </c>
      <c r="EG693" t="s">
        <v>245</v>
      </c>
      <c r="EH693" t="s">
        <v>245</v>
      </c>
      <c r="EN693" t="s">
        <v>244</v>
      </c>
      <c r="EO693" t="s">
        <v>236</v>
      </c>
      <c r="FX693" t="s">
        <v>406</v>
      </c>
      <c r="FY693" t="s">
        <v>238</v>
      </c>
      <c r="GI693" t="s">
        <v>245</v>
      </c>
      <c r="GJ693" t="s">
        <v>245</v>
      </c>
      <c r="GR693" t="s">
        <v>245</v>
      </c>
      <c r="GS693" t="s">
        <v>245</v>
      </c>
    </row>
    <row r="694" spans="1:201" x14ac:dyDescent="0.25">
      <c r="A694" s="14" t="s">
        <v>2398</v>
      </c>
      <c r="B694" t="s">
        <v>2399</v>
      </c>
      <c r="D694" t="s">
        <v>287</v>
      </c>
      <c r="E694" t="s">
        <v>219</v>
      </c>
      <c r="F694" t="s">
        <v>220</v>
      </c>
      <c r="G694" t="s">
        <v>2081</v>
      </c>
      <c r="H694" t="s">
        <v>2082</v>
      </c>
      <c r="I694" t="s">
        <v>2083</v>
      </c>
      <c r="J694" t="s">
        <v>2084</v>
      </c>
      <c r="K694">
        <v>11.251031100000001</v>
      </c>
      <c r="L694">
        <v>125.0045705</v>
      </c>
      <c r="O694" s="15">
        <v>43319</v>
      </c>
      <c r="P694">
        <f t="shared" si="30"/>
        <v>2018</v>
      </c>
      <c r="Q694">
        <f t="shared" si="31"/>
        <v>8</v>
      </c>
      <c r="R694">
        <f t="shared" si="32"/>
        <v>7</v>
      </c>
      <c r="U694" t="s">
        <v>225</v>
      </c>
      <c r="V694" t="s">
        <v>226</v>
      </c>
      <c r="W694" t="s">
        <v>227</v>
      </c>
      <c r="X694" t="s">
        <v>1703</v>
      </c>
      <c r="Z694" t="s">
        <v>2096</v>
      </c>
      <c r="AD694" t="s">
        <v>231</v>
      </c>
      <c r="AF694" s="16">
        <v>20460</v>
      </c>
      <c r="AG694">
        <v>62</v>
      </c>
      <c r="AH694" t="s">
        <v>262</v>
      </c>
      <c r="AI694" t="s">
        <v>409</v>
      </c>
      <c r="AJ694" t="s">
        <v>234</v>
      </c>
      <c r="AK694" t="s">
        <v>1062</v>
      </c>
      <c r="AL694">
        <v>18</v>
      </c>
      <c r="AN694" t="s">
        <v>236</v>
      </c>
      <c r="AP694">
        <v>16</v>
      </c>
      <c r="AQ694" t="s">
        <v>239</v>
      </c>
      <c r="AS694" t="s">
        <v>237</v>
      </c>
      <c r="AT694" t="s">
        <v>238</v>
      </c>
      <c r="BB694" t="s">
        <v>237</v>
      </c>
      <c r="BC694" t="s">
        <v>238</v>
      </c>
      <c r="BJ694">
        <v>6</v>
      </c>
      <c r="BL694" t="s">
        <v>238</v>
      </c>
      <c r="BM694">
        <v>31</v>
      </c>
      <c r="BO694" t="s">
        <v>236</v>
      </c>
      <c r="BZ694" t="s">
        <v>246</v>
      </c>
      <c r="CA694" t="s">
        <v>236</v>
      </c>
      <c r="CC694" t="s">
        <v>237</v>
      </c>
      <c r="CD694" t="s">
        <v>238</v>
      </c>
      <c r="CF694" t="s">
        <v>237</v>
      </c>
      <c r="CG694" t="s">
        <v>238</v>
      </c>
      <c r="CL694" t="s">
        <v>237</v>
      </c>
      <c r="CM694" t="s">
        <v>238</v>
      </c>
      <c r="CU694" t="s">
        <v>240</v>
      </c>
      <c r="CV694" t="s">
        <v>238</v>
      </c>
      <c r="DD694">
        <v>0.5</v>
      </c>
      <c r="DE694" t="s">
        <v>236</v>
      </c>
      <c r="DG694" t="s">
        <v>240</v>
      </c>
      <c r="DH694" t="s">
        <v>238</v>
      </c>
      <c r="DP694" t="s">
        <v>242</v>
      </c>
      <c r="DQ694" t="s">
        <v>236</v>
      </c>
      <c r="DV694" t="s">
        <v>273</v>
      </c>
      <c r="DW694" t="s">
        <v>238</v>
      </c>
      <c r="EB694" t="s">
        <v>244</v>
      </c>
      <c r="EC694" t="s">
        <v>236</v>
      </c>
      <c r="EG694" t="s">
        <v>245</v>
      </c>
      <c r="EH694" t="s">
        <v>245</v>
      </c>
      <c r="EN694" t="s">
        <v>244</v>
      </c>
      <c r="EO694" t="s">
        <v>236</v>
      </c>
      <c r="FX694" t="s">
        <v>406</v>
      </c>
      <c r="FY694" t="s">
        <v>238</v>
      </c>
      <c r="GI694" t="s">
        <v>245</v>
      </c>
      <c r="GJ694" t="s">
        <v>245</v>
      </c>
      <c r="GR694" t="s">
        <v>245</v>
      </c>
      <c r="GS694" t="s">
        <v>245</v>
      </c>
    </row>
    <row r="695" spans="1:201" x14ac:dyDescent="0.25">
      <c r="A695" s="14" t="s">
        <v>2400</v>
      </c>
      <c r="B695" t="s">
        <v>2401</v>
      </c>
      <c r="D695" t="s">
        <v>287</v>
      </c>
      <c r="E695" t="s">
        <v>219</v>
      </c>
      <c r="F695" t="s">
        <v>220</v>
      </c>
      <c r="G695" t="s">
        <v>2081</v>
      </c>
      <c r="H695" t="s">
        <v>2082</v>
      </c>
      <c r="I695" t="s">
        <v>2083</v>
      </c>
      <c r="J695" t="s">
        <v>2084</v>
      </c>
      <c r="K695">
        <v>11.251031100000001</v>
      </c>
      <c r="L695">
        <v>125.0045705</v>
      </c>
      <c r="O695" s="15">
        <v>43313</v>
      </c>
      <c r="P695">
        <f t="shared" si="30"/>
        <v>2018</v>
      </c>
      <c r="Q695">
        <f t="shared" si="31"/>
        <v>8</v>
      </c>
      <c r="R695">
        <f t="shared" si="32"/>
        <v>1</v>
      </c>
      <c r="U695" t="s">
        <v>225</v>
      </c>
      <c r="V695" t="s">
        <v>288</v>
      </c>
      <c r="W695" t="s">
        <v>227</v>
      </c>
      <c r="X695" t="s">
        <v>228</v>
      </c>
      <c r="Z695" t="s">
        <v>2089</v>
      </c>
      <c r="AD695" t="s">
        <v>289</v>
      </c>
      <c r="AF695" s="16">
        <v>30456</v>
      </c>
      <c r="AG695">
        <v>35</v>
      </c>
      <c r="AH695" t="s">
        <v>232</v>
      </c>
      <c r="AI695" t="s">
        <v>2099</v>
      </c>
      <c r="AJ695" t="s">
        <v>357</v>
      </c>
      <c r="AK695" t="s">
        <v>596</v>
      </c>
      <c r="AL695">
        <v>22</v>
      </c>
      <c r="AN695" t="s">
        <v>236</v>
      </c>
      <c r="AP695">
        <v>8</v>
      </c>
      <c r="AQ695" t="s">
        <v>236</v>
      </c>
      <c r="AS695" t="s">
        <v>237</v>
      </c>
      <c r="AT695" t="s">
        <v>238</v>
      </c>
      <c r="BB695" t="s">
        <v>237</v>
      </c>
      <c r="BC695" t="s">
        <v>238</v>
      </c>
      <c r="BJ695">
        <v>6</v>
      </c>
      <c r="BL695" t="s">
        <v>238</v>
      </c>
      <c r="BN695">
        <v>16</v>
      </c>
      <c r="BO695" t="s">
        <v>238</v>
      </c>
      <c r="BZ695" t="s">
        <v>246</v>
      </c>
      <c r="CA695" t="s">
        <v>236</v>
      </c>
      <c r="CC695" t="s">
        <v>237</v>
      </c>
      <c r="CD695" t="s">
        <v>238</v>
      </c>
      <c r="CF695" t="s">
        <v>237</v>
      </c>
      <c r="CG695" t="s">
        <v>238</v>
      </c>
      <c r="CL695" t="s">
        <v>237</v>
      </c>
      <c r="CM695" t="s">
        <v>238</v>
      </c>
      <c r="CU695">
        <v>2</v>
      </c>
      <c r="CV695" t="s">
        <v>239</v>
      </c>
      <c r="DD695">
        <v>0.5</v>
      </c>
      <c r="DE695" t="s">
        <v>236</v>
      </c>
      <c r="DG695" t="s">
        <v>240</v>
      </c>
      <c r="DH695" t="s">
        <v>238</v>
      </c>
      <c r="DP695" t="s">
        <v>242</v>
      </c>
      <c r="DQ695" t="s">
        <v>236</v>
      </c>
      <c r="DV695" t="s">
        <v>273</v>
      </c>
      <c r="DW695" t="s">
        <v>238</v>
      </c>
      <c r="EB695" t="s">
        <v>244</v>
      </c>
      <c r="EC695" t="s">
        <v>236</v>
      </c>
      <c r="EG695" t="s">
        <v>245</v>
      </c>
      <c r="EH695" t="s">
        <v>245</v>
      </c>
      <c r="EN695" t="s">
        <v>244</v>
      </c>
      <c r="EO695" t="s">
        <v>236</v>
      </c>
      <c r="FX695" t="s">
        <v>246</v>
      </c>
      <c r="FY695" t="s">
        <v>236</v>
      </c>
      <c r="GI695" t="s">
        <v>245</v>
      </c>
      <c r="GJ695" t="s">
        <v>245</v>
      </c>
      <c r="GR695" t="s">
        <v>245</v>
      </c>
      <c r="GS695" t="s">
        <v>245</v>
      </c>
    </row>
    <row r="696" spans="1:201" x14ac:dyDescent="0.25">
      <c r="A696" s="14" t="s">
        <v>2402</v>
      </c>
      <c r="B696" t="s">
        <v>2403</v>
      </c>
      <c r="D696" t="s">
        <v>287</v>
      </c>
      <c r="E696" t="s">
        <v>219</v>
      </c>
      <c r="F696" t="s">
        <v>220</v>
      </c>
      <c r="G696" t="s">
        <v>2081</v>
      </c>
      <c r="H696" t="s">
        <v>2082</v>
      </c>
      <c r="I696" t="s">
        <v>2083</v>
      </c>
      <c r="J696" t="s">
        <v>2084</v>
      </c>
      <c r="K696">
        <v>11.251031100000001</v>
      </c>
      <c r="L696">
        <v>125.0045705</v>
      </c>
      <c r="O696" s="15">
        <v>43315</v>
      </c>
      <c r="P696">
        <f t="shared" si="30"/>
        <v>2018</v>
      </c>
      <c r="Q696">
        <f t="shared" si="31"/>
        <v>8</v>
      </c>
      <c r="R696">
        <f t="shared" si="32"/>
        <v>3</v>
      </c>
      <c r="U696" t="s">
        <v>225</v>
      </c>
      <c r="V696" t="s">
        <v>301</v>
      </c>
      <c r="W696" t="s">
        <v>227</v>
      </c>
      <c r="X696" t="s">
        <v>228</v>
      </c>
      <c r="Y696" t="s">
        <v>266</v>
      </c>
      <c r="Z696" t="s">
        <v>2112</v>
      </c>
      <c r="AD696" t="s">
        <v>289</v>
      </c>
      <c r="AF696" s="16">
        <v>21722</v>
      </c>
      <c r="AG696">
        <v>59</v>
      </c>
      <c r="AH696" t="s">
        <v>232</v>
      </c>
      <c r="AI696" t="s">
        <v>2152</v>
      </c>
      <c r="AJ696" t="s">
        <v>357</v>
      </c>
      <c r="AK696" t="s">
        <v>465</v>
      </c>
      <c r="AL696">
        <v>22</v>
      </c>
      <c r="AN696" t="s">
        <v>236</v>
      </c>
      <c r="AP696">
        <v>16</v>
      </c>
      <c r="AQ696" t="s">
        <v>239</v>
      </c>
      <c r="AS696" t="s">
        <v>237</v>
      </c>
      <c r="AT696" t="s">
        <v>238</v>
      </c>
      <c r="BB696" t="s">
        <v>237</v>
      </c>
      <c r="BC696" t="s">
        <v>238</v>
      </c>
      <c r="BJ696">
        <v>6</v>
      </c>
      <c r="BL696" t="s">
        <v>238</v>
      </c>
      <c r="BN696" t="s">
        <v>237</v>
      </c>
      <c r="BO696" t="s">
        <v>238</v>
      </c>
      <c r="BZ696" t="s">
        <v>246</v>
      </c>
      <c r="CA696" t="s">
        <v>236</v>
      </c>
      <c r="CC696" t="s">
        <v>237</v>
      </c>
      <c r="CD696" t="s">
        <v>238</v>
      </c>
      <c r="CF696" t="s">
        <v>237</v>
      </c>
      <c r="CG696" t="s">
        <v>238</v>
      </c>
      <c r="CL696" t="s">
        <v>237</v>
      </c>
      <c r="CM696" t="s">
        <v>238</v>
      </c>
      <c r="CU696">
        <v>2</v>
      </c>
      <c r="CV696" t="s">
        <v>239</v>
      </c>
      <c r="DD696">
        <v>0.5</v>
      </c>
      <c r="DE696" t="s">
        <v>236</v>
      </c>
      <c r="DG696" t="s">
        <v>240</v>
      </c>
      <c r="DH696" t="s">
        <v>238</v>
      </c>
      <c r="DP696" t="s">
        <v>242</v>
      </c>
      <c r="DQ696" t="s">
        <v>236</v>
      </c>
      <c r="DV696" t="s">
        <v>273</v>
      </c>
      <c r="DW696" t="s">
        <v>238</v>
      </c>
      <c r="EB696" t="s">
        <v>244</v>
      </c>
      <c r="EC696" t="s">
        <v>236</v>
      </c>
      <c r="EG696" t="s">
        <v>245</v>
      </c>
      <c r="EH696" t="s">
        <v>245</v>
      </c>
      <c r="EN696" t="s">
        <v>244</v>
      </c>
      <c r="EO696" t="s">
        <v>236</v>
      </c>
      <c r="FX696" t="s">
        <v>406</v>
      </c>
      <c r="FY696" t="s">
        <v>238</v>
      </c>
      <c r="GI696" t="s">
        <v>245</v>
      </c>
      <c r="GJ696" t="s">
        <v>245</v>
      </c>
      <c r="GR696" t="s">
        <v>245</v>
      </c>
      <c r="GS696" t="s">
        <v>245</v>
      </c>
    </row>
    <row r="697" spans="1:201" x14ac:dyDescent="0.25">
      <c r="A697" s="14" t="s">
        <v>2404</v>
      </c>
      <c r="B697" t="s">
        <v>2405</v>
      </c>
      <c r="D697" t="s">
        <v>287</v>
      </c>
      <c r="E697" t="s">
        <v>219</v>
      </c>
      <c r="F697" t="s">
        <v>220</v>
      </c>
      <c r="G697" t="s">
        <v>2081</v>
      </c>
      <c r="H697" t="s">
        <v>2082</v>
      </c>
      <c r="I697" t="s">
        <v>2083</v>
      </c>
      <c r="J697" t="s">
        <v>2084</v>
      </c>
      <c r="K697">
        <v>11.251031100000001</v>
      </c>
      <c r="L697">
        <v>125.0045705</v>
      </c>
      <c r="O697" s="15">
        <v>43315</v>
      </c>
      <c r="P697">
        <f t="shared" si="30"/>
        <v>2018</v>
      </c>
      <c r="Q697">
        <f t="shared" si="31"/>
        <v>8</v>
      </c>
      <c r="R697">
        <f t="shared" si="32"/>
        <v>3</v>
      </c>
      <c r="U697" t="s">
        <v>225</v>
      </c>
      <c r="V697" t="s">
        <v>301</v>
      </c>
      <c r="W697" t="s">
        <v>227</v>
      </c>
      <c r="X697" t="s">
        <v>228</v>
      </c>
      <c r="Y697" t="s">
        <v>266</v>
      </c>
      <c r="Z697" t="s">
        <v>2112</v>
      </c>
      <c r="AD697" t="s">
        <v>289</v>
      </c>
      <c r="AF697" s="16">
        <v>17762</v>
      </c>
      <c r="AG697">
        <v>69</v>
      </c>
      <c r="AH697" t="s">
        <v>232</v>
      </c>
      <c r="AI697" t="s">
        <v>2205</v>
      </c>
      <c r="AJ697" t="s">
        <v>357</v>
      </c>
      <c r="AK697" t="s">
        <v>465</v>
      </c>
      <c r="AL697">
        <v>23</v>
      </c>
      <c r="AN697" t="s">
        <v>236</v>
      </c>
      <c r="AP697">
        <v>16</v>
      </c>
      <c r="AQ697" t="s">
        <v>239</v>
      </c>
      <c r="AS697" t="s">
        <v>237</v>
      </c>
      <c r="AT697" t="s">
        <v>238</v>
      </c>
      <c r="BB697" t="s">
        <v>237</v>
      </c>
      <c r="BC697" t="s">
        <v>238</v>
      </c>
      <c r="BN697" t="s">
        <v>237</v>
      </c>
      <c r="BO697" t="s">
        <v>238</v>
      </c>
      <c r="BZ697">
        <v>8</v>
      </c>
      <c r="CA697" t="s">
        <v>236</v>
      </c>
      <c r="CC697" t="s">
        <v>237</v>
      </c>
      <c r="CD697" t="s">
        <v>238</v>
      </c>
      <c r="CF697" t="s">
        <v>237</v>
      </c>
      <c r="CG697" t="s">
        <v>238</v>
      </c>
      <c r="CL697" t="s">
        <v>237</v>
      </c>
      <c r="CM697" t="s">
        <v>238</v>
      </c>
      <c r="CU697" t="s">
        <v>240</v>
      </c>
      <c r="CV697" t="s">
        <v>238</v>
      </c>
      <c r="DD697">
        <v>0.5</v>
      </c>
      <c r="DE697" t="s">
        <v>236</v>
      </c>
      <c r="DG697" t="s">
        <v>240</v>
      </c>
      <c r="DH697" t="s">
        <v>238</v>
      </c>
      <c r="DP697" t="s">
        <v>242</v>
      </c>
      <c r="DQ697" t="s">
        <v>236</v>
      </c>
      <c r="DV697" t="s">
        <v>273</v>
      </c>
      <c r="DW697" t="s">
        <v>238</v>
      </c>
      <c r="EB697" t="s">
        <v>244</v>
      </c>
      <c r="EC697" t="s">
        <v>236</v>
      </c>
      <c r="EG697" t="s">
        <v>245</v>
      </c>
      <c r="EH697" t="s">
        <v>245</v>
      </c>
      <c r="EN697" t="s">
        <v>244</v>
      </c>
      <c r="EO697" t="s">
        <v>236</v>
      </c>
      <c r="FX697" t="s">
        <v>406</v>
      </c>
      <c r="FY697" t="s">
        <v>238</v>
      </c>
      <c r="GI697" t="s">
        <v>245</v>
      </c>
      <c r="GJ697" t="s">
        <v>245</v>
      </c>
      <c r="GR697" t="s">
        <v>245</v>
      </c>
      <c r="GS697" t="s">
        <v>245</v>
      </c>
    </row>
    <row r="698" spans="1:201" x14ac:dyDescent="0.25">
      <c r="A698" s="14" t="s">
        <v>2406</v>
      </c>
      <c r="B698" t="s">
        <v>2407</v>
      </c>
      <c r="D698" t="s">
        <v>287</v>
      </c>
      <c r="E698" t="s">
        <v>219</v>
      </c>
      <c r="F698" t="s">
        <v>220</v>
      </c>
      <c r="G698" t="s">
        <v>2081</v>
      </c>
      <c r="H698" t="s">
        <v>2082</v>
      </c>
      <c r="I698" t="s">
        <v>2083</v>
      </c>
      <c r="J698" t="s">
        <v>2084</v>
      </c>
      <c r="K698">
        <v>11.251031100000001</v>
      </c>
      <c r="L698">
        <v>125.0045705</v>
      </c>
      <c r="O698" s="15">
        <v>43317</v>
      </c>
      <c r="P698">
        <f t="shared" si="30"/>
        <v>2018</v>
      </c>
      <c r="Q698">
        <f t="shared" si="31"/>
        <v>8</v>
      </c>
      <c r="R698">
        <f t="shared" si="32"/>
        <v>5</v>
      </c>
      <c r="U698" t="s">
        <v>225</v>
      </c>
      <c r="V698" t="s">
        <v>301</v>
      </c>
      <c r="W698" t="s">
        <v>227</v>
      </c>
      <c r="X698" t="s">
        <v>228</v>
      </c>
      <c r="Z698" t="s">
        <v>2408</v>
      </c>
      <c r="AD698" t="s">
        <v>289</v>
      </c>
      <c r="AF698" s="16">
        <v>21406</v>
      </c>
      <c r="AG698">
        <v>59</v>
      </c>
      <c r="AH698" t="s">
        <v>232</v>
      </c>
      <c r="AI698" t="s">
        <v>2152</v>
      </c>
      <c r="AJ698" t="s">
        <v>357</v>
      </c>
      <c r="AK698" t="s">
        <v>465</v>
      </c>
      <c r="AL698">
        <v>21</v>
      </c>
      <c r="AN698" t="s">
        <v>236</v>
      </c>
      <c r="AP698">
        <v>16</v>
      </c>
      <c r="AQ698" t="s">
        <v>239</v>
      </c>
      <c r="AS698" t="s">
        <v>237</v>
      </c>
      <c r="AT698" t="s">
        <v>238</v>
      </c>
      <c r="BB698" t="s">
        <v>237</v>
      </c>
      <c r="BC698" t="s">
        <v>238</v>
      </c>
      <c r="BJ698">
        <v>6</v>
      </c>
      <c r="BL698" t="s">
        <v>238</v>
      </c>
      <c r="BN698" t="s">
        <v>237</v>
      </c>
      <c r="BO698" t="s">
        <v>238</v>
      </c>
      <c r="BZ698">
        <v>8</v>
      </c>
      <c r="CA698" t="s">
        <v>236</v>
      </c>
      <c r="CC698" t="s">
        <v>237</v>
      </c>
      <c r="CD698" t="s">
        <v>238</v>
      </c>
      <c r="CF698" t="s">
        <v>237</v>
      </c>
      <c r="CG698" t="s">
        <v>238</v>
      </c>
      <c r="CL698" t="s">
        <v>237</v>
      </c>
      <c r="CM698" t="s">
        <v>238</v>
      </c>
      <c r="CU698" t="s">
        <v>240</v>
      </c>
      <c r="CV698" t="s">
        <v>238</v>
      </c>
      <c r="DD698">
        <v>0.5</v>
      </c>
      <c r="DE698" t="s">
        <v>236</v>
      </c>
      <c r="DG698" t="s">
        <v>240</v>
      </c>
      <c r="DH698" t="s">
        <v>238</v>
      </c>
      <c r="DP698" t="s">
        <v>242</v>
      </c>
      <c r="DQ698" t="s">
        <v>236</v>
      </c>
      <c r="DV698" t="s">
        <v>273</v>
      </c>
      <c r="DW698" t="s">
        <v>238</v>
      </c>
      <c r="EB698" t="s">
        <v>244</v>
      </c>
      <c r="EC698" t="s">
        <v>236</v>
      </c>
      <c r="EG698" t="s">
        <v>245</v>
      </c>
      <c r="EH698" t="s">
        <v>245</v>
      </c>
      <c r="EN698" t="s">
        <v>244</v>
      </c>
      <c r="EO698" t="s">
        <v>236</v>
      </c>
      <c r="FX698" t="s">
        <v>406</v>
      </c>
      <c r="FY698" t="s">
        <v>238</v>
      </c>
      <c r="GI698" t="s">
        <v>245</v>
      </c>
      <c r="GJ698" t="s">
        <v>245</v>
      </c>
      <c r="GR698" t="s">
        <v>245</v>
      </c>
      <c r="GS698" t="s">
        <v>245</v>
      </c>
    </row>
    <row r="699" spans="1:201" x14ac:dyDescent="0.25">
      <c r="A699" s="14" t="s">
        <v>2409</v>
      </c>
      <c r="B699" t="s">
        <v>2410</v>
      </c>
      <c r="D699" t="s">
        <v>287</v>
      </c>
      <c r="E699" t="s">
        <v>219</v>
      </c>
      <c r="F699" t="s">
        <v>220</v>
      </c>
      <c r="G699" t="s">
        <v>2081</v>
      </c>
      <c r="H699" t="s">
        <v>2082</v>
      </c>
      <c r="I699" t="s">
        <v>2083</v>
      </c>
      <c r="J699" t="s">
        <v>2084</v>
      </c>
      <c r="K699">
        <v>11.251031100000001</v>
      </c>
      <c r="L699">
        <v>125.0045705</v>
      </c>
      <c r="O699" s="15">
        <v>43313</v>
      </c>
      <c r="P699">
        <f t="shared" si="30"/>
        <v>2018</v>
      </c>
      <c r="Q699">
        <f t="shared" si="31"/>
        <v>8</v>
      </c>
      <c r="R699">
        <f t="shared" si="32"/>
        <v>1</v>
      </c>
      <c r="U699" t="s">
        <v>225</v>
      </c>
      <c r="V699" t="s">
        <v>259</v>
      </c>
      <c r="W699" t="s">
        <v>260</v>
      </c>
      <c r="X699" t="s">
        <v>228</v>
      </c>
      <c r="Y699" t="s">
        <v>229</v>
      </c>
      <c r="Z699" t="s">
        <v>230</v>
      </c>
      <c r="AD699" t="s">
        <v>289</v>
      </c>
      <c r="AF699" s="16">
        <v>24101</v>
      </c>
      <c r="AG699">
        <v>52</v>
      </c>
      <c r="AH699" t="s">
        <v>262</v>
      </c>
      <c r="AI699" t="s">
        <v>2411</v>
      </c>
      <c r="AJ699" t="s">
        <v>357</v>
      </c>
      <c r="AK699" t="s">
        <v>559</v>
      </c>
      <c r="AL699">
        <v>20</v>
      </c>
      <c r="AN699" t="s">
        <v>236</v>
      </c>
      <c r="AP699">
        <v>16</v>
      </c>
      <c r="AQ699" t="s">
        <v>239</v>
      </c>
      <c r="AS699" t="s">
        <v>237</v>
      </c>
      <c r="AT699" t="s">
        <v>238</v>
      </c>
      <c r="BB699" t="s">
        <v>237</v>
      </c>
      <c r="BC699" t="s">
        <v>238</v>
      </c>
      <c r="BJ699">
        <v>6</v>
      </c>
      <c r="BL699" t="s">
        <v>238</v>
      </c>
      <c r="BN699" t="s">
        <v>237</v>
      </c>
      <c r="BO699" t="s">
        <v>238</v>
      </c>
      <c r="BZ699">
        <v>8</v>
      </c>
      <c r="CA699" t="s">
        <v>236</v>
      </c>
      <c r="CC699" t="s">
        <v>237</v>
      </c>
      <c r="CD699" t="s">
        <v>238</v>
      </c>
      <c r="CF699" t="s">
        <v>237</v>
      </c>
      <c r="CG699" t="s">
        <v>238</v>
      </c>
      <c r="CL699" t="s">
        <v>237</v>
      </c>
      <c r="CM699" t="s">
        <v>238</v>
      </c>
      <c r="CU699" t="s">
        <v>240</v>
      </c>
      <c r="CV699" t="s">
        <v>238</v>
      </c>
      <c r="DD699">
        <v>0.5</v>
      </c>
      <c r="DE699" t="s">
        <v>236</v>
      </c>
      <c r="DG699" t="s">
        <v>240</v>
      </c>
      <c r="DH699" t="s">
        <v>238</v>
      </c>
      <c r="DP699">
        <v>0.5</v>
      </c>
      <c r="DQ699" t="s">
        <v>236</v>
      </c>
      <c r="DV699" t="s">
        <v>243</v>
      </c>
      <c r="DW699" t="s">
        <v>236</v>
      </c>
      <c r="EB699" t="s">
        <v>244</v>
      </c>
      <c r="EC699" t="s">
        <v>236</v>
      </c>
      <c r="EG699" t="s">
        <v>245</v>
      </c>
      <c r="EH699" t="s">
        <v>245</v>
      </c>
      <c r="EN699" t="s">
        <v>244</v>
      </c>
      <c r="EO699" t="s">
        <v>236</v>
      </c>
      <c r="FX699" t="s">
        <v>406</v>
      </c>
      <c r="FY699" t="s">
        <v>238</v>
      </c>
      <c r="GI699" t="s">
        <v>245</v>
      </c>
      <c r="GJ699" t="s">
        <v>245</v>
      </c>
      <c r="GR699" t="s">
        <v>245</v>
      </c>
      <c r="GS699" t="s">
        <v>245</v>
      </c>
    </row>
    <row r="700" spans="1:201" x14ac:dyDescent="0.25">
      <c r="A700" s="14" t="s">
        <v>2412</v>
      </c>
      <c r="B700" t="s">
        <v>2413</v>
      </c>
      <c r="D700" t="s">
        <v>287</v>
      </c>
      <c r="E700" t="s">
        <v>219</v>
      </c>
      <c r="F700" t="s">
        <v>220</v>
      </c>
      <c r="G700" t="s">
        <v>2081</v>
      </c>
      <c r="H700" t="s">
        <v>2082</v>
      </c>
      <c r="I700" t="s">
        <v>2083</v>
      </c>
      <c r="J700" t="s">
        <v>2084</v>
      </c>
      <c r="K700">
        <v>11.251031100000001</v>
      </c>
      <c r="L700">
        <v>125.0045705</v>
      </c>
      <c r="O700" s="15">
        <v>43313</v>
      </c>
      <c r="P700">
        <f t="shared" si="30"/>
        <v>2018</v>
      </c>
      <c r="Q700">
        <f t="shared" si="31"/>
        <v>8</v>
      </c>
      <c r="R700">
        <f t="shared" si="32"/>
        <v>1</v>
      </c>
      <c r="U700" t="s">
        <v>225</v>
      </c>
      <c r="V700" t="s">
        <v>259</v>
      </c>
      <c r="W700" t="s">
        <v>260</v>
      </c>
      <c r="X700" t="s">
        <v>228</v>
      </c>
      <c r="Y700" t="s">
        <v>751</v>
      </c>
      <c r="Z700" t="s">
        <v>1083</v>
      </c>
      <c r="AD700" t="s">
        <v>289</v>
      </c>
      <c r="AF700" s="16">
        <v>43307</v>
      </c>
      <c r="AG700" t="s">
        <v>1478</v>
      </c>
      <c r="AH700" t="s">
        <v>232</v>
      </c>
      <c r="AI700" t="s">
        <v>2128</v>
      </c>
      <c r="AJ700" t="s">
        <v>357</v>
      </c>
      <c r="AK700" t="s">
        <v>465</v>
      </c>
      <c r="AL700">
        <v>18</v>
      </c>
      <c r="AN700" t="s">
        <v>236</v>
      </c>
      <c r="AO700">
        <v>8</v>
      </c>
      <c r="AQ700" t="s">
        <v>238</v>
      </c>
      <c r="AS700" t="s">
        <v>237</v>
      </c>
      <c r="AT700" t="s">
        <v>238</v>
      </c>
      <c r="BB700" t="s">
        <v>237</v>
      </c>
      <c r="BC700" t="s">
        <v>238</v>
      </c>
      <c r="BJ700">
        <v>6</v>
      </c>
      <c r="BL700" t="s">
        <v>238</v>
      </c>
      <c r="BN700" t="s">
        <v>237</v>
      </c>
      <c r="BO700" t="s">
        <v>238</v>
      </c>
      <c r="BV700">
        <v>6</v>
      </c>
      <c r="BX700" t="s">
        <v>238</v>
      </c>
      <c r="BZ700">
        <v>8</v>
      </c>
      <c r="CA700" t="s">
        <v>236</v>
      </c>
      <c r="CC700" t="s">
        <v>237</v>
      </c>
      <c r="CD700" t="s">
        <v>238</v>
      </c>
      <c r="CF700" t="s">
        <v>237</v>
      </c>
      <c r="CG700" t="s">
        <v>238</v>
      </c>
      <c r="CL700" t="s">
        <v>237</v>
      </c>
      <c r="CM700" t="s">
        <v>238</v>
      </c>
      <c r="CU700" t="s">
        <v>240</v>
      </c>
      <c r="CV700" t="s">
        <v>238</v>
      </c>
      <c r="DD700">
        <v>0.5</v>
      </c>
      <c r="DE700" t="s">
        <v>236</v>
      </c>
      <c r="DG700" t="s">
        <v>240</v>
      </c>
      <c r="DH700" t="s">
        <v>238</v>
      </c>
      <c r="DP700" t="s">
        <v>242</v>
      </c>
      <c r="DQ700" t="s">
        <v>236</v>
      </c>
      <c r="DV700" t="s">
        <v>273</v>
      </c>
      <c r="DW700" t="s">
        <v>238</v>
      </c>
      <c r="EB700" t="s">
        <v>244</v>
      </c>
      <c r="EC700" t="s">
        <v>236</v>
      </c>
      <c r="EG700" t="s">
        <v>245</v>
      </c>
      <c r="EH700" t="s">
        <v>245</v>
      </c>
      <c r="EN700" t="s">
        <v>244</v>
      </c>
      <c r="EO700" t="s">
        <v>236</v>
      </c>
      <c r="FX700" t="s">
        <v>406</v>
      </c>
      <c r="FY700" t="s">
        <v>238</v>
      </c>
      <c r="GI700" t="s">
        <v>245</v>
      </c>
      <c r="GJ700" t="s">
        <v>245</v>
      </c>
      <c r="GR700" t="s">
        <v>245</v>
      </c>
      <c r="GS700" t="s">
        <v>245</v>
      </c>
    </row>
    <row r="701" spans="1:201" x14ac:dyDescent="0.25">
      <c r="A701" s="14" t="s">
        <v>2414</v>
      </c>
      <c r="B701" t="s">
        <v>2415</v>
      </c>
      <c r="D701" t="s">
        <v>287</v>
      </c>
      <c r="E701" t="s">
        <v>219</v>
      </c>
      <c r="F701" t="s">
        <v>220</v>
      </c>
      <c r="G701" t="s">
        <v>2081</v>
      </c>
      <c r="H701" t="s">
        <v>2082</v>
      </c>
      <c r="I701" t="s">
        <v>2083</v>
      </c>
      <c r="J701" t="s">
        <v>2084</v>
      </c>
      <c r="K701">
        <v>11.251031100000001</v>
      </c>
      <c r="L701">
        <v>125.0045705</v>
      </c>
      <c r="O701" s="15">
        <v>43314</v>
      </c>
      <c r="P701">
        <f t="shared" si="30"/>
        <v>2018</v>
      </c>
      <c r="Q701">
        <f t="shared" si="31"/>
        <v>8</v>
      </c>
      <c r="R701">
        <f t="shared" si="32"/>
        <v>2</v>
      </c>
      <c r="U701" t="s">
        <v>225</v>
      </c>
      <c r="V701" t="s">
        <v>259</v>
      </c>
      <c r="W701" t="s">
        <v>260</v>
      </c>
      <c r="X701" t="s">
        <v>228</v>
      </c>
      <c r="Y701" t="s">
        <v>751</v>
      </c>
      <c r="Z701" t="s">
        <v>1083</v>
      </c>
      <c r="AD701" t="s">
        <v>231</v>
      </c>
      <c r="AF701" s="16">
        <v>43306</v>
      </c>
      <c r="AG701" t="s">
        <v>912</v>
      </c>
      <c r="AH701" t="s">
        <v>232</v>
      </c>
      <c r="AI701" t="s">
        <v>2416</v>
      </c>
      <c r="AJ701" t="s">
        <v>357</v>
      </c>
      <c r="AK701" t="s">
        <v>465</v>
      </c>
      <c r="AL701">
        <v>25</v>
      </c>
      <c r="AN701" t="s">
        <v>236</v>
      </c>
      <c r="AP701">
        <v>16</v>
      </c>
      <c r="AQ701" t="s">
        <v>239</v>
      </c>
      <c r="AS701" t="s">
        <v>237</v>
      </c>
      <c r="AT701" t="s">
        <v>238</v>
      </c>
      <c r="BB701" t="s">
        <v>237</v>
      </c>
      <c r="BC701" t="s">
        <v>238</v>
      </c>
      <c r="BJ701">
        <v>6</v>
      </c>
      <c r="BL701" t="s">
        <v>238</v>
      </c>
      <c r="BN701" t="s">
        <v>237</v>
      </c>
      <c r="BO701" t="s">
        <v>238</v>
      </c>
      <c r="BV701">
        <v>6</v>
      </c>
      <c r="BX701" t="s">
        <v>238</v>
      </c>
      <c r="BZ701">
        <v>8</v>
      </c>
      <c r="CA701" t="s">
        <v>236</v>
      </c>
      <c r="CC701" t="s">
        <v>237</v>
      </c>
      <c r="CD701" t="s">
        <v>238</v>
      </c>
      <c r="CF701" t="s">
        <v>237</v>
      </c>
      <c r="CG701" t="s">
        <v>238</v>
      </c>
      <c r="CL701" t="s">
        <v>237</v>
      </c>
      <c r="CM701" t="s">
        <v>238</v>
      </c>
      <c r="CU701">
        <v>2</v>
      </c>
      <c r="CV701" t="s">
        <v>239</v>
      </c>
      <c r="DD701">
        <v>0.5</v>
      </c>
      <c r="DE701" t="s">
        <v>236</v>
      </c>
      <c r="DG701" t="s">
        <v>240</v>
      </c>
      <c r="DH701" t="s">
        <v>238</v>
      </c>
      <c r="DP701" t="s">
        <v>242</v>
      </c>
      <c r="DQ701" t="s">
        <v>236</v>
      </c>
      <c r="DV701" t="s">
        <v>273</v>
      </c>
      <c r="DW701" t="s">
        <v>238</v>
      </c>
      <c r="EB701" t="s">
        <v>244</v>
      </c>
      <c r="EC701" t="s">
        <v>236</v>
      </c>
      <c r="EG701" t="s">
        <v>245</v>
      </c>
      <c r="EH701" t="s">
        <v>245</v>
      </c>
      <c r="EN701" t="s">
        <v>244</v>
      </c>
      <c r="EO701" t="s">
        <v>236</v>
      </c>
      <c r="FX701" t="s">
        <v>406</v>
      </c>
      <c r="FY701" t="s">
        <v>238</v>
      </c>
      <c r="GI701" t="s">
        <v>245</v>
      </c>
      <c r="GJ701" t="s">
        <v>245</v>
      </c>
      <c r="GR701" t="s">
        <v>245</v>
      </c>
      <c r="GS701" t="s">
        <v>245</v>
      </c>
    </row>
    <row r="702" spans="1:201" x14ac:dyDescent="0.25">
      <c r="A702" s="14" t="s">
        <v>2417</v>
      </c>
      <c r="B702" t="s">
        <v>2418</v>
      </c>
      <c r="D702" t="s">
        <v>218</v>
      </c>
      <c r="E702" t="s">
        <v>219</v>
      </c>
      <c r="F702" t="s">
        <v>220</v>
      </c>
      <c r="G702" t="s">
        <v>2081</v>
      </c>
      <c r="H702" t="s">
        <v>2082</v>
      </c>
      <c r="I702" t="s">
        <v>2083</v>
      </c>
      <c r="J702" t="s">
        <v>2084</v>
      </c>
      <c r="K702">
        <v>11.251031100000001</v>
      </c>
      <c r="L702">
        <v>125.0045705</v>
      </c>
      <c r="O702" s="15">
        <v>43349</v>
      </c>
      <c r="P702">
        <f t="shared" si="30"/>
        <v>2018</v>
      </c>
      <c r="Q702">
        <f t="shared" si="31"/>
        <v>9</v>
      </c>
      <c r="R702">
        <f t="shared" si="32"/>
        <v>6</v>
      </c>
      <c r="U702" t="s">
        <v>225</v>
      </c>
      <c r="V702" t="s">
        <v>265</v>
      </c>
      <c r="W702" t="s">
        <v>227</v>
      </c>
      <c r="X702" t="s">
        <v>1703</v>
      </c>
      <c r="Z702" t="s">
        <v>2096</v>
      </c>
      <c r="AD702" t="s">
        <v>231</v>
      </c>
      <c r="AF702" s="16">
        <v>19892</v>
      </c>
      <c r="AG702">
        <v>64</v>
      </c>
      <c r="AH702" t="s">
        <v>262</v>
      </c>
      <c r="AI702" t="s">
        <v>409</v>
      </c>
      <c r="AJ702" t="s">
        <v>234</v>
      </c>
      <c r="AK702" t="s">
        <v>2419</v>
      </c>
      <c r="AL702">
        <v>26</v>
      </c>
      <c r="AN702" t="s">
        <v>236</v>
      </c>
      <c r="AP702" t="s">
        <v>246</v>
      </c>
      <c r="AQ702" t="s">
        <v>236</v>
      </c>
      <c r="AS702" t="s">
        <v>237</v>
      </c>
      <c r="AT702" t="s">
        <v>238</v>
      </c>
      <c r="BB702">
        <v>4</v>
      </c>
      <c r="BC702" t="s">
        <v>236</v>
      </c>
      <c r="BJ702">
        <v>6</v>
      </c>
      <c r="BL702" t="s">
        <v>238</v>
      </c>
      <c r="BN702" t="s">
        <v>244</v>
      </c>
      <c r="BO702" t="s">
        <v>236</v>
      </c>
      <c r="BV702">
        <v>16</v>
      </c>
      <c r="BX702" t="s">
        <v>238</v>
      </c>
      <c r="BZ702" t="s">
        <v>246</v>
      </c>
      <c r="CA702" t="s">
        <v>236</v>
      </c>
      <c r="CC702" t="s">
        <v>243</v>
      </c>
      <c r="CD702" t="s">
        <v>236</v>
      </c>
      <c r="CF702" t="s">
        <v>237</v>
      </c>
      <c r="CG702" t="s">
        <v>238</v>
      </c>
      <c r="CL702" t="s">
        <v>237</v>
      </c>
      <c r="CM702" t="s">
        <v>238</v>
      </c>
      <c r="CU702" t="s">
        <v>241</v>
      </c>
      <c r="CV702" t="s">
        <v>236</v>
      </c>
      <c r="DD702">
        <v>0.5</v>
      </c>
      <c r="DE702" t="s">
        <v>236</v>
      </c>
      <c r="DG702" t="s">
        <v>241</v>
      </c>
      <c r="DH702" t="s">
        <v>236</v>
      </c>
      <c r="DP702" t="s">
        <v>242</v>
      </c>
      <c r="DQ702" t="s">
        <v>236</v>
      </c>
      <c r="DV702" t="s">
        <v>243</v>
      </c>
      <c r="DW702" t="s">
        <v>236</v>
      </c>
      <c r="EB702" t="s">
        <v>244</v>
      </c>
      <c r="EC702" t="s">
        <v>236</v>
      </c>
      <c r="EG702" t="s">
        <v>245</v>
      </c>
      <c r="EH702" t="s">
        <v>245</v>
      </c>
      <c r="EN702" t="s">
        <v>244</v>
      </c>
      <c r="EO702" t="s">
        <v>236</v>
      </c>
      <c r="FC702" t="s">
        <v>281</v>
      </c>
      <c r="FD702" t="s">
        <v>236</v>
      </c>
      <c r="FX702" t="s">
        <v>246</v>
      </c>
      <c r="FY702" t="s">
        <v>236</v>
      </c>
      <c r="GI702" t="s">
        <v>245</v>
      </c>
      <c r="GJ702" t="s">
        <v>245</v>
      </c>
      <c r="GR702" t="s">
        <v>245</v>
      </c>
      <c r="GS702" t="s">
        <v>245</v>
      </c>
    </row>
    <row r="703" spans="1:201" x14ac:dyDescent="0.25">
      <c r="A703" s="14" t="s">
        <v>2420</v>
      </c>
      <c r="B703" t="s">
        <v>2421</v>
      </c>
      <c r="D703" t="s">
        <v>218</v>
      </c>
      <c r="E703" t="s">
        <v>219</v>
      </c>
      <c r="F703" t="s">
        <v>220</v>
      </c>
      <c r="G703" t="s">
        <v>2081</v>
      </c>
      <c r="H703" t="s">
        <v>2082</v>
      </c>
      <c r="I703" t="s">
        <v>2083</v>
      </c>
      <c r="J703" t="s">
        <v>2084</v>
      </c>
      <c r="K703">
        <v>11.251031100000001</v>
      </c>
      <c r="L703">
        <v>125.0045705</v>
      </c>
      <c r="O703" s="15">
        <v>43349</v>
      </c>
      <c r="P703">
        <f t="shared" si="30"/>
        <v>2018</v>
      </c>
      <c r="Q703">
        <f t="shared" si="31"/>
        <v>9</v>
      </c>
      <c r="R703">
        <f t="shared" si="32"/>
        <v>6</v>
      </c>
      <c r="U703" t="s">
        <v>225</v>
      </c>
      <c r="V703" t="s">
        <v>259</v>
      </c>
      <c r="W703" t="s">
        <v>260</v>
      </c>
      <c r="X703" t="s">
        <v>1703</v>
      </c>
      <c r="Z703" t="s">
        <v>2096</v>
      </c>
      <c r="AD703" t="s">
        <v>231</v>
      </c>
      <c r="AF703" s="16">
        <v>23545</v>
      </c>
      <c r="AG703">
        <v>54</v>
      </c>
      <c r="AH703" t="s">
        <v>262</v>
      </c>
      <c r="AI703" t="s">
        <v>409</v>
      </c>
      <c r="AJ703" t="s">
        <v>279</v>
      </c>
      <c r="AK703" t="s">
        <v>2419</v>
      </c>
      <c r="AL703">
        <v>25</v>
      </c>
      <c r="AN703" t="s">
        <v>236</v>
      </c>
      <c r="AP703" t="s">
        <v>246</v>
      </c>
      <c r="AQ703" t="s">
        <v>236</v>
      </c>
      <c r="AS703" t="s">
        <v>237</v>
      </c>
      <c r="AT703" t="s">
        <v>238</v>
      </c>
      <c r="BB703">
        <v>16</v>
      </c>
      <c r="BC703" t="s">
        <v>238</v>
      </c>
      <c r="BJ703">
        <v>6</v>
      </c>
      <c r="BL703" t="s">
        <v>238</v>
      </c>
      <c r="BN703" t="s">
        <v>244</v>
      </c>
      <c r="BO703" t="s">
        <v>236</v>
      </c>
      <c r="BV703">
        <v>17</v>
      </c>
      <c r="BX703" t="s">
        <v>238</v>
      </c>
      <c r="BZ703" t="s">
        <v>246</v>
      </c>
      <c r="CA703" t="s">
        <v>236</v>
      </c>
      <c r="CC703" t="s">
        <v>243</v>
      </c>
      <c r="CD703" t="s">
        <v>236</v>
      </c>
      <c r="CF703" t="s">
        <v>237</v>
      </c>
      <c r="CG703" t="s">
        <v>238</v>
      </c>
      <c r="CL703" t="s">
        <v>237</v>
      </c>
      <c r="CM703" t="s">
        <v>238</v>
      </c>
      <c r="CU703" t="s">
        <v>241</v>
      </c>
      <c r="CV703" t="s">
        <v>236</v>
      </c>
      <c r="DD703">
        <v>0.5</v>
      </c>
      <c r="DE703" t="s">
        <v>236</v>
      </c>
      <c r="DG703" t="s">
        <v>241</v>
      </c>
      <c r="DH703" t="s">
        <v>236</v>
      </c>
      <c r="DP703" t="s">
        <v>242</v>
      </c>
      <c r="DQ703" t="s">
        <v>236</v>
      </c>
      <c r="DV703" t="s">
        <v>243</v>
      </c>
      <c r="DW703" t="s">
        <v>236</v>
      </c>
      <c r="EB703" t="s">
        <v>244</v>
      </c>
      <c r="EC703" t="s">
        <v>236</v>
      </c>
      <c r="EG703" t="s">
        <v>245</v>
      </c>
      <c r="EH703" t="s">
        <v>245</v>
      </c>
      <c r="EN703" t="s">
        <v>244</v>
      </c>
      <c r="EO703" t="s">
        <v>236</v>
      </c>
      <c r="FX703" t="s">
        <v>246</v>
      </c>
      <c r="FY703" t="s">
        <v>236</v>
      </c>
      <c r="GI703" t="s">
        <v>245</v>
      </c>
      <c r="GJ703" t="s">
        <v>245</v>
      </c>
      <c r="GR703" t="s">
        <v>245</v>
      </c>
      <c r="GS703" t="s">
        <v>245</v>
      </c>
    </row>
    <row r="704" spans="1:201" x14ac:dyDescent="0.25">
      <c r="A704" s="14" t="s">
        <v>2422</v>
      </c>
      <c r="B704" t="s">
        <v>2423</v>
      </c>
      <c r="D704" t="s">
        <v>287</v>
      </c>
      <c r="E704" t="s">
        <v>219</v>
      </c>
      <c r="F704" t="s">
        <v>220</v>
      </c>
      <c r="G704" t="s">
        <v>2081</v>
      </c>
      <c r="H704" t="s">
        <v>2082</v>
      </c>
      <c r="I704" t="s">
        <v>2083</v>
      </c>
      <c r="J704" t="s">
        <v>2084</v>
      </c>
      <c r="K704">
        <v>11.251031100000001</v>
      </c>
      <c r="L704">
        <v>125.0045705</v>
      </c>
      <c r="O704" s="15">
        <v>43346</v>
      </c>
      <c r="P704">
        <f t="shared" si="30"/>
        <v>2018</v>
      </c>
      <c r="Q704">
        <f t="shared" si="31"/>
        <v>9</v>
      </c>
      <c r="R704">
        <f t="shared" si="32"/>
        <v>3</v>
      </c>
      <c r="U704" t="s">
        <v>225</v>
      </c>
      <c r="V704" t="s">
        <v>2424</v>
      </c>
      <c r="W704" t="s">
        <v>227</v>
      </c>
      <c r="X704" t="s">
        <v>228</v>
      </c>
      <c r="Y704" t="s">
        <v>1104</v>
      </c>
      <c r="Z704" t="s">
        <v>1105</v>
      </c>
      <c r="AD704" t="s">
        <v>231</v>
      </c>
      <c r="AF704" s="16">
        <v>41754</v>
      </c>
      <c r="AG704">
        <v>4</v>
      </c>
      <c r="AH704" t="s">
        <v>232</v>
      </c>
      <c r="AI704" t="s">
        <v>2425</v>
      </c>
      <c r="AJ704" t="s">
        <v>1842</v>
      </c>
      <c r="AK704" t="s">
        <v>44</v>
      </c>
      <c r="AL704">
        <v>20</v>
      </c>
      <c r="AN704" t="s">
        <v>236</v>
      </c>
      <c r="AP704" t="s">
        <v>246</v>
      </c>
      <c r="AQ704" t="s">
        <v>236</v>
      </c>
      <c r="AS704" t="s">
        <v>237</v>
      </c>
      <c r="AT704" t="s">
        <v>238</v>
      </c>
      <c r="BB704" t="s">
        <v>243</v>
      </c>
      <c r="BC704" t="s">
        <v>236</v>
      </c>
      <c r="BJ704">
        <v>25</v>
      </c>
      <c r="BL704" t="s">
        <v>236</v>
      </c>
      <c r="BN704" t="s">
        <v>244</v>
      </c>
      <c r="BO704" t="s">
        <v>236</v>
      </c>
      <c r="BV704">
        <v>29</v>
      </c>
      <c r="BX704" t="s">
        <v>236</v>
      </c>
      <c r="BZ704" t="s">
        <v>246</v>
      </c>
      <c r="CA704" t="s">
        <v>236</v>
      </c>
      <c r="CC704" t="s">
        <v>243</v>
      </c>
      <c r="CD704" t="s">
        <v>236</v>
      </c>
      <c r="CF704" t="s">
        <v>244</v>
      </c>
      <c r="CG704" t="s">
        <v>236</v>
      </c>
      <c r="CL704" t="s">
        <v>246</v>
      </c>
      <c r="CM704" t="s">
        <v>236</v>
      </c>
      <c r="CU704">
        <v>0.5</v>
      </c>
      <c r="CV704" t="s">
        <v>236</v>
      </c>
      <c r="DD704">
        <v>0.25</v>
      </c>
      <c r="DE704" t="s">
        <v>236</v>
      </c>
      <c r="DG704" t="s">
        <v>241</v>
      </c>
      <c r="DH704" t="s">
        <v>236</v>
      </c>
      <c r="DP704" t="s">
        <v>242</v>
      </c>
      <c r="DQ704" t="s">
        <v>236</v>
      </c>
      <c r="DV704" t="s">
        <v>243</v>
      </c>
      <c r="DW704" t="s">
        <v>236</v>
      </c>
      <c r="EB704" t="s">
        <v>244</v>
      </c>
      <c r="EC704" t="s">
        <v>236</v>
      </c>
      <c r="EG704" t="s">
        <v>245</v>
      </c>
      <c r="EH704" t="s">
        <v>245</v>
      </c>
      <c r="EN704" t="s">
        <v>244</v>
      </c>
      <c r="EO704" t="s">
        <v>236</v>
      </c>
      <c r="FX704" t="s">
        <v>246</v>
      </c>
      <c r="FY704" t="s">
        <v>236</v>
      </c>
      <c r="GI704" t="s">
        <v>245</v>
      </c>
      <c r="GJ704" t="s">
        <v>245</v>
      </c>
      <c r="GR704" t="s">
        <v>245</v>
      </c>
      <c r="GS704" t="s">
        <v>245</v>
      </c>
    </row>
    <row r="705" spans="1:201" x14ac:dyDescent="0.25">
      <c r="A705" s="14" t="s">
        <v>2426</v>
      </c>
      <c r="B705" t="s">
        <v>2427</v>
      </c>
      <c r="D705" t="s">
        <v>287</v>
      </c>
      <c r="E705" t="s">
        <v>219</v>
      </c>
      <c r="F705" t="s">
        <v>220</v>
      </c>
      <c r="G705" t="s">
        <v>2081</v>
      </c>
      <c r="H705" t="s">
        <v>2082</v>
      </c>
      <c r="I705" t="s">
        <v>2083</v>
      </c>
      <c r="J705" t="s">
        <v>2084</v>
      </c>
      <c r="K705">
        <v>11.251031100000001</v>
      </c>
      <c r="L705">
        <v>125.0045705</v>
      </c>
      <c r="O705" s="15">
        <v>43348</v>
      </c>
      <c r="P705">
        <f t="shared" si="30"/>
        <v>2018</v>
      </c>
      <c r="Q705">
        <f t="shared" si="31"/>
        <v>9</v>
      </c>
      <c r="R705">
        <f t="shared" si="32"/>
        <v>5</v>
      </c>
      <c r="U705" t="s">
        <v>225</v>
      </c>
      <c r="V705" t="s">
        <v>265</v>
      </c>
      <c r="W705" t="s">
        <v>227</v>
      </c>
      <c r="X705" t="s">
        <v>228</v>
      </c>
      <c r="Y705" t="s">
        <v>1104</v>
      </c>
      <c r="Z705" t="s">
        <v>1105</v>
      </c>
      <c r="AD705" t="s">
        <v>289</v>
      </c>
      <c r="AF705" s="16">
        <v>40920</v>
      </c>
      <c r="AG705">
        <v>6</v>
      </c>
      <c r="AH705" t="s">
        <v>232</v>
      </c>
      <c r="AI705" t="s">
        <v>2428</v>
      </c>
      <c r="AJ705" t="s">
        <v>269</v>
      </c>
      <c r="AK705" t="s">
        <v>291</v>
      </c>
      <c r="AL705">
        <v>6</v>
      </c>
      <c r="AN705" t="s">
        <v>238</v>
      </c>
      <c r="AP705" t="s">
        <v>237</v>
      </c>
      <c r="AQ705" t="s">
        <v>238</v>
      </c>
      <c r="AS705" t="s">
        <v>237</v>
      </c>
      <c r="AT705" t="s">
        <v>238</v>
      </c>
      <c r="BB705" t="s">
        <v>243</v>
      </c>
      <c r="BC705" t="s">
        <v>236</v>
      </c>
      <c r="BJ705">
        <v>6</v>
      </c>
      <c r="BL705" t="s">
        <v>238</v>
      </c>
      <c r="BN705" t="s">
        <v>237</v>
      </c>
      <c r="BO705" t="s">
        <v>238</v>
      </c>
      <c r="BV705">
        <v>6</v>
      </c>
      <c r="BX705" t="s">
        <v>238</v>
      </c>
      <c r="BZ705" t="s">
        <v>237</v>
      </c>
      <c r="CA705" t="s">
        <v>238</v>
      </c>
      <c r="CC705" t="s">
        <v>237</v>
      </c>
      <c r="CD705" t="s">
        <v>238</v>
      </c>
      <c r="CF705" t="s">
        <v>237</v>
      </c>
      <c r="CG705" t="s">
        <v>238</v>
      </c>
      <c r="CL705" t="s">
        <v>237</v>
      </c>
      <c r="CM705" t="s">
        <v>238</v>
      </c>
      <c r="CU705">
        <v>2</v>
      </c>
      <c r="CV705" t="s">
        <v>239</v>
      </c>
      <c r="DD705">
        <v>1</v>
      </c>
      <c r="DE705" t="s">
        <v>236</v>
      </c>
      <c r="DG705" t="s">
        <v>240</v>
      </c>
      <c r="DH705" t="s">
        <v>238</v>
      </c>
      <c r="DP705" t="s">
        <v>405</v>
      </c>
      <c r="DQ705" t="s">
        <v>238</v>
      </c>
      <c r="DV705" t="s">
        <v>273</v>
      </c>
      <c r="DW705" t="s">
        <v>238</v>
      </c>
      <c r="EB705" t="s">
        <v>273</v>
      </c>
      <c r="EC705" t="s">
        <v>238</v>
      </c>
      <c r="EG705" t="s">
        <v>245</v>
      </c>
      <c r="EH705" t="s">
        <v>245</v>
      </c>
      <c r="EN705" t="s">
        <v>273</v>
      </c>
      <c r="EO705" t="s">
        <v>238</v>
      </c>
      <c r="FC705">
        <v>32</v>
      </c>
      <c r="FD705" t="s">
        <v>236</v>
      </c>
      <c r="FX705" t="s">
        <v>406</v>
      </c>
      <c r="FY705" t="s">
        <v>238</v>
      </c>
      <c r="GI705" t="s">
        <v>245</v>
      </c>
      <c r="GJ705" t="s">
        <v>245</v>
      </c>
      <c r="GR705" t="s">
        <v>245</v>
      </c>
      <c r="GS705" t="s">
        <v>245</v>
      </c>
    </row>
    <row r="706" spans="1:201" x14ac:dyDescent="0.25">
      <c r="A706" s="14" t="s">
        <v>2429</v>
      </c>
      <c r="B706" t="s">
        <v>2430</v>
      </c>
      <c r="D706" t="s">
        <v>287</v>
      </c>
      <c r="E706" t="s">
        <v>219</v>
      </c>
      <c r="F706" t="s">
        <v>220</v>
      </c>
      <c r="G706" t="s">
        <v>2081</v>
      </c>
      <c r="H706" t="s">
        <v>2082</v>
      </c>
      <c r="I706" t="s">
        <v>2083</v>
      </c>
      <c r="J706" t="s">
        <v>2084</v>
      </c>
      <c r="K706">
        <v>11.251031100000001</v>
      </c>
      <c r="L706">
        <v>125.0045705</v>
      </c>
      <c r="O706" s="15">
        <v>43347</v>
      </c>
      <c r="P706">
        <f t="shared" ref="P706:P769" si="33">YEAR(O706)</f>
        <v>2018</v>
      </c>
      <c r="Q706">
        <f t="shared" ref="Q706:Q769" si="34">MONTH(O706)</f>
        <v>9</v>
      </c>
      <c r="R706">
        <f t="shared" ref="R706:R769" si="35">DAY(O706)</f>
        <v>4</v>
      </c>
      <c r="U706" t="s">
        <v>225</v>
      </c>
      <c r="V706" t="s">
        <v>226</v>
      </c>
      <c r="W706" t="s">
        <v>227</v>
      </c>
      <c r="X706" t="s">
        <v>276</v>
      </c>
      <c r="Z706" t="s">
        <v>338</v>
      </c>
      <c r="AD706" t="s">
        <v>231</v>
      </c>
      <c r="AF706" s="16">
        <v>25826</v>
      </c>
      <c r="AG706">
        <v>47</v>
      </c>
      <c r="AH706" t="s">
        <v>232</v>
      </c>
      <c r="AI706" t="s">
        <v>2149</v>
      </c>
      <c r="AJ706" t="s">
        <v>269</v>
      </c>
      <c r="AK706" t="s">
        <v>973</v>
      </c>
      <c r="AL706">
        <v>21</v>
      </c>
      <c r="AN706" t="s">
        <v>236</v>
      </c>
      <c r="AP706" t="s">
        <v>237</v>
      </c>
      <c r="AQ706" t="s">
        <v>238</v>
      </c>
      <c r="AS706" t="s">
        <v>237</v>
      </c>
      <c r="AT706" t="s">
        <v>238</v>
      </c>
      <c r="BB706" t="s">
        <v>237</v>
      </c>
      <c r="BC706" t="s">
        <v>238</v>
      </c>
      <c r="BJ706">
        <v>6</v>
      </c>
      <c r="BL706" t="s">
        <v>238</v>
      </c>
      <c r="BN706" t="s">
        <v>237</v>
      </c>
      <c r="BO706" t="s">
        <v>238</v>
      </c>
      <c r="BV706">
        <v>6</v>
      </c>
      <c r="BX706" t="s">
        <v>238</v>
      </c>
      <c r="BZ706" t="s">
        <v>237</v>
      </c>
      <c r="CA706" t="s">
        <v>238</v>
      </c>
      <c r="CC706" t="s">
        <v>237</v>
      </c>
      <c r="CD706" t="s">
        <v>238</v>
      </c>
      <c r="CF706" t="s">
        <v>237</v>
      </c>
      <c r="CG706" t="s">
        <v>238</v>
      </c>
      <c r="CL706" t="s">
        <v>237</v>
      </c>
      <c r="CM706" t="s">
        <v>238</v>
      </c>
      <c r="CU706" t="s">
        <v>240</v>
      </c>
      <c r="CV706" t="s">
        <v>238</v>
      </c>
      <c r="DD706">
        <v>0.5</v>
      </c>
      <c r="DE706" t="s">
        <v>236</v>
      </c>
      <c r="DG706" t="s">
        <v>241</v>
      </c>
      <c r="DH706" t="s">
        <v>236</v>
      </c>
      <c r="DP706" t="s">
        <v>405</v>
      </c>
      <c r="DQ706" t="s">
        <v>238</v>
      </c>
      <c r="DV706" t="s">
        <v>243</v>
      </c>
      <c r="DW706" t="s">
        <v>236</v>
      </c>
      <c r="EB706" t="s">
        <v>273</v>
      </c>
      <c r="EC706" t="s">
        <v>238</v>
      </c>
      <c r="EG706" t="s">
        <v>245</v>
      </c>
      <c r="EH706" t="s">
        <v>245</v>
      </c>
      <c r="EN706" t="s">
        <v>273</v>
      </c>
      <c r="EO706" t="s">
        <v>238</v>
      </c>
      <c r="FX706" t="s">
        <v>406</v>
      </c>
      <c r="FY706" t="s">
        <v>238</v>
      </c>
      <c r="GI706" t="s">
        <v>245</v>
      </c>
      <c r="GJ706" t="s">
        <v>245</v>
      </c>
      <c r="GR706" t="s">
        <v>245</v>
      </c>
      <c r="GS706" t="s">
        <v>245</v>
      </c>
    </row>
    <row r="707" spans="1:201" x14ac:dyDescent="0.25">
      <c r="A707" s="14" t="s">
        <v>2431</v>
      </c>
      <c r="B707" t="s">
        <v>2432</v>
      </c>
      <c r="D707" t="s">
        <v>287</v>
      </c>
      <c r="E707" t="s">
        <v>219</v>
      </c>
      <c r="F707" t="s">
        <v>220</v>
      </c>
      <c r="G707" t="s">
        <v>2081</v>
      </c>
      <c r="H707" t="s">
        <v>2082</v>
      </c>
      <c r="I707" t="s">
        <v>2083</v>
      </c>
      <c r="J707" t="s">
        <v>2084</v>
      </c>
      <c r="K707">
        <v>11.251031100000001</v>
      </c>
      <c r="L707">
        <v>125.0045705</v>
      </c>
      <c r="O707" s="15">
        <v>43346</v>
      </c>
      <c r="P707">
        <f t="shared" si="33"/>
        <v>2018</v>
      </c>
      <c r="Q707">
        <f t="shared" si="34"/>
        <v>9</v>
      </c>
      <c r="R707">
        <f t="shared" si="35"/>
        <v>3</v>
      </c>
      <c r="U707" t="s">
        <v>225</v>
      </c>
      <c r="V707" t="s">
        <v>301</v>
      </c>
      <c r="W707" t="s">
        <v>227</v>
      </c>
      <c r="X707" t="s">
        <v>228</v>
      </c>
      <c r="Y707" t="s">
        <v>294</v>
      </c>
      <c r="Z707" t="s">
        <v>2433</v>
      </c>
      <c r="AD707" t="s">
        <v>289</v>
      </c>
      <c r="AF707" s="16">
        <v>28042</v>
      </c>
      <c r="AG707">
        <v>41</v>
      </c>
      <c r="AH707" t="s">
        <v>262</v>
      </c>
      <c r="AI707" t="s">
        <v>2205</v>
      </c>
      <c r="AJ707" t="s">
        <v>357</v>
      </c>
      <c r="AK707" t="s">
        <v>465</v>
      </c>
      <c r="AL707">
        <v>21</v>
      </c>
      <c r="AN707" t="s">
        <v>236</v>
      </c>
      <c r="AP707">
        <v>16</v>
      </c>
      <c r="AQ707" t="s">
        <v>239</v>
      </c>
      <c r="AS707" t="s">
        <v>237</v>
      </c>
      <c r="AT707" t="s">
        <v>238</v>
      </c>
      <c r="BB707" t="s">
        <v>237</v>
      </c>
      <c r="BC707" t="s">
        <v>238</v>
      </c>
      <c r="BJ707">
        <v>6</v>
      </c>
      <c r="BL707" t="s">
        <v>238</v>
      </c>
      <c r="BN707">
        <v>16</v>
      </c>
      <c r="BO707" t="s">
        <v>238</v>
      </c>
      <c r="BV707">
        <v>6</v>
      </c>
      <c r="BX707" t="s">
        <v>238</v>
      </c>
      <c r="BZ707" t="s">
        <v>246</v>
      </c>
      <c r="CA707" t="s">
        <v>236</v>
      </c>
      <c r="CC707" t="s">
        <v>237</v>
      </c>
      <c r="CD707" t="s">
        <v>238</v>
      </c>
      <c r="CF707" t="s">
        <v>237</v>
      </c>
      <c r="CG707" t="s">
        <v>238</v>
      </c>
      <c r="CL707" t="s">
        <v>237</v>
      </c>
      <c r="CM707" t="s">
        <v>238</v>
      </c>
      <c r="CU707" t="s">
        <v>240</v>
      </c>
      <c r="CV707" t="s">
        <v>238</v>
      </c>
      <c r="DD707">
        <v>0.5</v>
      </c>
      <c r="DE707" t="s">
        <v>236</v>
      </c>
      <c r="DG707" t="s">
        <v>240</v>
      </c>
      <c r="DH707" t="s">
        <v>238</v>
      </c>
      <c r="DP707" t="s">
        <v>242</v>
      </c>
      <c r="DQ707" t="s">
        <v>236</v>
      </c>
      <c r="DV707" t="s">
        <v>273</v>
      </c>
      <c r="DW707" t="s">
        <v>238</v>
      </c>
      <c r="EB707" t="s">
        <v>244</v>
      </c>
      <c r="EC707" t="s">
        <v>236</v>
      </c>
      <c r="EG707" t="s">
        <v>245</v>
      </c>
      <c r="EH707" t="s">
        <v>245</v>
      </c>
      <c r="EN707" t="s">
        <v>244</v>
      </c>
      <c r="EO707" t="s">
        <v>236</v>
      </c>
      <c r="FX707" t="s">
        <v>406</v>
      </c>
      <c r="FY707" t="s">
        <v>238</v>
      </c>
      <c r="GI707" t="s">
        <v>245</v>
      </c>
      <c r="GJ707" t="s">
        <v>245</v>
      </c>
      <c r="GR707" t="s">
        <v>245</v>
      </c>
      <c r="GS707" t="s">
        <v>245</v>
      </c>
    </row>
    <row r="708" spans="1:201" x14ac:dyDescent="0.25">
      <c r="A708" s="14" t="s">
        <v>2434</v>
      </c>
      <c r="B708" t="s">
        <v>2435</v>
      </c>
      <c r="D708" t="s">
        <v>287</v>
      </c>
      <c r="E708" t="s">
        <v>219</v>
      </c>
      <c r="F708" t="s">
        <v>220</v>
      </c>
      <c r="G708" t="s">
        <v>2081</v>
      </c>
      <c r="H708" t="s">
        <v>2082</v>
      </c>
      <c r="I708" t="s">
        <v>2083</v>
      </c>
      <c r="J708" t="s">
        <v>2084</v>
      </c>
      <c r="K708">
        <v>11.251031100000001</v>
      </c>
      <c r="L708">
        <v>125.0045705</v>
      </c>
      <c r="O708" s="15">
        <v>43346</v>
      </c>
      <c r="P708">
        <f t="shared" si="33"/>
        <v>2018</v>
      </c>
      <c r="Q708">
        <f t="shared" si="34"/>
        <v>9</v>
      </c>
      <c r="R708">
        <f t="shared" si="35"/>
        <v>3</v>
      </c>
      <c r="U708" t="s">
        <v>225</v>
      </c>
      <c r="V708" t="s">
        <v>301</v>
      </c>
      <c r="W708" t="s">
        <v>227</v>
      </c>
      <c r="X708" t="s">
        <v>228</v>
      </c>
      <c r="Y708" t="s">
        <v>266</v>
      </c>
      <c r="Z708" t="s">
        <v>2112</v>
      </c>
      <c r="AD708" t="s">
        <v>231</v>
      </c>
      <c r="AF708" s="16">
        <v>21414</v>
      </c>
      <c r="AG708">
        <v>60</v>
      </c>
      <c r="AH708" t="s">
        <v>232</v>
      </c>
      <c r="AI708" t="s">
        <v>765</v>
      </c>
      <c r="AJ708" t="s">
        <v>357</v>
      </c>
      <c r="AK708" t="s">
        <v>465</v>
      </c>
      <c r="AL708">
        <v>21</v>
      </c>
      <c r="AN708" t="s">
        <v>236</v>
      </c>
      <c r="AP708">
        <v>16</v>
      </c>
      <c r="AQ708" t="s">
        <v>239</v>
      </c>
      <c r="AS708" t="s">
        <v>237</v>
      </c>
      <c r="AT708" t="s">
        <v>238</v>
      </c>
      <c r="BB708" t="s">
        <v>237</v>
      </c>
      <c r="BC708" t="s">
        <v>238</v>
      </c>
      <c r="BJ708">
        <v>6</v>
      </c>
      <c r="BL708" t="s">
        <v>238</v>
      </c>
      <c r="BN708" t="s">
        <v>237</v>
      </c>
      <c r="BO708" t="s">
        <v>238</v>
      </c>
      <c r="BV708">
        <v>9</v>
      </c>
      <c r="BX708" t="s">
        <v>238</v>
      </c>
      <c r="BZ708" t="s">
        <v>246</v>
      </c>
      <c r="CA708" t="s">
        <v>236</v>
      </c>
      <c r="CC708" t="s">
        <v>237</v>
      </c>
      <c r="CD708" t="s">
        <v>238</v>
      </c>
      <c r="CF708" t="s">
        <v>237</v>
      </c>
      <c r="CG708" t="s">
        <v>238</v>
      </c>
      <c r="CL708" t="s">
        <v>237</v>
      </c>
      <c r="CM708" t="s">
        <v>238</v>
      </c>
      <c r="CU708" t="s">
        <v>240</v>
      </c>
      <c r="CV708" t="s">
        <v>238</v>
      </c>
      <c r="DD708">
        <v>0.5</v>
      </c>
      <c r="DE708" t="s">
        <v>236</v>
      </c>
      <c r="DG708" t="s">
        <v>240</v>
      </c>
      <c r="DH708" t="s">
        <v>238</v>
      </c>
      <c r="DP708" t="s">
        <v>242</v>
      </c>
      <c r="DQ708" t="s">
        <v>236</v>
      </c>
      <c r="DV708" t="s">
        <v>273</v>
      </c>
      <c r="DW708" t="s">
        <v>238</v>
      </c>
      <c r="EB708" t="s">
        <v>244</v>
      </c>
      <c r="EC708" t="s">
        <v>236</v>
      </c>
      <c r="EG708" t="s">
        <v>245</v>
      </c>
      <c r="EH708" t="s">
        <v>245</v>
      </c>
      <c r="EN708" t="s">
        <v>244</v>
      </c>
      <c r="EO708" t="s">
        <v>236</v>
      </c>
      <c r="FX708" t="s">
        <v>406</v>
      </c>
      <c r="FY708" t="s">
        <v>238</v>
      </c>
      <c r="GI708" t="s">
        <v>245</v>
      </c>
      <c r="GJ708" t="s">
        <v>245</v>
      </c>
      <c r="GR708" t="s">
        <v>245</v>
      </c>
      <c r="GS708" t="s">
        <v>245</v>
      </c>
    </row>
    <row r="709" spans="1:201" x14ac:dyDescent="0.25">
      <c r="A709" s="14" t="s">
        <v>2436</v>
      </c>
      <c r="B709" t="s">
        <v>2437</v>
      </c>
      <c r="D709" t="s">
        <v>287</v>
      </c>
      <c r="E709" t="s">
        <v>219</v>
      </c>
      <c r="F709" t="s">
        <v>220</v>
      </c>
      <c r="G709" t="s">
        <v>2081</v>
      </c>
      <c r="H709" t="s">
        <v>2082</v>
      </c>
      <c r="I709" t="s">
        <v>2083</v>
      </c>
      <c r="J709" t="s">
        <v>2084</v>
      </c>
      <c r="K709">
        <v>11.251031100000001</v>
      </c>
      <c r="L709">
        <v>125.0045705</v>
      </c>
      <c r="O709" s="15">
        <v>43347</v>
      </c>
      <c r="P709">
        <f t="shared" si="33"/>
        <v>2018</v>
      </c>
      <c r="Q709">
        <f t="shared" si="34"/>
        <v>9</v>
      </c>
      <c r="R709">
        <f t="shared" si="35"/>
        <v>4</v>
      </c>
      <c r="U709" t="s">
        <v>225</v>
      </c>
      <c r="V709" t="s">
        <v>301</v>
      </c>
      <c r="W709" t="s">
        <v>227</v>
      </c>
      <c r="X709" t="s">
        <v>228</v>
      </c>
      <c r="Z709" t="s">
        <v>2408</v>
      </c>
      <c r="AD709" t="s">
        <v>289</v>
      </c>
      <c r="AF709" s="16">
        <v>16944</v>
      </c>
      <c r="AG709">
        <v>72</v>
      </c>
      <c r="AH709" t="s">
        <v>232</v>
      </c>
      <c r="AI709" t="s">
        <v>2438</v>
      </c>
      <c r="AJ709" t="s">
        <v>357</v>
      </c>
      <c r="AK709" t="s">
        <v>465</v>
      </c>
      <c r="AL709">
        <v>24</v>
      </c>
      <c r="AN709" t="s">
        <v>236</v>
      </c>
      <c r="AP709" t="s">
        <v>237</v>
      </c>
      <c r="AQ709" t="s">
        <v>238</v>
      </c>
      <c r="AS709" t="s">
        <v>237</v>
      </c>
      <c r="AT709" t="s">
        <v>238</v>
      </c>
      <c r="BB709" t="s">
        <v>237</v>
      </c>
      <c r="BC709" t="s">
        <v>238</v>
      </c>
      <c r="BJ709">
        <v>6</v>
      </c>
      <c r="BL709" t="s">
        <v>238</v>
      </c>
      <c r="BN709" t="s">
        <v>237</v>
      </c>
      <c r="BO709" t="s">
        <v>238</v>
      </c>
      <c r="BV709">
        <v>6</v>
      </c>
      <c r="BX709" t="s">
        <v>238</v>
      </c>
      <c r="BZ709" t="s">
        <v>246</v>
      </c>
      <c r="CA709" t="s">
        <v>236</v>
      </c>
      <c r="CC709" t="s">
        <v>237</v>
      </c>
      <c r="CD709" t="s">
        <v>238</v>
      </c>
      <c r="CF709" t="s">
        <v>237</v>
      </c>
      <c r="CG709" t="s">
        <v>238</v>
      </c>
      <c r="CL709" t="s">
        <v>237</v>
      </c>
      <c r="CM709" t="s">
        <v>238</v>
      </c>
      <c r="CU709">
        <v>2</v>
      </c>
      <c r="CV709" t="s">
        <v>239</v>
      </c>
      <c r="DD709">
        <v>0.5</v>
      </c>
      <c r="DE709" t="s">
        <v>236</v>
      </c>
      <c r="DG709" t="s">
        <v>240</v>
      </c>
      <c r="DH709" t="s">
        <v>238</v>
      </c>
      <c r="DP709" t="s">
        <v>242</v>
      </c>
      <c r="DQ709" t="s">
        <v>236</v>
      </c>
      <c r="DV709" t="s">
        <v>273</v>
      </c>
      <c r="DW709" t="s">
        <v>238</v>
      </c>
      <c r="EB709" t="s">
        <v>244</v>
      </c>
      <c r="EC709" t="s">
        <v>236</v>
      </c>
      <c r="EG709" t="s">
        <v>245</v>
      </c>
      <c r="EH709" t="s">
        <v>245</v>
      </c>
      <c r="EN709" t="s">
        <v>244</v>
      </c>
      <c r="EO709" t="s">
        <v>236</v>
      </c>
      <c r="FX709" t="s">
        <v>406</v>
      </c>
      <c r="FY709" t="s">
        <v>238</v>
      </c>
      <c r="GI709" t="s">
        <v>245</v>
      </c>
      <c r="GJ709" t="s">
        <v>245</v>
      </c>
      <c r="GR709" t="s">
        <v>245</v>
      </c>
      <c r="GS709" t="s">
        <v>245</v>
      </c>
    </row>
    <row r="710" spans="1:201" x14ac:dyDescent="0.25">
      <c r="A710" s="14" t="s">
        <v>2439</v>
      </c>
      <c r="B710" t="s">
        <v>2440</v>
      </c>
      <c r="D710" t="s">
        <v>287</v>
      </c>
      <c r="E710" t="s">
        <v>219</v>
      </c>
      <c r="F710" t="s">
        <v>220</v>
      </c>
      <c r="G710" t="s">
        <v>2081</v>
      </c>
      <c r="H710" t="s">
        <v>2082</v>
      </c>
      <c r="I710" t="s">
        <v>2083</v>
      </c>
      <c r="J710" t="s">
        <v>2084</v>
      </c>
      <c r="K710">
        <v>11.251031100000001</v>
      </c>
      <c r="L710">
        <v>125.0045705</v>
      </c>
      <c r="O710" s="15">
        <v>43347</v>
      </c>
      <c r="P710">
        <f t="shared" si="33"/>
        <v>2018</v>
      </c>
      <c r="Q710">
        <f t="shared" si="34"/>
        <v>9</v>
      </c>
      <c r="R710">
        <f t="shared" si="35"/>
        <v>4</v>
      </c>
      <c r="U710" t="s">
        <v>225</v>
      </c>
      <c r="V710" t="s">
        <v>301</v>
      </c>
      <c r="W710" t="s">
        <v>227</v>
      </c>
      <c r="X710" t="s">
        <v>228</v>
      </c>
      <c r="Y710" t="s">
        <v>266</v>
      </c>
      <c r="Z710" t="s">
        <v>2112</v>
      </c>
      <c r="AD710" t="s">
        <v>289</v>
      </c>
      <c r="AF710" s="16">
        <v>33614</v>
      </c>
      <c r="AG710">
        <v>26</v>
      </c>
      <c r="AH710" t="s">
        <v>262</v>
      </c>
      <c r="AI710" t="s">
        <v>2310</v>
      </c>
      <c r="AJ710" t="s">
        <v>357</v>
      </c>
      <c r="AK710" t="s">
        <v>559</v>
      </c>
      <c r="AL710">
        <v>20</v>
      </c>
      <c r="AN710" t="s">
        <v>236</v>
      </c>
      <c r="AP710" t="s">
        <v>237</v>
      </c>
      <c r="AQ710" t="s">
        <v>238</v>
      </c>
      <c r="AS710" t="s">
        <v>237</v>
      </c>
      <c r="AT710" t="s">
        <v>238</v>
      </c>
      <c r="BB710" t="s">
        <v>237</v>
      </c>
      <c r="BC710" t="s">
        <v>238</v>
      </c>
      <c r="BJ710">
        <v>6</v>
      </c>
      <c r="BL710" t="s">
        <v>238</v>
      </c>
      <c r="BN710" t="s">
        <v>237</v>
      </c>
      <c r="BO710" t="s">
        <v>238</v>
      </c>
      <c r="BV710">
        <v>6</v>
      </c>
      <c r="BX710" t="s">
        <v>238</v>
      </c>
      <c r="BZ710" t="s">
        <v>246</v>
      </c>
      <c r="CA710" t="s">
        <v>236</v>
      </c>
      <c r="CC710" t="s">
        <v>237</v>
      </c>
      <c r="CD710" t="s">
        <v>238</v>
      </c>
      <c r="CF710" t="s">
        <v>237</v>
      </c>
      <c r="CG710" t="s">
        <v>238</v>
      </c>
      <c r="CL710" t="s">
        <v>237</v>
      </c>
      <c r="CM710" t="s">
        <v>238</v>
      </c>
      <c r="CU710" t="s">
        <v>240</v>
      </c>
      <c r="CV710" t="s">
        <v>238</v>
      </c>
      <c r="DD710">
        <v>0.5</v>
      </c>
      <c r="DE710" t="s">
        <v>236</v>
      </c>
      <c r="DG710" t="s">
        <v>240</v>
      </c>
      <c r="DH710" t="s">
        <v>238</v>
      </c>
      <c r="DP710" t="s">
        <v>242</v>
      </c>
      <c r="DQ710" t="s">
        <v>236</v>
      </c>
      <c r="DV710" t="s">
        <v>243</v>
      </c>
      <c r="DW710" t="s">
        <v>236</v>
      </c>
      <c r="EB710" t="s">
        <v>244</v>
      </c>
      <c r="EC710" t="s">
        <v>236</v>
      </c>
      <c r="EG710" t="s">
        <v>245</v>
      </c>
      <c r="EH710" t="s">
        <v>245</v>
      </c>
      <c r="EN710" t="s">
        <v>244</v>
      </c>
      <c r="EO710" t="s">
        <v>236</v>
      </c>
      <c r="FX710" t="s">
        <v>406</v>
      </c>
      <c r="FY710" t="s">
        <v>238</v>
      </c>
      <c r="GI710" t="s">
        <v>245</v>
      </c>
      <c r="GJ710" t="s">
        <v>245</v>
      </c>
      <c r="GR710" t="s">
        <v>245</v>
      </c>
      <c r="GS710" t="s">
        <v>245</v>
      </c>
    </row>
    <row r="711" spans="1:201" x14ac:dyDescent="0.25">
      <c r="A711" s="14" t="s">
        <v>2441</v>
      </c>
      <c r="B711" t="s">
        <v>2442</v>
      </c>
      <c r="D711" t="s">
        <v>287</v>
      </c>
      <c r="E711" t="s">
        <v>219</v>
      </c>
      <c r="F711" t="s">
        <v>220</v>
      </c>
      <c r="G711" t="s">
        <v>2081</v>
      </c>
      <c r="H711" t="s">
        <v>2082</v>
      </c>
      <c r="I711" t="s">
        <v>2083</v>
      </c>
      <c r="J711" t="s">
        <v>2084</v>
      </c>
      <c r="K711">
        <v>11.251031100000001</v>
      </c>
      <c r="L711">
        <v>125.0045705</v>
      </c>
      <c r="O711" s="15">
        <v>43349</v>
      </c>
      <c r="P711">
        <f t="shared" si="33"/>
        <v>2018</v>
      </c>
      <c r="Q711">
        <f t="shared" si="34"/>
        <v>9</v>
      </c>
      <c r="R711">
        <f t="shared" si="35"/>
        <v>6</v>
      </c>
      <c r="U711" t="s">
        <v>225</v>
      </c>
      <c r="V711" t="s">
        <v>288</v>
      </c>
      <c r="W711" t="s">
        <v>227</v>
      </c>
      <c r="X711" t="s">
        <v>228</v>
      </c>
      <c r="Y711" t="s">
        <v>294</v>
      </c>
      <c r="Z711" t="s">
        <v>2443</v>
      </c>
      <c r="AD711" t="s">
        <v>289</v>
      </c>
      <c r="AF711" s="16">
        <v>20580</v>
      </c>
      <c r="AG711">
        <v>62</v>
      </c>
      <c r="AH711" t="s">
        <v>232</v>
      </c>
      <c r="AI711" t="s">
        <v>773</v>
      </c>
      <c r="AJ711" t="s">
        <v>357</v>
      </c>
      <c r="AK711" t="s">
        <v>1380</v>
      </c>
      <c r="AL711">
        <v>23</v>
      </c>
      <c r="AN711" t="s">
        <v>236</v>
      </c>
      <c r="AP711" t="s">
        <v>237</v>
      </c>
      <c r="AQ711" t="s">
        <v>238</v>
      </c>
      <c r="AS711" t="s">
        <v>237</v>
      </c>
      <c r="AT711" t="s">
        <v>238</v>
      </c>
      <c r="BB711" t="s">
        <v>237</v>
      </c>
      <c r="BC711" t="s">
        <v>238</v>
      </c>
      <c r="BJ711">
        <v>6</v>
      </c>
      <c r="BL711" t="s">
        <v>238</v>
      </c>
      <c r="BN711" t="s">
        <v>237</v>
      </c>
      <c r="BO711" t="s">
        <v>238</v>
      </c>
      <c r="BV711">
        <v>8</v>
      </c>
      <c r="BX711" t="s">
        <v>238</v>
      </c>
      <c r="BZ711" t="s">
        <v>246</v>
      </c>
      <c r="CA711" t="s">
        <v>236</v>
      </c>
      <c r="CC711" t="s">
        <v>237</v>
      </c>
      <c r="CD711" t="s">
        <v>238</v>
      </c>
      <c r="CF711" t="s">
        <v>237</v>
      </c>
      <c r="CG711" t="s">
        <v>238</v>
      </c>
      <c r="CL711" t="s">
        <v>237</v>
      </c>
      <c r="CM711" t="s">
        <v>238</v>
      </c>
      <c r="CU711" t="s">
        <v>241</v>
      </c>
      <c r="CV711" t="s">
        <v>236</v>
      </c>
      <c r="DD711">
        <v>0.5</v>
      </c>
      <c r="DE711" t="s">
        <v>236</v>
      </c>
      <c r="DG711" t="s">
        <v>240</v>
      </c>
      <c r="DH711" t="s">
        <v>238</v>
      </c>
      <c r="DP711" t="s">
        <v>242</v>
      </c>
      <c r="DQ711" t="s">
        <v>236</v>
      </c>
      <c r="DV711" t="s">
        <v>243</v>
      </c>
      <c r="DW711" t="s">
        <v>236</v>
      </c>
      <c r="EB711" t="s">
        <v>244</v>
      </c>
      <c r="EC711" t="s">
        <v>236</v>
      </c>
      <c r="EG711" t="s">
        <v>245</v>
      </c>
      <c r="EH711" t="s">
        <v>245</v>
      </c>
      <c r="EN711" t="s">
        <v>244</v>
      </c>
      <c r="EO711" t="s">
        <v>236</v>
      </c>
      <c r="FX711" t="s">
        <v>406</v>
      </c>
      <c r="FY711" t="s">
        <v>238</v>
      </c>
      <c r="GI711" t="s">
        <v>245</v>
      </c>
      <c r="GJ711" t="s">
        <v>245</v>
      </c>
      <c r="GR711" t="s">
        <v>245</v>
      </c>
      <c r="GS711" t="s">
        <v>245</v>
      </c>
    </row>
    <row r="712" spans="1:201" x14ac:dyDescent="0.25">
      <c r="A712" s="14" t="s">
        <v>2444</v>
      </c>
      <c r="B712" t="s">
        <v>2445</v>
      </c>
      <c r="D712" t="s">
        <v>287</v>
      </c>
      <c r="E712" t="s">
        <v>219</v>
      </c>
      <c r="F712" t="s">
        <v>220</v>
      </c>
      <c r="G712" t="s">
        <v>2081</v>
      </c>
      <c r="H712" t="s">
        <v>2082</v>
      </c>
      <c r="I712" t="s">
        <v>2083</v>
      </c>
      <c r="J712" t="s">
        <v>2084</v>
      </c>
      <c r="K712">
        <v>11.251031100000001</v>
      </c>
      <c r="L712">
        <v>125.0045705</v>
      </c>
      <c r="O712" s="15">
        <v>43349</v>
      </c>
      <c r="P712">
        <f t="shared" si="33"/>
        <v>2018</v>
      </c>
      <c r="Q712">
        <f t="shared" si="34"/>
        <v>9</v>
      </c>
      <c r="R712">
        <f t="shared" si="35"/>
        <v>6</v>
      </c>
      <c r="U712" t="s">
        <v>225</v>
      </c>
      <c r="V712" t="s">
        <v>288</v>
      </c>
      <c r="W712" t="s">
        <v>227</v>
      </c>
      <c r="X712" t="s">
        <v>228</v>
      </c>
      <c r="Y712" t="s">
        <v>266</v>
      </c>
      <c r="Z712" t="s">
        <v>2112</v>
      </c>
      <c r="AD712" t="s">
        <v>289</v>
      </c>
      <c r="AF712" s="16">
        <v>16209</v>
      </c>
      <c r="AG712">
        <v>74</v>
      </c>
      <c r="AH712" t="s">
        <v>262</v>
      </c>
      <c r="AI712" t="s">
        <v>2446</v>
      </c>
      <c r="AJ712" t="s">
        <v>357</v>
      </c>
      <c r="AK712" t="s">
        <v>465</v>
      </c>
      <c r="AL712">
        <v>20</v>
      </c>
      <c r="AN712" t="s">
        <v>236</v>
      </c>
      <c r="AP712">
        <v>16</v>
      </c>
      <c r="AQ712" t="s">
        <v>239</v>
      </c>
      <c r="AS712" t="s">
        <v>237</v>
      </c>
      <c r="AT712" t="s">
        <v>238</v>
      </c>
      <c r="BB712" t="s">
        <v>237</v>
      </c>
      <c r="BC712" t="s">
        <v>238</v>
      </c>
      <c r="BJ712">
        <v>6</v>
      </c>
      <c r="BL712" t="s">
        <v>238</v>
      </c>
      <c r="BN712" t="s">
        <v>237</v>
      </c>
      <c r="BO712" t="s">
        <v>238</v>
      </c>
      <c r="BV712">
        <v>10</v>
      </c>
      <c r="BX712" t="s">
        <v>238</v>
      </c>
      <c r="BZ712" t="s">
        <v>246</v>
      </c>
      <c r="CA712" t="s">
        <v>236</v>
      </c>
      <c r="CC712" t="s">
        <v>237</v>
      </c>
      <c r="CD712" t="s">
        <v>238</v>
      </c>
      <c r="CF712" t="s">
        <v>237</v>
      </c>
      <c r="CG712" t="s">
        <v>238</v>
      </c>
      <c r="CL712" t="s">
        <v>237</v>
      </c>
      <c r="CM712" t="s">
        <v>238</v>
      </c>
      <c r="CU712" t="s">
        <v>240</v>
      </c>
      <c r="CV712" t="s">
        <v>238</v>
      </c>
      <c r="DD712">
        <v>0.5</v>
      </c>
      <c r="DE712" t="s">
        <v>236</v>
      </c>
      <c r="DG712" t="s">
        <v>240</v>
      </c>
      <c r="DH712" t="s">
        <v>238</v>
      </c>
      <c r="DP712" t="s">
        <v>242</v>
      </c>
      <c r="DQ712" t="s">
        <v>236</v>
      </c>
      <c r="DV712" t="s">
        <v>273</v>
      </c>
      <c r="DW712" t="s">
        <v>238</v>
      </c>
      <c r="EB712" t="s">
        <v>244</v>
      </c>
      <c r="EC712" t="s">
        <v>236</v>
      </c>
      <c r="EG712" t="s">
        <v>245</v>
      </c>
      <c r="EH712" t="s">
        <v>245</v>
      </c>
      <c r="EN712" t="s">
        <v>244</v>
      </c>
      <c r="EO712" t="s">
        <v>236</v>
      </c>
      <c r="FX712" t="s">
        <v>406</v>
      </c>
      <c r="FY712" t="s">
        <v>238</v>
      </c>
      <c r="GI712" t="s">
        <v>245</v>
      </c>
      <c r="GJ712" t="s">
        <v>245</v>
      </c>
      <c r="GR712" t="s">
        <v>245</v>
      </c>
      <c r="GS712" t="s">
        <v>245</v>
      </c>
    </row>
    <row r="713" spans="1:201" x14ac:dyDescent="0.25">
      <c r="A713" s="14" t="s">
        <v>2447</v>
      </c>
      <c r="B713" t="s">
        <v>2448</v>
      </c>
      <c r="D713" t="s">
        <v>287</v>
      </c>
      <c r="E713" t="s">
        <v>219</v>
      </c>
      <c r="F713" t="s">
        <v>220</v>
      </c>
      <c r="G713" t="s">
        <v>2081</v>
      </c>
      <c r="H713" t="s">
        <v>2082</v>
      </c>
      <c r="I713" t="s">
        <v>2083</v>
      </c>
      <c r="J713" t="s">
        <v>2084</v>
      </c>
      <c r="K713">
        <v>11.251031100000001</v>
      </c>
      <c r="L713">
        <v>125.0045705</v>
      </c>
      <c r="O713" s="15">
        <v>43350</v>
      </c>
      <c r="P713">
        <f t="shared" si="33"/>
        <v>2018</v>
      </c>
      <c r="Q713">
        <f t="shared" si="34"/>
        <v>9</v>
      </c>
      <c r="R713">
        <f t="shared" si="35"/>
        <v>7</v>
      </c>
      <c r="U713" t="s">
        <v>225</v>
      </c>
      <c r="V713" t="s">
        <v>301</v>
      </c>
      <c r="W713" t="s">
        <v>227</v>
      </c>
      <c r="X713" t="s">
        <v>228</v>
      </c>
      <c r="Y713" t="s">
        <v>229</v>
      </c>
      <c r="Z713" t="s">
        <v>2449</v>
      </c>
      <c r="AD713" t="s">
        <v>289</v>
      </c>
      <c r="AF713" s="16">
        <v>14411</v>
      </c>
      <c r="AG713">
        <v>79</v>
      </c>
      <c r="AH713" t="s">
        <v>232</v>
      </c>
      <c r="AI713" t="s">
        <v>2450</v>
      </c>
      <c r="AJ713" t="s">
        <v>269</v>
      </c>
      <c r="AK713" t="s">
        <v>1013</v>
      </c>
      <c r="AL713">
        <v>22</v>
      </c>
      <c r="AN713" t="s">
        <v>236</v>
      </c>
      <c r="AP713" t="s">
        <v>237</v>
      </c>
      <c r="AQ713" t="s">
        <v>238</v>
      </c>
      <c r="AS713" t="s">
        <v>237</v>
      </c>
      <c r="AT713" t="s">
        <v>238</v>
      </c>
      <c r="BB713" t="s">
        <v>237</v>
      </c>
      <c r="BC713" t="s">
        <v>238</v>
      </c>
      <c r="BJ713">
        <v>6</v>
      </c>
      <c r="BL713" t="s">
        <v>238</v>
      </c>
      <c r="BN713" t="s">
        <v>237</v>
      </c>
      <c r="BO713" t="s">
        <v>238</v>
      </c>
      <c r="BV713">
        <v>6</v>
      </c>
      <c r="BX713" t="s">
        <v>238</v>
      </c>
      <c r="BZ713" t="s">
        <v>237</v>
      </c>
      <c r="CA713" t="s">
        <v>238</v>
      </c>
      <c r="CC713" t="s">
        <v>237</v>
      </c>
      <c r="CD713" t="s">
        <v>238</v>
      </c>
      <c r="CF713" t="s">
        <v>237</v>
      </c>
      <c r="CG713" t="s">
        <v>238</v>
      </c>
      <c r="CL713" t="s">
        <v>237</v>
      </c>
      <c r="CM713" t="s">
        <v>238</v>
      </c>
      <c r="CU713" t="s">
        <v>240</v>
      </c>
      <c r="CV713" t="s">
        <v>238</v>
      </c>
      <c r="DD713">
        <v>0.5</v>
      </c>
      <c r="DE713" t="s">
        <v>236</v>
      </c>
      <c r="DG713" t="s">
        <v>240</v>
      </c>
      <c r="DH713" t="s">
        <v>238</v>
      </c>
      <c r="DP713" t="s">
        <v>405</v>
      </c>
      <c r="DQ713" t="s">
        <v>238</v>
      </c>
      <c r="DV713" t="s">
        <v>243</v>
      </c>
      <c r="DW713" t="s">
        <v>236</v>
      </c>
      <c r="EB713">
        <v>0.25</v>
      </c>
      <c r="EC713" t="s">
        <v>236</v>
      </c>
      <c r="EG713" t="s">
        <v>245</v>
      </c>
      <c r="EH713" t="s">
        <v>245</v>
      </c>
      <c r="EN713" t="s">
        <v>244</v>
      </c>
      <c r="EO713" t="s">
        <v>236</v>
      </c>
      <c r="FX713" t="s">
        <v>406</v>
      </c>
      <c r="FY713" t="s">
        <v>238</v>
      </c>
      <c r="GI713" t="s">
        <v>245</v>
      </c>
      <c r="GJ713" t="s">
        <v>245</v>
      </c>
      <c r="GR713" t="s">
        <v>245</v>
      </c>
      <c r="GS713" t="s">
        <v>245</v>
      </c>
    </row>
    <row r="714" spans="1:201" x14ac:dyDescent="0.25">
      <c r="A714" s="14" t="s">
        <v>2451</v>
      </c>
      <c r="B714" t="s">
        <v>2452</v>
      </c>
      <c r="D714" t="s">
        <v>218</v>
      </c>
      <c r="E714" t="s">
        <v>219</v>
      </c>
      <c r="F714" t="s">
        <v>220</v>
      </c>
      <c r="G714" t="s">
        <v>2081</v>
      </c>
      <c r="H714" t="s">
        <v>2082</v>
      </c>
      <c r="I714" t="s">
        <v>2083</v>
      </c>
      <c r="J714" t="s">
        <v>2084</v>
      </c>
      <c r="K714">
        <v>11.251031100000001</v>
      </c>
      <c r="L714">
        <v>125.0045705</v>
      </c>
      <c r="O714" s="15">
        <v>43374</v>
      </c>
      <c r="P714">
        <f t="shared" si="33"/>
        <v>2018</v>
      </c>
      <c r="Q714">
        <f t="shared" si="34"/>
        <v>10</v>
      </c>
      <c r="R714">
        <f t="shared" si="35"/>
        <v>1</v>
      </c>
      <c r="U714" t="s">
        <v>225</v>
      </c>
      <c r="V714" t="s">
        <v>265</v>
      </c>
      <c r="W714" t="s">
        <v>227</v>
      </c>
      <c r="X714" t="s">
        <v>228</v>
      </c>
      <c r="Y714" t="s">
        <v>294</v>
      </c>
      <c r="Z714" t="s">
        <v>2443</v>
      </c>
      <c r="AD714" t="s">
        <v>231</v>
      </c>
      <c r="AF714" s="16">
        <v>26656</v>
      </c>
      <c r="AG714">
        <v>45</v>
      </c>
      <c r="AH714" t="s">
        <v>232</v>
      </c>
      <c r="AI714" t="s">
        <v>353</v>
      </c>
      <c r="AJ714" t="s">
        <v>357</v>
      </c>
      <c r="AK714" t="s">
        <v>649</v>
      </c>
      <c r="AL714">
        <v>17</v>
      </c>
      <c r="AN714" t="s">
        <v>236</v>
      </c>
      <c r="AP714">
        <v>16</v>
      </c>
      <c r="AQ714" t="s">
        <v>239</v>
      </c>
      <c r="AS714" t="s">
        <v>237</v>
      </c>
      <c r="AT714" t="s">
        <v>238</v>
      </c>
      <c r="BB714" t="s">
        <v>237</v>
      </c>
      <c r="BC714" t="s">
        <v>238</v>
      </c>
      <c r="BJ714">
        <v>6</v>
      </c>
      <c r="BL714" t="s">
        <v>238</v>
      </c>
      <c r="BN714" t="s">
        <v>237</v>
      </c>
      <c r="BO714" t="s">
        <v>238</v>
      </c>
      <c r="BV714">
        <v>6</v>
      </c>
      <c r="BX714" t="s">
        <v>238</v>
      </c>
      <c r="BZ714" t="s">
        <v>246</v>
      </c>
      <c r="CA714" t="s">
        <v>236</v>
      </c>
      <c r="CC714" t="s">
        <v>237</v>
      </c>
      <c r="CD714" t="s">
        <v>238</v>
      </c>
      <c r="CF714" t="s">
        <v>237</v>
      </c>
      <c r="CG714" t="s">
        <v>238</v>
      </c>
      <c r="CL714" t="s">
        <v>237</v>
      </c>
      <c r="CM714" t="s">
        <v>238</v>
      </c>
      <c r="CU714" t="s">
        <v>240</v>
      </c>
      <c r="CV714" t="s">
        <v>238</v>
      </c>
      <c r="DD714">
        <v>0.25</v>
      </c>
      <c r="DE714" t="s">
        <v>236</v>
      </c>
      <c r="DG714" t="s">
        <v>240</v>
      </c>
      <c r="DH714" t="s">
        <v>238</v>
      </c>
      <c r="DP714" t="s">
        <v>242</v>
      </c>
      <c r="DQ714" t="s">
        <v>236</v>
      </c>
      <c r="DV714" t="s">
        <v>243</v>
      </c>
      <c r="DW714" t="s">
        <v>236</v>
      </c>
      <c r="EB714" t="s">
        <v>244</v>
      </c>
      <c r="EC714" t="s">
        <v>236</v>
      </c>
      <c r="EG714" t="s">
        <v>245</v>
      </c>
      <c r="EH714" t="s">
        <v>245</v>
      </c>
      <c r="EN714" t="s">
        <v>244</v>
      </c>
      <c r="EO714" t="s">
        <v>236</v>
      </c>
      <c r="FC714" t="s">
        <v>281</v>
      </c>
      <c r="FD714" t="s">
        <v>236</v>
      </c>
      <c r="FX714">
        <v>16</v>
      </c>
      <c r="FY714" t="s">
        <v>236</v>
      </c>
      <c r="GI714" t="s">
        <v>245</v>
      </c>
      <c r="GJ714" t="s">
        <v>245</v>
      </c>
      <c r="GR714" t="s">
        <v>245</v>
      </c>
      <c r="GS714" t="s">
        <v>245</v>
      </c>
    </row>
    <row r="715" spans="1:201" x14ac:dyDescent="0.25">
      <c r="A715" s="14" t="s">
        <v>2453</v>
      </c>
      <c r="B715" t="s">
        <v>2454</v>
      </c>
      <c r="D715" t="s">
        <v>218</v>
      </c>
      <c r="E715" t="s">
        <v>219</v>
      </c>
      <c r="F715" t="s">
        <v>220</v>
      </c>
      <c r="G715" t="s">
        <v>2081</v>
      </c>
      <c r="H715" t="s">
        <v>2082</v>
      </c>
      <c r="I715" t="s">
        <v>2083</v>
      </c>
      <c r="J715" t="s">
        <v>2084</v>
      </c>
      <c r="K715">
        <v>11.251031100000001</v>
      </c>
      <c r="L715">
        <v>125.0045705</v>
      </c>
      <c r="O715" s="15">
        <v>43378</v>
      </c>
      <c r="P715">
        <f t="shared" si="33"/>
        <v>2018</v>
      </c>
      <c r="Q715">
        <f t="shared" si="34"/>
        <v>10</v>
      </c>
      <c r="R715">
        <f t="shared" si="35"/>
        <v>5</v>
      </c>
      <c r="U715" t="s">
        <v>225</v>
      </c>
      <c r="V715" t="s">
        <v>265</v>
      </c>
      <c r="W715" t="s">
        <v>227</v>
      </c>
      <c r="X715" t="s">
        <v>1703</v>
      </c>
      <c r="Z715" t="s">
        <v>2096</v>
      </c>
      <c r="AD715" t="s">
        <v>231</v>
      </c>
      <c r="AF715" s="16">
        <v>33263</v>
      </c>
      <c r="AG715">
        <v>27</v>
      </c>
      <c r="AH715" t="s">
        <v>232</v>
      </c>
      <c r="AI715" t="s">
        <v>2455</v>
      </c>
      <c r="AJ715" t="s">
        <v>269</v>
      </c>
      <c r="AK715" t="s">
        <v>270</v>
      </c>
      <c r="AL715">
        <v>19</v>
      </c>
      <c r="AN715" t="s">
        <v>236</v>
      </c>
      <c r="AP715" t="s">
        <v>237</v>
      </c>
      <c r="AQ715" t="s">
        <v>238</v>
      </c>
      <c r="AS715" t="s">
        <v>237</v>
      </c>
      <c r="AT715" t="s">
        <v>238</v>
      </c>
      <c r="BB715" t="s">
        <v>237</v>
      </c>
      <c r="BC715" t="s">
        <v>238</v>
      </c>
      <c r="BJ715">
        <v>6</v>
      </c>
      <c r="BL715" t="s">
        <v>238</v>
      </c>
      <c r="BN715" t="s">
        <v>237</v>
      </c>
      <c r="BO715" t="s">
        <v>238</v>
      </c>
      <c r="BV715">
        <v>6</v>
      </c>
      <c r="BX715" t="s">
        <v>238</v>
      </c>
      <c r="BZ715" t="s">
        <v>237</v>
      </c>
      <c r="CA715" t="s">
        <v>238</v>
      </c>
      <c r="CC715" t="s">
        <v>237</v>
      </c>
      <c r="CD715" t="s">
        <v>238</v>
      </c>
      <c r="CF715" t="s">
        <v>237</v>
      </c>
      <c r="CG715" t="s">
        <v>238</v>
      </c>
      <c r="CL715" t="s">
        <v>237</v>
      </c>
      <c r="CM715" t="s">
        <v>238</v>
      </c>
      <c r="CU715" t="s">
        <v>240</v>
      </c>
      <c r="CV715" t="s">
        <v>238</v>
      </c>
      <c r="DD715">
        <v>0.25</v>
      </c>
      <c r="DE715" t="s">
        <v>236</v>
      </c>
      <c r="DG715" t="s">
        <v>240</v>
      </c>
      <c r="DH715" t="s">
        <v>238</v>
      </c>
      <c r="DP715" t="s">
        <v>405</v>
      </c>
      <c r="DQ715" t="s">
        <v>238</v>
      </c>
      <c r="DV715" t="s">
        <v>273</v>
      </c>
      <c r="DW715" t="s">
        <v>238</v>
      </c>
      <c r="EB715" t="s">
        <v>273</v>
      </c>
      <c r="EC715" t="s">
        <v>238</v>
      </c>
      <c r="EG715" t="s">
        <v>245</v>
      </c>
      <c r="EH715" t="s">
        <v>245</v>
      </c>
      <c r="EN715" t="s">
        <v>273</v>
      </c>
      <c r="EO715" t="s">
        <v>238</v>
      </c>
      <c r="FC715" t="s">
        <v>406</v>
      </c>
      <c r="FD715" t="s">
        <v>238</v>
      </c>
      <c r="FX715" t="s">
        <v>406</v>
      </c>
      <c r="FY715" t="s">
        <v>238</v>
      </c>
      <c r="GI715" t="s">
        <v>245</v>
      </c>
      <c r="GJ715" t="s">
        <v>245</v>
      </c>
      <c r="GR715" t="s">
        <v>245</v>
      </c>
      <c r="GS715" t="s">
        <v>245</v>
      </c>
    </row>
    <row r="716" spans="1:201" x14ac:dyDescent="0.25">
      <c r="A716" s="14" t="s">
        <v>2456</v>
      </c>
      <c r="B716" t="s">
        <v>2457</v>
      </c>
      <c r="D716" t="s">
        <v>287</v>
      </c>
      <c r="E716" t="s">
        <v>219</v>
      </c>
      <c r="F716" t="s">
        <v>220</v>
      </c>
      <c r="G716" t="s">
        <v>2081</v>
      </c>
      <c r="H716" t="s">
        <v>2082</v>
      </c>
      <c r="I716" t="s">
        <v>2083</v>
      </c>
      <c r="J716" t="s">
        <v>2084</v>
      </c>
      <c r="K716">
        <v>11.251031100000001</v>
      </c>
      <c r="L716">
        <v>125.0045705</v>
      </c>
      <c r="O716" s="15">
        <v>43374</v>
      </c>
      <c r="P716">
        <f t="shared" si="33"/>
        <v>2018</v>
      </c>
      <c r="Q716">
        <f t="shared" si="34"/>
        <v>10</v>
      </c>
      <c r="R716">
        <f t="shared" si="35"/>
        <v>1</v>
      </c>
      <c r="U716" t="s">
        <v>225</v>
      </c>
      <c r="V716" t="s">
        <v>288</v>
      </c>
      <c r="W716" t="s">
        <v>227</v>
      </c>
      <c r="X716" t="s">
        <v>228</v>
      </c>
      <c r="Y716" t="s">
        <v>294</v>
      </c>
      <c r="Z716" t="s">
        <v>2443</v>
      </c>
      <c r="AD716" t="s">
        <v>231</v>
      </c>
      <c r="AF716" s="16">
        <v>16887</v>
      </c>
      <c r="AG716">
        <v>72</v>
      </c>
      <c r="AH716" t="s">
        <v>262</v>
      </c>
      <c r="AI716" t="s">
        <v>2106</v>
      </c>
      <c r="AJ716" t="s">
        <v>603</v>
      </c>
      <c r="AK716" t="s">
        <v>358</v>
      </c>
      <c r="AL716">
        <v>21</v>
      </c>
      <c r="AN716" t="s">
        <v>236</v>
      </c>
      <c r="AP716">
        <v>16</v>
      </c>
      <c r="AQ716" t="s">
        <v>239</v>
      </c>
      <c r="AS716" t="s">
        <v>237</v>
      </c>
      <c r="AT716" t="s">
        <v>238</v>
      </c>
      <c r="BB716" t="s">
        <v>237</v>
      </c>
      <c r="BC716" t="s">
        <v>238</v>
      </c>
      <c r="BJ716">
        <v>6</v>
      </c>
      <c r="BL716" t="s">
        <v>238</v>
      </c>
      <c r="BN716" t="s">
        <v>237</v>
      </c>
      <c r="BO716" t="s">
        <v>238</v>
      </c>
      <c r="BV716">
        <v>6</v>
      </c>
      <c r="BX716" t="s">
        <v>238</v>
      </c>
      <c r="BZ716" t="s">
        <v>237</v>
      </c>
      <c r="CA716" t="s">
        <v>238</v>
      </c>
      <c r="CC716" t="s">
        <v>237</v>
      </c>
      <c r="CD716" t="s">
        <v>238</v>
      </c>
      <c r="CF716" t="s">
        <v>237</v>
      </c>
      <c r="CG716" t="s">
        <v>238</v>
      </c>
      <c r="CL716" t="s">
        <v>237</v>
      </c>
      <c r="CM716" t="s">
        <v>238</v>
      </c>
      <c r="CU716" t="s">
        <v>240</v>
      </c>
      <c r="CV716" t="s">
        <v>238</v>
      </c>
      <c r="DD716">
        <v>0.25</v>
      </c>
      <c r="DE716" t="s">
        <v>236</v>
      </c>
      <c r="DG716" t="s">
        <v>240</v>
      </c>
      <c r="DH716" t="s">
        <v>238</v>
      </c>
      <c r="DP716" t="s">
        <v>405</v>
      </c>
      <c r="DQ716" t="s">
        <v>238</v>
      </c>
      <c r="DV716" t="s">
        <v>273</v>
      </c>
      <c r="DW716" t="s">
        <v>238</v>
      </c>
      <c r="EB716" t="s">
        <v>244</v>
      </c>
      <c r="EC716" t="s">
        <v>236</v>
      </c>
      <c r="EG716" t="s">
        <v>245</v>
      </c>
      <c r="EH716" t="s">
        <v>245</v>
      </c>
      <c r="EN716" t="s">
        <v>244</v>
      </c>
      <c r="EO716" t="s">
        <v>236</v>
      </c>
      <c r="FX716" t="s">
        <v>406</v>
      </c>
      <c r="FY716" t="s">
        <v>238</v>
      </c>
      <c r="GI716" t="s">
        <v>245</v>
      </c>
      <c r="GJ716" t="s">
        <v>245</v>
      </c>
      <c r="GR716" t="s">
        <v>245</v>
      </c>
      <c r="GS716" t="s">
        <v>245</v>
      </c>
    </row>
    <row r="717" spans="1:201" x14ac:dyDescent="0.25">
      <c r="A717" s="14" t="s">
        <v>2458</v>
      </c>
      <c r="B717" t="s">
        <v>2459</v>
      </c>
      <c r="D717" t="s">
        <v>287</v>
      </c>
      <c r="E717" t="s">
        <v>219</v>
      </c>
      <c r="F717" t="s">
        <v>220</v>
      </c>
      <c r="G717" t="s">
        <v>2081</v>
      </c>
      <c r="H717" t="s">
        <v>2082</v>
      </c>
      <c r="I717" t="s">
        <v>2083</v>
      </c>
      <c r="J717" t="s">
        <v>2084</v>
      </c>
      <c r="K717">
        <v>11.251031100000001</v>
      </c>
      <c r="L717">
        <v>125.0045705</v>
      </c>
      <c r="O717" s="15">
        <v>43374</v>
      </c>
      <c r="P717">
        <f t="shared" si="33"/>
        <v>2018</v>
      </c>
      <c r="Q717">
        <f t="shared" si="34"/>
        <v>10</v>
      </c>
      <c r="R717">
        <f t="shared" si="35"/>
        <v>1</v>
      </c>
      <c r="U717" t="s">
        <v>225</v>
      </c>
      <c r="V717" t="s">
        <v>288</v>
      </c>
      <c r="W717" t="s">
        <v>227</v>
      </c>
      <c r="X717" t="s">
        <v>228</v>
      </c>
      <c r="Y717" t="s">
        <v>294</v>
      </c>
      <c r="Z717" t="s">
        <v>2443</v>
      </c>
      <c r="AD717" t="s">
        <v>289</v>
      </c>
      <c r="AF717" s="16">
        <v>34986</v>
      </c>
      <c r="AG717">
        <v>22</v>
      </c>
      <c r="AH717" t="s">
        <v>262</v>
      </c>
      <c r="AI717" t="s">
        <v>2143</v>
      </c>
      <c r="AJ717" t="s">
        <v>357</v>
      </c>
      <c r="AK717" t="s">
        <v>1705</v>
      </c>
      <c r="AL717">
        <v>21</v>
      </c>
      <c r="AN717" t="s">
        <v>236</v>
      </c>
      <c r="AP717">
        <v>16</v>
      </c>
      <c r="AQ717" t="s">
        <v>239</v>
      </c>
      <c r="AS717" t="s">
        <v>237</v>
      </c>
      <c r="AT717" t="s">
        <v>238</v>
      </c>
      <c r="BB717" t="s">
        <v>237</v>
      </c>
      <c r="BC717" t="s">
        <v>238</v>
      </c>
      <c r="BJ717">
        <v>6</v>
      </c>
      <c r="BL717" t="s">
        <v>238</v>
      </c>
      <c r="BN717" t="s">
        <v>237</v>
      </c>
      <c r="BO717" t="s">
        <v>238</v>
      </c>
      <c r="BV717">
        <v>8</v>
      </c>
      <c r="BX717" t="s">
        <v>238</v>
      </c>
      <c r="BZ717" t="s">
        <v>246</v>
      </c>
      <c r="CA717" t="s">
        <v>236</v>
      </c>
      <c r="CC717" t="s">
        <v>237</v>
      </c>
      <c r="CD717" t="s">
        <v>238</v>
      </c>
      <c r="CF717" t="s">
        <v>237</v>
      </c>
      <c r="CG717" t="s">
        <v>238</v>
      </c>
      <c r="CL717" t="s">
        <v>237</v>
      </c>
      <c r="CM717" t="s">
        <v>238</v>
      </c>
      <c r="CU717" t="s">
        <v>241</v>
      </c>
      <c r="CV717" t="s">
        <v>236</v>
      </c>
      <c r="DD717">
        <v>0.5</v>
      </c>
      <c r="DE717" t="s">
        <v>236</v>
      </c>
      <c r="DG717" t="s">
        <v>240</v>
      </c>
      <c r="DH717" t="s">
        <v>238</v>
      </c>
      <c r="DP717" t="s">
        <v>242</v>
      </c>
      <c r="DQ717" t="s">
        <v>236</v>
      </c>
      <c r="DV717" t="s">
        <v>273</v>
      </c>
      <c r="DW717" t="s">
        <v>238</v>
      </c>
      <c r="EB717" t="s">
        <v>244</v>
      </c>
      <c r="EC717" t="s">
        <v>236</v>
      </c>
      <c r="EG717" t="s">
        <v>245</v>
      </c>
      <c r="EH717" t="s">
        <v>245</v>
      </c>
      <c r="EN717" t="s">
        <v>244</v>
      </c>
      <c r="EO717" t="s">
        <v>236</v>
      </c>
      <c r="FX717">
        <v>8</v>
      </c>
      <c r="FY717" t="s">
        <v>236</v>
      </c>
      <c r="GI717" t="s">
        <v>245</v>
      </c>
      <c r="GJ717" t="s">
        <v>245</v>
      </c>
      <c r="GR717" t="s">
        <v>245</v>
      </c>
      <c r="GS717" t="s">
        <v>245</v>
      </c>
    </row>
    <row r="718" spans="1:201" x14ac:dyDescent="0.25">
      <c r="A718" s="14" t="s">
        <v>2460</v>
      </c>
      <c r="B718" t="s">
        <v>2461</v>
      </c>
      <c r="D718" t="s">
        <v>287</v>
      </c>
      <c r="E718" t="s">
        <v>219</v>
      </c>
      <c r="F718" t="s">
        <v>220</v>
      </c>
      <c r="G718" t="s">
        <v>2081</v>
      </c>
      <c r="H718" t="s">
        <v>2082</v>
      </c>
      <c r="I718" t="s">
        <v>2083</v>
      </c>
      <c r="J718" t="s">
        <v>2084</v>
      </c>
      <c r="K718">
        <v>11.251031100000001</v>
      </c>
      <c r="L718">
        <v>125.0045705</v>
      </c>
      <c r="O718" s="15">
        <v>43376</v>
      </c>
      <c r="P718">
        <f t="shared" si="33"/>
        <v>2018</v>
      </c>
      <c r="Q718">
        <f t="shared" si="34"/>
        <v>10</v>
      </c>
      <c r="R718">
        <f t="shared" si="35"/>
        <v>3</v>
      </c>
      <c r="U718" t="s">
        <v>225</v>
      </c>
      <c r="V718" t="s">
        <v>288</v>
      </c>
      <c r="W718" t="s">
        <v>227</v>
      </c>
      <c r="X718" t="s">
        <v>228</v>
      </c>
      <c r="Z718" t="s">
        <v>2089</v>
      </c>
      <c r="AD718" t="s">
        <v>231</v>
      </c>
      <c r="AF718" s="16">
        <v>18855</v>
      </c>
      <c r="AG718">
        <v>67</v>
      </c>
      <c r="AH718" t="s">
        <v>232</v>
      </c>
      <c r="AI718" t="s">
        <v>2143</v>
      </c>
      <c r="AJ718" t="s">
        <v>357</v>
      </c>
      <c r="AK718" t="s">
        <v>559</v>
      </c>
      <c r="AL718">
        <v>19</v>
      </c>
      <c r="AN718" t="s">
        <v>236</v>
      </c>
      <c r="AP718">
        <v>16</v>
      </c>
      <c r="AQ718" t="s">
        <v>239</v>
      </c>
      <c r="AS718" t="s">
        <v>237</v>
      </c>
      <c r="AT718" t="s">
        <v>238</v>
      </c>
      <c r="BB718" t="s">
        <v>237</v>
      </c>
      <c r="BC718" t="s">
        <v>238</v>
      </c>
      <c r="BJ718">
        <v>6</v>
      </c>
      <c r="BL718" t="s">
        <v>238</v>
      </c>
      <c r="BN718" t="s">
        <v>237</v>
      </c>
      <c r="BO718" t="s">
        <v>238</v>
      </c>
      <c r="BV718">
        <v>10</v>
      </c>
      <c r="BX718" t="s">
        <v>238</v>
      </c>
      <c r="BZ718" t="s">
        <v>246</v>
      </c>
      <c r="CA718" t="s">
        <v>236</v>
      </c>
      <c r="CC718">
        <v>16</v>
      </c>
      <c r="CD718" t="s">
        <v>238</v>
      </c>
      <c r="CF718" t="s">
        <v>237</v>
      </c>
      <c r="CG718" t="s">
        <v>238</v>
      </c>
      <c r="CL718" t="s">
        <v>237</v>
      </c>
      <c r="CM718" t="s">
        <v>238</v>
      </c>
      <c r="CU718" t="s">
        <v>240</v>
      </c>
      <c r="CV718" t="s">
        <v>238</v>
      </c>
      <c r="DD718">
        <v>0.5</v>
      </c>
      <c r="DE718" t="s">
        <v>236</v>
      </c>
      <c r="DG718" t="s">
        <v>240</v>
      </c>
      <c r="DH718" t="s">
        <v>238</v>
      </c>
      <c r="DP718" t="s">
        <v>242</v>
      </c>
      <c r="DQ718" t="s">
        <v>236</v>
      </c>
      <c r="DV718" t="s">
        <v>243</v>
      </c>
      <c r="DW718" t="s">
        <v>236</v>
      </c>
      <c r="EB718" t="s">
        <v>244</v>
      </c>
      <c r="EC718" t="s">
        <v>236</v>
      </c>
      <c r="EG718" t="s">
        <v>245</v>
      </c>
      <c r="EH718" t="s">
        <v>245</v>
      </c>
      <c r="EN718" t="s">
        <v>244</v>
      </c>
      <c r="EO718" t="s">
        <v>236</v>
      </c>
      <c r="FX718">
        <v>32</v>
      </c>
      <c r="FY718" t="s">
        <v>239</v>
      </c>
      <c r="GI718" t="s">
        <v>245</v>
      </c>
      <c r="GJ718" t="s">
        <v>245</v>
      </c>
      <c r="GR718" t="s">
        <v>245</v>
      </c>
      <c r="GS718" t="s">
        <v>245</v>
      </c>
    </row>
    <row r="719" spans="1:201" x14ac:dyDescent="0.25">
      <c r="A719" s="14" t="s">
        <v>2462</v>
      </c>
      <c r="B719" t="s">
        <v>2463</v>
      </c>
      <c r="D719" t="s">
        <v>287</v>
      </c>
      <c r="E719" t="s">
        <v>219</v>
      </c>
      <c r="F719" t="s">
        <v>220</v>
      </c>
      <c r="G719" t="s">
        <v>2081</v>
      </c>
      <c r="H719" t="s">
        <v>2082</v>
      </c>
      <c r="I719" t="s">
        <v>2083</v>
      </c>
      <c r="J719" t="s">
        <v>2084</v>
      </c>
      <c r="K719">
        <v>11.251031100000001</v>
      </c>
      <c r="L719">
        <v>125.0045705</v>
      </c>
      <c r="O719" s="15">
        <v>43378</v>
      </c>
      <c r="P719">
        <f t="shared" si="33"/>
        <v>2018</v>
      </c>
      <c r="Q719">
        <f t="shared" si="34"/>
        <v>10</v>
      </c>
      <c r="R719">
        <f t="shared" si="35"/>
        <v>5</v>
      </c>
      <c r="U719" t="s">
        <v>225</v>
      </c>
      <c r="V719" t="s">
        <v>301</v>
      </c>
      <c r="W719" t="s">
        <v>227</v>
      </c>
      <c r="X719" t="s">
        <v>228</v>
      </c>
      <c r="Z719" t="s">
        <v>2408</v>
      </c>
      <c r="AD719" t="s">
        <v>289</v>
      </c>
      <c r="AF719" s="16">
        <v>18904</v>
      </c>
      <c r="AG719">
        <v>67</v>
      </c>
      <c r="AH719" t="s">
        <v>232</v>
      </c>
      <c r="AI719" t="s">
        <v>2152</v>
      </c>
      <c r="AJ719" t="s">
        <v>357</v>
      </c>
      <c r="AK719" t="s">
        <v>559</v>
      </c>
      <c r="AL719">
        <v>18</v>
      </c>
      <c r="AN719" t="s">
        <v>236</v>
      </c>
      <c r="AP719">
        <v>16</v>
      </c>
      <c r="AQ719" t="s">
        <v>239</v>
      </c>
      <c r="AS719" t="s">
        <v>237</v>
      </c>
      <c r="AT719" t="s">
        <v>238</v>
      </c>
      <c r="BB719" t="s">
        <v>237</v>
      </c>
      <c r="BC719" t="s">
        <v>238</v>
      </c>
      <c r="BJ719">
        <v>6</v>
      </c>
      <c r="BL719" t="s">
        <v>238</v>
      </c>
      <c r="BN719" t="s">
        <v>237</v>
      </c>
      <c r="BO719" t="s">
        <v>238</v>
      </c>
      <c r="BV719">
        <v>7</v>
      </c>
      <c r="BX719" t="s">
        <v>238</v>
      </c>
      <c r="BZ719" t="s">
        <v>246</v>
      </c>
      <c r="CA719" t="s">
        <v>236</v>
      </c>
      <c r="CC719" t="s">
        <v>237</v>
      </c>
      <c r="CD719" t="s">
        <v>238</v>
      </c>
      <c r="CF719" t="s">
        <v>237</v>
      </c>
      <c r="CG719" t="s">
        <v>238</v>
      </c>
      <c r="CL719" t="s">
        <v>237</v>
      </c>
      <c r="CM719" t="s">
        <v>238</v>
      </c>
      <c r="CU719" t="s">
        <v>240</v>
      </c>
      <c r="CV719" t="s">
        <v>238</v>
      </c>
      <c r="DD719">
        <v>0.5</v>
      </c>
      <c r="DE719" t="s">
        <v>236</v>
      </c>
      <c r="DG719" t="s">
        <v>240</v>
      </c>
      <c r="DH719" t="s">
        <v>238</v>
      </c>
      <c r="DP719" t="s">
        <v>242</v>
      </c>
      <c r="DQ719" t="s">
        <v>236</v>
      </c>
      <c r="DV719" t="s">
        <v>243</v>
      </c>
      <c r="DW719" t="s">
        <v>236</v>
      </c>
      <c r="EB719" t="s">
        <v>244</v>
      </c>
      <c r="EC719" t="s">
        <v>236</v>
      </c>
      <c r="EG719" t="s">
        <v>245</v>
      </c>
      <c r="EH719" t="s">
        <v>245</v>
      </c>
      <c r="EN719" t="s">
        <v>244</v>
      </c>
      <c r="EO719" t="s">
        <v>236</v>
      </c>
      <c r="FX719">
        <v>32</v>
      </c>
      <c r="FY719" t="s">
        <v>239</v>
      </c>
      <c r="GI719" t="s">
        <v>245</v>
      </c>
      <c r="GJ719" t="s">
        <v>245</v>
      </c>
      <c r="GR719" t="s">
        <v>245</v>
      </c>
      <c r="GS719" t="s">
        <v>245</v>
      </c>
    </row>
    <row r="720" spans="1:201" x14ac:dyDescent="0.25">
      <c r="A720" s="14" t="s">
        <v>2464</v>
      </c>
      <c r="B720" t="s">
        <v>2465</v>
      </c>
      <c r="D720" t="s">
        <v>287</v>
      </c>
      <c r="E720" t="s">
        <v>219</v>
      </c>
      <c r="F720" t="s">
        <v>220</v>
      </c>
      <c r="G720" t="s">
        <v>2081</v>
      </c>
      <c r="H720" t="s">
        <v>2082</v>
      </c>
      <c r="I720" t="s">
        <v>2083</v>
      </c>
      <c r="J720" t="s">
        <v>2084</v>
      </c>
      <c r="K720">
        <v>11.251031100000001</v>
      </c>
      <c r="L720">
        <v>125.0045705</v>
      </c>
      <c r="O720" s="15">
        <v>43380</v>
      </c>
      <c r="P720">
        <f t="shared" si="33"/>
        <v>2018</v>
      </c>
      <c r="Q720">
        <f t="shared" si="34"/>
        <v>10</v>
      </c>
      <c r="R720">
        <f t="shared" si="35"/>
        <v>7</v>
      </c>
      <c r="U720" t="s">
        <v>225</v>
      </c>
      <c r="V720" t="s">
        <v>288</v>
      </c>
      <c r="W720" t="s">
        <v>227</v>
      </c>
      <c r="X720" t="s">
        <v>228</v>
      </c>
      <c r="Y720" t="s">
        <v>294</v>
      </c>
      <c r="Z720" t="s">
        <v>2443</v>
      </c>
      <c r="AD720" t="s">
        <v>289</v>
      </c>
      <c r="AF720" s="16">
        <v>31276</v>
      </c>
      <c r="AG720">
        <v>33</v>
      </c>
      <c r="AH720" t="s">
        <v>262</v>
      </c>
      <c r="AI720" t="s">
        <v>2466</v>
      </c>
      <c r="AJ720" t="s">
        <v>357</v>
      </c>
      <c r="AK720" t="s">
        <v>465</v>
      </c>
      <c r="AL720">
        <v>18</v>
      </c>
      <c r="AN720" t="s">
        <v>236</v>
      </c>
      <c r="AP720" t="s">
        <v>237</v>
      </c>
      <c r="AQ720" t="s">
        <v>238</v>
      </c>
      <c r="AS720" t="s">
        <v>237</v>
      </c>
      <c r="AT720" t="s">
        <v>238</v>
      </c>
      <c r="BB720" t="s">
        <v>237</v>
      </c>
      <c r="BC720" t="s">
        <v>238</v>
      </c>
      <c r="BJ720">
        <v>6</v>
      </c>
      <c r="BL720" t="s">
        <v>238</v>
      </c>
      <c r="BN720" t="s">
        <v>237</v>
      </c>
      <c r="BO720" t="s">
        <v>238</v>
      </c>
      <c r="BV720">
        <v>6</v>
      </c>
      <c r="BX720" t="s">
        <v>238</v>
      </c>
      <c r="BZ720">
        <v>8</v>
      </c>
      <c r="CA720" t="s">
        <v>236</v>
      </c>
      <c r="CC720" t="s">
        <v>237</v>
      </c>
      <c r="CD720" t="s">
        <v>238</v>
      </c>
      <c r="CF720" t="s">
        <v>237</v>
      </c>
      <c r="CG720" t="s">
        <v>238</v>
      </c>
      <c r="CL720" t="s">
        <v>237</v>
      </c>
      <c r="CM720" t="s">
        <v>238</v>
      </c>
      <c r="CU720" t="s">
        <v>240</v>
      </c>
      <c r="CV720" t="s">
        <v>238</v>
      </c>
      <c r="DD720">
        <v>0.25</v>
      </c>
      <c r="DE720" t="s">
        <v>236</v>
      </c>
      <c r="DG720" t="s">
        <v>240</v>
      </c>
      <c r="DH720" t="s">
        <v>238</v>
      </c>
      <c r="DP720" t="s">
        <v>242</v>
      </c>
      <c r="DQ720" t="s">
        <v>236</v>
      </c>
      <c r="DV720" t="s">
        <v>273</v>
      </c>
      <c r="DW720" t="s">
        <v>238</v>
      </c>
      <c r="EB720" t="s">
        <v>244</v>
      </c>
      <c r="EC720" t="s">
        <v>236</v>
      </c>
      <c r="EG720" t="s">
        <v>245</v>
      </c>
      <c r="EH720" t="s">
        <v>245</v>
      </c>
      <c r="EN720" t="s">
        <v>244</v>
      </c>
      <c r="EO720" t="s">
        <v>236</v>
      </c>
      <c r="FX720" t="s">
        <v>406</v>
      </c>
      <c r="FY720" t="s">
        <v>238</v>
      </c>
      <c r="GI720" t="s">
        <v>245</v>
      </c>
      <c r="GJ720" t="s">
        <v>245</v>
      </c>
      <c r="GR720" t="s">
        <v>245</v>
      </c>
      <c r="GS720" t="s">
        <v>245</v>
      </c>
    </row>
    <row r="721" spans="1:217" x14ac:dyDescent="0.25">
      <c r="A721" s="14" t="s">
        <v>2467</v>
      </c>
      <c r="B721" t="s">
        <v>2468</v>
      </c>
      <c r="D721" t="s">
        <v>249</v>
      </c>
      <c r="E721" t="s">
        <v>219</v>
      </c>
      <c r="F721" t="s">
        <v>220</v>
      </c>
      <c r="G721" t="s">
        <v>2081</v>
      </c>
      <c r="H721" t="s">
        <v>2082</v>
      </c>
      <c r="I721" t="s">
        <v>2083</v>
      </c>
      <c r="J721" t="s">
        <v>2084</v>
      </c>
      <c r="K721">
        <v>11.251031100000001</v>
      </c>
      <c r="L721">
        <v>125.0045705</v>
      </c>
      <c r="O721" s="15">
        <v>43378</v>
      </c>
      <c r="P721">
        <f t="shared" si="33"/>
        <v>2018</v>
      </c>
      <c r="Q721">
        <f t="shared" si="34"/>
        <v>10</v>
      </c>
      <c r="R721">
        <f t="shared" si="35"/>
        <v>5</v>
      </c>
      <c r="U721" t="s">
        <v>225</v>
      </c>
      <c r="V721" t="s">
        <v>259</v>
      </c>
      <c r="W721" t="s">
        <v>260</v>
      </c>
      <c r="X721" t="s">
        <v>228</v>
      </c>
      <c r="Y721" t="s">
        <v>1104</v>
      </c>
      <c r="Z721" t="s">
        <v>1105</v>
      </c>
      <c r="AD721" t="s">
        <v>231</v>
      </c>
      <c r="AF721" s="16">
        <v>37536</v>
      </c>
      <c r="AG721">
        <v>15</v>
      </c>
      <c r="AH721" t="s">
        <v>232</v>
      </c>
      <c r="AI721" t="s">
        <v>2469</v>
      </c>
      <c r="AJ721" t="s">
        <v>254</v>
      </c>
      <c r="AK721" t="s">
        <v>255</v>
      </c>
      <c r="BY721">
        <v>12</v>
      </c>
      <c r="CA721" t="s">
        <v>238</v>
      </c>
      <c r="CU721">
        <v>0.5</v>
      </c>
      <c r="CV721" t="s">
        <v>236</v>
      </c>
      <c r="DA721" t="s">
        <v>241</v>
      </c>
      <c r="DB721" t="s">
        <v>236</v>
      </c>
      <c r="DG721" t="s">
        <v>244</v>
      </c>
      <c r="DH721" t="s">
        <v>236</v>
      </c>
      <c r="DS721" t="s">
        <v>242</v>
      </c>
      <c r="DT721" t="s">
        <v>236</v>
      </c>
      <c r="EG721" t="s">
        <v>245</v>
      </c>
      <c r="EH721" t="s">
        <v>245</v>
      </c>
      <c r="EK721">
        <v>2</v>
      </c>
      <c r="EL721" t="s">
        <v>236</v>
      </c>
      <c r="FO721" t="s">
        <v>240</v>
      </c>
      <c r="FP721" t="s">
        <v>238</v>
      </c>
      <c r="FR721" t="s">
        <v>256</v>
      </c>
      <c r="FS721" t="s">
        <v>238</v>
      </c>
      <c r="GG721" t="s">
        <v>241</v>
      </c>
      <c r="GH721" t="s">
        <v>236</v>
      </c>
      <c r="GI721" t="s">
        <v>245</v>
      </c>
      <c r="GJ721" t="s">
        <v>245</v>
      </c>
      <c r="GR721" t="s">
        <v>245</v>
      </c>
      <c r="GS721" t="s">
        <v>590</v>
      </c>
      <c r="GT721" t="s">
        <v>236</v>
      </c>
      <c r="HH721" t="s">
        <v>244</v>
      </c>
      <c r="HI721" t="s">
        <v>236</v>
      </c>
    </row>
    <row r="722" spans="1:217" x14ac:dyDescent="0.25">
      <c r="A722" s="14" t="s">
        <v>2470</v>
      </c>
      <c r="B722" t="s">
        <v>2471</v>
      </c>
      <c r="D722" t="s">
        <v>249</v>
      </c>
      <c r="E722" t="s">
        <v>219</v>
      </c>
      <c r="F722" t="s">
        <v>220</v>
      </c>
      <c r="G722" t="s">
        <v>2081</v>
      </c>
      <c r="H722" t="s">
        <v>2082</v>
      </c>
      <c r="I722" t="s">
        <v>2083</v>
      </c>
      <c r="J722" t="s">
        <v>2084</v>
      </c>
      <c r="K722">
        <v>11.251031100000001</v>
      </c>
      <c r="L722">
        <v>125.0045705</v>
      </c>
      <c r="O722" s="15">
        <v>43380</v>
      </c>
      <c r="P722">
        <f t="shared" si="33"/>
        <v>2018</v>
      </c>
      <c r="Q722">
        <f t="shared" si="34"/>
        <v>10</v>
      </c>
      <c r="R722">
        <f t="shared" si="35"/>
        <v>7</v>
      </c>
      <c r="U722" t="s">
        <v>225</v>
      </c>
      <c r="V722" t="s">
        <v>259</v>
      </c>
      <c r="W722" t="s">
        <v>260</v>
      </c>
      <c r="X722" t="s">
        <v>228</v>
      </c>
      <c r="Y722" t="s">
        <v>611</v>
      </c>
      <c r="Z722" t="s">
        <v>2045</v>
      </c>
      <c r="AD722" t="s">
        <v>231</v>
      </c>
      <c r="AF722" s="16">
        <v>38672</v>
      </c>
      <c r="AG722">
        <v>12</v>
      </c>
      <c r="AH722" t="s">
        <v>232</v>
      </c>
      <c r="AI722" t="s">
        <v>2472</v>
      </c>
      <c r="AJ722" t="s">
        <v>254</v>
      </c>
      <c r="AK722" t="s">
        <v>2473</v>
      </c>
      <c r="BY722">
        <v>9</v>
      </c>
      <c r="CA722" t="s">
        <v>238</v>
      </c>
      <c r="CU722" t="s">
        <v>242</v>
      </c>
      <c r="CV722" t="s">
        <v>236</v>
      </c>
      <c r="DA722" t="s">
        <v>241</v>
      </c>
      <c r="DB722" t="s">
        <v>236</v>
      </c>
      <c r="DS722" t="s">
        <v>242</v>
      </c>
      <c r="DT722" t="s">
        <v>236</v>
      </c>
      <c r="EG722" t="s">
        <v>245</v>
      </c>
      <c r="EH722" t="s">
        <v>245</v>
      </c>
      <c r="EK722">
        <v>1</v>
      </c>
      <c r="EL722" t="s">
        <v>236</v>
      </c>
      <c r="FO722" t="s">
        <v>240</v>
      </c>
      <c r="FP722" t="s">
        <v>238</v>
      </c>
      <c r="FR722" t="s">
        <v>256</v>
      </c>
      <c r="FS722" t="s">
        <v>238</v>
      </c>
      <c r="GG722" t="s">
        <v>240</v>
      </c>
      <c r="GH722" t="s">
        <v>238</v>
      </c>
      <c r="GI722" t="s">
        <v>245</v>
      </c>
      <c r="GJ722" t="s">
        <v>245</v>
      </c>
      <c r="GR722" t="s">
        <v>245</v>
      </c>
      <c r="GS722" t="s">
        <v>590</v>
      </c>
      <c r="GT722" t="s">
        <v>236</v>
      </c>
      <c r="HH722" t="s">
        <v>244</v>
      </c>
      <c r="HI722" t="s">
        <v>236</v>
      </c>
    </row>
    <row r="723" spans="1:217" x14ac:dyDescent="0.25">
      <c r="A723" s="14" t="s">
        <v>2474</v>
      </c>
      <c r="B723" t="s">
        <v>2475</v>
      </c>
      <c r="D723" t="s">
        <v>218</v>
      </c>
      <c r="E723" t="s">
        <v>219</v>
      </c>
      <c r="F723" t="s">
        <v>220</v>
      </c>
      <c r="G723" t="s">
        <v>2081</v>
      </c>
      <c r="H723" t="s">
        <v>2082</v>
      </c>
      <c r="I723" t="s">
        <v>2083</v>
      </c>
      <c r="J723" t="s">
        <v>2084</v>
      </c>
      <c r="K723">
        <v>11.251031100000001</v>
      </c>
      <c r="L723">
        <v>125.0045705</v>
      </c>
      <c r="O723" s="15">
        <v>43406</v>
      </c>
      <c r="P723">
        <f t="shared" si="33"/>
        <v>2018</v>
      </c>
      <c r="Q723">
        <f t="shared" si="34"/>
        <v>11</v>
      </c>
      <c r="R723">
        <f t="shared" si="35"/>
        <v>2</v>
      </c>
      <c r="U723" t="s">
        <v>225</v>
      </c>
      <c r="V723" t="s">
        <v>226</v>
      </c>
      <c r="W723" t="s">
        <v>227</v>
      </c>
      <c r="X723" t="s">
        <v>228</v>
      </c>
      <c r="Y723" t="s">
        <v>229</v>
      </c>
      <c r="Z723" t="s">
        <v>2449</v>
      </c>
      <c r="AD723" t="s">
        <v>231</v>
      </c>
      <c r="AF723" s="16">
        <v>42527</v>
      </c>
      <c r="AG723">
        <v>2</v>
      </c>
      <c r="AH723" t="s">
        <v>232</v>
      </c>
      <c r="AI723" t="s">
        <v>2200</v>
      </c>
      <c r="AJ723" t="s">
        <v>376</v>
      </c>
      <c r="AK723" t="s">
        <v>2476</v>
      </c>
      <c r="AL723">
        <v>22</v>
      </c>
      <c r="AN723" t="s">
        <v>236</v>
      </c>
      <c r="AP723" t="s">
        <v>237</v>
      </c>
      <c r="AQ723" t="s">
        <v>238</v>
      </c>
      <c r="AS723" t="s">
        <v>237</v>
      </c>
      <c r="AT723" t="s">
        <v>238</v>
      </c>
      <c r="BB723" t="s">
        <v>237</v>
      </c>
      <c r="BC723" t="s">
        <v>238</v>
      </c>
      <c r="BJ723">
        <v>6</v>
      </c>
      <c r="BL723" t="s">
        <v>238</v>
      </c>
      <c r="BM723">
        <v>15</v>
      </c>
      <c r="BO723" t="s">
        <v>238</v>
      </c>
      <c r="BV723">
        <v>6</v>
      </c>
      <c r="BX723" t="s">
        <v>238</v>
      </c>
      <c r="BZ723" t="s">
        <v>237</v>
      </c>
      <c r="CA723" t="s">
        <v>238</v>
      </c>
      <c r="CC723" t="s">
        <v>237</v>
      </c>
      <c r="CD723" t="s">
        <v>238</v>
      </c>
      <c r="CF723" t="s">
        <v>237</v>
      </c>
      <c r="CG723" t="s">
        <v>238</v>
      </c>
      <c r="CL723" t="s">
        <v>237</v>
      </c>
      <c r="CM723" t="s">
        <v>238</v>
      </c>
      <c r="CU723" t="s">
        <v>241</v>
      </c>
      <c r="CV723" t="s">
        <v>236</v>
      </c>
      <c r="DD723">
        <v>0.5</v>
      </c>
      <c r="DE723" t="s">
        <v>236</v>
      </c>
      <c r="DG723" t="s">
        <v>240</v>
      </c>
      <c r="DH723" t="s">
        <v>238</v>
      </c>
      <c r="DP723">
        <v>1</v>
      </c>
      <c r="DQ723" t="s">
        <v>239</v>
      </c>
      <c r="DV723" t="s">
        <v>243</v>
      </c>
      <c r="DW723" t="s">
        <v>236</v>
      </c>
      <c r="EB723" t="s">
        <v>244</v>
      </c>
      <c r="EC723" t="s">
        <v>236</v>
      </c>
      <c r="EG723" t="s">
        <v>245</v>
      </c>
      <c r="EH723" t="s">
        <v>245</v>
      </c>
      <c r="EN723" t="s">
        <v>244</v>
      </c>
      <c r="EO723" t="s">
        <v>236</v>
      </c>
      <c r="FX723" t="s">
        <v>406</v>
      </c>
      <c r="FY723" t="s">
        <v>238</v>
      </c>
      <c r="GI723" t="s">
        <v>245</v>
      </c>
      <c r="GJ723" t="s">
        <v>245</v>
      </c>
      <c r="GR723" t="s">
        <v>245</v>
      </c>
      <c r="GS723" t="s">
        <v>245</v>
      </c>
    </row>
    <row r="724" spans="1:217" x14ac:dyDescent="0.25">
      <c r="A724" s="14" t="s">
        <v>2477</v>
      </c>
      <c r="B724" t="s">
        <v>2478</v>
      </c>
      <c r="D724" t="s">
        <v>287</v>
      </c>
      <c r="E724" t="s">
        <v>219</v>
      </c>
      <c r="F724" t="s">
        <v>220</v>
      </c>
      <c r="G724" t="s">
        <v>2081</v>
      </c>
      <c r="H724" t="s">
        <v>2082</v>
      </c>
      <c r="I724" t="s">
        <v>2083</v>
      </c>
      <c r="J724" t="s">
        <v>2084</v>
      </c>
      <c r="K724">
        <v>11.251031100000001</v>
      </c>
      <c r="L724">
        <v>125.0045705</v>
      </c>
      <c r="O724" s="15">
        <v>43408</v>
      </c>
      <c r="P724">
        <f t="shared" si="33"/>
        <v>2018</v>
      </c>
      <c r="Q724">
        <f t="shared" si="34"/>
        <v>11</v>
      </c>
      <c r="R724">
        <f t="shared" si="35"/>
        <v>4</v>
      </c>
      <c r="U724" t="s">
        <v>225</v>
      </c>
      <c r="V724" t="s">
        <v>226</v>
      </c>
      <c r="W724" t="s">
        <v>227</v>
      </c>
      <c r="X724" t="s">
        <v>228</v>
      </c>
      <c r="Y724" t="s">
        <v>229</v>
      </c>
      <c r="Z724" t="s">
        <v>230</v>
      </c>
      <c r="AD724" t="s">
        <v>231</v>
      </c>
      <c r="AF724" s="16">
        <v>8770</v>
      </c>
      <c r="AG724">
        <v>94</v>
      </c>
      <c r="AH724" t="s">
        <v>262</v>
      </c>
      <c r="AI724" t="s">
        <v>2388</v>
      </c>
      <c r="AJ724" t="s">
        <v>376</v>
      </c>
      <c r="AK724" t="s">
        <v>559</v>
      </c>
      <c r="AL724">
        <v>22</v>
      </c>
      <c r="AN724" t="s">
        <v>236</v>
      </c>
      <c r="AP724" t="s">
        <v>237</v>
      </c>
      <c r="AQ724" t="s">
        <v>238</v>
      </c>
      <c r="AS724" t="s">
        <v>237</v>
      </c>
      <c r="AT724" t="s">
        <v>238</v>
      </c>
      <c r="BB724" t="s">
        <v>237</v>
      </c>
      <c r="BC724" t="s">
        <v>238</v>
      </c>
      <c r="BJ724">
        <v>6</v>
      </c>
      <c r="BL724" t="s">
        <v>238</v>
      </c>
      <c r="BN724" t="s">
        <v>237</v>
      </c>
      <c r="BO724" t="s">
        <v>238</v>
      </c>
      <c r="BV724">
        <v>6</v>
      </c>
      <c r="BX724" t="s">
        <v>238</v>
      </c>
      <c r="BZ724" t="s">
        <v>246</v>
      </c>
      <c r="CA724" t="s">
        <v>236</v>
      </c>
      <c r="CC724" t="s">
        <v>237</v>
      </c>
      <c r="CD724" t="s">
        <v>238</v>
      </c>
      <c r="CF724" t="s">
        <v>237</v>
      </c>
      <c r="CG724" t="s">
        <v>238</v>
      </c>
      <c r="CL724" t="s">
        <v>237</v>
      </c>
      <c r="CM724" t="s">
        <v>238</v>
      </c>
      <c r="CU724" t="s">
        <v>240</v>
      </c>
      <c r="CV724" t="s">
        <v>238</v>
      </c>
      <c r="DD724">
        <v>0.5</v>
      </c>
      <c r="DE724" t="s">
        <v>236</v>
      </c>
      <c r="DG724" t="s">
        <v>240</v>
      </c>
      <c r="DH724" t="s">
        <v>238</v>
      </c>
      <c r="DP724" t="s">
        <v>242</v>
      </c>
      <c r="DQ724" t="s">
        <v>236</v>
      </c>
      <c r="DV724" t="s">
        <v>243</v>
      </c>
      <c r="DW724" t="s">
        <v>236</v>
      </c>
      <c r="EB724" t="s">
        <v>244</v>
      </c>
      <c r="EC724" t="s">
        <v>236</v>
      </c>
      <c r="EG724" t="s">
        <v>245</v>
      </c>
      <c r="EH724" t="s">
        <v>245</v>
      </c>
      <c r="EN724" t="s">
        <v>244</v>
      </c>
      <c r="EO724" t="s">
        <v>236</v>
      </c>
      <c r="FX724" t="s">
        <v>406</v>
      </c>
      <c r="FY724" t="s">
        <v>238</v>
      </c>
      <c r="GI724" t="s">
        <v>245</v>
      </c>
      <c r="GJ724" t="s">
        <v>245</v>
      </c>
      <c r="GR724" t="s">
        <v>245</v>
      </c>
      <c r="GS724" t="s">
        <v>245</v>
      </c>
    </row>
    <row r="725" spans="1:217" x14ac:dyDescent="0.25">
      <c r="A725" s="14" t="s">
        <v>2479</v>
      </c>
      <c r="B725" t="s">
        <v>2480</v>
      </c>
      <c r="D725" t="s">
        <v>287</v>
      </c>
      <c r="E725" t="s">
        <v>219</v>
      </c>
      <c r="F725" t="s">
        <v>220</v>
      </c>
      <c r="G725" t="s">
        <v>2081</v>
      </c>
      <c r="H725" t="s">
        <v>2082</v>
      </c>
      <c r="I725" t="s">
        <v>2083</v>
      </c>
      <c r="J725" t="s">
        <v>2084</v>
      </c>
      <c r="K725">
        <v>11.251031100000001</v>
      </c>
      <c r="L725">
        <v>125.0045705</v>
      </c>
      <c r="O725" s="15">
        <v>43408</v>
      </c>
      <c r="P725">
        <f t="shared" si="33"/>
        <v>2018</v>
      </c>
      <c r="Q725">
        <f t="shared" si="34"/>
        <v>11</v>
      </c>
      <c r="R725">
        <f t="shared" si="35"/>
        <v>4</v>
      </c>
      <c r="U725" t="s">
        <v>225</v>
      </c>
      <c r="V725" t="s">
        <v>226</v>
      </c>
      <c r="W725" t="s">
        <v>227</v>
      </c>
      <c r="X725" t="s">
        <v>228</v>
      </c>
      <c r="Y725" t="s">
        <v>229</v>
      </c>
      <c r="Z725" t="s">
        <v>2481</v>
      </c>
      <c r="AD725" t="s">
        <v>231</v>
      </c>
      <c r="AF725" s="16">
        <v>18633</v>
      </c>
      <c r="AG725">
        <v>67</v>
      </c>
      <c r="AH725" t="s">
        <v>232</v>
      </c>
      <c r="AI725" t="s">
        <v>2200</v>
      </c>
      <c r="AJ725" t="s">
        <v>376</v>
      </c>
      <c r="AK725" t="s">
        <v>1013</v>
      </c>
      <c r="AL725">
        <v>24</v>
      </c>
      <c r="AN725" t="s">
        <v>236</v>
      </c>
      <c r="AP725" t="s">
        <v>237</v>
      </c>
      <c r="AQ725" t="s">
        <v>238</v>
      </c>
      <c r="AS725" t="s">
        <v>237</v>
      </c>
      <c r="AT725" t="s">
        <v>238</v>
      </c>
      <c r="BB725" t="s">
        <v>237</v>
      </c>
      <c r="BC725" t="s">
        <v>238</v>
      </c>
      <c r="BJ725">
        <v>6</v>
      </c>
      <c r="BL725" t="s">
        <v>238</v>
      </c>
      <c r="BN725" t="s">
        <v>237</v>
      </c>
      <c r="BO725" t="s">
        <v>238</v>
      </c>
      <c r="BV725">
        <v>6</v>
      </c>
      <c r="BX725" t="s">
        <v>238</v>
      </c>
      <c r="BZ725" t="s">
        <v>237</v>
      </c>
      <c r="CA725" t="s">
        <v>238</v>
      </c>
      <c r="CC725" t="s">
        <v>237</v>
      </c>
      <c r="CD725" t="s">
        <v>238</v>
      </c>
      <c r="CF725" t="s">
        <v>237</v>
      </c>
      <c r="CG725" t="s">
        <v>238</v>
      </c>
      <c r="CL725" t="s">
        <v>237</v>
      </c>
      <c r="CM725" t="s">
        <v>238</v>
      </c>
      <c r="CU725" t="s">
        <v>240</v>
      </c>
      <c r="CV725" t="s">
        <v>238</v>
      </c>
      <c r="DD725">
        <v>0.5</v>
      </c>
      <c r="DE725" t="s">
        <v>236</v>
      </c>
      <c r="DG725" t="s">
        <v>240</v>
      </c>
      <c r="DH725" t="s">
        <v>238</v>
      </c>
      <c r="DP725">
        <v>0.5</v>
      </c>
      <c r="DQ725" t="s">
        <v>236</v>
      </c>
      <c r="DV725">
        <v>0.5</v>
      </c>
      <c r="DW725" t="s">
        <v>236</v>
      </c>
      <c r="EB725">
        <v>0.19</v>
      </c>
      <c r="EC725" t="s">
        <v>236</v>
      </c>
      <c r="EG725" t="s">
        <v>245</v>
      </c>
      <c r="EH725" t="s">
        <v>245</v>
      </c>
      <c r="EN725" t="s">
        <v>244</v>
      </c>
      <c r="EO725" t="s">
        <v>236</v>
      </c>
      <c r="FX725" t="s">
        <v>406</v>
      </c>
      <c r="FY725" t="s">
        <v>238</v>
      </c>
      <c r="GI725" t="s">
        <v>245</v>
      </c>
      <c r="GJ725" t="s">
        <v>245</v>
      </c>
      <c r="GR725" t="s">
        <v>245</v>
      </c>
      <c r="GS725" t="s">
        <v>245</v>
      </c>
    </row>
    <row r="726" spans="1:217" x14ac:dyDescent="0.25">
      <c r="A726" s="14" t="s">
        <v>2482</v>
      </c>
      <c r="B726" t="s">
        <v>2483</v>
      </c>
      <c r="D726" t="s">
        <v>287</v>
      </c>
      <c r="E726" t="s">
        <v>219</v>
      </c>
      <c r="F726" t="s">
        <v>220</v>
      </c>
      <c r="G726" t="s">
        <v>2081</v>
      </c>
      <c r="H726" t="s">
        <v>2082</v>
      </c>
      <c r="I726" t="s">
        <v>2083</v>
      </c>
      <c r="J726" t="s">
        <v>2084</v>
      </c>
      <c r="K726">
        <v>11.251031100000001</v>
      </c>
      <c r="L726">
        <v>125.0045705</v>
      </c>
      <c r="O726" s="15">
        <v>43405</v>
      </c>
      <c r="P726">
        <f t="shared" si="33"/>
        <v>2018</v>
      </c>
      <c r="Q726">
        <f t="shared" si="34"/>
        <v>11</v>
      </c>
      <c r="R726">
        <f t="shared" si="35"/>
        <v>1</v>
      </c>
      <c r="U726" t="s">
        <v>225</v>
      </c>
      <c r="V726" t="s">
        <v>301</v>
      </c>
      <c r="W726" t="s">
        <v>227</v>
      </c>
      <c r="X726" t="s">
        <v>228</v>
      </c>
      <c r="Y726" t="s">
        <v>266</v>
      </c>
      <c r="Z726" t="s">
        <v>2112</v>
      </c>
      <c r="AD726" t="s">
        <v>289</v>
      </c>
      <c r="AF726" s="16">
        <v>43465</v>
      </c>
      <c r="AH726" t="s">
        <v>262</v>
      </c>
      <c r="AI726" t="s">
        <v>2484</v>
      </c>
      <c r="AJ726" t="s">
        <v>357</v>
      </c>
      <c r="AK726" t="s">
        <v>465</v>
      </c>
      <c r="AL726">
        <v>20</v>
      </c>
      <c r="AN726" t="s">
        <v>236</v>
      </c>
      <c r="AP726" t="s">
        <v>237</v>
      </c>
      <c r="AQ726" t="s">
        <v>238</v>
      </c>
      <c r="AS726" t="s">
        <v>237</v>
      </c>
      <c r="AT726" t="s">
        <v>238</v>
      </c>
      <c r="BB726" t="s">
        <v>237</v>
      </c>
      <c r="BC726" t="s">
        <v>238</v>
      </c>
      <c r="BJ726">
        <v>6</v>
      </c>
      <c r="BL726" t="s">
        <v>238</v>
      </c>
      <c r="BN726" t="s">
        <v>237</v>
      </c>
      <c r="BO726" t="s">
        <v>238</v>
      </c>
      <c r="BV726">
        <v>6</v>
      </c>
      <c r="BX726" t="s">
        <v>238</v>
      </c>
      <c r="BZ726">
        <v>8</v>
      </c>
      <c r="CA726" t="s">
        <v>236</v>
      </c>
      <c r="CC726" t="s">
        <v>237</v>
      </c>
      <c r="CD726" t="s">
        <v>238</v>
      </c>
      <c r="CF726" t="s">
        <v>237</v>
      </c>
      <c r="CG726" t="s">
        <v>238</v>
      </c>
      <c r="CL726" t="s">
        <v>237</v>
      </c>
      <c r="CM726" t="s">
        <v>238</v>
      </c>
      <c r="CU726" t="s">
        <v>240</v>
      </c>
      <c r="CV726" t="s">
        <v>238</v>
      </c>
      <c r="DD726">
        <v>1</v>
      </c>
      <c r="DE726" t="s">
        <v>236</v>
      </c>
      <c r="DG726" t="s">
        <v>240</v>
      </c>
      <c r="DH726" t="s">
        <v>238</v>
      </c>
      <c r="DP726">
        <v>0.5</v>
      </c>
      <c r="DQ726" t="s">
        <v>236</v>
      </c>
      <c r="DV726" t="s">
        <v>273</v>
      </c>
      <c r="DW726" t="s">
        <v>238</v>
      </c>
      <c r="EB726" t="s">
        <v>244</v>
      </c>
      <c r="EC726" t="s">
        <v>236</v>
      </c>
      <c r="EG726" t="s">
        <v>245</v>
      </c>
      <c r="EH726" t="s">
        <v>245</v>
      </c>
      <c r="EN726" t="s">
        <v>244</v>
      </c>
      <c r="EO726" t="s">
        <v>236</v>
      </c>
      <c r="FX726" t="s">
        <v>406</v>
      </c>
      <c r="FY726" t="s">
        <v>238</v>
      </c>
      <c r="GI726" t="s">
        <v>245</v>
      </c>
      <c r="GJ726" t="s">
        <v>245</v>
      </c>
      <c r="GR726" t="s">
        <v>245</v>
      </c>
      <c r="GS726" t="s">
        <v>245</v>
      </c>
    </row>
    <row r="727" spans="1:217" x14ac:dyDescent="0.25">
      <c r="A727" s="14" t="s">
        <v>2485</v>
      </c>
      <c r="B727" t="s">
        <v>2486</v>
      </c>
      <c r="D727" t="s">
        <v>287</v>
      </c>
      <c r="E727" t="s">
        <v>219</v>
      </c>
      <c r="F727" t="s">
        <v>220</v>
      </c>
      <c r="G727" t="s">
        <v>2081</v>
      </c>
      <c r="H727" t="s">
        <v>2082</v>
      </c>
      <c r="I727" t="s">
        <v>2083</v>
      </c>
      <c r="J727" t="s">
        <v>2084</v>
      </c>
      <c r="K727">
        <v>11.251031100000001</v>
      </c>
      <c r="L727">
        <v>125.0045705</v>
      </c>
      <c r="O727" s="15">
        <v>43407</v>
      </c>
      <c r="P727">
        <f t="shared" si="33"/>
        <v>2018</v>
      </c>
      <c r="Q727">
        <f t="shared" si="34"/>
        <v>11</v>
      </c>
      <c r="R727">
        <f t="shared" si="35"/>
        <v>3</v>
      </c>
      <c r="U727" t="s">
        <v>225</v>
      </c>
      <c r="V727" t="s">
        <v>301</v>
      </c>
      <c r="W727" t="s">
        <v>227</v>
      </c>
      <c r="X727" t="s">
        <v>228</v>
      </c>
      <c r="Z727" t="s">
        <v>2408</v>
      </c>
      <c r="AD727" t="s">
        <v>231</v>
      </c>
      <c r="AF727" s="16">
        <v>18820</v>
      </c>
      <c r="AG727">
        <v>67</v>
      </c>
      <c r="AH727" t="s">
        <v>232</v>
      </c>
      <c r="AI727" t="s">
        <v>2152</v>
      </c>
      <c r="AJ727" t="s">
        <v>357</v>
      </c>
      <c r="AK727" t="s">
        <v>465</v>
      </c>
      <c r="AL727">
        <v>21</v>
      </c>
      <c r="AN727" t="s">
        <v>236</v>
      </c>
      <c r="AP727" t="s">
        <v>237</v>
      </c>
      <c r="AQ727" t="s">
        <v>238</v>
      </c>
      <c r="AS727" t="s">
        <v>237</v>
      </c>
      <c r="AT727" t="s">
        <v>238</v>
      </c>
      <c r="BB727" t="s">
        <v>237</v>
      </c>
      <c r="BC727" t="s">
        <v>238</v>
      </c>
      <c r="BJ727">
        <v>6</v>
      </c>
      <c r="BL727" t="s">
        <v>238</v>
      </c>
      <c r="BN727" t="s">
        <v>237</v>
      </c>
      <c r="BO727" t="s">
        <v>238</v>
      </c>
      <c r="BV727">
        <v>6</v>
      </c>
      <c r="BX727" t="s">
        <v>238</v>
      </c>
      <c r="BZ727" t="s">
        <v>246</v>
      </c>
      <c r="CA727" t="s">
        <v>236</v>
      </c>
      <c r="CC727" t="s">
        <v>237</v>
      </c>
      <c r="CD727" t="s">
        <v>238</v>
      </c>
      <c r="CF727" t="s">
        <v>237</v>
      </c>
      <c r="CG727" t="s">
        <v>238</v>
      </c>
      <c r="CL727" t="s">
        <v>237</v>
      </c>
      <c r="CM727" t="s">
        <v>238</v>
      </c>
      <c r="CU727">
        <v>2</v>
      </c>
      <c r="CV727" t="s">
        <v>239</v>
      </c>
      <c r="DD727">
        <v>0.5</v>
      </c>
      <c r="DE727" t="s">
        <v>236</v>
      </c>
      <c r="DG727" t="s">
        <v>240</v>
      </c>
      <c r="DH727" t="s">
        <v>238</v>
      </c>
      <c r="DP727" t="s">
        <v>242</v>
      </c>
      <c r="DQ727" t="s">
        <v>236</v>
      </c>
      <c r="DV727" t="s">
        <v>273</v>
      </c>
      <c r="DW727" t="s">
        <v>238</v>
      </c>
      <c r="EB727" t="s">
        <v>244</v>
      </c>
      <c r="EC727" t="s">
        <v>236</v>
      </c>
      <c r="EG727" t="s">
        <v>245</v>
      </c>
      <c r="EH727" t="s">
        <v>245</v>
      </c>
      <c r="EN727" t="s">
        <v>244</v>
      </c>
      <c r="EO727" t="s">
        <v>236</v>
      </c>
      <c r="FX727" t="s">
        <v>406</v>
      </c>
      <c r="FY727" t="s">
        <v>238</v>
      </c>
      <c r="GI727" t="s">
        <v>245</v>
      </c>
      <c r="GJ727" t="s">
        <v>245</v>
      </c>
      <c r="GR727" t="s">
        <v>245</v>
      </c>
      <c r="GS727" t="s">
        <v>245</v>
      </c>
    </row>
    <row r="728" spans="1:217" x14ac:dyDescent="0.25">
      <c r="A728" s="14" t="s">
        <v>2487</v>
      </c>
      <c r="B728" t="s">
        <v>2488</v>
      </c>
      <c r="D728" t="s">
        <v>287</v>
      </c>
      <c r="E728" t="s">
        <v>219</v>
      </c>
      <c r="F728" t="s">
        <v>220</v>
      </c>
      <c r="G728" t="s">
        <v>2081</v>
      </c>
      <c r="H728" t="s">
        <v>2082</v>
      </c>
      <c r="I728" t="s">
        <v>2083</v>
      </c>
      <c r="J728" t="s">
        <v>2084</v>
      </c>
      <c r="K728">
        <v>11.251031100000001</v>
      </c>
      <c r="L728">
        <v>125.0045705</v>
      </c>
      <c r="O728" s="15">
        <v>43407</v>
      </c>
      <c r="P728">
        <f t="shared" si="33"/>
        <v>2018</v>
      </c>
      <c r="Q728">
        <f t="shared" si="34"/>
        <v>11</v>
      </c>
      <c r="R728">
        <f t="shared" si="35"/>
        <v>3</v>
      </c>
      <c r="U728" t="s">
        <v>225</v>
      </c>
      <c r="V728" t="s">
        <v>301</v>
      </c>
      <c r="W728" t="s">
        <v>227</v>
      </c>
      <c r="X728" t="s">
        <v>228</v>
      </c>
      <c r="Y728" t="s">
        <v>229</v>
      </c>
      <c r="Z728" t="s">
        <v>2449</v>
      </c>
      <c r="AD728" t="s">
        <v>231</v>
      </c>
      <c r="AF728" s="16">
        <v>11567</v>
      </c>
      <c r="AG728">
        <v>87</v>
      </c>
      <c r="AH728" t="s">
        <v>232</v>
      </c>
      <c r="AI728" t="s">
        <v>2489</v>
      </c>
      <c r="AJ728" t="s">
        <v>234</v>
      </c>
      <c r="AK728" t="s">
        <v>677</v>
      </c>
      <c r="AL728">
        <v>22</v>
      </c>
      <c r="AN728" t="s">
        <v>236</v>
      </c>
      <c r="AP728">
        <v>8</v>
      </c>
      <c r="AQ728" t="s">
        <v>236</v>
      </c>
      <c r="AS728" t="s">
        <v>237</v>
      </c>
      <c r="AT728" t="s">
        <v>238</v>
      </c>
      <c r="BB728" t="s">
        <v>237</v>
      </c>
      <c r="BC728" t="s">
        <v>238</v>
      </c>
      <c r="BJ728">
        <v>6</v>
      </c>
      <c r="BL728" t="s">
        <v>238</v>
      </c>
      <c r="BN728">
        <v>8</v>
      </c>
      <c r="BO728" t="s">
        <v>239</v>
      </c>
      <c r="BV728">
        <v>6</v>
      </c>
      <c r="BX728" t="s">
        <v>238</v>
      </c>
      <c r="BZ728" t="s">
        <v>246</v>
      </c>
      <c r="CA728" t="s">
        <v>236</v>
      </c>
      <c r="CC728">
        <v>16</v>
      </c>
      <c r="CD728" t="s">
        <v>238</v>
      </c>
      <c r="CF728" t="s">
        <v>237</v>
      </c>
      <c r="CG728" t="s">
        <v>238</v>
      </c>
      <c r="CL728" t="s">
        <v>237</v>
      </c>
      <c r="CM728" t="s">
        <v>238</v>
      </c>
      <c r="CU728">
        <v>1</v>
      </c>
      <c r="CV728" t="s">
        <v>236</v>
      </c>
      <c r="DD728">
        <v>1</v>
      </c>
      <c r="DE728" t="s">
        <v>236</v>
      </c>
      <c r="DG728" t="s">
        <v>240</v>
      </c>
      <c r="DH728" t="s">
        <v>238</v>
      </c>
      <c r="DP728" t="s">
        <v>242</v>
      </c>
      <c r="DQ728" t="s">
        <v>236</v>
      </c>
      <c r="DV728" t="s">
        <v>243</v>
      </c>
      <c r="DW728" t="s">
        <v>236</v>
      </c>
      <c r="EB728" t="s">
        <v>244</v>
      </c>
      <c r="EC728" t="s">
        <v>236</v>
      </c>
      <c r="EG728" t="s">
        <v>245</v>
      </c>
      <c r="EH728" t="s">
        <v>245</v>
      </c>
      <c r="EN728" t="s">
        <v>244</v>
      </c>
      <c r="EO728" t="s">
        <v>236</v>
      </c>
      <c r="FX728" t="s">
        <v>246</v>
      </c>
      <c r="FY728" t="s">
        <v>236</v>
      </c>
      <c r="GI728" t="s">
        <v>245</v>
      </c>
      <c r="GJ728" t="s">
        <v>245</v>
      </c>
      <c r="GR728" t="s">
        <v>245</v>
      </c>
      <c r="GS728" t="s">
        <v>245</v>
      </c>
    </row>
    <row r="729" spans="1:217" x14ac:dyDescent="0.25">
      <c r="A729" s="14" t="s">
        <v>2490</v>
      </c>
      <c r="B729" t="s">
        <v>2491</v>
      </c>
      <c r="D729" t="s">
        <v>287</v>
      </c>
      <c r="E729" t="s">
        <v>219</v>
      </c>
      <c r="F729" t="s">
        <v>220</v>
      </c>
      <c r="G729" t="s">
        <v>2081</v>
      </c>
      <c r="H729" t="s">
        <v>2082</v>
      </c>
      <c r="I729" t="s">
        <v>2083</v>
      </c>
      <c r="J729" t="s">
        <v>2084</v>
      </c>
      <c r="K729">
        <v>11.251031100000001</v>
      </c>
      <c r="L729">
        <v>125.0045705</v>
      </c>
      <c r="O729" s="15">
        <v>43407</v>
      </c>
      <c r="P729">
        <f t="shared" si="33"/>
        <v>2018</v>
      </c>
      <c r="Q729">
        <f t="shared" si="34"/>
        <v>11</v>
      </c>
      <c r="R729">
        <f t="shared" si="35"/>
        <v>3</v>
      </c>
      <c r="U729" t="s">
        <v>225</v>
      </c>
      <c r="V729" t="s">
        <v>301</v>
      </c>
      <c r="W729" t="s">
        <v>227</v>
      </c>
      <c r="X729" t="s">
        <v>1703</v>
      </c>
      <c r="Z729" t="s">
        <v>2096</v>
      </c>
      <c r="AD729" t="s">
        <v>289</v>
      </c>
      <c r="AF729" s="16">
        <v>33357</v>
      </c>
      <c r="AG729">
        <v>27</v>
      </c>
      <c r="AH729" t="s">
        <v>232</v>
      </c>
      <c r="AI729" t="s">
        <v>2205</v>
      </c>
      <c r="AJ729" t="s">
        <v>357</v>
      </c>
      <c r="AK729" t="s">
        <v>677</v>
      </c>
      <c r="AL729">
        <v>23</v>
      </c>
      <c r="AN729" t="s">
        <v>236</v>
      </c>
      <c r="AP729">
        <v>8</v>
      </c>
      <c r="AQ729" t="s">
        <v>236</v>
      </c>
      <c r="AS729" t="s">
        <v>237</v>
      </c>
      <c r="AT729" t="s">
        <v>238</v>
      </c>
      <c r="BB729" t="s">
        <v>237</v>
      </c>
      <c r="BC729" t="s">
        <v>238</v>
      </c>
      <c r="BJ729">
        <v>6</v>
      </c>
      <c r="BL729" t="s">
        <v>238</v>
      </c>
      <c r="BN729">
        <v>16</v>
      </c>
      <c r="BO729" t="s">
        <v>238</v>
      </c>
      <c r="BV729">
        <v>12</v>
      </c>
      <c r="BX729" t="s">
        <v>238</v>
      </c>
      <c r="BZ729" t="s">
        <v>246</v>
      </c>
      <c r="CA729" t="s">
        <v>236</v>
      </c>
      <c r="CC729" t="s">
        <v>237</v>
      </c>
      <c r="CD729" t="s">
        <v>238</v>
      </c>
      <c r="CF729" t="s">
        <v>237</v>
      </c>
      <c r="CG729" t="s">
        <v>238</v>
      </c>
      <c r="CL729" t="s">
        <v>237</v>
      </c>
      <c r="CM729" t="s">
        <v>238</v>
      </c>
      <c r="CU729">
        <v>1</v>
      </c>
      <c r="CV729" t="s">
        <v>236</v>
      </c>
      <c r="DD729">
        <v>0.5</v>
      </c>
      <c r="DE729" t="s">
        <v>236</v>
      </c>
      <c r="DG729" t="s">
        <v>240</v>
      </c>
      <c r="DH729" t="s">
        <v>238</v>
      </c>
      <c r="DP729" t="s">
        <v>242</v>
      </c>
      <c r="DQ729" t="s">
        <v>236</v>
      </c>
      <c r="DV729" t="s">
        <v>243</v>
      </c>
      <c r="DW729" t="s">
        <v>236</v>
      </c>
      <c r="EB729" t="s">
        <v>244</v>
      </c>
      <c r="EC729" t="s">
        <v>236</v>
      </c>
      <c r="EG729" t="s">
        <v>245</v>
      </c>
      <c r="EH729" t="s">
        <v>245</v>
      </c>
      <c r="EN729" t="s">
        <v>244</v>
      </c>
      <c r="EO729" t="s">
        <v>236</v>
      </c>
      <c r="FX729" t="s">
        <v>246</v>
      </c>
      <c r="FY729" t="s">
        <v>236</v>
      </c>
      <c r="GI729" t="s">
        <v>245</v>
      </c>
      <c r="GJ729" t="s">
        <v>245</v>
      </c>
      <c r="GR729" t="s">
        <v>245</v>
      </c>
      <c r="GS729" t="s">
        <v>245</v>
      </c>
    </row>
    <row r="730" spans="1:217" x14ac:dyDescent="0.25">
      <c r="A730" s="14" t="s">
        <v>2492</v>
      </c>
      <c r="B730" t="s">
        <v>2493</v>
      </c>
      <c r="D730" t="s">
        <v>287</v>
      </c>
      <c r="E730" t="s">
        <v>219</v>
      </c>
      <c r="F730" t="s">
        <v>220</v>
      </c>
      <c r="G730" t="s">
        <v>2081</v>
      </c>
      <c r="H730" t="s">
        <v>2082</v>
      </c>
      <c r="I730" t="s">
        <v>2083</v>
      </c>
      <c r="J730" t="s">
        <v>2084</v>
      </c>
      <c r="K730">
        <v>11.251031100000001</v>
      </c>
      <c r="L730">
        <v>125.0045705</v>
      </c>
      <c r="O730" s="15">
        <v>43407</v>
      </c>
      <c r="P730">
        <f t="shared" si="33"/>
        <v>2018</v>
      </c>
      <c r="Q730">
        <f t="shared" si="34"/>
        <v>11</v>
      </c>
      <c r="R730">
        <f t="shared" si="35"/>
        <v>3</v>
      </c>
      <c r="U730" t="s">
        <v>225</v>
      </c>
      <c r="V730" t="s">
        <v>301</v>
      </c>
      <c r="W730" t="s">
        <v>227</v>
      </c>
      <c r="X730" t="s">
        <v>228</v>
      </c>
      <c r="Z730" t="s">
        <v>2408</v>
      </c>
      <c r="AD730" t="s">
        <v>231</v>
      </c>
      <c r="AF730" s="16">
        <v>16556</v>
      </c>
      <c r="AG730">
        <v>73</v>
      </c>
      <c r="AH730" t="s">
        <v>232</v>
      </c>
      <c r="AI730" t="s">
        <v>2152</v>
      </c>
      <c r="AJ730" t="s">
        <v>357</v>
      </c>
      <c r="AK730" t="s">
        <v>465</v>
      </c>
      <c r="AL730">
        <v>22</v>
      </c>
      <c r="AN730" t="s">
        <v>236</v>
      </c>
      <c r="AP730">
        <v>16</v>
      </c>
      <c r="AQ730" t="s">
        <v>239</v>
      </c>
      <c r="AS730" t="s">
        <v>237</v>
      </c>
      <c r="AT730" t="s">
        <v>238</v>
      </c>
      <c r="BB730" t="s">
        <v>237</v>
      </c>
      <c r="BC730" t="s">
        <v>238</v>
      </c>
      <c r="BJ730">
        <v>6</v>
      </c>
      <c r="BL730" t="s">
        <v>238</v>
      </c>
      <c r="BN730" t="s">
        <v>237</v>
      </c>
      <c r="BO730" t="s">
        <v>238</v>
      </c>
      <c r="BV730">
        <v>6</v>
      </c>
      <c r="BX730" t="s">
        <v>238</v>
      </c>
      <c r="BZ730" t="s">
        <v>246</v>
      </c>
      <c r="CA730" t="s">
        <v>236</v>
      </c>
      <c r="CC730" t="s">
        <v>237</v>
      </c>
      <c r="CD730" t="s">
        <v>238</v>
      </c>
      <c r="CF730" t="s">
        <v>237</v>
      </c>
      <c r="CG730" t="s">
        <v>238</v>
      </c>
      <c r="CL730" t="s">
        <v>237</v>
      </c>
      <c r="CM730" t="s">
        <v>238</v>
      </c>
      <c r="CU730" t="s">
        <v>240</v>
      </c>
      <c r="CV730" t="s">
        <v>238</v>
      </c>
      <c r="DD730">
        <v>1</v>
      </c>
      <c r="DE730" t="s">
        <v>236</v>
      </c>
      <c r="DG730" t="s">
        <v>240</v>
      </c>
      <c r="DH730" t="s">
        <v>238</v>
      </c>
      <c r="DP730" t="s">
        <v>242</v>
      </c>
      <c r="DQ730" t="s">
        <v>236</v>
      </c>
      <c r="DV730" t="s">
        <v>273</v>
      </c>
      <c r="DW730" t="s">
        <v>238</v>
      </c>
      <c r="EB730" t="s">
        <v>244</v>
      </c>
      <c r="EC730" t="s">
        <v>236</v>
      </c>
      <c r="EG730" t="s">
        <v>245</v>
      </c>
      <c r="EH730" t="s">
        <v>245</v>
      </c>
      <c r="EN730" t="s">
        <v>244</v>
      </c>
      <c r="EO730" t="s">
        <v>236</v>
      </c>
      <c r="FX730" t="s">
        <v>406</v>
      </c>
      <c r="FY730" t="s">
        <v>238</v>
      </c>
      <c r="GI730" t="s">
        <v>245</v>
      </c>
      <c r="GJ730" t="s">
        <v>245</v>
      </c>
      <c r="GR730" t="s">
        <v>245</v>
      </c>
      <c r="GS730" t="s">
        <v>245</v>
      </c>
    </row>
    <row r="731" spans="1:217" x14ac:dyDescent="0.25">
      <c r="A731" s="14" t="s">
        <v>2494</v>
      </c>
      <c r="B731" t="s">
        <v>2495</v>
      </c>
      <c r="D731" t="s">
        <v>287</v>
      </c>
      <c r="E731" t="s">
        <v>219</v>
      </c>
      <c r="F731" t="s">
        <v>220</v>
      </c>
      <c r="G731" t="s">
        <v>2081</v>
      </c>
      <c r="H731" t="s">
        <v>2082</v>
      </c>
      <c r="I731" t="s">
        <v>2083</v>
      </c>
      <c r="J731" t="s">
        <v>2084</v>
      </c>
      <c r="K731">
        <v>11.251031100000001</v>
      </c>
      <c r="L731">
        <v>125.0045705</v>
      </c>
      <c r="O731" s="15">
        <v>43408</v>
      </c>
      <c r="P731">
        <f t="shared" si="33"/>
        <v>2018</v>
      </c>
      <c r="Q731">
        <f t="shared" si="34"/>
        <v>11</v>
      </c>
      <c r="R731">
        <f t="shared" si="35"/>
        <v>4</v>
      </c>
      <c r="U731" t="s">
        <v>225</v>
      </c>
      <c r="V731" t="s">
        <v>301</v>
      </c>
      <c r="W731" t="s">
        <v>227</v>
      </c>
      <c r="X731" t="s">
        <v>228</v>
      </c>
      <c r="Y731" t="s">
        <v>751</v>
      </c>
      <c r="Z731" t="s">
        <v>1083</v>
      </c>
      <c r="AD731" t="s">
        <v>289</v>
      </c>
      <c r="AF731" s="16">
        <v>43401</v>
      </c>
      <c r="AG731" t="s">
        <v>1475</v>
      </c>
      <c r="AH731" t="s">
        <v>232</v>
      </c>
      <c r="AI731" t="s">
        <v>2128</v>
      </c>
      <c r="AJ731" t="s">
        <v>357</v>
      </c>
      <c r="AK731" t="s">
        <v>465</v>
      </c>
      <c r="AL731">
        <v>22</v>
      </c>
      <c r="AN731" t="s">
        <v>236</v>
      </c>
      <c r="AP731" t="s">
        <v>237</v>
      </c>
      <c r="AQ731" t="s">
        <v>238</v>
      </c>
      <c r="AS731" t="s">
        <v>237</v>
      </c>
      <c r="AT731" t="s">
        <v>238</v>
      </c>
      <c r="BB731" t="s">
        <v>237</v>
      </c>
      <c r="BC731" t="s">
        <v>238</v>
      </c>
      <c r="BJ731">
        <v>6</v>
      </c>
      <c r="BL731" t="s">
        <v>238</v>
      </c>
      <c r="BN731" t="s">
        <v>237</v>
      </c>
      <c r="BO731" t="s">
        <v>238</v>
      </c>
      <c r="BV731">
        <v>6</v>
      </c>
      <c r="BX731" t="s">
        <v>238</v>
      </c>
      <c r="BZ731" t="s">
        <v>246</v>
      </c>
      <c r="CA731" t="s">
        <v>236</v>
      </c>
      <c r="CC731" t="s">
        <v>237</v>
      </c>
      <c r="CD731" t="s">
        <v>238</v>
      </c>
      <c r="CF731" t="s">
        <v>237</v>
      </c>
      <c r="CG731" t="s">
        <v>238</v>
      </c>
      <c r="CL731" t="s">
        <v>237</v>
      </c>
      <c r="CM731" t="s">
        <v>238</v>
      </c>
      <c r="CU731" t="s">
        <v>240</v>
      </c>
      <c r="CV731" t="s">
        <v>238</v>
      </c>
      <c r="DD731">
        <v>0.5</v>
      </c>
      <c r="DE731" t="s">
        <v>236</v>
      </c>
      <c r="DG731" t="s">
        <v>240</v>
      </c>
      <c r="DH731" t="s">
        <v>238</v>
      </c>
      <c r="DP731" t="s">
        <v>242</v>
      </c>
      <c r="DQ731" t="s">
        <v>236</v>
      </c>
      <c r="DV731" t="s">
        <v>273</v>
      </c>
      <c r="DW731" t="s">
        <v>238</v>
      </c>
      <c r="EB731" t="s">
        <v>244</v>
      </c>
      <c r="EC731" t="s">
        <v>236</v>
      </c>
      <c r="EG731" t="s">
        <v>245</v>
      </c>
      <c r="EH731" t="s">
        <v>245</v>
      </c>
      <c r="EN731" t="s">
        <v>244</v>
      </c>
      <c r="EO731" t="s">
        <v>236</v>
      </c>
      <c r="FX731" t="s">
        <v>406</v>
      </c>
      <c r="FY731" t="s">
        <v>238</v>
      </c>
      <c r="GI731" t="s">
        <v>245</v>
      </c>
      <c r="GJ731" t="s">
        <v>245</v>
      </c>
      <c r="GR731" t="s">
        <v>245</v>
      </c>
      <c r="GS731" t="s">
        <v>245</v>
      </c>
    </row>
    <row r="732" spans="1:217" x14ac:dyDescent="0.25">
      <c r="A732" s="14" t="s">
        <v>2496</v>
      </c>
      <c r="B732" t="s">
        <v>2497</v>
      </c>
      <c r="D732" t="s">
        <v>287</v>
      </c>
      <c r="E732" t="s">
        <v>219</v>
      </c>
      <c r="F732" t="s">
        <v>220</v>
      </c>
      <c r="G732" t="s">
        <v>2081</v>
      </c>
      <c r="H732" t="s">
        <v>2082</v>
      </c>
      <c r="I732" t="s">
        <v>2083</v>
      </c>
      <c r="J732" t="s">
        <v>2084</v>
      </c>
      <c r="K732">
        <v>11.251031100000001</v>
      </c>
      <c r="L732">
        <v>125.0045705</v>
      </c>
      <c r="O732" s="15">
        <v>43408</v>
      </c>
      <c r="P732">
        <f t="shared" si="33"/>
        <v>2018</v>
      </c>
      <c r="Q732">
        <f t="shared" si="34"/>
        <v>11</v>
      </c>
      <c r="R732">
        <f t="shared" si="35"/>
        <v>4</v>
      </c>
      <c r="U732" t="s">
        <v>225</v>
      </c>
      <c r="V732" t="s">
        <v>301</v>
      </c>
      <c r="W732" t="s">
        <v>227</v>
      </c>
      <c r="X732" t="s">
        <v>228</v>
      </c>
      <c r="Y732" t="s">
        <v>266</v>
      </c>
      <c r="Z732" t="s">
        <v>2112</v>
      </c>
      <c r="AD732" t="s">
        <v>289</v>
      </c>
      <c r="AF732" s="16">
        <v>20920</v>
      </c>
      <c r="AG732">
        <v>61</v>
      </c>
      <c r="AH732" t="s">
        <v>262</v>
      </c>
      <c r="AI732" t="s">
        <v>2310</v>
      </c>
      <c r="AJ732" t="s">
        <v>357</v>
      </c>
      <c r="AK732" t="s">
        <v>465</v>
      </c>
      <c r="AL732">
        <v>24</v>
      </c>
      <c r="AN732" t="s">
        <v>236</v>
      </c>
      <c r="AP732" t="s">
        <v>237</v>
      </c>
      <c r="AQ732" t="s">
        <v>238</v>
      </c>
      <c r="AS732" t="s">
        <v>237</v>
      </c>
      <c r="AT732" t="s">
        <v>238</v>
      </c>
      <c r="BB732" t="s">
        <v>237</v>
      </c>
      <c r="BC732" t="s">
        <v>238</v>
      </c>
      <c r="BJ732">
        <v>6</v>
      </c>
      <c r="BL732" t="s">
        <v>238</v>
      </c>
      <c r="BN732" t="s">
        <v>237</v>
      </c>
      <c r="BO732" t="s">
        <v>238</v>
      </c>
      <c r="BV732">
        <v>6</v>
      </c>
      <c r="BX732" t="s">
        <v>238</v>
      </c>
      <c r="BZ732" t="s">
        <v>246</v>
      </c>
      <c r="CA732" t="s">
        <v>236</v>
      </c>
      <c r="CC732" t="s">
        <v>237</v>
      </c>
      <c r="CD732" t="s">
        <v>238</v>
      </c>
      <c r="CF732" t="s">
        <v>237</v>
      </c>
      <c r="CG732" t="s">
        <v>238</v>
      </c>
      <c r="CL732" t="s">
        <v>237</v>
      </c>
      <c r="CM732" t="s">
        <v>238</v>
      </c>
      <c r="CU732" t="s">
        <v>240</v>
      </c>
      <c r="CV732" t="s">
        <v>238</v>
      </c>
      <c r="DD732">
        <v>0.5</v>
      </c>
      <c r="DE732" t="s">
        <v>236</v>
      </c>
      <c r="DG732" t="s">
        <v>240</v>
      </c>
      <c r="DH732" t="s">
        <v>238</v>
      </c>
      <c r="DP732" t="s">
        <v>242</v>
      </c>
      <c r="DQ732" t="s">
        <v>236</v>
      </c>
      <c r="DV732" t="s">
        <v>273</v>
      </c>
      <c r="DW732" t="s">
        <v>238</v>
      </c>
      <c r="EB732" t="s">
        <v>244</v>
      </c>
      <c r="EC732" t="s">
        <v>236</v>
      </c>
      <c r="EG732" t="s">
        <v>245</v>
      </c>
      <c r="EH732" t="s">
        <v>245</v>
      </c>
      <c r="EN732" t="s">
        <v>244</v>
      </c>
      <c r="EO732" t="s">
        <v>236</v>
      </c>
      <c r="FX732" t="s">
        <v>406</v>
      </c>
      <c r="FY732" t="s">
        <v>238</v>
      </c>
      <c r="GI732" t="s">
        <v>245</v>
      </c>
      <c r="GJ732" t="s">
        <v>245</v>
      </c>
      <c r="GR732" t="s">
        <v>245</v>
      </c>
      <c r="GS732" t="s">
        <v>245</v>
      </c>
    </row>
    <row r="733" spans="1:217" x14ac:dyDescent="0.25">
      <c r="A733" s="14" t="s">
        <v>2498</v>
      </c>
      <c r="B733" t="s">
        <v>2499</v>
      </c>
      <c r="D733" t="s">
        <v>287</v>
      </c>
      <c r="E733" t="s">
        <v>219</v>
      </c>
      <c r="F733" t="s">
        <v>220</v>
      </c>
      <c r="G733" t="s">
        <v>2081</v>
      </c>
      <c r="H733" t="s">
        <v>2082</v>
      </c>
      <c r="I733" t="s">
        <v>2083</v>
      </c>
      <c r="J733" t="s">
        <v>2084</v>
      </c>
      <c r="K733">
        <v>11.251031100000001</v>
      </c>
      <c r="L733">
        <v>125.0045705</v>
      </c>
      <c r="O733" s="15">
        <v>43409</v>
      </c>
      <c r="P733">
        <f t="shared" si="33"/>
        <v>2018</v>
      </c>
      <c r="Q733">
        <f t="shared" si="34"/>
        <v>11</v>
      </c>
      <c r="R733">
        <f t="shared" si="35"/>
        <v>5</v>
      </c>
      <c r="U733" t="s">
        <v>225</v>
      </c>
      <c r="V733" t="s">
        <v>288</v>
      </c>
      <c r="W733" t="s">
        <v>227</v>
      </c>
      <c r="X733" t="s">
        <v>228</v>
      </c>
      <c r="Y733" t="s">
        <v>294</v>
      </c>
      <c r="Z733" t="s">
        <v>2443</v>
      </c>
      <c r="AD733" t="s">
        <v>289</v>
      </c>
      <c r="AF733" s="16">
        <v>32627</v>
      </c>
      <c r="AG733">
        <v>29</v>
      </c>
      <c r="AH733" t="s">
        <v>232</v>
      </c>
      <c r="AI733" t="s">
        <v>2106</v>
      </c>
      <c r="AJ733" t="s">
        <v>357</v>
      </c>
      <c r="AK733" t="s">
        <v>559</v>
      </c>
      <c r="AL733">
        <v>22</v>
      </c>
      <c r="AN733" t="s">
        <v>236</v>
      </c>
      <c r="AP733" t="s">
        <v>237</v>
      </c>
      <c r="AQ733" t="s">
        <v>238</v>
      </c>
      <c r="AS733" t="s">
        <v>237</v>
      </c>
      <c r="AT733" t="s">
        <v>238</v>
      </c>
      <c r="BB733" t="s">
        <v>237</v>
      </c>
      <c r="BC733" t="s">
        <v>238</v>
      </c>
      <c r="BJ733">
        <v>6</v>
      </c>
      <c r="BL733" t="s">
        <v>238</v>
      </c>
      <c r="BN733" t="s">
        <v>237</v>
      </c>
      <c r="BO733" t="s">
        <v>238</v>
      </c>
      <c r="BV733">
        <v>6</v>
      </c>
      <c r="BX733" t="s">
        <v>238</v>
      </c>
      <c r="BZ733" t="s">
        <v>246</v>
      </c>
      <c r="CA733" t="s">
        <v>236</v>
      </c>
      <c r="CC733" t="s">
        <v>237</v>
      </c>
      <c r="CD733" t="s">
        <v>238</v>
      </c>
      <c r="CF733" t="s">
        <v>237</v>
      </c>
      <c r="CG733" t="s">
        <v>238</v>
      </c>
      <c r="CL733" t="s">
        <v>237</v>
      </c>
      <c r="CM733" t="s">
        <v>238</v>
      </c>
      <c r="CU733" t="s">
        <v>240</v>
      </c>
      <c r="CV733" t="s">
        <v>238</v>
      </c>
      <c r="DD733">
        <v>0.5</v>
      </c>
      <c r="DE733" t="s">
        <v>236</v>
      </c>
      <c r="DG733" t="s">
        <v>240</v>
      </c>
      <c r="DH733" t="s">
        <v>238</v>
      </c>
      <c r="DP733" t="s">
        <v>242</v>
      </c>
      <c r="DQ733" t="s">
        <v>236</v>
      </c>
      <c r="DV733" t="s">
        <v>243</v>
      </c>
      <c r="DW733" t="s">
        <v>236</v>
      </c>
      <c r="EB733" t="s">
        <v>244</v>
      </c>
      <c r="EC733" t="s">
        <v>236</v>
      </c>
      <c r="EG733" t="s">
        <v>245</v>
      </c>
      <c r="EH733" t="s">
        <v>245</v>
      </c>
      <c r="EN733" t="s">
        <v>244</v>
      </c>
      <c r="EO733" t="s">
        <v>236</v>
      </c>
      <c r="FX733" t="s">
        <v>406</v>
      </c>
      <c r="FY733" t="s">
        <v>238</v>
      </c>
      <c r="GI733" t="s">
        <v>245</v>
      </c>
      <c r="GJ733" t="s">
        <v>245</v>
      </c>
      <c r="GR733" t="s">
        <v>245</v>
      </c>
      <c r="GS733" t="s">
        <v>245</v>
      </c>
    </row>
    <row r="734" spans="1:217" x14ac:dyDescent="0.25">
      <c r="A734" s="14" t="s">
        <v>2500</v>
      </c>
      <c r="B734" t="s">
        <v>2501</v>
      </c>
      <c r="D734" t="s">
        <v>287</v>
      </c>
      <c r="E734" t="s">
        <v>219</v>
      </c>
      <c r="F734" t="s">
        <v>220</v>
      </c>
      <c r="G734" t="s">
        <v>2081</v>
      </c>
      <c r="H734" t="s">
        <v>2082</v>
      </c>
      <c r="I734" t="s">
        <v>2083</v>
      </c>
      <c r="J734" t="s">
        <v>2084</v>
      </c>
      <c r="K734">
        <v>11.251031100000001</v>
      </c>
      <c r="L734">
        <v>125.0045705</v>
      </c>
      <c r="O734" s="15">
        <v>43411</v>
      </c>
      <c r="P734">
        <f t="shared" si="33"/>
        <v>2018</v>
      </c>
      <c r="Q734">
        <f t="shared" si="34"/>
        <v>11</v>
      </c>
      <c r="R734">
        <f t="shared" si="35"/>
        <v>7</v>
      </c>
      <c r="U734" t="s">
        <v>225</v>
      </c>
      <c r="V734" t="s">
        <v>288</v>
      </c>
      <c r="W734" t="s">
        <v>227</v>
      </c>
      <c r="X734" t="s">
        <v>228</v>
      </c>
      <c r="Y734" t="s">
        <v>294</v>
      </c>
      <c r="Z734" t="s">
        <v>2433</v>
      </c>
      <c r="AD734" t="s">
        <v>289</v>
      </c>
      <c r="AF734" s="16">
        <v>18148</v>
      </c>
      <c r="AG734">
        <v>69</v>
      </c>
      <c r="AH734" t="s">
        <v>232</v>
      </c>
      <c r="AI734" t="s">
        <v>2450</v>
      </c>
      <c r="AJ734" t="s">
        <v>357</v>
      </c>
      <c r="AK734" t="s">
        <v>358</v>
      </c>
      <c r="AL734">
        <v>23</v>
      </c>
      <c r="AN734" t="s">
        <v>236</v>
      </c>
      <c r="AP734">
        <v>16</v>
      </c>
      <c r="AQ734" t="s">
        <v>239</v>
      </c>
      <c r="AS734" t="s">
        <v>237</v>
      </c>
      <c r="AT734" t="s">
        <v>238</v>
      </c>
      <c r="BB734" t="s">
        <v>237</v>
      </c>
      <c r="BC734" t="s">
        <v>238</v>
      </c>
      <c r="BJ734">
        <v>6</v>
      </c>
      <c r="BL734" t="s">
        <v>238</v>
      </c>
      <c r="BN734" t="s">
        <v>237</v>
      </c>
      <c r="BO734" t="s">
        <v>238</v>
      </c>
      <c r="BV734">
        <v>6</v>
      </c>
      <c r="BX734" t="s">
        <v>238</v>
      </c>
      <c r="BZ734" t="s">
        <v>237</v>
      </c>
      <c r="CA734" t="s">
        <v>238</v>
      </c>
      <c r="CC734" t="s">
        <v>237</v>
      </c>
      <c r="CD734" t="s">
        <v>238</v>
      </c>
      <c r="CF734" t="s">
        <v>237</v>
      </c>
      <c r="CG734" t="s">
        <v>238</v>
      </c>
      <c r="CL734" t="s">
        <v>237</v>
      </c>
      <c r="CM734" t="s">
        <v>238</v>
      </c>
      <c r="CU734" t="s">
        <v>240</v>
      </c>
      <c r="CV734" t="s">
        <v>238</v>
      </c>
      <c r="DD734">
        <v>0.5</v>
      </c>
      <c r="DE734" t="s">
        <v>236</v>
      </c>
      <c r="DG734" t="s">
        <v>240</v>
      </c>
      <c r="DH734" t="s">
        <v>238</v>
      </c>
      <c r="DP734" t="s">
        <v>242</v>
      </c>
      <c r="DQ734" t="s">
        <v>236</v>
      </c>
      <c r="DV734" t="s">
        <v>273</v>
      </c>
      <c r="DW734" t="s">
        <v>238</v>
      </c>
      <c r="EB734" t="s">
        <v>244</v>
      </c>
      <c r="EC734" t="s">
        <v>236</v>
      </c>
      <c r="EG734" t="s">
        <v>245</v>
      </c>
      <c r="EH734" t="s">
        <v>245</v>
      </c>
      <c r="EN734" t="s">
        <v>244</v>
      </c>
      <c r="EO734" t="s">
        <v>236</v>
      </c>
      <c r="FX734" t="s">
        <v>406</v>
      </c>
      <c r="FY734" t="s">
        <v>238</v>
      </c>
      <c r="GI734" t="s">
        <v>245</v>
      </c>
      <c r="GJ734" t="s">
        <v>245</v>
      </c>
      <c r="GR734" t="s">
        <v>245</v>
      </c>
      <c r="GS734" t="s">
        <v>245</v>
      </c>
    </row>
    <row r="735" spans="1:217" x14ac:dyDescent="0.25">
      <c r="A735" s="14" t="s">
        <v>2502</v>
      </c>
      <c r="B735" t="s">
        <v>2503</v>
      </c>
      <c r="D735" t="s">
        <v>218</v>
      </c>
      <c r="E735" t="s">
        <v>219</v>
      </c>
      <c r="F735" t="s">
        <v>220</v>
      </c>
      <c r="G735" t="s">
        <v>2504</v>
      </c>
      <c r="H735" t="s">
        <v>2505</v>
      </c>
      <c r="I735" t="s">
        <v>2506</v>
      </c>
      <c r="J735" t="s">
        <v>2507</v>
      </c>
      <c r="K735">
        <v>14.698640299999999</v>
      </c>
      <c r="L735">
        <v>121.0672331</v>
      </c>
      <c r="O735" s="15">
        <v>43102</v>
      </c>
      <c r="P735">
        <f t="shared" si="33"/>
        <v>2018</v>
      </c>
      <c r="Q735">
        <f t="shared" si="34"/>
        <v>1</v>
      </c>
      <c r="R735">
        <f t="shared" si="35"/>
        <v>2</v>
      </c>
      <c r="U735" t="s">
        <v>225</v>
      </c>
      <c r="V735" t="s">
        <v>265</v>
      </c>
      <c r="W735" t="s">
        <v>227</v>
      </c>
      <c r="X735" t="s">
        <v>228</v>
      </c>
      <c r="Y735" t="s">
        <v>294</v>
      </c>
      <c r="Z735" t="s">
        <v>295</v>
      </c>
      <c r="AD735" t="s">
        <v>231</v>
      </c>
      <c r="AF735" s="16">
        <v>20489</v>
      </c>
      <c r="AG735">
        <v>61</v>
      </c>
      <c r="AH735" t="s">
        <v>262</v>
      </c>
      <c r="AI735" t="s">
        <v>2508</v>
      </c>
      <c r="AJ735" t="s">
        <v>234</v>
      </c>
      <c r="AK735" t="s">
        <v>2509</v>
      </c>
      <c r="AL735">
        <v>22</v>
      </c>
      <c r="AN735" t="s">
        <v>236</v>
      </c>
      <c r="AO735">
        <v>20</v>
      </c>
      <c r="AQ735" t="s">
        <v>236</v>
      </c>
      <c r="AR735">
        <v>6</v>
      </c>
      <c r="AT735" t="s">
        <v>238</v>
      </c>
      <c r="BA735">
        <v>16</v>
      </c>
      <c r="BC735" t="s">
        <v>238</v>
      </c>
      <c r="BJ735">
        <v>6</v>
      </c>
      <c r="BL735" t="s">
        <v>238</v>
      </c>
      <c r="BM735">
        <v>21</v>
      </c>
      <c r="BO735" t="s">
        <v>239</v>
      </c>
      <c r="BV735">
        <v>12</v>
      </c>
      <c r="BX735" t="s">
        <v>238</v>
      </c>
      <c r="BY735">
        <v>23</v>
      </c>
      <c r="CA735" t="s">
        <v>236</v>
      </c>
      <c r="CB735">
        <v>23</v>
      </c>
      <c r="CD735" t="s">
        <v>236</v>
      </c>
      <c r="CE735">
        <v>11</v>
      </c>
      <c r="CG735" t="s">
        <v>238</v>
      </c>
      <c r="CK735">
        <v>6</v>
      </c>
      <c r="CM735" t="s">
        <v>238</v>
      </c>
      <c r="CT735">
        <v>6</v>
      </c>
      <c r="CV735" t="s">
        <v>238</v>
      </c>
      <c r="DD735">
        <v>1</v>
      </c>
      <c r="DE735" t="s">
        <v>236</v>
      </c>
      <c r="DF735">
        <v>21</v>
      </c>
      <c r="DH735" t="s">
        <v>236</v>
      </c>
      <c r="DO735">
        <v>33</v>
      </c>
      <c r="DQ735" t="s">
        <v>236</v>
      </c>
      <c r="DU735">
        <v>14</v>
      </c>
      <c r="DW735" t="s">
        <v>239</v>
      </c>
      <c r="EA735">
        <v>32</v>
      </c>
      <c r="EC735" t="s">
        <v>236</v>
      </c>
      <c r="EG735" t="s">
        <v>245</v>
      </c>
      <c r="EH735" t="s">
        <v>245</v>
      </c>
      <c r="EM735">
        <v>32</v>
      </c>
      <c r="EO735" t="s">
        <v>236</v>
      </c>
      <c r="FB735">
        <v>21</v>
      </c>
      <c r="FD735" t="s">
        <v>236</v>
      </c>
      <c r="FE735">
        <v>6</v>
      </c>
      <c r="FG735" t="s">
        <v>238</v>
      </c>
      <c r="FW735">
        <v>27</v>
      </c>
      <c r="FY735" t="s">
        <v>236</v>
      </c>
      <c r="GI735" t="s">
        <v>245</v>
      </c>
      <c r="GJ735" t="s">
        <v>245</v>
      </c>
      <c r="GR735" t="s">
        <v>245</v>
      </c>
      <c r="GS735" t="s">
        <v>245</v>
      </c>
    </row>
    <row r="736" spans="1:217" x14ac:dyDescent="0.25">
      <c r="A736" s="14" t="s">
        <v>2510</v>
      </c>
      <c r="B736" t="s">
        <v>2511</v>
      </c>
      <c r="D736" t="s">
        <v>218</v>
      </c>
      <c r="E736" t="s">
        <v>219</v>
      </c>
      <c r="F736" t="s">
        <v>220</v>
      </c>
      <c r="G736" t="s">
        <v>2504</v>
      </c>
      <c r="H736" t="s">
        <v>2505</v>
      </c>
      <c r="I736" t="s">
        <v>2506</v>
      </c>
      <c r="J736" t="s">
        <v>2507</v>
      </c>
      <c r="K736">
        <v>14.698640299999999</v>
      </c>
      <c r="L736">
        <v>121.0672331</v>
      </c>
      <c r="O736" s="15">
        <v>43162</v>
      </c>
      <c r="P736">
        <f t="shared" si="33"/>
        <v>2018</v>
      </c>
      <c r="Q736">
        <f t="shared" si="34"/>
        <v>3</v>
      </c>
      <c r="R736">
        <f t="shared" si="35"/>
        <v>3</v>
      </c>
      <c r="U736" t="s">
        <v>225</v>
      </c>
      <c r="V736" t="s">
        <v>301</v>
      </c>
      <c r="W736" t="s">
        <v>227</v>
      </c>
      <c r="X736" t="s">
        <v>228</v>
      </c>
      <c r="Y736" t="s">
        <v>294</v>
      </c>
      <c r="Z736" t="s">
        <v>295</v>
      </c>
      <c r="AD736" t="s">
        <v>231</v>
      </c>
      <c r="AF736" s="16">
        <v>32183</v>
      </c>
      <c r="AG736">
        <v>30</v>
      </c>
      <c r="AH736" t="s">
        <v>262</v>
      </c>
      <c r="AI736" t="s">
        <v>2512</v>
      </c>
      <c r="AJ736" t="s">
        <v>234</v>
      </c>
      <c r="AK736" t="s">
        <v>2209</v>
      </c>
      <c r="AL736">
        <v>20</v>
      </c>
      <c r="AN736" t="s">
        <v>236</v>
      </c>
      <c r="AO736">
        <v>21</v>
      </c>
      <c r="AP736">
        <v>8</v>
      </c>
      <c r="AQ736" t="s">
        <v>236</v>
      </c>
      <c r="AS736" t="s">
        <v>237</v>
      </c>
      <c r="AT736" t="s">
        <v>238</v>
      </c>
      <c r="BA736">
        <v>19</v>
      </c>
      <c r="BC736" t="s">
        <v>239</v>
      </c>
      <c r="BK736" t="s">
        <v>271</v>
      </c>
      <c r="BL736" t="s">
        <v>238</v>
      </c>
      <c r="BN736">
        <v>2</v>
      </c>
      <c r="BO736" t="s">
        <v>236</v>
      </c>
      <c r="BV736">
        <v>11</v>
      </c>
      <c r="BX736" t="s">
        <v>238</v>
      </c>
      <c r="BY736">
        <v>20</v>
      </c>
      <c r="CA736" t="s">
        <v>236</v>
      </c>
      <c r="CC736">
        <v>4</v>
      </c>
      <c r="CD736" t="s">
        <v>236</v>
      </c>
      <c r="CF736" t="s">
        <v>271</v>
      </c>
      <c r="CG736" t="s">
        <v>238</v>
      </c>
      <c r="CL736" t="s">
        <v>271</v>
      </c>
      <c r="CM736" t="s">
        <v>238</v>
      </c>
      <c r="CU736" t="s">
        <v>240</v>
      </c>
      <c r="CV736" t="s">
        <v>238</v>
      </c>
      <c r="DD736">
        <v>2</v>
      </c>
      <c r="DE736" t="s">
        <v>236</v>
      </c>
      <c r="DG736">
        <v>1</v>
      </c>
      <c r="DH736" t="s">
        <v>236</v>
      </c>
      <c r="DP736" t="s">
        <v>241</v>
      </c>
      <c r="DQ736" t="s">
        <v>236</v>
      </c>
      <c r="DV736" t="s">
        <v>244</v>
      </c>
      <c r="DW736" t="s">
        <v>236</v>
      </c>
      <c r="EB736" t="s">
        <v>242</v>
      </c>
      <c r="EC736" t="s">
        <v>236</v>
      </c>
      <c r="EG736" t="s">
        <v>245</v>
      </c>
      <c r="EH736" t="s">
        <v>245</v>
      </c>
      <c r="EM736">
        <v>32</v>
      </c>
      <c r="EO736" t="s">
        <v>236</v>
      </c>
      <c r="FW736">
        <v>26</v>
      </c>
      <c r="FY736" t="s">
        <v>236</v>
      </c>
      <c r="GI736" t="s">
        <v>245</v>
      </c>
      <c r="GJ736" t="s">
        <v>245</v>
      </c>
      <c r="GR736" t="s">
        <v>245</v>
      </c>
      <c r="GS736" t="s">
        <v>245</v>
      </c>
    </row>
    <row r="737" spans="1:217" x14ac:dyDescent="0.25">
      <c r="A737" s="14" t="s">
        <v>2513</v>
      </c>
      <c r="B737" t="s">
        <v>2514</v>
      </c>
      <c r="D737" t="s">
        <v>218</v>
      </c>
      <c r="E737" t="s">
        <v>219</v>
      </c>
      <c r="F737" t="s">
        <v>220</v>
      </c>
      <c r="G737" t="s">
        <v>2504</v>
      </c>
      <c r="H737" t="s">
        <v>2505</v>
      </c>
      <c r="I737" t="s">
        <v>2506</v>
      </c>
      <c r="J737" t="s">
        <v>2507</v>
      </c>
      <c r="K737">
        <v>14.698640299999999</v>
      </c>
      <c r="L737">
        <v>121.0672331</v>
      </c>
      <c r="O737" s="15">
        <v>43195</v>
      </c>
      <c r="P737">
        <f t="shared" si="33"/>
        <v>2018</v>
      </c>
      <c r="Q737">
        <f t="shared" si="34"/>
        <v>4</v>
      </c>
      <c r="R737">
        <f t="shared" si="35"/>
        <v>5</v>
      </c>
      <c r="U737" t="s">
        <v>225</v>
      </c>
      <c r="V737" t="s">
        <v>265</v>
      </c>
      <c r="W737" t="s">
        <v>227</v>
      </c>
      <c r="X737" t="s">
        <v>228</v>
      </c>
      <c r="Y737" t="s">
        <v>294</v>
      </c>
      <c r="Z737" t="s">
        <v>295</v>
      </c>
      <c r="AD737" t="s">
        <v>231</v>
      </c>
      <c r="AF737" s="16">
        <v>20977</v>
      </c>
      <c r="AG737">
        <v>60</v>
      </c>
      <c r="AH737" t="s">
        <v>262</v>
      </c>
      <c r="AI737" t="s">
        <v>2515</v>
      </c>
      <c r="AJ737" t="s">
        <v>234</v>
      </c>
      <c r="AK737" t="s">
        <v>1536</v>
      </c>
      <c r="AL737">
        <v>21</v>
      </c>
      <c r="AN737" t="s">
        <v>236</v>
      </c>
      <c r="AP737">
        <v>4</v>
      </c>
      <c r="AQ737" t="s">
        <v>236</v>
      </c>
      <c r="AS737" t="s">
        <v>237</v>
      </c>
      <c r="AT737" t="s">
        <v>238</v>
      </c>
      <c r="BA737">
        <v>17</v>
      </c>
      <c r="BC737" t="s">
        <v>238</v>
      </c>
      <c r="BK737" t="s">
        <v>271</v>
      </c>
      <c r="BL737" t="s">
        <v>238</v>
      </c>
      <c r="BN737">
        <v>2</v>
      </c>
      <c r="BO737" t="s">
        <v>236</v>
      </c>
      <c r="BV737">
        <v>6</v>
      </c>
      <c r="BX737" t="s">
        <v>238</v>
      </c>
      <c r="BY737">
        <v>25</v>
      </c>
      <c r="CA737" t="s">
        <v>236</v>
      </c>
      <c r="CC737">
        <v>4</v>
      </c>
      <c r="CD737" t="s">
        <v>236</v>
      </c>
      <c r="CF737" t="s">
        <v>271</v>
      </c>
      <c r="CG737" t="s">
        <v>238</v>
      </c>
      <c r="CL737" t="s">
        <v>271</v>
      </c>
      <c r="CM737" t="s">
        <v>238</v>
      </c>
      <c r="CU737">
        <v>0.5</v>
      </c>
      <c r="CV737" t="s">
        <v>236</v>
      </c>
      <c r="DD737">
        <v>0.25</v>
      </c>
      <c r="DE737" t="s">
        <v>236</v>
      </c>
      <c r="DG737">
        <v>16</v>
      </c>
      <c r="DH737" t="s">
        <v>238</v>
      </c>
      <c r="DP737" t="s">
        <v>241</v>
      </c>
      <c r="DQ737" t="s">
        <v>236</v>
      </c>
      <c r="DV737" t="s">
        <v>244</v>
      </c>
      <c r="DW737" t="s">
        <v>236</v>
      </c>
      <c r="EB737" t="s">
        <v>242</v>
      </c>
      <c r="EC737" t="s">
        <v>236</v>
      </c>
      <c r="EG737" t="s">
        <v>245</v>
      </c>
      <c r="EH737" t="s">
        <v>245</v>
      </c>
      <c r="EM737">
        <v>34</v>
      </c>
      <c r="EO737" t="s">
        <v>236</v>
      </c>
      <c r="FC737">
        <v>64</v>
      </c>
      <c r="FD737" t="s">
        <v>239</v>
      </c>
      <c r="FW737">
        <v>29</v>
      </c>
      <c r="FY737" t="s">
        <v>236</v>
      </c>
      <c r="GI737" t="s">
        <v>245</v>
      </c>
      <c r="GJ737" t="s">
        <v>245</v>
      </c>
      <c r="GR737" t="s">
        <v>245</v>
      </c>
      <c r="GS737" t="s">
        <v>245</v>
      </c>
    </row>
    <row r="738" spans="1:217" x14ac:dyDescent="0.25">
      <c r="A738" s="14" t="s">
        <v>2516</v>
      </c>
      <c r="B738" t="s">
        <v>2517</v>
      </c>
      <c r="D738" t="s">
        <v>249</v>
      </c>
      <c r="E738" t="s">
        <v>219</v>
      </c>
      <c r="F738" t="s">
        <v>220</v>
      </c>
      <c r="G738" t="s">
        <v>2504</v>
      </c>
      <c r="H738" t="s">
        <v>2505</v>
      </c>
      <c r="I738" t="s">
        <v>2506</v>
      </c>
      <c r="J738" t="s">
        <v>2507</v>
      </c>
      <c r="K738">
        <v>14.698640299999999</v>
      </c>
      <c r="L738">
        <v>121.0672331</v>
      </c>
      <c r="O738" s="15">
        <v>43197</v>
      </c>
      <c r="P738">
        <f t="shared" si="33"/>
        <v>2018</v>
      </c>
      <c r="Q738">
        <f t="shared" si="34"/>
        <v>4</v>
      </c>
      <c r="R738">
        <f t="shared" si="35"/>
        <v>7</v>
      </c>
      <c r="U738" t="s">
        <v>225</v>
      </c>
      <c r="V738" t="s">
        <v>250</v>
      </c>
      <c r="W738" t="s">
        <v>227</v>
      </c>
      <c r="X738" t="s">
        <v>228</v>
      </c>
      <c r="Y738" t="s">
        <v>229</v>
      </c>
      <c r="Z738" t="s">
        <v>230</v>
      </c>
      <c r="AD738" t="s">
        <v>231</v>
      </c>
      <c r="AF738" s="16">
        <v>41316</v>
      </c>
      <c r="AG738">
        <v>5</v>
      </c>
      <c r="AH738" t="s">
        <v>232</v>
      </c>
      <c r="AI738" t="s">
        <v>443</v>
      </c>
      <c r="AJ738" t="s">
        <v>254</v>
      </c>
      <c r="AK738" t="s">
        <v>255</v>
      </c>
      <c r="BY738">
        <v>17</v>
      </c>
      <c r="CA738" t="s">
        <v>238</v>
      </c>
      <c r="CQ738">
        <v>27</v>
      </c>
      <c r="CS738" t="s">
        <v>236</v>
      </c>
      <c r="CU738" t="s">
        <v>241</v>
      </c>
      <c r="CV738" t="s">
        <v>236</v>
      </c>
      <c r="DA738" t="s">
        <v>242</v>
      </c>
      <c r="DB738" t="s">
        <v>236</v>
      </c>
      <c r="DG738">
        <v>0.5</v>
      </c>
      <c r="DH738" t="s">
        <v>236</v>
      </c>
      <c r="DJ738">
        <v>1</v>
      </c>
      <c r="DK738" t="s">
        <v>236</v>
      </c>
      <c r="DS738" t="s">
        <v>242</v>
      </c>
      <c r="DT738" t="s">
        <v>236</v>
      </c>
      <c r="EG738" t="s">
        <v>245</v>
      </c>
      <c r="EH738" t="s">
        <v>245</v>
      </c>
      <c r="EK738">
        <v>2</v>
      </c>
      <c r="EL738" t="s">
        <v>236</v>
      </c>
      <c r="FO738" t="s">
        <v>240</v>
      </c>
      <c r="FP738" t="s">
        <v>238</v>
      </c>
      <c r="FR738" t="s">
        <v>256</v>
      </c>
      <c r="FS738" t="s">
        <v>238</v>
      </c>
      <c r="GG738" t="s">
        <v>241</v>
      </c>
      <c r="GH738" t="s">
        <v>236</v>
      </c>
      <c r="GI738" t="s">
        <v>245</v>
      </c>
      <c r="GJ738" t="s">
        <v>245</v>
      </c>
      <c r="GR738" t="s">
        <v>245</v>
      </c>
      <c r="GS738" t="s">
        <v>244</v>
      </c>
      <c r="GT738" t="s">
        <v>236</v>
      </c>
      <c r="HH738" t="s">
        <v>241</v>
      </c>
      <c r="HI738" t="s">
        <v>236</v>
      </c>
    </row>
    <row r="739" spans="1:217" x14ac:dyDescent="0.25">
      <c r="A739" s="14" t="s">
        <v>2518</v>
      </c>
      <c r="B739" t="s">
        <v>2519</v>
      </c>
      <c r="D739" t="s">
        <v>249</v>
      </c>
      <c r="E739" t="s">
        <v>219</v>
      </c>
      <c r="F739" t="s">
        <v>220</v>
      </c>
      <c r="G739" t="s">
        <v>2504</v>
      </c>
      <c r="H739" t="s">
        <v>2505</v>
      </c>
      <c r="I739" t="s">
        <v>2506</v>
      </c>
      <c r="J739" t="s">
        <v>2507</v>
      </c>
      <c r="K739">
        <v>14.698640299999999</v>
      </c>
      <c r="L739">
        <v>121.0672331</v>
      </c>
      <c r="O739" s="15">
        <v>43197</v>
      </c>
      <c r="P739">
        <f t="shared" si="33"/>
        <v>2018</v>
      </c>
      <c r="Q739">
        <f t="shared" si="34"/>
        <v>4</v>
      </c>
      <c r="R739">
        <f t="shared" si="35"/>
        <v>7</v>
      </c>
      <c r="U739" t="s">
        <v>225</v>
      </c>
      <c r="V739" t="s">
        <v>226</v>
      </c>
      <c r="W739" t="s">
        <v>227</v>
      </c>
      <c r="X739" t="s">
        <v>276</v>
      </c>
      <c r="Z739" t="s">
        <v>883</v>
      </c>
      <c r="AD739" t="s">
        <v>231</v>
      </c>
      <c r="AF739" s="16">
        <v>35077</v>
      </c>
      <c r="AG739">
        <v>22</v>
      </c>
      <c r="AH739" t="s">
        <v>232</v>
      </c>
      <c r="AI739" t="s">
        <v>961</v>
      </c>
      <c r="AJ739" t="s">
        <v>254</v>
      </c>
      <c r="AK739" t="s">
        <v>255</v>
      </c>
      <c r="BY739">
        <v>13</v>
      </c>
      <c r="CA739" t="s">
        <v>238</v>
      </c>
      <c r="CU739" t="s">
        <v>241</v>
      </c>
      <c r="CV739" t="s">
        <v>236</v>
      </c>
      <c r="DA739" t="s">
        <v>242</v>
      </c>
      <c r="DB739" t="s">
        <v>236</v>
      </c>
      <c r="DG739">
        <v>0.5</v>
      </c>
      <c r="DH739" t="s">
        <v>236</v>
      </c>
      <c r="DJ739">
        <v>1</v>
      </c>
      <c r="DK739" t="s">
        <v>236</v>
      </c>
      <c r="DS739" t="s">
        <v>242</v>
      </c>
      <c r="DT739" t="s">
        <v>236</v>
      </c>
      <c r="EG739" t="s">
        <v>245</v>
      </c>
      <c r="EH739" t="s">
        <v>245</v>
      </c>
      <c r="EK739">
        <v>2</v>
      </c>
      <c r="EL739" t="s">
        <v>236</v>
      </c>
      <c r="FO739" t="s">
        <v>240</v>
      </c>
      <c r="FP739" t="s">
        <v>238</v>
      </c>
      <c r="FR739" t="s">
        <v>256</v>
      </c>
      <c r="FS739" t="s">
        <v>238</v>
      </c>
      <c r="GG739" t="s">
        <v>241</v>
      </c>
      <c r="GH739" t="s">
        <v>236</v>
      </c>
      <c r="GI739" t="s">
        <v>245</v>
      </c>
      <c r="GJ739" t="s">
        <v>245</v>
      </c>
      <c r="GR739" t="s">
        <v>245</v>
      </c>
      <c r="GS739" t="s">
        <v>244</v>
      </c>
      <c r="GT739" t="s">
        <v>236</v>
      </c>
      <c r="HH739" t="s">
        <v>241</v>
      </c>
      <c r="HI739" t="s">
        <v>236</v>
      </c>
    </row>
    <row r="740" spans="1:217" x14ac:dyDescent="0.25">
      <c r="A740" s="14" t="s">
        <v>2520</v>
      </c>
      <c r="B740" t="s">
        <v>2521</v>
      </c>
      <c r="D740" t="s">
        <v>218</v>
      </c>
      <c r="E740" t="s">
        <v>219</v>
      </c>
      <c r="F740" t="s">
        <v>220</v>
      </c>
      <c r="G740" t="s">
        <v>2504</v>
      </c>
      <c r="H740" t="s">
        <v>2505</v>
      </c>
      <c r="I740" t="s">
        <v>2506</v>
      </c>
      <c r="J740" t="s">
        <v>2507</v>
      </c>
      <c r="K740">
        <v>14.698640299999999</v>
      </c>
      <c r="L740">
        <v>121.0672331</v>
      </c>
      <c r="O740" s="15">
        <v>43258</v>
      </c>
      <c r="P740">
        <f t="shared" si="33"/>
        <v>2018</v>
      </c>
      <c r="Q740">
        <f t="shared" si="34"/>
        <v>6</v>
      </c>
      <c r="R740">
        <f t="shared" si="35"/>
        <v>7</v>
      </c>
      <c r="U740" t="s">
        <v>225</v>
      </c>
      <c r="V740" t="s">
        <v>265</v>
      </c>
      <c r="W740" t="s">
        <v>227</v>
      </c>
      <c r="X740" t="s">
        <v>228</v>
      </c>
      <c r="Y740" t="s">
        <v>294</v>
      </c>
      <c r="Z740" t="s">
        <v>295</v>
      </c>
      <c r="AD740" t="s">
        <v>231</v>
      </c>
      <c r="AF740" s="16">
        <v>13170</v>
      </c>
      <c r="AG740">
        <v>82</v>
      </c>
      <c r="AH740" t="s">
        <v>262</v>
      </c>
      <c r="AI740" t="s">
        <v>2522</v>
      </c>
      <c r="AJ740" t="s">
        <v>234</v>
      </c>
      <c r="AK740" t="s">
        <v>354</v>
      </c>
      <c r="AL740">
        <v>21</v>
      </c>
      <c r="AN740" t="s">
        <v>236</v>
      </c>
      <c r="AP740">
        <v>16</v>
      </c>
      <c r="AQ740" t="s">
        <v>239</v>
      </c>
      <c r="AS740" t="s">
        <v>237</v>
      </c>
      <c r="AT740" t="s">
        <v>238</v>
      </c>
      <c r="BB740">
        <v>16</v>
      </c>
      <c r="BC740" t="s">
        <v>238</v>
      </c>
      <c r="BJ740">
        <v>6</v>
      </c>
      <c r="BL740" t="s">
        <v>238</v>
      </c>
      <c r="BN740">
        <v>8</v>
      </c>
      <c r="BO740" t="s">
        <v>239</v>
      </c>
      <c r="BV740">
        <v>11</v>
      </c>
      <c r="BX740" t="s">
        <v>238</v>
      </c>
      <c r="BZ740" t="s">
        <v>246</v>
      </c>
      <c r="CA740" t="s">
        <v>236</v>
      </c>
      <c r="CC740">
        <v>8</v>
      </c>
      <c r="CD740" t="s">
        <v>239</v>
      </c>
      <c r="CF740" t="s">
        <v>237</v>
      </c>
      <c r="CG740" t="s">
        <v>238</v>
      </c>
      <c r="CL740" t="s">
        <v>237</v>
      </c>
      <c r="CM740" t="s">
        <v>238</v>
      </c>
      <c r="CU740" t="s">
        <v>240</v>
      </c>
      <c r="CV740" t="s">
        <v>238</v>
      </c>
      <c r="DD740" t="s">
        <v>244</v>
      </c>
      <c r="DE740" t="s">
        <v>236</v>
      </c>
      <c r="DG740" t="s">
        <v>240</v>
      </c>
      <c r="DH740" t="s">
        <v>238</v>
      </c>
      <c r="DP740" t="s">
        <v>242</v>
      </c>
      <c r="DQ740" t="s">
        <v>236</v>
      </c>
      <c r="DV740" t="s">
        <v>273</v>
      </c>
      <c r="DW740" t="s">
        <v>238</v>
      </c>
      <c r="EB740" t="s">
        <v>244</v>
      </c>
      <c r="EC740" t="s">
        <v>236</v>
      </c>
      <c r="EG740" t="s">
        <v>245</v>
      </c>
      <c r="EH740" t="s">
        <v>245</v>
      </c>
      <c r="EN740" t="s">
        <v>244</v>
      </c>
      <c r="EO740" t="s">
        <v>236</v>
      </c>
      <c r="FC740">
        <v>32</v>
      </c>
      <c r="FD740" t="s">
        <v>236</v>
      </c>
      <c r="FX740" t="s">
        <v>246</v>
      </c>
      <c r="FY740" t="s">
        <v>236</v>
      </c>
      <c r="GI740" t="s">
        <v>245</v>
      </c>
      <c r="GJ740" t="s">
        <v>245</v>
      </c>
      <c r="GR740" t="s">
        <v>245</v>
      </c>
      <c r="GS740" t="s">
        <v>245</v>
      </c>
    </row>
    <row r="741" spans="1:217" x14ac:dyDescent="0.25">
      <c r="A741" s="14" t="s">
        <v>2523</v>
      </c>
      <c r="B741" t="s">
        <v>2524</v>
      </c>
      <c r="D741" t="s">
        <v>218</v>
      </c>
      <c r="E741" t="s">
        <v>219</v>
      </c>
      <c r="F741" t="s">
        <v>220</v>
      </c>
      <c r="G741" t="s">
        <v>2504</v>
      </c>
      <c r="H741" t="s">
        <v>2505</v>
      </c>
      <c r="I741" t="s">
        <v>2506</v>
      </c>
      <c r="J741" t="s">
        <v>2507</v>
      </c>
      <c r="K741">
        <v>14.698640299999999</v>
      </c>
      <c r="L741">
        <v>121.0672331</v>
      </c>
      <c r="O741" s="15">
        <v>43255</v>
      </c>
      <c r="P741">
        <f t="shared" si="33"/>
        <v>2018</v>
      </c>
      <c r="Q741">
        <f t="shared" si="34"/>
        <v>6</v>
      </c>
      <c r="R741">
        <f t="shared" si="35"/>
        <v>4</v>
      </c>
      <c r="U741" t="s">
        <v>225</v>
      </c>
      <c r="V741" t="s">
        <v>265</v>
      </c>
      <c r="W741" t="s">
        <v>227</v>
      </c>
      <c r="X741" t="s">
        <v>228</v>
      </c>
      <c r="Y741" t="s">
        <v>294</v>
      </c>
      <c r="Z741" t="s">
        <v>295</v>
      </c>
      <c r="AD741" t="s">
        <v>231</v>
      </c>
      <c r="AF741" s="16">
        <v>21096</v>
      </c>
      <c r="AG741">
        <v>60</v>
      </c>
      <c r="AH741" t="s">
        <v>262</v>
      </c>
      <c r="AI741" t="s">
        <v>2522</v>
      </c>
      <c r="AJ741" t="s">
        <v>357</v>
      </c>
      <c r="AK741" t="s">
        <v>354</v>
      </c>
      <c r="AL741">
        <v>19</v>
      </c>
      <c r="AN741" t="s">
        <v>236</v>
      </c>
      <c r="AP741">
        <v>16</v>
      </c>
      <c r="AQ741" t="s">
        <v>239</v>
      </c>
      <c r="AS741" t="s">
        <v>237</v>
      </c>
      <c r="AT741" t="s">
        <v>238</v>
      </c>
      <c r="BB741" t="s">
        <v>237</v>
      </c>
      <c r="BC741" t="s">
        <v>238</v>
      </c>
      <c r="BJ741">
        <v>6</v>
      </c>
      <c r="BL741" t="s">
        <v>238</v>
      </c>
      <c r="BN741" t="s">
        <v>237</v>
      </c>
      <c r="BO741" t="s">
        <v>238</v>
      </c>
      <c r="BV741">
        <v>6</v>
      </c>
      <c r="BX741" t="s">
        <v>238</v>
      </c>
      <c r="BZ741" t="s">
        <v>246</v>
      </c>
      <c r="CA741" t="s">
        <v>236</v>
      </c>
      <c r="CC741" t="s">
        <v>237</v>
      </c>
      <c r="CD741" t="s">
        <v>238</v>
      </c>
      <c r="CF741" t="s">
        <v>237</v>
      </c>
      <c r="CG741" t="s">
        <v>238</v>
      </c>
      <c r="CL741" t="s">
        <v>237</v>
      </c>
      <c r="CM741" t="s">
        <v>238</v>
      </c>
      <c r="CU741" t="s">
        <v>240</v>
      </c>
      <c r="CV741" t="s">
        <v>238</v>
      </c>
      <c r="DD741" t="s">
        <v>244</v>
      </c>
      <c r="DE741" t="s">
        <v>236</v>
      </c>
      <c r="DG741" t="s">
        <v>240</v>
      </c>
      <c r="DH741" t="s">
        <v>238</v>
      </c>
      <c r="DP741" t="s">
        <v>242</v>
      </c>
      <c r="DQ741" t="s">
        <v>236</v>
      </c>
      <c r="DV741" t="s">
        <v>273</v>
      </c>
      <c r="DW741" t="s">
        <v>238</v>
      </c>
      <c r="EB741" t="s">
        <v>244</v>
      </c>
      <c r="EC741" t="s">
        <v>236</v>
      </c>
      <c r="EG741" t="s">
        <v>245</v>
      </c>
      <c r="EH741" t="s">
        <v>245</v>
      </c>
      <c r="EN741" t="s">
        <v>244</v>
      </c>
      <c r="EO741" t="s">
        <v>236</v>
      </c>
      <c r="FC741" t="s">
        <v>281</v>
      </c>
      <c r="FD741" t="s">
        <v>236</v>
      </c>
      <c r="FX741">
        <v>8</v>
      </c>
      <c r="FY741" t="s">
        <v>236</v>
      </c>
      <c r="GI741" t="s">
        <v>245</v>
      </c>
      <c r="GJ741" t="s">
        <v>245</v>
      </c>
      <c r="GR741" t="s">
        <v>245</v>
      </c>
      <c r="GS741" t="s">
        <v>245</v>
      </c>
    </row>
    <row r="742" spans="1:217" x14ac:dyDescent="0.25">
      <c r="A742" s="14" t="s">
        <v>2525</v>
      </c>
      <c r="B742" t="s">
        <v>2526</v>
      </c>
      <c r="D742" t="s">
        <v>218</v>
      </c>
      <c r="E742" t="s">
        <v>219</v>
      </c>
      <c r="F742" t="s">
        <v>220</v>
      </c>
      <c r="G742" t="s">
        <v>2504</v>
      </c>
      <c r="H742" t="s">
        <v>2505</v>
      </c>
      <c r="I742" t="s">
        <v>2506</v>
      </c>
      <c r="J742" t="s">
        <v>2507</v>
      </c>
      <c r="K742">
        <v>14.698640299999999</v>
      </c>
      <c r="L742">
        <v>121.0672331</v>
      </c>
      <c r="O742" s="15">
        <v>43285</v>
      </c>
      <c r="P742">
        <f t="shared" si="33"/>
        <v>2018</v>
      </c>
      <c r="Q742">
        <f t="shared" si="34"/>
        <v>7</v>
      </c>
      <c r="R742">
        <f t="shared" si="35"/>
        <v>4</v>
      </c>
      <c r="U742" t="s">
        <v>225</v>
      </c>
      <c r="V742" t="s">
        <v>265</v>
      </c>
      <c r="W742" t="s">
        <v>227</v>
      </c>
      <c r="X742" t="s">
        <v>228</v>
      </c>
      <c r="Y742" t="s">
        <v>611</v>
      </c>
      <c r="Z742" t="s">
        <v>612</v>
      </c>
      <c r="AD742" t="s">
        <v>231</v>
      </c>
      <c r="AF742" s="16">
        <v>43051</v>
      </c>
      <c r="AG742" t="s">
        <v>1825</v>
      </c>
      <c r="AH742" t="s">
        <v>232</v>
      </c>
      <c r="AI742" t="s">
        <v>2527</v>
      </c>
      <c r="AJ742" t="s">
        <v>234</v>
      </c>
      <c r="AK742" t="s">
        <v>2528</v>
      </c>
      <c r="AL742">
        <v>24</v>
      </c>
      <c r="AN742" t="s">
        <v>236</v>
      </c>
      <c r="AP742">
        <v>8</v>
      </c>
      <c r="AQ742" t="s">
        <v>236</v>
      </c>
      <c r="AS742" t="s">
        <v>237</v>
      </c>
      <c r="AT742" t="s">
        <v>238</v>
      </c>
      <c r="BB742">
        <v>8</v>
      </c>
      <c r="BC742" t="s">
        <v>239</v>
      </c>
      <c r="BJ742">
        <v>6</v>
      </c>
      <c r="BL742" t="s">
        <v>238</v>
      </c>
      <c r="BM742">
        <v>25</v>
      </c>
      <c r="BO742" t="s">
        <v>236</v>
      </c>
      <c r="BV742">
        <v>13</v>
      </c>
      <c r="BX742" t="s">
        <v>238</v>
      </c>
      <c r="BZ742" t="s">
        <v>246</v>
      </c>
      <c r="CA742" t="s">
        <v>236</v>
      </c>
      <c r="CC742">
        <v>4</v>
      </c>
      <c r="CD742" t="s">
        <v>236</v>
      </c>
      <c r="CF742" t="s">
        <v>237</v>
      </c>
      <c r="CG742" t="s">
        <v>238</v>
      </c>
      <c r="CL742" t="s">
        <v>237</v>
      </c>
      <c r="CM742" t="s">
        <v>238</v>
      </c>
      <c r="CU742" t="s">
        <v>241</v>
      </c>
      <c r="CV742" t="s">
        <v>236</v>
      </c>
      <c r="DD742">
        <v>0.5</v>
      </c>
      <c r="DE742" t="s">
        <v>236</v>
      </c>
      <c r="DG742" t="s">
        <v>240</v>
      </c>
      <c r="DH742" t="s">
        <v>238</v>
      </c>
      <c r="DP742" t="s">
        <v>242</v>
      </c>
      <c r="DQ742" t="s">
        <v>236</v>
      </c>
      <c r="DV742" t="s">
        <v>273</v>
      </c>
      <c r="DW742" t="s">
        <v>238</v>
      </c>
      <c r="EB742" t="s">
        <v>244</v>
      </c>
      <c r="EC742" t="s">
        <v>236</v>
      </c>
      <c r="EG742" t="s">
        <v>245</v>
      </c>
      <c r="EH742" t="s">
        <v>245</v>
      </c>
      <c r="EN742" t="s">
        <v>244</v>
      </c>
      <c r="EO742" t="s">
        <v>236</v>
      </c>
      <c r="FC742" t="s">
        <v>281</v>
      </c>
      <c r="FD742" t="s">
        <v>236</v>
      </c>
      <c r="FX742" t="s">
        <v>246</v>
      </c>
      <c r="FY742" t="s">
        <v>236</v>
      </c>
      <c r="GI742" t="s">
        <v>245</v>
      </c>
      <c r="GJ742" t="s">
        <v>245</v>
      </c>
      <c r="GR742" t="s">
        <v>245</v>
      </c>
      <c r="GS742" t="s">
        <v>245</v>
      </c>
    </row>
    <row r="743" spans="1:217" x14ac:dyDescent="0.25">
      <c r="A743" s="14" t="s">
        <v>2529</v>
      </c>
      <c r="B743" t="s">
        <v>2530</v>
      </c>
      <c r="D743" t="s">
        <v>287</v>
      </c>
      <c r="E743" t="s">
        <v>219</v>
      </c>
      <c r="F743" t="s">
        <v>220</v>
      </c>
      <c r="G743" t="s">
        <v>2504</v>
      </c>
      <c r="H743" t="s">
        <v>2505</v>
      </c>
      <c r="I743" t="s">
        <v>2506</v>
      </c>
      <c r="J743" t="s">
        <v>2507</v>
      </c>
      <c r="K743">
        <v>14.698640299999999</v>
      </c>
      <c r="L743">
        <v>121.0672331</v>
      </c>
      <c r="O743" s="15">
        <v>43314</v>
      </c>
      <c r="P743">
        <f t="shared" si="33"/>
        <v>2018</v>
      </c>
      <c r="Q743">
        <f t="shared" si="34"/>
        <v>8</v>
      </c>
      <c r="R743">
        <f t="shared" si="35"/>
        <v>2</v>
      </c>
      <c r="U743" t="s">
        <v>225</v>
      </c>
      <c r="V743" t="s">
        <v>288</v>
      </c>
      <c r="W743" t="s">
        <v>227</v>
      </c>
      <c r="X743" t="s">
        <v>228</v>
      </c>
      <c r="Y743" t="s">
        <v>294</v>
      </c>
      <c r="Z743" t="s">
        <v>295</v>
      </c>
      <c r="AD743" t="s">
        <v>289</v>
      </c>
      <c r="AF743" s="16">
        <v>17526</v>
      </c>
      <c r="AG743">
        <v>70</v>
      </c>
      <c r="AH743" t="s">
        <v>262</v>
      </c>
      <c r="AI743" t="s">
        <v>2531</v>
      </c>
      <c r="AJ743" t="s">
        <v>269</v>
      </c>
      <c r="AK743" t="s">
        <v>270</v>
      </c>
      <c r="AL743">
        <v>18</v>
      </c>
      <c r="AN743" t="s">
        <v>236</v>
      </c>
      <c r="AP743" t="s">
        <v>237</v>
      </c>
      <c r="AQ743" t="s">
        <v>238</v>
      </c>
      <c r="AS743" t="s">
        <v>237</v>
      </c>
      <c r="AT743" t="s">
        <v>238</v>
      </c>
      <c r="BB743" t="s">
        <v>237</v>
      </c>
      <c r="BC743" t="s">
        <v>238</v>
      </c>
      <c r="BJ743">
        <v>6</v>
      </c>
      <c r="BL743" t="s">
        <v>238</v>
      </c>
      <c r="BN743" t="s">
        <v>237</v>
      </c>
      <c r="BO743" t="s">
        <v>238</v>
      </c>
      <c r="BV743">
        <v>6</v>
      </c>
      <c r="BX743" t="s">
        <v>238</v>
      </c>
      <c r="BZ743" t="s">
        <v>237</v>
      </c>
      <c r="CA743" t="s">
        <v>238</v>
      </c>
      <c r="CC743" t="s">
        <v>237</v>
      </c>
      <c r="CD743" t="s">
        <v>238</v>
      </c>
      <c r="CF743" t="s">
        <v>237</v>
      </c>
      <c r="CG743" t="s">
        <v>238</v>
      </c>
      <c r="CL743" t="s">
        <v>237</v>
      </c>
      <c r="CM743" t="s">
        <v>238</v>
      </c>
      <c r="CU743" t="s">
        <v>240</v>
      </c>
      <c r="CV743" t="s">
        <v>238</v>
      </c>
      <c r="DD743">
        <v>0.5</v>
      </c>
      <c r="DE743" t="s">
        <v>236</v>
      </c>
      <c r="DG743" t="s">
        <v>240</v>
      </c>
      <c r="DH743" t="s">
        <v>238</v>
      </c>
      <c r="DP743" t="s">
        <v>405</v>
      </c>
      <c r="DQ743" t="s">
        <v>238</v>
      </c>
      <c r="DV743" t="s">
        <v>273</v>
      </c>
      <c r="DW743" t="s">
        <v>238</v>
      </c>
      <c r="EB743" t="s">
        <v>273</v>
      </c>
      <c r="EC743" t="s">
        <v>238</v>
      </c>
      <c r="EG743" t="s">
        <v>245</v>
      </c>
      <c r="EH743" t="s">
        <v>245</v>
      </c>
      <c r="EN743" t="s">
        <v>273</v>
      </c>
      <c r="EO743" t="s">
        <v>238</v>
      </c>
      <c r="FX743" t="s">
        <v>406</v>
      </c>
      <c r="FY743" t="s">
        <v>238</v>
      </c>
      <c r="GI743" t="s">
        <v>245</v>
      </c>
      <c r="GJ743" t="s">
        <v>245</v>
      </c>
      <c r="GR743" t="s">
        <v>245</v>
      </c>
      <c r="GS743" t="s">
        <v>245</v>
      </c>
    </row>
    <row r="744" spans="1:217" x14ac:dyDescent="0.25">
      <c r="A744" s="14" t="s">
        <v>2532</v>
      </c>
      <c r="B744" t="s">
        <v>2533</v>
      </c>
      <c r="D744" t="s">
        <v>218</v>
      </c>
      <c r="E744" t="s">
        <v>219</v>
      </c>
      <c r="F744" t="s">
        <v>220</v>
      </c>
      <c r="G744" t="s">
        <v>2504</v>
      </c>
      <c r="H744" t="s">
        <v>2505</v>
      </c>
      <c r="I744" t="s">
        <v>2506</v>
      </c>
      <c r="J744" t="s">
        <v>2507</v>
      </c>
      <c r="K744">
        <v>14.698640299999999</v>
      </c>
      <c r="L744">
        <v>121.0672331</v>
      </c>
      <c r="O744" s="15">
        <v>43346</v>
      </c>
      <c r="P744">
        <f t="shared" si="33"/>
        <v>2018</v>
      </c>
      <c r="Q744">
        <f t="shared" si="34"/>
        <v>9</v>
      </c>
      <c r="R744">
        <f t="shared" si="35"/>
        <v>3</v>
      </c>
      <c r="U744" t="s">
        <v>225</v>
      </c>
      <c r="V744" t="s">
        <v>265</v>
      </c>
      <c r="W744" t="s">
        <v>227</v>
      </c>
      <c r="X744" t="s">
        <v>228</v>
      </c>
      <c r="Y744" t="s">
        <v>294</v>
      </c>
      <c r="Z744" t="s">
        <v>295</v>
      </c>
      <c r="AD744" t="s">
        <v>289</v>
      </c>
      <c r="AF744" s="16">
        <v>41971</v>
      </c>
      <c r="AG744">
        <v>3</v>
      </c>
      <c r="AH744" t="s">
        <v>262</v>
      </c>
      <c r="AI744" t="s">
        <v>375</v>
      </c>
      <c r="AJ744" t="s">
        <v>279</v>
      </c>
      <c r="AK744" t="s">
        <v>2534</v>
      </c>
      <c r="AL744">
        <v>23</v>
      </c>
      <c r="AN744" t="s">
        <v>236</v>
      </c>
      <c r="AP744" t="s">
        <v>237</v>
      </c>
      <c r="AQ744" t="s">
        <v>238</v>
      </c>
      <c r="AS744" t="s">
        <v>237</v>
      </c>
      <c r="AT744" t="s">
        <v>238</v>
      </c>
      <c r="BB744" t="s">
        <v>243</v>
      </c>
      <c r="BC744" t="s">
        <v>236</v>
      </c>
      <c r="BJ744">
        <v>6</v>
      </c>
      <c r="BL744" t="s">
        <v>238</v>
      </c>
      <c r="BN744" t="s">
        <v>244</v>
      </c>
      <c r="BO744" t="s">
        <v>236</v>
      </c>
      <c r="BZ744" t="s">
        <v>237</v>
      </c>
      <c r="CA744" t="s">
        <v>238</v>
      </c>
      <c r="CC744">
        <v>16</v>
      </c>
      <c r="CD744" t="s">
        <v>238</v>
      </c>
      <c r="CF744" t="s">
        <v>244</v>
      </c>
      <c r="CG744" t="s">
        <v>236</v>
      </c>
      <c r="CL744" t="s">
        <v>237</v>
      </c>
      <c r="CM744" t="s">
        <v>238</v>
      </c>
      <c r="CU744" t="s">
        <v>241</v>
      </c>
      <c r="CV744" t="s">
        <v>236</v>
      </c>
      <c r="DD744">
        <v>0.5</v>
      </c>
      <c r="DE744" t="s">
        <v>236</v>
      </c>
      <c r="DG744" t="s">
        <v>240</v>
      </c>
      <c r="DH744" t="s">
        <v>238</v>
      </c>
      <c r="DP744" t="s">
        <v>242</v>
      </c>
      <c r="DQ744" t="s">
        <v>236</v>
      </c>
      <c r="DV744" t="s">
        <v>243</v>
      </c>
      <c r="DW744" t="s">
        <v>236</v>
      </c>
      <c r="EB744">
        <v>2</v>
      </c>
      <c r="EC744" t="s">
        <v>239</v>
      </c>
      <c r="EG744" t="s">
        <v>245</v>
      </c>
      <c r="EH744" t="s">
        <v>245</v>
      </c>
      <c r="EN744" t="s">
        <v>244</v>
      </c>
      <c r="EO744" t="s">
        <v>236</v>
      </c>
      <c r="FC744">
        <v>32</v>
      </c>
      <c r="FD744" t="s">
        <v>236</v>
      </c>
      <c r="FF744" t="s">
        <v>243</v>
      </c>
      <c r="FG744" t="s">
        <v>236</v>
      </c>
      <c r="FX744" t="s">
        <v>246</v>
      </c>
      <c r="FY744" t="s">
        <v>236</v>
      </c>
      <c r="GI744" t="s">
        <v>245</v>
      </c>
      <c r="GJ744" t="s">
        <v>245</v>
      </c>
      <c r="GR744" t="s">
        <v>245</v>
      </c>
      <c r="GS744" t="s">
        <v>245</v>
      </c>
    </row>
    <row r="745" spans="1:217" x14ac:dyDescent="0.25">
      <c r="A745" s="14" t="s">
        <v>2535</v>
      </c>
      <c r="B745" t="s">
        <v>2536</v>
      </c>
      <c r="D745" t="s">
        <v>249</v>
      </c>
      <c r="E745" t="s">
        <v>219</v>
      </c>
      <c r="F745" t="s">
        <v>220</v>
      </c>
      <c r="G745" t="s">
        <v>2504</v>
      </c>
      <c r="H745" t="s">
        <v>2505</v>
      </c>
      <c r="I745" t="s">
        <v>2506</v>
      </c>
      <c r="J745" t="s">
        <v>2507</v>
      </c>
      <c r="K745">
        <v>14.698640299999999</v>
      </c>
      <c r="L745">
        <v>121.0672331</v>
      </c>
      <c r="O745" s="15">
        <v>43347</v>
      </c>
      <c r="P745">
        <f t="shared" si="33"/>
        <v>2018</v>
      </c>
      <c r="Q745">
        <f t="shared" si="34"/>
        <v>9</v>
      </c>
      <c r="R745">
        <f t="shared" si="35"/>
        <v>4</v>
      </c>
      <c r="U745" t="s">
        <v>225</v>
      </c>
      <c r="V745" t="s">
        <v>250</v>
      </c>
      <c r="W745" t="s">
        <v>227</v>
      </c>
      <c r="X745" t="s">
        <v>228</v>
      </c>
      <c r="Y745" t="s">
        <v>229</v>
      </c>
      <c r="Z745" t="s">
        <v>230</v>
      </c>
      <c r="AD745" t="s">
        <v>289</v>
      </c>
      <c r="AF745" s="16">
        <v>37805</v>
      </c>
      <c r="AG745">
        <v>15</v>
      </c>
      <c r="AH745" t="s">
        <v>262</v>
      </c>
      <c r="AI745" t="s">
        <v>2537</v>
      </c>
      <c r="AJ745" t="s">
        <v>254</v>
      </c>
      <c r="AK745" t="s">
        <v>255</v>
      </c>
      <c r="BY745">
        <v>16</v>
      </c>
      <c r="CA745" t="s">
        <v>238</v>
      </c>
      <c r="CQ745">
        <v>26</v>
      </c>
      <c r="CS745" t="s">
        <v>236</v>
      </c>
      <c r="CU745" t="s">
        <v>241</v>
      </c>
      <c r="CV745" t="s">
        <v>236</v>
      </c>
      <c r="DA745">
        <v>0.125</v>
      </c>
      <c r="DB745" t="s">
        <v>236</v>
      </c>
      <c r="DG745">
        <v>0.5</v>
      </c>
      <c r="DH745" t="s">
        <v>236</v>
      </c>
      <c r="DJ745">
        <v>0.5</v>
      </c>
      <c r="DK745" t="s">
        <v>236</v>
      </c>
      <c r="DS745">
        <v>0.125</v>
      </c>
      <c r="DT745" t="s">
        <v>236</v>
      </c>
      <c r="EG745" t="s">
        <v>245</v>
      </c>
      <c r="EH745" t="s">
        <v>245</v>
      </c>
      <c r="EK745">
        <v>2</v>
      </c>
      <c r="EL745" t="s">
        <v>236</v>
      </c>
      <c r="FO745" t="s">
        <v>240</v>
      </c>
      <c r="FP745" t="s">
        <v>238</v>
      </c>
      <c r="FR745" t="s">
        <v>256</v>
      </c>
      <c r="FS745" t="s">
        <v>238</v>
      </c>
      <c r="GG745" t="s">
        <v>241</v>
      </c>
      <c r="GH745" t="s">
        <v>236</v>
      </c>
      <c r="GI745" t="s">
        <v>245</v>
      </c>
      <c r="GJ745" t="s">
        <v>245</v>
      </c>
      <c r="GR745" t="s">
        <v>245</v>
      </c>
      <c r="GS745" t="s">
        <v>244</v>
      </c>
      <c r="GT745" t="s">
        <v>236</v>
      </c>
      <c r="HH745" t="s">
        <v>241</v>
      </c>
      <c r="HI745" t="s">
        <v>236</v>
      </c>
    </row>
    <row r="746" spans="1:217" x14ac:dyDescent="0.25">
      <c r="A746" s="14" t="s">
        <v>2538</v>
      </c>
      <c r="B746" t="s">
        <v>2539</v>
      </c>
      <c r="D746" t="s">
        <v>249</v>
      </c>
      <c r="E746" t="s">
        <v>219</v>
      </c>
      <c r="F746" t="s">
        <v>220</v>
      </c>
      <c r="G746" t="s">
        <v>2504</v>
      </c>
      <c r="H746" t="s">
        <v>2505</v>
      </c>
      <c r="I746" t="s">
        <v>2506</v>
      </c>
      <c r="J746" t="s">
        <v>2507</v>
      </c>
      <c r="K746">
        <v>14.698640299999999</v>
      </c>
      <c r="L746">
        <v>121.0672331</v>
      </c>
      <c r="O746" s="15">
        <v>43378</v>
      </c>
      <c r="P746">
        <f t="shared" si="33"/>
        <v>2018</v>
      </c>
      <c r="Q746">
        <f t="shared" si="34"/>
        <v>10</v>
      </c>
      <c r="R746">
        <f t="shared" si="35"/>
        <v>5</v>
      </c>
      <c r="U746" t="s">
        <v>225</v>
      </c>
      <c r="V746" t="s">
        <v>250</v>
      </c>
      <c r="W746" t="s">
        <v>227</v>
      </c>
      <c r="X746" t="s">
        <v>228</v>
      </c>
      <c r="Y746" t="s">
        <v>294</v>
      </c>
      <c r="Z746" t="s">
        <v>295</v>
      </c>
      <c r="AD746" t="s">
        <v>289</v>
      </c>
      <c r="AF746" s="16">
        <v>43074</v>
      </c>
      <c r="AG746" t="s">
        <v>1136</v>
      </c>
      <c r="AH746" t="s">
        <v>232</v>
      </c>
      <c r="AI746" t="s">
        <v>2540</v>
      </c>
      <c r="AJ746" t="s">
        <v>254</v>
      </c>
      <c r="AK746" t="s">
        <v>492</v>
      </c>
      <c r="BY746">
        <v>15</v>
      </c>
      <c r="CA746" t="s">
        <v>238</v>
      </c>
      <c r="CU746">
        <v>0.5</v>
      </c>
      <c r="CV746" t="s">
        <v>236</v>
      </c>
      <c r="DA746" t="s">
        <v>241</v>
      </c>
      <c r="DB746" t="s">
        <v>236</v>
      </c>
      <c r="DG746" t="s">
        <v>244</v>
      </c>
      <c r="DH746" t="s">
        <v>236</v>
      </c>
      <c r="DS746" t="s">
        <v>242</v>
      </c>
      <c r="DT746" t="s">
        <v>236</v>
      </c>
      <c r="DV746" t="s">
        <v>244</v>
      </c>
      <c r="DW746" t="s">
        <v>236</v>
      </c>
      <c r="EG746" t="s">
        <v>245</v>
      </c>
      <c r="EH746" t="s">
        <v>245</v>
      </c>
      <c r="EK746">
        <v>2</v>
      </c>
      <c r="EL746" t="s">
        <v>236</v>
      </c>
      <c r="FO746" t="s">
        <v>240</v>
      </c>
      <c r="FP746" t="s">
        <v>238</v>
      </c>
      <c r="FR746" t="s">
        <v>256</v>
      </c>
      <c r="FS746" t="s">
        <v>238</v>
      </c>
      <c r="GG746" t="s">
        <v>241</v>
      </c>
      <c r="GH746" t="s">
        <v>236</v>
      </c>
      <c r="GI746" t="s">
        <v>245</v>
      </c>
      <c r="GJ746" t="s">
        <v>245</v>
      </c>
      <c r="GR746" t="s">
        <v>245</v>
      </c>
      <c r="GS746" t="s">
        <v>590</v>
      </c>
      <c r="GT746" t="s">
        <v>236</v>
      </c>
      <c r="HH746" t="s">
        <v>244</v>
      </c>
      <c r="HI746" t="s">
        <v>236</v>
      </c>
    </row>
    <row r="747" spans="1:217" x14ac:dyDescent="0.25">
      <c r="A747" s="14" t="s">
        <v>2541</v>
      </c>
      <c r="B747" t="s">
        <v>2542</v>
      </c>
      <c r="D747" t="s">
        <v>218</v>
      </c>
      <c r="E747" t="s">
        <v>219</v>
      </c>
      <c r="F747" t="s">
        <v>220</v>
      </c>
      <c r="G747" t="s">
        <v>2504</v>
      </c>
      <c r="H747" t="s">
        <v>2505</v>
      </c>
      <c r="I747" t="s">
        <v>2506</v>
      </c>
      <c r="J747" t="s">
        <v>2507</v>
      </c>
      <c r="K747">
        <v>14.698640299999999</v>
      </c>
      <c r="L747">
        <v>121.0672331</v>
      </c>
      <c r="O747" s="15">
        <v>43409</v>
      </c>
      <c r="P747">
        <f t="shared" si="33"/>
        <v>2018</v>
      </c>
      <c r="Q747">
        <f t="shared" si="34"/>
        <v>11</v>
      </c>
      <c r="R747">
        <f t="shared" si="35"/>
        <v>5</v>
      </c>
      <c r="U747" t="s">
        <v>225</v>
      </c>
      <c r="V747" t="s">
        <v>265</v>
      </c>
      <c r="W747" t="s">
        <v>227</v>
      </c>
      <c r="X747" t="s">
        <v>228</v>
      </c>
      <c r="Y747" t="s">
        <v>229</v>
      </c>
      <c r="Z747" t="s">
        <v>230</v>
      </c>
      <c r="AD747" t="s">
        <v>1280</v>
      </c>
      <c r="AF747" s="16">
        <v>11942</v>
      </c>
      <c r="AG747">
        <v>86</v>
      </c>
      <c r="AH747" t="s">
        <v>232</v>
      </c>
      <c r="AJ747" t="s">
        <v>234</v>
      </c>
      <c r="AK747" t="s">
        <v>677</v>
      </c>
      <c r="AL747">
        <v>23</v>
      </c>
      <c r="AN747" t="s">
        <v>236</v>
      </c>
      <c r="AP747">
        <v>8</v>
      </c>
      <c r="AQ747" t="s">
        <v>236</v>
      </c>
      <c r="AS747" t="s">
        <v>237</v>
      </c>
      <c r="AT747" t="s">
        <v>238</v>
      </c>
      <c r="BB747">
        <v>16</v>
      </c>
      <c r="BC747" t="s">
        <v>238</v>
      </c>
      <c r="BJ747">
        <v>6</v>
      </c>
      <c r="BL747" t="s">
        <v>238</v>
      </c>
      <c r="BN747">
        <v>4</v>
      </c>
      <c r="BO747" t="s">
        <v>239</v>
      </c>
      <c r="BV747">
        <v>10</v>
      </c>
      <c r="BX747" t="s">
        <v>238</v>
      </c>
      <c r="BZ747" t="s">
        <v>246</v>
      </c>
      <c r="CA747" t="s">
        <v>236</v>
      </c>
      <c r="CC747">
        <v>8</v>
      </c>
      <c r="CD747" t="s">
        <v>239</v>
      </c>
      <c r="CF747" t="s">
        <v>237</v>
      </c>
      <c r="CG747" t="s">
        <v>238</v>
      </c>
      <c r="CL747" t="s">
        <v>237</v>
      </c>
      <c r="CM747" t="s">
        <v>238</v>
      </c>
      <c r="CU747" t="s">
        <v>241</v>
      </c>
      <c r="CV747" t="s">
        <v>236</v>
      </c>
      <c r="DD747">
        <v>1</v>
      </c>
      <c r="DE747" t="s">
        <v>236</v>
      </c>
      <c r="DG747" t="s">
        <v>240</v>
      </c>
      <c r="DH747" t="s">
        <v>238</v>
      </c>
      <c r="DP747" t="s">
        <v>242</v>
      </c>
      <c r="DQ747" t="s">
        <v>236</v>
      </c>
      <c r="DV747" t="s">
        <v>243</v>
      </c>
      <c r="DW747" t="s">
        <v>236</v>
      </c>
      <c r="EB747" t="s">
        <v>244</v>
      </c>
      <c r="EC747" t="s">
        <v>236</v>
      </c>
      <c r="EG747" t="s">
        <v>245</v>
      </c>
      <c r="EH747" t="s">
        <v>245</v>
      </c>
      <c r="EN747" t="s">
        <v>244</v>
      </c>
      <c r="EO747" t="s">
        <v>236</v>
      </c>
      <c r="FC747" t="s">
        <v>281</v>
      </c>
      <c r="FD747" t="s">
        <v>236</v>
      </c>
      <c r="FX747" t="s">
        <v>246</v>
      </c>
      <c r="FY747" t="s">
        <v>236</v>
      </c>
      <c r="GI747" t="s">
        <v>245</v>
      </c>
      <c r="GJ747" t="s">
        <v>245</v>
      </c>
      <c r="GR747" t="s">
        <v>245</v>
      </c>
      <c r="GS747" t="s">
        <v>245</v>
      </c>
    </row>
    <row r="748" spans="1:217" x14ac:dyDescent="0.25">
      <c r="A748" s="14" t="s">
        <v>2543</v>
      </c>
      <c r="B748" t="s">
        <v>2544</v>
      </c>
      <c r="D748" t="s">
        <v>249</v>
      </c>
      <c r="E748" t="s">
        <v>219</v>
      </c>
      <c r="F748" t="s">
        <v>220</v>
      </c>
      <c r="G748" t="s">
        <v>2504</v>
      </c>
      <c r="H748" t="s">
        <v>2505</v>
      </c>
      <c r="I748" t="s">
        <v>2506</v>
      </c>
      <c r="J748" t="s">
        <v>2507</v>
      </c>
      <c r="K748">
        <v>14.698640299999999</v>
      </c>
      <c r="L748">
        <v>121.0672331</v>
      </c>
      <c r="O748" s="15">
        <v>43408</v>
      </c>
      <c r="P748">
        <f t="shared" si="33"/>
        <v>2018</v>
      </c>
      <c r="Q748">
        <f t="shared" si="34"/>
        <v>11</v>
      </c>
      <c r="R748">
        <f t="shared" si="35"/>
        <v>4</v>
      </c>
      <c r="U748" t="s">
        <v>225</v>
      </c>
      <c r="V748" t="s">
        <v>259</v>
      </c>
      <c r="W748" t="s">
        <v>260</v>
      </c>
      <c r="X748" t="s">
        <v>228</v>
      </c>
      <c r="Y748" t="s">
        <v>229</v>
      </c>
      <c r="Z748" t="s">
        <v>230</v>
      </c>
      <c r="AD748" t="s">
        <v>231</v>
      </c>
      <c r="AF748" s="16">
        <v>12748</v>
      </c>
      <c r="AG748">
        <v>83</v>
      </c>
      <c r="AH748" t="s">
        <v>262</v>
      </c>
      <c r="AI748" t="s">
        <v>2545</v>
      </c>
      <c r="AJ748" t="s">
        <v>254</v>
      </c>
      <c r="AK748" t="s">
        <v>492</v>
      </c>
      <c r="BY748">
        <v>9</v>
      </c>
      <c r="CA748" t="s">
        <v>238</v>
      </c>
      <c r="CU748" t="s">
        <v>242</v>
      </c>
      <c r="CV748" t="s">
        <v>236</v>
      </c>
      <c r="DA748" t="s">
        <v>241</v>
      </c>
      <c r="DB748" t="s">
        <v>236</v>
      </c>
      <c r="DG748" t="s">
        <v>244</v>
      </c>
      <c r="DH748" t="s">
        <v>236</v>
      </c>
      <c r="DS748" t="s">
        <v>242</v>
      </c>
      <c r="DT748" t="s">
        <v>236</v>
      </c>
      <c r="DV748" t="s">
        <v>244</v>
      </c>
      <c r="DW748" t="s">
        <v>236</v>
      </c>
      <c r="EG748" t="s">
        <v>245</v>
      </c>
      <c r="EH748" t="s">
        <v>245</v>
      </c>
      <c r="EK748">
        <v>1</v>
      </c>
      <c r="EL748" t="s">
        <v>236</v>
      </c>
      <c r="FO748" t="s">
        <v>240</v>
      </c>
      <c r="FP748" t="s">
        <v>238</v>
      </c>
      <c r="FR748" t="s">
        <v>256</v>
      </c>
      <c r="FS748" t="s">
        <v>238</v>
      </c>
      <c r="GG748" t="s">
        <v>241</v>
      </c>
      <c r="GH748" t="s">
        <v>236</v>
      </c>
      <c r="GI748" t="s">
        <v>245</v>
      </c>
      <c r="GJ748" t="s">
        <v>245</v>
      </c>
      <c r="GR748" t="s">
        <v>245</v>
      </c>
      <c r="GS748" t="s">
        <v>590</v>
      </c>
      <c r="GT748" t="s">
        <v>236</v>
      </c>
      <c r="HE748" t="s">
        <v>243</v>
      </c>
      <c r="HF748" t="s">
        <v>236</v>
      </c>
      <c r="HH748" t="s">
        <v>244</v>
      </c>
      <c r="HI748" t="s">
        <v>236</v>
      </c>
    </row>
    <row r="749" spans="1:217" x14ac:dyDescent="0.25">
      <c r="A749" s="14" t="s">
        <v>2546</v>
      </c>
      <c r="B749" t="s">
        <v>2547</v>
      </c>
      <c r="D749" t="s">
        <v>249</v>
      </c>
      <c r="E749" t="s">
        <v>219</v>
      </c>
      <c r="F749" t="s">
        <v>220</v>
      </c>
      <c r="G749" t="s">
        <v>2504</v>
      </c>
      <c r="H749" t="s">
        <v>2505</v>
      </c>
      <c r="I749" t="s">
        <v>2506</v>
      </c>
      <c r="J749" t="s">
        <v>2507</v>
      </c>
      <c r="K749">
        <v>14.698640299999999</v>
      </c>
      <c r="L749">
        <v>121.0672331</v>
      </c>
      <c r="O749" s="15">
        <v>43409</v>
      </c>
      <c r="P749">
        <f t="shared" si="33"/>
        <v>2018</v>
      </c>
      <c r="Q749">
        <f t="shared" si="34"/>
        <v>11</v>
      </c>
      <c r="R749">
        <f t="shared" si="35"/>
        <v>5</v>
      </c>
      <c r="U749" t="s">
        <v>225</v>
      </c>
      <c r="V749" t="s">
        <v>250</v>
      </c>
      <c r="W749" t="s">
        <v>227</v>
      </c>
      <c r="X749" t="s">
        <v>228</v>
      </c>
      <c r="Y749" t="s">
        <v>294</v>
      </c>
      <c r="Z749" t="s">
        <v>295</v>
      </c>
      <c r="AD749" t="s">
        <v>231</v>
      </c>
      <c r="AF749" s="16">
        <v>12748</v>
      </c>
      <c r="AG749">
        <v>83</v>
      </c>
      <c r="AH749" t="s">
        <v>262</v>
      </c>
      <c r="AI749" t="s">
        <v>2545</v>
      </c>
      <c r="AJ749" t="s">
        <v>254</v>
      </c>
      <c r="AK749" t="s">
        <v>492</v>
      </c>
      <c r="BY749">
        <v>8</v>
      </c>
      <c r="CA749" t="s">
        <v>238</v>
      </c>
      <c r="CU749" t="s">
        <v>242</v>
      </c>
      <c r="CV749" t="s">
        <v>236</v>
      </c>
      <c r="DA749" t="s">
        <v>241</v>
      </c>
      <c r="DB749" t="s">
        <v>236</v>
      </c>
      <c r="DG749" t="s">
        <v>244</v>
      </c>
      <c r="DH749" t="s">
        <v>236</v>
      </c>
      <c r="DS749" t="s">
        <v>242</v>
      </c>
      <c r="DT749" t="s">
        <v>236</v>
      </c>
      <c r="DV749" t="s">
        <v>244</v>
      </c>
      <c r="DW749" t="s">
        <v>236</v>
      </c>
      <c r="EG749" t="s">
        <v>245</v>
      </c>
      <c r="EH749" t="s">
        <v>245</v>
      </c>
      <c r="EK749">
        <v>1</v>
      </c>
      <c r="EL749" t="s">
        <v>236</v>
      </c>
      <c r="FO749" t="s">
        <v>240</v>
      </c>
      <c r="FP749" t="s">
        <v>238</v>
      </c>
      <c r="FR749" t="s">
        <v>256</v>
      </c>
      <c r="FS749" t="s">
        <v>238</v>
      </c>
      <c r="GG749" t="s">
        <v>241</v>
      </c>
      <c r="GH749" t="s">
        <v>236</v>
      </c>
      <c r="GI749" t="s">
        <v>245</v>
      </c>
      <c r="GJ749" t="s">
        <v>245</v>
      </c>
      <c r="GR749" t="s">
        <v>245</v>
      </c>
      <c r="GS749" t="s">
        <v>590</v>
      </c>
      <c r="GT749" t="s">
        <v>236</v>
      </c>
      <c r="HH749" t="s">
        <v>244</v>
      </c>
      <c r="HI749" t="s">
        <v>236</v>
      </c>
    </row>
    <row r="750" spans="1:217" x14ac:dyDescent="0.25">
      <c r="A750" s="14" t="s">
        <v>2548</v>
      </c>
      <c r="B750" t="s">
        <v>2549</v>
      </c>
      <c r="D750" t="s">
        <v>1068</v>
      </c>
      <c r="E750" t="s">
        <v>219</v>
      </c>
      <c r="F750" t="s">
        <v>220</v>
      </c>
      <c r="G750" t="s">
        <v>2550</v>
      </c>
      <c r="H750" t="s">
        <v>2551</v>
      </c>
      <c r="I750" t="s">
        <v>2552</v>
      </c>
      <c r="J750" t="s">
        <v>2553</v>
      </c>
      <c r="K750">
        <v>9.6443597000000008</v>
      </c>
      <c r="L750">
        <v>123.8570588</v>
      </c>
      <c r="O750" s="15">
        <v>43119</v>
      </c>
      <c r="P750">
        <f t="shared" si="33"/>
        <v>2018</v>
      </c>
      <c r="Q750">
        <f t="shared" si="34"/>
        <v>1</v>
      </c>
      <c r="R750">
        <f t="shared" si="35"/>
        <v>19</v>
      </c>
      <c r="U750" t="s">
        <v>225</v>
      </c>
      <c r="V750" t="s">
        <v>301</v>
      </c>
      <c r="W750" t="s">
        <v>227</v>
      </c>
      <c r="X750" t="s">
        <v>228</v>
      </c>
      <c r="Y750" t="s">
        <v>294</v>
      </c>
      <c r="Z750" t="s">
        <v>295</v>
      </c>
      <c r="AD750" t="s">
        <v>231</v>
      </c>
      <c r="AF750" s="16">
        <v>11791</v>
      </c>
      <c r="AG750">
        <v>85</v>
      </c>
      <c r="AH750" t="s">
        <v>262</v>
      </c>
      <c r="AI750" t="s">
        <v>2554</v>
      </c>
      <c r="AJ750" t="s">
        <v>173</v>
      </c>
      <c r="AK750" t="s">
        <v>2555</v>
      </c>
      <c r="CZ750">
        <v>26</v>
      </c>
      <c r="DB750" t="s">
        <v>236</v>
      </c>
      <c r="DF750">
        <v>26</v>
      </c>
      <c r="DH750" t="s">
        <v>236</v>
      </c>
      <c r="DR750">
        <v>31</v>
      </c>
      <c r="DT750" t="s">
        <v>236</v>
      </c>
      <c r="EG750" t="s">
        <v>2556</v>
      </c>
      <c r="EH750" t="s">
        <v>245</v>
      </c>
      <c r="EI750" t="s">
        <v>236</v>
      </c>
      <c r="FR750">
        <v>0.125</v>
      </c>
      <c r="FS750" t="s">
        <v>238</v>
      </c>
      <c r="GI750" t="s">
        <v>245</v>
      </c>
      <c r="GJ750" t="s">
        <v>245</v>
      </c>
      <c r="GR750" t="s">
        <v>1350</v>
      </c>
      <c r="GS750" t="s">
        <v>245</v>
      </c>
      <c r="GT750" t="s">
        <v>236</v>
      </c>
      <c r="HG750">
        <v>23</v>
      </c>
      <c r="HI750" t="s">
        <v>236</v>
      </c>
    </row>
    <row r="751" spans="1:217" x14ac:dyDescent="0.25">
      <c r="A751" s="14" t="s">
        <v>2557</v>
      </c>
      <c r="B751" t="s">
        <v>2558</v>
      </c>
      <c r="D751" t="s">
        <v>218</v>
      </c>
      <c r="E751" t="s">
        <v>219</v>
      </c>
      <c r="F751" t="s">
        <v>220</v>
      </c>
      <c r="G751" t="s">
        <v>2550</v>
      </c>
      <c r="H751" t="s">
        <v>2551</v>
      </c>
      <c r="I751" t="s">
        <v>2552</v>
      </c>
      <c r="J751" t="s">
        <v>2553</v>
      </c>
      <c r="K751">
        <v>9.6443597000000008</v>
      </c>
      <c r="L751">
        <v>123.8570588</v>
      </c>
      <c r="O751" s="15">
        <v>43102</v>
      </c>
      <c r="P751">
        <f t="shared" si="33"/>
        <v>2018</v>
      </c>
      <c r="Q751">
        <f t="shared" si="34"/>
        <v>1</v>
      </c>
      <c r="R751">
        <f t="shared" si="35"/>
        <v>2</v>
      </c>
      <c r="U751" t="s">
        <v>225</v>
      </c>
      <c r="V751" t="s">
        <v>2559</v>
      </c>
      <c r="W751" t="s">
        <v>227</v>
      </c>
      <c r="X751" t="s">
        <v>228</v>
      </c>
      <c r="Y751" t="s">
        <v>458</v>
      </c>
      <c r="Z751" t="s">
        <v>459</v>
      </c>
      <c r="AD751" t="s">
        <v>231</v>
      </c>
      <c r="AF751" s="16">
        <v>34113</v>
      </c>
      <c r="AG751">
        <v>24</v>
      </c>
      <c r="AH751" t="s">
        <v>262</v>
      </c>
      <c r="AI751">
        <v>80</v>
      </c>
      <c r="AJ751" t="s">
        <v>234</v>
      </c>
      <c r="AK751" t="s">
        <v>890</v>
      </c>
      <c r="AL751">
        <v>19</v>
      </c>
      <c r="AN751" t="s">
        <v>236</v>
      </c>
      <c r="AP751">
        <v>16</v>
      </c>
      <c r="AQ751" t="s">
        <v>239</v>
      </c>
      <c r="AS751" t="s">
        <v>237</v>
      </c>
      <c r="AT751" t="s">
        <v>238</v>
      </c>
      <c r="BA751">
        <v>10</v>
      </c>
      <c r="BC751" t="s">
        <v>238</v>
      </c>
      <c r="BK751" t="s">
        <v>271</v>
      </c>
      <c r="BL751" t="s">
        <v>238</v>
      </c>
      <c r="BN751">
        <v>8</v>
      </c>
      <c r="BO751" t="s">
        <v>239</v>
      </c>
      <c r="BV751">
        <v>6</v>
      </c>
      <c r="BX751" t="s">
        <v>238</v>
      </c>
      <c r="BY751">
        <v>27</v>
      </c>
      <c r="CA751" t="s">
        <v>236</v>
      </c>
      <c r="CC751">
        <v>16</v>
      </c>
      <c r="CD751" t="s">
        <v>238</v>
      </c>
      <c r="CF751" t="s">
        <v>271</v>
      </c>
      <c r="CG751" t="s">
        <v>238</v>
      </c>
      <c r="CL751" t="s">
        <v>271</v>
      </c>
      <c r="CM751" t="s">
        <v>238</v>
      </c>
      <c r="CU751" t="s">
        <v>240</v>
      </c>
      <c r="CV751" t="s">
        <v>238</v>
      </c>
      <c r="DD751">
        <v>0.25</v>
      </c>
      <c r="DE751" t="s">
        <v>236</v>
      </c>
      <c r="DG751">
        <v>1</v>
      </c>
      <c r="DH751" t="s">
        <v>236</v>
      </c>
      <c r="DP751" t="s">
        <v>241</v>
      </c>
      <c r="DQ751" t="s">
        <v>236</v>
      </c>
      <c r="DV751" t="s">
        <v>244</v>
      </c>
      <c r="DW751" t="s">
        <v>236</v>
      </c>
      <c r="EB751" t="s">
        <v>242</v>
      </c>
      <c r="EC751" t="s">
        <v>236</v>
      </c>
      <c r="EG751" t="s">
        <v>245</v>
      </c>
      <c r="EH751" t="s">
        <v>245</v>
      </c>
      <c r="EM751">
        <v>33</v>
      </c>
      <c r="EO751" t="s">
        <v>236</v>
      </c>
      <c r="FW751">
        <v>22</v>
      </c>
      <c r="FY751" t="s">
        <v>236</v>
      </c>
      <c r="GI751" t="s">
        <v>245</v>
      </c>
      <c r="GJ751" t="s">
        <v>245</v>
      </c>
      <c r="GR751" t="s">
        <v>245</v>
      </c>
      <c r="GS751" t="s">
        <v>245</v>
      </c>
    </row>
    <row r="752" spans="1:217" x14ac:dyDescent="0.25">
      <c r="A752" s="14" t="s">
        <v>2560</v>
      </c>
      <c r="B752" t="s">
        <v>2561</v>
      </c>
      <c r="D752" t="s">
        <v>287</v>
      </c>
      <c r="E752" t="s">
        <v>219</v>
      </c>
      <c r="F752" t="s">
        <v>220</v>
      </c>
      <c r="G752" t="s">
        <v>2550</v>
      </c>
      <c r="H752" t="s">
        <v>2551</v>
      </c>
      <c r="I752" t="s">
        <v>2552</v>
      </c>
      <c r="J752" t="s">
        <v>2553</v>
      </c>
      <c r="K752">
        <v>9.6443597000000008</v>
      </c>
      <c r="L752">
        <v>123.8570588</v>
      </c>
      <c r="O752" s="15">
        <v>43103</v>
      </c>
      <c r="P752">
        <f t="shared" si="33"/>
        <v>2018</v>
      </c>
      <c r="Q752">
        <f t="shared" si="34"/>
        <v>1</v>
      </c>
      <c r="R752">
        <f t="shared" si="35"/>
        <v>3</v>
      </c>
      <c r="U752" t="s">
        <v>225</v>
      </c>
      <c r="V752" t="s">
        <v>288</v>
      </c>
      <c r="W752" t="s">
        <v>227</v>
      </c>
      <c r="X752" t="s">
        <v>228</v>
      </c>
      <c r="Y752" t="s">
        <v>294</v>
      </c>
      <c r="Z752" t="s">
        <v>1836</v>
      </c>
      <c r="AD752" t="s">
        <v>231</v>
      </c>
      <c r="AF752" s="16">
        <v>25999</v>
      </c>
      <c r="AG752">
        <v>46</v>
      </c>
      <c r="AH752" t="s">
        <v>232</v>
      </c>
      <c r="AI752" t="s">
        <v>722</v>
      </c>
      <c r="AJ752" t="s">
        <v>234</v>
      </c>
      <c r="AK752" t="s">
        <v>354</v>
      </c>
      <c r="AL752">
        <v>22</v>
      </c>
      <c r="AN752" t="s">
        <v>236</v>
      </c>
      <c r="AO752">
        <v>14</v>
      </c>
      <c r="AP752">
        <v>16</v>
      </c>
      <c r="AQ752" t="s">
        <v>239</v>
      </c>
      <c r="AS752" t="s">
        <v>237</v>
      </c>
      <c r="AT752" t="s">
        <v>238</v>
      </c>
      <c r="BA752">
        <v>10</v>
      </c>
      <c r="BC752" t="s">
        <v>238</v>
      </c>
      <c r="BK752" t="s">
        <v>271</v>
      </c>
      <c r="BL752" t="s">
        <v>238</v>
      </c>
      <c r="BN752">
        <v>8</v>
      </c>
      <c r="BO752" t="s">
        <v>239</v>
      </c>
      <c r="BV752">
        <v>6</v>
      </c>
      <c r="BX752" t="s">
        <v>238</v>
      </c>
      <c r="BY752">
        <v>25</v>
      </c>
      <c r="CA752" t="s">
        <v>236</v>
      </c>
      <c r="CC752">
        <v>16</v>
      </c>
      <c r="CD752" t="s">
        <v>238</v>
      </c>
      <c r="CF752" t="s">
        <v>271</v>
      </c>
      <c r="CG752" t="s">
        <v>238</v>
      </c>
      <c r="CL752" t="s">
        <v>271</v>
      </c>
      <c r="CM752" t="s">
        <v>238</v>
      </c>
      <c r="CU752" t="s">
        <v>240</v>
      </c>
      <c r="CV752" t="s">
        <v>238</v>
      </c>
      <c r="DD752">
        <v>1</v>
      </c>
      <c r="DE752" t="s">
        <v>236</v>
      </c>
      <c r="DG752">
        <v>16</v>
      </c>
      <c r="DH752" t="s">
        <v>238</v>
      </c>
      <c r="DP752" t="s">
        <v>241</v>
      </c>
      <c r="DQ752" t="s">
        <v>236</v>
      </c>
      <c r="DV752" t="s">
        <v>273</v>
      </c>
      <c r="DW752" t="s">
        <v>238</v>
      </c>
      <c r="EB752" t="s">
        <v>242</v>
      </c>
      <c r="EC752" t="s">
        <v>236</v>
      </c>
      <c r="EG752" t="s">
        <v>245</v>
      </c>
      <c r="EH752" t="s">
        <v>245</v>
      </c>
      <c r="EM752">
        <v>33</v>
      </c>
      <c r="EO752" t="s">
        <v>236</v>
      </c>
      <c r="FW752">
        <v>23</v>
      </c>
      <c r="FY752" t="s">
        <v>236</v>
      </c>
      <c r="GI752" t="s">
        <v>245</v>
      </c>
      <c r="GJ752" t="s">
        <v>245</v>
      </c>
      <c r="GR752" t="s">
        <v>245</v>
      </c>
      <c r="GS752" t="s">
        <v>245</v>
      </c>
    </row>
    <row r="753" spans="1:217" x14ac:dyDescent="0.25">
      <c r="A753" s="14" t="s">
        <v>2562</v>
      </c>
      <c r="B753" t="s">
        <v>2563</v>
      </c>
      <c r="D753" t="s">
        <v>287</v>
      </c>
      <c r="E753" t="s">
        <v>219</v>
      </c>
      <c r="F753" t="s">
        <v>220</v>
      </c>
      <c r="G753" t="s">
        <v>2550</v>
      </c>
      <c r="H753" t="s">
        <v>2551</v>
      </c>
      <c r="I753" t="s">
        <v>2552</v>
      </c>
      <c r="J753" t="s">
        <v>2553</v>
      </c>
      <c r="K753">
        <v>9.6443597000000008</v>
      </c>
      <c r="L753">
        <v>123.8570588</v>
      </c>
      <c r="O753" s="15">
        <v>43106</v>
      </c>
      <c r="P753">
        <f t="shared" si="33"/>
        <v>2018</v>
      </c>
      <c r="Q753">
        <f t="shared" si="34"/>
        <v>1</v>
      </c>
      <c r="R753">
        <f t="shared" si="35"/>
        <v>6</v>
      </c>
      <c r="U753" t="s">
        <v>225</v>
      </c>
      <c r="V753" t="s">
        <v>288</v>
      </c>
      <c r="W753" t="s">
        <v>227</v>
      </c>
      <c r="X753" t="s">
        <v>228</v>
      </c>
      <c r="Y753" t="s">
        <v>294</v>
      </c>
      <c r="Z753" t="s">
        <v>2564</v>
      </c>
      <c r="AD753" t="s">
        <v>289</v>
      </c>
      <c r="AF753" s="16">
        <v>24634</v>
      </c>
      <c r="AG753">
        <v>50</v>
      </c>
      <c r="AH753" t="s">
        <v>232</v>
      </c>
      <c r="AI753" t="s">
        <v>2469</v>
      </c>
      <c r="AJ753" t="s">
        <v>234</v>
      </c>
      <c r="AK753" t="s">
        <v>1154</v>
      </c>
      <c r="AL753">
        <v>22</v>
      </c>
      <c r="AN753" t="s">
        <v>236</v>
      </c>
      <c r="AO753">
        <v>15</v>
      </c>
      <c r="AP753">
        <v>16</v>
      </c>
      <c r="AQ753" t="s">
        <v>239</v>
      </c>
      <c r="AS753" t="s">
        <v>237</v>
      </c>
      <c r="AT753" t="s">
        <v>238</v>
      </c>
      <c r="BA753">
        <v>13</v>
      </c>
      <c r="BC753" t="s">
        <v>238</v>
      </c>
      <c r="BK753" t="s">
        <v>271</v>
      </c>
      <c r="BL753" t="s">
        <v>238</v>
      </c>
      <c r="BN753">
        <v>4</v>
      </c>
      <c r="BO753" t="s">
        <v>239</v>
      </c>
      <c r="BV753">
        <v>6</v>
      </c>
      <c r="BX753" t="s">
        <v>238</v>
      </c>
      <c r="BY753">
        <v>27</v>
      </c>
      <c r="CA753" t="s">
        <v>236</v>
      </c>
      <c r="CC753">
        <v>16</v>
      </c>
      <c r="CD753" t="s">
        <v>238</v>
      </c>
      <c r="CF753" t="s">
        <v>271</v>
      </c>
      <c r="CG753" t="s">
        <v>238</v>
      </c>
      <c r="CL753" t="s">
        <v>271</v>
      </c>
      <c r="CM753" t="s">
        <v>238</v>
      </c>
      <c r="CU753">
        <v>1</v>
      </c>
      <c r="CV753" t="s">
        <v>236</v>
      </c>
      <c r="DD753">
        <v>0.5</v>
      </c>
      <c r="DE753" t="s">
        <v>236</v>
      </c>
      <c r="DG753">
        <v>16</v>
      </c>
      <c r="DH753" t="s">
        <v>238</v>
      </c>
      <c r="DP753" t="s">
        <v>241</v>
      </c>
      <c r="DQ753" t="s">
        <v>236</v>
      </c>
      <c r="DV753" t="s">
        <v>244</v>
      </c>
      <c r="DW753" t="s">
        <v>236</v>
      </c>
      <c r="EB753" t="s">
        <v>242</v>
      </c>
      <c r="EC753" t="s">
        <v>236</v>
      </c>
      <c r="EG753" t="s">
        <v>245</v>
      </c>
      <c r="EH753" t="s">
        <v>245</v>
      </c>
      <c r="EM753">
        <v>31</v>
      </c>
      <c r="EO753" t="s">
        <v>236</v>
      </c>
      <c r="FW753">
        <v>25</v>
      </c>
      <c r="FY753" t="s">
        <v>236</v>
      </c>
      <c r="GI753" t="s">
        <v>245</v>
      </c>
      <c r="GJ753" t="s">
        <v>245</v>
      </c>
      <c r="GR753" t="s">
        <v>245</v>
      </c>
      <c r="GS753" t="s">
        <v>245</v>
      </c>
    </row>
    <row r="754" spans="1:217" x14ac:dyDescent="0.25">
      <c r="A754" s="14" t="s">
        <v>2565</v>
      </c>
      <c r="B754" t="s">
        <v>2566</v>
      </c>
      <c r="D754" t="s">
        <v>415</v>
      </c>
      <c r="E754" t="s">
        <v>219</v>
      </c>
      <c r="F754" t="s">
        <v>220</v>
      </c>
      <c r="G754" t="s">
        <v>2550</v>
      </c>
      <c r="H754" t="s">
        <v>2551</v>
      </c>
      <c r="I754" t="s">
        <v>2552</v>
      </c>
      <c r="J754" t="s">
        <v>2553</v>
      </c>
      <c r="K754">
        <v>9.6443597000000008</v>
      </c>
      <c r="L754">
        <v>123.8570588</v>
      </c>
      <c r="O754" s="15">
        <v>43101</v>
      </c>
      <c r="P754">
        <f t="shared" si="33"/>
        <v>2018</v>
      </c>
      <c r="Q754">
        <f t="shared" si="34"/>
        <v>1</v>
      </c>
      <c r="R754">
        <f t="shared" si="35"/>
        <v>1</v>
      </c>
      <c r="U754" t="s">
        <v>225</v>
      </c>
      <c r="V754" t="s">
        <v>301</v>
      </c>
      <c r="W754" t="s">
        <v>227</v>
      </c>
      <c r="X754" t="s">
        <v>228</v>
      </c>
      <c r="Y754" t="s">
        <v>294</v>
      </c>
      <c r="Z754" t="s">
        <v>1836</v>
      </c>
      <c r="AD754" t="s">
        <v>289</v>
      </c>
      <c r="AF754" s="16">
        <v>13292</v>
      </c>
      <c r="AG754">
        <v>81</v>
      </c>
      <c r="AH754" t="s">
        <v>232</v>
      </c>
      <c r="AI754" t="s">
        <v>2567</v>
      </c>
      <c r="AJ754" t="s">
        <v>416</v>
      </c>
      <c r="AK754" t="s">
        <v>417</v>
      </c>
      <c r="AL754">
        <v>15</v>
      </c>
      <c r="AN754" t="s">
        <v>239</v>
      </c>
      <c r="BA754">
        <v>21</v>
      </c>
      <c r="BC754" t="s">
        <v>239</v>
      </c>
      <c r="BN754" t="s">
        <v>271</v>
      </c>
      <c r="BO754" t="s">
        <v>238</v>
      </c>
      <c r="CC754" t="s">
        <v>271</v>
      </c>
      <c r="CD754" t="s">
        <v>238</v>
      </c>
      <c r="CU754" t="s">
        <v>240</v>
      </c>
      <c r="CV754" t="s">
        <v>238</v>
      </c>
      <c r="DD754">
        <v>0.5</v>
      </c>
      <c r="DE754" t="s">
        <v>236</v>
      </c>
      <c r="DV754">
        <v>8</v>
      </c>
      <c r="DW754" t="s">
        <v>239</v>
      </c>
      <c r="EA754">
        <v>6</v>
      </c>
      <c r="EB754" t="s">
        <v>273</v>
      </c>
      <c r="EC754" t="s">
        <v>238</v>
      </c>
      <c r="EG754" t="s">
        <v>245</v>
      </c>
      <c r="EH754" t="s">
        <v>245</v>
      </c>
      <c r="EM754">
        <v>6</v>
      </c>
      <c r="EN754" t="s">
        <v>271</v>
      </c>
      <c r="EO754" t="s">
        <v>238</v>
      </c>
      <c r="FW754">
        <v>14</v>
      </c>
      <c r="FY754" t="s">
        <v>238</v>
      </c>
      <c r="GI754" t="s">
        <v>245</v>
      </c>
      <c r="GJ754" t="s">
        <v>245</v>
      </c>
      <c r="GR754" t="s">
        <v>245</v>
      </c>
      <c r="GS754" t="s">
        <v>245</v>
      </c>
    </row>
    <row r="755" spans="1:217" x14ac:dyDescent="0.25">
      <c r="A755" s="14" t="s">
        <v>2568</v>
      </c>
      <c r="B755" t="s">
        <v>2569</v>
      </c>
      <c r="D755" t="s">
        <v>415</v>
      </c>
      <c r="E755" t="s">
        <v>219</v>
      </c>
      <c r="F755" t="s">
        <v>220</v>
      </c>
      <c r="G755" t="s">
        <v>2550</v>
      </c>
      <c r="H755" t="s">
        <v>2551</v>
      </c>
      <c r="I755" t="s">
        <v>2552</v>
      </c>
      <c r="J755" t="s">
        <v>2553</v>
      </c>
      <c r="K755">
        <v>9.6443597000000008</v>
      </c>
      <c r="L755">
        <v>123.8570588</v>
      </c>
      <c r="O755" s="15">
        <v>43104</v>
      </c>
      <c r="P755">
        <f t="shared" si="33"/>
        <v>2018</v>
      </c>
      <c r="Q755">
        <f t="shared" si="34"/>
        <v>1</v>
      </c>
      <c r="R755">
        <f t="shared" si="35"/>
        <v>4</v>
      </c>
      <c r="U755" t="s">
        <v>225</v>
      </c>
      <c r="V755" t="s">
        <v>226</v>
      </c>
      <c r="W755" t="s">
        <v>227</v>
      </c>
      <c r="X755" t="s">
        <v>276</v>
      </c>
      <c r="Z755" t="s">
        <v>2570</v>
      </c>
      <c r="AD755" t="s">
        <v>231</v>
      </c>
      <c r="AF755" s="16">
        <v>19377</v>
      </c>
      <c r="AG755">
        <v>64</v>
      </c>
      <c r="AH755" t="s">
        <v>232</v>
      </c>
      <c r="AI755" t="s">
        <v>2397</v>
      </c>
      <c r="AJ755" t="s">
        <v>416</v>
      </c>
      <c r="AK755" t="s">
        <v>417</v>
      </c>
      <c r="AL755">
        <v>12</v>
      </c>
      <c r="AN755" t="s">
        <v>238</v>
      </c>
      <c r="BA755">
        <v>16</v>
      </c>
      <c r="BC755" t="s">
        <v>239</v>
      </c>
      <c r="BN755" t="s">
        <v>271</v>
      </c>
      <c r="BO755" t="s">
        <v>238</v>
      </c>
      <c r="CC755" t="s">
        <v>271</v>
      </c>
      <c r="CD755" t="s">
        <v>238</v>
      </c>
      <c r="CU755" t="s">
        <v>240</v>
      </c>
      <c r="CV755" t="s">
        <v>238</v>
      </c>
      <c r="DD755">
        <v>1</v>
      </c>
      <c r="DE755" t="s">
        <v>236</v>
      </c>
      <c r="DV755" t="s">
        <v>273</v>
      </c>
      <c r="DW755" t="s">
        <v>238</v>
      </c>
      <c r="EA755">
        <v>6</v>
      </c>
      <c r="EB755" t="s">
        <v>273</v>
      </c>
      <c r="EC755" t="s">
        <v>238</v>
      </c>
      <c r="EG755" t="s">
        <v>245</v>
      </c>
      <c r="EH755" t="s">
        <v>245</v>
      </c>
      <c r="EM755">
        <v>6</v>
      </c>
      <c r="EN755" t="s">
        <v>271</v>
      </c>
      <c r="EO755" t="s">
        <v>238</v>
      </c>
      <c r="FW755">
        <v>10</v>
      </c>
      <c r="FY755" t="s">
        <v>238</v>
      </c>
      <c r="GI755" t="s">
        <v>245</v>
      </c>
      <c r="GJ755" t="s">
        <v>245</v>
      </c>
      <c r="GR755" t="s">
        <v>245</v>
      </c>
      <c r="GS755" t="s">
        <v>245</v>
      </c>
    </row>
    <row r="756" spans="1:217" x14ac:dyDescent="0.25">
      <c r="A756" s="14" t="s">
        <v>2571</v>
      </c>
      <c r="B756" t="s">
        <v>2572</v>
      </c>
      <c r="D756" t="s">
        <v>422</v>
      </c>
      <c r="E756" t="s">
        <v>219</v>
      </c>
      <c r="F756" t="s">
        <v>220</v>
      </c>
      <c r="G756" t="s">
        <v>2550</v>
      </c>
      <c r="H756" t="s">
        <v>2551</v>
      </c>
      <c r="I756" t="s">
        <v>2552</v>
      </c>
      <c r="J756" t="s">
        <v>2553</v>
      </c>
      <c r="K756">
        <v>9.6443597000000008</v>
      </c>
      <c r="L756">
        <v>123.8570588</v>
      </c>
      <c r="O756" s="15">
        <v>43101</v>
      </c>
      <c r="P756">
        <f t="shared" si="33"/>
        <v>2018</v>
      </c>
      <c r="Q756">
        <f t="shared" si="34"/>
        <v>1</v>
      </c>
      <c r="R756">
        <f t="shared" si="35"/>
        <v>1</v>
      </c>
      <c r="U756" t="s">
        <v>225</v>
      </c>
      <c r="V756" t="s">
        <v>301</v>
      </c>
      <c r="W756" t="s">
        <v>227</v>
      </c>
      <c r="X756" t="s">
        <v>228</v>
      </c>
      <c r="Y756" t="s">
        <v>294</v>
      </c>
      <c r="Z756" t="s">
        <v>1836</v>
      </c>
      <c r="AD756" t="s">
        <v>289</v>
      </c>
      <c r="AF756" s="16">
        <v>13292</v>
      </c>
      <c r="AG756">
        <v>81</v>
      </c>
      <c r="AH756" t="s">
        <v>232</v>
      </c>
      <c r="AI756" t="s">
        <v>2567</v>
      </c>
      <c r="AJ756" t="s">
        <v>416</v>
      </c>
      <c r="AK756" t="s">
        <v>423</v>
      </c>
      <c r="AL756">
        <v>6</v>
      </c>
      <c r="AN756" t="s">
        <v>238</v>
      </c>
      <c r="AV756" t="s">
        <v>237</v>
      </c>
      <c r="AW756" t="s">
        <v>238</v>
      </c>
      <c r="BM756">
        <v>6</v>
      </c>
      <c r="BN756" t="s">
        <v>271</v>
      </c>
      <c r="BO756" t="s">
        <v>238</v>
      </c>
      <c r="CC756" t="s">
        <v>271</v>
      </c>
      <c r="CD756" t="s">
        <v>238</v>
      </c>
      <c r="CU756" t="s">
        <v>240</v>
      </c>
      <c r="CV756" t="s">
        <v>238</v>
      </c>
      <c r="DD756">
        <v>0.5</v>
      </c>
      <c r="DE756" t="s">
        <v>236</v>
      </c>
      <c r="DG756">
        <v>16</v>
      </c>
      <c r="DH756" t="s">
        <v>238</v>
      </c>
      <c r="DV756" t="s">
        <v>273</v>
      </c>
      <c r="DW756" t="s">
        <v>238</v>
      </c>
      <c r="EA756">
        <v>6</v>
      </c>
      <c r="EB756" t="s">
        <v>273</v>
      </c>
      <c r="EC756" t="s">
        <v>238</v>
      </c>
      <c r="EG756" t="s">
        <v>245</v>
      </c>
      <c r="EH756" t="s">
        <v>245</v>
      </c>
      <c r="EM756">
        <v>6</v>
      </c>
      <c r="EN756" t="s">
        <v>271</v>
      </c>
      <c r="EO756" t="s">
        <v>238</v>
      </c>
      <c r="FW756">
        <v>6</v>
      </c>
      <c r="FY756" t="s">
        <v>238</v>
      </c>
      <c r="GI756" t="s">
        <v>245</v>
      </c>
      <c r="GJ756" t="s">
        <v>245</v>
      </c>
      <c r="GR756" t="s">
        <v>245</v>
      </c>
      <c r="GS756" t="s">
        <v>245</v>
      </c>
    </row>
    <row r="757" spans="1:217" x14ac:dyDescent="0.25">
      <c r="A757" s="14" t="s">
        <v>2573</v>
      </c>
      <c r="B757" t="s">
        <v>2574</v>
      </c>
      <c r="D757" t="s">
        <v>422</v>
      </c>
      <c r="E757" t="s">
        <v>219</v>
      </c>
      <c r="F757" t="s">
        <v>220</v>
      </c>
      <c r="G757" t="s">
        <v>2550</v>
      </c>
      <c r="H757" t="s">
        <v>2551</v>
      </c>
      <c r="I757" t="s">
        <v>2552</v>
      </c>
      <c r="J757" t="s">
        <v>2553</v>
      </c>
      <c r="K757">
        <v>9.6443597000000008</v>
      </c>
      <c r="L757">
        <v>123.8570588</v>
      </c>
      <c r="O757" s="15">
        <v>43101</v>
      </c>
      <c r="P757">
        <f t="shared" si="33"/>
        <v>2018</v>
      </c>
      <c r="Q757">
        <f t="shared" si="34"/>
        <v>1</v>
      </c>
      <c r="R757">
        <f t="shared" si="35"/>
        <v>1</v>
      </c>
      <c r="U757" t="s">
        <v>225</v>
      </c>
      <c r="V757" t="s">
        <v>301</v>
      </c>
      <c r="W757" t="s">
        <v>227</v>
      </c>
      <c r="X757" t="s">
        <v>228</v>
      </c>
      <c r="Y757" t="s">
        <v>266</v>
      </c>
      <c r="Z757" t="s">
        <v>312</v>
      </c>
      <c r="AD757" t="s">
        <v>289</v>
      </c>
      <c r="AF757" s="16">
        <v>22332</v>
      </c>
      <c r="AG757">
        <v>56</v>
      </c>
      <c r="AH757" t="s">
        <v>262</v>
      </c>
      <c r="AI757" t="s">
        <v>2575</v>
      </c>
      <c r="AJ757" t="s">
        <v>416</v>
      </c>
      <c r="AK757" t="s">
        <v>2576</v>
      </c>
      <c r="AL757">
        <v>17</v>
      </c>
      <c r="AN757" t="s">
        <v>236</v>
      </c>
      <c r="AV757" t="s">
        <v>237</v>
      </c>
      <c r="AW757" t="s">
        <v>238</v>
      </c>
      <c r="BM757">
        <v>6</v>
      </c>
      <c r="BN757" t="s">
        <v>271</v>
      </c>
      <c r="BO757" t="s">
        <v>238</v>
      </c>
      <c r="CC757" t="s">
        <v>271</v>
      </c>
      <c r="CD757" t="s">
        <v>238</v>
      </c>
      <c r="CU757" t="s">
        <v>240</v>
      </c>
      <c r="CV757" t="s">
        <v>238</v>
      </c>
      <c r="DD757">
        <v>1</v>
      </c>
      <c r="DE757" t="s">
        <v>236</v>
      </c>
      <c r="DG757">
        <v>4</v>
      </c>
      <c r="DH757" t="s">
        <v>238</v>
      </c>
      <c r="DV757" t="s">
        <v>244</v>
      </c>
      <c r="DW757" t="s">
        <v>236</v>
      </c>
      <c r="EB757" t="s">
        <v>273</v>
      </c>
      <c r="EC757" t="s">
        <v>238</v>
      </c>
      <c r="EG757" t="s">
        <v>245</v>
      </c>
      <c r="EH757" t="s">
        <v>245</v>
      </c>
      <c r="EM757">
        <v>6</v>
      </c>
      <c r="EN757" t="s">
        <v>271</v>
      </c>
      <c r="EO757" t="s">
        <v>238</v>
      </c>
      <c r="FW757">
        <v>15</v>
      </c>
      <c r="FY757" t="s">
        <v>238</v>
      </c>
      <c r="GI757" t="s">
        <v>245</v>
      </c>
      <c r="GJ757" t="s">
        <v>245</v>
      </c>
      <c r="GR757" t="s">
        <v>245</v>
      </c>
      <c r="GS757" t="s">
        <v>245</v>
      </c>
    </row>
    <row r="758" spans="1:217" x14ac:dyDescent="0.25">
      <c r="A758" s="14" t="s">
        <v>2577</v>
      </c>
      <c r="B758" t="s">
        <v>2578</v>
      </c>
      <c r="D758" t="s">
        <v>422</v>
      </c>
      <c r="E758" t="s">
        <v>219</v>
      </c>
      <c r="F758" t="s">
        <v>220</v>
      </c>
      <c r="G758" t="s">
        <v>2550</v>
      </c>
      <c r="H758" t="s">
        <v>2551</v>
      </c>
      <c r="I758" t="s">
        <v>2552</v>
      </c>
      <c r="J758" t="s">
        <v>2553</v>
      </c>
      <c r="K758">
        <v>9.6443597000000008</v>
      </c>
      <c r="L758">
        <v>123.8570588</v>
      </c>
      <c r="O758" s="15">
        <v>43101</v>
      </c>
      <c r="P758">
        <f t="shared" si="33"/>
        <v>2018</v>
      </c>
      <c r="Q758">
        <f t="shared" si="34"/>
        <v>1</v>
      </c>
      <c r="R758">
        <f t="shared" si="35"/>
        <v>1</v>
      </c>
      <c r="U758" t="s">
        <v>225</v>
      </c>
      <c r="V758" t="s">
        <v>301</v>
      </c>
      <c r="W758" t="s">
        <v>227</v>
      </c>
      <c r="X758" t="s">
        <v>228</v>
      </c>
      <c r="Y758" t="s">
        <v>266</v>
      </c>
      <c r="Z758" t="s">
        <v>312</v>
      </c>
      <c r="AD758" t="s">
        <v>289</v>
      </c>
      <c r="AF758" s="16">
        <v>29460</v>
      </c>
      <c r="AG758">
        <v>37</v>
      </c>
      <c r="AH758" t="s">
        <v>262</v>
      </c>
      <c r="AI758" t="s">
        <v>2446</v>
      </c>
      <c r="AJ758" t="s">
        <v>416</v>
      </c>
      <c r="AK758" t="s">
        <v>2579</v>
      </c>
      <c r="AL758">
        <v>6</v>
      </c>
      <c r="AM758" t="s">
        <v>767</v>
      </c>
      <c r="AN758" t="s">
        <v>238</v>
      </c>
      <c r="AV758" t="s">
        <v>237</v>
      </c>
      <c r="AW758" t="s">
        <v>238</v>
      </c>
      <c r="BM758">
        <v>6</v>
      </c>
      <c r="BN758" t="s">
        <v>271</v>
      </c>
      <c r="BO758" t="s">
        <v>238</v>
      </c>
      <c r="CC758" t="s">
        <v>271</v>
      </c>
      <c r="CD758" t="s">
        <v>238</v>
      </c>
      <c r="CF758" t="s">
        <v>271</v>
      </c>
      <c r="CG758" t="s">
        <v>238</v>
      </c>
      <c r="CU758" t="s">
        <v>240</v>
      </c>
      <c r="CV758" t="s">
        <v>238</v>
      </c>
      <c r="DG758">
        <v>16</v>
      </c>
      <c r="DH758" t="s">
        <v>238</v>
      </c>
      <c r="DV758" t="s">
        <v>273</v>
      </c>
      <c r="DW758" t="s">
        <v>238</v>
      </c>
      <c r="EA758">
        <v>6</v>
      </c>
      <c r="EB758" t="s">
        <v>273</v>
      </c>
      <c r="EC758" t="s">
        <v>238</v>
      </c>
      <c r="EG758" t="s">
        <v>245</v>
      </c>
      <c r="EH758" t="s">
        <v>245</v>
      </c>
      <c r="EM758">
        <v>6</v>
      </c>
      <c r="EN758" t="s">
        <v>271</v>
      </c>
      <c r="EO758" t="s">
        <v>238</v>
      </c>
      <c r="FW758">
        <v>6</v>
      </c>
      <c r="FY758" t="s">
        <v>238</v>
      </c>
      <c r="GI758" t="s">
        <v>245</v>
      </c>
      <c r="GJ758" t="s">
        <v>245</v>
      </c>
      <c r="GR758" t="s">
        <v>245</v>
      </c>
      <c r="GS758" t="s">
        <v>245</v>
      </c>
    </row>
    <row r="759" spans="1:217" x14ac:dyDescent="0.25">
      <c r="A759" s="14" t="s">
        <v>2580</v>
      </c>
      <c r="B759" t="s">
        <v>2581</v>
      </c>
      <c r="D759" t="s">
        <v>249</v>
      </c>
      <c r="E759" t="s">
        <v>219</v>
      </c>
      <c r="F759" t="s">
        <v>220</v>
      </c>
      <c r="G759" t="s">
        <v>2550</v>
      </c>
      <c r="H759" t="s">
        <v>2551</v>
      </c>
      <c r="I759" t="s">
        <v>2552</v>
      </c>
      <c r="J759" t="s">
        <v>2553</v>
      </c>
      <c r="K759">
        <v>9.6443597000000008</v>
      </c>
      <c r="L759">
        <v>123.8570588</v>
      </c>
      <c r="O759" s="15">
        <v>43136</v>
      </c>
      <c r="P759">
        <f t="shared" si="33"/>
        <v>2018</v>
      </c>
      <c r="Q759">
        <f t="shared" si="34"/>
        <v>2</v>
      </c>
      <c r="R759">
        <f t="shared" si="35"/>
        <v>5</v>
      </c>
      <c r="U759" t="s">
        <v>225</v>
      </c>
      <c r="V759" t="s">
        <v>259</v>
      </c>
      <c r="W759" t="s">
        <v>260</v>
      </c>
      <c r="X759" t="s">
        <v>228</v>
      </c>
      <c r="Y759" t="s">
        <v>1075</v>
      </c>
      <c r="Z759" t="s">
        <v>1463</v>
      </c>
      <c r="AD759" t="s">
        <v>289</v>
      </c>
      <c r="AF759" s="16">
        <v>39685</v>
      </c>
      <c r="AG759">
        <v>9</v>
      </c>
      <c r="AH759" t="s">
        <v>232</v>
      </c>
      <c r="AI759" t="s">
        <v>2212</v>
      </c>
      <c r="AJ759" t="s">
        <v>254</v>
      </c>
      <c r="AK759" t="s">
        <v>255</v>
      </c>
      <c r="BY759">
        <v>14</v>
      </c>
      <c r="CA759" t="s">
        <v>238</v>
      </c>
      <c r="CU759" t="s">
        <v>241</v>
      </c>
      <c r="CV759" t="s">
        <v>236</v>
      </c>
      <c r="CZ759">
        <v>28</v>
      </c>
      <c r="DA759" t="s">
        <v>242</v>
      </c>
      <c r="DB759" t="s">
        <v>236</v>
      </c>
      <c r="DG759">
        <v>0.5</v>
      </c>
      <c r="DH759" t="s">
        <v>236</v>
      </c>
      <c r="DJ759">
        <v>1</v>
      </c>
      <c r="DK759" t="s">
        <v>236</v>
      </c>
      <c r="DR759">
        <v>32</v>
      </c>
      <c r="DS759" t="s">
        <v>242</v>
      </c>
      <c r="DT759" t="s">
        <v>236</v>
      </c>
      <c r="EG759" t="s">
        <v>245</v>
      </c>
      <c r="EH759" t="s">
        <v>245</v>
      </c>
      <c r="EK759">
        <v>2</v>
      </c>
      <c r="EL759" t="s">
        <v>236</v>
      </c>
      <c r="FO759" t="s">
        <v>240</v>
      </c>
      <c r="FP759" t="s">
        <v>238</v>
      </c>
      <c r="FQ759">
        <v>11</v>
      </c>
      <c r="FR759" t="s">
        <v>256</v>
      </c>
      <c r="FS759" t="s">
        <v>238</v>
      </c>
      <c r="GG759" t="s">
        <v>241</v>
      </c>
      <c r="GH759" t="s">
        <v>236</v>
      </c>
      <c r="GI759" t="s">
        <v>245</v>
      </c>
      <c r="GJ759" t="s">
        <v>245</v>
      </c>
      <c r="GR759" t="s">
        <v>245</v>
      </c>
      <c r="GS759" t="s">
        <v>244</v>
      </c>
      <c r="GT759" t="s">
        <v>236</v>
      </c>
      <c r="HH759" t="s">
        <v>241</v>
      </c>
      <c r="HI759" t="s">
        <v>236</v>
      </c>
    </row>
    <row r="760" spans="1:217" x14ac:dyDescent="0.25">
      <c r="A760" s="14" t="s">
        <v>2582</v>
      </c>
      <c r="B760" t="s">
        <v>2583</v>
      </c>
      <c r="D760" t="s">
        <v>249</v>
      </c>
      <c r="E760" t="s">
        <v>219</v>
      </c>
      <c r="F760" t="s">
        <v>220</v>
      </c>
      <c r="G760" t="s">
        <v>2550</v>
      </c>
      <c r="H760" t="s">
        <v>2551</v>
      </c>
      <c r="I760" t="s">
        <v>2552</v>
      </c>
      <c r="J760" t="s">
        <v>2553</v>
      </c>
      <c r="K760">
        <v>9.6443597000000008</v>
      </c>
      <c r="L760">
        <v>123.8570588</v>
      </c>
      <c r="O760" s="15">
        <v>43132</v>
      </c>
      <c r="P760">
        <f t="shared" si="33"/>
        <v>2018</v>
      </c>
      <c r="Q760">
        <f t="shared" si="34"/>
        <v>2</v>
      </c>
      <c r="R760">
        <f t="shared" si="35"/>
        <v>1</v>
      </c>
      <c r="U760" t="s">
        <v>225</v>
      </c>
      <c r="V760" t="s">
        <v>226</v>
      </c>
      <c r="W760" t="s">
        <v>227</v>
      </c>
      <c r="X760" t="s">
        <v>228</v>
      </c>
      <c r="Y760" t="s">
        <v>229</v>
      </c>
      <c r="Z760" t="s">
        <v>2584</v>
      </c>
      <c r="AD760" t="s">
        <v>231</v>
      </c>
      <c r="AF760" s="16">
        <v>39685</v>
      </c>
      <c r="AG760">
        <v>9</v>
      </c>
      <c r="AH760" t="s">
        <v>232</v>
      </c>
      <c r="AI760" t="s">
        <v>2212</v>
      </c>
      <c r="AJ760" t="s">
        <v>254</v>
      </c>
      <c r="AK760" t="s">
        <v>255</v>
      </c>
      <c r="BY760">
        <v>15</v>
      </c>
      <c r="CA760" t="s">
        <v>238</v>
      </c>
      <c r="CU760" t="s">
        <v>241</v>
      </c>
      <c r="CV760" t="s">
        <v>236</v>
      </c>
      <c r="CZ760">
        <v>28</v>
      </c>
      <c r="DA760" t="s">
        <v>242</v>
      </c>
      <c r="DB760" t="s">
        <v>236</v>
      </c>
      <c r="DG760">
        <v>0.5</v>
      </c>
      <c r="DH760" t="s">
        <v>236</v>
      </c>
      <c r="DJ760">
        <v>1</v>
      </c>
      <c r="DK760" t="s">
        <v>236</v>
      </c>
      <c r="DR760">
        <v>32</v>
      </c>
      <c r="DS760" t="s">
        <v>242</v>
      </c>
      <c r="DT760" t="s">
        <v>236</v>
      </c>
      <c r="EG760" t="s">
        <v>245</v>
      </c>
      <c r="EH760" t="s">
        <v>847</v>
      </c>
      <c r="EI760" t="s">
        <v>236</v>
      </c>
      <c r="EK760">
        <v>2</v>
      </c>
      <c r="EL760" t="s">
        <v>236</v>
      </c>
      <c r="FO760" t="s">
        <v>240</v>
      </c>
      <c r="FP760" t="s">
        <v>238</v>
      </c>
      <c r="FQ760">
        <v>10</v>
      </c>
      <c r="FR760" t="s">
        <v>256</v>
      </c>
      <c r="FS760" t="s">
        <v>238</v>
      </c>
      <c r="GG760" t="s">
        <v>241</v>
      </c>
      <c r="GH760" t="s">
        <v>236</v>
      </c>
      <c r="GI760" t="s">
        <v>245</v>
      </c>
      <c r="GJ760" t="s">
        <v>245</v>
      </c>
      <c r="GR760" t="s">
        <v>245</v>
      </c>
      <c r="GS760" t="s">
        <v>244</v>
      </c>
      <c r="GT760" t="s">
        <v>236</v>
      </c>
      <c r="HH760" t="s">
        <v>241</v>
      </c>
      <c r="HI760" t="s">
        <v>236</v>
      </c>
    </row>
    <row r="761" spans="1:217" x14ac:dyDescent="0.25">
      <c r="A761" s="14" t="s">
        <v>2585</v>
      </c>
      <c r="B761" t="s">
        <v>2586</v>
      </c>
      <c r="D761" t="s">
        <v>218</v>
      </c>
      <c r="E761" t="s">
        <v>219</v>
      </c>
      <c r="F761" t="s">
        <v>220</v>
      </c>
      <c r="G761" t="s">
        <v>2550</v>
      </c>
      <c r="H761" t="s">
        <v>2551</v>
      </c>
      <c r="I761" t="s">
        <v>2552</v>
      </c>
      <c r="J761" t="s">
        <v>2553</v>
      </c>
      <c r="K761">
        <v>9.6443597000000008</v>
      </c>
      <c r="L761">
        <v>123.8570588</v>
      </c>
      <c r="O761" s="15">
        <v>43133</v>
      </c>
      <c r="P761">
        <f t="shared" si="33"/>
        <v>2018</v>
      </c>
      <c r="Q761">
        <f t="shared" si="34"/>
        <v>2</v>
      </c>
      <c r="R761">
        <f t="shared" si="35"/>
        <v>2</v>
      </c>
      <c r="U761" t="s">
        <v>225</v>
      </c>
      <c r="V761" t="s">
        <v>265</v>
      </c>
      <c r="W761" t="s">
        <v>227</v>
      </c>
      <c r="X761" t="s">
        <v>228</v>
      </c>
      <c r="Y761" t="s">
        <v>1075</v>
      </c>
      <c r="Z761" t="s">
        <v>2587</v>
      </c>
      <c r="AD761" t="s">
        <v>231</v>
      </c>
      <c r="AF761" s="16">
        <v>14527</v>
      </c>
      <c r="AG761">
        <v>78</v>
      </c>
      <c r="AH761" t="s">
        <v>232</v>
      </c>
      <c r="AI761" t="s">
        <v>353</v>
      </c>
      <c r="AJ761" t="s">
        <v>234</v>
      </c>
      <c r="AK761" t="s">
        <v>1078</v>
      </c>
      <c r="AL761">
        <v>21</v>
      </c>
      <c r="AN761" t="s">
        <v>236</v>
      </c>
      <c r="AO761">
        <v>17</v>
      </c>
      <c r="AP761">
        <v>16</v>
      </c>
      <c r="AQ761" t="s">
        <v>239</v>
      </c>
      <c r="AS761" t="s">
        <v>237</v>
      </c>
      <c r="AT761" t="s">
        <v>238</v>
      </c>
      <c r="BA761">
        <v>13</v>
      </c>
      <c r="BC761" t="s">
        <v>238</v>
      </c>
      <c r="BK761" t="s">
        <v>271</v>
      </c>
      <c r="BL761" t="s">
        <v>238</v>
      </c>
      <c r="BN761">
        <v>2</v>
      </c>
      <c r="BO761" t="s">
        <v>236</v>
      </c>
      <c r="BV761">
        <v>6</v>
      </c>
      <c r="BX761" t="s">
        <v>238</v>
      </c>
      <c r="BY761">
        <v>24</v>
      </c>
      <c r="CA761" t="s">
        <v>236</v>
      </c>
      <c r="CC761">
        <v>16</v>
      </c>
      <c r="CD761" t="s">
        <v>238</v>
      </c>
      <c r="CF761" t="s">
        <v>271</v>
      </c>
      <c r="CG761" t="s">
        <v>238</v>
      </c>
      <c r="CL761" t="s">
        <v>271</v>
      </c>
      <c r="CM761" t="s">
        <v>238</v>
      </c>
      <c r="CU761" t="s">
        <v>240</v>
      </c>
      <c r="CV761" t="s">
        <v>238</v>
      </c>
      <c r="DD761">
        <v>0.5</v>
      </c>
      <c r="DE761" t="s">
        <v>236</v>
      </c>
      <c r="DG761">
        <v>16</v>
      </c>
      <c r="DH761" t="s">
        <v>238</v>
      </c>
      <c r="DP761" t="s">
        <v>241</v>
      </c>
      <c r="DQ761" t="s">
        <v>236</v>
      </c>
      <c r="DV761" t="s">
        <v>273</v>
      </c>
      <c r="DW761" t="s">
        <v>238</v>
      </c>
      <c r="EB761" t="s">
        <v>242</v>
      </c>
      <c r="EC761" t="s">
        <v>236</v>
      </c>
      <c r="EG761" t="s">
        <v>245</v>
      </c>
      <c r="EH761" t="s">
        <v>245</v>
      </c>
      <c r="EM761">
        <v>36</v>
      </c>
      <c r="EO761" t="s">
        <v>236</v>
      </c>
      <c r="FC761" t="s">
        <v>281</v>
      </c>
      <c r="FD761" t="s">
        <v>236</v>
      </c>
      <c r="FW761">
        <v>26</v>
      </c>
      <c r="FY761" t="s">
        <v>236</v>
      </c>
      <c r="GI761" t="s">
        <v>245</v>
      </c>
      <c r="GJ761" t="s">
        <v>245</v>
      </c>
      <c r="GR761" t="s">
        <v>245</v>
      </c>
      <c r="GS761" t="s">
        <v>245</v>
      </c>
    </row>
    <row r="762" spans="1:217" x14ac:dyDescent="0.25">
      <c r="A762" s="14" t="s">
        <v>2588</v>
      </c>
      <c r="B762" t="s">
        <v>2589</v>
      </c>
      <c r="D762" t="s">
        <v>218</v>
      </c>
      <c r="E762" t="s">
        <v>219</v>
      </c>
      <c r="F762" t="s">
        <v>220</v>
      </c>
      <c r="G762" t="s">
        <v>2550</v>
      </c>
      <c r="H762" t="s">
        <v>2551</v>
      </c>
      <c r="I762" t="s">
        <v>2552</v>
      </c>
      <c r="J762" t="s">
        <v>2553</v>
      </c>
      <c r="K762">
        <v>9.6443597000000008</v>
      </c>
      <c r="L762">
        <v>123.8570588</v>
      </c>
      <c r="O762" s="15">
        <v>43135</v>
      </c>
      <c r="P762">
        <f t="shared" si="33"/>
        <v>2018</v>
      </c>
      <c r="Q762">
        <f t="shared" si="34"/>
        <v>2</v>
      </c>
      <c r="R762">
        <f t="shared" si="35"/>
        <v>4</v>
      </c>
      <c r="U762" t="s">
        <v>225</v>
      </c>
      <c r="V762" t="s">
        <v>265</v>
      </c>
      <c r="W762" t="s">
        <v>227</v>
      </c>
      <c r="X762" t="s">
        <v>228</v>
      </c>
      <c r="Y762" t="s">
        <v>294</v>
      </c>
      <c r="Z762" t="s">
        <v>1836</v>
      </c>
      <c r="AD762" t="s">
        <v>289</v>
      </c>
      <c r="AF762" s="16">
        <v>33239</v>
      </c>
      <c r="AG762">
        <v>27</v>
      </c>
      <c r="AH762" t="s">
        <v>262</v>
      </c>
      <c r="AI762" t="s">
        <v>353</v>
      </c>
      <c r="AJ762" t="s">
        <v>357</v>
      </c>
      <c r="AK762" t="s">
        <v>1764</v>
      </c>
      <c r="AL762">
        <v>24</v>
      </c>
      <c r="AN762" t="s">
        <v>236</v>
      </c>
      <c r="AO762">
        <v>21</v>
      </c>
      <c r="AP762">
        <v>8</v>
      </c>
      <c r="AQ762" t="s">
        <v>236</v>
      </c>
      <c r="AS762" t="s">
        <v>237</v>
      </c>
      <c r="AT762" t="s">
        <v>238</v>
      </c>
      <c r="BA762">
        <v>10</v>
      </c>
      <c r="BC762" t="s">
        <v>238</v>
      </c>
      <c r="BK762" t="s">
        <v>271</v>
      </c>
      <c r="BL762" t="s">
        <v>238</v>
      </c>
      <c r="BN762" t="s">
        <v>271</v>
      </c>
      <c r="BO762" t="s">
        <v>238</v>
      </c>
      <c r="BV762">
        <v>6</v>
      </c>
      <c r="BX762" t="s">
        <v>238</v>
      </c>
      <c r="BY762">
        <v>26</v>
      </c>
      <c r="CA762" t="s">
        <v>236</v>
      </c>
      <c r="CC762" t="s">
        <v>271</v>
      </c>
      <c r="CD762" t="s">
        <v>238</v>
      </c>
      <c r="CF762" t="s">
        <v>271</v>
      </c>
      <c r="CG762" t="s">
        <v>238</v>
      </c>
      <c r="CL762" t="s">
        <v>271</v>
      </c>
      <c r="CM762" t="s">
        <v>238</v>
      </c>
      <c r="CU762" t="s">
        <v>242</v>
      </c>
      <c r="CV762" t="s">
        <v>236</v>
      </c>
      <c r="DD762">
        <v>0.25</v>
      </c>
      <c r="DE762" t="s">
        <v>236</v>
      </c>
      <c r="DG762">
        <v>1</v>
      </c>
      <c r="DH762" t="s">
        <v>236</v>
      </c>
      <c r="DP762" t="s">
        <v>241</v>
      </c>
      <c r="DQ762" t="s">
        <v>236</v>
      </c>
      <c r="DV762" t="s">
        <v>244</v>
      </c>
      <c r="DW762" t="s">
        <v>236</v>
      </c>
      <c r="EB762" t="s">
        <v>242</v>
      </c>
      <c r="EC762" t="s">
        <v>236</v>
      </c>
      <c r="EG762" t="s">
        <v>245</v>
      </c>
      <c r="EH762" t="s">
        <v>245</v>
      </c>
      <c r="EM762">
        <v>33</v>
      </c>
      <c r="EO762" t="s">
        <v>236</v>
      </c>
      <c r="FC762">
        <v>32</v>
      </c>
      <c r="FD762" t="s">
        <v>236</v>
      </c>
      <c r="FW762">
        <v>27</v>
      </c>
      <c r="FY762" t="s">
        <v>236</v>
      </c>
      <c r="GI762" t="s">
        <v>245</v>
      </c>
      <c r="GJ762" t="s">
        <v>245</v>
      </c>
      <c r="GR762" t="s">
        <v>245</v>
      </c>
      <c r="GS762" t="s">
        <v>245</v>
      </c>
      <c r="HE762" t="s">
        <v>244</v>
      </c>
      <c r="HF762" t="s">
        <v>236</v>
      </c>
    </row>
    <row r="763" spans="1:217" x14ac:dyDescent="0.25">
      <c r="A763" s="14" t="s">
        <v>2590</v>
      </c>
      <c r="B763" t="s">
        <v>2591</v>
      </c>
      <c r="D763" t="s">
        <v>287</v>
      </c>
      <c r="E763" t="s">
        <v>219</v>
      </c>
      <c r="F763" t="s">
        <v>220</v>
      </c>
      <c r="G763" t="s">
        <v>2550</v>
      </c>
      <c r="H763" t="s">
        <v>2551</v>
      </c>
      <c r="I763" t="s">
        <v>2552</v>
      </c>
      <c r="J763" t="s">
        <v>2553</v>
      </c>
      <c r="K763">
        <v>9.6443597000000008</v>
      </c>
      <c r="L763">
        <v>123.8570588</v>
      </c>
      <c r="O763" s="15">
        <v>43134</v>
      </c>
      <c r="P763">
        <f t="shared" si="33"/>
        <v>2018</v>
      </c>
      <c r="Q763">
        <f t="shared" si="34"/>
        <v>2</v>
      </c>
      <c r="R763">
        <f t="shared" si="35"/>
        <v>3</v>
      </c>
      <c r="U763" t="s">
        <v>225</v>
      </c>
      <c r="V763" t="s">
        <v>265</v>
      </c>
      <c r="W763" t="s">
        <v>227</v>
      </c>
      <c r="X763" t="s">
        <v>228</v>
      </c>
      <c r="Y763" t="s">
        <v>294</v>
      </c>
      <c r="Z763" t="s">
        <v>1836</v>
      </c>
      <c r="AD763" t="s">
        <v>231</v>
      </c>
      <c r="AF763" s="16">
        <v>11819</v>
      </c>
      <c r="AG763">
        <v>85</v>
      </c>
      <c r="AH763" t="s">
        <v>232</v>
      </c>
      <c r="AI763" t="s">
        <v>958</v>
      </c>
      <c r="AJ763" t="s">
        <v>234</v>
      </c>
      <c r="AK763" t="s">
        <v>381</v>
      </c>
      <c r="AL763">
        <v>23</v>
      </c>
      <c r="AN763" t="s">
        <v>236</v>
      </c>
      <c r="AO763">
        <v>20</v>
      </c>
      <c r="AP763">
        <v>8</v>
      </c>
      <c r="AQ763" t="s">
        <v>236</v>
      </c>
      <c r="AS763" t="s">
        <v>237</v>
      </c>
      <c r="AT763" t="s">
        <v>238</v>
      </c>
      <c r="BA763">
        <v>6</v>
      </c>
      <c r="BC763" t="s">
        <v>238</v>
      </c>
      <c r="BK763" t="s">
        <v>271</v>
      </c>
      <c r="BL763" t="s">
        <v>238</v>
      </c>
      <c r="BN763">
        <v>2</v>
      </c>
      <c r="BO763" t="s">
        <v>236</v>
      </c>
      <c r="BV763">
        <v>6</v>
      </c>
      <c r="BX763" t="s">
        <v>238</v>
      </c>
      <c r="BY763">
        <v>24</v>
      </c>
      <c r="CA763" t="s">
        <v>236</v>
      </c>
      <c r="CC763" t="s">
        <v>271</v>
      </c>
      <c r="CD763" t="s">
        <v>238</v>
      </c>
      <c r="CF763" t="s">
        <v>271</v>
      </c>
      <c r="CG763" t="s">
        <v>238</v>
      </c>
      <c r="CL763" t="s">
        <v>271</v>
      </c>
      <c r="CM763" t="s">
        <v>238</v>
      </c>
      <c r="CU763" t="s">
        <v>240</v>
      </c>
      <c r="CV763" t="s">
        <v>238</v>
      </c>
      <c r="DD763">
        <v>0.5</v>
      </c>
      <c r="DE763" t="s">
        <v>236</v>
      </c>
      <c r="DG763">
        <v>1</v>
      </c>
      <c r="DH763" t="s">
        <v>236</v>
      </c>
      <c r="DP763" t="s">
        <v>241</v>
      </c>
      <c r="DQ763" t="s">
        <v>236</v>
      </c>
      <c r="DV763" t="s">
        <v>244</v>
      </c>
      <c r="DW763" t="s">
        <v>236</v>
      </c>
      <c r="EB763" t="s">
        <v>242</v>
      </c>
      <c r="EC763" t="s">
        <v>236</v>
      </c>
      <c r="EG763" t="s">
        <v>245</v>
      </c>
      <c r="EH763" t="s">
        <v>245</v>
      </c>
      <c r="EM763">
        <v>32</v>
      </c>
      <c r="EO763" t="s">
        <v>236</v>
      </c>
      <c r="FB763">
        <v>16</v>
      </c>
      <c r="FC763">
        <v>64</v>
      </c>
      <c r="FD763" t="s">
        <v>239</v>
      </c>
      <c r="FW763">
        <v>26</v>
      </c>
      <c r="FY763" t="s">
        <v>236</v>
      </c>
      <c r="GI763" t="s">
        <v>245</v>
      </c>
      <c r="GJ763" t="s">
        <v>245</v>
      </c>
      <c r="GR763" t="s">
        <v>245</v>
      </c>
      <c r="GS763" t="s">
        <v>245</v>
      </c>
    </row>
    <row r="764" spans="1:217" x14ac:dyDescent="0.25">
      <c r="A764" s="14" t="s">
        <v>2592</v>
      </c>
      <c r="B764" t="s">
        <v>2593</v>
      </c>
      <c r="D764" t="s">
        <v>287</v>
      </c>
      <c r="E764" t="s">
        <v>219</v>
      </c>
      <c r="F764" t="s">
        <v>220</v>
      </c>
      <c r="G764" t="s">
        <v>2550</v>
      </c>
      <c r="H764" t="s">
        <v>2551</v>
      </c>
      <c r="I764" t="s">
        <v>2552</v>
      </c>
      <c r="J764" t="s">
        <v>2553</v>
      </c>
      <c r="K764">
        <v>9.6443597000000008</v>
      </c>
      <c r="L764">
        <v>123.8570588</v>
      </c>
      <c r="O764" s="15">
        <v>43138</v>
      </c>
      <c r="P764">
        <f t="shared" si="33"/>
        <v>2018</v>
      </c>
      <c r="Q764">
        <f t="shared" si="34"/>
        <v>2</v>
      </c>
      <c r="R764">
        <f t="shared" si="35"/>
        <v>7</v>
      </c>
      <c r="U764" t="s">
        <v>225</v>
      </c>
      <c r="V764" t="s">
        <v>2594</v>
      </c>
      <c r="W764" t="s">
        <v>227</v>
      </c>
      <c r="X764" t="s">
        <v>228</v>
      </c>
      <c r="Y764" t="s">
        <v>229</v>
      </c>
      <c r="Z764" t="s">
        <v>2595</v>
      </c>
      <c r="AD764" t="s">
        <v>289</v>
      </c>
      <c r="AF764" s="16">
        <v>25746</v>
      </c>
      <c r="AG764">
        <v>47</v>
      </c>
      <c r="AH764" t="s">
        <v>262</v>
      </c>
      <c r="AI764" t="s">
        <v>2596</v>
      </c>
      <c r="AJ764" t="s">
        <v>357</v>
      </c>
      <c r="AK764" t="s">
        <v>1154</v>
      </c>
      <c r="AL764">
        <v>22</v>
      </c>
      <c r="AN764" t="s">
        <v>236</v>
      </c>
      <c r="AP764" t="s">
        <v>237</v>
      </c>
      <c r="AQ764" t="s">
        <v>238</v>
      </c>
      <c r="AS764" t="s">
        <v>237</v>
      </c>
      <c r="AT764" t="s">
        <v>238</v>
      </c>
      <c r="AV764" t="s">
        <v>237</v>
      </c>
      <c r="AW764" t="s">
        <v>238</v>
      </c>
      <c r="BA764">
        <v>11</v>
      </c>
      <c r="BC764" t="s">
        <v>238</v>
      </c>
      <c r="BK764" t="s">
        <v>271</v>
      </c>
      <c r="BL764" t="s">
        <v>238</v>
      </c>
      <c r="BN764">
        <v>16</v>
      </c>
      <c r="BO764" t="s">
        <v>238</v>
      </c>
      <c r="BV764">
        <v>6</v>
      </c>
      <c r="BX764" t="s">
        <v>238</v>
      </c>
      <c r="BY764">
        <v>24</v>
      </c>
      <c r="CA764" t="s">
        <v>236</v>
      </c>
      <c r="CC764">
        <v>16</v>
      </c>
      <c r="CD764" t="s">
        <v>238</v>
      </c>
      <c r="CF764" t="s">
        <v>271</v>
      </c>
      <c r="CG764" t="s">
        <v>238</v>
      </c>
      <c r="CL764" t="s">
        <v>271</v>
      </c>
      <c r="CM764" t="s">
        <v>238</v>
      </c>
      <c r="CU764">
        <v>1</v>
      </c>
      <c r="CV764" t="s">
        <v>236</v>
      </c>
      <c r="DD764">
        <v>0.5</v>
      </c>
      <c r="DE764" t="s">
        <v>236</v>
      </c>
      <c r="DG764">
        <v>16</v>
      </c>
      <c r="DH764" t="s">
        <v>238</v>
      </c>
      <c r="DP764" t="s">
        <v>241</v>
      </c>
      <c r="DQ764" t="s">
        <v>236</v>
      </c>
      <c r="DV764" t="s">
        <v>244</v>
      </c>
      <c r="DW764" t="s">
        <v>236</v>
      </c>
      <c r="EB764" t="s">
        <v>242</v>
      </c>
      <c r="EC764" t="s">
        <v>236</v>
      </c>
      <c r="EG764" t="s">
        <v>245</v>
      </c>
      <c r="EH764" t="s">
        <v>245</v>
      </c>
      <c r="EM764">
        <v>31</v>
      </c>
      <c r="EO764" t="s">
        <v>236</v>
      </c>
      <c r="FW764">
        <v>21</v>
      </c>
      <c r="FY764" t="s">
        <v>236</v>
      </c>
      <c r="GI764" t="s">
        <v>245</v>
      </c>
      <c r="GJ764" t="s">
        <v>245</v>
      </c>
      <c r="GR764" t="s">
        <v>245</v>
      </c>
      <c r="GS764" t="s">
        <v>245</v>
      </c>
    </row>
    <row r="765" spans="1:217" x14ac:dyDescent="0.25">
      <c r="A765" s="14" t="s">
        <v>2597</v>
      </c>
      <c r="B765" t="s">
        <v>2598</v>
      </c>
      <c r="D765" t="s">
        <v>287</v>
      </c>
      <c r="E765" t="s">
        <v>219</v>
      </c>
      <c r="F765" t="s">
        <v>220</v>
      </c>
      <c r="G765" t="s">
        <v>2550</v>
      </c>
      <c r="H765" t="s">
        <v>2551</v>
      </c>
      <c r="I765" t="s">
        <v>2552</v>
      </c>
      <c r="J765" t="s">
        <v>2553</v>
      </c>
      <c r="K765">
        <v>9.6443597000000008</v>
      </c>
      <c r="L765">
        <v>123.8570588</v>
      </c>
      <c r="O765" s="15">
        <v>43132</v>
      </c>
      <c r="P765">
        <f t="shared" si="33"/>
        <v>2018</v>
      </c>
      <c r="Q765">
        <f t="shared" si="34"/>
        <v>2</v>
      </c>
      <c r="R765">
        <f t="shared" si="35"/>
        <v>1</v>
      </c>
      <c r="U765" t="s">
        <v>225</v>
      </c>
      <c r="V765" t="s">
        <v>226</v>
      </c>
      <c r="W765" t="s">
        <v>227</v>
      </c>
      <c r="X765" t="s">
        <v>276</v>
      </c>
      <c r="Z765" t="s">
        <v>2570</v>
      </c>
      <c r="AD765" t="s">
        <v>231</v>
      </c>
      <c r="AF765" s="16">
        <v>13812</v>
      </c>
      <c r="AG765">
        <v>80</v>
      </c>
      <c r="AH765" t="s">
        <v>232</v>
      </c>
      <c r="AI765" t="s">
        <v>2212</v>
      </c>
      <c r="AJ765" t="s">
        <v>357</v>
      </c>
      <c r="AK765" t="s">
        <v>465</v>
      </c>
      <c r="AL765">
        <v>18</v>
      </c>
      <c r="AN765" t="s">
        <v>236</v>
      </c>
      <c r="AO765">
        <v>14</v>
      </c>
      <c r="AP765">
        <v>16</v>
      </c>
      <c r="AQ765" t="s">
        <v>239</v>
      </c>
      <c r="AS765" t="s">
        <v>237</v>
      </c>
      <c r="AT765" t="s">
        <v>238</v>
      </c>
      <c r="AV765" t="s">
        <v>237</v>
      </c>
      <c r="AW765" t="s">
        <v>238</v>
      </c>
      <c r="BA765">
        <v>6</v>
      </c>
      <c r="BC765" t="s">
        <v>238</v>
      </c>
      <c r="BK765" t="s">
        <v>271</v>
      </c>
      <c r="BL765" t="s">
        <v>238</v>
      </c>
      <c r="BM765">
        <v>15</v>
      </c>
      <c r="BO765" t="s">
        <v>238</v>
      </c>
      <c r="BV765">
        <v>6</v>
      </c>
      <c r="BX765" t="s">
        <v>238</v>
      </c>
      <c r="BY765">
        <v>26</v>
      </c>
      <c r="CA765" t="s">
        <v>236</v>
      </c>
      <c r="CB765">
        <v>16</v>
      </c>
      <c r="CD765" t="s">
        <v>238</v>
      </c>
      <c r="CF765" t="s">
        <v>271</v>
      </c>
      <c r="CG765" t="s">
        <v>238</v>
      </c>
      <c r="CL765" t="s">
        <v>271</v>
      </c>
      <c r="CM765" t="s">
        <v>238</v>
      </c>
      <c r="CU765">
        <v>2</v>
      </c>
      <c r="CV765" t="s">
        <v>239</v>
      </c>
      <c r="DD765">
        <v>0.5</v>
      </c>
      <c r="DE765" t="s">
        <v>236</v>
      </c>
      <c r="DG765">
        <v>16</v>
      </c>
      <c r="DH765" t="s">
        <v>238</v>
      </c>
      <c r="DP765" t="s">
        <v>241</v>
      </c>
      <c r="DQ765" t="s">
        <v>236</v>
      </c>
      <c r="DU765">
        <v>14</v>
      </c>
      <c r="DV765">
        <v>8</v>
      </c>
      <c r="DW765" t="s">
        <v>239</v>
      </c>
      <c r="EB765" t="s">
        <v>242</v>
      </c>
      <c r="EC765" t="s">
        <v>236</v>
      </c>
      <c r="EG765" t="s">
        <v>245</v>
      </c>
      <c r="EH765" t="s">
        <v>245</v>
      </c>
      <c r="EM765">
        <v>33</v>
      </c>
      <c r="EO765" t="s">
        <v>236</v>
      </c>
      <c r="FW765">
        <v>15</v>
      </c>
      <c r="FY765" t="s">
        <v>238</v>
      </c>
      <c r="GI765" t="s">
        <v>245</v>
      </c>
      <c r="GJ765" t="s">
        <v>245</v>
      </c>
      <c r="GR765" t="s">
        <v>245</v>
      </c>
      <c r="GS765" t="s">
        <v>245</v>
      </c>
    </row>
    <row r="766" spans="1:217" x14ac:dyDescent="0.25">
      <c r="A766" s="14" t="s">
        <v>2599</v>
      </c>
      <c r="B766" t="s">
        <v>2600</v>
      </c>
      <c r="D766" t="s">
        <v>287</v>
      </c>
      <c r="E766" t="s">
        <v>219</v>
      </c>
      <c r="F766" t="s">
        <v>220</v>
      </c>
      <c r="G766" t="s">
        <v>2550</v>
      </c>
      <c r="H766" t="s">
        <v>2551</v>
      </c>
      <c r="I766" t="s">
        <v>2552</v>
      </c>
      <c r="J766" t="s">
        <v>2553</v>
      </c>
      <c r="K766">
        <v>9.6443597000000008</v>
      </c>
      <c r="L766">
        <v>123.8570588</v>
      </c>
      <c r="O766" s="15">
        <v>43134</v>
      </c>
      <c r="P766">
        <f t="shared" si="33"/>
        <v>2018</v>
      </c>
      <c r="Q766">
        <f t="shared" si="34"/>
        <v>2</v>
      </c>
      <c r="R766">
        <f t="shared" si="35"/>
        <v>3</v>
      </c>
      <c r="U766" t="s">
        <v>225</v>
      </c>
      <c r="V766" t="s">
        <v>259</v>
      </c>
      <c r="W766" t="s">
        <v>260</v>
      </c>
      <c r="X766" t="s">
        <v>228</v>
      </c>
      <c r="Y766" t="s">
        <v>294</v>
      </c>
      <c r="Z766" t="s">
        <v>2564</v>
      </c>
      <c r="AD766" t="s">
        <v>231</v>
      </c>
      <c r="AF766" s="16">
        <v>19613</v>
      </c>
      <c r="AG766">
        <v>64</v>
      </c>
      <c r="AH766" t="s">
        <v>262</v>
      </c>
      <c r="AI766" t="s">
        <v>958</v>
      </c>
      <c r="AJ766" t="s">
        <v>234</v>
      </c>
      <c r="AK766" t="s">
        <v>2250</v>
      </c>
      <c r="AL766">
        <v>24</v>
      </c>
      <c r="AN766" t="s">
        <v>236</v>
      </c>
      <c r="AO766">
        <v>14</v>
      </c>
      <c r="AP766" t="s">
        <v>237</v>
      </c>
      <c r="AQ766" t="s">
        <v>238</v>
      </c>
      <c r="AS766" t="s">
        <v>237</v>
      </c>
      <c r="AT766" t="s">
        <v>238</v>
      </c>
      <c r="BA766">
        <v>13</v>
      </c>
      <c r="BC766" t="s">
        <v>238</v>
      </c>
      <c r="BK766" t="s">
        <v>271</v>
      </c>
      <c r="BL766" t="s">
        <v>238</v>
      </c>
      <c r="BN766">
        <v>2</v>
      </c>
      <c r="BO766" t="s">
        <v>236</v>
      </c>
      <c r="BV766">
        <v>6</v>
      </c>
      <c r="BX766" t="s">
        <v>238</v>
      </c>
      <c r="BY766">
        <v>26</v>
      </c>
      <c r="CA766" t="s">
        <v>236</v>
      </c>
      <c r="CC766">
        <v>16</v>
      </c>
      <c r="CD766" t="s">
        <v>238</v>
      </c>
      <c r="CF766" t="s">
        <v>271</v>
      </c>
      <c r="CG766" t="s">
        <v>238</v>
      </c>
      <c r="CL766" t="s">
        <v>271</v>
      </c>
      <c r="CM766" t="s">
        <v>238</v>
      </c>
      <c r="CU766" t="s">
        <v>242</v>
      </c>
      <c r="CV766" t="s">
        <v>236</v>
      </c>
      <c r="DD766">
        <v>0.5</v>
      </c>
      <c r="DE766" t="s">
        <v>236</v>
      </c>
      <c r="DG766">
        <v>16</v>
      </c>
      <c r="DH766" t="s">
        <v>238</v>
      </c>
      <c r="DP766" t="s">
        <v>241</v>
      </c>
      <c r="DQ766" t="s">
        <v>236</v>
      </c>
      <c r="DV766" t="s">
        <v>244</v>
      </c>
      <c r="DW766" t="s">
        <v>236</v>
      </c>
      <c r="EB766" t="s">
        <v>242</v>
      </c>
      <c r="EC766" t="s">
        <v>236</v>
      </c>
      <c r="EG766" t="s">
        <v>245</v>
      </c>
      <c r="EH766" t="s">
        <v>245</v>
      </c>
      <c r="EM766">
        <v>32</v>
      </c>
      <c r="EO766" t="s">
        <v>236</v>
      </c>
      <c r="FW766">
        <v>21</v>
      </c>
      <c r="FY766" t="s">
        <v>236</v>
      </c>
      <c r="GI766" t="s">
        <v>245</v>
      </c>
      <c r="GJ766" t="s">
        <v>245</v>
      </c>
      <c r="GR766" t="s">
        <v>245</v>
      </c>
      <c r="GS766" t="s">
        <v>245</v>
      </c>
    </row>
    <row r="767" spans="1:217" x14ac:dyDescent="0.25">
      <c r="A767" s="14" t="s">
        <v>2601</v>
      </c>
      <c r="B767" t="s">
        <v>2602</v>
      </c>
      <c r="D767" t="s">
        <v>287</v>
      </c>
      <c r="E767" t="s">
        <v>219</v>
      </c>
      <c r="F767" t="s">
        <v>220</v>
      </c>
      <c r="G767" t="s">
        <v>2550</v>
      </c>
      <c r="H767" t="s">
        <v>2551</v>
      </c>
      <c r="I767" t="s">
        <v>2552</v>
      </c>
      <c r="J767" t="s">
        <v>2553</v>
      </c>
      <c r="K767">
        <v>9.6443597000000008</v>
      </c>
      <c r="L767">
        <v>123.8570588</v>
      </c>
      <c r="O767" s="15">
        <v>43132</v>
      </c>
      <c r="P767">
        <f t="shared" si="33"/>
        <v>2018</v>
      </c>
      <c r="Q767">
        <f t="shared" si="34"/>
        <v>2</v>
      </c>
      <c r="R767">
        <f t="shared" si="35"/>
        <v>1</v>
      </c>
      <c r="U767" t="s">
        <v>225</v>
      </c>
      <c r="V767" t="s">
        <v>288</v>
      </c>
      <c r="W767" t="s">
        <v>227</v>
      </c>
      <c r="X767" t="s">
        <v>228</v>
      </c>
      <c r="Y767" t="s">
        <v>294</v>
      </c>
      <c r="Z767" t="s">
        <v>2564</v>
      </c>
      <c r="AD767" t="s">
        <v>231</v>
      </c>
      <c r="AF767" s="16">
        <v>17065</v>
      </c>
      <c r="AG767">
        <v>71</v>
      </c>
      <c r="AH767" t="s">
        <v>262</v>
      </c>
      <c r="AI767" t="s">
        <v>2450</v>
      </c>
      <c r="AJ767" t="s">
        <v>234</v>
      </c>
      <c r="AK767" t="s">
        <v>1078</v>
      </c>
      <c r="AL767">
        <v>20</v>
      </c>
      <c r="AN767" t="s">
        <v>236</v>
      </c>
      <c r="AP767" t="s">
        <v>237</v>
      </c>
      <c r="AQ767" t="s">
        <v>238</v>
      </c>
      <c r="AS767" t="s">
        <v>237</v>
      </c>
      <c r="AT767" t="s">
        <v>238</v>
      </c>
      <c r="BA767">
        <v>11</v>
      </c>
      <c r="BC767" t="s">
        <v>238</v>
      </c>
      <c r="BK767" t="s">
        <v>271</v>
      </c>
      <c r="BL767" t="s">
        <v>238</v>
      </c>
      <c r="BN767">
        <v>2</v>
      </c>
      <c r="BO767" t="s">
        <v>236</v>
      </c>
      <c r="BV767">
        <v>6</v>
      </c>
      <c r="BX767" t="s">
        <v>238</v>
      </c>
      <c r="BY767">
        <v>24</v>
      </c>
      <c r="CA767" t="s">
        <v>236</v>
      </c>
      <c r="CC767">
        <v>16</v>
      </c>
      <c r="CD767" t="s">
        <v>238</v>
      </c>
      <c r="CF767" t="s">
        <v>271</v>
      </c>
      <c r="CG767" t="s">
        <v>238</v>
      </c>
      <c r="CL767" t="s">
        <v>271</v>
      </c>
      <c r="CM767" t="s">
        <v>238</v>
      </c>
      <c r="CU767">
        <v>2</v>
      </c>
      <c r="CV767" t="s">
        <v>239</v>
      </c>
      <c r="DD767">
        <v>0.25</v>
      </c>
      <c r="DE767" t="s">
        <v>236</v>
      </c>
      <c r="DG767">
        <v>16</v>
      </c>
      <c r="DH767" t="s">
        <v>238</v>
      </c>
      <c r="DP767" t="s">
        <v>241</v>
      </c>
      <c r="DQ767" t="s">
        <v>236</v>
      </c>
      <c r="DV767" t="s">
        <v>273</v>
      </c>
      <c r="DW767" t="s">
        <v>238</v>
      </c>
      <c r="EB767" t="s">
        <v>242</v>
      </c>
      <c r="EC767" t="s">
        <v>236</v>
      </c>
      <c r="EG767" t="s">
        <v>245</v>
      </c>
      <c r="EH767" t="s">
        <v>245</v>
      </c>
      <c r="EM767">
        <v>32</v>
      </c>
      <c r="EO767" t="s">
        <v>236</v>
      </c>
      <c r="FW767">
        <v>22</v>
      </c>
      <c r="FY767" t="s">
        <v>236</v>
      </c>
      <c r="GI767" t="s">
        <v>245</v>
      </c>
      <c r="GJ767" t="s">
        <v>245</v>
      </c>
      <c r="GR767" t="s">
        <v>245</v>
      </c>
      <c r="GS767" t="s">
        <v>245</v>
      </c>
    </row>
    <row r="768" spans="1:217" x14ac:dyDescent="0.25">
      <c r="A768" s="14" t="s">
        <v>2603</v>
      </c>
      <c r="B768" t="s">
        <v>2604</v>
      </c>
      <c r="D768" t="s">
        <v>287</v>
      </c>
      <c r="E768" t="s">
        <v>219</v>
      </c>
      <c r="F768" t="s">
        <v>220</v>
      </c>
      <c r="G768" t="s">
        <v>2550</v>
      </c>
      <c r="H768" t="s">
        <v>2551</v>
      </c>
      <c r="I768" t="s">
        <v>2552</v>
      </c>
      <c r="J768" t="s">
        <v>2553</v>
      </c>
      <c r="K768">
        <v>9.6443597000000008</v>
      </c>
      <c r="L768">
        <v>123.8570588</v>
      </c>
      <c r="O768" s="15">
        <v>43136</v>
      </c>
      <c r="P768">
        <f t="shared" si="33"/>
        <v>2018</v>
      </c>
      <c r="Q768">
        <f t="shared" si="34"/>
        <v>2</v>
      </c>
      <c r="R768">
        <f t="shared" si="35"/>
        <v>5</v>
      </c>
      <c r="U768" t="s">
        <v>225</v>
      </c>
      <c r="V768" t="s">
        <v>288</v>
      </c>
      <c r="W768" t="s">
        <v>227</v>
      </c>
      <c r="X768" t="s">
        <v>228</v>
      </c>
      <c r="Y768" t="s">
        <v>1075</v>
      </c>
      <c r="Z768" t="s">
        <v>1463</v>
      </c>
      <c r="AD768" t="s">
        <v>289</v>
      </c>
      <c r="AF768" s="16">
        <v>18644</v>
      </c>
      <c r="AG768">
        <v>67</v>
      </c>
      <c r="AH768" t="s">
        <v>232</v>
      </c>
      <c r="AI768" t="s">
        <v>733</v>
      </c>
      <c r="AJ768" t="s">
        <v>234</v>
      </c>
      <c r="AK768" t="s">
        <v>1078</v>
      </c>
      <c r="AL768">
        <v>20</v>
      </c>
      <c r="AN768" t="s">
        <v>236</v>
      </c>
      <c r="AO768">
        <v>16</v>
      </c>
      <c r="AP768">
        <v>16</v>
      </c>
      <c r="AQ768" t="s">
        <v>239</v>
      </c>
      <c r="AS768" t="s">
        <v>237</v>
      </c>
      <c r="AT768" t="s">
        <v>238</v>
      </c>
      <c r="BA768">
        <v>14</v>
      </c>
      <c r="BC768" t="s">
        <v>238</v>
      </c>
      <c r="BK768" t="s">
        <v>271</v>
      </c>
      <c r="BL768" t="s">
        <v>238</v>
      </c>
      <c r="BN768">
        <v>2</v>
      </c>
      <c r="BO768" t="s">
        <v>236</v>
      </c>
      <c r="BV768">
        <v>9</v>
      </c>
      <c r="BX768" t="s">
        <v>238</v>
      </c>
      <c r="BY768">
        <v>26</v>
      </c>
      <c r="CA768" t="s">
        <v>236</v>
      </c>
      <c r="CC768">
        <v>16</v>
      </c>
      <c r="CD768" t="s">
        <v>238</v>
      </c>
      <c r="CF768" t="s">
        <v>271</v>
      </c>
      <c r="CG768" t="s">
        <v>238</v>
      </c>
      <c r="CL768" t="s">
        <v>271</v>
      </c>
      <c r="CM768" t="s">
        <v>238</v>
      </c>
      <c r="CU768">
        <v>2</v>
      </c>
      <c r="CV768" t="s">
        <v>239</v>
      </c>
      <c r="DD768">
        <v>0.5</v>
      </c>
      <c r="DE768" t="s">
        <v>236</v>
      </c>
      <c r="DG768">
        <v>16</v>
      </c>
      <c r="DH768" t="s">
        <v>238</v>
      </c>
      <c r="DP768" t="s">
        <v>241</v>
      </c>
      <c r="DQ768" t="s">
        <v>236</v>
      </c>
      <c r="DV768" t="s">
        <v>273</v>
      </c>
      <c r="DW768" t="s">
        <v>238</v>
      </c>
      <c r="EB768" t="s">
        <v>242</v>
      </c>
      <c r="EC768" t="s">
        <v>236</v>
      </c>
      <c r="EG768" t="s">
        <v>245</v>
      </c>
      <c r="EH768" t="s">
        <v>245</v>
      </c>
      <c r="EM768">
        <v>33</v>
      </c>
      <c r="EO768" t="s">
        <v>236</v>
      </c>
      <c r="FW768">
        <v>22</v>
      </c>
      <c r="FY768" t="s">
        <v>236</v>
      </c>
      <c r="GI768" t="s">
        <v>245</v>
      </c>
      <c r="GJ768" t="s">
        <v>245</v>
      </c>
      <c r="GR768" t="s">
        <v>245</v>
      </c>
      <c r="GS768" t="s">
        <v>245</v>
      </c>
    </row>
    <row r="769" spans="1:217" x14ac:dyDescent="0.25">
      <c r="A769" s="14" t="s">
        <v>2605</v>
      </c>
      <c r="B769" t="s">
        <v>2606</v>
      </c>
      <c r="D769" t="s">
        <v>287</v>
      </c>
      <c r="E769" t="s">
        <v>219</v>
      </c>
      <c r="F769" t="s">
        <v>220</v>
      </c>
      <c r="G769" t="s">
        <v>2550</v>
      </c>
      <c r="H769" t="s">
        <v>2551</v>
      </c>
      <c r="I769" t="s">
        <v>2552</v>
      </c>
      <c r="J769" t="s">
        <v>2553</v>
      </c>
      <c r="K769">
        <v>9.6443597000000008</v>
      </c>
      <c r="L769">
        <v>123.8570588</v>
      </c>
      <c r="O769" s="15">
        <v>43137</v>
      </c>
      <c r="P769">
        <f t="shared" si="33"/>
        <v>2018</v>
      </c>
      <c r="Q769">
        <f t="shared" si="34"/>
        <v>2</v>
      </c>
      <c r="R769">
        <f t="shared" si="35"/>
        <v>6</v>
      </c>
      <c r="U769" t="s">
        <v>225</v>
      </c>
      <c r="V769" t="s">
        <v>301</v>
      </c>
      <c r="W769" t="s">
        <v>227</v>
      </c>
      <c r="X769" t="s">
        <v>228</v>
      </c>
      <c r="Y769" t="s">
        <v>611</v>
      </c>
      <c r="Z769" t="s">
        <v>1205</v>
      </c>
      <c r="AD769" t="s">
        <v>289</v>
      </c>
      <c r="AF769" s="16">
        <v>40816</v>
      </c>
      <c r="AG769">
        <v>6</v>
      </c>
      <c r="AH769" t="s">
        <v>232</v>
      </c>
      <c r="AI769" t="s">
        <v>2102</v>
      </c>
      <c r="AJ769" t="s">
        <v>234</v>
      </c>
      <c r="AK769" t="s">
        <v>1154</v>
      </c>
      <c r="AL769">
        <v>23</v>
      </c>
      <c r="AN769" t="s">
        <v>236</v>
      </c>
      <c r="AP769" t="s">
        <v>237</v>
      </c>
      <c r="AQ769" t="s">
        <v>238</v>
      </c>
      <c r="AS769" t="s">
        <v>237</v>
      </c>
      <c r="AT769" t="s">
        <v>238</v>
      </c>
      <c r="BA769">
        <v>11</v>
      </c>
      <c r="BC769" t="s">
        <v>238</v>
      </c>
      <c r="BK769" t="s">
        <v>271</v>
      </c>
      <c r="BL769" t="s">
        <v>238</v>
      </c>
      <c r="BN769">
        <v>4</v>
      </c>
      <c r="BO769" t="s">
        <v>239</v>
      </c>
      <c r="BV769">
        <v>6</v>
      </c>
      <c r="BX769" t="s">
        <v>238</v>
      </c>
      <c r="BY769">
        <v>23</v>
      </c>
      <c r="CA769" t="s">
        <v>236</v>
      </c>
      <c r="CC769">
        <v>16</v>
      </c>
      <c r="CD769" t="s">
        <v>238</v>
      </c>
      <c r="CF769" t="s">
        <v>271</v>
      </c>
      <c r="CG769" t="s">
        <v>238</v>
      </c>
      <c r="CL769" t="s">
        <v>271</v>
      </c>
      <c r="CM769" t="s">
        <v>238</v>
      </c>
      <c r="CU769">
        <v>1</v>
      </c>
      <c r="CV769" t="s">
        <v>236</v>
      </c>
      <c r="DD769">
        <v>0.5</v>
      </c>
      <c r="DE769" t="s">
        <v>236</v>
      </c>
      <c r="DG769">
        <v>16</v>
      </c>
      <c r="DH769" t="s">
        <v>238</v>
      </c>
      <c r="DP769" t="s">
        <v>241</v>
      </c>
      <c r="DQ769" t="s">
        <v>236</v>
      </c>
      <c r="DV769" t="s">
        <v>244</v>
      </c>
      <c r="DW769" t="s">
        <v>236</v>
      </c>
      <c r="EB769" t="s">
        <v>242</v>
      </c>
      <c r="EC769" t="s">
        <v>236</v>
      </c>
      <c r="EG769" t="s">
        <v>245</v>
      </c>
      <c r="EH769" t="s">
        <v>245</v>
      </c>
      <c r="EM769">
        <v>31</v>
      </c>
      <c r="EO769" t="s">
        <v>236</v>
      </c>
      <c r="FW769">
        <v>21</v>
      </c>
      <c r="FY769" t="s">
        <v>236</v>
      </c>
      <c r="GI769" t="s">
        <v>245</v>
      </c>
      <c r="GJ769" t="s">
        <v>245</v>
      </c>
      <c r="GR769" t="s">
        <v>245</v>
      </c>
      <c r="GS769" t="s">
        <v>245</v>
      </c>
    </row>
    <row r="770" spans="1:217" x14ac:dyDescent="0.25">
      <c r="A770" s="14" t="s">
        <v>2607</v>
      </c>
      <c r="B770" t="s">
        <v>2608</v>
      </c>
      <c r="D770" t="s">
        <v>287</v>
      </c>
      <c r="E770" t="s">
        <v>219</v>
      </c>
      <c r="F770" t="s">
        <v>220</v>
      </c>
      <c r="G770" t="s">
        <v>2550</v>
      </c>
      <c r="H770" t="s">
        <v>2551</v>
      </c>
      <c r="I770" t="s">
        <v>2552</v>
      </c>
      <c r="J770" t="s">
        <v>2553</v>
      </c>
      <c r="K770">
        <v>9.6443597000000008</v>
      </c>
      <c r="L770">
        <v>123.8570588</v>
      </c>
      <c r="O770" s="15">
        <v>43137</v>
      </c>
      <c r="P770">
        <f t="shared" ref="P770:P833" si="36">YEAR(O770)</f>
        <v>2018</v>
      </c>
      <c r="Q770">
        <f t="shared" ref="Q770:Q833" si="37">MONTH(O770)</f>
        <v>2</v>
      </c>
      <c r="R770">
        <f t="shared" ref="R770:R833" si="38">DAY(O770)</f>
        <v>6</v>
      </c>
      <c r="U770" t="s">
        <v>225</v>
      </c>
      <c r="V770" t="s">
        <v>226</v>
      </c>
      <c r="W770" t="s">
        <v>227</v>
      </c>
      <c r="X770" t="s">
        <v>228</v>
      </c>
      <c r="Y770" t="s">
        <v>229</v>
      </c>
      <c r="Z770" t="s">
        <v>2595</v>
      </c>
      <c r="AD770" t="s">
        <v>289</v>
      </c>
      <c r="AF770" s="16">
        <v>35525</v>
      </c>
      <c r="AG770">
        <v>20</v>
      </c>
      <c r="AH770" t="s">
        <v>232</v>
      </c>
      <c r="AI770" t="s">
        <v>958</v>
      </c>
      <c r="AJ770" t="s">
        <v>269</v>
      </c>
      <c r="AK770" t="s">
        <v>973</v>
      </c>
      <c r="AL770">
        <v>21</v>
      </c>
      <c r="AN770" t="s">
        <v>236</v>
      </c>
      <c r="AO770">
        <v>6</v>
      </c>
      <c r="AP770" t="s">
        <v>237</v>
      </c>
      <c r="AQ770" t="s">
        <v>238</v>
      </c>
      <c r="AS770" t="s">
        <v>237</v>
      </c>
      <c r="AT770" t="s">
        <v>238</v>
      </c>
      <c r="BA770">
        <v>8</v>
      </c>
      <c r="BC770" t="s">
        <v>238</v>
      </c>
      <c r="BK770" t="s">
        <v>271</v>
      </c>
      <c r="BL770" t="s">
        <v>238</v>
      </c>
      <c r="BN770" t="s">
        <v>271</v>
      </c>
      <c r="BO770" t="s">
        <v>238</v>
      </c>
      <c r="BV770">
        <v>6</v>
      </c>
      <c r="BX770" t="s">
        <v>238</v>
      </c>
      <c r="BY770">
        <v>6</v>
      </c>
      <c r="CA770" t="s">
        <v>238</v>
      </c>
      <c r="CC770" t="s">
        <v>271</v>
      </c>
      <c r="CD770" t="s">
        <v>238</v>
      </c>
      <c r="CF770" t="s">
        <v>271</v>
      </c>
      <c r="CG770" t="s">
        <v>238</v>
      </c>
      <c r="CL770" t="s">
        <v>271</v>
      </c>
      <c r="CM770" t="s">
        <v>238</v>
      </c>
      <c r="CU770" t="s">
        <v>240</v>
      </c>
      <c r="CV770" t="s">
        <v>238</v>
      </c>
      <c r="DD770">
        <v>0.5</v>
      </c>
      <c r="DE770" t="s">
        <v>236</v>
      </c>
      <c r="DG770">
        <v>1</v>
      </c>
      <c r="DH770" t="s">
        <v>236</v>
      </c>
      <c r="DP770" t="s">
        <v>272</v>
      </c>
      <c r="DQ770" t="s">
        <v>238</v>
      </c>
      <c r="DV770" t="s">
        <v>244</v>
      </c>
      <c r="DW770" t="s">
        <v>236</v>
      </c>
      <c r="EB770" t="s">
        <v>273</v>
      </c>
      <c r="EC770" t="s">
        <v>238</v>
      </c>
      <c r="EG770" t="s">
        <v>245</v>
      </c>
      <c r="EH770" t="s">
        <v>245</v>
      </c>
      <c r="EM770">
        <v>6</v>
      </c>
      <c r="EN770">
        <v>12</v>
      </c>
      <c r="EO770" t="s">
        <v>238</v>
      </c>
      <c r="FW770">
        <v>6</v>
      </c>
      <c r="FY770" t="s">
        <v>238</v>
      </c>
      <c r="GI770" t="s">
        <v>245</v>
      </c>
      <c r="GJ770" t="s">
        <v>245</v>
      </c>
      <c r="GR770" t="s">
        <v>245</v>
      </c>
      <c r="GS770" t="s">
        <v>245</v>
      </c>
    </row>
    <row r="771" spans="1:217" x14ac:dyDescent="0.25">
      <c r="A771" s="14" t="s">
        <v>2609</v>
      </c>
      <c r="B771" t="s">
        <v>2610</v>
      </c>
      <c r="D771" t="s">
        <v>218</v>
      </c>
      <c r="E771" t="s">
        <v>219</v>
      </c>
      <c r="F771" t="s">
        <v>220</v>
      </c>
      <c r="G771" t="s">
        <v>2550</v>
      </c>
      <c r="H771" t="s">
        <v>2551</v>
      </c>
      <c r="I771" t="s">
        <v>2552</v>
      </c>
      <c r="J771" t="s">
        <v>2553</v>
      </c>
      <c r="K771">
        <v>9.6443597000000008</v>
      </c>
      <c r="L771">
        <v>123.8570588</v>
      </c>
      <c r="O771" s="15">
        <v>43161</v>
      </c>
      <c r="P771">
        <f t="shared" si="36"/>
        <v>2018</v>
      </c>
      <c r="Q771">
        <f t="shared" si="37"/>
        <v>3</v>
      </c>
      <c r="R771">
        <f t="shared" si="38"/>
        <v>2</v>
      </c>
      <c r="U771" t="s">
        <v>225</v>
      </c>
      <c r="V771" t="s">
        <v>2611</v>
      </c>
      <c r="W771" t="s">
        <v>227</v>
      </c>
      <c r="X771" t="s">
        <v>228</v>
      </c>
      <c r="Y771" t="s">
        <v>294</v>
      </c>
      <c r="Z771" t="s">
        <v>2564</v>
      </c>
      <c r="AD771" t="s">
        <v>289</v>
      </c>
      <c r="AF771" s="16">
        <v>33400</v>
      </c>
      <c r="AG771">
        <v>26</v>
      </c>
      <c r="AH771" t="s">
        <v>262</v>
      </c>
      <c r="AI771" t="s">
        <v>2612</v>
      </c>
      <c r="AJ771" t="s">
        <v>234</v>
      </c>
      <c r="AK771" t="s">
        <v>2613</v>
      </c>
      <c r="AL771">
        <v>20</v>
      </c>
      <c r="AN771" t="s">
        <v>236</v>
      </c>
      <c r="AP771">
        <v>16</v>
      </c>
      <c r="AQ771" t="s">
        <v>239</v>
      </c>
      <c r="AS771" t="s">
        <v>237</v>
      </c>
      <c r="AT771" t="s">
        <v>238</v>
      </c>
      <c r="BA771">
        <v>16</v>
      </c>
      <c r="BC771" t="s">
        <v>238</v>
      </c>
      <c r="BK771" t="s">
        <v>271</v>
      </c>
      <c r="BL771" t="s">
        <v>238</v>
      </c>
      <c r="BN771">
        <v>2</v>
      </c>
      <c r="BO771" t="s">
        <v>236</v>
      </c>
      <c r="BV771">
        <v>9</v>
      </c>
      <c r="BX771" t="s">
        <v>238</v>
      </c>
      <c r="BY771">
        <v>25</v>
      </c>
      <c r="CA771" t="s">
        <v>236</v>
      </c>
      <c r="CC771" t="s">
        <v>244</v>
      </c>
      <c r="CD771" t="s">
        <v>236</v>
      </c>
      <c r="CF771" t="s">
        <v>271</v>
      </c>
      <c r="CG771" t="s">
        <v>238</v>
      </c>
      <c r="CL771" t="s">
        <v>271</v>
      </c>
      <c r="CM771" t="s">
        <v>238</v>
      </c>
      <c r="CU771">
        <v>0.5</v>
      </c>
      <c r="CV771" t="s">
        <v>236</v>
      </c>
      <c r="DD771">
        <v>0.25</v>
      </c>
      <c r="DE771" t="s">
        <v>236</v>
      </c>
      <c r="DG771">
        <v>1</v>
      </c>
      <c r="DH771" t="s">
        <v>236</v>
      </c>
      <c r="DP771" t="s">
        <v>241</v>
      </c>
      <c r="DQ771" t="s">
        <v>236</v>
      </c>
      <c r="DV771" t="s">
        <v>244</v>
      </c>
      <c r="DW771" t="s">
        <v>236</v>
      </c>
      <c r="EB771" t="s">
        <v>242</v>
      </c>
      <c r="EC771" t="s">
        <v>236</v>
      </c>
      <c r="EG771" t="s">
        <v>245</v>
      </c>
      <c r="EH771" t="s">
        <v>245</v>
      </c>
      <c r="EM771">
        <v>33</v>
      </c>
      <c r="EO771" t="s">
        <v>236</v>
      </c>
      <c r="FW771">
        <v>25</v>
      </c>
      <c r="FY771" t="s">
        <v>236</v>
      </c>
      <c r="GI771" t="s">
        <v>245</v>
      </c>
      <c r="GJ771" t="s">
        <v>245</v>
      </c>
      <c r="GR771" t="s">
        <v>245</v>
      </c>
      <c r="GS771" t="s">
        <v>245</v>
      </c>
    </row>
    <row r="772" spans="1:217" x14ac:dyDescent="0.25">
      <c r="A772" s="14" t="s">
        <v>2614</v>
      </c>
      <c r="B772" t="s">
        <v>2615</v>
      </c>
      <c r="D772" t="s">
        <v>218</v>
      </c>
      <c r="E772" t="s">
        <v>219</v>
      </c>
      <c r="F772" t="s">
        <v>220</v>
      </c>
      <c r="G772" t="s">
        <v>2550</v>
      </c>
      <c r="H772" t="s">
        <v>2551</v>
      </c>
      <c r="I772" t="s">
        <v>2552</v>
      </c>
      <c r="J772" t="s">
        <v>2553</v>
      </c>
      <c r="K772">
        <v>9.6443597000000008</v>
      </c>
      <c r="L772">
        <v>123.8570588</v>
      </c>
      <c r="O772" s="15">
        <v>43161</v>
      </c>
      <c r="P772">
        <f t="shared" si="36"/>
        <v>2018</v>
      </c>
      <c r="Q772">
        <f t="shared" si="37"/>
        <v>3</v>
      </c>
      <c r="R772">
        <f t="shared" si="38"/>
        <v>2</v>
      </c>
      <c r="U772" t="s">
        <v>225</v>
      </c>
      <c r="V772" t="s">
        <v>2616</v>
      </c>
      <c r="W772" t="s">
        <v>227</v>
      </c>
      <c r="X772" t="s">
        <v>228</v>
      </c>
      <c r="Y772" t="s">
        <v>294</v>
      </c>
      <c r="Z772" t="s">
        <v>2564</v>
      </c>
      <c r="AD772" t="s">
        <v>289</v>
      </c>
      <c r="AF772" s="16">
        <v>33548</v>
      </c>
      <c r="AG772">
        <v>26</v>
      </c>
      <c r="AH772" t="s">
        <v>262</v>
      </c>
      <c r="AI772" t="s">
        <v>2612</v>
      </c>
      <c r="AJ772" t="s">
        <v>279</v>
      </c>
      <c r="AK772" t="s">
        <v>2613</v>
      </c>
      <c r="AL772">
        <v>21</v>
      </c>
      <c r="AN772" t="s">
        <v>236</v>
      </c>
      <c r="AO772">
        <v>16</v>
      </c>
      <c r="AP772">
        <v>16</v>
      </c>
      <c r="AQ772" t="s">
        <v>239</v>
      </c>
      <c r="AS772" t="s">
        <v>237</v>
      </c>
      <c r="AT772" t="s">
        <v>238</v>
      </c>
      <c r="BA772">
        <v>17</v>
      </c>
      <c r="BC772" t="s">
        <v>238</v>
      </c>
      <c r="BK772" t="s">
        <v>271</v>
      </c>
      <c r="BL772" t="s">
        <v>238</v>
      </c>
      <c r="BN772">
        <v>2</v>
      </c>
      <c r="BO772" t="s">
        <v>236</v>
      </c>
      <c r="BV772">
        <v>9</v>
      </c>
      <c r="BX772" t="s">
        <v>238</v>
      </c>
      <c r="BY772">
        <v>25</v>
      </c>
      <c r="CA772" t="s">
        <v>236</v>
      </c>
      <c r="CC772" t="s">
        <v>244</v>
      </c>
      <c r="CD772" t="s">
        <v>236</v>
      </c>
      <c r="CF772" t="s">
        <v>271</v>
      </c>
      <c r="CG772" t="s">
        <v>238</v>
      </c>
      <c r="CL772" t="s">
        <v>271</v>
      </c>
      <c r="CM772" t="s">
        <v>238</v>
      </c>
      <c r="CU772">
        <v>0.5</v>
      </c>
      <c r="CV772" t="s">
        <v>236</v>
      </c>
      <c r="DD772">
        <v>0.25</v>
      </c>
      <c r="DE772" t="s">
        <v>236</v>
      </c>
      <c r="DG772">
        <v>1</v>
      </c>
      <c r="DH772" t="s">
        <v>236</v>
      </c>
      <c r="DP772" t="s">
        <v>241</v>
      </c>
      <c r="DQ772" t="s">
        <v>236</v>
      </c>
      <c r="DV772" t="s">
        <v>244</v>
      </c>
      <c r="DW772" t="s">
        <v>236</v>
      </c>
      <c r="EB772" t="s">
        <v>242</v>
      </c>
      <c r="EC772" t="s">
        <v>236</v>
      </c>
      <c r="EG772" t="s">
        <v>245</v>
      </c>
      <c r="EH772" t="s">
        <v>245</v>
      </c>
      <c r="EM772">
        <v>33</v>
      </c>
      <c r="EO772" t="s">
        <v>236</v>
      </c>
      <c r="FW772">
        <v>26</v>
      </c>
      <c r="FY772" t="s">
        <v>236</v>
      </c>
      <c r="GI772" t="s">
        <v>245</v>
      </c>
      <c r="GJ772" t="s">
        <v>245</v>
      </c>
      <c r="GR772" t="s">
        <v>245</v>
      </c>
      <c r="GS772" t="s">
        <v>245</v>
      </c>
    </row>
    <row r="773" spans="1:217" x14ac:dyDescent="0.25">
      <c r="A773" s="14" t="s">
        <v>2617</v>
      </c>
      <c r="B773" t="s">
        <v>2618</v>
      </c>
      <c r="D773" t="s">
        <v>218</v>
      </c>
      <c r="E773" t="s">
        <v>219</v>
      </c>
      <c r="F773" t="s">
        <v>220</v>
      </c>
      <c r="G773" t="s">
        <v>2550</v>
      </c>
      <c r="H773" t="s">
        <v>2551</v>
      </c>
      <c r="I773" t="s">
        <v>2552</v>
      </c>
      <c r="J773" t="s">
        <v>2553</v>
      </c>
      <c r="K773">
        <v>9.6443597000000008</v>
      </c>
      <c r="L773">
        <v>123.8570588</v>
      </c>
      <c r="O773" s="15">
        <v>43166</v>
      </c>
      <c r="P773">
        <f t="shared" si="36"/>
        <v>2018</v>
      </c>
      <c r="Q773">
        <f t="shared" si="37"/>
        <v>3</v>
      </c>
      <c r="R773">
        <f t="shared" si="38"/>
        <v>7</v>
      </c>
      <c r="U773" t="s">
        <v>225</v>
      </c>
      <c r="V773" t="s">
        <v>259</v>
      </c>
      <c r="W773" t="s">
        <v>260</v>
      </c>
      <c r="X773" t="s">
        <v>228</v>
      </c>
      <c r="Y773" t="s">
        <v>294</v>
      </c>
      <c r="Z773" t="s">
        <v>1836</v>
      </c>
      <c r="AD773" t="s">
        <v>231</v>
      </c>
      <c r="AF773" s="16">
        <v>20208</v>
      </c>
      <c r="AG773">
        <v>62</v>
      </c>
      <c r="AH773" t="s">
        <v>232</v>
      </c>
      <c r="AI773" t="s">
        <v>353</v>
      </c>
      <c r="AJ773" t="s">
        <v>357</v>
      </c>
      <c r="AK773" t="s">
        <v>354</v>
      </c>
      <c r="AL773">
        <v>19</v>
      </c>
      <c r="AN773" t="s">
        <v>236</v>
      </c>
      <c r="AP773">
        <v>16</v>
      </c>
      <c r="AQ773" t="s">
        <v>239</v>
      </c>
      <c r="AS773" t="s">
        <v>237</v>
      </c>
      <c r="AT773" t="s">
        <v>238</v>
      </c>
      <c r="BA773">
        <v>6</v>
      </c>
      <c r="BC773" t="s">
        <v>238</v>
      </c>
      <c r="BK773" t="s">
        <v>271</v>
      </c>
      <c r="BL773" t="s">
        <v>238</v>
      </c>
      <c r="BN773" t="s">
        <v>271</v>
      </c>
      <c r="BO773" t="s">
        <v>238</v>
      </c>
      <c r="BV773">
        <v>6</v>
      </c>
      <c r="BX773" t="s">
        <v>238</v>
      </c>
      <c r="BY773">
        <v>19</v>
      </c>
      <c r="CA773" t="s">
        <v>236</v>
      </c>
      <c r="CC773" t="s">
        <v>271</v>
      </c>
      <c r="CD773" t="s">
        <v>238</v>
      </c>
      <c r="CF773" t="s">
        <v>271</v>
      </c>
      <c r="CG773" t="s">
        <v>238</v>
      </c>
      <c r="CL773" t="s">
        <v>271</v>
      </c>
      <c r="CM773" t="s">
        <v>238</v>
      </c>
      <c r="CU773" t="s">
        <v>240</v>
      </c>
      <c r="CV773" t="s">
        <v>238</v>
      </c>
      <c r="DD773">
        <v>0.25</v>
      </c>
      <c r="DE773" t="s">
        <v>236</v>
      </c>
      <c r="DG773">
        <v>16</v>
      </c>
      <c r="DH773" t="s">
        <v>238</v>
      </c>
      <c r="DP773" t="s">
        <v>241</v>
      </c>
      <c r="DQ773" t="s">
        <v>236</v>
      </c>
      <c r="DV773" t="s">
        <v>273</v>
      </c>
      <c r="DW773" t="s">
        <v>238</v>
      </c>
      <c r="EB773" t="s">
        <v>242</v>
      </c>
      <c r="EC773" t="s">
        <v>236</v>
      </c>
      <c r="EG773" t="s">
        <v>245</v>
      </c>
      <c r="EH773" t="s">
        <v>245</v>
      </c>
      <c r="EM773">
        <v>32</v>
      </c>
      <c r="EO773" t="s">
        <v>236</v>
      </c>
      <c r="FW773">
        <v>21</v>
      </c>
      <c r="FY773" t="s">
        <v>236</v>
      </c>
      <c r="GI773" t="s">
        <v>245</v>
      </c>
      <c r="GJ773" t="s">
        <v>245</v>
      </c>
      <c r="GR773" t="s">
        <v>245</v>
      </c>
      <c r="GS773" t="s">
        <v>245</v>
      </c>
    </row>
    <row r="774" spans="1:217" x14ac:dyDescent="0.25">
      <c r="A774" s="14" t="s">
        <v>2619</v>
      </c>
      <c r="B774" t="s">
        <v>2620</v>
      </c>
      <c r="D774" t="s">
        <v>218</v>
      </c>
      <c r="E774" t="s">
        <v>219</v>
      </c>
      <c r="F774" t="s">
        <v>220</v>
      </c>
      <c r="G774" t="s">
        <v>2550</v>
      </c>
      <c r="H774" t="s">
        <v>2551</v>
      </c>
      <c r="I774" t="s">
        <v>2552</v>
      </c>
      <c r="J774" t="s">
        <v>2553</v>
      </c>
      <c r="K774">
        <v>9.6443597000000008</v>
      </c>
      <c r="L774">
        <v>123.8570588</v>
      </c>
      <c r="O774" s="15">
        <v>43166</v>
      </c>
      <c r="P774">
        <f t="shared" si="36"/>
        <v>2018</v>
      </c>
      <c r="Q774">
        <f t="shared" si="37"/>
        <v>3</v>
      </c>
      <c r="R774">
        <f t="shared" si="38"/>
        <v>7</v>
      </c>
      <c r="U774" t="s">
        <v>225</v>
      </c>
      <c r="V774" t="s">
        <v>259</v>
      </c>
      <c r="W774" t="s">
        <v>260</v>
      </c>
      <c r="X774" t="s">
        <v>228</v>
      </c>
      <c r="Y774" t="s">
        <v>294</v>
      </c>
      <c r="Z774" t="s">
        <v>1836</v>
      </c>
      <c r="AD774" t="s">
        <v>231</v>
      </c>
      <c r="AF774" s="16">
        <v>20238</v>
      </c>
      <c r="AG774">
        <v>62</v>
      </c>
      <c r="AH774" t="s">
        <v>232</v>
      </c>
      <c r="AI774" t="s">
        <v>353</v>
      </c>
      <c r="AJ774" t="s">
        <v>376</v>
      </c>
      <c r="AK774" t="s">
        <v>354</v>
      </c>
      <c r="AL774">
        <v>19</v>
      </c>
      <c r="AN774" t="s">
        <v>236</v>
      </c>
      <c r="AP774">
        <v>16</v>
      </c>
      <c r="AQ774" t="s">
        <v>239</v>
      </c>
      <c r="AS774" t="s">
        <v>237</v>
      </c>
      <c r="AT774" t="s">
        <v>238</v>
      </c>
      <c r="BA774">
        <v>6</v>
      </c>
      <c r="BC774" t="s">
        <v>238</v>
      </c>
      <c r="BK774" t="s">
        <v>271</v>
      </c>
      <c r="BL774" t="s">
        <v>238</v>
      </c>
      <c r="BN774" t="s">
        <v>271</v>
      </c>
      <c r="BO774" t="s">
        <v>238</v>
      </c>
      <c r="BV774">
        <v>6</v>
      </c>
      <c r="BX774" t="s">
        <v>238</v>
      </c>
      <c r="BY774">
        <v>19</v>
      </c>
      <c r="CA774" t="s">
        <v>236</v>
      </c>
      <c r="CC774" t="s">
        <v>271</v>
      </c>
      <c r="CD774" t="s">
        <v>238</v>
      </c>
      <c r="CF774" t="s">
        <v>271</v>
      </c>
      <c r="CG774" t="s">
        <v>238</v>
      </c>
      <c r="CL774" t="s">
        <v>271</v>
      </c>
      <c r="CM774" t="s">
        <v>238</v>
      </c>
      <c r="CU774" t="s">
        <v>240</v>
      </c>
      <c r="CV774" t="s">
        <v>238</v>
      </c>
      <c r="DD774">
        <v>0.25</v>
      </c>
      <c r="DE774" t="s">
        <v>236</v>
      </c>
      <c r="DG774">
        <v>16</v>
      </c>
      <c r="DH774" t="s">
        <v>238</v>
      </c>
      <c r="DP774" t="s">
        <v>241</v>
      </c>
      <c r="DQ774" t="s">
        <v>236</v>
      </c>
      <c r="DV774" t="s">
        <v>273</v>
      </c>
      <c r="DW774" t="s">
        <v>238</v>
      </c>
      <c r="EB774" t="s">
        <v>242</v>
      </c>
      <c r="EC774" t="s">
        <v>236</v>
      </c>
      <c r="EG774" t="s">
        <v>245</v>
      </c>
      <c r="EH774" t="s">
        <v>245</v>
      </c>
      <c r="EM774">
        <v>32</v>
      </c>
      <c r="EO774" t="s">
        <v>236</v>
      </c>
      <c r="FW774">
        <v>23</v>
      </c>
      <c r="FY774" t="s">
        <v>236</v>
      </c>
      <c r="GI774" t="s">
        <v>245</v>
      </c>
      <c r="GJ774" t="s">
        <v>245</v>
      </c>
      <c r="GR774" t="s">
        <v>245</v>
      </c>
      <c r="GS774" t="s">
        <v>245</v>
      </c>
    </row>
    <row r="775" spans="1:217" x14ac:dyDescent="0.25">
      <c r="A775" s="14" t="s">
        <v>2621</v>
      </c>
      <c r="B775" t="s">
        <v>2622</v>
      </c>
      <c r="D775" t="s">
        <v>287</v>
      </c>
      <c r="E775" t="s">
        <v>219</v>
      </c>
      <c r="F775" t="s">
        <v>220</v>
      </c>
      <c r="G775" t="s">
        <v>2550</v>
      </c>
      <c r="H775" t="s">
        <v>2551</v>
      </c>
      <c r="I775" t="s">
        <v>2552</v>
      </c>
      <c r="J775" t="s">
        <v>2553</v>
      </c>
      <c r="K775">
        <v>9.6443597000000008</v>
      </c>
      <c r="L775">
        <v>123.8570588</v>
      </c>
      <c r="O775" s="15">
        <v>43166</v>
      </c>
      <c r="P775">
        <f t="shared" si="36"/>
        <v>2018</v>
      </c>
      <c r="Q775">
        <f t="shared" si="37"/>
        <v>3</v>
      </c>
      <c r="R775">
        <f t="shared" si="38"/>
        <v>7</v>
      </c>
      <c r="U775" t="s">
        <v>225</v>
      </c>
      <c r="V775" t="s">
        <v>265</v>
      </c>
      <c r="W775" t="s">
        <v>227</v>
      </c>
      <c r="X775" t="s">
        <v>228</v>
      </c>
      <c r="Y775" t="s">
        <v>1075</v>
      </c>
      <c r="Z775" t="s">
        <v>1463</v>
      </c>
      <c r="AD775" t="s">
        <v>289</v>
      </c>
      <c r="AF775" s="16">
        <v>34200</v>
      </c>
      <c r="AG775">
        <v>24</v>
      </c>
      <c r="AH775" t="s">
        <v>262</v>
      </c>
      <c r="AI775" t="s">
        <v>2623</v>
      </c>
      <c r="AJ775" t="s">
        <v>234</v>
      </c>
      <c r="AK775" t="s">
        <v>2624</v>
      </c>
      <c r="AL775">
        <v>6</v>
      </c>
      <c r="AN775" t="s">
        <v>238</v>
      </c>
      <c r="AP775">
        <v>16</v>
      </c>
      <c r="AQ775" t="s">
        <v>239</v>
      </c>
      <c r="AS775" t="s">
        <v>237</v>
      </c>
      <c r="AT775" t="s">
        <v>238</v>
      </c>
      <c r="BA775">
        <v>13</v>
      </c>
      <c r="BC775" t="s">
        <v>238</v>
      </c>
      <c r="BK775" t="s">
        <v>271</v>
      </c>
      <c r="BL775" t="s">
        <v>238</v>
      </c>
      <c r="BN775">
        <v>2</v>
      </c>
      <c r="BO775" t="s">
        <v>236</v>
      </c>
      <c r="BV775">
        <v>10</v>
      </c>
      <c r="BX775" t="s">
        <v>238</v>
      </c>
      <c r="BY775">
        <v>23</v>
      </c>
      <c r="CA775" t="s">
        <v>236</v>
      </c>
      <c r="CC775">
        <v>8</v>
      </c>
      <c r="CD775" t="s">
        <v>239</v>
      </c>
      <c r="CF775" t="s">
        <v>271</v>
      </c>
      <c r="CG775" t="s">
        <v>238</v>
      </c>
      <c r="CL775" t="s">
        <v>271</v>
      </c>
      <c r="CM775" t="s">
        <v>238</v>
      </c>
      <c r="CU775" t="s">
        <v>240</v>
      </c>
      <c r="CV775" t="s">
        <v>238</v>
      </c>
      <c r="DD775">
        <v>0.25</v>
      </c>
      <c r="DE775" t="s">
        <v>236</v>
      </c>
      <c r="DG775">
        <v>16</v>
      </c>
      <c r="DH775" t="s">
        <v>238</v>
      </c>
      <c r="DP775" t="s">
        <v>241</v>
      </c>
      <c r="DQ775" t="s">
        <v>236</v>
      </c>
      <c r="DV775" t="s">
        <v>273</v>
      </c>
      <c r="DW775" t="s">
        <v>238</v>
      </c>
      <c r="EB775" t="s">
        <v>242</v>
      </c>
      <c r="EC775" t="s">
        <v>236</v>
      </c>
      <c r="EG775" t="s">
        <v>245</v>
      </c>
      <c r="EH775" t="s">
        <v>245</v>
      </c>
      <c r="EM775">
        <v>32</v>
      </c>
      <c r="EO775" t="s">
        <v>236</v>
      </c>
      <c r="FC775">
        <v>64</v>
      </c>
      <c r="FD775" t="s">
        <v>239</v>
      </c>
      <c r="FW775">
        <v>24</v>
      </c>
      <c r="FY775" t="s">
        <v>236</v>
      </c>
      <c r="GI775" t="s">
        <v>245</v>
      </c>
      <c r="GJ775" t="s">
        <v>245</v>
      </c>
      <c r="GR775" t="s">
        <v>245</v>
      </c>
      <c r="GS775" t="s">
        <v>245</v>
      </c>
    </row>
    <row r="776" spans="1:217" x14ac:dyDescent="0.25">
      <c r="A776" s="14" t="s">
        <v>2625</v>
      </c>
      <c r="B776" t="s">
        <v>2626</v>
      </c>
      <c r="D776" t="s">
        <v>287</v>
      </c>
      <c r="E776" t="s">
        <v>219</v>
      </c>
      <c r="F776" t="s">
        <v>220</v>
      </c>
      <c r="G776" t="s">
        <v>2550</v>
      </c>
      <c r="H776" t="s">
        <v>2551</v>
      </c>
      <c r="I776" t="s">
        <v>2552</v>
      </c>
      <c r="J776" t="s">
        <v>2553</v>
      </c>
      <c r="K776">
        <v>9.6443597000000008</v>
      </c>
      <c r="L776">
        <v>123.8570588</v>
      </c>
      <c r="O776" s="15">
        <v>43161</v>
      </c>
      <c r="P776">
        <f t="shared" si="36"/>
        <v>2018</v>
      </c>
      <c r="Q776">
        <f t="shared" si="37"/>
        <v>3</v>
      </c>
      <c r="R776">
        <f t="shared" si="38"/>
        <v>2</v>
      </c>
      <c r="U776" t="s">
        <v>225</v>
      </c>
      <c r="V776" t="s">
        <v>226</v>
      </c>
      <c r="W776" t="s">
        <v>227</v>
      </c>
      <c r="X776" t="s">
        <v>228</v>
      </c>
      <c r="Y776" t="s">
        <v>229</v>
      </c>
      <c r="Z776" t="s">
        <v>2584</v>
      </c>
      <c r="AD776" t="s">
        <v>289</v>
      </c>
      <c r="AF776" s="16">
        <v>35525</v>
      </c>
      <c r="AG776">
        <v>20</v>
      </c>
      <c r="AH776" t="s">
        <v>232</v>
      </c>
      <c r="AI776" t="s">
        <v>2212</v>
      </c>
      <c r="AJ776" t="s">
        <v>234</v>
      </c>
      <c r="AK776" t="s">
        <v>2627</v>
      </c>
      <c r="AL776">
        <v>19</v>
      </c>
      <c r="AN776" t="s">
        <v>236</v>
      </c>
      <c r="AP776">
        <v>16</v>
      </c>
      <c r="AQ776" t="s">
        <v>239</v>
      </c>
      <c r="AS776" t="s">
        <v>237</v>
      </c>
      <c r="AT776" t="s">
        <v>238</v>
      </c>
      <c r="BA776">
        <v>8</v>
      </c>
      <c r="BC776" t="s">
        <v>238</v>
      </c>
      <c r="BK776" t="s">
        <v>271</v>
      </c>
      <c r="BL776" t="s">
        <v>238</v>
      </c>
      <c r="BN776">
        <v>2</v>
      </c>
      <c r="BO776" t="s">
        <v>236</v>
      </c>
      <c r="BV776">
        <v>6</v>
      </c>
      <c r="BX776" t="s">
        <v>238</v>
      </c>
      <c r="BY776">
        <v>19</v>
      </c>
      <c r="CA776" t="s">
        <v>236</v>
      </c>
      <c r="CC776">
        <v>16</v>
      </c>
      <c r="CD776" t="s">
        <v>238</v>
      </c>
      <c r="CF776" t="s">
        <v>271</v>
      </c>
      <c r="CG776" t="s">
        <v>238</v>
      </c>
      <c r="CL776" t="s">
        <v>271</v>
      </c>
      <c r="CM776" t="s">
        <v>238</v>
      </c>
      <c r="CU776" t="s">
        <v>240</v>
      </c>
      <c r="CV776" t="s">
        <v>238</v>
      </c>
      <c r="DD776">
        <v>0.25</v>
      </c>
      <c r="DE776" t="s">
        <v>236</v>
      </c>
      <c r="DG776">
        <v>1</v>
      </c>
      <c r="DH776" t="s">
        <v>236</v>
      </c>
      <c r="DP776" t="s">
        <v>241</v>
      </c>
      <c r="DQ776" t="s">
        <v>236</v>
      </c>
      <c r="DV776" t="s">
        <v>244</v>
      </c>
      <c r="DW776" t="s">
        <v>236</v>
      </c>
      <c r="EB776" t="s">
        <v>242</v>
      </c>
      <c r="EC776" t="s">
        <v>236</v>
      </c>
      <c r="EG776" t="s">
        <v>245</v>
      </c>
      <c r="EH776" t="s">
        <v>245</v>
      </c>
      <c r="EM776">
        <v>31</v>
      </c>
      <c r="EO776" t="s">
        <v>236</v>
      </c>
      <c r="FW776">
        <v>19</v>
      </c>
      <c r="FY776" t="s">
        <v>239</v>
      </c>
      <c r="GI776" t="s">
        <v>245</v>
      </c>
      <c r="GJ776" t="s">
        <v>245</v>
      </c>
      <c r="GR776" t="s">
        <v>245</v>
      </c>
      <c r="GS776" t="s">
        <v>245</v>
      </c>
    </row>
    <row r="777" spans="1:217" x14ac:dyDescent="0.25">
      <c r="A777" s="14" t="s">
        <v>2628</v>
      </c>
      <c r="B777" t="s">
        <v>2629</v>
      </c>
      <c r="D777" t="s">
        <v>415</v>
      </c>
      <c r="E777" t="s">
        <v>219</v>
      </c>
      <c r="F777" t="s">
        <v>220</v>
      </c>
      <c r="G777" t="s">
        <v>2550</v>
      </c>
      <c r="H777" t="s">
        <v>2551</v>
      </c>
      <c r="I777" t="s">
        <v>2552</v>
      </c>
      <c r="J777" t="s">
        <v>2553</v>
      </c>
      <c r="K777">
        <v>9.6443597000000008</v>
      </c>
      <c r="L777">
        <v>123.8570588</v>
      </c>
      <c r="O777" s="15">
        <v>43165</v>
      </c>
      <c r="P777">
        <f t="shared" si="36"/>
        <v>2018</v>
      </c>
      <c r="Q777">
        <f t="shared" si="37"/>
        <v>3</v>
      </c>
      <c r="R777">
        <f t="shared" si="38"/>
        <v>6</v>
      </c>
      <c r="U777" t="s">
        <v>225</v>
      </c>
      <c r="V777" t="s">
        <v>226</v>
      </c>
      <c r="W777" t="s">
        <v>227</v>
      </c>
      <c r="X777" t="s">
        <v>228</v>
      </c>
      <c r="Y777" t="s">
        <v>229</v>
      </c>
      <c r="Z777" t="s">
        <v>2584</v>
      </c>
      <c r="AD777" t="s">
        <v>289</v>
      </c>
      <c r="AF777" s="16">
        <v>33224</v>
      </c>
      <c r="AG777">
        <v>27</v>
      </c>
      <c r="AH777" t="s">
        <v>232</v>
      </c>
      <c r="AI777" t="s">
        <v>2630</v>
      </c>
      <c r="AJ777" t="s">
        <v>416</v>
      </c>
      <c r="AK777" t="s">
        <v>417</v>
      </c>
      <c r="AL777">
        <v>12</v>
      </c>
      <c r="AN777" t="s">
        <v>238</v>
      </c>
      <c r="BA777">
        <v>16</v>
      </c>
      <c r="BC777" t="s">
        <v>239</v>
      </c>
      <c r="BN777" t="s">
        <v>271</v>
      </c>
      <c r="BO777" t="s">
        <v>238</v>
      </c>
      <c r="CC777" t="s">
        <v>271</v>
      </c>
      <c r="CD777" t="s">
        <v>238</v>
      </c>
      <c r="CU777" t="s">
        <v>240</v>
      </c>
      <c r="CV777" t="s">
        <v>238</v>
      </c>
      <c r="DD777">
        <v>0.5</v>
      </c>
      <c r="DE777" t="s">
        <v>236</v>
      </c>
      <c r="DV777" t="s">
        <v>273</v>
      </c>
      <c r="DW777" t="s">
        <v>238</v>
      </c>
      <c r="EA777">
        <v>6</v>
      </c>
      <c r="EB777" t="s">
        <v>273</v>
      </c>
      <c r="EC777" t="s">
        <v>238</v>
      </c>
      <c r="EG777" t="s">
        <v>245</v>
      </c>
      <c r="EH777" t="s">
        <v>245</v>
      </c>
      <c r="EN777" t="s">
        <v>271</v>
      </c>
      <c r="EO777" t="s">
        <v>238</v>
      </c>
      <c r="FW777">
        <v>13</v>
      </c>
      <c r="FY777" t="s">
        <v>238</v>
      </c>
      <c r="GI777" t="s">
        <v>245</v>
      </c>
      <c r="GJ777" t="s">
        <v>245</v>
      </c>
      <c r="GR777" t="s">
        <v>245</v>
      </c>
      <c r="GS777" t="s">
        <v>245</v>
      </c>
    </row>
    <row r="778" spans="1:217" x14ac:dyDescent="0.25">
      <c r="A778" s="14" t="s">
        <v>2631</v>
      </c>
      <c r="B778" t="s">
        <v>2632</v>
      </c>
      <c r="D778" t="s">
        <v>415</v>
      </c>
      <c r="E778" t="s">
        <v>219</v>
      </c>
      <c r="F778" t="s">
        <v>220</v>
      </c>
      <c r="G778" t="s">
        <v>2550</v>
      </c>
      <c r="H778" t="s">
        <v>2551</v>
      </c>
      <c r="I778" t="s">
        <v>2552</v>
      </c>
      <c r="J778" t="s">
        <v>2553</v>
      </c>
      <c r="K778">
        <v>9.6443597000000008</v>
      </c>
      <c r="L778">
        <v>123.8570588</v>
      </c>
      <c r="O778" s="15">
        <v>43164</v>
      </c>
      <c r="P778">
        <f t="shared" si="36"/>
        <v>2018</v>
      </c>
      <c r="Q778">
        <f t="shared" si="37"/>
        <v>3</v>
      </c>
      <c r="R778">
        <f t="shared" si="38"/>
        <v>5</v>
      </c>
      <c r="U778" t="s">
        <v>225</v>
      </c>
      <c r="V778" t="s">
        <v>301</v>
      </c>
      <c r="W778" t="s">
        <v>227</v>
      </c>
      <c r="X778" t="s">
        <v>228</v>
      </c>
      <c r="Y778" t="s">
        <v>266</v>
      </c>
      <c r="Z778" t="s">
        <v>312</v>
      </c>
      <c r="AD778" t="s">
        <v>289</v>
      </c>
      <c r="AF778" s="16">
        <v>11897</v>
      </c>
      <c r="AG778">
        <v>85</v>
      </c>
      <c r="AH778" t="s">
        <v>262</v>
      </c>
      <c r="AI778" t="s">
        <v>700</v>
      </c>
      <c r="AJ778" t="s">
        <v>416</v>
      </c>
      <c r="AK778" t="s">
        <v>417</v>
      </c>
      <c r="AL778">
        <v>13</v>
      </c>
      <c r="AN778" t="s">
        <v>238</v>
      </c>
      <c r="BA778">
        <v>15</v>
      </c>
      <c r="BC778" t="s">
        <v>238</v>
      </c>
      <c r="BN778" t="s">
        <v>271</v>
      </c>
      <c r="BO778" t="s">
        <v>238</v>
      </c>
      <c r="CC778" t="s">
        <v>271</v>
      </c>
      <c r="CD778" t="s">
        <v>238</v>
      </c>
      <c r="CU778" t="s">
        <v>240</v>
      </c>
      <c r="CV778" t="s">
        <v>238</v>
      </c>
      <c r="DD778">
        <v>0.5</v>
      </c>
      <c r="DE778" t="s">
        <v>236</v>
      </c>
      <c r="DV778" t="s">
        <v>273</v>
      </c>
      <c r="DW778" t="s">
        <v>238</v>
      </c>
      <c r="EA778">
        <v>6</v>
      </c>
      <c r="EB778" t="s">
        <v>273</v>
      </c>
      <c r="EC778" t="s">
        <v>238</v>
      </c>
      <c r="EG778" t="s">
        <v>245</v>
      </c>
      <c r="EH778" t="s">
        <v>245</v>
      </c>
      <c r="EN778" t="s">
        <v>271</v>
      </c>
      <c r="EO778" t="s">
        <v>238</v>
      </c>
      <c r="FW778">
        <v>12</v>
      </c>
      <c r="FY778" t="s">
        <v>238</v>
      </c>
      <c r="GI778" t="s">
        <v>245</v>
      </c>
      <c r="GJ778" t="s">
        <v>245</v>
      </c>
      <c r="GR778" t="s">
        <v>245</v>
      </c>
      <c r="GS778" t="s">
        <v>245</v>
      </c>
    </row>
    <row r="779" spans="1:217" x14ac:dyDescent="0.25">
      <c r="A779" s="14" t="s">
        <v>2633</v>
      </c>
      <c r="B779" t="s">
        <v>2634</v>
      </c>
      <c r="D779" t="s">
        <v>422</v>
      </c>
      <c r="E779" t="s">
        <v>219</v>
      </c>
      <c r="F779" t="s">
        <v>220</v>
      </c>
      <c r="G779" t="s">
        <v>2550</v>
      </c>
      <c r="H779" t="s">
        <v>2551</v>
      </c>
      <c r="I779" t="s">
        <v>2552</v>
      </c>
      <c r="J779" t="s">
        <v>2553</v>
      </c>
      <c r="K779">
        <v>9.6443597000000008</v>
      </c>
      <c r="L779">
        <v>123.8570588</v>
      </c>
      <c r="O779" s="15">
        <v>43162</v>
      </c>
      <c r="P779">
        <f t="shared" si="36"/>
        <v>2018</v>
      </c>
      <c r="Q779">
        <f t="shared" si="37"/>
        <v>3</v>
      </c>
      <c r="R779">
        <f t="shared" si="38"/>
        <v>3</v>
      </c>
      <c r="U779" t="s">
        <v>225</v>
      </c>
      <c r="V779" t="s">
        <v>301</v>
      </c>
      <c r="W779" t="s">
        <v>227</v>
      </c>
      <c r="X779" t="s">
        <v>228</v>
      </c>
      <c r="Y779" t="s">
        <v>294</v>
      </c>
      <c r="Z779" t="s">
        <v>1836</v>
      </c>
      <c r="AD779" t="s">
        <v>289</v>
      </c>
      <c r="AF779" s="16">
        <v>13400</v>
      </c>
      <c r="AG779">
        <v>81</v>
      </c>
      <c r="AH779" t="s">
        <v>262</v>
      </c>
      <c r="AI779" t="s">
        <v>2575</v>
      </c>
      <c r="AJ779" t="s">
        <v>416</v>
      </c>
      <c r="AK779" t="s">
        <v>423</v>
      </c>
      <c r="AL779">
        <v>6</v>
      </c>
      <c r="AM779" t="s">
        <v>767</v>
      </c>
      <c r="AN779" t="s">
        <v>238</v>
      </c>
      <c r="AV779" t="s">
        <v>237</v>
      </c>
      <c r="AW779" t="s">
        <v>238</v>
      </c>
      <c r="BM779">
        <v>6</v>
      </c>
      <c r="BN779" t="s">
        <v>271</v>
      </c>
      <c r="BO779" t="s">
        <v>238</v>
      </c>
      <c r="CC779" t="s">
        <v>271</v>
      </c>
      <c r="CD779" t="s">
        <v>238</v>
      </c>
      <c r="CU779" t="s">
        <v>240</v>
      </c>
      <c r="CV779" t="s">
        <v>238</v>
      </c>
      <c r="DD779">
        <v>0.25</v>
      </c>
      <c r="DE779" t="s">
        <v>236</v>
      </c>
      <c r="DG779">
        <v>16</v>
      </c>
      <c r="DH779" t="s">
        <v>238</v>
      </c>
      <c r="DV779" t="s">
        <v>273</v>
      </c>
      <c r="DW779" t="s">
        <v>238</v>
      </c>
      <c r="EB779" t="s">
        <v>273</v>
      </c>
      <c r="EC779" t="s">
        <v>238</v>
      </c>
      <c r="EG779" t="s">
        <v>245</v>
      </c>
      <c r="EH779" t="s">
        <v>245</v>
      </c>
      <c r="EN779" t="s">
        <v>271</v>
      </c>
      <c r="EO779" t="s">
        <v>238</v>
      </c>
      <c r="FW779">
        <v>6</v>
      </c>
      <c r="FY779" t="s">
        <v>238</v>
      </c>
      <c r="GI779" t="s">
        <v>245</v>
      </c>
      <c r="GJ779" t="s">
        <v>245</v>
      </c>
      <c r="GR779" t="s">
        <v>245</v>
      </c>
      <c r="GS779" t="s">
        <v>245</v>
      </c>
    </row>
    <row r="780" spans="1:217" x14ac:dyDescent="0.25">
      <c r="A780" s="14" t="s">
        <v>2635</v>
      </c>
      <c r="B780" t="s">
        <v>2636</v>
      </c>
      <c r="D780" t="s">
        <v>249</v>
      </c>
      <c r="E780" t="s">
        <v>219</v>
      </c>
      <c r="F780" t="s">
        <v>220</v>
      </c>
      <c r="G780" t="s">
        <v>2550</v>
      </c>
      <c r="H780" t="s">
        <v>2551</v>
      </c>
      <c r="I780" t="s">
        <v>2552</v>
      </c>
      <c r="J780" t="s">
        <v>2553</v>
      </c>
      <c r="K780">
        <v>9.6443597000000008</v>
      </c>
      <c r="L780">
        <v>123.8570588</v>
      </c>
      <c r="O780" s="15">
        <v>43164</v>
      </c>
      <c r="P780">
        <f t="shared" si="36"/>
        <v>2018</v>
      </c>
      <c r="Q780">
        <f t="shared" si="37"/>
        <v>3</v>
      </c>
      <c r="R780">
        <f t="shared" si="38"/>
        <v>5</v>
      </c>
      <c r="U780" t="s">
        <v>225</v>
      </c>
      <c r="V780" t="s">
        <v>2637</v>
      </c>
      <c r="W780" t="s">
        <v>227</v>
      </c>
      <c r="X780" t="s">
        <v>228</v>
      </c>
      <c r="Y780" t="s">
        <v>294</v>
      </c>
      <c r="Z780" t="s">
        <v>1836</v>
      </c>
      <c r="AD780" t="s">
        <v>289</v>
      </c>
      <c r="AF780" s="16">
        <v>18143</v>
      </c>
      <c r="AG780">
        <v>68</v>
      </c>
      <c r="AH780" t="s">
        <v>262</v>
      </c>
      <c r="AI780" t="s">
        <v>722</v>
      </c>
      <c r="AJ780" t="s">
        <v>254</v>
      </c>
      <c r="AK780" t="s">
        <v>1359</v>
      </c>
      <c r="BY780">
        <v>13</v>
      </c>
      <c r="CA780" t="s">
        <v>238</v>
      </c>
      <c r="CU780" t="s">
        <v>241</v>
      </c>
      <c r="CV780" t="s">
        <v>236</v>
      </c>
      <c r="DA780" t="s">
        <v>272</v>
      </c>
      <c r="DB780" t="s">
        <v>238</v>
      </c>
      <c r="DG780">
        <v>16</v>
      </c>
      <c r="DH780" t="s">
        <v>238</v>
      </c>
      <c r="DJ780">
        <v>1</v>
      </c>
      <c r="DK780" t="s">
        <v>236</v>
      </c>
      <c r="DS780" t="s">
        <v>272</v>
      </c>
      <c r="DT780" t="s">
        <v>238</v>
      </c>
      <c r="EG780" t="s">
        <v>245</v>
      </c>
      <c r="EH780" t="s">
        <v>245</v>
      </c>
      <c r="EK780">
        <v>2</v>
      </c>
      <c r="EL780" t="s">
        <v>236</v>
      </c>
      <c r="FO780" t="s">
        <v>240</v>
      </c>
      <c r="FP780" t="s">
        <v>238</v>
      </c>
      <c r="FR780" t="s">
        <v>256</v>
      </c>
      <c r="FS780" t="s">
        <v>238</v>
      </c>
      <c r="GG780" t="s">
        <v>241</v>
      </c>
      <c r="GH780" t="s">
        <v>236</v>
      </c>
      <c r="GI780" t="s">
        <v>245</v>
      </c>
      <c r="GJ780" t="s">
        <v>245</v>
      </c>
      <c r="GR780" t="s">
        <v>245</v>
      </c>
      <c r="GS780" t="s">
        <v>244</v>
      </c>
      <c r="GT780" t="s">
        <v>236</v>
      </c>
      <c r="HH780">
        <v>1</v>
      </c>
      <c r="HI780" t="s">
        <v>236</v>
      </c>
    </row>
    <row r="781" spans="1:217" x14ac:dyDescent="0.25">
      <c r="A781" s="14" t="s">
        <v>2638</v>
      </c>
      <c r="B781" t="s">
        <v>2639</v>
      </c>
      <c r="D781" t="s">
        <v>1068</v>
      </c>
      <c r="E781" t="s">
        <v>219</v>
      </c>
      <c r="F781" t="s">
        <v>220</v>
      </c>
      <c r="G781" t="s">
        <v>2550</v>
      </c>
      <c r="H781" t="s">
        <v>2551</v>
      </c>
      <c r="I781" t="s">
        <v>2552</v>
      </c>
      <c r="J781" t="s">
        <v>2553</v>
      </c>
      <c r="K781">
        <v>9.6443597000000008</v>
      </c>
      <c r="L781">
        <v>123.8570588</v>
      </c>
      <c r="O781" s="15">
        <v>43191</v>
      </c>
      <c r="P781">
        <f t="shared" si="36"/>
        <v>2018</v>
      </c>
      <c r="Q781">
        <f t="shared" si="37"/>
        <v>4</v>
      </c>
      <c r="R781">
        <f t="shared" si="38"/>
        <v>1</v>
      </c>
      <c r="U781" t="s">
        <v>225</v>
      </c>
      <c r="V781" t="s">
        <v>288</v>
      </c>
      <c r="W781" t="s">
        <v>227</v>
      </c>
      <c r="X781" t="s">
        <v>276</v>
      </c>
      <c r="Z781" t="s">
        <v>2570</v>
      </c>
      <c r="AD781" t="s">
        <v>231</v>
      </c>
      <c r="AF781" s="16">
        <v>19985</v>
      </c>
      <c r="AG781">
        <v>63</v>
      </c>
      <c r="AH781" t="s">
        <v>232</v>
      </c>
      <c r="AI781" t="s">
        <v>2640</v>
      </c>
      <c r="AJ781" t="s">
        <v>173</v>
      </c>
      <c r="AK781" t="s">
        <v>2641</v>
      </c>
      <c r="CZ781">
        <v>35</v>
      </c>
      <c r="DB781" t="s">
        <v>236</v>
      </c>
      <c r="DF781">
        <v>11</v>
      </c>
      <c r="DH781" t="s">
        <v>238</v>
      </c>
      <c r="DS781">
        <v>2</v>
      </c>
      <c r="DT781" t="s">
        <v>238</v>
      </c>
      <c r="EG781" t="s">
        <v>2556</v>
      </c>
      <c r="EH781" t="s">
        <v>245</v>
      </c>
      <c r="EI781" t="s">
        <v>236</v>
      </c>
      <c r="FN781">
        <v>6</v>
      </c>
      <c r="FP781" t="s">
        <v>434</v>
      </c>
      <c r="FR781">
        <v>0.5</v>
      </c>
      <c r="FS781" t="s">
        <v>238</v>
      </c>
      <c r="GI781" t="s">
        <v>245</v>
      </c>
      <c r="GJ781" t="s">
        <v>245</v>
      </c>
      <c r="GR781" t="s">
        <v>245</v>
      </c>
      <c r="GS781" t="s">
        <v>2086</v>
      </c>
      <c r="GT781" t="s">
        <v>238</v>
      </c>
      <c r="HG781">
        <v>32</v>
      </c>
      <c r="HI781" t="s">
        <v>236</v>
      </c>
    </row>
    <row r="782" spans="1:217" x14ac:dyDescent="0.25">
      <c r="A782" s="14" t="s">
        <v>2642</v>
      </c>
      <c r="B782" t="s">
        <v>2643</v>
      </c>
      <c r="D782" t="s">
        <v>218</v>
      </c>
      <c r="E782" t="s">
        <v>219</v>
      </c>
      <c r="F782" t="s">
        <v>220</v>
      </c>
      <c r="G782" t="s">
        <v>2550</v>
      </c>
      <c r="H782" t="s">
        <v>2551</v>
      </c>
      <c r="I782" t="s">
        <v>2552</v>
      </c>
      <c r="J782" t="s">
        <v>2553</v>
      </c>
      <c r="K782">
        <v>9.6443597000000008</v>
      </c>
      <c r="L782">
        <v>123.8570588</v>
      </c>
      <c r="O782" s="15">
        <v>43192</v>
      </c>
      <c r="P782">
        <f t="shared" si="36"/>
        <v>2018</v>
      </c>
      <c r="Q782">
        <f t="shared" si="37"/>
        <v>4</v>
      </c>
      <c r="R782">
        <f t="shared" si="38"/>
        <v>2</v>
      </c>
      <c r="U782" t="s">
        <v>225</v>
      </c>
      <c r="V782" t="s">
        <v>265</v>
      </c>
      <c r="W782" t="s">
        <v>227</v>
      </c>
      <c r="X782" t="s">
        <v>228</v>
      </c>
      <c r="Y782" t="s">
        <v>611</v>
      </c>
      <c r="Z782" t="s">
        <v>1205</v>
      </c>
      <c r="AD782" t="s">
        <v>231</v>
      </c>
      <c r="AF782" s="16">
        <v>42921</v>
      </c>
      <c r="AG782" t="s">
        <v>2644</v>
      </c>
      <c r="AH782" t="s">
        <v>232</v>
      </c>
      <c r="AI782" t="s">
        <v>2645</v>
      </c>
      <c r="AJ782" t="s">
        <v>234</v>
      </c>
      <c r="AK782" t="s">
        <v>1536</v>
      </c>
      <c r="AL782">
        <v>20</v>
      </c>
      <c r="AN782" t="s">
        <v>236</v>
      </c>
      <c r="AP782">
        <v>4</v>
      </c>
      <c r="AQ782" t="s">
        <v>236</v>
      </c>
      <c r="AS782" t="s">
        <v>237</v>
      </c>
      <c r="AT782" t="s">
        <v>238</v>
      </c>
      <c r="BA782">
        <v>18</v>
      </c>
      <c r="BC782" t="s">
        <v>239</v>
      </c>
      <c r="BK782" t="s">
        <v>271</v>
      </c>
      <c r="BL782" t="s">
        <v>238</v>
      </c>
      <c r="BN782">
        <v>2</v>
      </c>
      <c r="BO782" t="s">
        <v>236</v>
      </c>
      <c r="BV782">
        <v>12</v>
      </c>
      <c r="BX782" t="s">
        <v>238</v>
      </c>
      <c r="BY782">
        <v>21</v>
      </c>
      <c r="CA782" t="s">
        <v>236</v>
      </c>
      <c r="CC782" t="s">
        <v>244</v>
      </c>
      <c r="CD782" t="s">
        <v>236</v>
      </c>
      <c r="CF782">
        <v>32</v>
      </c>
      <c r="CG782" t="s">
        <v>238</v>
      </c>
      <c r="CL782" t="s">
        <v>271</v>
      </c>
      <c r="CM782" t="s">
        <v>238</v>
      </c>
      <c r="CU782" t="s">
        <v>242</v>
      </c>
      <c r="CV782" t="s">
        <v>236</v>
      </c>
      <c r="DD782">
        <v>0.5</v>
      </c>
      <c r="DE782" t="s">
        <v>236</v>
      </c>
      <c r="DG782">
        <v>16</v>
      </c>
      <c r="DH782" t="s">
        <v>238</v>
      </c>
      <c r="DP782" t="s">
        <v>241</v>
      </c>
      <c r="DQ782" t="s">
        <v>236</v>
      </c>
      <c r="DV782" t="s">
        <v>244</v>
      </c>
      <c r="DW782" t="s">
        <v>236</v>
      </c>
      <c r="EB782" t="s">
        <v>242</v>
      </c>
      <c r="EC782" t="s">
        <v>236</v>
      </c>
      <c r="EG782" t="s">
        <v>245</v>
      </c>
      <c r="EH782" t="s">
        <v>245</v>
      </c>
      <c r="EM782">
        <v>29</v>
      </c>
      <c r="EO782" t="s">
        <v>236</v>
      </c>
      <c r="FC782" t="s">
        <v>281</v>
      </c>
      <c r="FD782" t="s">
        <v>236</v>
      </c>
      <c r="FW782">
        <v>26</v>
      </c>
      <c r="FY782" t="s">
        <v>236</v>
      </c>
      <c r="GI782" t="s">
        <v>245</v>
      </c>
      <c r="GJ782" t="s">
        <v>245</v>
      </c>
      <c r="GR782" t="s">
        <v>245</v>
      </c>
      <c r="GS782" t="s">
        <v>245</v>
      </c>
    </row>
    <row r="783" spans="1:217" x14ac:dyDescent="0.25">
      <c r="A783" s="14" t="s">
        <v>2646</v>
      </c>
      <c r="B783" t="s">
        <v>2647</v>
      </c>
      <c r="D783" t="s">
        <v>218</v>
      </c>
      <c r="E783" t="s">
        <v>219</v>
      </c>
      <c r="F783" t="s">
        <v>220</v>
      </c>
      <c r="G783" t="s">
        <v>2550</v>
      </c>
      <c r="H783" t="s">
        <v>2551</v>
      </c>
      <c r="I783" t="s">
        <v>2552</v>
      </c>
      <c r="J783" t="s">
        <v>2553</v>
      </c>
      <c r="K783">
        <v>9.6443597000000008</v>
      </c>
      <c r="L783">
        <v>123.8570588</v>
      </c>
      <c r="O783" s="15">
        <v>43192</v>
      </c>
      <c r="P783">
        <f t="shared" si="36"/>
        <v>2018</v>
      </c>
      <c r="Q783">
        <f t="shared" si="37"/>
        <v>4</v>
      </c>
      <c r="R783">
        <f t="shared" si="38"/>
        <v>2</v>
      </c>
      <c r="U783" t="s">
        <v>225</v>
      </c>
      <c r="V783" t="s">
        <v>265</v>
      </c>
      <c r="W783" t="s">
        <v>227</v>
      </c>
      <c r="X783" t="s">
        <v>228</v>
      </c>
      <c r="Y783" t="s">
        <v>611</v>
      </c>
      <c r="Z783" t="s">
        <v>1205</v>
      </c>
      <c r="AD783" t="s">
        <v>289</v>
      </c>
      <c r="AF783" s="16">
        <v>43094</v>
      </c>
      <c r="AG783" t="s">
        <v>1818</v>
      </c>
      <c r="AH783" t="s">
        <v>232</v>
      </c>
      <c r="AI783" t="s">
        <v>353</v>
      </c>
      <c r="AJ783" t="s">
        <v>357</v>
      </c>
      <c r="AK783" t="s">
        <v>2648</v>
      </c>
      <c r="AL783">
        <v>16</v>
      </c>
      <c r="AN783" t="s">
        <v>239</v>
      </c>
      <c r="AP783">
        <v>16</v>
      </c>
      <c r="AQ783" t="s">
        <v>239</v>
      </c>
      <c r="AS783" t="s">
        <v>237</v>
      </c>
      <c r="AT783" t="s">
        <v>238</v>
      </c>
      <c r="BA783">
        <v>14</v>
      </c>
      <c r="BC783" t="s">
        <v>238</v>
      </c>
      <c r="BK783" t="s">
        <v>271</v>
      </c>
      <c r="BL783" t="s">
        <v>238</v>
      </c>
      <c r="BN783" t="s">
        <v>271</v>
      </c>
      <c r="BO783" t="s">
        <v>238</v>
      </c>
      <c r="BV783">
        <v>6</v>
      </c>
      <c r="BX783" t="s">
        <v>238</v>
      </c>
      <c r="BY783">
        <v>26</v>
      </c>
      <c r="CA783" t="s">
        <v>236</v>
      </c>
      <c r="CC783">
        <v>16</v>
      </c>
      <c r="CD783" t="s">
        <v>238</v>
      </c>
      <c r="CF783" t="s">
        <v>271</v>
      </c>
      <c r="CG783" t="s">
        <v>238</v>
      </c>
      <c r="CL783" t="s">
        <v>271</v>
      </c>
      <c r="CM783" t="s">
        <v>238</v>
      </c>
      <c r="CU783" t="s">
        <v>242</v>
      </c>
      <c r="CV783" t="s">
        <v>236</v>
      </c>
      <c r="DD783">
        <v>0.25</v>
      </c>
      <c r="DE783" t="s">
        <v>236</v>
      </c>
      <c r="DG783">
        <v>16</v>
      </c>
      <c r="DH783" t="s">
        <v>238</v>
      </c>
      <c r="DP783" t="s">
        <v>241</v>
      </c>
      <c r="DQ783" t="s">
        <v>236</v>
      </c>
      <c r="DV783">
        <v>2</v>
      </c>
      <c r="DW783" t="s">
        <v>236</v>
      </c>
      <c r="EB783" t="s">
        <v>242</v>
      </c>
      <c r="EC783" t="s">
        <v>236</v>
      </c>
      <c r="EG783" t="s">
        <v>245</v>
      </c>
      <c r="EH783" t="s">
        <v>245</v>
      </c>
      <c r="EM783">
        <v>29</v>
      </c>
      <c r="EO783" t="s">
        <v>236</v>
      </c>
      <c r="FC783" t="s">
        <v>281</v>
      </c>
      <c r="FD783" t="s">
        <v>236</v>
      </c>
      <c r="FW783">
        <v>26</v>
      </c>
      <c r="FY783" t="s">
        <v>236</v>
      </c>
      <c r="GI783" t="s">
        <v>245</v>
      </c>
      <c r="GJ783" t="s">
        <v>245</v>
      </c>
      <c r="GR783" t="s">
        <v>245</v>
      </c>
      <c r="GS783" t="s">
        <v>245</v>
      </c>
    </row>
    <row r="784" spans="1:217" x14ac:dyDescent="0.25">
      <c r="A784" s="14" t="s">
        <v>2649</v>
      </c>
      <c r="B784" t="s">
        <v>2650</v>
      </c>
      <c r="D784" t="s">
        <v>218</v>
      </c>
      <c r="E784" t="s">
        <v>219</v>
      </c>
      <c r="F784" t="s">
        <v>220</v>
      </c>
      <c r="G784" t="s">
        <v>2550</v>
      </c>
      <c r="H784" t="s">
        <v>2551</v>
      </c>
      <c r="I784" t="s">
        <v>2552</v>
      </c>
      <c r="J784" t="s">
        <v>2553</v>
      </c>
      <c r="K784">
        <v>9.6443597000000008</v>
      </c>
      <c r="L784">
        <v>123.8570588</v>
      </c>
      <c r="O784" s="15">
        <v>43193</v>
      </c>
      <c r="P784">
        <f t="shared" si="36"/>
        <v>2018</v>
      </c>
      <c r="Q784">
        <f t="shared" si="37"/>
        <v>4</v>
      </c>
      <c r="R784">
        <f t="shared" si="38"/>
        <v>3</v>
      </c>
      <c r="U784" t="s">
        <v>225</v>
      </c>
      <c r="V784" t="s">
        <v>265</v>
      </c>
      <c r="W784" t="s">
        <v>227</v>
      </c>
      <c r="X784" t="s">
        <v>228</v>
      </c>
      <c r="Y784" t="s">
        <v>1075</v>
      </c>
      <c r="Z784" t="s">
        <v>1463</v>
      </c>
      <c r="AD784" t="s">
        <v>231</v>
      </c>
      <c r="AF784" s="16">
        <v>12563</v>
      </c>
      <c r="AG784">
        <v>83</v>
      </c>
      <c r="AH784" t="s">
        <v>262</v>
      </c>
      <c r="AI784" t="s">
        <v>2651</v>
      </c>
      <c r="AJ784" t="s">
        <v>234</v>
      </c>
      <c r="AK784" t="s">
        <v>363</v>
      </c>
      <c r="AL784">
        <v>21</v>
      </c>
      <c r="AN784" t="s">
        <v>236</v>
      </c>
      <c r="AP784">
        <v>16</v>
      </c>
      <c r="AQ784" t="s">
        <v>239</v>
      </c>
      <c r="AS784" t="s">
        <v>237</v>
      </c>
      <c r="AT784" t="s">
        <v>238</v>
      </c>
      <c r="BA784">
        <v>25</v>
      </c>
      <c r="BC784" t="s">
        <v>236</v>
      </c>
      <c r="BK784" t="s">
        <v>271</v>
      </c>
      <c r="BL784" t="s">
        <v>238</v>
      </c>
      <c r="BN784">
        <v>2</v>
      </c>
      <c r="BO784" t="s">
        <v>236</v>
      </c>
      <c r="BV784">
        <v>14</v>
      </c>
      <c r="BX784" t="s">
        <v>238</v>
      </c>
      <c r="BY784">
        <v>28</v>
      </c>
      <c r="CA784" t="s">
        <v>236</v>
      </c>
      <c r="CC784" t="s">
        <v>244</v>
      </c>
      <c r="CD784" t="s">
        <v>236</v>
      </c>
      <c r="CF784" t="s">
        <v>271</v>
      </c>
      <c r="CG784" t="s">
        <v>238</v>
      </c>
      <c r="CL784" t="s">
        <v>271</v>
      </c>
      <c r="CM784" t="s">
        <v>238</v>
      </c>
      <c r="CU784" t="s">
        <v>240</v>
      </c>
      <c r="CV784" t="s">
        <v>238</v>
      </c>
      <c r="DD784">
        <v>0.5</v>
      </c>
      <c r="DE784" t="s">
        <v>236</v>
      </c>
      <c r="DG784">
        <v>16</v>
      </c>
      <c r="DH784" t="s">
        <v>238</v>
      </c>
      <c r="DP784" t="s">
        <v>241</v>
      </c>
      <c r="DQ784" t="s">
        <v>236</v>
      </c>
      <c r="DV784" t="s">
        <v>244</v>
      </c>
      <c r="DW784" t="s">
        <v>236</v>
      </c>
      <c r="EB784" t="s">
        <v>242</v>
      </c>
      <c r="EC784" t="s">
        <v>236</v>
      </c>
      <c r="EG784" t="s">
        <v>245</v>
      </c>
      <c r="EH784" t="s">
        <v>245</v>
      </c>
      <c r="EM784">
        <v>32</v>
      </c>
      <c r="EO784" t="s">
        <v>236</v>
      </c>
      <c r="FC784" t="s">
        <v>281</v>
      </c>
      <c r="FD784" t="s">
        <v>236</v>
      </c>
      <c r="FW784">
        <v>28</v>
      </c>
      <c r="FY784" t="s">
        <v>236</v>
      </c>
      <c r="GI784" t="s">
        <v>245</v>
      </c>
      <c r="GJ784" t="s">
        <v>245</v>
      </c>
      <c r="GR784" t="s">
        <v>245</v>
      </c>
      <c r="GS784" t="s">
        <v>245</v>
      </c>
    </row>
    <row r="785" spans="1:217" x14ac:dyDescent="0.25">
      <c r="A785" s="14" t="s">
        <v>2652</v>
      </c>
      <c r="B785" t="s">
        <v>2653</v>
      </c>
      <c r="D785" t="s">
        <v>218</v>
      </c>
      <c r="E785" t="s">
        <v>219</v>
      </c>
      <c r="F785" t="s">
        <v>220</v>
      </c>
      <c r="G785" t="s">
        <v>2550</v>
      </c>
      <c r="H785" t="s">
        <v>2551</v>
      </c>
      <c r="I785" t="s">
        <v>2552</v>
      </c>
      <c r="J785" t="s">
        <v>2553</v>
      </c>
      <c r="K785">
        <v>9.6443597000000008</v>
      </c>
      <c r="L785">
        <v>123.8570588</v>
      </c>
      <c r="O785" s="15">
        <v>43195</v>
      </c>
      <c r="P785">
        <f t="shared" si="36"/>
        <v>2018</v>
      </c>
      <c r="Q785">
        <f t="shared" si="37"/>
        <v>4</v>
      </c>
      <c r="R785">
        <f t="shared" si="38"/>
        <v>5</v>
      </c>
      <c r="U785" t="s">
        <v>225</v>
      </c>
      <c r="V785" t="s">
        <v>265</v>
      </c>
      <c r="W785" t="s">
        <v>227</v>
      </c>
      <c r="X785" t="s">
        <v>228</v>
      </c>
      <c r="Y785" t="s">
        <v>611</v>
      </c>
      <c r="Z785" t="s">
        <v>1205</v>
      </c>
      <c r="AD785" t="s">
        <v>289</v>
      </c>
      <c r="AF785" s="16">
        <v>42921</v>
      </c>
      <c r="AG785" t="s">
        <v>1173</v>
      </c>
      <c r="AH785" t="s">
        <v>232</v>
      </c>
      <c r="AI785" t="s">
        <v>353</v>
      </c>
      <c r="AJ785" t="s">
        <v>376</v>
      </c>
      <c r="AK785" t="s">
        <v>402</v>
      </c>
      <c r="AL785">
        <v>20</v>
      </c>
      <c r="AN785" t="s">
        <v>236</v>
      </c>
      <c r="AP785">
        <v>16</v>
      </c>
      <c r="AQ785" t="s">
        <v>239</v>
      </c>
      <c r="AS785" t="s">
        <v>237</v>
      </c>
      <c r="AT785" t="s">
        <v>238</v>
      </c>
      <c r="BA785">
        <v>16</v>
      </c>
      <c r="BC785" t="s">
        <v>238</v>
      </c>
      <c r="BK785" t="s">
        <v>271</v>
      </c>
      <c r="BL785" t="s">
        <v>238</v>
      </c>
      <c r="BN785" t="s">
        <v>271</v>
      </c>
      <c r="BO785" t="s">
        <v>238</v>
      </c>
      <c r="BV785">
        <v>6</v>
      </c>
      <c r="BX785" t="s">
        <v>238</v>
      </c>
      <c r="BY785">
        <v>26</v>
      </c>
      <c r="CA785" t="s">
        <v>236</v>
      </c>
      <c r="CC785">
        <v>16</v>
      </c>
      <c r="CD785" t="s">
        <v>238</v>
      </c>
      <c r="CF785" t="s">
        <v>271</v>
      </c>
      <c r="CG785" t="s">
        <v>238</v>
      </c>
      <c r="CL785" t="s">
        <v>271</v>
      </c>
      <c r="CM785" t="s">
        <v>238</v>
      </c>
      <c r="CU785">
        <v>0.5</v>
      </c>
      <c r="CV785" t="s">
        <v>236</v>
      </c>
      <c r="DD785">
        <v>0.25</v>
      </c>
      <c r="DE785" t="s">
        <v>236</v>
      </c>
      <c r="DG785">
        <v>1</v>
      </c>
      <c r="DH785" t="s">
        <v>236</v>
      </c>
      <c r="DP785" t="s">
        <v>241</v>
      </c>
      <c r="DQ785" t="s">
        <v>236</v>
      </c>
      <c r="DV785" t="s">
        <v>244</v>
      </c>
      <c r="DW785" t="s">
        <v>236</v>
      </c>
      <c r="EB785" t="s">
        <v>242</v>
      </c>
      <c r="EC785" t="s">
        <v>236</v>
      </c>
      <c r="EG785" t="s">
        <v>245</v>
      </c>
      <c r="EH785" t="s">
        <v>245</v>
      </c>
      <c r="EM785">
        <v>30</v>
      </c>
      <c r="EO785" t="s">
        <v>236</v>
      </c>
      <c r="FC785" t="s">
        <v>281</v>
      </c>
      <c r="FD785" t="s">
        <v>236</v>
      </c>
      <c r="FW785">
        <v>26</v>
      </c>
      <c r="FY785" t="s">
        <v>236</v>
      </c>
      <c r="GI785" t="s">
        <v>245</v>
      </c>
      <c r="GJ785" t="s">
        <v>245</v>
      </c>
      <c r="GR785" t="s">
        <v>245</v>
      </c>
      <c r="GS785" t="s">
        <v>245</v>
      </c>
    </row>
    <row r="786" spans="1:217" x14ac:dyDescent="0.25">
      <c r="A786" s="14" t="s">
        <v>2654</v>
      </c>
      <c r="B786" t="s">
        <v>2655</v>
      </c>
      <c r="D786" t="s">
        <v>218</v>
      </c>
      <c r="E786" t="s">
        <v>219</v>
      </c>
      <c r="F786" t="s">
        <v>220</v>
      </c>
      <c r="G786" t="s">
        <v>2550</v>
      </c>
      <c r="H786" t="s">
        <v>2551</v>
      </c>
      <c r="I786" t="s">
        <v>2552</v>
      </c>
      <c r="J786" t="s">
        <v>2553</v>
      </c>
      <c r="K786">
        <v>9.6443597000000008</v>
      </c>
      <c r="L786">
        <v>123.8570588</v>
      </c>
      <c r="O786" s="15">
        <v>43196</v>
      </c>
      <c r="P786">
        <f t="shared" si="36"/>
        <v>2018</v>
      </c>
      <c r="Q786">
        <f t="shared" si="37"/>
        <v>4</v>
      </c>
      <c r="R786">
        <f t="shared" si="38"/>
        <v>6</v>
      </c>
      <c r="U786" t="s">
        <v>225</v>
      </c>
      <c r="V786" t="s">
        <v>265</v>
      </c>
      <c r="W786" t="s">
        <v>227</v>
      </c>
      <c r="X786" t="s">
        <v>228</v>
      </c>
      <c r="Y786" t="s">
        <v>611</v>
      </c>
      <c r="Z786" t="s">
        <v>1205</v>
      </c>
      <c r="AD786" t="s">
        <v>231</v>
      </c>
      <c r="AF786" s="16">
        <v>43144</v>
      </c>
      <c r="AG786" t="s">
        <v>439</v>
      </c>
      <c r="AH786" t="s">
        <v>232</v>
      </c>
      <c r="AI786" t="s">
        <v>2656</v>
      </c>
      <c r="AJ786" t="s">
        <v>234</v>
      </c>
      <c r="AK786" t="s">
        <v>649</v>
      </c>
      <c r="AL786">
        <v>20</v>
      </c>
      <c r="AN786" t="s">
        <v>236</v>
      </c>
      <c r="AP786">
        <v>16</v>
      </c>
      <c r="AQ786" t="s">
        <v>239</v>
      </c>
      <c r="AS786" t="s">
        <v>237</v>
      </c>
      <c r="AT786" t="s">
        <v>238</v>
      </c>
      <c r="BA786">
        <v>15</v>
      </c>
      <c r="BC786" t="s">
        <v>238</v>
      </c>
      <c r="BK786" t="s">
        <v>271</v>
      </c>
      <c r="BL786" t="s">
        <v>238</v>
      </c>
      <c r="BN786">
        <v>8</v>
      </c>
      <c r="BO786" t="s">
        <v>239</v>
      </c>
      <c r="BV786">
        <v>6</v>
      </c>
      <c r="BX786" t="s">
        <v>238</v>
      </c>
      <c r="BY786">
        <v>25</v>
      </c>
      <c r="CA786" t="s">
        <v>236</v>
      </c>
      <c r="CC786">
        <v>16</v>
      </c>
      <c r="CD786" t="s">
        <v>238</v>
      </c>
      <c r="CF786" t="s">
        <v>271</v>
      </c>
      <c r="CG786" t="s">
        <v>238</v>
      </c>
      <c r="CL786" t="s">
        <v>271</v>
      </c>
      <c r="CM786" t="s">
        <v>238</v>
      </c>
      <c r="CU786">
        <v>2</v>
      </c>
      <c r="CV786" t="s">
        <v>239</v>
      </c>
      <c r="DD786">
        <v>0.25</v>
      </c>
      <c r="DE786" t="s">
        <v>236</v>
      </c>
      <c r="DG786">
        <v>16</v>
      </c>
      <c r="DH786" t="s">
        <v>238</v>
      </c>
      <c r="DP786" t="s">
        <v>241</v>
      </c>
      <c r="DQ786" t="s">
        <v>236</v>
      </c>
      <c r="DV786" t="s">
        <v>244</v>
      </c>
      <c r="DW786" t="s">
        <v>236</v>
      </c>
      <c r="EB786" t="s">
        <v>242</v>
      </c>
      <c r="EC786" t="s">
        <v>236</v>
      </c>
      <c r="EG786" t="s">
        <v>245</v>
      </c>
      <c r="EH786" t="s">
        <v>245</v>
      </c>
      <c r="EM786">
        <v>31</v>
      </c>
      <c r="EO786" t="s">
        <v>236</v>
      </c>
      <c r="FC786">
        <v>64</v>
      </c>
      <c r="FD786" t="s">
        <v>239</v>
      </c>
      <c r="FW786">
        <v>23</v>
      </c>
      <c r="FY786" t="s">
        <v>236</v>
      </c>
      <c r="GI786" t="s">
        <v>245</v>
      </c>
      <c r="GJ786" t="s">
        <v>245</v>
      </c>
      <c r="GR786" t="s">
        <v>245</v>
      </c>
      <c r="GS786" t="s">
        <v>245</v>
      </c>
    </row>
    <row r="787" spans="1:217" x14ac:dyDescent="0.25">
      <c r="A787" s="14" t="s">
        <v>2657</v>
      </c>
      <c r="B787" t="s">
        <v>2658</v>
      </c>
      <c r="D787" t="s">
        <v>218</v>
      </c>
      <c r="E787" t="s">
        <v>219</v>
      </c>
      <c r="F787" t="s">
        <v>220</v>
      </c>
      <c r="G787" t="s">
        <v>2550</v>
      </c>
      <c r="H787" t="s">
        <v>2551</v>
      </c>
      <c r="I787" t="s">
        <v>2552</v>
      </c>
      <c r="J787" t="s">
        <v>2553</v>
      </c>
      <c r="K787">
        <v>9.6443597000000008</v>
      </c>
      <c r="L787">
        <v>123.8570588</v>
      </c>
      <c r="O787" s="15">
        <v>43194</v>
      </c>
      <c r="P787">
        <f t="shared" si="36"/>
        <v>2018</v>
      </c>
      <c r="Q787">
        <f t="shared" si="37"/>
        <v>4</v>
      </c>
      <c r="R787">
        <f t="shared" si="38"/>
        <v>4</v>
      </c>
      <c r="U787" t="s">
        <v>225</v>
      </c>
      <c r="V787" t="s">
        <v>259</v>
      </c>
      <c r="W787" t="s">
        <v>260</v>
      </c>
      <c r="X787" t="s">
        <v>228</v>
      </c>
      <c r="Y787" t="s">
        <v>294</v>
      </c>
      <c r="Z787" t="s">
        <v>1836</v>
      </c>
      <c r="AD787" t="s">
        <v>231</v>
      </c>
      <c r="AF787" s="16">
        <v>26361</v>
      </c>
      <c r="AG787">
        <v>46</v>
      </c>
      <c r="AH787" t="s">
        <v>232</v>
      </c>
      <c r="AI787" t="s">
        <v>2659</v>
      </c>
      <c r="AJ787" t="s">
        <v>234</v>
      </c>
      <c r="AK787" t="s">
        <v>1764</v>
      </c>
      <c r="AL787">
        <v>20</v>
      </c>
      <c r="AN787" t="s">
        <v>236</v>
      </c>
      <c r="AP787">
        <v>4</v>
      </c>
      <c r="AQ787" t="s">
        <v>236</v>
      </c>
      <c r="AS787" t="s">
        <v>237</v>
      </c>
      <c r="AT787" t="s">
        <v>238</v>
      </c>
      <c r="BA787">
        <v>10</v>
      </c>
      <c r="BC787" t="s">
        <v>238</v>
      </c>
      <c r="BK787" t="s">
        <v>271</v>
      </c>
      <c r="BL787" t="s">
        <v>238</v>
      </c>
      <c r="BN787">
        <v>8</v>
      </c>
      <c r="BO787" t="s">
        <v>239</v>
      </c>
      <c r="BV787">
        <v>6</v>
      </c>
      <c r="BX787" t="s">
        <v>238</v>
      </c>
      <c r="BY787">
        <v>23</v>
      </c>
      <c r="CA787" t="s">
        <v>236</v>
      </c>
      <c r="CC787">
        <v>16</v>
      </c>
      <c r="CD787" t="s">
        <v>238</v>
      </c>
      <c r="CF787" t="s">
        <v>271</v>
      </c>
      <c r="CG787" t="s">
        <v>238</v>
      </c>
      <c r="CL787" t="s">
        <v>271</v>
      </c>
      <c r="CM787" t="s">
        <v>238</v>
      </c>
      <c r="CU787" t="s">
        <v>242</v>
      </c>
      <c r="CV787" t="s">
        <v>236</v>
      </c>
      <c r="DD787">
        <v>0.5</v>
      </c>
      <c r="DE787" t="s">
        <v>236</v>
      </c>
      <c r="DG787">
        <v>1</v>
      </c>
      <c r="DH787" t="s">
        <v>236</v>
      </c>
      <c r="DP787" t="s">
        <v>241</v>
      </c>
      <c r="DQ787" t="s">
        <v>236</v>
      </c>
      <c r="DV787" t="s">
        <v>244</v>
      </c>
      <c r="DW787" t="s">
        <v>236</v>
      </c>
      <c r="EB787" t="s">
        <v>242</v>
      </c>
      <c r="EC787" t="s">
        <v>236</v>
      </c>
      <c r="EG787" t="s">
        <v>245</v>
      </c>
      <c r="EH787" t="s">
        <v>245</v>
      </c>
      <c r="EM787">
        <v>31</v>
      </c>
      <c r="EO787" t="s">
        <v>236</v>
      </c>
      <c r="FW787">
        <v>24</v>
      </c>
      <c r="FY787" t="s">
        <v>236</v>
      </c>
      <c r="GI787" t="s">
        <v>245</v>
      </c>
      <c r="GJ787" t="s">
        <v>245</v>
      </c>
      <c r="GR787" t="s">
        <v>245</v>
      </c>
      <c r="GS787" t="s">
        <v>245</v>
      </c>
    </row>
    <row r="788" spans="1:217" x14ac:dyDescent="0.25">
      <c r="A788" s="14" t="s">
        <v>2660</v>
      </c>
      <c r="B788" t="s">
        <v>2661</v>
      </c>
      <c r="D788" t="s">
        <v>218</v>
      </c>
      <c r="E788" t="s">
        <v>219</v>
      </c>
      <c r="F788" t="s">
        <v>220</v>
      </c>
      <c r="G788" t="s">
        <v>2550</v>
      </c>
      <c r="H788" t="s">
        <v>2551</v>
      </c>
      <c r="I788" t="s">
        <v>2552</v>
      </c>
      <c r="J788" t="s">
        <v>2553</v>
      </c>
      <c r="K788">
        <v>9.6443597000000008</v>
      </c>
      <c r="L788">
        <v>123.8570588</v>
      </c>
      <c r="O788" s="15">
        <v>43195</v>
      </c>
      <c r="P788">
        <f t="shared" si="36"/>
        <v>2018</v>
      </c>
      <c r="Q788">
        <f t="shared" si="37"/>
        <v>4</v>
      </c>
      <c r="R788">
        <f t="shared" si="38"/>
        <v>5</v>
      </c>
      <c r="U788" t="s">
        <v>225</v>
      </c>
      <c r="V788" t="s">
        <v>259</v>
      </c>
      <c r="W788" t="s">
        <v>260</v>
      </c>
      <c r="X788" t="s">
        <v>228</v>
      </c>
      <c r="Y788" t="s">
        <v>751</v>
      </c>
      <c r="Z788" t="s">
        <v>752</v>
      </c>
      <c r="AD788" t="s">
        <v>289</v>
      </c>
      <c r="AF788" s="16">
        <v>43151</v>
      </c>
      <c r="AG788" t="s">
        <v>439</v>
      </c>
      <c r="AH788" t="s">
        <v>262</v>
      </c>
      <c r="AI788" t="s">
        <v>958</v>
      </c>
      <c r="AJ788" t="s">
        <v>357</v>
      </c>
      <c r="AK788" t="s">
        <v>2648</v>
      </c>
      <c r="AL788">
        <v>15</v>
      </c>
      <c r="AN788" t="s">
        <v>239</v>
      </c>
      <c r="AP788">
        <v>16</v>
      </c>
      <c r="AQ788" t="s">
        <v>239</v>
      </c>
      <c r="AS788" t="s">
        <v>237</v>
      </c>
      <c r="AT788" t="s">
        <v>238</v>
      </c>
      <c r="BA788">
        <v>12</v>
      </c>
      <c r="BC788" t="s">
        <v>238</v>
      </c>
      <c r="BK788" t="s">
        <v>271</v>
      </c>
      <c r="BL788" t="s">
        <v>238</v>
      </c>
      <c r="BN788" t="s">
        <v>271</v>
      </c>
      <c r="BO788" t="s">
        <v>238</v>
      </c>
      <c r="BV788">
        <v>6</v>
      </c>
      <c r="BX788" t="s">
        <v>238</v>
      </c>
      <c r="BY788">
        <v>23</v>
      </c>
      <c r="CA788" t="s">
        <v>236</v>
      </c>
      <c r="CC788">
        <v>16</v>
      </c>
      <c r="CD788" t="s">
        <v>238</v>
      </c>
      <c r="CF788" t="s">
        <v>271</v>
      </c>
      <c r="CG788" t="s">
        <v>238</v>
      </c>
      <c r="CL788" t="s">
        <v>271</v>
      </c>
      <c r="CM788" t="s">
        <v>238</v>
      </c>
      <c r="CU788" t="s">
        <v>242</v>
      </c>
      <c r="CV788" t="s">
        <v>236</v>
      </c>
      <c r="DD788">
        <v>0.25</v>
      </c>
      <c r="DE788" t="s">
        <v>236</v>
      </c>
      <c r="DG788">
        <v>16</v>
      </c>
      <c r="DH788" t="s">
        <v>238</v>
      </c>
      <c r="DP788" t="s">
        <v>241</v>
      </c>
      <c r="DQ788" t="s">
        <v>236</v>
      </c>
      <c r="DV788">
        <v>2</v>
      </c>
      <c r="DW788" t="s">
        <v>236</v>
      </c>
      <c r="EB788" t="s">
        <v>242</v>
      </c>
      <c r="EC788" t="s">
        <v>236</v>
      </c>
      <c r="EG788" t="s">
        <v>245</v>
      </c>
      <c r="EH788" t="s">
        <v>245</v>
      </c>
      <c r="EM788">
        <v>31</v>
      </c>
      <c r="EO788" t="s">
        <v>236</v>
      </c>
      <c r="FW788">
        <v>26</v>
      </c>
      <c r="FY788" t="s">
        <v>236</v>
      </c>
      <c r="GI788" t="s">
        <v>245</v>
      </c>
      <c r="GJ788" t="s">
        <v>245</v>
      </c>
      <c r="GR788" t="s">
        <v>245</v>
      </c>
      <c r="GS788" t="s">
        <v>245</v>
      </c>
    </row>
    <row r="789" spans="1:217" x14ac:dyDescent="0.25">
      <c r="A789" s="14" t="s">
        <v>2662</v>
      </c>
      <c r="B789" t="s">
        <v>2663</v>
      </c>
      <c r="D789" t="s">
        <v>287</v>
      </c>
      <c r="E789" t="s">
        <v>219</v>
      </c>
      <c r="F789" t="s">
        <v>220</v>
      </c>
      <c r="G789" t="s">
        <v>2550</v>
      </c>
      <c r="H789" t="s">
        <v>2551</v>
      </c>
      <c r="I789" t="s">
        <v>2552</v>
      </c>
      <c r="J789" t="s">
        <v>2553</v>
      </c>
      <c r="K789">
        <v>9.6443597000000008</v>
      </c>
      <c r="L789">
        <v>123.8570588</v>
      </c>
      <c r="O789" s="15">
        <v>43195</v>
      </c>
      <c r="P789">
        <f t="shared" si="36"/>
        <v>2018</v>
      </c>
      <c r="Q789">
        <f t="shared" si="37"/>
        <v>4</v>
      </c>
      <c r="R789">
        <f t="shared" si="38"/>
        <v>5</v>
      </c>
      <c r="U789" t="s">
        <v>225</v>
      </c>
      <c r="V789" t="s">
        <v>2664</v>
      </c>
      <c r="W789" t="s">
        <v>227</v>
      </c>
      <c r="X789" t="s">
        <v>228</v>
      </c>
      <c r="Y789" t="s">
        <v>1075</v>
      </c>
      <c r="Z789" t="s">
        <v>2587</v>
      </c>
      <c r="AD789" t="s">
        <v>231</v>
      </c>
      <c r="AF789" s="16">
        <v>43193</v>
      </c>
      <c r="AG789" t="s">
        <v>2665</v>
      </c>
      <c r="AH789" t="s">
        <v>232</v>
      </c>
      <c r="AI789" t="s">
        <v>2666</v>
      </c>
      <c r="AJ789" t="s">
        <v>357</v>
      </c>
      <c r="AK789" t="s">
        <v>2648</v>
      </c>
      <c r="AL789">
        <v>16</v>
      </c>
      <c r="AN789" t="s">
        <v>239</v>
      </c>
      <c r="AP789">
        <v>16</v>
      </c>
      <c r="AQ789" t="s">
        <v>239</v>
      </c>
      <c r="AS789" t="s">
        <v>237</v>
      </c>
      <c r="AT789" t="s">
        <v>238</v>
      </c>
      <c r="BA789">
        <v>6</v>
      </c>
      <c r="BC789" t="s">
        <v>238</v>
      </c>
      <c r="BK789" t="s">
        <v>271</v>
      </c>
      <c r="BL789" t="s">
        <v>238</v>
      </c>
      <c r="BN789" t="s">
        <v>271</v>
      </c>
      <c r="BO789" t="s">
        <v>238</v>
      </c>
      <c r="BV789">
        <v>6</v>
      </c>
      <c r="BX789" t="s">
        <v>238</v>
      </c>
      <c r="BY789">
        <v>25</v>
      </c>
      <c r="CA789" t="s">
        <v>236</v>
      </c>
      <c r="CC789" t="s">
        <v>271</v>
      </c>
      <c r="CD789" t="s">
        <v>238</v>
      </c>
      <c r="CF789" t="s">
        <v>271</v>
      </c>
      <c r="CG789" t="s">
        <v>238</v>
      </c>
      <c r="CL789" t="s">
        <v>271</v>
      </c>
      <c r="CM789" t="s">
        <v>238</v>
      </c>
      <c r="CU789">
        <v>1</v>
      </c>
      <c r="CV789" t="s">
        <v>236</v>
      </c>
      <c r="DD789">
        <v>0.5</v>
      </c>
      <c r="DE789" t="s">
        <v>236</v>
      </c>
      <c r="DG789">
        <v>16</v>
      </c>
      <c r="DH789" t="s">
        <v>238</v>
      </c>
      <c r="DP789" t="s">
        <v>241</v>
      </c>
      <c r="DQ789" t="s">
        <v>236</v>
      </c>
      <c r="DV789" t="s">
        <v>244</v>
      </c>
      <c r="DW789" t="s">
        <v>236</v>
      </c>
      <c r="EB789" t="s">
        <v>242</v>
      </c>
      <c r="EC789" t="s">
        <v>236</v>
      </c>
      <c r="EG789" t="s">
        <v>245</v>
      </c>
      <c r="EH789" t="s">
        <v>245</v>
      </c>
      <c r="EM789">
        <v>29</v>
      </c>
      <c r="EO789" t="s">
        <v>236</v>
      </c>
      <c r="FW789">
        <v>22</v>
      </c>
      <c r="FY789" t="s">
        <v>236</v>
      </c>
      <c r="GI789" t="s">
        <v>245</v>
      </c>
      <c r="GJ789" t="s">
        <v>245</v>
      </c>
      <c r="GR789" t="s">
        <v>245</v>
      </c>
      <c r="GS789" t="s">
        <v>245</v>
      </c>
    </row>
    <row r="790" spans="1:217" x14ac:dyDescent="0.25">
      <c r="A790" s="14" t="s">
        <v>2667</v>
      </c>
      <c r="B790" t="s">
        <v>2668</v>
      </c>
      <c r="D790" t="s">
        <v>287</v>
      </c>
      <c r="E790" t="s">
        <v>219</v>
      </c>
      <c r="F790" t="s">
        <v>220</v>
      </c>
      <c r="G790" t="s">
        <v>2550</v>
      </c>
      <c r="H790" t="s">
        <v>2551</v>
      </c>
      <c r="I790" t="s">
        <v>2552</v>
      </c>
      <c r="J790" t="s">
        <v>2553</v>
      </c>
      <c r="K790">
        <v>9.6443597000000008</v>
      </c>
      <c r="L790">
        <v>123.8570588</v>
      </c>
      <c r="O790" s="15">
        <v>43196</v>
      </c>
      <c r="P790">
        <f t="shared" si="36"/>
        <v>2018</v>
      </c>
      <c r="Q790">
        <f t="shared" si="37"/>
        <v>4</v>
      </c>
      <c r="R790">
        <f t="shared" si="38"/>
        <v>6</v>
      </c>
      <c r="U790" t="s">
        <v>225</v>
      </c>
      <c r="V790" t="s">
        <v>288</v>
      </c>
      <c r="W790" t="s">
        <v>227</v>
      </c>
      <c r="X790" t="s">
        <v>228</v>
      </c>
      <c r="Y790" t="s">
        <v>294</v>
      </c>
      <c r="Z790" t="s">
        <v>2564</v>
      </c>
      <c r="AD790" t="s">
        <v>231</v>
      </c>
      <c r="AF790" s="16">
        <v>19862</v>
      </c>
      <c r="AG790">
        <v>63</v>
      </c>
      <c r="AH790" t="s">
        <v>232</v>
      </c>
      <c r="AI790" t="s">
        <v>722</v>
      </c>
      <c r="AJ790" t="s">
        <v>234</v>
      </c>
      <c r="AK790" t="s">
        <v>465</v>
      </c>
      <c r="AL790">
        <v>17</v>
      </c>
      <c r="AN790" t="s">
        <v>236</v>
      </c>
      <c r="AP790" t="s">
        <v>237</v>
      </c>
      <c r="AQ790" t="s">
        <v>238</v>
      </c>
      <c r="AS790" t="s">
        <v>237</v>
      </c>
      <c r="AT790" t="s">
        <v>238</v>
      </c>
      <c r="BA790">
        <v>9</v>
      </c>
      <c r="BC790" t="s">
        <v>238</v>
      </c>
      <c r="BK790" t="s">
        <v>271</v>
      </c>
      <c r="BL790" t="s">
        <v>238</v>
      </c>
      <c r="BN790">
        <v>4</v>
      </c>
      <c r="BO790" t="s">
        <v>239</v>
      </c>
      <c r="BV790">
        <v>6</v>
      </c>
      <c r="BX790" t="s">
        <v>238</v>
      </c>
      <c r="BY790">
        <v>21</v>
      </c>
      <c r="CA790" t="s">
        <v>236</v>
      </c>
      <c r="CC790" t="s">
        <v>271</v>
      </c>
      <c r="CD790" t="s">
        <v>238</v>
      </c>
      <c r="CF790" t="s">
        <v>271</v>
      </c>
      <c r="CG790" t="s">
        <v>238</v>
      </c>
      <c r="CL790" t="s">
        <v>271</v>
      </c>
      <c r="CM790" t="s">
        <v>238</v>
      </c>
      <c r="CU790" t="s">
        <v>240</v>
      </c>
      <c r="CV790" t="s">
        <v>238</v>
      </c>
      <c r="DD790">
        <v>0.5</v>
      </c>
      <c r="DE790" t="s">
        <v>236</v>
      </c>
      <c r="DG790">
        <v>16</v>
      </c>
      <c r="DH790" t="s">
        <v>238</v>
      </c>
      <c r="DP790" t="s">
        <v>241</v>
      </c>
      <c r="DQ790" t="s">
        <v>236</v>
      </c>
      <c r="DV790" t="s">
        <v>273</v>
      </c>
      <c r="DW790" t="s">
        <v>238</v>
      </c>
      <c r="EB790" t="s">
        <v>242</v>
      </c>
      <c r="EC790" t="s">
        <v>236</v>
      </c>
      <c r="EG790" t="s">
        <v>245</v>
      </c>
      <c r="EH790" t="s">
        <v>245</v>
      </c>
      <c r="EM790">
        <v>31</v>
      </c>
      <c r="EO790" t="s">
        <v>236</v>
      </c>
      <c r="FW790">
        <v>13</v>
      </c>
      <c r="FY790" t="s">
        <v>238</v>
      </c>
      <c r="GI790" t="s">
        <v>245</v>
      </c>
      <c r="GJ790" t="s">
        <v>245</v>
      </c>
      <c r="GR790" t="s">
        <v>245</v>
      </c>
      <c r="GS790" t="s">
        <v>245</v>
      </c>
    </row>
    <row r="791" spans="1:217" x14ac:dyDescent="0.25">
      <c r="A791" s="14" t="s">
        <v>2669</v>
      </c>
      <c r="B791" t="s">
        <v>2670</v>
      </c>
      <c r="D791" t="s">
        <v>287</v>
      </c>
      <c r="E791" t="s">
        <v>219</v>
      </c>
      <c r="F791" t="s">
        <v>220</v>
      </c>
      <c r="G791" t="s">
        <v>2550</v>
      </c>
      <c r="H791" t="s">
        <v>2551</v>
      </c>
      <c r="I791" t="s">
        <v>2552</v>
      </c>
      <c r="J791" t="s">
        <v>2553</v>
      </c>
      <c r="K791">
        <v>9.6443597000000008</v>
      </c>
      <c r="L791">
        <v>123.8570588</v>
      </c>
      <c r="O791" s="15">
        <v>43195</v>
      </c>
      <c r="P791">
        <f t="shared" si="36"/>
        <v>2018</v>
      </c>
      <c r="Q791">
        <f t="shared" si="37"/>
        <v>4</v>
      </c>
      <c r="R791">
        <f t="shared" si="38"/>
        <v>5</v>
      </c>
      <c r="U791" t="s">
        <v>225</v>
      </c>
      <c r="V791" t="s">
        <v>288</v>
      </c>
      <c r="W791" t="s">
        <v>227</v>
      </c>
      <c r="X791" t="s">
        <v>228</v>
      </c>
      <c r="Y791" t="s">
        <v>229</v>
      </c>
      <c r="Z791" t="s">
        <v>2595</v>
      </c>
      <c r="AD791" t="s">
        <v>289</v>
      </c>
      <c r="AF791" s="16">
        <v>16776</v>
      </c>
      <c r="AG791">
        <v>72</v>
      </c>
      <c r="AH791" t="s">
        <v>262</v>
      </c>
      <c r="AI791" t="s">
        <v>2671</v>
      </c>
      <c r="AJ791" t="s">
        <v>279</v>
      </c>
      <c r="AK791" t="s">
        <v>2672</v>
      </c>
      <c r="AL791">
        <v>21</v>
      </c>
      <c r="AN791" t="s">
        <v>236</v>
      </c>
      <c r="AP791" t="s">
        <v>237</v>
      </c>
      <c r="AQ791" t="s">
        <v>238</v>
      </c>
      <c r="AS791" t="s">
        <v>237</v>
      </c>
      <c r="AT791" t="s">
        <v>238</v>
      </c>
      <c r="BA791">
        <v>20</v>
      </c>
      <c r="BC791" t="s">
        <v>239</v>
      </c>
      <c r="BK791" t="s">
        <v>271</v>
      </c>
      <c r="BL791" t="s">
        <v>238</v>
      </c>
      <c r="BN791" t="s">
        <v>244</v>
      </c>
      <c r="BO791" t="s">
        <v>236</v>
      </c>
      <c r="BV791">
        <v>18</v>
      </c>
      <c r="BX791" t="s">
        <v>238</v>
      </c>
      <c r="BY791">
        <v>6</v>
      </c>
      <c r="CA791" t="s">
        <v>238</v>
      </c>
      <c r="CC791">
        <v>16</v>
      </c>
      <c r="CD791" t="s">
        <v>238</v>
      </c>
      <c r="CF791" t="s">
        <v>244</v>
      </c>
      <c r="CG791" t="s">
        <v>236</v>
      </c>
      <c r="CL791" t="s">
        <v>271</v>
      </c>
      <c r="CM791" t="s">
        <v>238</v>
      </c>
      <c r="CU791">
        <v>0.5</v>
      </c>
      <c r="CV791" t="s">
        <v>236</v>
      </c>
      <c r="DD791">
        <v>1</v>
      </c>
      <c r="DE791" t="s">
        <v>236</v>
      </c>
      <c r="DG791">
        <v>16</v>
      </c>
      <c r="DH791" t="s">
        <v>238</v>
      </c>
      <c r="DP791" t="s">
        <v>241</v>
      </c>
      <c r="DQ791" t="s">
        <v>236</v>
      </c>
      <c r="DV791" t="s">
        <v>244</v>
      </c>
      <c r="DW791" t="s">
        <v>236</v>
      </c>
      <c r="EB791" t="s">
        <v>242</v>
      </c>
      <c r="EC791" t="s">
        <v>236</v>
      </c>
      <c r="EG791" t="s">
        <v>245</v>
      </c>
      <c r="EH791" t="s">
        <v>245</v>
      </c>
      <c r="EM791">
        <v>29</v>
      </c>
      <c r="EO791" t="s">
        <v>236</v>
      </c>
      <c r="FW791">
        <v>19</v>
      </c>
      <c r="FY791" t="s">
        <v>239</v>
      </c>
      <c r="GI791" t="s">
        <v>245</v>
      </c>
      <c r="GJ791" t="s">
        <v>245</v>
      </c>
      <c r="GR791" t="s">
        <v>245</v>
      </c>
      <c r="GS791" t="s">
        <v>245</v>
      </c>
    </row>
    <row r="792" spans="1:217" x14ac:dyDescent="0.25">
      <c r="A792" s="14" t="s">
        <v>2673</v>
      </c>
      <c r="B792" t="s">
        <v>2674</v>
      </c>
      <c r="D792" t="s">
        <v>287</v>
      </c>
      <c r="E792" t="s">
        <v>219</v>
      </c>
      <c r="F792" t="s">
        <v>220</v>
      </c>
      <c r="G792" t="s">
        <v>2550</v>
      </c>
      <c r="H792" t="s">
        <v>2551</v>
      </c>
      <c r="I792" t="s">
        <v>2552</v>
      </c>
      <c r="J792" t="s">
        <v>2553</v>
      </c>
      <c r="K792">
        <v>9.6443597000000008</v>
      </c>
      <c r="L792">
        <v>123.8570588</v>
      </c>
      <c r="O792" s="15">
        <v>43195</v>
      </c>
      <c r="P792">
        <f t="shared" si="36"/>
        <v>2018</v>
      </c>
      <c r="Q792">
        <f t="shared" si="37"/>
        <v>4</v>
      </c>
      <c r="R792">
        <f t="shared" si="38"/>
        <v>5</v>
      </c>
      <c r="U792" t="s">
        <v>225</v>
      </c>
      <c r="V792" t="s">
        <v>265</v>
      </c>
      <c r="W792" t="s">
        <v>227</v>
      </c>
      <c r="X792" t="s">
        <v>228</v>
      </c>
      <c r="Y792" t="s">
        <v>611</v>
      </c>
      <c r="Z792" t="s">
        <v>1205</v>
      </c>
      <c r="AD792" t="s">
        <v>289</v>
      </c>
      <c r="AF792" s="16">
        <v>42921</v>
      </c>
      <c r="AG792" t="s">
        <v>1173</v>
      </c>
      <c r="AH792" t="s">
        <v>232</v>
      </c>
      <c r="AI792" t="s">
        <v>353</v>
      </c>
      <c r="AJ792" t="s">
        <v>376</v>
      </c>
      <c r="AK792" t="s">
        <v>1154</v>
      </c>
      <c r="AL792">
        <v>21</v>
      </c>
      <c r="AN792" t="s">
        <v>236</v>
      </c>
      <c r="AP792" t="s">
        <v>237</v>
      </c>
      <c r="AQ792" t="s">
        <v>238</v>
      </c>
      <c r="AS792" t="s">
        <v>237</v>
      </c>
      <c r="AT792" t="s">
        <v>238</v>
      </c>
      <c r="BA792">
        <v>10</v>
      </c>
      <c r="BC792" t="s">
        <v>238</v>
      </c>
      <c r="BK792" t="s">
        <v>271</v>
      </c>
      <c r="BL792" t="s">
        <v>238</v>
      </c>
      <c r="BN792">
        <v>16</v>
      </c>
      <c r="BO792" t="s">
        <v>238</v>
      </c>
      <c r="BV792">
        <v>6</v>
      </c>
      <c r="BX792" t="s">
        <v>238</v>
      </c>
      <c r="BY792">
        <v>24</v>
      </c>
      <c r="CA792" t="s">
        <v>236</v>
      </c>
      <c r="CC792" t="s">
        <v>271</v>
      </c>
      <c r="CD792" t="s">
        <v>238</v>
      </c>
      <c r="CF792" t="s">
        <v>271</v>
      </c>
      <c r="CG792" t="s">
        <v>238</v>
      </c>
      <c r="CL792" t="s">
        <v>271</v>
      </c>
      <c r="CM792" t="s">
        <v>238</v>
      </c>
      <c r="CU792">
        <v>1</v>
      </c>
      <c r="CV792" t="s">
        <v>236</v>
      </c>
      <c r="DD792">
        <v>0.5</v>
      </c>
      <c r="DE792" t="s">
        <v>236</v>
      </c>
      <c r="DG792">
        <v>16</v>
      </c>
      <c r="DH792" t="s">
        <v>238</v>
      </c>
      <c r="DP792" t="s">
        <v>241</v>
      </c>
      <c r="DQ792" t="s">
        <v>236</v>
      </c>
      <c r="DV792" t="s">
        <v>244</v>
      </c>
      <c r="DW792" t="s">
        <v>236</v>
      </c>
      <c r="EB792" t="s">
        <v>242</v>
      </c>
      <c r="EC792" t="s">
        <v>236</v>
      </c>
      <c r="EG792" t="s">
        <v>245</v>
      </c>
      <c r="EH792" t="s">
        <v>245</v>
      </c>
      <c r="EM792">
        <v>29</v>
      </c>
      <c r="EO792" t="s">
        <v>236</v>
      </c>
      <c r="FC792" t="s">
        <v>281</v>
      </c>
      <c r="FD792" t="s">
        <v>236</v>
      </c>
      <c r="FW792">
        <v>21</v>
      </c>
      <c r="FY792" t="s">
        <v>236</v>
      </c>
      <c r="GI792" t="s">
        <v>245</v>
      </c>
      <c r="GJ792" t="s">
        <v>245</v>
      </c>
      <c r="GR792" t="s">
        <v>245</v>
      </c>
      <c r="GS792" t="s">
        <v>245</v>
      </c>
      <c r="GX792">
        <v>15</v>
      </c>
      <c r="GZ792" t="s">
        <v>239</v>
      </c>
    </row>
    <row r="793" spans="1:217" x14ac:dyDescent="0.25">
      <c r="A793" s="14" t="s">
        <v>2675</v>
      </c>
      <c r="B793" t="s">
        <v>2676</v>
      </c>
      <c r="D793" t="s">
        <v>287</v>
      </c>
      <c r="E793" t="s">
        <v>219</v>
      </c>
      <c r="F793" t="s">
        <v>220</v>
      </c>
      <c r="G793" t="s">
        <v>2550</v>
      </c>
      <c r="H793" t="s">
        <v>2551</v>
      </c>
      <c r="I793" t="s">
        <v>2552</v>
      </c>
      <c r="J793" t="s">
        <v>2553</v>
      </c>
      <c r="K793">
        <v>9.6443597000000008</v>
      </c>
      <c r="L793">
        <v>123.8570588</v>
      </c>
      <c r="O793" s="15">
        <v>43192</v>
      </c>
      <c r="P793">
        <f t="shared" si="36"/>
        <v>2018</v>
      </c>
      <c r="Q793">
        <f t="shared" si="37"/>
        <v>4</v>
      </c>
      <c r="R793">
        <f t="shared" si="38"/>
        <v>2</v>
      </c>
      <c r="U793" t="s">
        <v>225</v>
      </c>
      <c r="V793" t="s">
        <v>265</v>
      </c>
      <c r="W793" t="s">
        <v>227</v>
      </c>
      <c r="X793" t="s">
        <v>228</v>
      </c>
      <c r="Y793" t="s">
        <v>611</v>
      </c>
      <c r="Z793" t="s">
        <v>1205</v>
      </c>
      <c r="AD793" t="s">
        <v>231</v>
      </c>
      <c r="AF793" s="16">
        <v>42931</v>
      </c>
      <c r="AG793" t="s">
        <v>2644</v>
      </c>
      <c r="AH793" t="s">
        <v>232</v>
      </c>
      <c r="AI793" t="s">
        <v>2645</v>
      </c>
      <c r="AJ793" t="s">
        <v>269</v>
      </c>
      <c r="AK793" t="s">
        <v>2677</v>
      </c>
      <c r="AL793">
        <v>13</v>
      </c>
      <c r="AN793" t="s">
        <v>238</v>
      </c>
      <c r="AP793" t="s">
        <v>237</v>
      </c>
      <c r="AQ793" t="s">
        <v>238</v>
      </c>
      <c r="AS793" t="s">
        <v>237</v>
      </c>
      <c r="AT793" t="s">
        <v>238</v>
      </c>
      <c r="BA793">
        <v>33</v>
      </c>
      <c r="BC793" t="s">
        <v>236</v>
      </c>
      <c r="BK793" t="s">
        <v>271</v>
      </c>
      <c r="BL793" t="s">
        <v>238</v>
      </c>
      <c r="BN793">
        <v>16</v>
      </c>
      <c r="BO793" t="s">
        <v>238</v>
      </c>
      <c r="BV793">
        <v>6</v>
      </c>
      <c r="BX793" t="s">
        <v>238</v>
      </c>
      <c r="BY793">
        <v>6</v>
      </c>
      <c r="CA793" t="s">
        <v>238</v>
      </c>
      <c r="CC793" t="s">
        <v>271</v>
      </c>
      <c r="CD793" t="s">
        <v>238</v>
      </c>
      <c r="CF793" t="s">
        <v>271</v>
      </c>
      <c r="CG793" t="s">
        <v>238</v>
      </c>
      <c r="CL793" t="s">
        <v>271</v>
      </c>
      <c r="CM793" t="s">
        <v>238</v>
      </c>
      <c r="CU793">
        <v>0.5</v>
      </c>
      <c r="CV793" t="s">
        <v>236</v>
      </c>
      <c r="DD793">
        <v>0.5</v>
      </c>
      <c r="DE793" t="s">
        <v>236</v>
      </c>
      <c r="DG793">
        <v>1</v>
      </c>
      <c r="DH793" t="s">
        <v>236</v>
      </c>
      <c r="DP793" t="s">
        <v>272</v>
      </c>
      <c r="DQ793" t="s">
        <v>238</v>
      </c>
      <c r="DV793">
        <v>2</v>
      </c>
      <c r="DW793" t="s">
        <v>236</v>
      </c>
      <c r="EB793" t="s">
        <v>273</v>
      </c>
      <c r="EC793" t="s">
        <v>238</v>
      </c>
      <c r="EG793" t="s">
        <v>245</v>
      </c>
      <c r="EH793" t="s">
        <v>245</v>
      </c>
      <c r="EN793" t="s">
        <v>271</v>
      </c>
      <c r="EO793" t="s">
        <v>238</v>
      </c>
      <c r="FC793">
        <v>32</v>
      </c>
      <c r="FD793" t="s">
        <v>236</v>
      </c>
      <c r="FW793">
        <v>6</v>
      </c>
      <c r="FY793" t="s">
        <v>238</v>
      </c>
      <c r="GI793" t="s">
        <v>245</v>
      </c>
      <c r="GJ793" t="s">
        <v>245</v>
      </c>
      <c r="GR793" t="s">
        <v>245</v>
      </c>
      <c r="GS793" t="s">
        <v>245</v>
      </c>
    </row>
    <row r="794" spans="1:217" x14ac:dyDescent="0.25">
      <c r="A794" s="14" t="s">
        <v>2678</v>
      </c>
      <c r="B794" t="s">
        <v>2679</v>
      </c>
      <c r="D794" t="s">
        <v>415</v>
      </c>
      <c r="E794" t="s">
        <v>219</v>
      </c>
      <c r="F794" t="s">
        <v>220</v>
      </c>
      <c r="G794" t="s">
        <v>2550</v>
      </c>
      <c r="H794" t="s">
        <v>2551</v>
      </c>
      <c r="I794" t="s">
        <v>2552</v>
      </c>
      <c r="J794" t="s">
        <v>2553</v>
      </c>
      <c r="K794">
        <v>9.6443597000000008</v>
      </c>
      <c r="L794">
        <v>123.8570588</v>
      </c>
      <c r="O794" s="15">
        <v>43194</v>
      </c>
      <c r="P794">
        <f t="shared" si="36"/>
        <v>2018</v>
      </c>
      <c r="Q794">
        <f t="shared" si="37"/>
        <v>4</v>
      </c>
      <c r="R794">
        <f t="shared" si="38"/>
        <v>4</v>
      </c>
      <c r="U794" t="s">
        <v>225</v>
      </c>
      <c r="V794" t="s">
        <v>301</v>
      </c>
      <c r="W794" t="s">
        <v>227</v>
      </c>
      <c r="X794" t="s">
        <v>228</v>
      </c>
      <c r="Y794" t="s">
        <v>266</v>
      </c>
      <c r="Z794" t="s">
        <v>267</v>
      </c>
      <c r="AD794" t="s">
        <v>289</v>
      </c>
      <c r="AF794" s="16">
        <v>23491</v>
      </c>
      <c r="AG794">
        <v>53</v>
      </c>
      <c r="AH794" t="s">
        <v>262</v>
      </c>
      <c r="AI794" t="s">
        <v>958</v>
      </c>
      <c r="AJ794" t="s">
        <v>416</v>
      </c>
      <c r="AK794" t="s">
        <v>704</v>
      </c>
      <c r="AL794">
        <v>6</v>
      </c>
      <c r="AN794" t="s">
        <v>238</v>
      </c>
      <c r="BA794">
        <v>15</v>
      </c>
      <c r="BC794" t="s">
        <v>238</v>
      </c>
      <c r="BN794" t="s">
        <v>271</v>
      </c>
      <c r="BO794" t="s">
        <v>238</v>
      </c>
      <c r="CC794" t="s">
        <v>271</v>
      </c>
      <c r="CD794" t="s">
        <v>238</v>
      </c>
      <c r="CU794">
        <v>0.5</v>
      </c>
      <c r="CV794" t="s">
        <v>236</v>
      </c>
      <c r="DD794">
        <v>0.5</v>
      </c>
      <c r="DE794" t="s">
        <v>236</v>
      </c>
      <c r="DV794" t="s">
        <v>273</v>
      </c>
      <c r="DW794" t="s">
        <v>238</v>
      </c>
      <c r="EB794" t="s">
        <v>273</v>
      </c>
      <c r="EC794" t="s">
        <v>238</v>
      </c>
      <c r="EG794" t="s">
        <v>245</v>
      </c>
      <c r="EH794" t="s">
        <v>245</v>
      </c>
      <c r="EN794" t="s">
        <v>271</v>
      </c>
      <c r="EO794" t="s">
        <v>238</v>
      </c>
      <c r="FW794">
        <v>10</v>
      </c>
      <c r="FY794" t="s">
        <v>238</v>
      </c>
      <c r="GI794" t="s">
        <v>245</v>
      </c>
      <c r="GJ794" t="s">
        <v>245</v>
      </c>
      <c r="GR794" t="s">
        <v>245</v>
      </c>
      <c r="GS794" t="s">
        <v>245</v>
      </c>
    </row>
    <row r="795" spans="1:217" x14ac:dyDescent="0.25">
      <c r="A795" s="14" t="s">
        <v>2680</v>
      </c>
      <c r="B795" t="s">
        <v>2681</v>
      </c>
      <c r="D795" t="s">
        <v>422</v>
      </c>
      <c r="E795" t="s">
        <v>219</v>
      </c>
      <c r="F795" t="s">
        <v>220</v>
      </c>
      <c r="G795" t="s">
        <v>2550</v>
      </c>
      <c r="H795" t="s">
        <v>2551</v>
      </c>
      <c r="I795" t="s">
        <v>2552</v>
      </c>
      <c r="J795" t="s">
        <v>2553</v>
      </c>
      <c r="K795">
        <v>9.6443597000000008</v>
      </c>
      <c r="L795">
        <v>123.8570588</v>
      </c>
      <c r="O795" s="15">
        <v>43194</v>
      </c>
      <c r="P795">
        <f t="shared" si="36"/>
        <v>2018</v>
      </c>
      <c r="Q795">
        <f t="shared" si="37"/>
        <v>4</v>
      </c>
      <c r="R795">
        <f t="shared" si="38"/>
        <v>4</v>
      </c>
      <c r="U795" t="s">
        <v>225</v>
      </c>
      <c r="V795" t="s">
        <v>301</v>
      </c>
      <c r="W795" t="s">
        <v>227</v>
      </c>
      <c r="X795" t="s">
        <v>228</v>
      </c>
      <c r="Y795" t="s">
        <v>294</v>
      </c>
      <c r="Z795" t="s">
        <v>2564</v>
      </c>
      <c r="AD795" t="s">
        <v>289</v>
      </c>
      <c r="AF795" s="16">
        <v>23468</v>
      </c>
      <c r="AG795">
        <v>54</v>
      </c>
      <c r="AH795" t="s">
        <v>232</v>
      </c>
      <c r="AI795" t="s">
        <v>2682</v>
      </c>
      <c r="AJ795" t="s">
        <v>416</v>
      </c>
      <c r="AK795" t="s">
        <v>423</v>
      </c>
      <c r="AL795">
        <v>6</v>
      </c>
      <c r="AN795" t="s">
        <v>238</v>
      </c>
      <c r="AV795" t="s">
        <v>237</v>
      </c>
      <c r="AW795" t="s">
        <v>238</v>
      </c>
      <c r="BN795" t="s">
        <v>271</v>
      </c>
      <c r="BO795" t="s">
        <v>238</v>
      </c>
      <c r="CC795" t="s">
        <v>271</v>
      </c>
      <c r="CD795" t="s">
        <v>238</v>
      </c>
      <c r="CU795" t="s">
        <v>240</v>
      </c>
      <c r="CV795" t="s">
        <v>238</v>
      </c>
      <c r="DD795">
        <v>0.25</v>
      </c>
      <c r="DE795" t="s">
        <v>236</v>
      </c>
      <c r="DG795">
        <v>16</v>
      </c>
      <c r="DH795" t="s">
        <v>238</v>
      </c>
      <c r="DV795" t="s">
        <v>273</v>
      </c>
      <c r="DW795" t="s">
        <v>238</v>
      </c>
      <c r="EB795" t="s">
        <v>273</v>
      </c>
      <c r="EC795" t="s">
        <v>238</v>
      </c>
      <c r="EG795" t="s">
        <v>245</v>
      </c>
      <c r="EH795" t="s">
        <v>245</v>
      </c>
      <c r="EN795" t="s">
        <v>271</v>
      </c>
      <c r="EO795" t="s">
        <v>238</v>
      </c>
      <c r="FW795">
        <v>6</v>
      </c>
      <c r="FY795" t="s">
        <v>238</v>
      </c>
      <c r="GI795" t="s">
        <v>245</v>
      </c>
      <c r="GJ795" t="s">
        <v>245</v>
      </c>
      <c r="GR795" t="s">
        <v>245</v>
      </c>
      <c r="GS795" t="s">
        <v>245</v>
      </c>
    </row>
    <row r="796" spans="1:217" x14ac:dyDescent="0.25">
      <c r="A796" s="14" t="s">
        <v>2683</v>
      </c>
      <c r="B796" t="s">
        <v>2684</v>
      </c>
      <c r="D796" t="s">
        <v>249</v>
      </c>
      <c r="E796" t="s">
        <v>219</v>
      </c>
      <c r="F796" t="s">
        <v>220</v>
      </c>
      <c r="G796" t="s">
        <v>2550</v>
      </c>
      <c r="H796" t="s">
        <v>2551</v>
      </c>
      <c r="I796" t="s">
        <v>2552</v>
      </c>
      <c r="J796" t="s">
        <v>2553</v>
      </c>
      <c r="K796">
        <v>9.6443597000000008</v>
      </c>
      <c r="L796">
        <v>123.8570588</v>
      </c>
      <c r="O796" s="15">
        <v>43197</v>
      </c>
      <c r="P796">
        <f t="shared" si="36"/>
        <v>2018</v>
      </c>
      <c r="Q796">
        <f t="shared" si="37"/>
        <v>4</v>
      </c>
      <c r="R796">
        <f t="shared" si="38"/>
        <v>7</v>
      </c>
      <c r="U796" t="s">
        <v>225</v>
      </c>
      <c r="V796" t="s">
        <v>259</v>
      </c>
      <c r="W796" t="s">
        <v>260</v>
      </c>
      <c r="X796" t="s">
        <v>228</v>
      </c>
      <c r="Y796" t="s">
        <v>611</v>
      </c>
      <c r="Z796" t="s">
        <v>1205</v>
      </c>
      <c r="AD796" t="s">
        <v>231</v>
      </c>
      <c r="AF796" s="16">
        <v>39952</v>
      </c>
      <c r="AG796">
        <v>8</v>
      </c>
      <c r="AH796" t="s">
        <v>232</v>
      </c>
      <c r="AI796" t="s">
        <v>2685</v>
      </c>
      <c r="AJ796" t="s">
        <v>254</v>
      </c>
      <c r="AK796" t="s">
        <v>255</v>
      </c>
      <c r="BY796">
        <v>13</v>
      </c>
      <c r="CA796" t="s">
        <v>238</v>
      </c>
      <c r="CU796" t="s">
        <v>241</v>
      </c>
      <c r="CV796" t="s">
        <v>236</v>
      </c>
      <c r="DA796" t="s">
        <v>242</v>
      </c>
      <c r="DB796" t="s">
        <v>236</v>
      </c>
      <c r="DG796">
        <v>0.5</v>
      </c>
      <c r="DH796" t="s">
        <v>236</v>
      </c>
      <c r="DJ796">
        <v>0.5</v>
      </c>
      <c r="DK796" t="s">
        <v>236</v>
      </c>
      <c r="DS796" t="s">
        <v>242</v>
      </c>
      <c r="DT796" t="s">
        <v>236</v>
      </c>
      <c r="EG796" t="s">
        <v>245</v>
      </c>
      <c r="EH796" t="s">
        <v>245</v>
      </c>
      <c r="EK796">
        <v>2</v>
      </c>
      <c r="EL796" t="s">
        <v>236</v>
      </c>
      <c r="FO796" t="s">
        <v>240</v>
      </c>
      <c r="FP796" t="s">
        <v>238</v>
      </c>
      <c r="FR796" t="s">
        <v>256</v>
      </c>
      <c r="FS796" t="s">
        <v>238</v>
      </c>
      <c r="GG796" t="s">
        <v>241</v>
      </c>
      <c r="GH796" t="s">
        <v>236</v>
      </c>
      <c r="GI796" t="s">
        <v>245</v>
      </c>
      <c r="GJ796" t="s">
        <v>245</v>
      </c>
      <c r="GR796" t="s">
        <v>245</v>
      </c>
      <c r="GS796" t="s">
        <v>244</v>
      </c>
      <c r="GT796" t="s">
        <v>236</v>
      </c>
      <c r="HH796" t="s">
        <v>241</v>
      </c>
      <c r="HI796" t="s">
        <v>236</v>
      </c>
    </row>
    <row r="797" spans="1:217" x14ac:dyDescent="0.25">
      <c r="A797" s="14" t="s">
        <v>2686</v>
      </c>
      <c r="B797" t="s">
        <v>2687</v>
      </c>
      <c r="D797" t="s">
        <v>1068</v>
      </c>
      <c r="E797" t="s">
        <v>219</v>
      </c>
      <c r="F797" t="s">
        <v>220</v>
      </c>
      <c r="G797" t="s">
        <v>2550</v>
      </c>
      <c r="H797" t="s">
        <v>2551</v>
      </c>
      <c r="I797" t="s">
        <v>2552</v>
      </c>
      <c r="J797" t="s">
        <v>2553</v>
      </c>
      <c r="K797">
        <v>9.6443597000000008</v>
      </c>
      <c r="L797">
        <v>123.8570588</v>
      </c>
      <c r="O797" s="15">
        <v>43246</v>
      </c>
      <c r="P797">
        <f t="shared" si="36"/>
        <v>2018</v>
      </c>
      <c r="Q797">
        <f t="shared" si="37"/>
        <v>5</v>
      </c>
      <c r="R797">
        <f t="shared" si="38"/>
        <v>26</v>
      </c>
      <c r="U797" t="s">
        <v>225</v>
      </c>
      <c r="V797" t="s">
        <v>301</v>
      </c>
      <c r="W797" t="s">
        <v>227</v>
      </c>
      <c r="X797" t="s">
        <v>228</v>
      </c>
      <c r="Y797" t="s">
        <v>611</v>
      </c>
      <c r="Z797" t="s">
        <v>1205</v>
      </c>
      <c r="AD797" t="s">
        <v>231</v>
      </c>
      <c r="AF797" s="16">
        <v>43041</v>
      </c>
      <c r="AG797" t="s">
        <v>748</v>
      </c>
      <c r="AH797" t="s">
        <v>232</v>
      </c>
      <c r="AI797" t="s">
        <v>2688</v>
      </c>
      <c r="AJ797" t="s">
        <v>173</v>
      </c>
      <c r="AK797" t="s">
        <v>2689</v>
      </c>
      <c r="CZ797">
        <v>36</v>
      </c>
      <c r="DB797" t="s">
        <v>236</v>
      </c>
      <c r="DF797">
        <v>20</v>
      </c>
      <c r="DH797" t="s">
        <v>236</v>
      </c>
      <c r="DS797">
        <v>3</v>
      </c>
      <c r="DT797" t="s">
        <v>238</v>
      </c>
      <c r="EG797" t="s">
        <v>2014</v>
      </c>
      <c r="EH797" t="s">
        <v>245</v>
      </c>
      <c r="EI797" t="s">
        <v>236</v>
      </c>
      <c r="FR797">
        <v>1.5</v>
      </c>
      <c r="FS797" t="s">
        <v>238</v>
      </c>
      <c r="GI797" t="s">
        <v>245</v>
      </c>
      <c r="GJ797" t="s">
        <v>245</v>
      </c>
      <c r="GR797" t="s">
        <v>245</v>
      </c>
      <c r="GS797" t="s">
        <v>767</v>
      </c>
      <c r="GT797" t="s">
        <v>238</v>
      </c>
      <c r="HG797">
        <v>34</v>
      </c>
      <c r="HI797" t="s">
        <v>236</v>
      </c>
    </row>
    <row r="798" spans="1:217" x14ac:dyDescent="0.25">
      <c r="A798" s="14" t="s">
        <v>2690</v>
      </c>
      <c r="B798" t="s">
        <v>2691</v>
      </c>
      <c r="D798" t="s">
        <v>218</v>
      </c>
      <c r="E798" t="s">
        <v>219</v>
      </c>
      <c r="F798" t="s">
        <v>220</v>
      </c>
      <c r="G798" t="s">
        <v>2550</v>
      </c>
      <c r="H798" t="s">
        <v>2551</v>
      </c>
      <c r="I798" t="s">
        <v>2552</v>
      </c>
      <c r="J798" t="s">
        <v>2553</v>
      </c>
      <c r="K798">
        <v>9.6443597000000008</v>
      </c>
      <c r="L798">
        <v>123.8570588</v>
      </c>
      <c r="O798" s="15">
        <v>43224</v>
      </c>
      <c r="P798">
        <f t="shared" si="36"/>
        <v>2018</v>
      </c>
      <c r="Q798">
        <f t="shared" si="37"/>
        <v>5</v>
      </c>
      <c r="R798">
        <f t="shared" si="38"/>
        <v>4</v>
      </c>
      <c r="U798" t="s">
        <v>225</v>
      </c>
      <c r="V798" t="s">
        <v>301</v>
      </c>
      <c r="W798" t="s">
        <v>227</v>
      </c>
      <c r="X798" t="s">
        <v>228</v>
      </c>
      <c r="Y798" t="s">
        <v>294</v>
      </c>
      <c r="Z798" t="s">
        <v>2564</v>
      </c>
      <c r="AD798" t="s">
        <v>289</v>
      </c>
      <c r="AF798" s="16">
        <v>19485</v>
      </c>
      <c r="AG798">
        <v>64</v>
      </c>
      <c r="AH798" t="s">
        <v>232</v>
      </c>
      <c r="AI798" t="s">
        <v>2692</v>
      </c>
      <c r="AJ798" t="s">
        <v>269</v>
      </c>
      <c r="AK798" t="s">
        <v>291</v>
      </c>
      <c r="AM798" t="s">
        <v>271</v>
      </c>
      <c r="AN798" t="s">
        <v>238</v>
      </c>
      <c r="AP798" t="s">
        <v>237</v>
      </c>
      <c r="AQ798" t="s">
        <v>238</v>
      </c>
      <c r="AS798" t="s">
        <v>237</v>
      </c>
      <c r="AT798" t="s">
        <v>238</v>
      </c>
      <c r="BB798" t="s">
        <v>237</v>
      </c>
      <c r="BC798" t="s">
        <v>238</v>
      </c>
      <c r="BK798" t="s">
        <v>237</v>
      </c>
      <c r="BL798" t="s">
        <v>238</v>
      </c>
      <c r="BN798" t="s">
        <v>237</v>
      </c>
      <c r="BO798" t="s">
        <v>238</v>
      </c>
      <c r="BW798" t="s">
        <v>271</v>
      </c>
      <c r="BX798" t="s">
        <v>238</v>
      </c>
      <c r="BY798">
        <v>6</v>
      </c>
      <c r="CA798" t="s">
        <v>238</v>
      </c>
      <c r="CC798" t="s">
        <v>237</v>
      </c>
      <c r="CD798" t="s">
        <v>238</v>
      </c>
      <c r="CE798">
        <v>6</v>
      </c>
      <c r="CG798" t="s">
        <v>238</v>
      </c>
      <c r="CK798">
        <v>6</v>
      </c>
      <c r="CM798" t="s">
        <v>238</v>
      </c>
      <c r="CU798" t="s">
        <v>240</v>
      </c>
      <c r="CV798" t="s">
        <v>238</v>
      </c>
      <c r="DD798">
        <v>0.5</v>
      </c>
      <c r="DE798" t="s">
        <v>236</v>
      </c>
      <c r="DG798" t="s">
        <v>240</v>
      </c>
      <c r="DH798" t="s">
        <v>238</v>
      </c>
      <c r="DP798" t="s">
        <v>271</v>
      </c>
      <c r="DQ798" t="s">
        <v>238</v>
      </c>
      <c r="DV798" t="s">
        <v>273</v>
      </c>
      <c r="DW798" t="s">
        <v>238</v>
      </c>
      <c r="EB798" t="s">
        <v>273</v>
      </c>
      <c r="EC798" t="s">
        <v>238</v>
      </c>
      <c r="EG798" t="s">
        <v>245</v>
      </c>
      <c r="EH798" t="s">
        <v>245</v>
      </c>
      <c r="EN798" t="s">
        <v>273</v>
      </c>
      <c r="EO798" t="s">
        <v>238</v>
      </c>
      <c r="FX798" t="s">
        <v>406</v>
      </c>
      <c r="FY798" t="s">
        <v>238</v>
      </c>
      <c r="GI798" t="s">
        <v>245</v>
      </c>
      <c r="GJ798" t="s">
        <v>245</v>
      </c>
      <c r="GR798" t="s">
        <v>245</v>
      </c>
      <c r="GS798" t="s">
        <v>245</v>
      </c>
    </row>
    <row r="799" spans="1:217" x14ac:dyDescent="0.25">
      <c r="A799" s="14" t="s">
        <v>2693</v>
      </c>
      <c r="B799" t="s">
        <v>2694</v>
      </c>
      <c r="D799" t="s">
        <v>218</v>
      </c>
      <c r="E799" t="s">
        <v>219</v>
      </c>
      <c r="F799" t="s">
        <v>220</v>
      </c>
      <c r="G799" t="s">
        <v>2550</v>
      </c>
      <c r="H799" t="s">
        <v>2551</v>
      </c>
      <c r="I799" t="s">
        <v>2552</v>
      </c>
      <c r="J799" t="s">
        <v>2553</v>
      </c>
      <c r="K799">
        <v>9.6443597000000008</v>
      </c>
      <c r="L799">
        <v>123.8570588</v>
      </c>
      <c r="O799" s="15">
        <v>43221</v>
      </c>
      <c r="P799">
        <f t="shared" si="36"/>
        <v>2018</v>
      </c>
      <c r="Q799">
        <f t="shared" si="37"/>
        <v>5</v>
      </c>
      <c r="R799">
        <f t="shared" si="38"/>
        <v>1</v>
      </c>
      <c r="U799" t="s">
        <v>225</v>
      </c>
      <c r="V799" t="s">
        <v>226</v>
      </c>
      <c r="W799" t="s">
        <v>227</v>
      </c>
      <c r="X799" t="s">
        <v>228</v>
      </c>
      <c r="Y799" t="s">
        <v>229</v>
      </c>
      <c r="Z799" t="s">
        <v>2595</v>
      </c>
      <c r="AD799" t="s">
        <v>289</v>
      </c>
      <c r="AF799" s="16">
        <v>29292</v>
      </c>
      <c r="AG799">
        <v>38</v>
      </c>
      <c r="AH799" t="s">
        <v>232</v>
      </c>
      <c r="AI799" t="s">
        <v>2596</v>
      </c>
      <c r="AJ799" t="s">
        <v>269</v>
      </c>
      <c r="AK799" t="s">
        <v>2695</v>
      </c>
      <c r="AM799" t="s">
        <v>1447</v>
      </c>
      <c r="AN799" t="s">
        <v>236</v>
      </c>
      <c r="AP799" t="s">
        <v>237</v>
      </c>
      <c r="AQ799" t="s">
        <v>238</v>
      </c>
      <c r="AS799" t="s">
        <v>237</v>
      </c>
      <c r="AT799" t="s">
        <v>238</v>
      </c>
      <c r="BB799" t="s">
        <v>243</v>
      </c>
      <c r="BC799" t="s">
        <v>236</v>
      </c>
      <c r="BK799" t="s">
        <v>237</v>
      </c>
      <c r="BL799" t="s">
        <v>238</v>
      </c>
      <c r="BN799" t="s">
        <v>237</v>
      </c>
      <c r="BO799" t="s">
        <v>238</v>
      </c>
      <c r="BW799" t="s">
        <v>271</v>
      </c>
      <c r="BX799" t="s">
        <v>238</v>
      </c>
      <c r="BY799">
        <v>6</v>
      </c>
      <c r="CA799" t="s">
        <v>238</v>
      </c>
      <c r="CC799" t="s">
        <v>237</v>
      </c>
      <c r="CD799" t="s">
        <v>238</v>
      </c>
      <c r="CE799">
        <v>6</v>
      </c>
      <c r="CG799" t="s">
        <v>238</v>
      </c>
      <c r="CK799">
        <v>6</v>
      </c>
      <c r="CM799" t="s">
        <v>238</v>
      </c>
      <c r="CU799" t="s">
        <v>241</v>
      </c>
      <c r="CV799" t="s">
        <v>236</v>
      </c>
      <c r="DD799">
        <v>0.5</v>
      </c>
      <c r="DE799" t="s">
        <v>236</v>
      </c>
      <c r="DG799" t="s">
        <v>240</v>
      </c>
      <c r="DH799" t="s">
        <v>238</v>
      </c>
      <c r="DP799">
        <v>32</v>
      </c>
      <c r="DQ799" t="s">
        <v>238</v>
      </c>
      <c r="DV799" t="s">
        <v>243</v>
      </c>
      <c r="DW799" t="s">
        <v>236</v>
      </c>
      <c r="EB799" t="s">
        <v>273</v>
      </c>
      <c r="EC799" t="s">
        <v>238</v>
      </c>
      <c r="EG799" t="s">
        <v>245</v>
      </c>
      <c r="EH799" t="s">
        <v>244</v>
      </c>
      <c r="EI799" t="s">
        <v>236</v>
      </c>
      <c r="EN799" t="s">
        <v>273</v>
      </c>
      <c r="EO799" t="s">
        <v>238</v>
      </c>
      <c r="FX799" t="s">
        <v>406</v>
      </c>
      <c r="FY799" t="s">
        <v>238</v>
      </c>
      <c r="GI799" t="s">
        <v>245</v>
      </c>
      <c r="GJ799" t="s">
        <v>245</v>
      </c>
      <c r="GR799" t="s">
        <v>245</v>
      </c>
      <c r="GS799" t="s">
        <v>245</v>
      </c>
    </row>
    <row r="800" spans="1:217" x14ac:dyDescent="0.25">
      <c r="A800" s="14" t="s">
        <v>2696</v>
      </c>
      <c r="B800" t="s">
        <v>2697</v>
      </c>
      <c r="D800" t="s">
        <v>218</v>
      </c>
      <c r="E800" t="s">
        <v>219</v>
      </c>
      <c r="F800" t="s">
        <v>220</v>
      </c>
      <c r="G800" t="s">
        <v>2550</v>
      </c>
      <c r="H800" t="s">
        <v>2551</v>
      </c>
      <c r="I800" t="s">
        <v>2552</v>
      </c>
      <c r="J800" t="s">
        <v>2553</v>
      </c>
      <c r="K800">
        <v>9.6443597000000008</v>
      </c>
      <c r="L800">
        <v>123.8570588</v>
      </c>
      <c r="O800" s="15">
        <v>43223</v>
      </c>
      <c r="P800">
        <f t="shared" si="36"/>
        <v>2018</v>
      </c>
      <c r="Q800">
        <f t="shared" si="37"/>
        <v>5</v>
      </c>
      <c r="R800">
        <f t="shared" si="38"/>
        <v>3</v>
      </c>
      <c r="U800" t="s">
        <v>225</v>
      </c>
      <c r="V800" t="s">
        <v>226</v>
      </c>
      <c r="W800" t="s">
        <v>227</v>
      </c>
      <c r="X800" t="s">
        <v>228</v>
      </c>
      <c r="Y800" t="s">
        <v>229</v>
      </c>
      <c r="Z800" t="s">
        <v>2584</v>
      </c>
      <c r="AD800" t="s">
        <v>231</v>
      </c>
      <c r="AF800" s="16">
        <v>35538</v>
      </c>
      <c r="AG800">
        <v>21</v>
      </c>
      <c r="AH800" t="s">
        <v>232</v>
      </c>
      <c r="AI800" t="s">
        <v>958</v>
      </c>
      <c r="AJ800" t="s">
        <v>269</v>
      </c>
      <c r="AK800" t="s">
        <v>2698</v>
      </c>
      <c r="AM800" t="s">
        <v>271</v>
      </c>
      <c r="AN800" t="s">
        <v>238</v>
      </c>
      <c r="AP800" t="s">
        <v>237</v>
      </c>
      <c r="AQ800" t="s">
        <v>238</v>
      </c>
      <c r="AS800" t="s">
        <v>237</v>
      </c>
      <c r="AT800" t="s">
        <v>238</v>
      </c>
      <c r="BB800">
        <v>16</v>
      </c>
      <c r="BC800" t="s">
        <v>238</v>
      </c>
      <c r="BK800" t="s">
        <v>237</v>
      </c>
      <c r="BL800" t="s">
        <v>238</v>
      </c>
      <c r="BN800" t="s">
        <v>237</v>
      </c>
      <c r="BO800" t="s">
        <v>238</v>
      </c>
      <c r="BW800" t="s">
        <v>271</v>
      </c>
      <c r="BX800" t="s">
        <v>238</v>
      </c>
      <c r="BY800">
        <v>6</v>
      </c>
      <c r="CA800" t="s">
        <v>238</v>
      </c>
      <c r="CC800" t="s">
        <v>237</v>
      </c>
      <c r="CD800" t="s">
        <v>238</v>
      </c>
      <c r="CE800">
        <v>6</v>
      </c>
      <c r="CG800" t="s">
        <v>238</v>
      </c>
      <c r="CK800">
        <v>6</v>
      </c>
      <c r="CM800" t="s">
        <v>238</v>
      </c>
      <c r="CU800">
        <v>1</v>
      </c>
      <c r="CV800" t="s">
        <v>236</v>
      </c>
      <c r="DD800">
        <v>0.5</v>
      </c>
      <c r="DE800" t="s">
        <v>236</v>
      </c>
      <c r="DG800" t="s">
        <v>240</v>
      </c>
      <c r="DH800" t="s">
        <v>238</v>
      </c>
      <c r="DP800">
        <v>8</v>
      </c>
      <c r="DQ800" t="s">
        <v>238</v>
      </c>
      <c r="DV800">
        <v>4</v>
      </c>
      <c r="DW800" t="s">
        <v>236</v>
      </c>
      <c r="EB800">
        <v>8</v>
      </c>
      <c r="EC800" t="s">
        <v>238</v>
      </c>
      <c r="EG800" t="s">
        <v>245</v>
      </c>
      <c r="EH800" t="s">
        <v>245</v>
      </c>
      <c r="EN800">
        <v>4</v>
      </c>
      <c r="EO800" t="s">
        <v>238</v>
      </c>
      <c r="FX800" t="s">
        <v>406</v>
      </c>
      <c r="FY800" t="s">
        <v>238</v>
      </c>
      <c r="GI800" t="s">
        <v>245</v>
      </c>
      <c r="GJ800" t="s">
        <v>245</v>
      </c>
      <c r="GR800" t="s">
        <v>245</v>
      </c>
      <c r="GS800" t="s">
        <v>245</v>
      </c>
    </row>
    <row r="801" spans="1:217" x14ac:dyDescent="0.25">
      <c r="A801" s="14" t="s">
        <v>2699</v>
      </c>
      <c r="B801" t="s">
        <v>2700</v>
      </c>
      <c r="D801" t="s">
        <v>287</v>
      </c>
      <c r="E801" t="s">
        <v>219</v>
      </c>
      <c r="F801" t="s">
        <v>220</v>
      </c>
      <c r="G801" t="s">
        <v>2550</v>
      </c>
      <c r="H801" t="s">
        <v>2551</v>
      </c>
      <c r="I801" t="s">
        <v>2552</v>
      </c>
      <c r="J801" t="s">
        <v>2553</v>
      </c>
      <c r="K801">
        <v>9.6443597000000008</v>
      </c>
      <c r="L801">
        <v>123.8570588</v>
      </c>
      <c r="O801" s="15">
        <v>43221</v>
      </c>
      <c r="P801">
        <f t="shared" si="36"/>
        <v>2018</v>
      </c>
      <c r="Q801">
        <f t="shared" si="37"/>
        <v>5</v>
      </c>
      <c r="R801">
        <f t="shared" si="38"/>
        <v>1</v>
      </c>
      <c r="U801" t="s">
        <v>225</v>
      </c>
      <c r="V801" t="s">
        <v>265</v>
      </c>
      <c r="W801" t="s">
        <v>227</v>
      </c>
      <c r="X801" t="s">
        <v>228</v>
      </c>
      <c r="Y801" t="s">
        <v>294</v>
      </c>
      <c r="Z801" t="s">
        <v>1836</v>
      </c>
      <c r="AD801" t="s">
        <v>231</v>
      </c>
      <c r="AF801" s="16">
        <v>15366</v>
      </c>
      <c r="AG801">
        <v>76</v>
      </c>
      <c r="AH801" t="s">
        <v>262</v>
      </c>
      <c r="AI801" t="s">
        <v>2692</v>
      </c>
      <c r="AJ801" t="s">
        <v>357</v>
      </c>
      <c r="AK801" t="s">
        <v>1705</v>
      </c>
      <c r="AM801" t="s">
        <v>1447</v>
      </c>
      <c r="AN801" t="s">
        <v>236</v>
      </c>
      <c r="AP801">
        <v>16</v>
      </c>
      <c r="AQ801" t="s">
        <v>239</v>
      </c>
      <c r="AS801" t="s">
        <v>237</v>
      </c>
      <c r="AT801" t="s">
        <v>238</v>
      </c>
      <c r="BB801" t="s">
        <v>237</v>
      </c>
      <c r="BC801" t="s">
        <v>238</v>
      </c>
      <c r="BK801" t="s">
        <v>237</v>
      </c>
      <c r="BL801" t="s">
        <v>238</v>
      </c>
      <c r="BN801" t="s">
        <v>237</v>
      </c>
      <c r="BO801" t="s">
        <v>238</v>
      </c>
      <c r="BW801" t="s">
        <v>271</v>
      </c>
      <c r="BX801" t="s">
        <v>238</v>
      </c>
      <c r="BY801">
        <v>25</v>
      </c>
      <c r="CA801" t="s">
        <v>236</v>
      </c>
      <c r="CC801" t="s">
        <v>237</v>
      </c>
      <c r="CD801" t="s">
        <v>238</v>
      </c>
      <c r="CE801">
        <v>6</v>
      </c>
      <c r="CG801" t="s">
        <v>238</v>
      </c>
      <c r="CK801">
        <v>6</v>
      </c>
      <c r="CM801" t="s">
        <v>238</v>
      </c>
      <c r="CU801" t="s">
        <v>241</v>
      </c>
      <c r="CV801" t="s">
        <v>236</v>
      </c>
      <c r="DD801">
        <v>0.5</v>
      </c>
      <c r="DE801" t="s">
        <v>236</v>
      </c>
      <c r="DG801" t="s">
        <v>240</v>
      </c>
      <c r="DH801" t="s">
        <v>238</v>
      </c>
      <c r="DP801">
        <v>0.25</v>
      </c>
      <c r="DQ801" t="s">
        <v>236</v>
      </c>
      <c r="DV801" t="s">
        <v>273</v>
      </c>
      <c r="DW801" t="s">
        <v>238</v>
      </c>
      <c r="EB801" t="s">
        <v>244</v>
      </c>
      <c r="EC801" t="s">
        <v>236</v>
      </c>
      <c r="EG801" t="s">
        <v>245</v>
      </c>
      <c r="EH801" t="s">
        <v>245</v>
      </c>
      <c r="EN801" t="s">
        <v>244</v>
      </c>
      <c r="EO801" t="s">
        <v>236</v>
      </c>
      <c r="FB801">
        <v>20</v>
      </c>
      <c r="FD801" t="s">
        <v>236</v>
      </c>
      <c r="FX801" t="s">
        <v>246</v>
      </c>
      <c r="FY801" t="s">
        <v>236</v>
      </c>
      <c r="GI801" t="s">
        <v>245</v>
      </c>
      <c r="GJ801" t="s">
        <v>245</v>
      </c>
      <c r="GR801" t="s">
        <v>245</v>
      </c>
      <c r="GS801" t="s">
        <v>245</v>
      </c>
    </row>
    <row r="802" spans="1:217" x14ac:dyDescent="0.25">
      <c r="A802" s="14" t="s">
        <v>2701</v>
      </c>
      <c r="B802" t="s">
        <v>2702</v>
      </c>
      <c r="D802" t="s">
        <v>287</v>
      </c>
      <c r="E802" t="s">
        <v>219</v>
      </c>
      <c r="F802" t="s">
        <v>220</v>
      </c>
      <c r="G802" t="s">
        <v>2550</v>
      </c>
      <c r="H802" t="s">
        <v>2551</v>
      </c>
      <c r="I802" t="s">
        <v>2552</v>
      </c>
      <c r="J802" t="s">
        <v>2553</v>
      </c>
      <c r="K802">
        <v>9.6443597000000008</v>
      </c>
      <c r="L802">
        <v>123.8570588</v>
      </c>
      <c r="O802" s="15">
        <v>43224</v>
      </c>
      <c r="P802">
        <f t="shared" si="36"/>
        <v>2018</v>
      </c>
      <c r="Q802">
        <f t="shared" si="37"/>
        <v>5</v>
      </c>
      <c r="R802">
        <f t="shared" si="38"/>
        <v>4</v>
      </c>
      <c r="U802" t="s">
        <v>225</v>
      </c>
      <c r="V802" t="s">
        <v>265</v>
      </c>
      <c r="W802" t="s">
        <v>227</v>
      </c>
      <c r="X802" t="s">
        <v>228</v>
      </c>
      <c r="Y802" t="s">
        <v>294</v>
      </c>
      <c r="Z802" t="s">
        <v>1836</v>
      </c>
      <c r="AD802" t="s">
        <v>231</v>
      </c>
      <c r="AF802" s="16">
        <v>17921</v>
      </c>
      <c r="AG802">
        <v>69</v>
      </c>
      <c r="AH802" t="s">
        <v>262</v>
      </c>
      <c r="AI802" t="s">
        <v>353</v>
      </c>
      <c r="AJ802" t="s">
        <v>357</v>
      </c>
      <c r="AK802" t="s">
        <v>354</v>
      </c>
      <c r="AM802" t="s">
        <v>1447</v>
      </c>
      <c r="AN802" t="s">
        <v>236</v>
      </c>
      <c r="AP802">
        <v>16</v>
      </c>
      <c r="AQ802" t="s">
        <v>239</v>
      </c>
      <c r="AS802" t="s">
        <v>237</v>
      </c>
      <c r="AT802" t="s">
        <v>238</v>
      </c>
      <c r="BB802" t="s">
        <v>237</v>
      </c>
      <c r="BC802" t="s">
        <v>238</v>
      </c>
      <c r="BK802" t="s">
        <v>237</v>
      </c>
      <c r="BL802" t="s">
        <v>238</v>
      </c>
      <c r="BN802" t="s">
        <v>237</v>
      </c>
      <c r="BO802" t="s">
        <v>238</v>
      </c>
      <c r="BW802" t="s">
        <v>271</v>
      </c>
      <c r="BX802" t="s">
        <v>238</v>
      </c>
      <c r="BY802">
        <v>26</v>
      </c>
      <c r="CA802" t="s">
        <v>236</v>
      </c>
      <c r="CC802">
        <v>16</v>
      </c>
      <c r="CD802" t="s">
        <v>238</v>
      </c>
      <c r="CE802">
        <v>6</v>
      </c>
      <c r="CG802" t="s">
        <v>238</v>
      </c>
      <c r="CK802">
        <v>6</v>
      </c>
      <c r="CM802" t="s">
        <v>238</v>
      </c>
      <c r="CU802" t="s">
        <v>240</v>
      </c>
      <c r="CV802" t="s">
        <v>238</v>
      </c>
      <c r="DD802">
        <v>1</v>
      </c>
      <c r="DE802" t="s">
        <v>236</v>
      </c>
      <c r="DG802" t="s">
        <v>240</v>
      </c>
      <c r="DH802" t="s">
        <v>238</v>
      </c>
      <c r="DO802">
        <v>29</v>
      </c>
      <c r="DQ802" t="s">
        <v>236</v>
      </c>
      <c r="DV802" t="s">
        <v>273</v>
      </c>
      <c r="DW802" t="s">
        <v>238</v>
      </c>
      <c r="EB802" t="s">
        <v>244</v>
      </c>
      <c r="EC802" t="s">
        <v>236</v>
      </c>
      <c r="EG802" t="s">
        <v>245</v>
      </c>
      <c r="EH802" t="s">
        <v>245</v>
      </c>
      <c r="EN802" t="s">
        <v>244</v>
      </c>
      <c r="EO802" t="s">
        <v>236</v>
      </c>
      <c r="FB802">
        <v>18</v>
      </c>
      <c r="FD802" t="s">
        <v>236</v>
      </c>
      <c r="FW802">
        <v>22</v>
      </c>
      <c r="FY802" t="s">
        <v>236</v>
      </c>
      <c r="GI802" t="s">
        <v>245</v>
      </c>
      <c r="GJ802" t="s">
        <v>245</v>
      </c>
      <c r="GR802" t="s">
        <v>245</v>
      </c>
      <c r="GS802" t="s">
        <v>245</v>
      </c>
    </row>
    <row r="803" spans="1:217" x14ac:dyDescent="0.25">
      <c r="A803" s="14" t="s">
        <v>2703</v>
      </c>
      <c r="B803" t="s">
        <v>2704</v>
      </c>
      <c r="D803" t="s">
        <v>287</v>
      </c>
      <c r="E803" t="s">
        <v>219</v>
      </c>
      <c r="F803" t="s">
        <v>220</v>
      </c>
      <c r="G803" t="s">
        <v>2550</v>
      </c>
      <c r="H803" t="s">
        <v>2551</v>
      </c>
      <c r="I803" t="s">
        <v>2552</v>
      </c>
      <c r="J803" t="s">
        <v>2553</v>
      </c>
      <c r="K803">
        <v>9.6443597000000008</v>
      </c>
      <c r="L803">
        <v>123.8570588</v>
      </c>
      <c r="O803" s="15">
        <v>43224</v>
      </c>
      <c r="P803">
        <f t="shared" si="36"/>
        <v>2018</v>
      </c>
      <c r="Q803">
        <f t="shared" si="37"/>
        <v>5</v>
      </c>
      <c r="R803">
        <f t="shared" si="38"/>
        <v>4</v>
      </c>
      <c r="U803" t="s">
        <v>225</v>
      </c>
      <c r="V803" t="s">
        <v>288</v>
      </c>
      <c r="W803" t="s">
        <v>227</v>
      </c>
      <c r="X803" t="s">
        <v>228</v>
      </c>
      <c r="Y803" t="s">
        <v>294</v>
      </c>
      <c r="Z803" t="s">
        <v>2564</v>
      </c>
      <c r="AD803" t="s">
        <v>231</v>
      </c>
      <c r="AF803" s="16">
        <v>34737</v>
      </c>
      <c r="AG803">
        <v>23</v>
      </c>
      <c r="AH803" t="s">
        <v>262</v>
      </c>
      <c r="AI803" t="s">
        <v>2705</v>
      </c>
      <c r="AJ803" t="s">
        <v>357</v>
      </c>
      <c r="AK803" t="s">
        <v>465</v>
      </c>
      <c r="AM803" t="s">
        <v>1447</v>
      </c>
      <c r="AN803" t="s">
        <v>236</v>
      </c>
      <c r="AP803" t="s">
        <v>237</v>
      </c>
      <c r="AQ803" t="s">
        <v>238</v>
      </c>
      <c r="AS803" t="s">
        <v>237</v>
      </c>
      <c r="AT803" t="s">
        <v>238</v>
      </c>
      <c r="BB803" t="s">
        <v>237</v>
      </c>
      <c r="BC803" t="s">
        <v>238</v>
      </c>
      <c r="BK803" t="s">
        <v>237</v>
      </c>
      <c r="BL803" t="s">
        <v>238</v>
      </c>
      <c r="BN803" t="s">
        <v>237</v>
      </c>
      <c r="BO803" t="s">
        <v>238</v>
      </c>
      <c r="BW803" t="s">
        <v>271</v>
      </c>
      <c r="BX803" t="s">
        <v>238</v>
      </c>
      <c r="BY803">
        <v>27</v>
      </c>
      <c r="CA803" t="s">
        <v>236</v>
      </c>
      <c r="CC803" t="s">
        <v>237</v>
      </c>
      <c r="CD803" t="s">
        <v>238</v>
      </c>
      <c r="CE803">
        <v>6</v>
      </c>
      <c r="CG803" t="s">
        <v>238</v>
      </c>
      <c r="CK803">
        <v>6</v>
      </c>
      <c r="CM803" t="s">
        <v>238</v>
      </c>
      <c r="CU803" t="s">
        <v>240</v>
      </c>
      <c r="CV803" t="s">
        <v>238</v>
      </c>
      <c r="DD803">
        <v>0.5</v>
      </c>
      <c r="DE803" t="s">
        <v>236</v>
      </c>
      <c r="DG803" t="s">
        <v>240</v>
      </c>
      <c r="DH803" t="s">
        <v>238</v>
      </c>
      <c r="DO803">
        <v>27</v>
      </c>
      <c r="DQ803" t="s">
        <v>236</v>
      </c>
      <c r="DV803" t="s">
        <v>273</v>
      </c>
      <c r="DW803" t="s">
        <v>238</v>
      </c>
      <c r="EB803" t="s">
        <v>244</v>
      </c>
      <c r="EC803" t="s">
        <v>236</v>
      </c>
      <c r="EG803" t="s">
        <v>245</v>
      </c>
      <c r="EH803" t="s">
        <v>245</v>
      </c>
      <c r="EN803" t="s">
        <v>244</v>
      </c>
      <c r="EO803" t="s">
        <v>236</v>
      </c>
      <c r="FX803">
        <v>64</v>
      </c>
      <c r="FY803" t="s">
        <v>239</v>
      </c>
      <c r="GI803" t="s">
        <v>245</v>
      </c>
      <c r="GJ803" t="s">
        <v>245</v>
      </c>
      <c r="GR803" t="s">
        <v>245</v>
      </c>
      <c r="GS803" t="s">
        <v>245</v>
      </c>
    </row>
    <row r="804" spans="1:217" x14ac:dyDescent="0.25">
      <c r="A804" s="14" t="s">
        <v>2706</v>
      </c>
      <c r="B804" t="s">
        <v>2707</v>
      </c>
      <c r="D804" t="s">
        <v>287</v>
      </c>
      <c r="E804" t="s">
        <v>219</v>
      </c>
      <c r="F804" t="s">
        <v>220</v>
      </c>
      <c r="G804" t="s">
        <v>2550</v>
      </c>
      <c r="H804" t="s">
        <v>2551</v>
      </c>
      <c r="I804" t="s">
        <v>2552</v>
      </c>
      <c r="J804" t="s">
        <v>2553</v>
      </c>
      <c r="K804">
        <v>9.6443597000000008</v>
      </c>
      <c r="L804">
        <v>123.8570588</v>
      </c>
      <c r="O804" s="15">
        <v>43223</v>
      </c>
      <c r="P804">
        <f t="shared" si="36"/>
        <v>2018</v>
      </c>
      <c r="Q804">
        <f t="shared" si="37"/>
        <v>5</v>
      </c>
      <c r="R804">
        <f t="shared" si="38"/>
        <v>3</v>
      </c>
      <c r="U804" t="s">
        <v>225</v>
      </c>
      <c r="V804" t="s">
        <v>226</v>
      </c>
      <c r="W804" t="s">
        <v>227</v>
      </c>
      <c r="X804" t="s">
        <v>228</v>
      </c>
      <c r="Y804" t="s">
        <v>229</v>
      </c>
      <c r="Z804" t="s">
        <v>2584</v>
      </c>
      <c r="AD804" t="s">
        <v>231</v>
      </c>
      <c r="AF804" s="16">
        <v>35538</v>
      </c>
      <c r="AG804">
        <v>21</v>
      </c>
      <c r="AH804" t="s">
        <v>232</v>
      </c>
      <c r="AI804" t="s">
        <v>958</v>
      </c>
      <c r="AJ804" t="s">
        <v>269</v>
      </c>
      <c r="AK804" t="s">
        <v>347</v>
      </c>
      <c r="AM804">
        <v>16</v>
      </c>
      <c r="AN804" t="s">
        <v>236</v>
      </c>
      <c r="AO804">
        <v>9</v>
      </c>
      <c r="AQ804" t="s">
        <v>238</v>
      </c>
      <c r="AS804" t="s">
        <v>237</v>
      </c>
      <c r="AT804" t="s">
        <v>238</v>
      </c>
      <c r="BB804" t="s">
        <v>237</v>
      </c>
      <c r="BC804" t="s">
        <v>238</v>
      </c>
      <c r="BK804" t="s">
        <v>237</v>
      </c>
      <c r="BL804" t="s">
        <v>238</v>
      </c>
      <c r="BN804" t="s">
        <v>237</v>
      </c>
      <c r="BO804" t="s">
        <v>238</v>
      </c>
      <c r="BW804" t="s">
        <v>271</v>
      </c>
      <c r="BX804" t="s">
        <v>238</v>
      </c>
      <c r="BY804">
        <v>6</v>
      </c>
      <c r="CA804" t="s">
        <v>238</v>
      </c>
      <c r="CC804" t="s">
        <v>237</v>
      </c>
      <c r="CD804" t="s">
        <v>238</v>
      </c>
      <c r="CE804">
        <v>6</v>
      </c>
      <c r="CG804" t="s">
        <v>238</v>
      </c>
      <c r="CK804">
        <v>6</v>
      </c>
      <c r="CM804" t="s">
        <v>238</v>
      </c>
      <c r="CR804" t="s">
        <v>237</v>
      </c>
      <c r="CS804" t="s">
        <v>238</v>
      </c>
      <c r="CU804" t="s">
        <v>240</v>
      </c>
      <c r="CV804" t="s">
        <v>238</v>
      </c>
      <c r="DD804">
        <v>0.5</v>
      </c>
      <c r="DE804" t="s">
        <v>236</v>
      </c>
      <c r="DG804" t="s">
        <v>240</v>
      </c>
      <c r="DH804" t="s">
        <v>238</v>
      </c>
      <c r="DO804">
        <v>6</v>
      </c>
      <c r="DQ804" t="s">
        <v>238</v>
      </c>
      <c r="DV804" t="s">
        <v>243</v>
      </c>
      <c r="DW804" t="s">
        <v>236</v>
      </c>
      <c r="EB804" t="s">
        <v>273</v>
      </c>
      <c r="EC804" t="s">
        <v>238</v>
      </c>
      <c r="EG804" t="s">
        <v>245</v>
      </c>
      <c r="EH804" t="s">
        <v>245</v>
      </c>
      <c r="EN804" t="s">
        <v>273</v>
      </c>
      <c r="EO804" t="s">
        <v>238</v>
      </c>
      <c r="FX804" t="s">
        <v>406</v>
      </c>
      <c r="FY804" t="s">
        <v>238</v>
      </c>
      <c r="GI804" t="s">
        <v>245</v>
      </c>
      <c r="GJ804" t="s">
        <v>245</v>
      </c>
      <c r="GR804" t="s">
        <v>245</v>
      </c>
      <c r="GS804" t="s">
        <v>245</v>
      </c>
    </row>
    <row r="805" spans="1:217" x14ac:dyDescent="0.25">
      <c r="A805" s="14" t="s">
        <v>2708</v>
      </c>
      <c r="B805" t="s">
        <v>2709</v>
      </c>
      <c r="D805" t="s">
        <v>415</v>
      </c>
      <c r="E805" t="s">
        <v>219</v>
      </c>
      <c r="F805" t="s">
        <v>220</v>
      </c>
      <c r="G805" t="s">
        <v>2550</v>
      </c>
      <c r="H805" t="s">
        <v>2551</v>
      </c>
      <c r="I805" t="s">
        <v>2552</v>
      </c>
      <c r="J805" t="s">
        <v>2553</v>
      </c>
      <c r="K805">
        <v>9.6443597000000008</v>
      </c>
      <c r="L805">
        <v>123.8570588</v>
      </c>
      <c r="O805" s="15">
        <v>43223</v>
      </c>
      <c r="P805">
        <f t="shared" si="36"/>
        <v>2018</v>
      </c>
      <c r="Q805">
        <f t="shared" si="37"/>
        <v>5</v>
      </c>
      <c r="R805">
        <f t="shared" si="38"/>
        <v>3</v>
      </c>
      <c r="U805" t="s">
        <v>225</v>
      </c>
      <c r="V805" t="s">
        <v>226</v>
      </c>
      <c r="W805" t="s">
        <v>227</v>
      </c>
      <c r="X805" t="s">
        <v>228</v>
      </c>
      <c r="Y805" t="s">
        <v>229</v>
      </c>
      <c r="Z805" t="s">
        <v>2584</v>
      </c>
      <c r="AD805" t="s">
        <v>231</v>
      </c>
      <c r="AF805" s="16">
        <v>35538</v>
      </c>
      <c r="AG805">
        <v>21</v>
      </c>
      <c r="AH805" t="s">
        <v>232</v>
      </c>
      <c r="AI805" t="s">
        <v>958</v>
      </c>
      <c r="AJ805" t="s">
        <v>416</v>
      </c>
      <c r="AK805" t="s">
        <v>918</v>
      </c>
      <c r="AM805">
        <v>16</v>
      </c>
      <c r="AN805" t="s">
        <v>236</v>
      </c>
      <c r="BB805" t="s">
        <v>237</v>
      </c>
      <c r="BC805" t="s">
        <v>238</v>
      </c>
      <c r="BN805" t="s">
        <v>237</v>
      </c>
      <c r="BO805" t="s">
        <v>238</v>
      </c>
      <c r="CC805" t="s">
        <v>237</v>
      </c>
      <c r="CD805" t="s">
        <v>238</v>
      </c>
      <c r="CU805" t="s">
        <v>240</v>
      </c>
      <c r="CV805" t="s">
        <v>238</v>
      </c>
      <c r="DD805">
        <v>1</v>
      </c>
      <c r="DE805" t="s">
        <v>236</v>
      </c>
      <c r="DV805" t="s">
        <v>273</v>
      </c>
      <c r="DW805" t="s">
        <v>238</v>
      </c>
      <c r="EB805" t="s">
        <v>273</v>
      </c>
      <c r="EC805" t="s">
        <v>238</v>
      </c>
      <c r="EG805" t="s">
        <v>245</v>
      </c>
      <c r="EH805" t="s">
        <v>245</v>
      </c>
      <c r="EN805" t="s">
        <v>273</v>
      </c>
      <c r="EO805" t="s">
        <v>238</v>
      </c>
      <c r="FX805" t="s">
        <v>406</v>
      </c>
      <c r="FY805" t="s">
        <v>238</v>
      </c>
      <c r="GI805" t="s">
        <v>245</v>
      </c>
      <c r="GJ805" t="s">
        <v>245</v>
      </c>
      <c r="GR805" t="s">
        <v>245</v>
      </c>
      <c r="GS805" t="s">
        <v>245</v>
      </c>
    </row>
    <row r="806" spans="1:217" x14ac:dyDescent="0.25">
      <c r="A806" s="14" t="s">
        <v>2710</v>
      </c>
      <c r="B806" t="s">
        <v>2711</v>
      </c>
      <c r="D806" t="s">
        <v>422</v>
      </c>
      <c r="E806" t="s">
        <v>219</v>
      </c>
      <c r="F806" t="s">
        <v>220</v>
      </c>
      <c r="G806" t="s">
        <v>2550</v>
      </c>
      <c r="H806" t="s">
        <v>2551</v>
      </c>
      <c r="I806" t="s">
        <v>2552</v>
      </c>
      <c r="J806" t="s">
        <v>2553</v>
      </c>
      <c r="K806">
        <v>9.6443597000000008</v>
      </c>
      <c r="L806">
        <v>123.8570588</v>
      </c>
      <c r="O806" s="15">
        <v>43222</v>
      </c>
      <c r="P806">
        <f t="shared" si="36"/>
        <v>2018</v>
      </c>
      <c r="Q806">
        <f t="shared" si="37"/>
        <v>5</v>
      </c>
      <c r="R806">
        <f t="shared" si="38"/>
        <v>2</v>
      </c>
      <c r="U806" t="s">
        <v>225</v>
      </c>
      <c r="V806" t="s">
        <v>301</v>
      </c>
      <c r="W806" t="s">
        <v>227</v>
      </c>
      <c r="X806" t="s">
        <v>228</v>
      </c>
      <c r="Y806" t="s">
        <v>266</v>
      </c>
      <c r="Z806" t="s">
        <v>312</v>
      </c>
      <c r="AD806" t="s">
        <v>289</v>
      </c>
      <c r="AF806" s="16">
        <v>12674</v>
      </c>
      <c r="AG806">
        <v>83</v>
      </c>
      <c r="AH806" t="s">
        <v>262</v>
      </c>
      <c r="AI806" t="s">
        <v>2102</v>
      </c>
      <c r="AJ806" t="s">
        <v>416</v>
      </c>
      <c r="AK806" t="s">
        <v>423</v>
      </c>
      <c r="AM806" t="s">
        <v>271</v>
      </c>
      <c r="AN806" t="s">
        <v>238</v>
      </c>
      <c r="AV806" t="s">
        <v>237</v>
      </c>
      <c r="AW806" t="s">
        <v>238</v>
      </c>
      <c r="BN806" t="s">
        <v>237</v>
      </c>
      <c r="BO806" t="s">
        <v>238</v>
      </c>
      <c r="CC806" t="s">
        <v>237</v>
      </c>
      <c r="CD806" t="s">
        <v>238</v>
      </c>
      <c r="CU806" t="s">
        <v>240</v>
      </c>
      <c r="CV806" t="s">
        <v>238</v>
      </c>
      <c r="DD806">
        <v>0.5</v>
      </c>
      <c r="DE806" t="s">
        <v>236</v>
      </c>
      <c r="DG806" t="s">
        <v>240</v>
      </c>
      <c r="DH806" t="s">
        <v>238</v>
      </c>
      <c r="DV806" t="s">
        <v>273</v>
      </c>
      <c r="DW806" t="s">
        <v>238</v>
      </c>
      <c r="EB806" t="s">
        <v>273</v>
      </c>
      <c r="EC806" t="s">
        <v>238</v>
      </c>
      <c r="EG806" t="s">
        <v>245</v>
      </c>
      <c r="EH806" t="s">
        <v>245</v>
      </c>
      <c r="EN806" t="s">
        <v>273</v>
      </c>
      <c r="EO806" t="s">
        <v>238</v>
      </c>
      <c r="FX806" t="s">
        <v>406</v>
      </c>
      <c r="FY806" t="s">
        <v>238</v>
      </c>
      <c r="GI806" t="s">
        <v>245</v>
      </c>
      <c r="GJ806" t="s">
        <v>245</v>
      </c>
      <c r="GR806" t="s">
        <v>245</v>
      </c>
      <c r="GS806" t="s">
        <v>245</v>
      </c>
    </row>
    <row r="807" spans="1:217" x14ac:dyDescent="0.25">
      <c r="A807" s="14" t="s">
        <v>2712</v>
      </c>
      <c r="B807" t="s">
        <v>2713</v>
      </c>
      <c r="D807" t="s">
        <v>422</v>
      </c>
      <c r="E807" t="s">
        <v>219</v>
      </c>
      <c r="F807" t="s">
        <v>220</v>
      </c>
      <c r="G807" t="s">
        <v>2550</v>
      </c>
      <c r="H807" t="s">
        <v>2551</v>
      </c>
      <c r="I807" t="s">
        <v>2552</v>
      </c>
      <c r="J807" t="s">
        <v>2553</v>
      </c>
      <c r="K807">
        <v>9.6443597000000008</v>
      </c>
      <c r="L807">
        <v>123.8570588</v>
      </c>
      <c r="O807" s="15">
        <v>43223</v>
      </c>
      <c r="P807">
        <f t="shared" si="36"/>
        <v>2018</v>
      </c>
      <c r="Q807">
        <f t="shared" si="37"/>
        <v>5</v>
      </c>
      <c r="R807">
        <f t="shared" si="38"/>
        <v>3</v>
      </c>
      <c r="U807" t="s">
        <v>225</v>
      </c>
      <c r="V807" t="s">
        <v>301</v>
      </c>
      <c r="W807" t="s">
        <v>227</v>
      </c>
      <c r="X807" t="s">
        <v>228</v>
      </c>
      <c r="Y807" t="s">
        <v>266</v>
      </c>
      <c r="Z807" t="s">
        <v>267</v>
      </c>
      <c r="AD807" t="s">
        <v>231</v>
      </c>
      <c r="AF807" s="16">
        <v>23565</v>
      </c>
      <c r="AG807">
        <v>53</v>
      </c>
      <c r="AH807" t="s">
        <v>262</v>
      </c>
      <c r="AI807" t="s">
        <v>958</v>
      </c>
      <c r="AJ807" t="s">
        <v>416</v>
      </c>
      <c r="AK807" t="s">
        <v>423</v>
      </c>
      <c r="AM807" t="s">
        <v>271</v>
      </c>
      <c r="AN807" t="s">
        <v>238</v>
      </c>
      <c r="AV807" t="s">
        <v>237</v>
      </c>
      <c r="AW807" t="s">
        <v>238</v>
      </c>
      <c r="BN807" t="s">
        <v>237</v>
      </c>
      <c r="BO807" t="s">
        <v>238</v>
      </c>
      <c r="CC807" t="s">
        <v>237</v>
      </c>
      <c r="CD807" t="s">
        <v>238</v>
      </c>
      <c r="CU807" t="s">
        <v>240</v>
      </c>
      <c r="CV807" t="s">
        <v>238</v>
      </c>
      <c r="DD807">
        <v>0.5</v>
      </c>
      <c r="DE807" t="s">
        <v>236</v>
      </c>
      <c r="DG807" t="s">
        <v>240</v>
      </c>
      <c r="DH807" t="s">
        <v>238</v>
      </c>
      <c r="DV807" t="s">
        <v>273</v>
      </c>
      <c r="DW807" t="s">
        <v>238</v>
      </c>
      <c r="EB807" t="s">
        <v>273</v>
      </c>
      <c r="EC807" t="s">
        <v>238</v>
      </c>
      <c r="EG807" t="s">
        <v>245</v>
      </c>
      <c r="EH807" t="s">
        <v>245</v>
      </c>
      <c r="EN807" t="s">
        <v>273</v>
      </c>
      <c r="EO807" t="s">
        <v>238</v>
      </c>
      <c r="FX807" t="s">
        <v>406</v>
      </c>
      <c r="FY807" t="s">
        <v>238</v>
      </c>
      <c r="GI807" t="s">
        <v>245</v>
      </c>
      <c r="GJ807" t="s">
        <v>245</v>
      </c>
      <c r="GR807" t="s">
        <v>245</v>
      </c>
      <c r="GS807" t="s">
        <v>245</v>
      </c>
    </row>
    <row r="808" spans="1:217" x14ac:dyDescent="0.25">
      <c r="A808" s="14" t="s">
        <v>2714</v>
      </c>
      <c r="B808" t="s">
        <v>2715</v>
      </c>
      <c r="D808" t="s">
        <v>422</v>
      </c>
      <c r="E808" t="s">
        <v>219</v>
      </c>
      <c r="F808" t="s">
        <v>220</v>
      </c>
      <c r="G808" t="s">
        <v>2550</v>
      </c>
      <c r="H808" t="s">
        <v>2551</v>
      </c>
      <c r="I808" t="s">
        <v>2552</v>
      </c>
      <c r="J808" t="s">
        <v>2553</v>
      </c>
      <c r="K808">
        <v>9.6443597000000008</v>
      </c>
      <c r="L808">
        <v>123.8570588</v>
      </c>
      <c r="O808" s="15">
        <v>43224</v>
      </c>
      <c r="P808">
        <f t="shared" si="36"/>
        <v>2018</v>
      </c>
      <c r="Q808">
        <f t="shared" si="37"/>
        <v>5</v>
      </c>
      <c r="R808">
        <f t="shared" si="38"/>
        <v>4</v>
      </c>
      <c r="U808" t="s">
        <v>225</v>
      </c>
      <c r="V808" t="s">
        <v>301</v>
      </c>
      <c r="W808" t="s">
        <v>227</v>
      </c>
      <c r="X808" t="s">
        <v>228</v>
      </c>
      <c r="Y808" t="s">
        <v>294</v>
      </c>
      <c r="Z808" t="s">
        <v>2564</v>
      </c>
      <c r="AD808" t="s">
        <v>289</v>
      </c>
      <c r="AF808" s="16">
        <v>19485</v>
      </c>
      <c r="AG808">
        <v>64</v>
      </c>
      <c r="AH808" t="s">
        <v>232</v>
      </c>
      <c r="AI808" t="s">
        <v>2692</v>
      </c>
      <c r="AJ808" t="s">
        <v>416</v>
      </c>
      <c r="AK808" t="s">
        <v>423</v>
      </c>
      <c r="AM808" t="s">
        <v>271</v>
      </c>
      <c r="AN808" t="s">
        <v>238</v>
      </c>
      <c r="AV808" t="s">
        <v>237</v>
      </c>
      <c r="AW808" t="s">
        <v>238</v>
      </c>
      <c r="BN808" t="s">
        <v>237</v>
      </c>
      <c r="BO808" t="s">
        <v>238</v>
      </c>
      <c r="CC808" t="s">
        <v>237</v>
      </c>
      <c r="CD808" t="s">
        <v>238</v>
      </c>
      <c r="CU808" t="s">
        <v>240</v>
      </c>
      <c r="CV808" t="s">
        <v>238</v>
      </c>
      <c r="DD808">
        <v>2</v>
      </c>
      <c r="DE808" t="s">
        <v>236</v>
      </c>
      <c r="DG808" t="s">
        <v>240</v>
      </c>
      <c r="DH808" t="s">
        <v>238</v>
      </c>
      <c r="DV808" t="s">
        <v>273</v>
      </c>
      <c r="DW808" t="s">
        <v>238</v>
      </c>
      <c r="EB808" t="s">
        <v>273</v>
      </c>
      <c r="EC808" t="s">
        <v>238</v>
      </c>
      <c r="EG808" t="s">
        <v>245</v>
      </c>
      <c r="EH808" t="s">
        <v>245</v>
      </c>
      <c r="EN808" t="s">
        <v>273</v>
      </c>
      <c r="EO808" t="s">
        <v>238</v>
      </c>
      <c r="FX808" t="s">
        <v>406</v>
      </c>
      <c r="FY808" t="s">
        <v>238</v>
      </c>
      <c r="GI808" t="s">
        <v>245</v>
      </c>
      <c r="GJ808" t="s">
        <v>245</v>
      </c>
      <c r="GR808" t="s">
        <v>245</v>
      </c>
      <c r="GS808" t="s">
        <v>245</v>
      </c>
    </row>
    <row r="809" spans="1:217" x14ac:dyDescent="0.25">
      <c r="A809" s="14" t="s">
        <v>2716</v>
      </c>
      <c r="B809" t="s">
        <v>2717</v>
      </c>
      <c r="D809" t="s">
        <v>422</v>
      </c>
      <c r="E809" t="s">
        <v>219</v>
      </c>
      <c r="F809" t="s">
        <v>220</v>
      </c>
      <c r="G809" t="s">
        <v>2550</v>
      </c>
      <c r="H809" t="s">
        <v>2551</v>
      </c>
      <c r="I809" t="s">
        <v>2552</v>
      </c>
      <c r="J809" t="s">
        <v>2553</v>
      </c>
      <c r="K809">
        <v>9.6443597000000008</v>
      </c>
      <c r="L809">
        <v>123.8570588</v>
      </c>
      <c r="O809" s="15">
        <v>43224</v>
      </c>
      <c r="P809">
        <f t="shared" si="36"/>
        <v>2018</v>
      </c>
      <c r="Q809">
        <f t="shared" si="37"/>
        <v>5</v>
      </c>
      <c r="R809">
        <f t="shared" si="38"/>
        <v>4</v>
      </c>
      <c r="U809" t="s">
        <v>225</v>
      </c>
      <c r="V809" t="s">
        <v>301</v>
      </c>
      <c r="W809" t="s">
        <v>227</v>
      </c>
      <c r="X809" t="s">
        <v>228</v>
      </c>
      <c r="Y809" t="s">
        <v>266</v>
      </c>
      <c r="Z809" t="s">
        <v>312</v>
      </c>
      <c r="AD809" t="s">
        <v>289</v>
      </c>
      <c r="AF809" s="16">
        <v>12309</v>
      </c>
      <c r="AG809">
        <v>84</v>
      </c>
      <c r="AH809" t="s">
        <v>262</v>
      </c>
      <c r="AI809" t="s">
        <v>2102</v>
      </c>
      <c r="AJ809" t="s">
        <v>416</v>
      </c>
      <c r="AK809" t="s">
        <v>423</v>
      </c>
      <c r="AM809" t="s">
        <v>271</v>
      </c>
      <c r="AN809" t="s">
        <v>238</v>
      </c>
      <c r="AU809">
        <v>6</v>
      </c>
      <c r="AW809" t="s">
        <v>238</v>
      </c>
      <c r="BN809" t="s">
        <v>237</v>
      </c>
      <c r="BO809" t="s">
        <v>238</v>
      </c>
      <c r="CC809" t="s">
        <v>237</v>
      </c>
      <c r="CD809" t="s">
        <v>238</v>
      </c>
      <c r="CU809" t="s">
        <v>240</v>
      </c>
      <c r="CV809" t="s">
        <v>238</v>
      </c>
      <c r="DD809">
        <v>0.5</v>
      </c>
      <c r="DE809" t="s">
        <v>236</v>
      </c>
      <c r="DG809" t="s">
        <v>240</v>
      </c>
      <c r="DH809" t="s">
        <v>238</v>
      </c>
      <c r="DV809" t="s">
        <v>273</v>
      </c>
      <c r="DW809" t="s">
        <v>238</v>
      </c>
      <c r="EB809" t="s">
        <v>273</v>
      </c>
      <c r="EC809" t="s">
        <v>238</v>
      </c>
      <c r="EG809" t="s">
        <v>245</v>
      </c>
      <c r="EH809" t="s">
        <v>245</v>
      </c>
      <c r="EN809" t="s">
        <v>273</v>
      </c>
      <c r="EO809" t="s">
        <v>238</v>
      </c>
      <c r="FX809" t="s">
        <v>406</v>
      </c>
      <c r="FY809" t="s">
        <v>238</v>
      </c>
      <c r="GI809" t="s">
        <v>245</v>
      </c>
      <c r="GJ809" t="s">
        <v>245</v>
      </c>
      <c r="GR809" t="s">
        <v>245</v>
      </c>
      <c r="GS809" t="s">
        <v>245</v>
      </c>
    </row>
    <row r="810" spans="1:217" x14ac:dyDescent="0.25">
      <c r="A810" s="14" t="s">
        <v>2718</v>
      </c>
      <c r="B810" t="s">
        <v>2719</v>
      </c>
      <c r="D810" t="s">
        <v>422</v>
      </c>
      <c r="E810" t="s">
        <v>219</v>
      </c>
      <c r="F810" t="s">
        <v>220</v>
      </c>
      <c r="G810" t="s">
        <v>2550</v>
      </c>
      <c r="H810" t="s">
        <v>2551</v>
      </c>
      <c r="I810" t="s">
        <v>2552</v>
      </c>
      <c r="J810" t="s">
        <v>2553</v>
      </c>
      <c r="K810">
        <v>9.6443597000000008</v>
      </c>
      <c r="L810">
        <v>123.8570588</v>
      </c>
      <c r="O810" s="15">
        <v>43225</v>
      </c>
      <c r="P810">
        <f t="shared" si="36"/>
        <v>2018</v>
      </c>
      <c r="Q810">
        <f t="shared" si="37"/>
        <v>5</v>
      </c>
      <c r="R810">
        <f t="shared" si="38"/>
        <v>5</v>
      </c>
      <c r="U810" t="s">
        <v>225</v>
      </c>
      <c r="V810" t="s">
        <v>301</v>
      </c>
      <c r="W810" t="s">
        <v>227</v>
      </c>
      <c r="X810" t="s">
        <v>228</v>
      </c>
      <c r="Y810" t="s">
        <v>266</v>
      </c>
      <c r="Z810" t="s">
        <v>267</v>
      </c>
      <c r="AD810" t="s">
        <v>289</v>
      </c>
      <c r="AF810" s="16">
        <v>23565</v>
      </c>
      <c r="AG810">
        <v>53</v>
      </c>
      <c r="AH810" t="s">
        <v>262</v>
      </c>
      <c r="AI810" t="s">
        <v>958</v>
      </c>
      <c r="AJ810" t="s">
        <v>416</v>
      </c>
      <c r="AK810" t="s">
        <v>423</v>
      </c>
      <c r="AM810" t="s">
        <v>271</v>
      </c>
      <c r="AN810" t="s">
        <v>238</v>
      </c>
      <c r="AV810" t="s">
        <v>237</v>
      </c>
      <c r="AW810" t="s">
        <v>238</v>
      </c>
      <c r="BN810" t="s">
        <v>237</v>
      </c>
      <c r="BO810" t="s">
        <v>238</v>
      </c>
      <c r="CC810" t="s">
        <v>237</v>
      </c>
      <c r="CD810" t="s">
        <v>238</v>
      </c>
      <c r="CU810" t="s">
        <v>240</v>
      </c>
      <c r="CV810" t="s">
        <v>238</v>
      </c>
      <c r="DD810">
        <v>0.5</v>
      </c>
      <c r="DE810" t="s">
        <v>236</v>
      </c>
      <c r="DG810" t="s">
        <v>240</v>
      </c>
      <c r="DH810" t="s">
        <v>238</v>
      </c>
      <c r="DV810" t="s">
        <v>273</v>
      </c>
      <c r="DW810" t="s">
        <v>238</v>
      </c>
      <c r="EB810" t="s">
        <v>273</v>
      </c>
      <c r="EC810" t="s">
        <v>238</v>
      </c>
      <c r="EG810" t="s">
        <v>245</v>
      </c>
      <c r="EH810" t="s">
        <v>245</v>
      </c>
      <c r="EN810" t="s">
        <v>273</v>
      </c>
      <c r="EO810" t="s">
        <v>238</v>
      </c>
      <c r="FX810" t="s">
        <v>406</v>
      </c>
      <c r="FY810" t="s">
        <v>238</v>
      </c>
      <c r="GI810" t="s">
        <v>245</v>
      </c>
      <c r="GJ810" t="s">
        <v>245</v>
      </c>
      <c r="GR810" t="s">
        <v>245</v>
      </c>
      <c r="GS810" t="s">
        <v>245</v>
      </c>
    </row>
    <row r="811" spans="1:217" x14ac:dyDescent="0.25">
      <c r="A811" s="14" t="s">
        <v>2720</v>
      </c>
      <c r="B811" t="s">
        <v>2721</v>
      </c>
      <c r="D811" t="s">
        <v>249</v>
      </c>
      <c r="E811" t="s">
        <v>219</v>
      </c>
      <c r="F811" t="s">
        <v>220</v>
      </c>
      <c r="G811" t="s">
        <v>2550</v>
      </c>
      <c r="H811" t="s">
        <v>2551</v>
      </c>
      <c r="I811" t="s">
        <v>2552</v>
      </c>
      <c r="J811" t="s">
        <v>2553</v>
      </c>
      <c r="K811">
        <v>9.6443597000000008</v>
      </c>
      <c r="L811">
        <v>123.8570588</v>
      </c>
      <c r="O811" s="15">
        <v>43225</v>
      </c>
      <c r="P811">
        <f t="shared" si="36"/>
        <v>2018</v>
      </c>
      <c r="Q811">
        <f t="shared" si="37"/>
        <v>5</v>
      </c>
      <c r="R811">
        <f t="shared" si="38"/>
        <v>5</v>
      </c>
      <c r="U811" t="s">
        <v>225</v>
      </c>
      <c r="V811" t="s">
        <v>226</v>
      </c>
      <c r="W811" t="s">
        <v>227</v>
      </c>
      <c r="X811" t="s">
        <v>228</v>
      </c>
      <c r="Y811" t="s">
        <v>229</v>
      </c>
      <c r="Z811" t="s">
        <v>2595</v>
      </c>
      <c r="AD811" t="s">
        <v>231</v>
      </c>
      <c r="AF811" s="16">
        <v>25290</v>
      </c>
      <c r="AG811">
        <v>49</v>
      </c>
      <c r="AH811" t="s">
        <v>232</v>
      </c>
      <c r="AI811" t="s">
        <v>2212</v>
      </c>
      <c r="AJ811" t="s">
        <v>254</v>
      </c>
      <c r="AK811" t="s">
        <v>255</v>
      </c>
      <c r="BY811">
        <v>14</v>
      </c>
      <c r="CA811" t="s">
        <v>238</v>
      </c>
      <c r="CU811" t="s">
        <v>241</v>
      </c>
      <c r="CV811" t="s">
        <v>236</v>
      </c>
      <c r="DA811" t="s">
        <v>242</v>
      </c>
      <c r="DB811" t="s">
        <v>236</v>
      </c>
      <c r="DG811">
        <v>0.5</v>
      </c>
      <c r="DH811" t="s">
        <v>236</v>
      </c>
      <c r="DJ811">
        <v>1</v>
      </c>
      <c r="DK811" t="s">
        <v>236</v>
      </c>
      <c r="DS811" t="s">
        <v>242</v>
      </c>
      <c r="DT811" t="s">
        <v>236</v>
      </c>
      <c r="EG811" t="s">
        <v>245</v>
      </c>
      <c r="EH811" t="s">
        <v>245</v>
      </c>
      <c r="EK811">
        <v>2</v>
      </c>
      <c r="EL811" t="s">
        <v>236</v>
      </c>
      <c r="FO811" t="s">
        <v>240</v>
      </c>
      <c r="FP811" t="s">
        <v>238</v>
      </c>
      <c r="FR811" t="s">
        <v>256</v>
      </c>
      <c r="FS811" t="s">
        <v>238</v>
      </c>
      <c r="GG811" t="s">
        <v>241</v>
      </c>
      <c r="GH811" t="s">
        <v>236</v>
      </c>
      <c r="GI811" t="s">
        <v>245</v>
      </c>
      <c r="GJ811" t="s">
        <v>245</v>
      </c>
      <c r="GR811" t="s">
        <v>245</v>
      </c>
      <c r="GS811" t="s">
        <v>244</v>
      </c>
      <c r="GT811" t="s">
        <v>236</v>
      </c>
      <c r="HH811" t="s">
        <v>241</v>
      </c>
      <c r="HI811" t="s">
        <v>236</v>
      </c>
    </row>
    <row r="812" spans="1:217" x14ac:dyDescent="0.25">
      <c r="A812" s="14" t="s">
        <v>2722</v>
      </c>
      <c r="B812" t="s">
        <v>2723</v>
      </c>
      <c r="D812" t="s">
        <v>218</v>
      </c>
      <c r="E812" t="s">
        <v>219</v>
      </c>
      <c r="F812" t="s">
        <v>220</v>
      </c>
      <c r="G812" t="s">
        <v>2550</v>
      </c>
      <c r="H812" t="s">
        <v>2551</v>
      </c>
      <c r="I812" t="s">
        <v>2552</v>
      </c>
      <c r="J812" t="s">
        <v>2553</v>
      </c>
      <c r="K812">
        <v>9.6443597000000008</v>
      </c>
      <c r="L812">
        <v>123.8570588</v>
      </c>
      <c r="O812" s="15">
        <v>43257</v>
      </c>
      <c r="P812">
        <f t="shared" si="36"/>
        <v>2018</v>
      </c>
      <c r="Q812">
        <f t="shared" si="37"/>
        <v>6</v>
      </c>
      <c r="R812">
        <f t="shared" si="38"/>
        <v>6</v>
      </c>
      <c r="U812" t="s">
        <v>225</v>
      </c>
      <c r="V812" t="s">
        <v>301</v>
      </c>
      <c r="W812" t="s">
        <v>227</v>
      </c>
      <c r="X812" t="s">
        <v>228</v>
      </c>
      <c r="Y812" t="s">
        <v>266</v>
      </c>
      <c r="Z812" t="s">
        <v>312</v>
      </c>
      <c r="AD812" t="s">
        <v>289</v>
      </c>
      <c r="AF812" s="16">
        <v>16752</v>
      </c>
      <c r="AG812">
        <v>72</v>
      </c>
      <c r="AH812" t="s">
        <v>232</v>
      </c>
      <c r="AI812" t="s">
        <v>2567</v>
      </c>
      <c r="AJ812" t="s">
        <v>269</v>
      </c>
      <c r="AK812" t="s">
        <v>291</v>
      </c>
      <c r="AL812">
        <v>6</v>
      </c>
      <c r="AN812" t="s">
        <v>238</v>
      </c>
      <c r="AP812" t="s">
        <v>237</v>
      </c>
      <c r="AQ812" t="s">
        <v>238</v>
      </c>
      <c r="AS812" t="s">
        <v>237</v>
      </c>
      <c r="AT812" t="s">
        <v>238</v>
      </c>
      <c r="BB812" t="s">
        <v>237</v>
      </c>
      <c r="BC812" t="s">
        <v>238</v>
      </c>
      <c r="BJ812">
        <v>6</v>
      </c>
      <c r="BL812" t="s">
        <v>238</v>
      </c>
      <c r="BN812" t="s">
        <v>237</v>
      </c>
      <c r="BO812" t="s">
        <v>238</v>
      </c>
      <c r="BV812">
        <v>6</v>
      </c>
      <c r="BX812" t="s">
        <v>238</v>
      </c>
      <c r="BZ812" t="s">
        <v>237</v>
      </c>
      <c r="CA812" t="s">
        <v>238</v>
      </c>
      <c r="CC812" t="s">
        <v>237</v>
      </c>
      <c r="CD812" t="s">
        <v>238</v>
      </c>
      <c r="CF812" t="s">
        <v>237</v>
      </c>
      <c r="CG812" t="s">
        <v>238</v>
      </c>
      <c r="CL812" t="s">
        <v>237</v>
      </c>
      <c r="CM812" t="s">
        <v>238</v>
      </c>
      <c r="CU812" t="s">
        <v>240</v>
      </c>
      <c r="CV812" t="s">
        <v>238</v>
      </c>
      <c r="DD812">
        <v>0.5</v>
      </c>
      <c r="DE812" t="s">
        <v>236</v>
      </c>
      <c r="DG812" t="s">
        <v>240</v>
      </c>
      <c r="DH812" t="s">
        <v>238</v>
      </c>
      <c r="DP812" t="s">
        <v>405</v>
      </c>
      <c r="DQ812" t="s">
        <v>238</v>
      </c>
      <c r="DV812" t="s">
        <v>273</v>
      </c>
      <c r="DW812" t="s">
        <v>238</v>
      </c>
      <c r="EB812" t="s">
        <v>273</v>
      </c>
      <c r="EC812" t="s">
        <v>238</v>
      </c>
      <c r="EG812" t="s">
        <v>245</v>
      </c>
      <c r="EH812" t="s">
        <v>245</v>
      </c>
      <c r="EN812" t="s">
        <v>273</v>
      </c>
      <c r="EO812" t="s">
        <v>238</v>
      </c>
      <c r="FX812" t="s">
        <v>406</v>
      </c>
      <c r="FY812" t="s">
        <v>238</v>
      </c>
      <c r="GI812" t="s">
        <v>245</v>
      </c>
      <c r="GJ812" t="s">
        <v>245</v>
      </c>
      <c r="GR812" t="s">
        <v>245</v>
      </c>
      <c r="GS812" t="s">
        <v>245</v>
      </c>
    </row>
    <row r="813" spans="1:217" x14ac:dyDescent="0.25">
      <c r="A813" s="14" t="s">
        <v>2724</v>
      </c>
      <c r="B813" t="s">
        <v>2725</v>
      </c>
      <c r="D813" t="s">
        <v>287</v>
      </c>
      <c r="E813" t="s">
        <v>219</v>
      </c>
      <c r="F813" t="s">
        <v>220</v>
      </c>
      <c r="G813" t="s">
        <v>2550</v>
      </c>
      <c r="H813" t="s">
        <v>2551</v>
      </c>
      <c r="I813" t="s">
        <v>2552</v>
      </c>
      <c r="J813" t="s">
        <v>2553</v>
      </c>
      <c r="K813">
        <v>9.6443597000000008</v>
      </c>
      <c r="L813">
        <v>123.8570588</v>
      </c>
      <c r="O813" s="15">
        <v>43255</v>
      </c>
      <c r="P813">
        <f t="shared" si="36"/>
        <v>2018</v>
      </c>
      <c r="Q813">
        <f t="shared" si="37"/>
        <v>6</v>
      </c>
      <c r="R813">
        <f t="shared" si="38"/>
        <v>4</v>
      </c>
      <c r="U813" t="s">
        <v>225</v>
      </c>
      <c r="V813" t="s">
        <v>288</v>
      </c>
      <c r="W813" t="s">
        <v>227</v>
      </c>
      <c r="X813" t="s">
        <v>228</v>
      </c>
      <c r="Y813" t="s">
        <v>294</v>
      </c>
      <c r="Z813" t="s">
        <v>2564</v>
      </c>
      <c r="AD813" t="s">
        <v>289</v>
      </c>
      <c r="AF813" s="16">
        <v>19697</v>
      </c>
      <c r="AG813">
        <v>64</v>
      </c>
      <c r="AH813" t="s">
        <v>262</v>
      </c>
      <c r="AI813" t="s">
        <v>2106</v>
      </c>
      <c r="AJ813" t="s">
        <v>357</v>
      </c>
      <c r="AK813" t="s">
        <v>559</v>
      </c>
      <c r="AL813">
        <v>22</v>
      </c>
      <c r="AN813" t="s">
        <v>236</v>
      </c>
      <c r="AP813">
        <v>16</v>
      </c>
      <c r="AQ813" t="s">
        <v>239</v>
      </c>
      <c r="AS813" t="s">
        <v>237</v>
      </c>
      <c r="AT813" t="s">
        <v>238</v>
      </c>
      <c r="BB813" t="s">
        <v>237</v>
      </c>
      <c r="BC813" t="s">
        <v>238</v>
      </c>
      <c r="BJ813">
        <v>6</v>
      </c>
      <c r="BL813" t="s">
        <v>238</v>
      </c>
      <c r="BN813" t="s">
        <v>237</v>
      </c>
      <c r="BO813" t="s">
        <v>238</v>
      </c>
      <c r="BV813">
        <v>6</v>
      </c>
      <c r="BX813" t="s">
        <v>238</v>
      </c>
      <c r="BZ813" t="s">
        <v>246</v>
      </c>
      <c r="CA813" t="s">
        <v>236</v>
      </c>
      <c r="CC813" t="s">
        <v>237</v>
      </c>
      <c r="CD813" t="s">
        <v>238</v>
      </c>
      <c r="CF813" t="s">
        <v>237</v>
      </c>
      <c r="CG813" t="s">
        <v>238</v>
      </c>
      <c r="CL813" t="s">
        <v>237</v>
      </c>
      <c r="CM813" t="s">
        <v>238</v>
      </c>
      <c r="CU813" t="s">
        <v>240</v>
      </c>
      <c r="CV813" t="s">
        <v>238</v>
      </c>
      <c r="DD813">
        <v>0.5</v>
      </c>
      <c r="DE813" t="s">
        <v>236</v>
      </c>
      <c r="DG813" t="s">
        <v>240</v>
      </c>
      <c r="DH813" t="s">
        <v>238</v>
      </c>
      <c r="DP813" t="s">
        <v>242</v>
      </c>
      <c r="DQ813" t="s">
        <v>236</v>
      </c>
      <c r="DV813" t="s">
        <v>243</v>
      </c>
      <c r="DW813" t="s">
        <v>236</v>
      </c>
      <c r="EB813" t="s">
        <v>244</v>
      </c>
      <c r="EC813" t="s">
        <v>236</v>
      </c>
      <c r="EG813" t="s">
        <v>245</v>
      </c>
      <c r="EH813" t="s">
        <v>245</v>
      </c>
      <c r="EN813" t="s">
        <v>244</v>
      </c>
      <c r="EO813" t="s">
        <v>236</v>
      </c>
      <c r="FX813">
        <v>64</v>
      </c>
      <c r="FY813" t="s">
        <v>239</v>
      </c>
      <c r="GI813" t="s">
        <v>245</v>
      </c>
      <c r="GJ813" t="s">
        <v>245</v>
      </c>
      <c r="GR813" t="s">
        <v>245</v>
      </c>
      <c r="GS813" t="s">
        <v>245</v>
      </c>
    </row>
    <row r="814" spans="1:217" x14ac:dyDescent="0.25">
      <c r="A814" s="14" t="s">
        <v>2726</v>
      </c>
      <c r="B814" t="s">
        <v>2727</v>
      </c>
      <c r="D814" t="s">
        <v>287</v>
      </c>
      <c r="E814" t="s">
        <v>219</v>
      </c>
      <c r="F814" t="s">
        <v>220</v>
      </c>
      <c r="G814" t="s">
        <v>2550</v>
      </c>
      <c r="H814" t="s">
        <v>2551</v>
      </c>
      <c r="I814" t="s">
        <v>2552</v>
      </c>
      <c r="J814" t="s">
        <v>2553</v>
      </c>
      <c r="K814">
        <v>9.6443597000000008</v>
      </c>
      <c r="L814">
        <v>123.8570588</v>
      </c>
      <c r="O814" s="15">
        <v>43257</v>
      </c>
      <c r="P814">
        <f t="shared" si="36"/>
        <v>2018</v>
      </c>
      <c r="Q814">
        <f t="shared" si="37"/>
        <v>6</v>
      </c>
      <c r="R814">
        <f t="shared" si="38"/>
        <v>6</v>
      </c>
      <c r="U814" t="s">
        <v>225</v>
      </c>
      <c r="V814" t="s">
        <v>288</v>
      </c>
      <c r="W814" t="s">
        <v>227</v>
      </c>
      <c r="X814" t="s">
        <v>228</v>
      </c>
      <c r="Y814" t="s">
        <v>294</v>
      </c>
      <c r="Z814" t="s">
        <v>1836</v>
      </c>
      <c r="AD814" t="s">
        <v>231</v>
      </c>
      <c r="AF814" s="16">
        <v>32123</v>
      </c>
      <c r="AG814">
        <v>30</v>
      </c>
      <c r="AH814" t="s">
        <v>232</v>
      </c>
      <c r="AI814" t="s">
        <v>2106</v>
      </c>
      <c r="AJ814" t="s">
        <v>357</v>
      </c>
      <c r="AK814" t="s">
        <v>465</v>
      </c>
      <c r="AL814">
        <v>20</v>
      </c>
      <c r="AN814" t="s">
        <v>236</v>
      </c>
      <c r="AP814" t="s">
        <v>237</v>
      </c>
      <c r="AQ814" t="s">
        <v>238</v>
      </c>
      <c r="AS814" t="s">
        <v>237</v>
      </c>
      <c r="AT814" t="s">
        <v>238</v>
      </c>
      <c r="BB814" t="s">
        <v>237</v>
      </c>
      <c r="BC814" t="s">
        <v>238</v>
      </c>
      <c r="BJ814">
        <v>6</v>
      </c>
      <c r="BL814" t="s">
        <v>238</v>
      </c>
      <c r="BN814" t="s">
        <v>237</v>
      </c>
      <c r="BO814" t="s">
        <v>238</v>
      </c>
      <c r="BV814">
        <v>6</v>
      </c>
      <c r="BX814" t="s">
        <v>238</v>
      </c>
      <c r="BZ814" t="s">
        <v>246</v>
      </c>
      <c r="CA814" t="s">
        <v>236</v>
      </c>
      <c r="CC814" t="s">
        <v>237</v>
      </c>
      <c r="CD814" t="s">
        <v>238</v>
      </c>
      <c r="CF814" t="s">
        <v>237</v>
      </c>
      <c r="CG814" t="s">
        <v>238</v>
      </c>
      <c r="CL814" t="s">
        <v>237</v>
      </c>
      <c r="CM814" t="s">
        <v>238</v>
      </c>
      <c r="CU814" t="s">
        <v>240</v>
      </c>
      <c r="CV814" t="s">
        <v>238</v>
      </c>
      <c r="DD814">
        <v>0.5</v>
      </c>
      <c r="DE814" t="s">
        <v>236</v>
      </c>
      <c r="DG814" t="s">
        <v>240</v>
      </c>
      <c r="DH814" t="s">
        <v>238</v>
      </c>
      <c r="DP814" t="s">
        <v>242</v>
      </c>
      <c r="DQ814" t="s">
        <v>236</v>
      </c>
      <c r="DV814" t="s">
        <v>273</v>
      </c>
      <c r="DW814" t="s">
        <v>238</v>
      </c>
      <c r="EB814" t="s">
        <v>244</v>
      </c>
      <c r="EC814" t="s">
        <v>236</v>
      </c>
      <c r="EG814" t="s">
        <v>245</v>
      </c>
      <c r="EH814" t="s">
        <v>245</v>
      </c>
      <c r="EN814" t="s">
        <v>244</v>
      </c>
      <c r="EO814" t="s">
        <v>236</v>
      </c>
      <c r="FX814">
        <v>64</v>
      </c>
      <c r="FY814" t="s">
        <v>239</v>
      </c>
      <c r="GI814" t="s">
        <v>245</v>
      </c>
      <c r="GJ814" t="s">
        <v>245</v>
      </c>
      <c r="GR814" t="s">
        <v>245</v>
      </c>
      <c r="GS814" t="s">
        <v>245</v>
      </c>
    </row>
    <row r="815" spans="1:217" x14ac:dyDescent="0.25">
      <c r="A815" s="14" t="s">
        <v>2728</v>
      </c>
      <c r="B815" t="s">
        <v>2729</v>
      </c>
      <c r="D815" t="s">
        <v>287</v>
      </c>
      <c r="E815" t="s">
        <v>219</v>
      </c>
      <c r="F815" t="s">
        <v>220</v>
      </c>
      <c r="G815" t="s">
        <v>2550</v>
      </c>
      <c r="H815" t="s">
        <v>2551</v>
      </c>
      <c r="I815" t="s">
        <v>2552</v>
      </c>
      <c r="J815" t="s">
        <v>2553</v>
      </c>
      <c r="K815">
        <v>9.6443597000000008</v>
      </c>
      <c r="L815">
        <v>123.8570588</v>
      </c>
      <c r="O815" s="15">
        <v>43258</v>
      </c>
      <c r="P815">
        <f t="shared" si="36"/>
        <v>2018</v>
      </c>
      <c r="Q815">
        <f t="shared" si="37"/>
        <v>6</v>
      </c>
      <c r="R815">
        <f t="shared" si="38"/>
        <v>7</v>
      </c>
      <c r="U815" t="s">
        <v>225</v>
      </c>
      <c r="V815" t="s">
        <v>288</v>
      </c>
      <c r="W815" t="s">
        <v>227</v>
      </c>
      <c r="X815" t="s">
        <v>228</v>
      </c>
      <c r="Y815" t="s">
        <v>294</v>
      </c>
      <c r="Z815" t="s">
        <v>2564</v>
      </c>
      <c r="AD815" t="s">
        <v>289</v>
      </c>
      <c r="AF815" s="16">
        <v>35253</v>
      </c>
      <c r="AG815">
        <v>21</v>
      </c>
      <c r="AH815" t="s">
        <v>232</v>
      </c>
      <c r="AI815" t="s">
        <v>958</v>
      </c>
      <c r="AJ815" t="s">
        <v>357</v>
      </c>
      <c r="AK815" t="s">
        <v>465</v>
      </c>
      <c r="AL815">
        <v>20</v>
      </c>
      <c r="AN815" t="s">
        <v>236</v>
      </c>
      <c r="AP815">
        <v>16</v>
      </c>
      <c r="AQ815" t="s">
        <v>239</v>
      </c>
      <c r="AS815" t="s">
        <v>237</v>
      </c>
      <c r="AT815" t="s">
        <v>238</v>
      </c>
      <c r="BB815" t="s">
        <v>237</v>
      </c>
      <c r="BC815" t="s">
        <v>238</v>
      </c>
      <c r="BJ815">
        <v>6</v>
      </c>
      <c r="BL815" t="s">
        <v>238</v>
      </c>
      <c r="BN815" t="s">
        <v>237</v>
      </c>
      <c r="BO815" t="s">
        <v>238</v>
      </c>
      <c r="BV815">
        <v>9</v>
      </c>
      <c r="BX815" t="s">
        <v>238</v>
      </c>
      <c r="BZ815" t="s">
        <v>246</v>
      </c>
      <c r="CA815" t="s">
        <v>236</v>
      </c>
      <c r="CC815" t="s">
        <v>237</v>
      </c>
      <c r="CD815" t="s">
        <v>238</v>
      </c>
      <c r="CF815" t="s">
        <v>237</v>
      </c>
      <c r="CG815" t="s">
        <v>238</v>
      </c>
      <c r="CL815" t="s">
        <v>237</v>
      </c>
      <c r="CM815" t="s">
        <v>238</v>
      </c>
      <c r="CU815" t="s">
        <v>240</v>
      </c>
      <c r="CV815" t="s">
        <v>238</v>
      </c>
      <c r="DD815">
        <v>0.5</v>
      </c>
      <c r="DE815" t="s">
        <v>236</v>
      </c>
      <c r="DG815" t="s">
        <v>240</v>
      </c>
      <c r="DH815" t="s">
        <v>238</v>
      </c>
      <c r="DP815" t="s">
        <v>242</v>
      </c>
      <c r="DQ815" t="s">
        <v>236</v>
      </c>
      <c r="DV815" t="s">
        <v>273</v>
      </c>
      <c r="DW815" t="s">
        <v>238</v>
      </c>
      <c r="EB815" t="s">
        <v>244</v>
      </c>
      <c r="EC815" t="s">
        <v>236</v>
      </c>
      <c r="EG815" t="s">
        <v>245</v>
      </c>
      <c r="EH815" t="s">
        <v>245</v>
      </c>
      <c r="EN815" t="s">
        <v>244</v>
      </c>
      <c r="EO815" t="s">
        <v>236</v>
      </c>
      <c r="FX815" t="s">
        <v>406</v>
      </c>
      <c r="FY815" t="s">
        <v>238</v>
      </c>
      <c r="GI815" t="s">
        <v>245</v>
      </c>
      <c r="GJ815" t="s">
        <v>245</v>
      </c>
      <c r="GR815" t="s">
        <v>245</v>
      </c>
      <c r="GS815" t="s">
        <v>245</v>
      </c>
    </row>
    <row r="816" spans="1:217" x14ac:dyDescent="0.25">
      <c r="A816" s="14" t="s">
        <v>2730</v>
      </c>
      <c r="B816" t="s">
        <v>2731</v>
      </c>
      <c r="D816" t="s">
        <v>287</v>
      </c>
      <c r="E816" t="s">
        <v>219</v>
      </c>
      <c r="F816" t="s">
        <v>220</v>
      </c>
      <c r="G816" t="s">
        <v>2550</v>
      </c>
      <c r="H816" t="s">
        <v>2551</v>
      </c>
      <c r="I816" t="s">
        <v>2552</v>
      </c>
      <c r="J816" t="s">
        <v>2553</v>
      </c>
      <c r="K816">
        <v>9.6443597000000008</v>
      </c>
      <c r="L816">
        <v>123.8570588</v>
      </c>
      <c r="O816" s="15">
        <v>43257</v>
      </c>
      <c r="P816">
        <f t="shared" si="36"/>
        <v>2018</v>
      </c>
      <c r="Q816">
        <f t="shared" si="37"/>
        <v>6</v>
      </c>
      <c r="R816">
        <f t="shared" si="38"/>
        <v>6</v>
      </c>
      <c r="U816" t="s">
        <v>225</v>
      </c>
      <c r="V816" t="s">
        <v>226</v>
      </c>
      <c r="W816" t="s">
        <v>227</v>
      </c>
      <c r="X816" t="s">
        <v>228</v>
      </c>
      <c r="Y816" t="s">
        <v>229</v>
      </c>
      <c r="Z816" t="s">
        <v>2584</v>
      </c>
      <c r="AD816" t="s">
        <v>289</v>
      </c>
      <c r="AF816" s="16">
        <v>35525</v>
      </c>
      <c r="AG816">
        <v>21</v>
      </c>
      <c r="AH816" t="s">
        <v>232</v>
      </c>
      <c r="AI816" t="s">
        <v>958</v>
      </c>
      <c r="AJ816" t="s">
        <v>269</v>
      </c>
      <c r="AK816" t="s">
        <v>347</v>
      </c>
      <c r="AL816">
        <v>17</v>
      </c>
      <c r="AN816" t="s">
        <v>236</v>
      </c>
      <c r="AP816" t="s">
        <v>237</v>
      </c>
      <c r="AQ816" t="s">
        <v>238</v>
      </c>
      <c r="AS816" t="s">
        <v>237</v>
      </c>
      <c r="AT816" t="s">
        <v>238</v>
      </c>
      <c r="BB816" t="s">
        <v>237</v>
      </c>
      <c r="BC816" t="s">
        <v>238</v>
      </c>
      <c r="BJ816">
        <v>6</v>
      </c>
      <c r="BL816" t="s">
        <v>238</v>
      </c>
      <c r="BN816" t="s">
        <v>237</v>
      </c>
      <c r="BO816" t="s">
        <v>238</v>
      </c>
      <c r="BV816">
        <v>6</v>
      </c>
      <c r="BX816" t="s">
        <v>238</v>
      </c>
      <c r="BZ816" t="s">
        <v>237</v>
      </c>
      <c r="CA816" t="s">
        <v>238</v>
      </c>
      <c r="CC816" t="s">
        <v>237</v>
      </c>
      <c r="CD816" t="s">
        <v>238</v>
      </c>
      <c r="CF816" t="s">
        <v>237</v>
      </c>
      <c r="CG816" t="s">
        <v>238</v>
      </c>
      <c r="CL816" t="s">
        <v>237</v>
      </c>
      <c r="CM816" t="s">
        <v>238</v>
      </c>
      <c r="CU816" t="s">
        <v>240</v>
      </c>
      <c r="CV816" t="s">
        <v>238</v>
      </c>
      <c r="DD816">
        <v>0.5</v>
      </c>
      <c r="DE816" t="s">
        <v>236</v>
      </c>
      <c r="DG816" t="s">
        <v>240</v>
      </c>
      <c r="DH816" t="s">
        <v>238</v>
      </c>
      <c r="DP816" t="s">
        <v>405</v>
      </c>
      <c r="DQ816" t="s">
        <v>238</v>
      </c>
      <c r="DV816" t="s">
        <v>243</v>
      </c>
      <c r="DW816" t="s">
        <v>236</v>
      </c>
      <c r="EB816" t="s">
        <v>273</v>
      </c>
      <c r="EC816" t="s">
        <v>238</v>
      </c>
      <c r="EG816" t="s">
        <v>245</v>
      </c>
      <c r="EH816" t="s">
        <v>245</v>
      </c>
      <c r="EN816" t="s">
        <v>273</v>
      </c>
      <c r="EO816" t="s">
        <v>238</v>
      </c>
      <c r="FX816" t="s">
        <v>406</v>
      </c>
      <c r="FY816" t="s">
        <v>238</v>
      </c>
      <c r="GI816" t="s">
        <v>245</v>
      </c>
      <c r="GJ816" t="s">
        <v>245</v>
      </c>
      <c r="GR816" t="s">
        <v>245</v>
      </c>
      <c r="GS816" t="s">
        <v>245</v>
      </c>
    </row>
    <row r="817" spans="1:217" x14ac:dyDescent="0.25">
      <c r="A817" s="14" t="s">
        <v>2732</v>
      </c>
      <c r="B817" t="s">
        <v>2733</v>
      </c>
      <c r="D817" t="s">
        <v>415</v>
      </c>
      <c r="E817" t="s">
        <v>219</v>
      </c>
      <c r="F817" t="s">
        <v>220</v>
      </c>
      <c r="G817" t="s">
        <v>2550</v>
      </c>
      <c r="H817" t="s">
        <v>2551</v>
      </c>
      <c r="I817" t="s">
        <v>2552</v>
      </c>
      <c r="J817" t="s">
        <v>2553</v>
      </c>
      <c r="K817">
        <v>9.6443597000000008</v>
      </c>
      <c r="L817">
        <v>123.8570588</v>
      </c>
      <c r="O817" s="15">
        <v>43257</v>
      </c>
      <c r="P817">
        <f t="shared" si="36"/>
        <v>2018</v>
      </c>
      <c r="Q817">
        <f t="shared" si="37"/>
        <v>6</v>
      </c>
      <c r="R817">
        <f t="shared" si="38"/>
        <v>6</v>
      </c>
      <c r="U817" t="s">
        <v>225</v>
      </c>
      <c r="V817" t="s">
        <v>226</v>
      </c>
      <c r="W817" t="s">
        <v>227</v>
      </c>
      <c r="X817" t="s">
        <v>228</v>
      </c>
      <c r="Y817" t="s">
        <v>229</v>
      </c>
      <c r="Z817" t="s">
        <v>2584</v>
      </c>
      <c r="AD817" t="s">
        <v>289</v>
      </c>
      <c r="AF817" s="16">
        <v>35525</v>
      </c>
      <c r="AG817">
        <v>21</v>
      </c>
      <c r="AH817" t="s">
        <v>232</v>
      </c>
      <c r="AI817" t="s">
        <v>958</v>
      </c>
      <c r="AJ817" t="s">
        <v>416</v>
      </c>
      <c r="AK817" t="s">
        <v>417</v>
      </c>
      <c r="AL817">
        <v>16</v>
      </c>
      <c r="AN817" t="s">
        <v>239</v>
      </c>
      <c r="BB817">
        <v>16</v>
      </c>
      <c r="BC817" t="s">
        <v>239</v>
      </c>
      <c r="BN817" t="s">
        <v>237</v>
      </c>
      <c r="BO817" t="s">
        <v>238</v>
      </c>
      <c r="CC817" t="s">
        <v>237</v>
      </c>
      <c r="CD817" t="s">
        <v>238</v>
      </c>
      <c r="CU817" t="s">
        <v>240</v>
      </c>
      <c r="CV817" t="s">
        <v>238</v>
      </c>
      <c r="DD817">
        <v>0.5</v>
      </c>
      <c r="DE817" t="s">
        <v>236</v>
      </c>
      <c r="DV817" t="s">
        <v>273</v>
      </c>
      <c r="DW817" t="s">
        <v>238</v>
      </c>
      <c r="EB817" t="s">
        <v>273</v>
      </c>
      <c r="EC817" t="s">
        <v>238</v>
      </c>
      <c r="EG817" t="s">
        <v>245</v>
      </c>
      <c r="EH817" t="s">
        <v>245</v>
      </c>
      <c r="EN817" t="s">
        <v>273</v>
      </c>
      <c r="EO817" t="s">
        <v>238</v>
      </c>
      <c r="FX817" t="s">
        <v>406</v>
      </c>
      <c r="FY817" t="s">
        <v>238</v>
      </c>
      <c r="GI817" t="s">
        <v>245</v>
      </c>
      <c r="GJ817" t="s">
        <v>245</v>
      </c>
      <c r="GR817" t="s">
        <v>245</v>
      </c>
      <c r="GS817" t="s">
        <v>245</v>
      </c>
    </row>
    <row r="818" spans="1:217" x14ac:dyDescent="0.25">
      <c r="A818" s="14" t="s">
        <v>2734</v>
      </c>
      <c r="B818" t="s">
        <v>2735</v>
      </c>
      <c r="D818" t="s">
        <v>422</v>
      </c>
      <c r="E818" t="s">
        <v>219</v>
      </c>
      <c r="F818" t="s">
        <v>220</v>
      </c>
      <c r="G818" t="s">
        <v>2550</v>
      </c>
      <c r="H818" t="s">
        <v>2551</v>
      </c>
      <c r="I818" t="s">
        <v>2552</v>
      </c>
      <c r="J818" t="s">
        <v>2553</v>
      </c>
      <c r="K818">
        <v>9.6443597000000008</v>
      </c>
      <c r="L818">
        <v>123.8570588</v>
      </c>
      <c r="O818" s="15">
        <v>43255</v>
      </c>
      <c r="P818">
        <f t="shared" si="36"/>
        <v>2018</v>
      </c>
      <c r="Q818">
        <f t="shared" si="37"/>
        <v>6</v>
      </c>
      <c r="R818">
        <f t="shared" si="38"/>
        <v>4</v>
      </c>
      <c r="U818" t="s">
        <v>225</v>
      </c>
      <c r="V818" t="s">
        <v>301</v>
      </c>
      <c r="W818" t="s">
        <v>227</v>
      </c>
      <c r="X818" t="s">
        <v>228</v>
      </c>
      <c r="Y818" t="s">
        <v>294</v>
      </c>
      <c r="Z818" t="s">
        <v>2564</v>
      </c>
      <c r="AD818" t="s">
        <v>289</v>
      </c>
      <c r="AF818" s="16">
        <v>24038</v>
      </c>
      <c r="AG818">
        <v>52</v>
      </c>
      <c r="AH818" t="s">
        <v>232</v>
      </c>
      <c r="AI818" t="s">
        <v>2736</v>
      </c>
      <c r="AJ818" t="s">
        <v>416</v>
      </c>
      <c r="AK818" t="s">
        <v>980</v>
      </c>
      <c r="AL818">
        <v>6</v>
      </c>
      <c r="AN818" t="s">
        <v>238</v>
      </c>
      <c r="AU818">
        <v>17</v>
      </c>
      <c r="AW818" t="s">
        <v>236</v>
      </c>
      <c r="BN818" t="s">
        <v>237</v>
      </c>
      <c r="BO818" t="s">
        <v>238</v>
      </c>
      <c r="CC818" t="s">
        <v>237</v>
      </c>
      <c r="CD818" t="s">
        <v>238</v>
      </c>
      <c r="CU818" t="s">
        <v>240</v>
      </c>
      <c r="CV818" t="s">
        <v>238</v>
      </c>
      <c r="DD818">
        <v>0.5</v>
      </c>
      <c r="DE818" t="s">
        <v>236</v>
      </c>
      <c r="DG818" t="s">
        <v>240</v>
      </c>
      <c r="DH818" t="s">
        <v>238</v>
      </c>
      <c r="DV818" t="s">
        <v>273</v>
      </c>
      <c r="DW818" t="s">
        <v>238</v>
      </c>
      <c r="EB818" t="s">
        <v>273</v>
      </c>
      <c r="EC818" t="s">
        <v>238</v>
      </c>
      <c r="EG818" t="s">
        <v>245</v>
      </c>
      <c r="EH818" t="s">
        <v>245</v>
      </c>
      <c r="EN818" t="s">
        <v>273</v>
      </c>
      <c r="EO818" t="s">
        <v>238</v>
      </c>
      <c r="FX818" t="s">
        <v>406</v>
      </c>
      <c r="FY818" t="s">
        <v>238</v>
      </c>
      <c r="GI818" t="s">
        <v>245</v>
      </c>
      <c r="GJ818" t="s">
        <v>245</v>
      </c>
      <c r="GR818" t="s">
        <v>245</v>
      </c>
      <c r="GS818" t="s">
        <v>245</v>
      </c>
    </row>
    <row r="819" spans="1:217" x14ac:dyDescent="0.25">
      <c r="A819" s="14" t="s">
        <v>2737</v>
      </c>
      <c r="B819" t="s">
        <v>2738</v>
      </c>
      <c r="D819" t="s">
        <v>249</v>
      </c>
      <c r="E819" t="s">
        <v>219</v>
      </c>
      <c r="F819" t="s">
        <v>220</v>
      </c>
      <c r="G819" t="s">
        <v>2550</v>
      </c>
      <c r="H819" t="s">
        <v>2551</v>
      </c>
      <c r="I819" t="s">
        <v>2552</v>
      </c>
      <c r="J819" t="s">
        <v>2553</v>
      </c>
      <c r="K819">
        <v>9.6443597000000008</v>
      </c>
      <c r="L819">
        <v>123.8570588</v>
      </c>
      <c r="O819" s="15">
        <v>43252</v>
      </c>
      <c r="P819">
        <f t="shared" si="36"/>
        <v>2018</v>
      </c>
      <c r="Q819">
        <f t="shared" si="37"/>
        <v>6</v>
      </c>
      <c r="R819">
        <f t="shared" si="38"/>
        <v>1</v>
      </c>
      <c r="U819" t="s">
        <v>225</v>
      </c>
      <c r="V819" t="s">
        <v>226</v>
      </c>
      <c r="W819" t="s">
        <v>227</v>
      </c>
      <c r="X819" t="s">
        <v>228</v>
      </c>
      <c r="Y819" t="s">
        <v>229</v>
      </c>
      <c r="Z819" t="s">
        <v>2595</v>
      </c>
      <c r="AD819" t="s">
        <v>231</v>
      </c>
      <c r="AF819" s="16">
        <v>16458</v>
      </c>
      <c r="AG819">
        <v>73</v>
      </c>
      <c r="AH819" t="s">
        <v>232</v>
      </c>
      <c r="AI819" t="s">
        <v>2212</v>
      </c>
      <c r="AJ819" t="s">
        <v>254</v>
      </c>
      <c r="AK819" t="s">
        <v>255</v>
      </c>
      <c r="BY819">
        <v>17</v>
      </c>
      <c r="CA819" t="s">
        <v>238</v>
      </c>
      <c r="CU819" t="s">
        <v>241</v>
      </c>
      <c r="CV819" t="s">
        <v>236</v>
      </c>
      <c r="DA819" t="s">
        <v>242</v>
      </c>
      <c r="DB819" t="s">
        <v>236</v>
      </c>
      <c r="DG819">
        <v>0.5</v>
      </c>
      <c r="DH819" t="s">
        <v>236</v>
      </c>
      <c r="DJ819">
        <v>1</v>
      </c>
      <c r="DK819" t="s">
        <v>236</v>
      </c>
      <c r="DS819" t="s">
        <v>242</v>
      </c>
      <c r="DT819" t="s">
        <v>236</v>
      </c>
      <c r="EG819" t="s">
        <v>245</v>
      </c>
      <c r="EH819" t="s">
        <v>245</v>
      </c>
      <c r="EK819">
        <v>2</v>
      </c>
      <c r="EL819" t="s">
        <v>236</v>
      </c>
      <c r="FO819" t="s">
        <v>240</v>
      </c>
      <c r="FP819" t="s">
        <v>238</v>
      </c>
      <c r="FR819" t="s">
        <v>256</v>
      </c>
      <c r="FS819" t="s">
        <v>238</v>
      </c>
      <c r="GG819" t="s">
        <v>241</v>
      </c>
      <c r="GH819" t="s">
        <v>236</v>
      </c>
      <c r="GI819" t="s">
        <v>245</v>
      </c>
      <c r="GJ819" t="s">
        <v>245</v>
      </c>
      <c r="GR819" t="s">
        <v>245</v>
      </c>
      <c r="GS819" t="s">
        <v>244</v>
      </c>
      <c r="GT819" t="s">
        <v>236</v>
      </c>
      <c r="HH819" t="s">
        <v>241</v>
      </c>
      <c r="HI819" t="s">
        <v>236</v>
      </c>
    </row>
    <row r="820" spans="1:217" x14ac:dyDescent="0.25">
      <c r="A820" s="14" t="s">
        <v>2739</v>
      </c>
      <c r="B820" t="s">
        <v>2740</v>
      </c>
      <c r="D820" t="s">
        <v>249</v>
      </c>
      <c r="E820" t="s">
        <v>219</v>
      </c>
      <c r="F820" t="s">
        <v>220</v>
      </c>
      <c r="G820" t="s">
        <v>2550</v>
      </c>
      <c r="H820" t="s">
        <v>2551</v>
      </c>
      <c r="I820" t="s">
        <v>2552</v>
      </c>
      <c r="J820" t="s">
        <v>2553</v>
      </c>
      <c r="K820">
        <v>9.6443597000000008</v>
      </c>
      <c r="L820">
        <v>123.8570588</v>
      </c>
      <c r="O820" s="15">
        <v>43253</v>
      </c>
      <c r="P820">
        <f t="shared" si="36"/>
        <v>2018</v>
      </c>
      <c r="Q820">
        <f t="shared" si="37"/>
        <v>6</v>
      </c>
      <c r="R820">
        <f t="shared" si="38"/>
        <v>2</v>
      </c>
      <c r="U820" t="s">
        <v>225</v>
      </c>
      <c r="V820" t="s">
        <v>226</v>
      </c>
      <c r="W820" t="s">
        <v>227</v>
      </c>
      <c r="X820" t="s">
        <v>228</v>
      </c>
      <c r="Y820" t="s">
        <v>229</v>
      </c>
      <c r="Z820" t="s">
        <v>2595</v>
      </c>
      <c r="AD820" t="s">
        <v>231</v>
      </c>
      <c r="AF820" s="16">
        <v>26951</v>
      </c>
      <c r="AG820">
        <v>44</v>
      </c>
      <c r="AH820" t="s">
        <v>262</v>
      </c>
      <c r="AI820" t="s">
        <v>958</v>
      </c>
      <c r="AJ820" t="s">
        <v>254</v>
      </c>
      <c r="AK820" t="s">
        <v>492</v>
      </c>
      <c r="BY820">
        <v>6</v>
      </c>
      <c r="CA820" t="s">
        <v>238</v>
      </c>
      <c r="CU820" t="s">
        <v>241</v>
      </c>
      <c r="CV820" t="s">
        <v>236</v>
      </c>
      <c r="DA820">
        <v>0.12</v>
      </c>
      <c r="DB820" t="s">
        <v>236</v>
      </c>
      <c r="DG820">
        <v>0.5</v>
      </c>
      <c r="DH820" t="s">
        <v>236</v>
      </c>
      <c r="DJ820">
        <v>1</v>
      </c>
      <c r="DK820" t="s">
        <v>236</v>
      </c>
      <c r="DS820">
        <v>0.5</v>
      </c>
      <c r="DT820" t="s">
        <v>236</v>
      </c>
      <c r="DV820" t="s">
        <v>241</v>
      </c>
      <c r="DW820" t="s">
        <v>236</v>
      </c>
      <c r="EG820" t="s">
        <v>245</v>
      </c>
      <c r="EH820" t="s">
        <v>245</v>
      </c>
      <c r="EK820">
        <v>2</v>
      </c>
      <c r="EL820" t="s">
        <v>236</v>
      </c>
      <c r="FO820" t="s">
        <v>240</v>
      </c>
      <c r="FP820" t="s">
        <v>238</v>
      </c>
      <c r="FR820" t="s">
        <v>256</v>
      </c>
      <c r="FS820" t="s">
        <v>238</v>
      </c>
      <c r="GG820">
        <v>1</v>
      </c>
      <c r="GH820" t="s">
        <v>236</v>
      </c>
      <c r="GI820" t="s">
        <v>245</v>
      </c>
      <c r="GJ820" t="s">
        <v>245</v>
      </c>
      <c r="GR820" t="s">
        <v>245</v>
      </c>
      <c r="GS820" t="s">
        <v>359</v>
      </c>
      <c r="GT820" t="s">
        <v>238</v>
      </c>
      <c r="HH820" t="s">
        <v>241</v>
      </c>
      <c r="HI820" t="s">
        <v>236</v>
      </c>
    </row>
    <row r="821" spans="1:217" x14ac:dyDescent="0.25">
      <c r="A821" s="14" t="s">
        <v>2741</v>
      </c>
      <c r="B821" t="s">
        <v>2742</v>
      </c>
      <c r="D821" t="s">
        <v>218</v>
      </c>
      <c r="E821" t="s">
        <v>219</v>
      </c>
      <c r="F821" t="s">
        <v>220</v>
      </c>
      <c r="G821" t="s">
        <v>2550</v>
      </c>
      <c r="H821" t="s">
        <v>2551</v>
      </c>
      <c r="I821" t="s">
        <v>2552</v>
      </c>
      <c r="J821" t="s">
        <v>2553</v>
      </c>
      <c r="K821">
        <v>9.6443597000000008</v>
      </c>
      <c r="L821">
        <v>123.8570588</v>
      </c>
      <c r="O821" s="15">
        <v>43287</v>
      </c>
      <c r="P821">
        <f t="shared" si="36"/>
        <v>2018</v>
      </c>
      <c r="Q821">
        <f t="shared" si="37"/>
        <v>7</v>
      </c>
      <c r="R821">
        <f t="shared" si="38"/>
        <v>6</v>
      </c>
      <c r="U821" t="s">
        <v>225</v>
      </c>
      <c r="V821" t="s">
        <v>301</v>
      </c>
      <c r="W821" t="s">
        <v>227</v>
      </c>
      <c r="X821" t="s">
        <v>228</v>
      </c>
      <c r="Y821" t="s">
        <v>229</v>
      </c>
      <c r="Z821" t="s">
        <v>2584</v>
      </c>
      <c r="AD821" t="s">
        <v>289</v>
      </c>
      <c r="AF821" s="16">
        <v>10862</v>
      </c>
      <c r="AG821">
        <v>88</v>
      </c>
      <c r="AH821" t="s">
        <v>262</v>
      </c>
      <c r="AI821" t="s">
        <v>2212</v>
      </c>
      <c r="AJ821" t="s">
        <v>357</v>
      </c>
      <c r="AK821" t="s">
        <v>649</v>
      </c>
      <c r="AL821">
        <v>17</v>
      </c>
      <c r="AN821" t="s">
        <v>236</v>
      </c>
      <c r="AP821">
        <v>16</v>
      </c>
      <c r="AQ821" t="s">
        <v>239</v>
      </c>
      <c r="AS821" t="s">
        <v>237</v>
      </c>
      <c r="AT821" t="s">
        <v>238</v>
      </c>
      <c r="BB821" t="s">
        <v>237</v>
      </c>
      <c r="BC821" t="s">
        <v>238</v>
      </c>
      <c r="BJ821">
        <v>6</v>
      </c>
      <c r="BL821" t="s">
        <v>238</v>
      </c>
      <c r="BN821">
        <v>16</v>
      </c>
      <c r="BO821" t="s">
        <v>238</v>
      </c>
      <c r="BZ821">
        <v>8</v>
      </c>
      <c r="CA821" t="s">
        <v>236</v>
      </c>
      <c r="CC821" t="s">
        <v>237</v>
      </c>
      <c r="CD821" t="s">
        <v>238</v>
      </c>
      <c r="CF821" t="s">
        <v>237</v>
      </c>
      <c r="CG821" t="s">
        <v>238</v>
      </c>
      <c r="CL821" t="s">
        <v>237</v>
      </c>
      <c r="CM821" t="s">
        <v>238</v>
      </c>
      <c r="CU821" t="s">
        <v>240</v>
      </c>
      <c r="CV821" t="s">
        <v>238</v>
      </c>
      <c r="DD821">
        <v>0.5</v>
      </c>
      <c r="DE821" t="s">
        <v>236</v>
      </c>
      <c r="DG821" t="s">
        <v>240</v>
      </c>
      <c r="DH821" t="s">
        <v>238</v>
      </c>
      <c r="DP821" t="s">
        <v>242</v>
      </c>
      <c r="DQ821" t="s">
        <v>236</v>
      </c>
      <c r="DV821" t="s">
        <v>243</v>
      </c>
      <c r="DW821" t="s">
        <v>236</v>
      </c>
      <c r="EB821" t="s">
        <v>244</v>
      </c>
      <c r="EC821" t="s">
        <v>236</v>
      </c>
      <c r="EG821" t="s">
        <v>245</v>
      </c>
      <c r="EH821" t="s">
        <v>245</v>
      </c>
      <c r="EN821" t="s">
        <v>244</v>
      </c>
      <c r="EO821" t="s">
        <v>236</v>
      </c>
      <c r="FX821">
        <v>16</v>
      </c>
      <c r="FY821" t="s">
        <v>236</v>
      </c>
      <c r="GI821" t="s">
        <v>245</v>
      </c>
      <c r="GJ821" t="s">
        <v>245</v>
      </c>
      <c r="GR821" t="s">
        <v>245</v>
      </c>
      <c r="GS821" t="s">
        <v>245</v>
      </c>
    </row>
    <row r="822" spans="1:217" x14ac:dyDescent="0.25">
      <c r="A822" s="14" t="s">
        <v>2743</v>
      </c>
      <c r="B822" t="s">
        <v>2744</v>
      </c>
      <c r="D822" t="s">
        <v>218</v>
      </c>
      <c r="E822" t="s">
        <v>219</v>
      </c>
      <c r="F822" t="s">
        <v>220</v>
      </c>
      <c r="G822" t="s">
        <v>2550</v>
      </c>
      <c r="H822" t="s">
        <v>2551</v>
      </c>
      <c r="I822" t="s">
        <v>2552</v>
      </c>
      <c r="J822" t="s">
        <v>2553</v>
      </c>
      <c r="K822">
        <v>9.6443597000000008</v>
      </c>
      <c r="L822">
        <v>123.8570588</v>
      </c>
      <c r="O822" s="15">
        <v>43288</v>
      </c>
      <c r="P822">
        <f t="shared" si="36"/>
        <v>2018</v>
      </c>
      <c r="Q822">
        <f t="shared" si="37"/>
        <v>7</v>
      </c>
      <c r="R822">
        <f t="shared" si="38"/>
        <v>7</v>
      </c>
      <c r="U822" t="s">
        <v>225</v>
      </c>
      <c r="V822" t="s">
        <v>301</v>
      </c>
      <c r="W822" t="s">
        <v>227</v>
      </c>
      <c r="X822" t="s">
        <v>228</v>
      </c>
      <c r="Y822" t="s">
        <v>229</v>
      </c>
      <c r="Z822" t="s">
        <v>2584</v>
      </c>
      <c r="AD822" t="s">
        <v>289</v>
      </c>
      <c r="AF822" s="16">
        <v>29052</v>
      </c>
      <c r="AG822">
        <v>38</v>
      </c>
      <c r="AH822" t="s">
        <v>232</v>
      </c>
      <c r="AI822" t="s">
        <v>958</v>
      </c>
      <c r="AJ822" t="s">
        <v>357</v>
      </c>
      <c r="AK822" t="s">
        <v>649</v>
      </c>
      <c r="AL822">
        <v>18</v>
      </c>
      <c r="AN822" t="s">
        <v>236</v>
      </c>
      <c r="AP822">
        <v>16</v>
      </c>
      <c r="AQ822" t="s">
        <v>239</v>
      </c>
      <c r="AS822" t="s">
        <v>237</v>
      </c>
      <c r="AT822" t="s">
        <v>238</v>
      </c>
      <c r="BB822" t="s">
        <v>237</v>
      </c>
      <c r="BC822" t="s">
        <v>238</v>
      </c>
      <c r="BJ822">
        <v>6</v>
      </c>
      <c r="BL822" t="s">
        <v>238</v>
      </c>
      <c r="BN822" t="s">
        <v>237</v>
      </c>
      <c r="BO822" t="s">
        <v>238</v>
      </c>
      <c r="BZ822">
        <v>8</v>
      </c>
      <c r="CA822" t="s">
        <v>236</v>
      </c>
      <c r="CC822" t="s">
        <v>237</v>
      </c>
      <c r="CD822" t="s">
        <v>238</v>
      </c>
      <c r="CF822" t="s">
        <v>237</v>
      </c>
      <c r="CG822" t="s">
        <v>238</v>
      </c>
      <c r="CL822" t="s">
        <v>237</v>
      </c>
      <c r="CM822" t="s">
        <v>238</v>
      </c>
      <c r="CU822" t="s">
        <v>240</v>
      </c>
      <c r="CV822" t="s">
        <v>238</v>
      </c>
      <c r="DD822">
        <v>0.5</v>
      </c>
      <c r="DE822" t="s">
        <v>236</v>
      </c>
      <c r="DG822" t="s">
        <v>240</v>
      </c>
      <c r="DH822" t="s">
        <v>238</v>
      </c>
      <c r="DP822" t="s">
        <v>242</v>
      </c>
      <c r="DQ822" t="s">
        <v>236</v>
      </c>
      <c r="DV822" t="s">
        <v>243</v>
      </c>
      <c r="DW822" t="s">
        <v>236</v>
      </c>
      <c r="EB822" t="s">
        <v>244</v>
      </c>
      <c r="EC822" t="s">
        <v>236</v>
      </c>
      <c r="EG822" t="s">
        <v>245</v>
      </c>
      <c r="EH822" t="s">
        <v>245</v>
      </c>
      <c r="EN822" t="s">
        <v>244</v>
      </c>
      <c r="EO822" t="s">
        <v>236</v>
      </c>
      <c r="FX822">
        <v>8</v>
      </c>
      <c r="FY822" t="s">
        <v>236</v>
      </c>
      <c r="GI822" t="s">
        <v>245</v>
      </c>
      <c r="GJ822" t="s">
        <v>245</v>
      </c>
      <c r="GR822" t="s">
        <v>245</v>
      </c>
      <c r="GS822" t="s">
        <v>245</v>
      </c>
    </row>
    <row r="823" spans="1:217" x14ac:dyDescent="0.25">
      <c r="A823" s="14" t="s">
        <v>2745</v>
      </c>
      <c r="B823" t="s">
        <v>2746</v>
      </c>
      <c r="D823" t="s">
        <v>218</v>
      </c>
      <c r="E823" t="s">
        <v>219</v>
      </c>
      <c r="F823" t="s">
        <v>220</v>
      </c>
      <c r="G823" t="s">
        <v>2550</v>
      </c>
      <c r="H823" t="s">
        <v>2551</v>
      </c>
      <c r="I823" t="s">
        <v>2552</v>
      </c>
      <c r="J823" t="s">
        <v>2553</v>
      </c>
      <c r="K823">
        <v>9.6443597000000008</v>
      </c>
      <c r="L823">
        <v>123.8570588</v>
      </c>
      <c r="O823" s="15">
        <v>43283</v>
      </c>
      <c r="P823">
        <f t="shared" si="36"/>
        <v>2018</v>
      </c>
      <c r="Q823">
        <f t="shared" si="37"/>
        <v>7</v>
      </c>
      <c r="R823">
        <f t="shared" si="38"/>
        <v>2</v>
      </c>
      <c r="U823" t="s">
        <v>225</v>
      </c>
      <c r="V823" t="s">
        <v>259</v>
      </c>
      <c r="W823" t="s">
        <v>260</v>
      </c>
      <c r="X823" t="s">
        <v>228</v>
      </c>
      <c r="Y823" t="s">
        <v>294</v>
      </c>
      <c r="Z823" t="s">
        <v>2564</v>
      </c>
      <c r="AD823" t="s">
        <v>231</v>
      </c>
      <c r="AF823" s="16">
        <v>26355</v>
      </c>
      <c r="AG823">
        <v>46</v>
      </c>
      <c r="AH823" t="s">
        <v>262</v>
      </c>
      <c r="AI823" t="s">
        <v>2747</v>
      </c>
      <c r="AJ823" t="s">
        <v>234</v>
      </c>
      <c r="AK823" t="s">
        <v>2122</v>
      </c>
      <c r="AL823">
        <v>20</v>
      </c>
      <c r="AN823" t="s">
        <v>236</v>
      </c>
      <c r="AP823">
        <v>8</v>
      </c>
      <c r="AQ823" t="s">
        <v>236</v>
      </c>
      <c r="AS823" t="s">
        <v>237</v>
      </c>
      <c r="AT823" t="s">
        <v>238</v>
      </c>
      <c r="BB823">
        <v>8</v>
      </c>
      <c r="BC823" t="s">
        <v>239</v>
      </c>
      <c r="BJ823">
        <v>6</v>
      </c>
      <c r="BL823" t="s">
        <v>238</v>
      </c>
      <c r="BN823">
        <v>8</v>
      </c>
      <c r="BO823" t="s">
        <v>239</v>
      </c>
      <c r="BZ823" t="s">
        <v>246</v>
      </c>
      <c r="CA823" t="s">
        <v>236</v>
      </c>
      <c r="CC823">
        <v>8</v>
      </c>
      <c r="CD823" t="s">
        <v>239</v>
      </c>
      <c r="CF823" t="s">
        <v>237</v>
      </c>
      <c r="CG823" t="s">
        <v>238</v>
      </c>
      <c r="CL823" t="s">
        <v>237</v>
      </c>
      <c r="CM823" t="s">
        <v>238</v>
      </c>
      <c r="CU823" t="s">
        <v>241</v>
      </c>
      <c r="CV823" t="s">
        <v>236</v>
      </c>
      <c r="DD823">
        <v>0.5</v>
      </c>
      <c r="DE823" t="s">
        <v>236</v>
      </c>
      <c r="DG823" t="s">
        <v>240</v>
      </c>
      <c r="DH823" t="s">
        <v>238</v>
      </c>
      <c r="DP823" t="s">
        <v>242</v>
      </c>
      <c r="DQ823" t="s">
        <v>236</v>
      </c>
      <c r="DV823" t="s">
        <v>273</v>
      </c>
      <c r="DW823" t="s">
        <v>238</v>
      </c>
      <c r="EB823" t="s">
        <v>244</v>
      </c>
      <c r="EC823" t="s">
        <v>236</v>
      </c>
      <c r="EG823" t="s">
        <v>245</v>
      </c>
      <c r="EH823" t="s">
        <v>245</v>
      </c>
      <c r="EN823" t="s">
        <v>244</v>
      </c>
      <c r="EO823" t="s">
        <v>236</v>
      </c>
      <c r="FX823" t="s">
        <v>246</v>
      </c>
      <c r="FY823" t="s">
        <v>236</v>
      </c>
      <c r="GI823" t="s">
        <v>245</v>
      </c>
      <c r="GJ823" t="s">
        <v>245</v>
      </c>
      <c r="GR823" t="s">
        <v>245</v>
      </c>
      <c r="GS823" t="s">
        <v>245</v>
      </c>
    </row>
    <row r="824" spans="1:217" x14ac:dyDescent="0.25">
      <c r="A824" s="14" t="s">
        <v>2748</v>
      </c>
      <c r="B824" t="s">
        <v>2749</v>
      </c>
      <c r="D824" t="s">
        <v>287</v>
      </c>
      <c r="E824" t="s">
        <v>219</v>
      </c>
      <c r="F824" t="s">
        <v>220</v>
      </c>
      <c r="G824" t="s">
        <v>2550</v>
      </c>
      <c r="H824" t="s">
        <v>2551</v>
      </c>
      <c r="I824" t="s">
        <v>2552</v>
      </c>
      <c r="J824" t="s">
        <v>2553</v>
      </c>
      <c r="K824">
        <v>9.6443597000000008</v>
      </c>
      <c r="L824">
        <v>123.8570588</v>
      </c>
      <c r="O824" s="15">
        <v>43286</v>
      </c>
      <c r="P824">
        <f t="shared" si="36"/>
        <v>2018</v>
      </c>
      <c r="Q824">
        <f t="shared" si="37"/>
        <v>7</v>
      </c>
      <c r="R824">
        <f t="shared" si="38"/>
        <v>5</v>
      </c>
      <c r="U824" t="s">
        <v>225</v>
      </c>
      <c r="V824" t="s">
        <v>2594</v>
      </c>
      <c r="W824" t="s">
        <v>227</v>
      </c>
      <c r="X824" t="s">
        <v>228</v>
      </c>
      <c r="Y824" t="s">
        <v>229</v>
      </c>
      <c r="Z824" t="s">
        <v>2595</v>
      </c>
      <c r="AD824" t="s">
        <v>289</v>
      </c>
      <c r="AF824" s="16">
        <v>19563</v>
      </c>
      <c r="AG824">
        <v>64</v>
      </c>
      <c r="AH824" t="s">
        <v>262</v>
      </c>
      <c r="AI824" t="s">
        <v>958</v>
      </c>
      <c r="AJ824" t="s">
        <v>269</v>
      </c>
      <c r="AK824" t="s">
        <v>322</v>
      </c>
      <c r="AL824">
        <v>21</v>
      </c>
      <c r="AN824" t="s">
        <v>236</v>
      </c>
      <c r="AP824" t="s">
        <v>237</v>
      </c>
      <c r="AQ824" t="s">
        <v>238</v>
      </c>
      <c r="AS824" t="s">
        <v>237</v>
      </c>
      <c r="AT824" t="s">
        <v>238</v>
      </c>
      <c r="BB824" t="s">
        <v>243</v>
      </c>
      <c r="BC824" t="s">
        <v>236</v>
      </c>
      <c r="BJ824">
        <v>6</v>
      </c>
      <c r="BL824" t="s">
        <v>238</v>
      </c>
      <c r="BN824" t="s">
        <v>237</v>
      </c>
      <c r="BO824" t="s">
        <v>238</v>
      </c>
      <c r="BV824">
        <v>6</v>
      </c>
      <c r="BX824" t="s">
        <v>238</v>
      </c>
      <c r="BZ824" t="s">
        <v>237</v>
      </c>
      <c r="CA824" t="s">
        <v>238</v>
      </c>
      <c r="CC824" t="s">
        <v>237</v>
      </c>
      <c r="CD824" t="s">
        <v>238</v>
      </c>
      <c r="CF824" t="s">
        <v>237</v>
      </c>
      <c r="CG824" t="s">
        <v>238</v>
      </c>
      <c r="CL824" t="s">
        <v>237</v>
      </c>
      <c r="CM824" t="s">
        <v>238</v>
      </c>
      <c r="CU824" t="s">
        <v>241</v>
      </c>
      <c r="CV824" t="s">
        <v>236</v>
      </c>
      <c r="DD824">
        <v>0.5</v>
      </c>
      <c r="DE824" t="s">
        <v>236</v>
      </c>
      <c r="DG824" t="s">
        <v>241</v>
      </c>
      <c r="DH824" t="s">
        <v>236</v>
      </c>
      <c r="DP824" t="s">
        <v>405</v>
      </c>
      <c r="DQ824" t="s">
        <v>238</v>
      </c>
      <c r="DV824" t="s">
        <v>243</v>
      </c>
      <c r="DW824" t="s">
        <v>236</v>
      </c>
      <c r="EB824" t="s">
        <v>273</v>
      </c>
      <c r="EC824" t="s">
        <v>238</v>
      </c>
      <c r="EG824" t="s">
        <v>245</v>
      </c>
      <c r="EH824" t="s">
        <v>245</v>
      </c>
      <c r="EN824" t="s">
        <v>273</v>
      </c>
      <c r="EO824" t="s">
        <v>238</v>
      </c>
      <c r="FX824" t="s">
        <v>406</v>
      </c>
      <c r="FY824" t="s">
        <v>238</v>
      </c>
      <c r="GI824" t="s">
        <v>245</v>
      </c>
      <c r="GJ824" t="s">
        <v>245</v>
      </c>
      <c r="GR824" t="s">
        <v>245</v>
      </c>
      <c r="GS824" t="s">
        <v>245</v>
      </c>
    </row>
    <row r="825" spans="1:217" x14ac:dyDescent="0.25">
      <c r="A825" s="14" t="s">
        <v>2750</v>
      </c>
      <c r="B825" t="s">
        <v>2751</v>
      </c>
      <c r="D825" t="s">
        <v>287</v>
      </c>
      <c r="E825" t="s">
        <v>219</v>
      </c>
      <c r="F825" t="s">
        <v>220</v>
      </c>
      <c r="G825" t="s">
        <v>2550</v>
      </c>
      <c r="H825" t="s">
        <v>2551</v>
      </c>
      <c r="I825" t="s">
        <v>2552</v>
      </c>
      <c r="J825" t="s">
        <v>2553</v>
      </c>
      <c r="K825">
        <v>9.6443597000000008</v>
      </c>
      <c r="L825">
        <v>123.8570588</v>
      </c>
      <c r="O825" s="15">
        <v>43288</v>
      </c>
      <c r="P825">
        <f t="shared" si="36"/>
        <v>2018</v>
      </c>
      <c r="Q825">
        <f t="shared" si="37"/>
        <v>7</v>
      </c>
      <c r="R825">
        <f t="shared" si="38"/>
        <v>7</v>
      </c>
      <c r="U825" t="s">
        <v>225</v>
      </c>
      <c r="V825" t="s">
        <v>301</v>
      </c>
      <c r="W825" t="s">
        <v>227</v>
      </c>
      <c r="X825" t="s">
        <v>228</v>
      </c>
      <c r="Y825" t="s">
        <v>294</v>
      </c>
      <c r="Z825" t="s">
        <v>2564</v>
      </c>
      <c r="AD825" t="s">
        <v>289</v>
      </c>
      <c r="AF825" s="16">
        <v>13570</v>
      </c>
      <c r="AG825">
        <v>81</v>
      </c>
      <c r="AH825" t="s">
        <v>262</v>
      </c>
      <c r="AI825" t="s">
        <v>2575</v>
      </c>
      <c r="AJ825" t="s">
        <v>269</v>
      </c>
      <c r="AK825" t="s">
        <v>347</v>
      </c>
      <c r="AL825">
        <v>19</v>
      </c>
      <c r="AN825" t="s">
        <v>236</v>
      </c>
      <c r="AP825" t="s">
        <v>237</v>
      </c>
      <c r="AQ825" t="s">
        <v>238</v>
      </c>
      <c r="AS825" t="s">
        <v>237</v>
      </c>
      <c r="AT825" t="s">
        <v>238</v>
      </c>
      <c r="BB825" t="s">
        <v>237</v>
      </c>
      <c r="BC825" t="s">
        <v>238</v>
      </c>
      <c r="BJ825">
        <v>6</v>
      </c>
      <c r="BL825" t="s">
        <v>238</v>
      </c>
      <c r="BN825" t="s">
        <v>237</v>
      </c>
      <c r="BO825" t="s">
        <v>238</v>
      </c>
      <c r="BZ825" t="s">
        <v>237</v>
      </c>
      <c r="CA825" t="s">
        <v>238</v>
      </c>
      <c r="CC825" t="s">
        <v>237</v>
      </c>
      <c r="CD825" t="s">
        <v>238</v>
      </c>
      <c r="CF825" t="s">
        <v>237</v>
      </c>
      <c r="CG825" t="s">
        <v>238</v>
      </c>
      <c r="CL825" t="s">
        <v>237</v>
      </c>
      <c r="CM825" t="s">
        <v>238</v>
      </c>
      <c r="CU825" t="s">
        <v>240</v>
      </c>
      <c r="CV825" t="s">
        <v>238</v>
      </c>
      <c r="DD825">
        <v>0.5</v>
      </c>
      <c r="DE825" t="s">
        <v>236</v>
      </c>
      <c r="DG825" t="s">
        <v>240</v>
      </c>
      <c r="DH825" t="s">
        <v>238</v>
      </c>
      <c r="DP825" t="s">
        <v>405</v>
      </c>
      <c r="DQ825" t="s">
        <v>238</v>
      </c>
      <c r="DV825" t="s">
        <v>243</v>
      </c>
      <c r="DW825" t="s">
        <v>236</v>
      </c>
      <c r="EB825" t="s">
        <v>273</v>
      </c>
      <c r="EC825" t="s">
        <v>238</v>
      </c>
      <c r="EG825" t="s">
        <v>245</v>
      </c>
      <c r="EH825" t="s">
        <v>245</v>
      </c>
      <c r="EN825" t="s">
        <v>273</v>
      </c>
      <c r="EO825" t="s">
        <v>238</v>
      </c>
      <c r="FX825" t="s">
        <v>406</v>
      </c>
      <c r="FY825" t="s">
        <v>238</v>
      </c>
      <c r="GI825" t="s">
        <v>245</v>
      </c>
      <c r="GJ825" t="s">
        <v>245</v>
      </c>
      <c r="GR825" t="s">
        <v>245</v>
      </c>
      <c r="GS825" t="s">
        <v>245</v>
      </c>
    </row>
    <row r="826" spans="1:217" x14ac:dyDescent="0.25">
      <c r="A826" s="14" t="s">
        <v>2752</v>
      </c>
      <c r="B826" t="s">
        <v>2753</v>
      </c>
      <c r="D826" t="s">
        <v>415</v>
      </c>
      <c r="E826" t="s">
        <v>219</v>
      </c>
      <c r="F826" t="s">
        <v>220</v>
      </c>
      <c r="G826" t="s">
        <v>2550</v>
      </c>
      <c r="H826" t="s">
        <v>2551</v>
      </c>
      <c r="I826" t="s">
        <v>2552</v>
      </c>
      <c r="J826" t="s">
        <v>2553</v>
      </c>
      <c r="K826">
        <v>9.6443597000000008</v>
      </c>
      <c r="L826">
        <v>123.8570588</v>
      </c>
      <c r="O826" s="15">
        <v>43284</v>
      </c>
      <c r="P826">
        <f t="shared" si="36"/>
        <v>2018</v>
      </c>
      <c r="Q826">
        <f t="shared" si="37"/>
        <v>7</v>
      </c>
      <c r="R826">
        <f t="shared" si="38"/>
        <v>3</v>
      </c>
      <c r="U826" t="s">
        <v>225</v>
      </c>
      <c r="V826" t="s">
        <v>1779</v>
      </c>
      <c r="W826" t="s">
        <v>227</v>
      </c>
      <c r="X826" t="s">
        <v>228</v>
      </c>
      <c r="Y826" t="s">
        <v>229</v>
      </c>
      <c r="Z826" t="s">
        <v>2595</v>
      </c>
      <c r="AD826" t="s">
        <v>231</v>
      </c>
      <c r="AF826" s="16">
        <v>28954</v>
      </c>
      <c r="AG826">
        <v>39</v>
      </c>
      <c r="AH826" t="s">
        <v>262</v>
      </c>
      <c r="AI826" t="s">
        <v>958</v>
      </c>
      <c r="AJ826" t="s">
        <v>416</v>
      </c>
      <c r="AK826" t="s">
        <v>1426</v>
      </c>
      <c r="AL826">
        <v>22</v>
      </c>
      <c r="AN826" t="s">
        <v>236</v>
      </c>
      <c r="BB826">
        <v>8</v>
      </c>
      <c r="BC826" t="s">
        <v>236</v>
      </c>
      <c r="BN826">
        <v>4</v>
      </c>
      <c r="BO826" t="s">
        <v>236</v>
      </c>
      <c r="CC826">
        <v>4</v>
      </c>
      <c r="CD826" t="s">
        <v>236</v>
      </c>
      <c r="CU826" t="s">
        <v>241</v>
      </c>
      <c r="CV826" t="s">
        <v>236</v>
      </c>
      <c r="DD826">
        <v>1</v>
      </c>
      <c r="DE826" t="s">
        <v>236</v>
      </c>
      <c r="DV826" t="s">
        <v>243</v>
      </c>
      <c r="DW826" t="s">
        <v>236</v>
      </c>
      <c r="EB826" t="s">
        <v>273</v>
      </c>
      <c r="EC826" t="s">
        <v>238</v>
      </c>
      <c r="EG826" t="s">
        <v>245</v>
      </c>
      <c r="EH826" t="s">
        <v>245</v>
      </c>
      <c r="EN826">
        <v>4</v>
      </c>
      <c r="EO826" t="s">
        <v>239</v>
      </c>
      <c r="FX826">
        <v>8</v>
      </c>
      <c r="FY826" t="s">
        <v>236</v>
      </c>
      <c r="GI826" t="s">
        <v>245</v>
      </c>
      <c r="GJ826" t="s">
        <v>245</v>
      </c>
      <c r="GR826" t="s">
        <v>245</v>
      </c>
      <c r="GS826" t="s">
        <v>245</v>
      </c>
    </row>
    <row r="827" spans="1:217" x14ac:dyDescent="0.25">
      <c r="A827" s="14" t="s">
        <v>2754</v>
      </c>
      <c r="B827" t="s">
        <v>2755</v>
      </c>
      <c r="D827" t="s">
        <v>422</v>
      </c>
      <c r="E827" t="s">
        <v>219</v>
      </c>
      <c r="F827" t="s">
        <v>220</v>
      </c>
      <c r="G827" t="s">
        <v>2550</v>
      </c>
      <c r="H827" t="s">
        <v>2551</v>
      </c>
      <c r="I827" t="s">
        <v>2552</v>
      </c>
      <c r="J827" t="s">
        <v>2553</v>
      </c>
      <c r="K827">
        <v>9.6443597000000008</v>
      </c>
      <c r="L827">
        <v>123.8570588</v>
      </c>
      <c r="O827" s="15">
        <v>43284</v>
      </c>
      <c r="P827">
        <f t="shared" si="36"/>
        <v>2018</v>
      </c>
      <c r="Q827">
        <f t="shared" si="37"/>
        <v>7</v>
      </c>
      <c r="R827">
        <f t="shared" si="38"/>
        <v>3</v>
      </c>
      <c r="U827" t="s">
        <v>225</v>
      </c>
      <c r="V827" t="s">
        <v>301</v>
      </c>
      <c r="W827" t="s">
        <v>227</v>
      </c>
      <c r="X827" t="s">
        <v>228</v>
      </c>
      <c r="Y827" t="s">
        <v>266</v>
      </c>
      <c r="Z827" t="s">
        <v>312</v>
      </c>
      <c r="AD827" t="s">
        <v>289</v>
      </c>
      <c r="AF827" s="16">
        <v>25231</v>
      </c>
      <c r="AG827">
        <v>49</v>
      </c>
      <c r="AH827" t="s">
        <v>262</v>
      </c>
      <c r="AI827" t="s">
        <v>2682</v>
      </c>
      <c r="AJ827" t="s">
        <v>416</v>
      </c>
      <c r="AK827" t="s">
        <v>423</v>
      </c>
      <c r="AL827">
        <v>6</v>
      </c>
      <c r="AN827" t="s">
        <v>238</v>
      </c>
      <c r="AU827">
        <v>6</v>
      </c>
      <c r="AW827" t="s">
        <v>238</v>
      </c>
      <c r="BN827" t="s">
        <v>237</v>
      </c>
      <c r="BO827" t="s">
        <v>238</v>
      </c>
      <c r="CC827" t="s">
        <v>237</v>
      </c>
      <c r="CD827" t="s">
        <v>238</v>
      </c>
      <c r="CU827" t="s">
        <v>240</v>
      </c>
      <c r="CV827" t="s">
        <v>238</v>
      </c>
      <c r="DD827">
        <v>0.5</v>
      </c>
      <c r="DE827" t="s">
        <v>236</v>
      </c>
      <c r="DG827" t="s">
        <v>240</v>
      </c>
      <c r="DH827" t="s">
        <v>238</v>
      </c>
      <c r="DV827" t="s">
        <v>273</v>
      </c>
      <c r="DW827" t="s">
        <v>238</v>
      </c>
      <c r="EB827" t="s">
        <v>273</v>
      </c>
      <c r="EC827" t="s">
        <v>238</v>
      </c>
      <c r="EG827" t="s">
        <v>245</v>
      </c>
      <c r="EH827" t="s">
        <v>245</v>
      </c>
      <c r="EN827" t="s">
        <v>273</v>
      </c>
      <c r="EO827" t="s">
        <v>238</v>
      </c>
      <c r="FX827" t="s">
        <v>406</v>
      </c>
      <c r="FY827" t="s">
        <v>238</v>
      </c>
      <c r="GI827" t="s">
        <v>245</v>
      </c>
      <c r="GJ827" t="s">
        <v>245</v>
      </c>
      <c r="GR827" t="s">
        <v>245</v>
      </c>
      <c r="GS827" t="s">
        <v>245</v>
      </c>
    </row>
    <row r="828" spans="1:217" x14ac:dyDescent="0.25">
      <c r="A828" s="14" t="s">
        <v>2756</v>
      </c>
      <c r="B828" t="s">
        <v>2757</v>
      </c>
      <c r="D828" t="s">
        <v>422</v>
      </c>
      <c r="E828" t="s">
        <v>219</v>
      </c>
      <c r="F828" t="s">
        <v>220</v>
      </c>
      <c r="G828" t="s">
        <v>2550</v>
      </c>
      <c r="H828" t="s">
        <v>2551</v>
      </c>
      <c r="I828" t="s">
        <v>2552</v>
      </c>
      <c r="J828" t="s">
        <v>2553</v>
      </c>
      <c r="K828">
        <v>9.6443597000000008</v>
      </c>
      <c r="L828">
        <v>123.8570588</v>
      </c>
      <c r="O828" s="15">
        <v>43286</v>
      </c>
      <c r="P828">
        <f t="shared" si="36"/>
        <v>2018</v>
      </c>
      <c r="Q828">
        <f t="shared" si="37"/>
        <v>7</v>
      </c>
      <c r="R828">
        <f t="shared" si="38"/>
        <v>5</v>
      </c>
      <c r="U828" t="s">
        <v>225</v>
      </c>
      <c r="V828" t="s">
        <v>301</v>
      </c>
      <c r="W828" t="s">
        <v>227</v>
      </c>
      <c r="X828" t="s">
        <v>228</v>
      </c>
      <c r="Y828" t="s">
        <v>294</v>
      </c>
      <c r="Z828" t="s">
        <v>2564</v>
      </c>
      <c r="AD828" t="s">
        <v>289</v>
      </c>
      <c r="AF828" s="16">
        <v>13570</v>
      </c>
      <c r="AG828">
        <v>81</v>
      </c>
      <c r="AH828" t="s">
        <v>262</v>
      </c>
      <c r="AI828" t="s">
        <v>958</v>
      </c>
      <c r="AJ828" t="s">
        <v>416</v>
      </c>
      <c r="AK828" t="s">
        <v>766</v>
      </c>
      <c r="AL828">
        <v>6</v>
      </c>
      <c r="AN828" t="s">
        <v>238</v>
      </c>
      <c r="AU828">
        <v>6</v>
      </c>
      <c r="AW828" t="s">
        <v>238</v>
      </c>
      <c r="BN828" t="s">
        <v>237</v>
      </c>
      <c r="BO828" t="s">
        <v>238</v>
      </c>
      <c r="CC828" t="s">
        <v>237</v>
      </c>
      <c r="CD828" t="s">
        <v>238</v>
      </c>
      <c r="CU828" t="s">
        <v>240</v>
      </c>
      <c r="CV828" t="s">
        <v>238</v>
      </c>
      <c r="DD828">
        <v>0.5</v>
      </c>
      <c r="DE828" t="s">
        <v>236</v>
      </c>
      <c r="DG828" t="s">
        <v>241</v>
      </c>
      <c r="DH828" t="s">
        <v>236</v>
      </c>
      <c r="DV828" t="s">
        <v>273</v>
      </c>
      <c r="DW828" t="s">
        <v>238</v>
      </c>
      <c r="EB828" t="s">
        <v>273</v>
      </c>
      <c r="EC828" t="s">
        <v>238</v>
      </c>
      <c r="EG828" t="s">
        <v>245</v>
      </c>
      <c r="EH828" t="s">
        <v>245</v>
      </c>
      <c r="EN828" t="s">
        <v>273</v>
      </c>
      <c r="EO828" t="s">
        <v>238</v>
      </c>
      <c r="FX828" t="s">
        <v>406</v>
      </c>
      <c r="FY828" t="s">
        <v>238</v>
      </c>
      <c r="GI828" t="s">
        <v>245</v>
      </c>
      <c r="GJ828" t="s">
        <v>245</v>
      </c>
      <c r="GR828" t="s">
        <v>245</v>
      </c>
      <c r="GS828" t="s">
        <v>245</v>
      </c>
    </row>
    <row r="829" spans="1:217" x14ac:dyDescent="0.25">
      <c r="A829" s="14" t="s">
        <v>2758</v>
      </c>
      <c r="B829" t="s">
        <v>2759</v>
      </c>
      <c r="D829" t="s">
        <v>422</v>
      </c>
      <c r="E829" t="s">
        <v>219</v>
      </c>
      <c r="F829" t="s">
        <v>220</v>
      </c>
      <c r="G829" t="s">
        <v>2550</v>
      </c>
      <c r="H829" t="s">
        <v>2551</v>
      </c>
      <c r="I829" t="s">
        <v>2552</v>
      </c>
      <c r="J829" t="s">
        <v>2553</v>
      </c>
      <c r="K829">
        <v>9.6443597000000008</v>
      </c>
      <c r="L829">
        <v>123.8570588</v>
      </c>
      <c r="O829" s="15">
        <v>43288</v>
      </c>
      <c r="P829">
        <f t="shared" si="36"/>
        <v>2018</v>
      </c>
      <c r="Q829">
        <f t="shared" si="37"/>
        <v>7</v>
      </c>
      <c r="R829">
        <f t="shared" si="38"/>
        <v>7</v>
      </c>
      <c r="U829" t="s">
        <v>225</v>
      </c>
      <c r="V829" t="s">
        <v>259</v>
      </c>
      <c r="W829" t="s">
        <v>260</v>
      </c>
      <c r="X829" t="s">
        <v>228</v>
      </c>
      <c r="Z829" t="s">
        <v>654</v>
      </c>
      <c r="AD829" t="s">
        <v>289</v>
      </c>
      <c r="AF829" s="16">
        <v>43281</v>
      </c>
      <c r="AG829" t="s">
        <v>1475</v>
      </c>
      <c r="AH829" t="s">
        <v>262</v>
      </c>
      <c r="AI829" t="s">
        <v>2656</v>
      </c>
      <c r="AJ829" t="s">
        <v>416</v>
      </c>
      <c r="AK829" t="s">
        <v>423</v>
      </c>
      <c r="AL829">
        <v>6</v>
      </c>
      <c r="AN829" t="s">
        <v>238</v>
      </c>
      <c r="AU829">
        <v>6</v>
      </c>
      <c r="AW829" t="s">
        <v>238</v>
      </c>
      <c r="BN829" t="s">
        <v>237</v>
      </c>
      <c r="BO829" t="s">
        <v>238</v>
      </c>
      <c r="CC829" t="s">
        <v>237</v>
      </c>
      <c r="CD829" t="s">
        <v>238</v>
      </c>
      <c r="CU829" t="s">
        <v>240</v>
      </c>
      <c r="CV829" t="s">
        <v>238</v>
      </c>
      <c r="DD829">
        <v>0.5</v>
      </c>
      <c r="DE829" t="s">
        <v>236</v>
      </c>
      <c r="DG829" t="s">
        <v>240</v>
      </c>
      <c r="DH829" t="s">
        <v>238</v>
      </c>
      <c r="DV829" t="s">
        <v>240</v>
      </c>
      <c r="DW829" t="s">
        <v>1457</v>
      </c>
      <c r="EB829" t="s">
        <v>273</v>
      </c>
      <c r="EC829" t="s">
        <v>238</v>
      </c>
      <c r="EG829" t="s">
        <v>245</v>
      </c>
      <c r="EH829" t="s">
        <v>245</v>
      </c>
      <c r="EN829" t="s">
        <v>273</v>
      </c>
      <c r="EO829" t="s">
        <v>238</v>
      </c>
      <c r="FX829" t="s">
        <v>406</v>
      </c>
      <c r="FY829" t="s">
        <v>238</v>
      </c>
      <c r="GI829" t="s">
        <v>245</v>
      </c>
      <c r="GJ829" t="s">
        <v>245</v>
      </c>
      <c r="GR829" t="s">
        <v>245</v>
      </c>
      <c r="GS829" t="s">
        <v>245</v>
      </c>
    </row>
    <row r="830" spans="1:217" x14ac:dyDescent="0.25">
      <c r="A830" s="14" t="s">
        <v>2760</v>
      </c>
      <c r="B830" t="s">
        <v>2761</v>
      </c>
      <c r="D830" t="s">
        <v>249</v>
      </c>
      <c r="E830" t="s">
        <v>219</v>
      </c>
      <c r="F830" t="s">
        <v>220</v>
      </c>
      <c r="G830" t="s">
        <v>2550</v>
      </c>
      <c r="H830" t="s">
        <v>2551</v>
      </c>
      <c r="I830" t="s">
        <v>2552</v>
      </c>
      <c r="J830" t="s">
        <v>2553</v>
      </c>
      <c r="K830">
        <v>9.6443597000000008</v>
      </c>
      <c r="L830">
        <v>123.8570588</v>
      </c>
      <c r="O830" s="15">
        <v>43284</v>
      </c>
      <c r="P830">
        <f t="shared" si="36"/>
        <v>2018</v>
      </c>
      <c r="Q830">
        <f t="shared" si="37"/>
        <v>7</v>
      </c>
      <c r="R830">
        <f t="shared" si="38"/>
        <v>3</v>
      </c>
      <c r="U830" t="s">
        <v>225</v>
      </c>
      <c r="V830" t="s">
        <v>226</v>
      </c>
      <c r="W830" t="s">
        <v>227</v>
      </c>
      <c r="X830" t="s">
        <v>228</v>
      </c>
      <c r="Y830" t="s">
        <v>229</v>
      </c>
      <c r="Z830" t="s">
        <v>2595</v>
      </c>
      <c r="AD830" t="s">
        <v>231</v>
      </c>
      <c r="AF830" s="16">
        <v>22616</v>
      </c>
      <c r="AG830">
        <v>56</v>
      </c>
      <c r="AH830" t="s">
        <v>232</v>
      </c>
      <c r="AI830" t="s">
        <v>2212</v>
      </c>
      <c r="AJ830" t="s">
        <v>254</v>
      </c>
      <c r="AK830" t="s">
        <v>255</v>
      </c>
      <c r="BY830">
        <v>14</v>
      </c>
      <c r="CA830" t="s">
        <v>238</v>
      </c>
      <c r="CU830" t="s">
        <v>241</v>
      </c>
      <c r="CV830" t="s">
        <v>236</v>
      </c>
      <c r="DA830" t="s">
        <v>242</v>
      </c>
      <c r="DB830" t="s">
        <v>236</v>
      </c>
      <c r="DG830">
        <v>0.5</v>
      </c>
      <c r="DH830" t="s">
        <v>236</v>
      </c>
      <c r="DJ830">
        <v>1</v>
      </c>
      <c r="DK830" t="s">
        <v>236</v>
      </c>
      <c r="DS830" t="s">
        <v>242</v>
      </c>
      <c r="DT830" t="s">
        <v>236</v>
      </c>
      <c r="EG830" t="s">
        <v>245</v>
      </c>
      <c r="EH830" t="s">
        <v>245</v>
      </c>
      <c r="EK830">
        <v>2</v>
      </c>
      <c r="EL830" t="s">
        <v>236</v>
      </c>
      <c r="FO830" t="s">
        <v>240</v>
      </c>
      <c r="FP830" t="s">
        <v>238</v>
      </c>
      <c r="FR830" t="s">
        <v>256</v>
      </c>
      <c r="FS830" t="s">
        <v>238</v>
      </c>
      <c r="GG830" t="s">
        <v>241</v>
      </c>
      <c r="GH830" t="s">
        <v>236</v>
      </c>
      <c r="GI830" t="s">
        <v>245</v>
      </c>
      <c r="GJ830" t="s">
        <v>245</v>
      </c>
      <c r="GR830" t="s">
        <v>245</v>
      </c>
      <c r="GS830" t="s">
        <v>244</v>
      </c>
      <c r="GT830" t="s">
        <v>236</v>
      </c>
      <c r="HH830" t="s">
        <v>241</v>
      </c>
      <c r="HI830" t="s">
        <v>236</v>
      </c>
    </row>
    <row r="831" spans="1:217" x14ac:dyDescent="0.25">
      <c r="A831" s="14" t="s">
        <v>2762</v>
      </c>
      <c r="B831" t="s">
        <v>2763</v>
      </c>
      <c r="D831" t="s">
        <v>249</v>
      </c>
      <c r="E831" t="s">
        <v>219</v>
      </c>
      <c r="F831" t="s">
        <v>220</v>
      </c>
      <c r="G831" t="s">
        <v>2550</v>
      </c>
      <c r="H831" t="s">
        <v>2551</v>
      </c>
      <c r="I831" t="s">
        <v>2552</v>
      </c>
      <c r="J831" t="s">
        <v>2553</v>
      </c>
      <c r="K831">
        <v>9.6443597000000008</v>
      </c>
      <c r="L831">
        <v>123.8570588</v>
      </c>
      <c r="O831" s="15">
        <v>43284</v>
      </c>
      <c r="P831">
        <f t="shared" si="36"/>
        <v>2018</v>
      </c>
      <c r="Q831">
        <f t="shared" si="37"/>
        <v>7</v>
      </c>
      <c r="R831">
        <f t="shared" si="38"/>
        <v>3</v>
      </c>
      <c r="U831" t="s">
        <v>225</v>
      </c>
      <c r="V831" t="s">
        <v>226</v>
      </c>
      <c r="W831" t="s">
        <v>227</v>
      </c>
      <c r="X831" t="s">
        <v>228</v>
      </c>
      <c r="Y831" t="s">
        <v>229</v>
      </c>
      <c r="Z831" t="s">
        <v>2595</v>
      </c>
      <c r="AD831" t="s">
        <v>231</v>
      </c>
      <c r="AF831" s="16">
        <v>43282</v>
      </c>
      <c r="AG831" t="s">
        <v>2665</v>
      </c>
      <c r="AH831" t="s">
        <v>232</v>
      </c>
      <c r="AI831" t="s">
        <v>2212</v>
      </c>
      <c r="AJ831" t="s">
        <v>254</v>
      </c>
      <c r="AK831" t="s">
        <v>255</v>
      </c>
      <c r="BY831">
        <v>16</v>
      </c>
      <c r="CA831" t="s">
        <v>238</v>
      </c>
      <c r="CU831" t="s">
        <v>241</v>
      </c>
      <c r="CV831" t="s">
        <v>236</v>
      </c>
      <c r="DA831" t="s">
        <v>242</v>
      </c>
      <c r="DB831" t="s">
        <v>236</v>
      </c>
      <c r="DG831">
        <v>0.5</v>
      </c>
      <c r="DH831" t="s">
        <v>236</v>
      </c>
      <c r="DJ831">
        <v>0.5</v>
      </c>
      <c r="DK831" t="s">
        <v>236</v>
      </c>
      <c r="DS831" t="s">
        <v>242</v>
      </c>
      <c r="DT831" t="s">
        <v>236</v>
      </c>
      <c r="EG831" t="s">
        <v>245</v>
      </c>
      <c r="EH831" t="s">
        <v>245</v>
      </c>
      <c r="EK831">
        <v>2</v>
      </c>
      <c r="EL831" t="s">
        <v>236</v>
      </c>
      <c r="FO831" t="s">
        <v>240</v>
      </c>
      <c r="FP831" t="s">
        <v>238</v>
      </c>
      <c r="FR831" t="s">
        <v>256</v>
      </c>
      <c r="FS831" t="s">
        <v>238</v>
      </c>
      <c r="GG831" t="s">
        <v>241</v>
      </c>
      <c r="GH831" t="s">
        <v>236</v>
      </c>
      <c r="GI831" t="s">
        <v>245</v>
      </c>
      <c r="GJ831" t="s">
        <v>245</v>
      </c>
      <c r="GR831" t="s">
        <v>245</v>
      </c>
      <c r="GS831" t="s">
        <v>244</v>
      </c>
      <c r="GT831" t="s">
        <v>236</v>
      </c>
      <c r="HH831" t="s">
        <v>241</v>
      </c>
      <c r="HI831" t="s">
        <v>236</v>
      </c>
    </row>
    <row r="832" spans="1:217" x14ac:dyDescent="0.25">
      <c r="A832" s="14" t="s">
        <v>2764</v>
      </c>
      <c r="B832" t="s">
        <v>2765</v>
      </c>
      <c r="D832" t="s">
        <v>249</v>
      </c>
      <c r="E832" t="s">
        <v>219</v>
      </c>
      <c r="F832" t="s">
        <v>220</v>
      </c>
      <c r="G832" t="s">
        <v>2550</v>
      </c>
      <c r="H832" t="s">
        <v>2551</v>
      </c>
      <c r="I832" t="s">
        <v>2552</v>
      </c>
      <c r="J832" t="s">
        <v>2553</v>
      </c>
      <c r="K832">
        <v>9.6443597000000008</v>
      </c>
      <c r="L832">
        <v>123.8570588</v>
      </c>
      <c r="O832" s="15">
        <v>43288</v>
      </c>
      <c r="P832">
        <f t="shared" si="36"/>
        <v>2018</v>
      </c>
      <c r="Q832">
        <f t="shared" si="37"/>
        <v>7</v>
      </c>
      <c r="R832">
        <f t="shared" si="38"/>
        <v>7</v>
      </c>
      <c r="U832" t="s">
        <v>225</v>
      </c>
      <c r="V832" t="s">
        <v>226</v>
      </c>
      <c r="W832" t="s">
        <v>227</v>
      </c>
      <c r="X832" t="s">
        <v>228</v>
      </c>
      <c r="Y832" t="s">
        <v>229</v>
      </c>
      <c r="Z832" t="s">
        <v>2595</v>
      </c>
      <c r="AD832" t="s">
        <v>231</v>
      </c>
      <c r="AF832" s="16">
        <v>17029</v>
      </c>
      <c r="AG832">
        <v>71</v>
      </c>
      <c r="AH832" t="s">
        <v>262</v>
      </c>
      <c r="AI832" t="s">
        <v>2766</v>
      </c>
      <c r="AJ832" t="s">
        <v>254</v>
      </c>
      <c r="AK832" t="s">
        <v>427</v>
      </c>
      <c r="BY832">
        <v>14</v>
      </c>
      <c r="CA832" t="s">
        <v>238</v>
      </c>
      <c r="CU832" t="s">
        <v>241</v>
      </c>
      <c r="CV832" t="s">
        <v>236</v>
      </c>
      <c r="DA832" t="s">
        <v>242</v>
      </c>
      <c r="DB832" t="s">
        <v>236</v>
      </c>
      <c r="DG832">
        <v>16</v>
      </c>
      <c r="DH832" t="s">
        <v>238</v>
      </c>
      <c r="DJ832">
        <v>1</v>
      </c>
      <c r="DK832" t="s">
        <v>236</v>
      </c>
      <c r="DS832" t="s">
        <v>242</v>
      </c>
      <c r="DT832" t="s">
        <v>236</v>
      </c>
      <c r="EG832" t="s">
        <v>245</v>
      </c>
      <c r="EH832" t="s">
        <v>245</v>
      </c>
      <c r="EK832">
        <v>2</v>
      </c>
      <c r="EL832" t="s">
        <v>236</v>
      </c>
      <c r="FO832" t="s">
        <v>240</v>
      </c>
      <c r="FP832" t="s">
        <v>238</v>
      </c>
      <c r="FR832" t="s">
        <v>256</v>
      </c>
      <c r="FS832" t="s">
        <v>238</v>
      </c>
      <c r="GG832" t="s">
        <v>241</v>
      </c>
      <c r="GH832" t="s">
        <v>236</v>
      </c>
      <c r="GI832" t="s">
        <v>245</v>
      </c>
      <c r="GJ832" t="s">
        <v>245</v>
      </c>
      <c r="GR832" t="s">
        <v>245</v>
      </c>
      <c r="GS832" t="s">
        <v>244</v>
      </c>
      <c r="GT832" t="s">
        <v>236</v>
      </c>
      <c r="HH832" t="s">
        <v>241</v>
      </c>
      <c r="HI832" t="s">
        <v>236</v>
      </c>
    </row>
    <row r="833" spans="1:217" x14ac:dyDescent="0.25">
      <c r="A833" s="14" t="s">
        <v>2767</v>
      </c>
      <c r="B833" t="s">
        <v>2768</v>
      </c>
      <c r="D833" t="s">
        <v>249</v>
      </c>
      <c r="E833" t="s">
        <v>219</v>
      </c>
      <c r="F833" t="s">
        <v>220</v>
      </c>
      <c r="G833" t="s">
        <v>2550</v>
      </c>
      <c r="H833" t="s">
        <v>2551</v>
      </c>
      <c r="I833" t="s">
        <v>2552</v>
      </c>
      <c r="J833" t="s">
        <v>2553</v>
      </c>
      <c r="K833">
        <v>9.6443597000000008</v>
      </c>
      <c r="L833">
        <v>123.8570588</v>
      </c>
      <c r="O833" s="15">
        <v>43288</v>
      </c>
      <c r="P833">
        <f t="shared" si="36"/>
        <v>2018</v>
      </c>
      <c r="Q833">
        <f t="shared" si="37"/>
        <v>7</v>
      </c>
      <c r="R833">
        <f t="shared" si="38"/>
        <v>7</v>
      </c>
      <c r="U833" t="s">
        <v>225</v>
      </c>
      <c r="V833" t="s">
        <v>2559</v>
      </c>
      <c r="W833" t="s">
        <v>227</v>
      </c>
      <c r="X833" t="s">
        <v>228</v>
      </c>
      <c r="Y833" t="s">
        <v>458</v>
      </c>
      <c r="Z833" t="s">
        <v>459</v>
      </c>
      <c r="AD833" t="s">
        <v>231</v>
      </c>
      <c r="AF833" s="16">
        <v>29395</v>
      </c>
      <c r="AG833">
        <v>38</v>
      </c>
      <c r="AH833" t="s">
        <v>262</v>
      </c>
      <c r="AI833" t="s">
        <v>2666</v>
      </c>
      <c r="AJ833" t="s">
        <v>254</v>
      </c>
      <c r="AK833" t="s">
        <v>427</v>
      </c>
      <c r="BY833">
        <v>14</v>
      </c>
      <c r="CA833" t="s">
        <v>238</v>
      </c>
      <c r="CU833" t="s">
        <v>241</v>
      </c>
      <c r="CV833" t="s">
        <v>236</v>
      </c>
      <c r="DA833" t="s">
        <v>242</v>
      </c>
      <c r="DB833" t="s">
        <v>236</v>
      </c>
      <c r="DG833">
        <v>16</v>
      </c>
      <c r="DH833" t="s">
        <v>238</v>
      </c>
      <c r="DJ833">
        <v>0.5</v>
      </c>
      <c r="DK833" t="s">
        <v>236</v>
      </c>
      <c r="DS833" t="s">
        <v>242</v>
      </c>
      <c r="DT833" t="s">
        <v>236</v>
      </c>
      <c r="EG833" t="s">
        <v>245</v>
      </c>
      <c r="EH833" t="s">
        <v>245</v>
      </c>
      <c r="EK833">
        <v>2</v>
      </c>
      <c r="EL833" t="s">
        <v>236</v>
      </c>
      <c r="FO833" t="s">
        <v>240</v>
      </c>
      <c r="FP833" t="s">
        <v>238</v>
      </c>
      <c r="FR833" t="s">
        <v>256</v>
      </c>
      <c r="FS833" t="s">
        <v>238</v>
      </c>
      <c r="GG833" t="s">
        <v>241</v>
      </c>
      <c r="GH833" t="s">
        <v>236</v>
      </c>
      <c r="GI833" t="s">
        <v>245</v>
      </c>
      <c r="GJ833" t="s">
        <v>245</v>
      </c>
      <c r="GR833" t="s">
        <v>245</v>
      </c>
      <c r="GS833" t="s">
        <v>244</v>
      </c>
      <c r="GT833" t="s">
        <v>236</v>
      </c>
      <c r="HH833" t="s">
        <v>241</v>
      </c>
      <c r="HI833" t="s">
        <v>236</v>
      </c>
    </row>
    <row r="834" spans="1:217" x14ac:dyDescent="0.25">
      <c r="A834" s="14" t="s">
        <v>2769</v>
      </c>
      <c r="B834" t="s">
        <v>2770</v>
      </c>
      <c r="D834" t="s">
        <v>249</v>
      </c>
      <c r="E834" t="s">
        <v>219</v>
      </c>
      <c r="F834" t="s">
        <v>220</v>
      </c>
      <c r="G834" t="s">
        <v>2550</v>
      </c>
      <c r="H834" t="s">
        <v>2551</v>
      </c>
      <c r="I834" t="s">
        <v>2552</v>
      </c>
      <c r="J834" t="s">
        <v>2553</v>
      </c>
      <c r="K834">
        <v>9.6443597000000008</v>
      </c>
      <c r="L834">
        <v>123.8570588</v>
      </c>
      <c r="O834" s="15">
        <v>43285</v>
      </c>
      <c r="P834">
        <f t="shared" ref="P834:P897" si="39">YEAR(O834)</f>
        <v>2018</v>
      </c>
      <c r="Q834">
        <f t="shared" ref="Q834:Q897" si="40">MONTH(O834)</f>
        <v>7</v>
      </c>
      <c r="R834">
        <f t="shared" ref="R834:R897" si="41">DAY(O834)</f>
        <v>4</v>
      </c>
      <c r="U834" t="s">
        <v>225</v>
      </c>
      <c r="V834" t="s">
        <v>259</v>
      </c>
      <c r="W834" t="s">
        <v>260</v>
      </c>
      <c r="X834" t="s">
        <v>228</v>
      </c>
      <c r="Y834" t="s">
        <v>294</v>
      </c>
      <c r="Z834" t="s">
        <v>1836</v>
      </c>
      <c r="AD834" t="s">
        <v>289</v>
      </c>
      <c r="AF834" s="16">
        <v>13745</v>
      </c>
      <c r="AG834">
        <v>80</v>
      </c>
      <c r="AH834" t="s">
        <v>232</v>
      </c>
      <c r="AI834" t="s">
        <v>958</v>
      </c>
      <c r="AJ834" t="s">
        <v>254</v>
      </c>
      <c r="AK834" t="s">
        <v>427</v>
      </c>
      <c r="BY834">
        <v>16</v>
      </c>
      <c r="CA834" t="s">
        <v>238</v>
      </c>
      <c r="CU834" t="s">
        <v>241</v>
      </c>
      <c r="CV834" t="s">
        <v>236</v>
      </c>
      <c r="DA834" t="s">
        <v>242</v>
      </c>
      <c r="DB834" t="s">
        <v>236</v>
      </c>
      <c r="DG834">
        <v>16</v>
      </c>
      <c r="DH834" t="s">
        <v>238</v>
      </c>
      <c r="DJ834">
        <v>0.25</v>
      </c>
      <c r="DK834" t="s">
        <v>236</v>
      </c>
      <c r="DS834" t="s">
        <v>242</v>
      </c>
      <c r="DT834" t="s">
        <v>236</v>
      </c>
      <c r="EG834" t="s">
        <v>245</v>
      </c>
      <c r="EH834" t="s">
        <v>245</v>
      </c>
      <c r="EK834">
        <v>2</v>
      </c>
      <c r="EL834" t="s">
        <v>236</v>
      </c>
      <c r="FO834" t="s">
        <v>240</v>
      </c>
      <c r="FP834" t="s">
        <v>238</v>
      </c>
      <c r="FR834" t="s">
        <v>256</v>
      </c>
      <c r="FS834" t="s">
        <v>238</v>
      </c>
      <c r="GG834" t="s">
        <v>241</v>
      </c>
      <c r="GH834" t="s">
        <v>236</v>
      </c>
      <c r="GI834" t="s">
        <v>245</v>
      </c>
      <c r="GJ834" t="s">
        <v>245</v>
      </c>
      <c r="GR834" t="s">
        <v>245</v>
      </c>
      <c r="GS834" t="s">
        <v>244</v>
      </c>
      <c r="GT834" t="s">
        <v>236</v>
      </c>
      <c r="HH834" t="s">
        <v>241</v>
      </c>
      <c r="HI834" t="s">
        <v>236</v>
      </c>
    </row>
    <row r="835" spans="1:217" x14ac:dyDescent="0.25">
      <c r="A835" s="14" t="s">
        <v>2771</v>
      </c>
      <c r="B835" t="s">
        <v>2772</v>
      </c>
      <c r="D835" t="s">
        <v>218</v>
      </c>
      <c r="E835" t="s">
        <v>219</v>
      </c>
      <c r="F835" t="s">
        <v>220</v>
      </c>
      <c r="G835" t="s">
        <v>2550</v>
      </c>
      <c r="H835" t="s">
        <v>2551</v>
      </c>
      <c r="I835" t="s">
        <v>2552</v>
      </c>
      <c r="J835" t="s">
        <v>2553</v>
      </c>
      <c r="K835">
        <v>9.6443597000000008</v>
      </c>
      <c r="L835">
        <v>123.8570588</v>
      </c>
      <c r="O835" s="15">
        <v>43314</v>
      </c>
      <c r="P835">
        <f t="shared" si="39"/>
        <v>2018</v>
      </c>
      <c r="Q835">
        <f t="shared" si="40"/>
        <v>8</v>
      </c>
      <c r="R835">
        <f t="shared" si="41"/>
        <v>2</v>
      </c>
      <c r="U835" t="s">
        <v>225</v>
      </c>
      <c r="V835" t="s">
        <v>226</v>
      </c>
      <c r="W835" t="s">
        <v>227</v>
      </c>
      <c r="X835" t="s">
        <v>228</v>
      </c>
      <c r="Y835" t="s">
        <v>266</v>
      </c>
      <c r="Z835" t="s">
        <v>312</v>
      </c>
      <c r="AD835" t="s">
        <v>289</v>
      </c>
      <c r="AF835" s="16">
        <v>36608</v>
      </c>
      <c r="AG835">
        <v>18</v>
      </c>
      <c r="AH835" t="s">
        <v>262</v>
      </c>
      <c r="AI835" t="s">
        <v>2773</v>
      </c>
      <c r="AJ835" t="s">
        <v>269</v>
      </c>
      <c r="AK835" t="s">
        <v>291</v>
      </c>
      <c r="AL835">
        <v>6</v>
      </c>
      <c r="AN835" t="s">
        <v>238</v>
      </c>
      <c r="AP835" t="s">
        <v>237</v>
      </c>
      <c r="AQ835" t="s">
        <v>238</v>
      </c>
      <c r="AS835" t="s">
        <v>237</v>
      </c>
      <c r="AT835" t="s">
        <v>238</v>
      </c>
      <c r="BB835" t="s">
        <v>237</v>
      </c>
      <c r="BC835" t="s">
        <v>238</v>
      </c>
      <c r="BJ835">
        <v>6</v>
      </c>
      <c r="BL835" t="s">
        <v>238</v>
      </c>
      <c r="BN835" t="s">
        <v>237</v>
      </c>
      <c r="BO835" t="s">
        <v>238</v>
      </c>
      <c r="BV835">
        <v>6</v>
      </c>
      <c r="BX835" t="s">
        <v>238</v>
      </c>
      <c r="BZ835" t="s">
        <v>237</v>
      </c>
      <c r="CA835" t="s">
        <v>238</v>
      </c>
      <c r="CC835" t="s">
        <v>237</v>
      </c>
      <c r="CD835" t="s">
        <v>238</v>
      </c>
      <c r="CF835" t="s">
        <v>237</v>
      </c>
      <c r="CG835" t="s">
        <v>238</v>
      </c>
      <c r="CL835" t="s">
        <v>237</v>
      </c>
      <c r="CM835" t="s">
        <v>238</v>
      </c>
      <c r="CU835" t="s">
        <v>240</v>
      </c>
      <c r="CV835" t="s">
        <v>238</v>
      </c>
      <c r="DD835">
        <v>0.5</v>
      </c>
      <c r="DE835" t="s">
        <v>236</v>
      </c>
      <c r="DG835" t="s">
        <v>240</v>
      </c>
      <c r="DH835" t="s">
        <v>238</v>
      </c>
      <c r="DP835" t="s">
        <v>405</v>
      </c>
      <c r="DQ835" t="s">
        <v>238</v>
      </c>
      <c r="DV835" t="s">
        <v>273</v>
      </c>
      <c r="DW835" t="s">
        <v>238</v>
      </c>
      <c r="EB835">
        <v>4</v>
      </c>
      <c r="EC835" t="s">
        <v>238</v>
      </c>
      <c r="EG835" t="s">
        <v>245</v>
      </c>
      <c r="EH835" t="s">
        <v>245</v>
      </c>
      <c r="EN835">
        <v>8</v>
      </c>
      <c r="EO835" t="s">
        <v>238</v>
      </c>
      <c r="FX835" t="s">
        <v>406</v>
      </c>
      <c r="FY835" t="s">
        <v>238</v>
      </c>
      <c r="GI835" t="s">
        <v>245</v>
      </c>
      <c r="GJ835" t="s">
        <v>245</v>
      </c>
      <c r="GR835" t="s">
        <v>245</v>
      </c>
      <c r="GS835" t="s">
        <v>245</v>
      </c>
    </row>
    <row r="836" spans="1:217" x14ac:dyDescent="0.25">
      <c r="A836" s="14" t="s">
        <v>2774</v>
      </c>
      <c r="B836" t="s">
        <v>2775</v>
      </c>
      <c r="D836" t="s">
        <v>218</v>
      </c>
      <c r="E836" t="s">
        <v>219</v>
      </c>
      <c r="F836" t="s">
        <v>220</v>
      </c>
      <c r="G836" t="s">
        <v>2550</v>
      </c>
      <c r="H836" t="s">
        <v>2551</v>
      </c>
      <c r="I836" t="s">
        <v>2552</v>
      </c>
      <c r="J836" t="s">
        <v>2553</v>
      </c>
      <c r="K836">
        <v>9.6443597000000008</v>
      </c>
      <c r="L836">
        <v>123.8570588</v>
      </c>
      <c r="O836" s="15">
        <v>43315</v>
      </c>
      <c r="P836">
        <f t="shared" si="39"/>
        <v>2018</v>
      </c>
      <c r="Q836">
        <f t="shared" si="40"/>
        <v>8</v>
      </c>
      <c r="R836">
        <f t="shared" si="41"/>
        <v>3</v>
      </c>
      <c r="U836" t="s">
        <v>225</v>
      </c>
      <c r="V836" t="s">
        <v>226</v>
      </c>
      <c r="W836" t="s">
        <v>227</v>
      </c>
      <c r="X836" t="s">
        <v>276</v>
      </c>
      <c r="Z836" t="s">
        <v>2570</v>
      </c>
      <c r="AD836" t="s">
        <v>231</v>
      </c>
      <c r="AF836" s="16">
        <v>22744</v>
      </c>
      <c r="AG836">
        <v>56</v>
      </c>
      <c r="AH836" t="s">
        <v>232</v>
      </c>
      <c r="AI836" t="s">
        <v>2212</v>
      </c>
      <c r="AJ836" t="s">
        <v>357</v>
      </c>
      <c r="AK836" t="s">
        <v>2776</v>
      </c>
      <c r="AM836">
        <v>24</v>
      </c>
      <c r="AN836" t="s">
        <v>239</v>
      </c>
      <c r="AP836" t="s">
        <v>237</v>
      </c>
      <c r="AQ836" t="s">
        <v>238</v>
      </c>
      <c r="AS836" t="s">
        <v>237</v>
      </c>
      <c r="AT836" t="s">
        <v>238</v>
      </c>
      <c r="BB836" t="s">
        <v>237</v>
      </c>
      <c r="BC836" t="s">
        <v>238</v>
      </c>
      <c r="BJ836">
        <v>6</v>
      </c>
      <c r="BL836" t="s">
        <v>238</v>
      </c>
      <c r="BN836" t="s">
        <v>237</v>
      </c>
      <c r="BO836" t="s">
        <v>238</v>
      </c>
      <c r="BV836">
        <v>8</v>
      </c>
      <c r="BX836" t="s">
        <v>238</v>
      </c>
      <c r="BZ836" t="s">
        <v>237</v>
      </c>
      <c r="CA836" t="s">
        <v>238</v>
      </c>
      <c r="CC836">
        <v>16</v>
      </c>
      <c r="CD836" t="s">
        <v>238</v>
      </c>
      <c r="CF836" t="s">
        <v>237</v>
      </c>
      <c r="CG836" t="s">
        <v>238</v>
      </c>
      <c r="CL836" t="s">
        <v>237</v>
      </c>
      <c r="CM836" t="s">
        <v>238</v>
      </c>
      <c r="CU836">
        <v>2</v>
      </c>
      <c r="CV836" t="s">
        <v>239</v>
      </c>
      <c r="DD836">
        <v>0.5</v>
      </c>
      <c r="DE836" t="s">
        <v>236</v>
      </c>
      <c r="DG836" t="s">
        <v>241</v>
      </c>
      <c r="DH836" t="s">
        <v>236</v>
      </c>
      <c r="DP836" t="s">
        <v>242</v>
      </c>
      <c r="DQ836" t="s">
        <v>236</v>
      </c>
      <c r="DV836" t="s">
        <v>273</v>
      </c>
      <c r="DW836" t="s">
        <v>238</v>
      </c>
      <c r="EB836">
        <v>0.25</v>
      </c>
      <c r="EC836" t="s">
        <v>236</v>
      </c>
      <c r="EG836" t="s">
        <v>245</v>
      </c>
      <c r="EH836" t="s">
        <v>245</v>
      </c>
      <c r="EN836" t="s">
        <v>244</v>
      </c>
      <c r="EO836" t="s">
        <v>236</v>
      </c>
      <c r="FX836">
        <v>64</v>
      </c>
      <c r="FY836" t="s">
        <v>239</v>
      </c>
      <c r="GI836" t="s">
        <v>245</v>
      </c>
      <c r="GJ836" t="s">
        <v>245</v>
      </c>
      <c r="GR836" t="s">
        <v>245</v>
      </c>
      <c r="GS836" t="s">
        <v>245</v>
      </c>
    </row>
    <row r="837" spans="1:217" x14ac:dyDescent="0.25">
      <c r="A837" s="14" t="s">
        <v>2777</v>
      </c>
      <c r="B837" t="s">
        <v>2778</v>
      </c>
      <c r="D837" t="s">
        <v>287</v>
      </c>
      <c r="E837" t="s">
        <v>219</v>
      </c>
      <c r="F837" t="s">
        <v>220</v>
      </c>
      <c r="G837" t="s">
        <v>2550</v>
      </c>
      <c r="H837" t="s">
        <v>2551</v>
      </c>
      <c r="I837" t="s">
        <v>2552</v>
      </c>
      <c r="J837" t="s">
        <v>2553</v>
      </c>
      <c r="K837">
        <v>9.6443597000000008</v>
      </c>
      <c r="L837">
        <v>123.8570588</v>
      </c>
      <c r="O837" s="15">
        <v>43315</v>
      </c>
      <c r="P837">
        <f t="shared" si="39"/>
        <v>2018</v>
      </c>
      <c r="Q837">
        <f t="shared" si="40"/>
        <v>8</v>
      </c>
      <c r="R837">
        <f t="shared" si="41"/>
        <v>3</v>
      </c>
      <c r="U837" t="s">
        <v>225</v>
      </c>
      <c r="V837" t="s">
        <v>226</v>
      </c>
      <c r="W837" t="s">
        <v>227</v>
      </c>
      <c r="X837" t="s">
        <v>276</v>
      </c>
      <c r="Z837" t="s">
        <v>2570</v>
      </c>
      <c r="AD837" t="s">
        <v>231</v>
      </c>
      <c r="AF837" s="16">
        <v>22744</v>
      </c>
      <c r="AG837">
        <v>56</v>
      </c>
      <c r="AH837" t="s">
        <v>232</v>
      </c>
      <c r="AI837" t="s">
        <v>2212</v>
      </c>
      <c r="AJ837" t="s">
        <v>357</v>
      </c>
      <c r="AK837" t="s">
        <v>1799</v>
      </c>
      <c r="AL837">
        <v>23</v>
      </c>
      <c r="AN837" t="s">
        <v>236</v>
      </c>
      <c r="AP837">
        <v>16</v>
      </c>
      <c r="AQ837" t="s">
        <v>239</v>
      </c>
      <c r="AS837" t="s">
        <v>237</v>
      </c>
      <c r="AT837" t="s">
        <v>238</v>
      </c>
      <c r="BB837" t="s">
        <v>237</v>
      </c>
      <c r="BC837" t="s">
        <v>238</v>
      </c>
      <c r="BJ837">
        <v>6</v>
      </c>
      <c r="BL837" t="s">
        <v>238</v>
      </c>
      <c r="BN837" t="s">
        <v>237</v>
      </c>
      <c r="BO837" t="s">
        <v>238</v>
      </c>
      <c r="BV837">
        <v>10</v>
      </c>
      <c r="BX837" t="s">
        <v>238</v>
      </c>
      <c r="BZ837" t="s">
        <v>246</v>
      </c>
      <c r="CA837" t="s">
        <v>236</v>
      </c>
      <c r="CC837" t="s">
        <v>237</v>
      </c>
      <c r="CD837" t="s">
        <v>238</v>
      </c>
      <c r="CF837" t="s">
        <v>237</v>
      </c>
      <c r="CG837" t="s">
        <v>238</v>
      </c>
      <c r="CL837" t="s">
        <v>237</v>
      </c>
      <c r="CM837" t="s">
        <v>238</v>
      </c>
      <c r="CU837">
        <v>2</v>
      </c>
      <c r="CV837" t="s">
        <v>239</v>
      </c>
      <c r="DD837">
        <v>0.5</v>
      </c>
      <c r="DE837" t="s">
        <v>236</v>
      </c>
      <c r="DG837" t="s">
        <v>241</v>
      </c>
      <c r="DH837" t="s">
        <v>236</v>
      </c>
      <c r="DP837" t="s">
        <v>242</v>
      </c>
      <c r="DQ837" t="s">
        <v>236</v>
      </c>
      <c r="DV837" t="s">
        <v>273</v>
      </c>
      <c r="DW837" t="s">
        <v>238</v>
      </c>
      <c r="EB837" t="s">
        <v>244</v>
      </c>
      <c r="EC837" t="s">
        <v>236</v>
      </c>
      <c r="EG837" t="s">
        <v>245</v>
      </c>
      <c r="EH837" t="s">
        <v>245</v>
      </c>
      <c r="EN837" t="s">
        <v>244</v>
      </c>
      <c r="EO837" t="s">
        <v>236</v>
      </c>
      <c r="FX837" t="s">
        <v>246</v>
      </c>
      <c r="FY837" t="s">
        <v>236</v>
      </c>
      <c r="GI837" t="s">
        <v>245</v>
      </c>
      <c r="GJ837" t="s">
        <v>245</v>
      </c>
      <c r="GR837" t="s">
        <v>245</v>
      </c>
      <c r="GS837" t="s">
        <v>245</v>
      </c>
    </row>
    <row r="838" spans="1:217" x14ac:dyDescent="0.25">
      <c r="A838" s="14" t="s">
        <v>2779</v>
      </c>
      <c r="B838" t="s">
        <v>2780</v>
      </c>
      <c r="D838" t="s">
        <v>287</v>
      </c>
      <c r="E838" t="s">
        <v>219</v>
      </c>
      <c r="F838" t="s">
        <v>220</v>
      </c>
      <c r="G838" t="s">
        <v>2550</v>
      </c>
      <c r="H838" t="s">
        <v>2551</v>
      </c>
      <c r="I838" t="s">
        <v>2552</v>
      </c>
      <c r="J838" t="s">
        <v>2553</v>
      </c>
      <c r="K838">
        <v>9.6443597000000008</v>
      </c>
      <c r="L838">
        <v>123.8570588</v>
      </c>
      <c r="O838" s="15">
        <v>43313</v>
      </c>
      <c r="P838">
        <f t="shared" si="39"/>
        <v>2018</v>
      </c>
      <c r="Q838">
        <f t="shared" si="40"/>
        <v>8</v>
      </c>
      <c r="R838">
        <f t="shared" si="41"/>
        <v>1</v>
      </c>
      <c r="U838" t="s">
        <v>225</v>
      </c>
      <c r="V838" t="s">
        <v>288</v>
      </c>
      <c r="W838" t="s">
        <v>227</v>
      </c>
      <c r="X838" t="s">
        <v>228</v>
      </c>
      <c r="Y838" t="s">
        <v>294</v>
      </c>
      <c r="Z838" t="s">
        <v>1836</v>
      </c>
      <c r="AD838" t="s">
        <v>289</v>
      </c>
      <c r="AF838" s="16">
        <v>12390</v>
      </c>
      <c r="AG838">
        <v>84</v>
      </c>
      <c r="AH838" t="s">
        <v>232</v>
      </c>
      <c r="AI838" t="s">
        <v>2106</v>
      </c>
      <c r="AJ838" t="s">
        <v>234</v>
      </c>
      <c r="AK838" t="s">
        <v>1764</v>
      </c>
      <c r="AL838">
        <v>22</v>
      </c>
      <c r="AN838" t="s">
        <v>236</v>
      </c>
      <c r="AP838">
        <v>8</v>
      </c>
      <c r="AQ838" t="s">
        <v>236</v>
      </c>
      <c r="AS838" t="s">
        <v>237</v>
      </c>
      <c r="AT838" t="s">
        <v>238</v>
      </c>
      <c r="BB838" t="s">
        <v>237</v>
      </c>
      <c r="BC838" t="s">
        <v>238</v>
      </c>
      <c r="BJ838">
        <v>11</v>
      </c>
      <c r="BL838" t="s">
        <v>238</v>
      </c>
      <c r="BN838">
        <v>4</v>
      </c>
      <c r="BO838" t="s">
        <v>239</v>
      </c>
      <c r="BV838">
        <v>18</v>
      </c>
      <c r="BX838" t="s">
        <v>238</v>
      </c>
      <c r="BZ838" t="s">
        <v>246</v>
      </c>
      <c r="CA838" t="s">
        <v>236</v>
      </c>
      <c r="CC838" t="s">
        <v>237</v>
      </c>
      <c r="CD838" t="s">
        <v>238</v>
      </c>
      <c r="CF838" t="s">
        <v>237</v>
      </c>
      <c r="CG838" t="s">
        <v>238</v>
      </c>
      <c r="CL838" t="s">
        <v>237</v>
      </c>
      <c r="CM838" t="s">
        <v>238</v>
      </c>
      <c r="CU838">
        <v>1</v>
      </c>
      <c r="CV838" t="s">
        <v>236</v>
      </c>
      <c r="DD838">
        <v>0.5</v>
      </c>
      <c r="DE838" t="s">
        <v>236</v>
      </c>
      <c r="DG838" t="s">
        <v>241</v>
      </c>
      <c r="DH838" t="s">
        <v>236</v>
      </c>
      <c r="DP838" t="s">
        <v>242</v>
      </c>
      <c r="DQ838" t="s">
        <v>236</v>
      </c>
      <c r="DV838" t="s">
        <v>243</v>
      </c>
      <c r="DW838" t="s">
        <v>236</v>
      </c>
      <c r="EB838" t="s">
        <v>244</v>
      </c>
      <c r="EC838" t="s">
        <v>236</v>
      </c>
      <c r="EG838" t="s">
        <v>245</v>
      </c>
      <c r="EH838" t="s">
        <v>245</v>
      </c>
      <c r="EN838" t="s">
        <v>244</v>
      </c>
      <c r="EO838" t="s">
        <v>236</v>
      </c>
      <c r="FX838" t="s">
        <v>246</v>
      </c>
      <c r="FY838" t="s">
        <v>236</v>
      </c>
      <c r="GI838" t="s">
        <v>245</v>
      </c>
      <c r="GJ838" t="s">
        <v>245</v>
      </c>
      <c r="GR838" t="s">
        <v>245</v>
      </c>
      <c r="GS838" t="s">
        <v>245</v>
      </c>
    </row>
    <row r="839" spans="1:217" x14ac:dyDescent="0.25">
      <c r="A839" s="14" t="s">
        <v>2781</v>
      </c>
      <c r="B839" t="s">
        <v>2782</v>
      </c>
      <c r="D839" t="s">
        <v>287</v>
      </c>
      <c r="E839" t="s">
        <v>219</v>
      </c>
      <c r="F839" t="s">
        <v>220</v>
      </c>
      <c r="G839" t="s">
        <v>2550</v>
      </c>
      <c r="H839" t="s">
        <v>2551</v>
      </c>
      <c r="I839" t="s">
        <v>2552</v>
      </c>
      <c r="J839" t="s">
        <v>2553</v>
      </c>
      <c r="K839">
        <v>9.6443597000000008</v>
      </c>
      <c r="L839">
        <v>123.8570588</v>
      </c>
      <c r="O839" s="15">
        <v>43314</v>
      </c>
      <c r="P839">
        <f t="shared" si="39"/>
        <v>2018</v>
      </c>
      <c r="Q839">
        <f t="shared" si="40"/>
        <v>8</v>
      </c>
      <c r="R839">
        <f t="shared" si="41"/>
        <v>2</v>
      </c>
      <c r="U839" t="s">
        <v>225</v>
      </c>
      <c r="V839" t="s">
        <v>288</v>
      </c>
      <c r="W839" t="s">
        <v>227</v>
      </c>
      <c r="X839" t="s">
        <v>228</v>
      </c>
      <c r="Y839" t="s">
        <v>294</v>
      </c>
      <c r="Z839" t="s">
        <v>2564</v>
      </c>
      <c r="AD839" t="s">
        <v>231</v>
      </c>
      <c r="AF839" s="16">
        <v>25899</v>
      </c>
      <c r="AG839">
        <v>47</v>
      </c>
      <c r="AH839" t="s">
        <v>262</v>
      </c>
      <c r="AI839" t="s">
        <v>958</v>
      </c>
      <c r="AJ839" t="s">
        <v>357</v>
      </c>
      <c r="AK839" t="s">
        <v>1705</v>
      </c>
      <c r="AL839">
        <v>24</v>
      </c>
      <c r="AN839" t="s">
        <v>236</v>
      </c>
      <c r="AP839">
        <v>16</v>
      </c>
      <c r="AQ839" t="s">
        <v>239</v>
      </c>
      <c r="AS839" t="s">
        <v>237</v>
      </c>
      <c r="AT839" t="s">
        <v>238</v>
      </c>
      <c r="BB839" t="s">
        <v>237</v>
      </c>
      <c r="BC839" t="s">
        <v>238</v>
      </c>
      <c r="BJ839">
        <v>6</v>
      </c>
      <c r="BL839" t="s">
        <v>238</v>
      </c>
      <c r="BN839" t="s">
        <v>237</v>
      </c>
      <c r="BO839" t="s">
        <v>238</v>
      </c>
      <c r="BV839">
        <v>8</v>
      </c>
      <c r="BX839" t="s">
        <v>238</v>
      </c>
      <c r="BZ839" t="s">
        <v>246</v>
      </c>
      <c r="CA839" t="s">
        <v>236</v>
      </c>
      <c r="CC839" t="s">
        <v>237</v>
      </c>
      <c r="CD839" t="s">
        <v>238</v>
      </c>
      <c r="CF839" t="s">
        <v>237</v>
      </c>
      <c r="CG839" t="s">
        <v>238</v>
      </c>
      <c r="CL839" t="s">
        <v>237</v>
      </c>
      <c r="CM839" t="s">
        <v>238</v>
      </c>
      <c r="CU839">
        <v>1</v>
      </c>
      <c r="CV839" t="s">
        <v>236</v>
      </c>
      <c r="DD839">
        <v>0.5</v>
      </c>
      <c r="DE839" t="s">
        <v>236</v>
      </c>
      <c r="DG839" t="s">
        <v>240</v>
      </c>
      <c r="DH839" t="s">
        <v>238</v>
      </c>
      <c r="DP839" t="s">
        <v>242</v>
      </c>
      <c r="DQ839" t="s">
        <v>236</v>
      </c>
      <c r="DV839" t="s">
        <v>273</v>
      </c>
      <c r="DW839" t="s">
        <v>238</v>
      </c>
      <c r="EB839" t="s">
        <v>244</v>
      </c>
      <c r="EC839" t="s">
        <v>236</v>
      </c>
      <c r="EG839" t="s">
        <v>245</v>
      </c>
      <c r="EH839" t="s">
        <v>245</v>
      </c>
      <c r="EN839" t="s">
        <v>244</v>
      </c>
      <c r="EO839" t="s">
        <v>236</v>
      </c>
      <c r="FX839">
        <v>8</v>
      </c>
      <c r="FY839" t="s">
        <v>236</v>
      </c>
      <c r="GI839" t="s">
        <v>245</v>
      </c>
      <c r="GJ839" t="s">
        <v>245</v>
      </c>
      <c r="GR839" t="s">
        <v>245</v>
      </c>
      <c r="GS839" t="s">
        <v>245</v>
      </c>
    </row>
    <row r="840" spans="1:217" x14ac:dyDescent="0.25">
      <c r="A840" s="14" t="s">
        <v>2783</v>
      </c>
      <c r="B840" t="s">
        <v>2784</v>
      </c>
      <c r="D840" t="s">
        <v>287</v>
      </c>
      <c r="E840" t="s">
        <v>219</v>
      </c>
      <c r="F840" t="s">
        <v>220</v>
      </c>
      <c r="G840" t="s">
        <v>2550</v>
      </c>
      <c r="H840" t="s">
        <v>2551</v>
      </c>
      <c r="I840" t="s">
        <v>2552</v>
      </c>
      <c r="J840" t="s">
        <v>2553</v>
      </c>
      <c r="K840">
        <v>9.6443597000000008</v>
      </c>
      <c r="L840">
        <v>123.8570588</v>
      </c>
      <c r="O840" s="15">
        <v>43318</v>
      </c>
      <c r="P840">
        <f t="shared" si="39"/>
        <v>2018</v>
      </c>
      <c r="Q840">
        <f t="shared" si="40"/>
        <v>8</v>
      </c>
      <c r="R840">
        <f t="shared" si="41"/>
        <v>6</v>
      </c>
      <c r="U840" t="s">
        <v>225</v>
      </c>
      <c r="V840" t="s">
        <v>288</v>
      </c>
      <c r="W840" t="s">
        <v>227</v>
      </c>
      <c r="X840" t="s">
        <v>228</v>
      </c>
      <c r="Y840" t="s">
        <v>294</v>
      </c>
      <c r="Z840" t="s">
        <v>2564</v>
      </c>
      <c r="AD840" t="s">
        <v>289</v>
      </c>
      <c r="AF840" s="16">
        <v>24677</v>
      </c>
      <c r="AG840">
        <v>51</v>
      </c>
      <c r="AH840" t="s">
        <v>232</v>
      </c>
      <c r="AI840" t="s">
        <v>2785</v>
      </c>
      <c r="AJ840" t="s">
        <v>357</v>
      </c>
      <c r="AK840" t="s">
        <v>1053</v>
      </c>
      <c r="AL840">
        <v>20</v>
      </c>
      <c r="AN840" t="s">
        <v>236</v>
      </c>
      <c r="AP840">
        <v>8</v>
      </c>
      <c r="AQ840" t="s">
        <v>236</v>
      </c>
      <c r="AS840" t="s">
        <v>237</v>
      </c>
      <c r="AT840" t="s">
        <v>238</v>
      </c>
      <c r="BB840" t="s">
        <v>237</v>
      </c>
      <c r="BC840" t="s">
        <v>238</v>
      </c>
      <c r="BJ840">
        <v>6</v>
      </c>
      <c r="BL840" t="s">
        <v>238</v>
      </c>
      <c r="BN840" t="s">
        <v>237</v>
      </c>
      <c r="BO840" t="s">
        <v>238</v>
      </c>
      <c r="BV840">
        <v>6</v>
      </c>
      <c r="BX840" t="s">
        <v>238</v>
      </c>
      <c r="BZ840" t="s">
        <v>246</v>
      </c>
      <c r="CA840" t="s">
        <v>236</v>
      </c>
      <c r="CC840" t="s">
        <v>237</v>
      </c>
      <c r="CD840" t="s">
        <v>238</v>
      </c>
      <c r="CF840" t="s">
        <v>237</v>
      </c>
      <c r="CG840" t="s">
        <v>238</v>
      </c>
      <c r="CL840" t="s">
        <v>237</v>
      </c>
      <c r="CM840" t="s">
        <v>238</v>
      </c>
      <c r="CU840" t="s">
        <v>240</v>
      </c>
      <c r="CV840" t="s">
        <v>238</v>
      </c>
      <c r="DD840">
        <v>0.5</v>
      </c>
      <c r="DE840" t="s">
        <v>236</v>
      </c>
      <c r="DG840" t="s">
        <v>240</v>
      </c>
      <c r="DH840" t="s">
        <v>238</v>
      </c>
      <c r="DP840" t="s">
        <v>242</v>
      </c>
      <c r="DQ840" t="s">
        <v>236</v>
      </c>
      <c r="DV840" t="s">
        <v>243</v>
      </c>
      <c r="DW840" t="s">
        <v>236</v>
      </c>
      <c r="EB840" t="s">
        <v>244</v>
      </c>
      <c r="EC840" t="s">
        <v>236</v>
      </c>
      <c r="EG840" t="s">
        <v>245</v>
      </c>
      <c r="EH840" t="s">
        <v>245</v>
      </c>
      <c r="EN840" t="s">
        <v>244</v>
      </c>
      <c r="EO840" t="s">
        <v>236</v>
      </c>
      <c r="FX840" t="s">
        <v>246</v>
      </c>
      <c r="FY840" t="s">
        <v>236</v>
      </c>
      <c r="GI840" t="s">
        <v>245</v>
      </c>
      <c r="GJ840" t="s">
        <v>245</v>
      </c>
      <c r="GR840" t="s">
        <v>245</v>
      </c>
      <c r="GS840" t="s">
        <v>245</v>
      </c>
    </row>
    <row r="841" spans="1:217" x14ac:dyDescent="0.25">
      <c r="A841" s="14" t="s">
        <v>2786</v>
      </c>
      <c r="B841" t="s">
        <v>2787</v>
      </c>
      <c r="D841" t="s">
        <v>287</v>
      </c>
      <c r="E841" t="s">
        <v>219</v>
      </c>
      <c r="F841" t="s">
        <v>220</v>
      </c>
      <c r="G841" t="s">
        <v>2550</v>
      </c>
      <c r="H841" t="s">
        <v>2551</v>
      </c>
      <c r="I841" t="s">
        <v>2552</v>
      </c>
      <c r="J841" t="s">
        <v>2553</v>
      </c>
      <c r="K841">
        <v>9.6443597000000008</v>
      </c>
      <c r="L841">
        <v>123.8570588</v>
      </c>
      <c r="O841" s="15">
        <v>43318</v>
      </c>
      <c r="P841">
        <f t="shared" si="39"/>
        <v>2018</v>
      </c>
      <c r="Q841">
        <f t="shared" si="40"/>
        <v>8</v>
      </c>
      <c r="R841">
        <f t="shared" si="41"/>
        <v>6</v>
      </c>
      <c r="U841" t="s">
        <v>225</v>
      </c>
      <c r="V841" t="s">
        <v>301</v>
      </c>
      <c r="W841" t="s">
        <v>227</v>
      </c>
      <c r="X841" t="s">
        <v>228</v>
      </c>
      <c r="Y841" t="s">
        <v>294</v>
      </c>
      <c r="Z841" t="s">
        <v>2564</v>
      </c>
      <c r="AD841" t="s">
        <v>231</v>
      </c>
      <c r="AF841" s="16">
        <v>23202</v>
      </c>
      <c r="AG841">
        <v>55</v>
      </c>
      <c r="AH841" t="s">
        <v>232</v>
      </c>
      <c r="AI841" t="s">
        <v>2788</v>
      </c>
      <c r="AJ841" t="s">
        <v>376</v>
      </c>
      <c r="AK841" t="s">
        <v>358</v>
      </c>
      <c r="AL841">
        <v>21</v>
      </c>
      <c r="AN841" t="s">
        <v>236</v>
      </c>
      <c r="AP841" t="s">
        <v>237</v>
      </c>
      <c r="AQ841" t="s">
        <v>238</v>
      </c>
      <c r="AS841" t="s">
        <v>237</v>
      </c>
      <c r="AT841" t="s">
        <v>238</v>
      </c>
      <c r="BB841" t="s">
        <v>237</v>
      </c>
      <c r="BC841" t="s">
        <v>238</v>
      </c>
      <c r="BJ841">
        <v>6</v>
      </c>
      <c r="BL841" t="s">
        <v>238</v>
      </c>
      <c r="BN841" t="s">
        <v>237</v>
      </c>
      <c r="BO841" t="s">
        <v>238</v>
      </c>
      <c r="BV841">
        <v>6</v>
      </c>
      <c r="BX841" t="s">
        <v>238</v>
      </c>
      <c r="BZ841" t="s">
        <v>237</v>
      </c>
      <c r="CA841" t="s">
        <v>238</v>
      </c>
      <c r="CC841" t="s">
        <v>237</v>
      </c>
      <c r="CD841" t="s">
        <v>238</v>
      </c>
      <c r="CF841" t="s">
        <v>237</v>
      </c>
      <c r="CG841" t="s">
        <v>238</v>
      </c>
      <c r="CL841" t="s">
        <v>237</v>
      </c>
      <c r="CM841" t="s">
        <v>238</v>
      </c>
      <c r="CU841" t="s">
        <v>240</v>
      </c>
      <c r="CV841" t="s">
        <v>238</v>
      </c>
      <c r="DD841">
        <v>0.5</v>
      </c>
      <c r="DE841" t="s">
        <v>236</v>
      </c>
      <c r="DG841" t="s">
        <v>240</v>
      </c>
      <c r="DH841" t="s">
        <v>238</v>
      </c>
      <c r="DP841">
        <v>0.5</v>
      </c>
      <c r="DQ841" t="s">
        <v>236</v>
      </c>
      <c r="DV841" t="s">
        <v>273</v>
      </c>
      <c r="DW841" t="s">
        <v>238</v>
      </c>
      <c r="EB841">
        <v>0.5</v>
      </c>
      <c r="EC841" t="s">
        <v>236</v>
      </c>
      <c r="EG841" t="s">
        <v>245</v>
      </c>
      <c r="EH841" t="s">
        <v>245</v>
      </c>
      <c r="EN841" t="s">
        <v>244</v>
      </c>
      <c r="EO841" t="s">
        <v>236</v>
      </c>
      <c r="FX841" t="s">
        <v>406</v>
      </c>
      <c r="FY841" t="s">
        <v>238</v>
      </c>
      <c r="GI841" t="s">
        <v>245</v>
      </c>
      <c r="GJ841" t="s">
        <v>245</v>
      </c>
      <c r="GR841" t="s">
        <v>245</v>
      </c>
      <c r="GS841" t="s">
        <v>245</v>
      </c>
    </row>
    <row r="842" spans="1:217" x14ac:dyDescent="0.25">
      <c r="A842" s="14" t="s">
        <v>2789</v>
      </c>
      <c r="B842" t="s">
        <v>2790</v>
      </c>
      <c r="D842" t="s">
        <v>287</v>
      </c>
      <c r="E842" t="s">
        <v>219</v>
      </c>
      <c r="F842" t="s">
        <v>220</v>
      </c>
      <c r="G842" t="s">
        <v>2550</v>
      </c>
      <c r="H842" t="s">
        <v>2551</v>
      </c>
      <c r="I842" t="s">
        <v>2552</v>
      </c>
      <c r="J842" t="s">
        <v>2553</v>
      </c>
      <c r="K842">
        <v>9.6443597000000008</v>
      </c>
      <c r="L842">
        <v>123.8570588</v>
      </c>
      <c r="O842" s="15">
        <v>43315</v>
      </c>
      <c r="P842">
        <f t="shared" si="39"/>
        <v>2018</v>
      </c>
      <c r="Q842">
        <f t="shared" si="40"/>
        <v>8</v>
      </c>
      <c r="R842">
        <f t="shared" si="41"/>
        <v>3</v>
      </c>
      <c r="U842" t="s">
        <v>225</v>
      </c>
      <c r="V842" t="s">
        <v>288</v>
      </c>
      <c r="W842" t="s">
        <v>227</v>
      </c>
      <c r="X842" t="s">
        <v>228</v>
      </c>
      <c r="Y842" t="s">
        <v>294</v>
      </c>
      <c r="Z842" t="s">
        <v>2564</v>
      </c>
      <c r="AD842" t="s">
        <v>231</v>
      </c>
      <c r="AF842" s="16">
        <v>25955</v>
      </c>
      <c r="AG842">
        <v>47</v>
      </c>
      <c r="AH842" t="s">
        <v>232</v>
      </c>
      <c r="AI842" t="s">
        <v>2325</v>
      </c>
      <c r="AJ842" t="s">
        <v>269</v>
      </c>
      <c r="AK842" t="s">
        <v>347</v>
      </c>
      <c r="AL842">
        <v>24</v>
      </c>
      <c r="AN842" t="s">
        <v>236</v>
      </c>
      <c r="AP842" t="s">
        <v>237</v>
      </c>
      <c r="AQ842" t="s">
        <v>238</v>
      </c>
      <c r="AS842" t="s">
        <v>237</v>
      </c>
      <c r="AT842" t="s">
        <v>238</v>
      </c>
      <c r="BB842" t="s">
        <v>243</v>
      </c>
      <c r="BC842" t="s">
        <v>236</v>
      </c>
      <c r="BJ842">
        <v>6</v>
      </c>
      <c r="BL842" t="s">
        <v>238</v>
      </c>
      <c r="BN842" t="s">
        <v>237</v>
      </c>
      <c r="BO842" t="s">
        <v>238</v>
      </c>
      <c r="BV842">
        <v>6</v>
      </c>
      <c r="BX842" t="s">
        <v>238</v>
      </c>
      <c r="BZ842" t="s">
        <v>237</v>
      </c>
      <c r="CA842" t="s">
        <v>238</v>
      </c>
      <c r="CC842" t="s">
        <v>237</v>
      </c>
      <c r="CD842" t="s">
        <v>238</v>
      </c>
      <c r="CF842" t="s">
        <v>237</v>
      </c>
      <c r="CG842" t="s">
        <v>238</v>
      </c>
      <c r="CL842" t="s">
        <v>237</v>
      </c>
      <c r="CM842" t="s">
        <v>238</v>
      </c>
      <c r="CU842">
        <v>2</v>
      </c>
      <c r="CV842" t="s">
        <v>239</v>
      </c>
      <c r="DD842">
        <v>0.5</v>
      </c>
      <c r="DE842" t="s">
        <v>236</v>
      </c>
      <c r="DG842" t="s">
        <v>240</v>
      </c>
      <c r="DH842" t="s">
        <v>238</v>
      </c>
      <c r="DP842" t="s">
        <v>405</v>
      </c>
      <c r="DQ842" t="s">
        <v>238</v>
      </c>
      <c r="DV842" t="s">
        <v>243</v>
      </c>
      <c r="DW842" t="s">
        <v>236</v>
      </c>
      <c r="EB842" t="s">
        <v>273</v>
      </c>
      <c r="EC842" t="s">
        <v>238</v>
      </c>
      <c r="EG842" t="s">
        <v>245</v>
      </c>
      <c r="EH842" t="s">
        <v>245</v>
      </c>
      <c r="EN842" t="s">
        <v>273</v>
      </c>
      <c r="EO842" t="s">
        <v>238</v>
      </c>
      <c r="FX842" t="s">
        <v>406</v>
      </c>
      <c r="FY842" t="s">
        <v>238</v>
      </c>
      <c r="GI842" t="s">
        <v>245</v>
      </c>
      <c r="GJ842" t="s">
        <v>245</v>
      </c>
      <c r="GR842" t="s">
        <v>245</v>
      </c>
      <c r="GS842" t="s">
        <v>245</v>
      </c>
    </row>
    <row r="843" spans="1:217" x14ac:dyDescent="0.25">
      <c r="A843" s="14" t="s">
        <v>2791</v>
      </c>
      <c r="B843" t="s">
        <v>2792</v>
      </c>
      <c r="D843" t="s">
        <v>287</v>
      </c>
      <c r="E843" t="s">
        <v>219</v>
      </c>
      <c r="F843" t="s">
        <v>220</v>
      </c>
      <c r="G843" t="s">
        <v>2550</v>
      </c>
      <c r="H843" t="s">
        <v>2551</v>
      </c>
      <c r="I843" t="s">
        <v>2552</v>
      </c>
      <c r="J843" t="s">
        <v>2553</v>
      </c>
      <c r="K843">
        <v>9.6443597000000008</v>
      </c>
      <c r="L843">
        <v>123.8570588</v>
      </c>
      <c r="O843" s="15">
        <v>43316</v>
      </c>
      <c r="P843">
        <f t="shared" si="39"/>
        <v>2018</v>
      </c>
      <c r="Q843">
        <f t="shared" si="40"/>
        <v>8</v>
      </c>
      <c r="R843">
        <f t="shared" si="41"/>
        <v>4</v>
      </c>
      <c r="U843" t="s">
        <v>225</v>
      </c>
      <c r="V843" t="s">
        <v>301</v>
      </c>
      <c r="W843" t="s">
        <v>227</v>
      </c>
      <c r="X843" t="s">
        <v>228</v>
      </c>
      <c r="Y843" t="s">
        <v>294</v>
      </c>
      <c r="Z843" t="s">
        <v>2564</v>
      </c>
      <c r="AD843" t="s">
        <v>289</v>
      </c>
      <c r="AF843" s="16">
        <v>27633</v>
      </c>
      <c r="AG843">
        <v>42</v>
      </c>
      <c r="AH843" t="s">
        <v>232</v>
      </c>
      <c r="AI843" t="s">
        <v>733</v>
      </c>
      <c r="AJ843" t="s">
        <v>269</v>
      </c>
      <c r="AK843" t="s">
        <v>347</v>
      </c>
      <c r="AL843">
        <v>18</v>
      </c>
      <c r="AN843" t="s">
        <v>236</v>
      </c>
      <c r="AP843" t="s">
        <v>237</v>
      </c>
      <c r="AQ843" t="s">
        <v>238</v>
      </c>
      <c r="AS843" t="s">
        <v>237</v>
      </c>
      <c r="AT843" t="s">
        <v>238</v>
      </c>
      <c r="BB843" t="s">
        <v>237</v>
      </c>
      <c r="BC843" t="s">
        <v>238</v>
      </c>
      <c r="BJ843">
        <v>6</v>
      </c>
      <c r="BL843" t="s">
        <v>238</v>
      </c>
      <c r="BN843" t="s">
        <v>237</v>
      </c>
      <c r="BO843" t="s">
        <v>238</v>
      </c>
      <c r="BV843">
        <v>6</v>
      </c>
      <c r="BX843" t="s">
        <v>238</v>
      </c>
      <c r="BZ843" t="s">
        <v>237</v>
      </c>
      <c r="CA843" t="s">
        <v>238</v>
      </c>
      <c r="CC843" t="s">
        <v>237</v>
      </c>
      <c r="CD843" t="s">
        <v>238</v>
      </c>
      <c r="CF843" t="s">
        <v>237</v>
      </c>
      <c r="CG843" t="s">
        <v>238</v>
      </c>
      <c r="CL843" t="s">
        <v>237</v>
      </c>
      <c r="CM843" t="s">
        <v>238</v>
      </c>
      <c r="CU843" t="s">
        <v>240</v>
      </c>
      <c r="CV843" t="s">
        <v>238</v>
      </c>
      <c r="DD843">
        <v>0.5</v>
      </c>
      <c r="DE843" t="s">
        <v>236</v>
      </c>
      <c r="DG843" t="s">
        <v>240</v>
      </c>
      <c r="DH843" t="s">
        <v>238</v>
      </c>
      <c r="DP843" t="s">
        <v>405</v>
      </c>
      <c r="DQ843" t="s">
        <v>238</v>
      </c>
      <c r="DV843" t="s">
        <v>243</v>
      </c>
      <c r="DW843" t="s">
        <v>236</v>
      </c>
      <c r="EB843" t="s">
        <v>273</v>
      </c>
      <c r="EC843" t="s">
        <v>238</v>
      </c>
      <c r="EG843" t="s">
        <v>245</v>
      </c>
      <c r="EH843" t="s">
        <v>245</v>
      </c>
      <c r="EN843" t="s">
        <v>273</v>
      </c>
      <c r="EO843" t="s">
        <v>238</v>
      </c>
      <c r="FX843" t="s">
        <v>406</v>
      </c>
      <c r="FY843" t="s">
        <v>238</v>
      </c>
      <c r="GI843" t="s">
        <v>245</v>
      </c>
      <c r="GJ843" t="s">
        <v>245</v>
      </c>
      <c r="GR843" t="s">
        <v>245</v>
      </c>
      <c r="GS843" t="s">
        <v>245</v>
      </c>
    </row>
    <row r="844" spans="1:217" x14ac:dyDescent="0.25">
      <c r="A844" s="14" t="s">
        <v>2793</v>
      </c>
      <c r="B844" t="s">
        <v>2794</v>
      </c>
      <c r="D844" t="s">
        <v>287</v>
      </c>
      <c r="E844" t="s">
        <v>219</v>
      </c>
      <c r="F844" t="s">
        <v>220</v>
      </c>
      <c r="G844" t="s">
        <v>2550</v>
      </c>
      <c r="H844" t="s">
        <v>2551</v>
      </c>
      <c r="I844" t="s">
        <v>2552</v>
      </c>
      <c r="J844" t="s">
        <v>2553</v>
      </c>
      <c r="K844">
        <v>9.6443597000000008</v>
      </c>
      <c r="L844">
        <v>123.8570588</v>
      </c>
      <c r="O844" s="15">
        <v>43318</v>
      </c>
      <c r="P844">
        <f t="shared" si="39"/>
        <v>2018</v>
      </c>
      <c r="Q844">
        <f t="shared" si="40"/>
        <v>8</v>
      </c>
      <c r="R844">
        <f t="shared" si="41"/>
        <v>6</v>
      </c>
      <c r="U844" t="s">
        <v>225</v>
      </c>
      <c r="V844" t="s">
        <v>301</v>
      </c>
      <c r="W844" t="s">
        <v>227</v>
      </c>
      <c r="X844" t="s">
        <v>228</v>
      </c>
      <c r="Y844" t="s">
        <v>266</v>
      </c>
      <c r="Z844" t="s">
        <v>312</v>
      </c>
      <c r="AD844" t="s">
        <v>289</v>
      </c>
      <c r="AF844" s="16">
        <v>15457</v>
      </c>
      <c r="AG844">
        <v>76</v>
      </c>
      <c r="AH844" t="s">
        <v>262</v>
      </c>
      <c r="AI844" t="s">
        <v>2692</v>
      </c>
      <c r="AJ844" t="s">
        <v>269</v>
      </c>
      <c r="AK844" t="s">
        <v>760</v>
      </c>
      <c r="AL844">
        <v>6</v>
      </c>
      <c r="AN844" t="s">
        <v>238</v>
      </c>
      <c r="AP844" t="s">
        <v>237</v>
      </c>
      <c r="AQ844" t="s">
        <v>238</v>
      </c>
      <c r="AS844" t="s">
        <v>237</v>
      </c>
      <c r="AT844" t="s">
        <v>238</v>
      </c>
      <c r="BB844" t="s">
        <v>237</v>
      </c>
      <c r="BC844" t="s">
        <v>238</v>
      </c>
      <c r="BJ844">
        <v>6</v>
      </c>
      <c r="BL844" t="s">
        <v>238</v>
      </c>
      <c r="BN844" t="s">
        <v>237</v>
      </c>
      <c r="BO844" t="s">
        <v>238</v>
      </c>
      <c r="BV844">
        <v>6</v>
      </c>
      <c r="BX844" t="s">
        <v>238</v>
      </c>
      <c r="BZ844" t="s">
        <v>237</v>
      </c>
      <c r="CA844" t="s">
        <v>238</v>
      </c>
      <c r="CC844" t="s">
        <v>237</v>
      </c>
      <c r="CD844" t="s">
        <v>238</v>
      </c>
      <c r="CF844" t="s">
        <v>237</v>
      </c>
      <c r="CG844" t="s">
        <v>238</v>
      </c>
      <c r="CL844" t="s">
        <v>237</v>
      </c>
      <c r="CM844" t="s">
        <v>238</v>
      </c>
      <c r="CU844" t="s">
        <v>243</v>
      </c>
      <c r="CV844" t="s">
        <v>329</v>
      </c>
      <c r="DD844">
        <v>0.5</v>
      </c>
      <c r="DE844" t="s">
        <v>236</v>
      </c>
      <c r="DG844" t="s">
        <v>240</v>
      </c>
      <c r="DH844" t="s">
        <v>238</v>
      </c>
      <c r="DP844" t="s">
        <v>405</v>
      </c>
      <c r="DQ844" t="s">
        <v>238</v>
      </c>
      <c r="DV844" t="s">
        <v>273</v>
      </c>
      <c r="DW844" t="s">
        <v>238</v>
      </c>
      <c r="EB844" t="s">
        <v>273</v>
      </c>
      <c r="EC844" t="s">
        <v>238</v>
      </c>
      <c r="EG844" t="s">
        <v>245</v>
      </c>
      <c r="EH844" t="s">
        <v>245</v>
      </c>
      <c r="EN844" t="s">
        <v>273</v>
      </c>
      <c r="EO844" t="s">
        <v>238</v>
      </c>
      <c r="FX844" t="s">
        <v>406</v>
      </c>
      <c r="FY844" t="s">
        <v>238</v>
      </c>
      <c r="GI844" t="s">
        <v>245</v>
      </c>
      <c r="GJ844" t="s">
        <v>245</v>
      </c>
      <c r="GR844" t="s">
        <v>245</v>
      </c>
      <c r="GS844" t="s">
        <v>245</v>
      </c>
    </row>
    <row r="845" spans="1:217" x14ac:dyDescent="0.25">
      <c r="A845" s="14" t="s">
        <v>2795</v>
      </c>
      <c r="B845" t="s">
        <v>2796</v>
      </c>
      <c r="D845" t="s">
        <v>415</v>
      </c>
      <c r="E845" t="s">
        <v>219</v>
      </c>
      <c r="F845" t="s">
        <v>220</v>
      </c>
      <c r="G845" t="s">
        <v>2550</v>
      </c>
      <c r="H845" t="s">
        <v>2551</v>
      </c>
      <c r="I845" t="s">
        <v>2552</v>
      </c>
      <c r="J845" t="s">
        <v>2553</v>
      </c>
      <c r="K845">
        <v>9.6443597000000008</v>
      </c>
      <c r="L845">
        <v>123.8570588</v>
      </c>
      <c r="O845" s="15">
        <v>43316</v>
      </c>
      <c r="P845">
        <f t="shared" si="39"/>
        <v>2018</v>
      </c>
      <c r="Q845">
        <f t="shared" si="40"/>
        <v>8</v>
      </c>
      <c r="R845">
        <f t="shared" si="41"/>
        <v>4</v>
      </c>
      <c r="U845" t="s">
        <v>225</v>
      </c>
      <c r="V845" t="s">
        <v>226</v>
      </c>
      <c r="W845" t="s">
        <v>227</v>
      </c>
      <c r="X845" t="s">
        <v>228</v>
      </c>
      <c r="Y845" t="s">
        <v>229</v>
      </c>
      <c r="Z845" t="s">
        <v>2584</v>
      </c>
      <c r="AD845" t="s">
        <v>289</v>
      </c>
      <c r="AF845" s="16">
        <v>35525</v>
      </c>
      <c r="AG845">
        <v>21</v>
      </c>
      <c r="AH845" t="s">
        <v>232</v>
      </c>
      <c r="AI845" t="s">
        <v>2212</v>
      </c>
      <c r="AJ845" t="s">
        <v>416</v>
      </c>
      <c r="AK845" t="s">
        <v>417</v>
      </c>
      <c r="AM845">
        <v>64</v>
      </c>
      <c r="AN845" t="s">
        <v>238</v>
      </c>
      <c r="BB845">
        <v>16</v>
      </c>
      <c r="BC845" t="s">
        <v>239</v>
      </c>
      <c r="BN845" t="s">
        <v>237</v>
      </c>
      <c r="BO845" t="s">
        <v>238</v>
      </c>
      <c r="CC845" t="s">
        <v>237</v>
      </c>
      <c r="CD845" t="s">
        <v>238</v>
      </c>
      <c r="CU845" t="s">
        <v>240</v>
      </c>
      <c r="CV845" t="s">
        <v>238</v>
      </c>
      <c r="DD845">
        <v>0.5</v>
      </c>
      <c r="DE845" t="s">
        <v>236</v>
      </c>
      <c r="DV845" t="s">
        <v>273</v>
      </c>
      <c r="DW845" t="s">
        <v>238</v>
      </c>
      <c r="EB845" t="s">
        <v>273</v>
      </c>
      <c r="EC845" t="s">
        <v>238</v>
      </c>
      <c r="EG845" t="s">
        <v>245</v>
      </c>
      <c r="EH845" t="s">
        <v>245</v>
      </c>
      <c r="EN845" t="s">
        <v>273</v>
      </c>
      <c r="EO845" t="s">
        <v>238</v>
      </c>
      <c r="FX845" t="s">
        <v>406</v>
      </c>
      <c r="FY845" t="s">
        <v>238</v>
      </c>
      <c r="GI845" t="s">
        <v>245</v>
      </c>
      <c r="GJ845" t="s">
        <v>245</v>
      </c>
      <c r="GR845" t="s">
        <v>245</v>
      </c>
      <c r="GS845" t="s">
        <v>245</v>
      </c>
    </row>
    <row r="846" spans="1:217" x14ac:dyDescent="0.25">
      <c r="A846" s="14" t="s">
        <v>2797</v>
      </c>
      <c r="B846" t="s">
        <v>2798</v>
      </c>
      <c r="D846" t="s">
        <v>415</v>
      </c>
      <c r="E846" t="s">
        <v>219</v>
      </c>
      <c r="F846" t="s">
        <v>220</v>
      </c>
      <c r="G846" t="s">
        <v>2550</v>
      </c>
      <c r="H846" t="s">
        <v>2551</v>
      </c>
      <c r="I846" t="s">
        <v>2552</v>
      </c>
      <c r="J846" t="s">
        <v>2553</v>
      </c>
      <c r="K846">
        <v>9.6443597000000008</v>
      </c>
      <c r="L846">
        <v>123.8570588</v>
      </c>
      <c r="O846" s="15">
        <v>43314</v>
      </c>
      <c r="P846">
        <f t="shared" si="39"/>
        <v>2018</v>
      </c>
      <c r="Q846">
        <f t="shared" si="40"/>
        <v>8</v>
      </c>
      <c r="R846">
        <f t="shared" si="41"/>
        <v>2</v>
      </c>
      <c r="U846" t="s">
        <v>225</v>
      </c>
      <c r="V846" t="s">
        <v>301</v>
      </c>
      <c r="W846" t="s">
        <v>227</v>
      </c>
      <c r="X846" t="s">
        <v>228</v>
      </c>
      <c r="Z846" t="s">
        <v>654</v>
      </c>
      <c r="AD846" t="s">
        <v>289</v>
      </c>
      <c r="AF846" s="16">
        <v>42926</v>
      </c>
      <c r="AG846">
        <v>1</v>
      </c>
      <c r="AH846" t="s">
        <v>232</v>
      </c>
      <c r="AI846" t="s">
        <v>2575</v>
      </c>
      <c r="AJ846" t="s">
        <v>416</v>
      </c>
      <c r="AK846" t="s">
        <v>2799</v>
      </c>
      <c r="AL846">
        <v>27</v>
      </c>
      <c r="AN846" t="s">
        <v>236</v>
      </c>
      <c r="BB846">
        <v>8</v>
      </c>
      <c r="BC846" t="s">
        <v>236</v>
      </c>
      <c r="BN846">
        <v>4</v>
      </c>
      <c r="BO846" t="s">
        <v>236</v>
      </c>
      <c r="CC846" t="s">
        <v>243</v>
      </c>
      <c r="CD846" t="s">
        <v>236</v>
      </c>
      <c r="CU846" t="s">
        <v>241</v>
      </c>
      <c r="CV846" t="s">
        <v>236</v>
      </c>
      <c r="DD846">
        <v>1</v>
      </c>
      <c r="DE846" t="s">
        <v>236</v>
      </c>
      <c r="DV846" t="s">
        <v>243</v>
      </c>
      <c r="DW846" t="s">
        <v>236</v>
      </c>
      <c r="EB846" t="s">
        <v>273</v>
      </c>
      <c r="EC846" t="s">
        <v>238</v>
      </c>
      <c r="EG846" t="s">
        <v>245</v>
      </c>
      <c r="EH846" t="s">
        <v>245</v>
      </c>
      <c r="FX846" t="s">
        <v>246</v>
      </c>
      <c r="FY846" t="s">
        <v>236</v>
      </c>
      <c r="GI846" t="s">
        <v>245</v>
      </c>
      <c r="GJ846" t="s">
        <v>245</v>
      </c>
      <c r="GR846" t="s">
        <v>245</v>
      </c>
      <c r="GS846" t="s">
        <v>245</v>
      </c>
    </row>
    <row r="847" spans="1:217" x14ac:dyDescent="0.25">
      <c r="A847" s="14" t="s">
        <v>2800</v>
      </c>
      <c r="B847" t="s">
        <v>2801</v>
      </c>
      <c r="D847" t="s">
        <v>415</v>
      </c>
      <c r="E847" t="s">
        <v>219</v>
      </c>
      <c r="F847" t="s">
        <v>220</v>
      </c>
      <c r="G847" t="s">
        <v>2550</v>
      </c>
      <c r="H847" t="s">
        <v>2551</v>
      </c>
      <c r="I847" t="s">
        <v>2552</v>
      </c>
      <c r="J847" t="s">
        <v>2553</v>
      </c>
      <c r="K847">
        <v>9.6443597000000008</v>
      </c>
      <c r="L847">
        <v>123.8570588</v>
      </c>
      <c r="O847" s="15">
        <v>43315</v>
      </c>
      <c r="P847">
        <f t="shared" si="39"/>
        <v>2018</v>
      </c>
      <c r="Q847">
        <f t="shared" si="40"/>
        <v>8</v>
      </c>
      <c r="R847">
        <f t="shared" si="41"/>
        <v>3</v>
      </c>
      <c r="U847" t="s">
        <v>225</v>
      </c>
      <c r="V847" t="s">
        <v>301</v>
      </c>
      <c r="W847" t="s">
        <v>227</v>
      </c>
      <c r="X847" t="s">
        <v>228</v>
      </c>
      <c r="Y847" t="s">
        <v>229</v>
      </c>
      <c r="Z847" t="s">
        <v>2584</v>
      </c>
      <c r="AD847" t="s">
        <v>231</v>
      </c>
      <c r="AF847" s="16">
        <v>27084</v>
      </c>
      <c r="AG847">
        <v>44</v>
      </c>
      <c r="AH847" t="s">
        <v>232</v>
      </c>
      <c r="AI847" t="s">
        <v>958</v>
      </c>
      <c r="AJ847" t="s">
        <v>416</v>
      </c>
      <c r="AK847" t="s">
        <v>417</v>
      </c>
      <c r="AM847">
        <v>256</v>
      </c>
      <c r="AN847" t="s">
        <v>238</v>
      </c>
      <c r="BB847" t="s">
        <v>237</v>
      </c>
      <c r="BC847" t="s">
        <v>238</v>
      </c>
      <c r="BN847" t="s">
        <v>237</v>
      </c>
      <c r="BO847" t="s">
        <v>238</v>
      </c>
      <c r="CC847">
        <v>16</v>
      </c>
      <c r="CD847" t="s">
        <v>239</v>
      </c>
      <c r="CU847" t="s">
        <v>240</v>
      </c>
      <c r="CV847" t="s">
        <v>238</v>
      </c>
      <c r="DD847">
        <v>1</v>
      </c>
      <c r="DE847" t="s">
        <v>236</v>
      </c>
      <c r="DV847" t="s">
        <v>273</v>
      </c>
      <c r="DW847" t="s">
        <v>238</v>
      </c>
      <c r="EB847" t="s">
        <v>273</v>
      </c>
      <c r="EC847" t="s">
        <v>238</v>
      </c>
      <c r="EG847" t="s">
        <v>245</v>
      </c>
      <c r="EH847" t="s">
        <v>245</v>
      </c>
      <c r="EN847" t="s">
        <v>273</v>
      </c>
      <c r="EO847" t="s">
        <v>238</v>
      </c>
      <c r="FX847" t="s">
        <v>406</v>
      </c>
      <c r="FY847" t="s">
        <v>238</v>
      </c>
      <c r="GI847" t="s">
        <v>245</v>
      </c>
      <c r="GJ847" t="s">
        <v>245</v>
      </c>
      <c r="GR847" t="s">
        <v>245</v>
      </c>
      <c r="GS847" t="s">
        <v>245</v>
      </c>
    </row>
    <row r="848" spans="1:217" x14ac:dyDescent="0.25">
      <c r="A848" s="14" t="s">
        <v>2802</v>
      </c>
      <c r="B848" t="s">
        <v>2803</v>
      </c>
      <c r="D848" t="s">
        <v>422</v>
      </c>
      <c r="E848" t="s">
        <v>219</v>
      </c>
      <c r="F848" t="s">
        <v>220</v>
      </c>
      <c r="G848" t="s">
        <v>2550</v>
      </c>
      <c r="H848" t="s">
        <v>2551</v>
      </c>
      <c r="I848" t="s">
        <v>2552</v>
      </c>
      <c r="J848" t="s">
        <v>2553</v>
      </c>
      <c r="K848">
        <v>9.6443597000000008</v>
      </c>
      <c r="L848">
        <v>123.8570588</v>
      </c>
      <c r="O848" s="15">
        <v>43314</v>
      </c>
      <c r="P848">
        <f t="shared" si="39"/>
        <v>2018</v>
      </c>
      <c r="Q848">
        <f t="shared" si="40"/>
        <v>8</v>
      </c>
      <c r="R848">
        <f t="shared" si="41"/>
        <v>2</v>
      </c>
      <c r="U848" t="s">
        <v>225</v>
      </c>
      <c r="V848" t="s">
        <v>226</v>
      </c>
      <c r="W848" t="s">
        <v>227</v>
      </c>
      <c r="X848" t="s">
        <v>228</v>
      </c>
      <c r="Y848" t="s">
        <v>266</v>
      </c>
      <c r="Z848" t="s">
        <v>312</v>
      </c>
      <c r="AD848" t="s">
        <v>289</v>
      </c>
      <c r="AF848" s="16">
        <v>36608</v>
      </c>
      <c r="AG848">
        <v>18</v>
      </c>
      <c r="AH848" t="s">
        <v>262</v>
      </c>
      <c r="AI848" t="s">
        <v>2773</v>
      </c>
      <c r="AJ848" t="s">
        <v>416</v>
      </c>
      <c r="AK848" t="s">
        <v>423</v>
      </c>
      <c r="AM848" t="s">
        <v>767</v>
      </c>
      <c r="AN848" t="s">
        <v>238</v>
      </c>
      <c r="AU848">
        <v>6</v>
      </c>
      <c r="AW848" t="s">
        <v>238</v>
      </c>
      <c r="BN848" t="s">
        <v>237</v>
      </c>
      <c r="BO848" t="s">
        <v>238</v>
      </c>
      <c r="CC848" t="s">
        <v>237</v>
      </c>
      <c r="CD848" t="s">
        <v>238</v>
      </c>
      <c r="CU848" t="s">
        <v>240</v>
      </c>
      <c r="CV848" t="s">
        <v>238</v>
      </c>
      <c r="DD848">
        <v>0.5</v>
      </c>
      <c r="DE848" t="s">
        <v>236</v>
      </c>
      <c r="DG848" t="s">
        <v>240</v>
      </c>
      <c r="DH848" t="s">
        <v>238</v>
      </c>
      <c r="DV848" t="s">
        <v>273</v>
      </c>
      <c r="DW848" t="s">
        <v>238</v>
      </c>
      <c r="EB848" t="s">
        <v>273</v>
      </c>
      <c r="EC848" t="s">
        <v>238</v>
      </c>
      <c r="EG848" t="s">
        <v>245</v>
      </c>
      <c r="EH848" t="s">
        <v>245</v>
      </c>
      <c r="EN848" t="s">
        <v>273</v>
      </c>
      <c r="EO848" t="s">
        <v>238</v>
      </c>
      <c r="FX848" t="s">
        <v>406</v>
      </c>
      <c r="FY848" t="s">
        <v>238</v>
      </c>
      <c r="GI848" t="s">
        <v>245</v>
      </c>
      <c r="GJ848" t="s">
        <v>245</v>
      </c>
      <c r="GR848" t="s">
        <v>245</v>
      </c>
      <c r="GS848" t="s">
        <v>245</v>
      </c>
    </row>
    <row r="849" spans="1:217" x14ac:dyDescent="0.25">
      <c r="A849" s="14" t="s">
        <v>2804</v>
      </c>
      <c r="B849" t="s">
        <v>2805</v>
      </c>
      <c r="D849" t="s">
        <v>422</v>
      </c>
      <c r="E849" t="s">
        <v>219</v>
      </c>
      <c r="F849" t="s">
        <v>220</v>
      </c>
      <c r="G849" t="s">
        <v>2550</v>
      </c>
      <c r="H849" t="s">
        <v>2551</v>
      </c>
      <c r="I849" t="s">
        <v>2552</v>
      </c>
      <c r="J849" t="s">
        <v>2553</v>
      </c>
      <c r="K849">
        <v>9.6443597000000008</v>
      </c>
      <c r="L849">
        <v>123.8570588</v>
      </c>
      <c r="O849" s="15">
        <v>43313</v>
      </c>
      <c r="P849">
        <f t="shared" si="39"/>
        <v>2018</v>
      </c>
      <c r="Q849">
        <f t="shared" si="40"/>
        <v>8</v>
      </c>
      <c r="R849">
        <f t="shared" si="41"/>
        <v>1</v>
      </c>
      <c r="U849" t="s">
        <v>225</v>
      </c>
      <c r="V849" t="s">
        <v>301</v>
      </c>
      <c r="W849" t="s">
        <v>227</v>
      </c>
      <c r="X849" t="s">
        <v>228</v>
      </c>
      <c r="Y849" t="s">
        <v>294</v>
      </c>
      <c r="Z849" t="s">
        <v>2564</v>
      </c>
      <c r="AD849" t="s">
        <v>289</v>
      </c>
      <c r="AF849" s="16">
        <v>36608</v>
      </c>
      <c r="AG849">
        <v>18</v>
      </c>
      <c r="AH849" t="s">
        <v>262</v>
      </c>
      <c r="AI849" t="s">
        <v>2773</v>
      </c>
      <c r="AJ849" t="s">
        <v>416</v>
      </c>
      <c r="AK849" t="s">
        <v>423</v>
      </c>
      <c r="AM849" t="s">
        <v>767</v>
      </c>
      <c r="AN849" t="s">
        <v>238</v>
      </c>
      <c r="AU849">
        <v>6</v>
      </c>
      <c r="AW849" t="s">
        <v>238</v>
      </c>
      <c r="BN849" t="s">
        <v>237</v>
      </c>
      <c r="BO849" t="s">
        <v>238</v>
      </c>
      <c r="CC849" t="s">
        <v>237</v>
      </c>
      <c r="CD849" t="s">
        <v>238</v>
      </c>
      <c r="CU849" t="s">
        <v>240</v>
      </c>
      <c r="CV849" t="s">
        <v>238</v>
      </c>
      <c r="DD849">
        <v>0.5</v>
      </c>
      <c r="DE849" t="s">
        <v>236</v>
      </c>
      <c r="DG849" t="s">
        <v>240</v>
      </c>
      <c r="DH849" t="s">
        <v>238</v>
      </c>
      <c r="DV849" t="s">
        <v>273</v>
      </c>
      <c r="DW849" t="s">
        <v>238</v>
      </c>
      <c r="EB849" t="s">
        <v>273</v>
      </c>
      <c r="EC849" t="s">
        <v>238</v>
      </c>
      <c r="EG849" t="s">
        <v>245</v>
      </c>
      <c r="EH849" t="s">
        <v>245</v>
      </c>
      <c r="EN849" t="s">
        <v>273</v>
      </c>
      <c r="EO849" t="s">
        <v>238</v>
      </c>
      <c r="FX849" t="s">
        <v>406</v>
      </c>
      <c r="FY849" t="s">
        <v>238</v>
      </c>
      <c r="GI849" t="s">
        <v>245</v>
      </c>
      <c r="GJ849" t="s">
        <v>245</v>
      </c>
      <c r="GR849" t="s">
        <v>245</v>
      </c>
      <c r="GS849" t="s">
        <v>245</v>
      </c>
    </row>
    <row r="850" spans="1:217" x14ac:dyDescent="0.25">
      <c r="A850" s="14" t="s">
        <v>2806</v>
      </c>
      <c r="B850" t="s">
        <v>2807</v>
      </c>
      <c r="D850" t="s">
        <v>422</v>
      </c>
      <c r="E850" t="s">
        <v>219</v>
      </c>
      <c r="F850" t="s">
        <v>220</v>
      </c>
      <c r="G850" t="s">
        <v>2550</v>
      </c>
      <c r="H850" t="s">
        <v>2551</v>
      </c>
      <c r="I850" t="s">
        <v>2552</v>
      </c>
      <c r="J850" t="s">
        <v>2553</v>
      </c>
      <c r="K850">
        <v>9.6443597000000008</v>
      </c>
      <c r="L850">
        <v>123.8570588</v>
      </c>
      <c r="O850" s="15">
        <v>43314</v>
      </c>
      <c r="P850">
        <f t="shared" si="39"/>
        <v>2018</v>
      </c>
      <c r="Q850">
        <f t="shared" si="40"/>
        <v>8</v>
      </c>
      <c r="R850">
        <f t="shared" si="41"/>
        <v>2</v>
      </c>
      <c r="U850" t="s">
        <v>225</v>
      </c>
      <c r="V850" t="s">
        <v>301</v>
      </c>
      <c r="W850" t="s">
        <v>227</v>
      </c>
      <c r="X850" t="s">
        <v>228</v>
      </c>
      <c r="Y850" t="s">
        <v>294</v>
      </c>
      <c r="Z850" t="s">
        <v>2564</v>
      </c>
      <c r="AD850" t="s">
        <v>289</v>
      </c>
      <c r="AF850" s="16">
        <v>13905</v>
      </c>
      <c r="AG850">
        <v>80</v>
      </c>
      <c r="AH850" t="s">
        <v>262</v>
      </c>
      <c r="AI850" t="s">
        <v>2575</v>
      </c>
      <c r="AJ850" t="s">
        <v>416</v>
      </c>
      <c r="AK850" t="s">
        <v>766</v>
      </c>
      <c r="AM850" t="s">
        <v>767</v>
      </c>
      <c r="AN850" t="s">
        <v>238</v>
      </c>
      <c r="AU850">
        <v>6</v>
      </c>
      <c r="AW850" t="s">
        <v>238</v>
      </c>
      <c r="BN850" t="s">
        <v>237</v>
      </c>
      <c r="BO850" t="s">
        <v>238</v>
      </c>
      <c r="CC850" t="s">
        <v>237</v>
      </c>
      <c r="CD850" t="s">
        <v>238</v>
      </c>
      <c r="CU850" t="s">
        <v>240</v>
      </c>
      <c r="CV850" t="s">
        <v>238</v>
      </c>
      <c r="DD850">
        <v>0.5</v>
      </c>
      <c r="DE850" t="s">
        <v>236</v>
      </c>
      <c r="DG850" t="s">
        <v>241</v>
      </c>
      <c r="DH850" t="s">
        <v>236</v>
      </c>
      <c r="DV850" t="s">
        <v>273</v>
      </c>
      <c r="DW850" t="s">
        <v>238</v>
      </c>
      <c r="EB850" t="s">
        <v>273</v>
      </c>
      <c r="EC850" t="s">
        <v>238</v>
      </c>
      <c r="EG850" t="s">
        <v>245</v>
      </c>
      <c r="EH850" t="s">
        <v>245</v>
      </c>
      <c r="EN850" t="s">
        <v>273</v>
      </c>
      <c r="EO850" t="s">
        <v>238</v>
      </c>
      <c r="FX850" t="s">
        <v>406</v>
      </c>
      <c r="FY850" t="s">
        <v>238</v>
      </c>
      <c r="GI850" t="s">
        <v>245</v>
      </c>
      <c r="GJ850" t="s">
        <v>245</v>
      </c>
      <c r="GR850" t="s">
        <v>245</v>
      </c>
      <c r="GS850" t="s">
        <v>245</v>
      </c>
    </row>
    <row r="851" spans="1:217" x14ac:dyDescent="0.25">
      <c r="A851" s="14" t="s">
        <v>2808</v>
      </c>
      <c r="B851" t="s">
        <v>2809</v>
      </c>
      <c r="D851" t="s">
        <v>422</v>
      </c>
      <c r="E851" t="s">
        <v>219</v>
      </c>
      <c r="F851" t="s">
        <v>220</v>
      </c>
      <c r="G851" t="s">
        <v>2550</v>
      </c>
      <c r="H851" t="s">
        <v>2551</v>
      </c>
      <c r="I851" t="s">
        <v>2552</v>
      </c>
      <c r="J851" t="s">
        <v>2553</v>
      </c>
      <c r="K851">
        <v>9.6443597000000008</v>
      </c>
      <c r="L851">
        <v>123.8570588</v>
      </c>
      <c r="O851" s="15">
        <v>43314</v>
      </c>
      <c r="P851">
        <f t="shared" si="39"/>
        <v>2018</v>
      </c>
      <c r="Q851">
        <f t="shared" si="40"/>
        <v>8</v>
      </c>
      <c r="R851">
        <f t="shared" si="41"/>
        <v>2</v>
      </c>
      <c r="U851" t="s">
        <v>225</v>
      </c>
      <c r="V851" t="s">
        <v>301</v>
      </c>
      <c r="W851" t="s">
        <v>227</v>
      </c>
      <c r="X851" t="s">
        <v>228</v>
      </c>
      <c r="Y851" t="s">
        <v>294</v>
      </c>
      <c r="Z851" t="s">
        <v>2564</v>
      </c>
      <c r="AD851" t="s">
        <v>289</v>
      </c>
      <c r="AF851" s="16">
        <v>23147</v>
      </c>
      <c r="AG851">
        <v>55</v>
      </c>
      <c r="AH851" t="s">
        <v>262</v>
      </c>
      <c r="AI851" t="s">
        <v>2810</v>
      </c>
      <c r="AJ851" t="s">
        <v>416</v>
      </c>
      <c r="AK851" t="s">
        <v>423</v>
      </c>
      <c r="AM851" t="s">
        <v>767</v>
      </c>
      <c r="AN851" t="s">
        <v>238</v>
      </c>
      <c r="AU851">
        <v>6</v>
      </c>
      <c r="AW851" t="s">
        <v>238</v>
      </c>
      <c r="BN851" t="s">
        <v>237</v>
      </c>
      <c r="BO851" t="s">
        <v>238</v>
      </c>
      <c r="CC851" t="s">
        <v>237</v>
      </c>
      <c r="CD851" t="s">
        <v>238</v>
      </c>
      <c r="CU851" t="s">
        <v>240</v>
      </c>
      <c r="CV851" t="s">
        <v>238</v>
      </c>
      <c r="DD851">
        <v>0.5</v>
      </c>
      <c r="DE851" t="s">
        <v>236</v>
      </c>
      <c r="DG851" t="s">
        <v>240</v>
      </c>
      <c r="DH851" t="s">
        <v>238</v>
      </c>
      <c r="DV851" t="s">
        <v>273</v>
      </c>
      <c r="DW851" t="s">
        <v>238</v>
      </c>
      <c r="EB851" t="s">
        <v>273</v>
      </c>
      <c r="EC851" t="s">
        <v>238</v>
      </c>
      <c r="EG851" t="s">
        <v>245</v>
      </c>
      <c r="EH851" t="s">
        <v>245</v>
      </c>
      <c r="EN851" t="s">
        <v>273</v>
      </c>
      <c r="EO851" t="s">
        <v>238</v>
      </c>
      <c r="FX851" t="s">
        <v>406</v>
      </c>
      <c r="FY851" t="s">
        <v>238</v>
      </c>
      <c r="GI851" t="s">
        <v>245</v>
      </c>
      <c r="GJ851" t="s">
        <v>245</v>
      </c>
      <c r="GR851" t="s">
        <v>245</v>
      </c>
      <c r="GS851" t="s">
        <v>245</v>
      </c>
    </row>
    <row r="852" spans="1:217" x14ac:dyDescent="0.25">
      <c r="A852" s="14" t="s">
        <v>2811</v>
      </c>
      <c r="B852" t="s">
        <v>2812</v>
      </c>
      <c r="D852" t="s">
        <v>422</v>
      </c>
      <c r="E852" t="s">
        <v>219</v>
      </c>
      <c r="F852" t="s">
        <v>220</v>
      </c>
      <c r="G852" t="s">
        <v>2550</v>
      </c>
      <c r="H852" t="s">
        <v>2551</v>
      </c>
      <c r="I852" t="s">
        <v>2552</v>
      </c>
      <c r="J852" t="s">
        <v>2553</v>
      </c>
      <c r="K852">
        <v>9.6443597000000008</v>
      </c>
      <c r="L852">
        <v>123.8570588</v>
      </c>
      <c r="O852" s="15">
        <v>43315</v>
      </c>
      <c r="P852">
        <f t="shared" si="39"/>
        <v>2018</v>
      </c>
      <c r="Q852">
        <f t="shared" si="40"/>
        <v>8</v>
      </c>
      <c r="R852">
        <f t="shared" si="41"/>
        <v>3</v>
      </c>
      <c r="U852" t="s">
        <v>225</v>
      </c>
      <c r="V852" t="s">
        <v>301</v>
      </c>
      <c r="W852" t="s">
        <v>227</v>
      </c>
      <c r="X852" t="s">
        <v>228</v>
      </c>
      <c r="Y852" t="s">
        <v>266</v>
      </c>
      <c r="Z852" t="s">
        <v>312</v>
      </c>
      <c r="AD852" t="s">
        <v>289</v>
      </c>
      <c r="AF852" s="16">
        <v>16879</v>
      </c>
      <c r="AG852">
        <v>72</v>
      </c>
      <c r="AH852" t="s">
        <v>262</v>
      </c>
      <c r="AI852" t="s">
        <v>958</v>
      </c>
      <c r="AJ852" t="s">
        <v>416</v>
      </c>
      <c r="AK852" t="s">
        <v>423</v>
      </c>
      <c r="AM852" t="s">
        <v>767</v>
      </c>
      <c r="AN852" t="s">
        <v>238</v>
      </c>
      <c r="AU852">
        <v>6</v>
      </c>
      <c r="AW852" t="s">
        <v>238</v>
      </c>
      <c r="BN852" t="s">
        <v>237</v>
      </c>
      <c r="BO852" t="s">
        <v>238</v>
      </c>
      <c r="CC852" t="s">
        <v>237</v>
      </c>
      <c r="CD852" t="s">
        <v>238</v>
      </c>
      <c r="CU852" t="s">
        <v>240</v>
      </c>
      <c r="CV852" t="s">
        <v>238</v>
      </c>
      <c r="DD852">
        <v>0.5</v>
      </c>
      <c r="DE852" t="s">
        <v>236</v>
      </c>
      <c r="DG852" t="s">
        <v>240</v>
      </c>
      <c r="DH852" t="s">
        <v>238</v>
      </c>
      <c r="DV852" t="s">
        <v>273</v>
      </c>
      <c r="DW852" t="s">
        <v>238</v>
      </c>
      <c r="EB852" t="s">
        <v>273</v>
      </c>
      <c r="EC852" t="s">
        <v>238</v>
      </c>
      <c r="EG852" t="s">
        <v>245</v>
      </c>
      <c r="EH852" t="s">
        <v>245</v>
      </c>
      <c r="EN852" t="s">
        <v>273</v>
      </c>
      <c r="EO852" t="s">
        <v>238</v>
      </c>
      <c r="FX852" t="s">
        <v>406</v>
      </c>
      <c r="FY852" t="s">
        <v>238</v>
      </c>
      <c r="GI852" t="s">
        <v>245</v>
      </c>
      <c r="GJ852" t="s">
        <v>245</v>
      </c>
      <c r="GR852" t="s">
        <v>245</v>
      </c>
      <c r="GS852" t="s">
        <v>245</v>
      </c>
    </row>
    <row r="853" spans="1:217" x14ac:dyDescent="0.25">
      <c r="A853" s="14" t="s">
        <v>2813</v>
      </c>
      <c r="B853" t="s">
        <v>2814</v>
      </c>
      <c r="D853" t="s">
        <v>422</v>
      </c>
      <c r="E853" t="s">
        <v>219</v>
      </c>
      <c r="F853" t="s">
        <v>220</v>
      </c>
      <c r="G853" t="s">
        <v>2550</v>
      </c>
      <c r="H853" t="s">
        <v>2551</v>
      </c>
      <c r="I853" t="s">
        <v>2552</v>
      </c>
      <c r="J853" t="s">
        <v>2553</v>
      </c>
      <c r="K853">
        <v>9.6443597000000008</v>
      </c>
      <c r="L853">
        <v>123.8570588</v>
      </c>
      <c r="O853" s="15">
        <v>43318</v>
      </c>
      <c r="P853">
        <f t="shared" si="39"/>
        <v>2018</v>
      </c>
      <c r="Q853">
        <f t="shared" si="40"/>
        <v>8</v>
      </c>
      <c r="R853">
        <f t="shared" si="41"/>
        <v>6</v>
      </c>
      <c r="U853" t="s">
        <v>225</v>
      </c>
      <c r="V853" t="s">
        <v>301</v>
      </c>
      <c r="W853" t="s">
        <v>227</v>
      </c>
      <c r="X853" t="s">
        <v>228</v>
      </c>
      <c r="Y853" t="s">
        <v>266</v>
      </c>
      <c r="Z853" t="s">
        <v>312</v>
      </c>
      <c r="AD853" t="s">
        <v>289</v>
      </c>
      <c r="AF853" s="16">
        <v>15457</v>
      </c>
      <c r="AG853">
        <v>76</v>
      </c>
      <c r="AH853" t="s">
        <v>262</v>
      </c>
      <c r="AI853" t="s">
        <v>2692</v>
      </c>
      <c r="AJ853" t="s">
        <v>416</v>
      </c>
      <c r="AK853" t="s">
        <v>423</v>
      </c>
      <c r="AM853" t="s">
        <v>767</v>
      </c>
      <c r="AN853" t="s">
        <v>238</v>
      </c>
      <c r="AU853">
        <v>6</v>
      </c>
      <c r="AW853" t="s">
        <v>238</v>
      </c>
      <c r="BN853" t="s">
        <v>237</v>
      </c>
      <c r="BO853" t="s">
        <v>238</v>
      </c>
      <c r="CC853" t="s">
        <v>237</v>
      </c>
      <c r="CD853" t="s">
        <v>238</v>
      </c>
      <c r="CU853" t="s">
        <v>240</v>
      </c>
      <c r="CV853" t="s">
        <v>238</v>
      </c>
      <c r="DD853">
        <v>0.5</v>
      </c>
      <c r="DE853" t="s">
        <v>236</v>
      </c>
      <c r="DG853" t="s">
        <v>240</v>
      </c>
      <c r="DH853" t="s">
        <v>238</v>
      </c>
      <c r="DV853" t="s">
        <v>273</v>
      </c>
      <c r="DW853" t="s">
        <v>238</v>
      </c>
      <c r="EB853" t="s">
        <v>273</v>
      </c>
      <c r="EC853" t="s">
        <v>238</v>
      </c>
      <c r="EG853" t="s">
        <v>245</v>
      </c>
      <c r="EH853" t="s">
        <v>245</v>
      </c>
      <c r="EN853" t="s">
        <v>273</v>
      </c>
      <c r="EO853" t="s">
        <v>238</v>
      </c>
      <c r="FX853" t="s">
        <v>406</v>
      </c>
      <c r="FY853" t="s">
        <v>238</v>
      </c>
      <c r="GI853" t="s">
        <v>245</v>
      </c>
      <c r="GJ853" t="s">
        <v>245</v>
      </c>
      <c r="GR853" t="s">
        <v>245</v>
      </c>
      <c r="GS853" t="s">
        <v>245</v>
      </c>
    </row>
    <row r="854" spans="1:217" x14ac:dyDescent="0.25">
      <c r="A854" s="14" t="s">
        <v>2815</v>
      </c>
      <c r="B854" t="s">
        <v>2816</v>
      </c>
      <c r="D854" t="s">
        <v>422</v>
      </c>
      <c r="E854" t="s">
        <v>219</v>
      </c>
      <c r="F854" t="s">
        <v>220</v>
      </c>
      <c r="G854" t="s">
        <v>2550</v>
      </c>
      <c r="H854" t="s">
        <v>2551</v>
      </c>
      <c r="I854" t="s">
        <v>2552</v>
      </c>
      <c r="J854" t="s">
        <v>2553</v>
      </c>
      <c r="K854">
        <v>9.6443597000000008</v>
      </c>
      <c r="L854">
        <v>123.8570588</v>
      </c>
      <c r="O854" s="15">
        <v>43319</v>
      </c>
      <c r="P854">
        <f t="shared" si="39"/>
        <v>2018</v>
      </c>
      <c r="Q854">
        <f t="shared" si="40"/>
        <v>8</v>
      </c>
      <c r="R854">
        <f t="shared" si="41"/>
        <v>7</v>
      </c>
      <c r="U854" t="s">
        <v>225</v>
      </c>
      <c r="V854" t="s">
        <v>301</v>
      </c>
      <c r="W854" t="s">
        <v>227</v>
      </c>
      <c r="X854" t="s">
        <v>228</v>
      </c>
      <c r="Y854" t="s">
        <v>294</v>
      </c>
      <c r="Z854" t="s">
        <v>2564</v>
      </c>
      <c r="AD854" t="s">
        <v>289</v>
      </c>
      <c r="AF854" s="16">
        <v>23387</v>
      </c>
      <c r="AG854">
        <v>54</v>
      </c>
      <c r="AH854" t="s">
        <v>262</v>
      </c>
      <c r="AI854" t="s">
        <v>2692</v>
      </c>
      <c r="AJ854" t="s">
        <v>416</v>
      </c>
      <c r="AK854" t="s">
        <v>423</v>
      </c>
      <c r="AM854" t="s">
        <v>767</v>
      </c>
      <c r="AN854" t="s">
        <v>238</v>
      </c>
      <c r="AU854">
        <v>6</v>
      </c>
      <c r="AW854" t="s">
        <v>238</v>
      </c>
      <c r="BN854" t="s">
        <v>237</v>
      </c>
      <c r="BO854" t="s">
        <v>238</v>
      </c>
      <c r="CC854" t="s">
        <v>237</v>
      </c>
      <c r="CD854" t="s">
        <v>238</v>
      </c>
      <c r="CU854" t="s">
        <v>240</v>
      </c>
      <c r="CV854" t="s">
        <v>238</v>
      </c>
      <c r="DD854">
        <v>0.5</v>
      </c>
      <c r="DE854" t="s">
        <v>236</v>
      </c>
      <c r="DG854" t="s">
        <v>240</v>
      </c>
      <c r="DH854" t="s">
        <v>238</v>
      </c>
      <c r="DV854" t="s">
        <v>273</v>
      </c>
      <c r="DW854" t="s">
        <v>238</v>
      </c>
      <c r="EB854" t="s">
        <v>273</v>
      </c>
      <c r="EC854" t="s">
        <v>238</v>
      </c>
      <c r="EG854" t="s">
        <v>245</v>
      </c>
      <c r="EH854" t="s">
        <v>245</v>
      </c>
      <c r="EN854" t="s">
        <v>273</v>
      </c>
      <c r="EO854" t="s">
        <v>238</v>
      </c>
      <c r="FX854" t="s">
        <v>406</v>
      </c>
      <c r="FY854" t="s">
        <v>238</v>
      </c>
      <c r="GI854" t="s">
        <v>245</v>
      </c>
      <c r="GJ854" t="s">
        <v>245</v>
      </c>
      <c r="GR854" t="s">
        <v>245</v>
      </c>
      <c r="GS854" t="s">
        <v>245</v>
      </c>
    </row>
    <row r="855" spans="1:217" x14ac:dyDescent="0.25">
      <c r="A855" s="14" t="s">
        <v>2817</v>
      </c>
      <c r="B855" t="s">
        <v>2818</v>
      </c>
      <c r="D855" t="s">
        <v>249</v>
      </c>
      <c r="E855" t="s">
        <v>219</v>
      </c>
      <c r="F855" t="s">
        <v>220</v>
      </c>
      <c r="G855" t="s">
        <v>2550</v>
      </c>
      <c r="H855" t="s">
        <v>2551</v>
      </c>
      <c r="I855" t="s">
        <v>2552</v>
      </c>
      <c r="J855" t="s">
        <v>2553</v>
      </c>
      <c r="K855">
        <v>9.6443597000000008</v>
      </c>
      <c r="L855">
        <v>123.8570588</v>
      </c>
      <c r="O855" s="15">
        <v>43315</v>
      </c>
      <c r="P855">
        <f t="shared" si="39"/>
        <v>2018</v>
      </c>
      <c r="Q855">
        <f t="shared" si="40"/>
        <v>8</v>
      </c>
      <c r="R855">
        <f t="shared" si="41"/>
        <v>3</v>
      </c>
      <c r="U855" t="s">
        <v>225</v>
      </c>
      <c r="V855" t="s">
        <v>1466</v>
      </c>
      <c r="W855" t="s">
        <v>227</v>
      </c>
      <c r="X855" t="s">
        <v>228</v>
      </c>
      <c r="Y855" t="s">
        <v>611</v>
      </c>
      <c r="Z855" t="s">
        <v>1266</v>
      </c>
      <c r="AD855" t="s">
        <v>231</v>
      </c>
      <c r="AF855" s="16">
        <v>41290</v>
      </c>
      <c r="AG855">
        <v>5</v>
      </c>
      <c r="AH855" t="s">
        <v>262</v>
      </c>
      <c r="AI855" t="s">
        <v>2146</v>
      </c>
      <c r="AJ855" t="s">
        <v>254</v>
      </c>
      <c r="AK855" t="s">
        <v>255</v>
      </c>
      <c r="BY855">
        <v>11</v>
      </c>
      <c r="CA855" t="s">
        <v>238</v>
      </c>
      <c r="CU855" t="s">
        <v>241</v>
      </c>
      <c r="CV855" t="s">
        <v>236</v>
      </c>
      <c r="DA855" t="s">
        <v>242</v>
      </c>
      <c r="DB855" t="s">
        <v>236</v>
      </c>
      <c r="DG855">
        <v>0.5</v>
      </c>
      <c r="DH855" t="s">
        <v>236</v>
      </c>
      <c r="DJ855">
        <v>0.25</v>
      </c>
      <c r="DK855" t="s">
        <v>236</v>
      </c>
      <c r="DS855" t="s">
        <v>242</v>
      </c>
      <c r="DT855" t="s">
        <v>236</v>
      </c>
      <c r="EG855" t="s">
        <v>245</v>
      </c>
      <c r="EH855" t="s">
        <v>245</v>
      </c>
      <c r="EK855">
        <v>2</v>
      </c>
      <c r="EL855" t="s">
        <v>236</v>
      </c>
      <c r="FO855" t="s">
        <v>240</v>
      </c>
      <c r="FP855" t="s">
        <v>238</v>
      </c>
      <c r="FR855" t="s">
        <v>256</v>
      </c>
      <c r="FS855" t="s">
        <v>238</v>
      </c>
      <c r="GG855" t="s">
        <v>241</v>
      </c>
      <c r="GH855" t="s">
        <v>236</v>
      </c>
      <c r="GI855" t="s">
        <v>245</v>
      </c>
      <c r="GJ855" t="s">
        <v>245</v>
      </c>
      <c r="GR855" t="s">
        <v>245</v>
      </c>
      <c r="GS855" t="s">
        <v>244</v>
      </c>
      <c r="GT855" t="s">
        <v>236</v>
      </c>
      <c r="HH855" t="s">
        <v>241</v>
      </c>
      <c r="HI855" t="s">
        <v>236</v>
      </c>
    </row>
    <row r="856" spans="1:217" x14ac:dyDescent="0.25">
      <c r="A856" s="14" t="s">
        <v>2819</v>
      </c>
      <c r="B856" t="s">
        <v>2820</v>
      </c>
      <c r="D856" t="s">
        <v>249</v>
      </c>
      <c r="E856" t="s">
        <v>219</v>
      </c>
      <c r="F856" t="s">
        <v>220</v>
      </c>
      <c r="G856" t="s">
        <v>2550</v>
      </c>
      <c r="H856" t="s">
        <v>2551</v>
      </c>
      <c r="I856" t="s">
        <v>2552</v>
      </c>
      <c r="J856" t="s">
        <v>2553</v>
      </c>
      <c r="K856">
        <v>9.6443597000000008</v>
      </c>
      <c r="L856">
        <v>123.8570588</v>
      </c>
      <c r="O856" s="15">
        <v>43313</v>
      </c>
      <c r="P856">
        <f t="shared" si="39"/>
        <v>2018</v>
      </c>
      <c r="Q856">
        <f t="shared" si="40"/>
        <v>8</v>
      </c>
      <c r="R856">
        <f t="shared" si="41"/>
        <v>1</v>
      </c>
      <c r="U856" t="s">
        <v>225</v>
      </c>
      <c r="V856" t="s">
        <v>301</v>
      </c>
      <c r="W856" t="s">
        <v>227</v>
      </c>
      <c r="X856" t="s">
        <v>228</v>
      </c>
      <c r="Y856" t="s">
        <v>294</v>
      </c>
      <c r="Z856" t="s">
        <v>1836</v>
      </c>
      <c r="AD856" t="s">
        <v>231</v>
      </c>
      <c r="AF856" s="16">
        <v>13054</v>
      </c>
      <c r="AG856">
        <v>82</v>
      </c>
      <c r="AH856" t="s">
        <v>262</v>
      </c>
      <c r="AI856" t="s">
        <v>765</v>
      </c>
      <c r="AJ856" t="s">
        <v>254</v>
      </c>
      <c r="AK856" t="s">
        <v>1354</v>
      </c>
      <c r="BY856">
        <v>12</v>
      </c>
      <c r="CA856" t="s">
        <v>238</v>
      </c>
      <c r="CU856" t="s">
        <v>241</v>
      </c>
      <c r="CV856" t="s">
        <v>236</v>
      </c>
      <c r="DA856" t="s">
        <v>242</v>
      </c>
      <c r="DB856" t="s">
        <v>236</v>
      </c>
      <c r="DG856" t="s">
        <v>241</v>
      </c>
      <c r="DH856" t="s">
        <v>236</v>
      </c>
      <c r="DJ856">
        <v>0.25</v>
      </c>
      <c r="DK856" t="s">
        <v>236</v>
      </c>
      <c r="DS856" t="s">
        <v>272</v>
      </c>
      <c r="DT856" t="s">
        <v>238</v>
      </c>
      <c r="EG856" t="s">
        <v>245</v>
      </c>
      <c r="EH856" t="s">
        <v>245</v>
      </c>
      <c r="EK856">
        <v>2</v>
      </c>
      <c r="EL856" t="s">
        <v>236</v>
      </c>
      <c r="FO856" t="s">
        <v>240</v>
      </c>
      <c r="FP856" t="s">
        <v>238</v>
      </c>
      <c r="FR856" t="s">
        <v>256</v>
      </c>
      <c r="FS856" t="s">
        <v>238</v>
      </c>
      <c r="GG856" t="s">
        <v>241</v>
      </c>
      <c r="GH856" t="s">
        <v>236</v>
      </c>
      <c r="GI856" t="s">
        <v>245</v>
      </c>
      <c r="GJ856" t="s">
        <v>245</v>
      </c>
      <c r="GR856" t="s">
        <v>245</v>
      </c>
      <c r="GS856" t="s">
        <v>244</v>
      </c>
      <c r="GT856" t="s">
        <v>236</v>
      </c>
      <c r="HH856" t="s">
        <v>241</v>
      </c>
      <c r="HI856" t="s">
        <v>236</v>
      </c>
    </row>
    <row r="857" spans="1:217" x14ac:dyDescent="0.25">
      <c r="A857" s="14" t="s">
        <v>2821</v>
      </c>
      <c r="B857" t="s">
        <v>2822</v>
      </c>
      <c r="D857" t="s">
        <v>249</v>
      </c>
      <c r="E857" t="s">
        <v>219</v>
      </c>
      <c r="F857" t="s">
        <v>220</v>
      </c>
      <c r="G857" t="s">
        <v>2550</v>
      </c>
      <c r="H857" t="s">
        <v>2551</v>
      </c>
      <c r="I857" t="s">
        <v>2552</v>
      </c>
      <c r="J857" t="s">
        <v>2553</v>
      </c>
      <c r="K857">
        <v>9.6443597000000008</v>
      </c>
      <c r="L857">
        <v>123.8570588</v>
      </c>
      <c r="O857" s="15">
        <v>43314</v>
      </c>
      <c r="P857">
        <f t="shared" si="39"/>
        <v>2018</v>
      </c>
      <c r="Q857">
        <f t="shared" si="40"/>
        <v>8</v>
      </c>
      <c r="R857">
        <f t="shared" si="41"/>
        <v>2</v>
      </c>
      <c r="U857" t="s">
        <v>225</v>
      </c>
      <c r="V857" t="s">
        <v>259</v>
      </c>
      <c r="W857" t="s">
        <v>260</v>
      </c>
      <c r="X857" t="s">
        <v>228</v>
      </c>
      <c r="Y857" t="s">
        <v>294</v>
      </c>
      <c r="Z857" t="s">
        <v>1836</v>
      </c>
      <c r="AD857" t="s">
        <v>231</v>
      </c>
      <c r="AF857" s="16">
        <v>13054</v>
      </c>
      <c r="AG857">
        <v>82</v>
      </c>
      <c r="AH857" t="s">
        <v>262</v>
      </c>
      <c r="AI857" t="s">
        <v>733</v>
      </c>
      <c r="AJ857" t="s">
        <v>254</v>
      </c>
      <c r="AK857" t="s">
        <v>1354</v>
      </c>
      <c r="BY857">
        <v>12</v>
      </c>
      <c r="CA857" t="s">
        <v>238</v>
      </c>
      <c r="CU857" t="s">
        <v>241</v>
      </c>
      <c r="CV857" t="s">
        <v>236</v>
      </c>
      <c r="DA857" t="s">
        <v>242</v>
      </c>
      <c r="DB857" t="s">
        <v>236</v>
      </c>
      <c r="DG857">
        <v>0.5</v>
      </c>
      <c r="DH857" t="s">
        <v>236</v>
      </c>
      <c r="DJ857">
        <v>0.5</v>
      </c>
      <c r="DK857" t="s">
        <v>236</v>
      </c>
      <c r="DS857" t="s">
        <v>272</v>
      </c>
      <c r="DT857" t="s">
        <v>238</v>
      </c>
      <c r="EG857" t="s">
        <v>245</v>
      </c>
      <c r="EH857" t="s">
        <v>245</v>
      </c>
      <c r="EK857">
        <v>2</v>
      </c>
      <c r="EL857" t="s">
        <v>236</v>
      </c>
      <c r="FO857" t="s">
        <v>240</v>
      </c>
      <c r="FP857" t="s">
        <v>238</v>
      </c>
      <c r="FR857" t="s">
        <v>256</v>
      </c>
      <c r="FS857" t="s">
        <v>238</v>
      </c>
      <c r="GG857" t="s">
        <v>241</v>
      </c>
      <c r="GH857" t="s">
        <v>236</v>
      </c>
      <c r="GI857" t="s">
        <v>245</v>
      </c>
      <c r="GJ857" t="s">
        <v>245</v>
      </c>
      <c r="GR857" t="s">
        <v>245</v>
      </c>
      <c r="GS857" t="s">
        <v>244</v>
      </c>
      <c r="GT857" t="s">
        <v>236</v>
      </c>
      <c r="HH857" t="s">
        <v>241</v>
      </c>
      <c r="HI857" t="s">
        <v>236</v>
      </c>
    </row>
    <row r="858" spans="1:217" x14ac:dyDescent="0.25">
      <c r="A858" s="14" t="s">
        <v>2823</v>
      </c>
      <c r="B858" t="s">
        <v>2824</v>
      </c>
      <c r="D858" t="s">
        <v>1068</v>
      </c>
      <c r="E858" t="s">
        <v>219</v>
      </c>
      <c r="F858" t="s">
        <v>220</v>
      </c>
      <c r="G858" t="s">
        <v>2550</v>
      </c>
      <c r="H858" t="s">
        <v>2551</v>
      </c>
      <c r="I858" t="s">
        <v>2552</v>
      </c>
      <c r="J858" t="s">
        <v>2553</v>
      </c>
      <c r="K858">
        <v>9.6443597000000008</v>
      </c>
      <c r="L858">
        <v>123.8570588</v>
      </c>
      <c r="O858" s="15">
        <v>43351</v>
      </c>
      <c r="P858">
        <f t="shared" si="39"/>
        <v>2018</v>
      </c>
      <c r="Q858">
        <f t="shared" si="40"/>
        <v>9</v>
      </c>
      <c r="R858">
        <f t="shared" si="41"/>
        <v>8</v>
      </c>
      <c r="U858" t="s">
        <v>225</v>
      </c>
      <c r="V858" t="s">
        <v>288</v>
      </c>
      <c r="W858" t="s">
        <v>227</v>
      </c>
      <c r="X858" t="s">
        <v>228</v>
      </c>
      <c r="Y858" t="s">
        <v>294</v>
      </c>
      <c r="Z858" t="s">
        <v>2564</v>
      </c>
      <c r="AD858" t="s">
        <v>231</v>
      </c>
      <c r="AF858" s="16">
        <v>22272</v>
      </c>
      <c r="AG858">
        <v>57</v>
      </c>
      <c r="AH858" t="s">
        <v>232</v>
      </c>
      <c r="AI858" t="s">
        <v>2688</v>
      </c>
      <c r="AJ858" t="s">
        <v>173</v>
      </c>
      <c r="AK858" t="s">
        <v>1110</v>
      </c>
      <c r="CZ858">
        <v>38</v>
      </c>
      <c r="DB858" t="s">
        <v>236</v>
      </c>
      <c r="DF858">
        <v>6</v>
      </c>
      <c r="DH858" t="s">
        <v>238</v>
      </c>
      <c r="DR858">
        <v>39</v>
      </c>
      <c r="DT858" t="s">
        <v>236</v>
      </c>
      <c r="EG858" t="s">
        <v>1111</v>
      </c>
      <c r="EH858" t="s">
        <v>245</v>
      </c>
      <c r="EI858" t="s">
        <v>236</v>
      </c>
      <c r="FR858">
        <v>0.19</v>
      </c>
      <c r="FS858" t="s">
        <v>238</v>
      </c>
      <c r="GI858" t="s">
        <v>245</v>
      </c>
      <c r="GJ858" t="s">
        <v>245</v>
      </c>
      <c r="GR858" t="s">
        <v>2825</v>
      </c>
      <c r="GS858" t="s">
        <v>245</v>
      </c>
      <c r="GT858" t="s">
        <v>236</v>
      </c>
      <c r="HG858">
        <v>35</v>
      </c>
      <c r="HI858" t="s">
        <v>236</v>
      </c>
    </row>
    <row r="859" spans="1:217" x14ac:dyDescent="0.25">
      <c r="A859" s="14" t="s">
        <v>2826</v>
      </c>
      <c r="B859" t="s">
        <v>2827</v>
      </c>
      <c r="D859" t="s">
        <v>2828</v>
      </c>
      <c r="E859" t="s">
        <v>219</v>
      </c>
      <c r="F859" t="s">
        <v>220</v>
      </c>
      <c r="G859" t="s">
        <v>2550</v>
      </c>
      <c r="H859" t="s">
        <v>2551</v>
      </c>
      <c r="I859" t="s">
        <v>2552</v>
      </c>
      <c r="J859" t="s">
        <v>2553</v>
      </c>
      <c r="K859">
        <v>9.6443597000000008</v>
      </c>
      <c r="L859">
        <v>123.8570588</v>
      </c>
      <c r="O859" s="15">
        <v>43360</v>
      </c>
      <c r="P859">
        <f t="shared" si="39"/>
        <v>2018</v>
      </c>
      <c r="Q859">
        <f t="shared" si="40"/>
        <v>9</v>
      </c>
      <c r="R859">
        <f t="shared" si="41"/>
        <v>17</v>
      </c>
      <c r="U859" t="s">
        <v>225</v>
      </c>
      <c r="V859" t="s">
        <v>1589</v>
      </c>
      <c r="W859" t="s">
        <v>227</v>
      </c>
      <c r="X859" t="s">
        <v>276</v>
      </c>
      <c r="Z859" t="s">
        <v>2570</v>
      </c>
      <c r="AD859" t="s">
        <v>231</v>
      </c>
      <c r="AF859" s="16">
        <v>34836</v>
      </c>
      <c r="AG859">
        <v>23</v>
      </c>
      <c r="AH859" t="s">
        <v>232</v>
      </c>
      <c r="AI859" t="s">
        <v>2829</v>
      </c>
      <c r="AJ859" t="s">
        <v>1095</v>
      </c>
      <c r="AK859" t="s">
        <v>2830</v>
      </c>
      <c r="AY859">
        <v>2.3E-2</v>
      </c>
      <c r="AZ859" t="s">
        <v>236</v>
      </c>
      <c r="BQ859" t="s">
        <v>2831</v>
      </c>
      <c r="BR859" t="s">
        <v>236</v>
      </c>
      <c r="CF859" t="s">
        <v>2831</v>
      </c>
      <c r="CG859" t="s">
        <v>236</v>
      </c>
      <c r="CT859">
        <v>20</v>
      </c>
      <c r="CV859" t="s">
        <v>238</v>
      </c>
      <c r="EG859" t="s">
        <v>245</v>
      </c>
      <c r="EH859" t="s">
        <v>245</v>
      </c>
      <c r="EV859">
        <v>6</v>
      </c>
      <c r="EX859" t="s">
        <v>238</v>
      </c>
      <c r="GI859" t="s">
        <v>2832</v>
      </c>
      <c r="GJ859" t="s">
        <v>236</v>
      </c>
      <c r="GR859" t="s">
        <v>245</v>
      </c>
      <c r="GS859" t="s">
        <v>2833</v>
      </c>
      <c r="GT859" t="s">
        <v>236</v>
      </c>
    </row>
    <row r="860" spans="1:217" x14ac:dyDescent="0.25">
      <c r="A860" s="14" t="s">
        <v>2834</v>
      </c>
      <c r="B860" t="s">
        <v>2835</v>
      </c>
      <c r="D860" t="s">
        <v>218</v>
      </c>
      <c r="E860" t="s">
        <v>219</v>
      </c>
      <c r="F860" t="s">
        <v>220</v>
      </c>
      <c r="G860" t="s">
        <v>2550</v>
      </c>
      <c r="H860" t="s">
        <v>2551</v>
      </c>
      <c r="I860" t="s">
        <v>2552</v>
      </c>
      <c r="J860" t="s">
        <v>2553</v>
      </c>
      <c r="K860">
        <v>9.6443597000000008</v>
      </c>
      <c r="L860">
        <v>123.8570588</v>
      </c>
      <c r="O860" s="15">
        <v>43345</v>
      </c>
      <c r="P860">
        <f t="shared" si="39"/>
        <v>2018</v>
      </c>
      <c r="Q860">
        <f t="shared" si="40"/>
        <v>9</v>
      </c>
      <c r="R860">
        <f t="shared" si="41"/>
        <v>2</v>
      </c>
      <c r="U860" t="s">
        <v>225</v>
      </c>
      <c r="V860" t="s">
        <v>2836</v>
      </c>
      <c r="W860" t="s">
        <v>227</v>
      </c>
      <c r="X860" t="s">
        <v>228</v>
      </c>
      <c r="Y860" t="s">
        <v>229</v>
      </c>
      <c r="Z860" t="s">
        <v>2584</v>
      </c>
      <c r="AD860" t="s">
        <v>289</v>
      </c>
      <c r="AF860" s="16">
        <v>35525</v>
      </c>
      <c r="AG860">
        <v>21</v>
      </c>
      <c r="AH860" t="s">
        <v>232</v>
      </c>
      <c r="AI860" t="s">
        <v>958</v>
      </c>
      <c r="AJ860" t="s">
        <v>269</v>
      </c>
      <c r="AK860" t="s">
        <v>760</v>
      </c>
      <c r="AL860">
        <v>14</v>
      </c>
      <c r="AN860" t="s">
        <v>238</v>
      </c>
      <c r="AP860" t="s">
        <v>237</v>
      </c>
      <c r="AQ860" t="s">
        <v>238</v>
      </c>
      <c r="AS860" t="s">
        <v>237</v>
      </c>
      <c r="AT860" t="s">
        <v>238</v>
      </c>
      <c r="BB860">
        <v>8</v>
      </c>
      <c r="BC860" t="s">
        <v>239</v>
      </c>
      <c r="BJ860">
        <v>6</v>
      </c>
      <c r="BL860" t="s">
        <v>238</v>
      </c>
      <c r="BN860" t="s">
        <v>237</v>
      </c>
      <c r="BO860" t="s">
        <v>238</v>
      </c>
      <c r="BV860">
        <v>6</v>
      </c>
      <c r="BX860" t="s">
        <v>238</v>
      </c>
      <c r="BZ860" t="s">
        <v>237</v>
      </c>
      <c r="CA860" t="s">
        <v>238</v>
      </c>
      <c r="CC860" t="s">
        <v>237</v>
      </c>
      <c r="CD860" t="s">
        <v>238</v>
      </c>
      <c r="CF860" t="s">
        <v>237</v>
      </c>
      <c r="CG860" t="s">
        <v>238</v>
      </c>
      <c r="CL860" t="s">
        <v>237</v>
      </c>
      <c r="CM860" t="s">
        <v>238</v>
      </c>
      <c r="CU860">
        <v>1</v>
      </c>
      <c r="CV860" t="s">
        <v>236</v>
      </c>
      <c r="DD860">
        <v>0.5</v>
      </c>
      <c r="DE860" t="s">
        <v>236</v>
      </c>
      <c r="DG860" t="s">
        <v>240</v>
      </c>
      <c r="DH860" t="s">
        <v>238</v>
      </c>
      <c r="DP860" t="s">
        <v>405</v>
      </c>
      <c r="DQ860" t="s">
        <v>238</v>
      </c>
      <c r="DV860">
        <v>8</v>
      </c>
      <c r="DW860" t="s">
        <v>239</v>
      </c>
      <c r="EB860">
        <v>8</v>
      </c>
      <c r="EC860" t="s">
        <v>238</v>
      </c>
      <c r="EG860" t="s">
        <v>245</v>
      </c>
      <c r="EH860" t="s">
        <v>245</v>
      </c>
      <c r="EN860">
        <v>8</v>
      </c>
      <c r="EO860" t="s">
        <v>238</v>
      </c>
      <c r="FX860" t="s">
        <v>406</v>
      </c>
      <c r="FY860" t="s">
        <v>238</v>
      </c>
      <c r="GI860" t="s">
        <v>245</v>
      </c>
      <c r="GJ860" t="s">
        <v>245</v>
      </c>
      <c r="GR860" t="s">
        <v>245</v>
      </c>
      <c r="GS860" t="s">
        <v>245</v>
      </c>
    </row>
    <row r="861" spans="1:217" x14ac:dyDescent="0.25">
      <c r="A861" s="14" t="s">
        <v>2837</v>
      </c>
      <c r="B861" t="s">
        <v>2838</v>
      </c>
      <c r="D861" t="s">
        <v>218</v>
      </c>
      <c r="E861" t="s">
        <v>219</v>
      </c>
      <c r="F861" t="s">
        <v>220</v>
      </c>
      <c r="G861" t="s">
        <v>2550</v>
      </c>
      <c r="H861" t="s">
        <v>2551</v>
      </c>
      <c r="I861" t="s">
        <v>2552</v>
      </c>
      <c r="J861" t="s">
        <v>2553</v>
      </c>
      <c r="K861">
        <v>9.6443597000000008</v>
      </c>
      <c r="L861">
        <v>123.8570588</v>
      </c>
      <c r="O861" s="15">
        <v>43348</v>
      </c>
      <c r="P861">
        <f t="shared" si="39"/>
        <v>2018</v>
      </c>
      <c r="Q861">
        <f t="shared" si="40"/>
        <v>9</v>
      </c>
      <c r="R861">
        <f t="shared" si="41"/>
        <v>5</v>
      </c>
      <c r="U861" t="s">
        <v>225</v>
      </c>
      <c r="V861" t="s">
        <v>265</v>
      </c>
      <c r="W861" t="s">
        <v>227</v>
      </c>
      <c r="X861" t="s">
        <v>228</v>
      </c>
      <c r="Y861" t="s">
        <v>611</v>
      </c>
      <c r="Z861" t="s">
        <v>1266</v>
      </c>
      <c r="AD861" t="s">
        <v>231</v>
      </c>
      <c r="AF861" s="16">
        <v>43250</v>
      </c>
      <c r="AG861" t="s">
        <v>1818</v>
      </c>
      <c r="AH861" t="s">
        <v>232</v>
      </c>
      <c r="AI861" t="s">
        <v>2839</v>
      </c>
      <c r="AJ861" t="s">
        <v>357</v>
      </c>
      <c r="AK861" t="s">
        <v>677</v>
      </c>
      <c r="AL861">
        <v>25</v>
      </c>
      <c r="AN861" t="s">
        <v>236</v>
      </c>
      <c r="AP861">
        <v>8</v>
      </c>
      <c r="AQ861" t="s">
        <v>236</v>
      </c>
      <c r="AS861" t="s">
        <v>237</v>
      </c>
      <c r="AT861" t="s">
        <v>238</v>
      </c>
      <c r="BB861" t="s">
        <v>237</v>
      </c>
      <c r="BC861" t="s">
        <v>238</v>
      </c>
      <c r="BJ861">
        <v>6</v>
      </c>
      <c r="BL861" t="s">
        <v>238</v>
      </c>
      <c r="BN861">
        <v>16</v>
      </c>
      <c r="BO861" t="s">
        <v>238</v>
      </c>
      <c r="BV861">
        <v>6</v>
      </c>
      <c r="BX861" t="s">
        <v>238</v>
      </c>
      <c r="BZ861" t="s">
        <v>246</v>
      </c>
      <c r="CA861" t="s">
        <v>236</v>
      </c>
      <c r="CC861">
        <v>16</v>
      </c>
      <c r="CD861" t="s">
        <v>238</v>
      </c>
      <c r="CF861" t="s">
        <v>237</v>
      </c>
      <c r="CG861" t="s">
        <v>238</v>
      </c>
      <c r="CL861" t="s">
        <v>237</v>
      </c>
      <c r="CM861" t="s">
        <v>238</v>
      </c>
      <c r="CU861" t="s">
        <v>241</v>
      </c>
      <c r="CV861" t="s">
        <v>236</v>
      </c>
      <c r="DD861">
        <v>0.5</v>
      </c>
      <c r="DE861" t="s">
        <v>236</v>
      </c>
      <c r="DG861" t="s">
        <v>240</v>
      </c>
      <c r="DH861" t="s">
        <v>238</v>
      </c>
      <c r="DP861" t="s">
        <v>242</v>
      </c>
      <c r="DQ861" t="s">
        <v>236</v>
      </c>
      <c r="DV861" t="s">
        <v>243</v>
      </c>
      <c r="DW861" t="s">
        <v>236</v>
      </c>
      <c r="EB861" t="s">
        <v>244</v>
      </c>
      <c r="EC861" t="s">
        <v>236</v>
      </c>
      <c r="EG861" t="s">
        <v>245</v>
      </c>
      <c r="EH861" t="s">
        <v>245</v>
      </c>
      <c r="EN861" t="s">
        <v>244</v>
      </c>
      <c r="EO861" t="s">
        <v>236</v>
      </c>
      <c r="FC861" t="s">
        <v>281</v>
      </c>
      <c r="FD861" t="s">
        <v>236</v>
      </c>
      <c r="FX861" t="s">
        <v>246</v>
      </c>
      <c r="FY861" t="s">
        <v>236</v>
      </c>
      <c r="GI861" t="s">
        <v>245</v>
      </c>
      <c r="GJ861" t="s">
        <v>245</v>
      </c>
      <c r="GR861" t="s">
        <v>245</v>
      </c>
      <c r="GS861" t="s">
        <v>245</v>
      </c>
    </row>
    <row r="862" spans="1:217" x14ac:dyDescent="0.25">
      <c r="A862" s="14" t="s">
        <v>2840</v>
      </c>
      <c r="B862" t="s">
        <v>2841</v>
      </c>
      <c r="D862" t="s">
        <v>218</v>
      </c>
      <c r="E862" t="s">
        <v>219</v>
      </c>
      <c r="F862" t="s">
        <v>220</v>
      </c>
      <c r="G862" t="s">
        <v>2550</v>
      </c>
      <c r="H862" t="s">
        <v>2551</v>
      </c>
      <c r="I862" t="s">
        <v>2552</v>
      </c>
      <c r="J862" t="s">
        <v>2553</v>
      </c>
      <c r="K862">
        <v>9.6443597000000008</v>
      </c>
      <c r="L862">
        <v>123.8570588</v>
      </c>
      <c r="O862" s="15">
        <v>43345</v>
      </c>
      <c r="P862">
        <f t="shared" si="39"/>
        <v>2018</v>
      </c>
      <c r="Q862">
        <f t="shared" si="40"/>
        <v>9</v>
      </c>
      <c r="R862">
        <f t="shared" si="41"/>
        <v>2</v>
      </c>
      <c r="U862" t="s">
        <v>225</v>
      </c>
      <c r="V862" t="s">
        <v>265</v>
      </c>
      <c r="W862" t="s">
        <v>227</v>
      </c>
      <c r="X862" t="s">
        <v>228</v>
      </c>
      <c r="Y862" t="s">
        <v>294</v>
      </c>
      <c r="Z862" t="s">
        <v>1836</v>
      </c>
      <c r="AD862" t="s">
        <v>231</v>
      </c>
      <c r="AF862" s="16">
        <v>22760</v>
      </c>
      <c r="AG862">
        <v>56</v>
      </c>
      <c r="AH862" t="s">
        <v>262</v>
      </c>
      <c r="AI862" t="s">
        <v>353</v>
      </c>
      <c r="AJ862" t="s">
        <v>279</v>
      </c>
      <c r="AK862" t="s">
        <v>2842</v>
      </c>
      <c r="AL862">
        <v>25</v>
      </c>
      <c r="AN862" t="s">
        <v>236</v>
      </c>
      <c r="AP862" t="s">
        <v>237</v>
      </c>
      <c r="AQ862" t="s">
        <v>238</v>
      </c>
      <c r="AS862" t="s">
        <v>237</v>
      </c>
      <c r="AT862" t="s">
        <v>238</v>
      </c>
      <c r="BB862">
        <v>8</v>
      </c>
      <c r="BC862" t="s">
        <v>239</v>
      </c>
      <c r="BJ862">
        <v>6</v>
      </c>
      <c r="BL862" t="s">
        <v>238</v>
      </c>
      <c r="BN862" t="s">
        <v>244</v>
      </c>
      <c r="BO862" t="s">
        <v>236</v>
      </c>
      <c r="BV862">
        <v>21</v>
      </c>
      <c r="BX862" t="s">
        <v>238</v>
      </c>
      <c r="BZ862" t="s">
        <v>237</v>
      </c>
      <c r="CA862" t="s">
        <v>238</v>
      </c>
      <c r="CC862" t="s">
        <v>237</v>
      </c>
      <c r="CD862" t="s">
        <v>238</v>
      </c>
      <c r="CF862">
        <v>16</v>
      </c>
      <c r="CG862" t="s">
        <v>238</v>
      </c>
      <c r="CL862" t="s">
        <v>237</v>
      </c>
      <c r="CM862" t="s">
        <v>238</v>
      </c>
      <c r="CU862" t="s">
        <v>240</v>
      </c>
      <c r="CV862" t="s">
        <v>238</v>
      </c>
      <c r="DD862">
        <v>0.25</v>
      </c>
      <c r="DE862" t="s">
        <v>236</v>
      </c>
      <c r="DG862" t="s">
        <v>241</v>
      </c>
      <c r="DH862" t="s">
        <v>236</v>
      </c>
      <c r="DP862" t="s">
        <v>242</v>
      </c>
      <c r="DQ862" t="s">
        <v>236</v>
      </c>
      <c r="DV862" t="s">
        <v>243</v>
      </c>
      <c r="DW862" t="s">
        <v>236</v>
      </c>
      <c r="EB862" t="s">
        <v>244</v>
      </c>
      <c r="EC862" t="s">
        <v>236</v>
      </c>
      <c r="EG862" t="s">
        <v>245</v>
      </c>
      <c r="EH862" t="s">
        <v>245</v>
      </c>
      <c r="EN862" t="s">
        <v>244</v>
      </c>
      <c r="EO862" t="s">
        <v>236</v>
      </c>
      <c r="FC862" t="s">
        <v>281</v>
      </c>
      <c r="FD862" t="s">
        <v>236</v>
      </c>
      <c r="FX862" t="s">
        <v>246</v>
      </c>
      <c r="FY862" t="s">
        <v>236</v>
      </c>
      <c r="GI862" t="s">
        <v>245</v>
      </c>
      <c r="GJ862" t="s">
        <v>245</v>
      </c>
      <c r="GR862" t="s">
        <v>245</v>
      </c>
      <c r="GS862" t="s">
        <v>245</v>
      </c>
    </row>
    <row r="863" spans="1:217" x14ac:dyDescent="0.25">
      <c r="A863" s="14" t="s">
        <v>2843</v>
      </c>
      <c r="B863" t="s">
        <v>2844</v>
      </c>
      <c r="D863" t="s">
        <v>218</v>
      </c>
      <c r="E863" t="s">
        <v>219</v>
      </c>
      <c r="F863" t="s">
        <v>220</v>
      </c>
      <c r="G863" t="s">
        <v>2550</v>
      </c>
      <c r="H863" t="s">
        <v>2551</v>
      </c>
      <c r="I863" t="s">
        <v>2552</v>
      </c>
      <c r="J863" t="s">
        <v>2553</v>
      </c>
      <c r="K863">
        <v>9.6443597000000008</v>
      </c>
      <c r="L863">
        <v>123.8570588</v>
      </c>
      <c r="O863" s="15">
        <v>43345</v>
      </c>
      <c r="P863">
        <f t="shared" si="39"/>
        <v>2018</v>
      </c>
      <c r="Q863">
        <f t="shared" si="40"/>
        <v>9</v>
      </c>
      <c r="R863">
        <f t="shared" si="41"/>
        <v>2</v>
      </c>
      <c r="U863" t="s">
        <v>225</v>
      </c>
      <c r="V863" t="s">
        <v>265</v>
      </c>
      <c r="W863" t="s">
        <v>227</v>
      </c>
      <c r="X863" t="s">
        <v>228</v>
      </c>
      <c r="Y863" t="s">
        <v>229</v>
      </c>
      <c r="Z863" t="s">
        <v>2584</v>
      </c>
      <c r="AD863" t="s">
        <v>231</v>
      </c>
      <c r="AF863" s="16">
        <v>24157</v>
      </c>
      <c r="AG863">
        <v>52</v>
      </c>
      <c r="AH863" t="s">
        <v>232</v>
      </c>
      <c r="AI863" t="s">
        <v>2212</v>
      </c>
      <c r="AJ863" t="s">
        <v>269</v>
      </c>
      <c r="AK863" t="s">
        <v>347</v>
      </c>
      <c r="AL863">
        <v>26</v>
      </c>
      <c r="AN863" t="s">
        <v>236</v>
      </c>
      <c r="AP863" t="s">
        <v>237</v>
      </c>
      <c r="AQ863" t="s">
        <v>238</v>
      </c>
      <c r="AS863" t="s">
        <v>237</v>
      </c>
      <c r="AT863" t="s">
        <v>238</v>
      </c>
      <c r="BB863" t="s">
        <v>237</v>
      </c>
      <c r="BC863" t="s">
        <v>238</v>
      </c>
      <c r="BJ863">
        <v>6</v>
      </c>
      <c r="BL863" t="s">
        <v>238</v>
      </c>
      <c r="BN863" t="s">
        <v>237</v>
      </c>
      <c r="BO863" t="s">
        <v>238</v>
      </c>
      <c r="BV863">
        <v>6</v>
      </c>
      <c r="BX863" t="s">
        <v>238</v>
      </c>
      <c r="BZ863" t="s">
        <v>237</v>
      </c>
      <c r="CA863" t="s">
        <v>238</v>
      </c>
      <c r="CC863" t="s">
        <v>237</v>
      </c>
      <c r="CD863" t="s">
        <v>238</v>
      </c>
      <c r="CF863" t="s">
        <v>237</v>
      </c>
      <c r="CG863" t="s">
        <v>238</v>
      </c>
      <c r="CL863" t="s">
        <v>237</v>
      </c>
      <c r="CM863" t="s">
        <v>238</v>
      </c>
      <c r="CU863" t="s">
        <v>240</v>
      </c>
      <c r="CV863" t="s">
        <v>238</v>
      </c>
      <c r="DD863">
        <v>0.5</v>
      </c>
      <c r="DE863" t="s">
        <v>236</v>
      </c>
      <c r="DG863" t="s">
        <v>240</v>
      </c>
      <c r="DH863" t="s">
        <v>238</v>
      </c>
      <c r="DP863" t="s">
        <v>405</v>
      </c>
      <c r="DQ863" t="s">
        <v>238</v>
      </c>
      <c r="DV863" t="s">
        <v>243</v>
      </c>
      <c r="DW863" t="s">
        <v>236</v>
      </c>
      <c r="EB863" t="s">
        <v>273</v>
      </c>
      <c r="EC863" t="s">
        <v>238</v>
      </c>
      <c r="EG863" t="s">
        <v>245</v>
      </c>
      <c r="EH863" t="s">
        <v>245</v>
      </c>
      <c r="EN863" t="s">
        <v>273</v>
      </c>
      <c r="EO863" t="s">
        <v>238</v>
      </c>
      <c r="FC863" t="s">
        <v>281</v>
      </c>
      <c r="FD863" t="s">
        <v>236</v>
      </c>
      <c r="FX863" t="s">
        <v>406</v>
      </c>
      <c r="FY863" t="s">
        <v>238</v>
      </c>
      <c r="GI863" t="s">
        <v>245</v>
      </c>
      <c r="GJ863" t="s">
        <v>245</v>
      </c>
      <c r="GR863" t="s">
        <v>245</v>
      </c>
      <c r="GS863" t="s">
        <v>245</v>
      </c>
    </row>
    <row r="864" spans="1:217" x14ac:dyDescent="0.25">
      <c r="A864" s="14" t="s">
        <v>2845</v>
      </c>
      <c r="B864" t="s">
        <v>2846</v>
      </c>
      <c r="D864" t="s">
        <v>287</v>
      </c>
      <c r="E864" t="s">
        <v>219</v>
      </c>
      <c r="F864" t="s">
        <v>220</v>
      </c>
      <c r="G864" t="s">
        <v>2550</v>
      </c>
      <c r="H864" t="s">
        <v>2551</v>
      </c>
      <c r="I864" t="s">
        <v>2552</v>
      </c>
      <c r="J864" t="s">
        <v>2553</v>
      </c>
      <c r="K864">
        <v>9.6443597000000008</v>
      </c>
      <c r="L864">
        <v>123.8570588</v>
      </c>
      <c r="O864" s="15">
        <v>43344</v>
      </c>
      <c r="P864">
        <f t="shared" si="39"/>
        <v>2018</v>
      </c>
      <c r="Q864">
        <f t="shared" si="40"/>
        <v>9</v>
      </c>
      <c r="R864">
        <f t="shared" si="41"/>
        <v>1</v>
      </c>
      <c r="U864" t="s">
        <v>225</v>
      </c>
      <c r="V864" t="s">
        <v>301</v>
      </c>
      <c r="W864" t="s">
        <v>227</v>
      </c>
      <c r="X864" t="s">
        <v>228</v>
      </c>
      <c r="Y864" t="s">
        <v>294</v>
      </c>
      <c r="Z864" t="s">
        <v>2564</v>
      </c>
      <c r="AD864" t="s">
        <v>289</v>
      </c>
      <c r="AF864" s="16">
        <v>19711</v>
      </c>
      <c r="AG864">
        <v>64</v>
      </c>
      <c r="AH864" t="s">
        <v>232</v>
      </c>
      <c r="AI864" t="s">
        <v>958</v>
      </c>
      <c r="AJ864" t="s">
        <v>357</v>
      </c>
      <c r="AK864" t="s">
        <v>677</v>
      </c>
      <c r="AL864">
        <v>23</v>
      </c>
      <c r="AN864" t="s">
        <v>236</v>
      </c>
      <c r="AP864">
        <v>8</v>
      </c>
      <c r="AQ864" t="s">
        <v>236</v>
      </c>
      <c r="AS864" t="s">
        <v>237</v>
      </c>
      <c r="AT864" t="s">
        <v>238</v>
      </c>
      <c r="BB864" t="s">
        <v>237</v>
      </c>
      <c r="BC864" t="s">
        <v>238</v>
      </c>
      <c r="BJ864">
        <v>6</v>
      </c>
      <c r="BL864" t="s">
        <v>238</v>
      </c>
      <c r="BN864" t="s">
        <v>237</v>
      </c>
      <c r="BO864" t="s">
        <v>238</v>
      </c>
      <c r="BV864">
        <v>6</v>
      </c>
      <c r="BX864" t="s">
        <v>238</v>
      </c>
      <c r="BZ864" t="s">
        <v>246</v>
      </c>
      <c r="CA864" t="s">
        <v>236</v>
      </c>
      <c r="CC864" t="s">
        <v>237</v>
      </c>
      <c r="CD864" t="s">
        <v>238</v>
      </c>
      <c r="CF864" t="s">
        <v>237</v>
      </c>
      <c r="CG864" t="s">
        <v>238</v>
      </c>
      <c r="CL864" t="s">
        <v>237</v>
      </c>
      <c r="CM864" t="s">
        <v>238</v>
      </c>
      <c r="CU864">
        <v>1</v>
      </c>
      <c r="CV864" t="s">
        <v>236</v>
      </c>
      <c r="DD864">
        <v>1</v>
      </c>
      <c r="DE864" t="s">
        <v>236</v>
      </c>
      <c r="DG864" t="s">
        <v>240</v>
      </c>
      <c r="DH864" t="s">
        <v>238</v>
      </c>
      <c r="DP864" t="s">
        <v>242</v>
      </c>
      <c r="DQ864" t="s">
        <v>236</v>
      </c>
      <c r="DV864" t="s">
        <v>243</v>
      </c>
      <c r="DW864" t="s">
        <v>236</v>
      </c>
      <c r="EB864" t="s">
        <v>244</v>
      </c>
      <c r="EC864" t="s">
        <v>236</v>
      </c>
      <c r="EG864" t="s">
        <v>245</v>
      </c>
      <c r="EH864" t="s">
        <v>245</v>
      </c>
      <c r="EN864" t="s">
        <v>244</v>
      </c>
      <c r="EO864" t="s">
        <v>236</v>
      </c>
      <c r="FX864" t="s">
        <v>246</v>
      </c>
      <c r="FY864" t="s">
        <v>236</v>
      </c>
      <c r="GI864" t="s">
        <v>245</v>
      </c>
      <c r="GJ864" t="s">
        <v>245</v>
      </c>
      <c r="GR864" t="s">
        <v>245</v>
      </c>
      <c r="GS864" t="s">
        <v>245</v>
      </c>
    </row>
    <row r="865" spans="1:217" x14ac:dyDescent="0.25">
      <c r="A865" s="14" t="s">
        <v>2847</v>
      </c>
      <c r="B865" t="s">
        <v>2848</v>
      </c>
      <c r="D865" t="s">
        <v>287</v>
      </c>
      <c r="E865" t="s">
        <v>219</v>
      </c>
      <c r="F865" t="s">
        <v>220</v>
      </c>
      <c r="G865" t="s">
        <v>2550</v>
      </c>
      <c r="H865" t="s">
        <v>2551</v>
      </c>
      <c r="I865" t="s">
        <v>2552</v>
      </c>
      <c r="J865" t="s">
        <v>2553</v>
      </c>
      <c r="K865">
        <v>9.6443597000000008</v>
      </c>
      <c r="L865">
        <v>123.8570588</v>
      </c>
      <c r="O865" s="15">
        <v>43348</v>
      </c>
      <c r="P865">
        <f t="shared" si="39"/>
        <v>2018</v>
      </c>
      <c r="Q865">
        <f t="shared" si="40"/>
        <v>9</v>
      </c>
      <c r="R865">
        <f t="shared" si="41"/>
        <v>5</v>
      </c>
      <c r="U865" t="s">
        <v>225</v>
      </c>
      <c r="V865" t="s">
        <v>301</v>
      </c>
      <c r="W865" t="s">
        <v>227</v>
      </c>
      <c r="X865" t="s">
        <v>228</v>
      </c>
      <c r="Y865" t="s">
        <v>266</v>
      </c>
      <c r="Z865" t="s">
        <v>267</v>
      </c>
      <c r="AD865" t="s">
        <v>289</v>
      </c>
      <c r="AF865" s="16">
        <v>21659</v>
      </c>
      <c r="AG865">
        <v>59</v>
      </c>
      <c r="AH865" t="s">
        <v>232</v>
      </c>
      <c r="AI865" t="s">
        <v>2212</v>
      </c>
      <c r="AJ865" t="s">
        <v>357</v>
      </c>
      <c r="AK865" t="s">
        <v>677</v>
      </c>
      <c r="AL865">
        <v>24</v>
      </c>
      <c r="AN865" t="s">
        <v>236</v>
      </c>
      <c r="AP865">
        <v>8</v>
      </c>
      <c r="AQ865" t="s">
        <v>236</v>
      </c>
      <c r="AS865" t="s">
        <v>237</v>
      </c>
      <c r="AT865" t="s">
        <v>238</v>
      </c>
      <c r="BB865" t="s">
        <v>237</v>
      </c>
      <c r="BC865" t="s">
        <v>238</v>
      </c>
      <c r="BJ865">
        <v>6</v>
      </c>
      <c r="BL865" t="s">
        <v>238</v>
      </c>
      <c r="BN865" t="s">
        <v>237</v>
      </c>
      <c r="BO865" t="s">
        <v>238</v>
      </c>
      <c r="BV865">
        <v>13</v>
      </c>
      <c r="BX865" t="s">
        <v>238</v>
      </c>
      <c r="BZ865" t="s">
        <v>246</v>
      </c>
      <c r="CA865" t="s">
        <v>236</v>
      </c>
      <c r="CC865" t="s">
        <v>237</v>
      </c>
      <c r="CD865" t="s">
        <v>238</v>
      </c>
      <c r="CF865" t="s">
        <v>237</v>
      </c>
      <c r="CG865" t="s">
        <v>238</v>
      </c>
      <c r="CL865" t="s">
        <v>237</v>
      </c>
      <c r="CM865" t="s">
        <v>238</v>
      </c>
      <c r="CU865">
        <v>1</v>
      </c>
      <c r="CV865" t="s">
        <v>236</v>
      </c>
      <c r="DD865">
        <v>0.5</v>
      </c>
      <c r="DE865" t="s">
        <v>236</v>
      </c>
      <c r="DG865" t="s">
        <v>240</v>
      </c>
      <c r="DH865" t="s">
        <v>238</v>
      </c>
      <c r="DP865" t="s">
        <v>242</v>
      </c>
      <c r="DQ865" t="s">
        <v>236</v>
      </c>
      <c r="DV865" t="s">
        <v>243</v>
      </c>
      <c r="DW865" t="s">
        <v>236</v>
      </c>
      <c r="EB865" t="s">
        <v>244</v>
      </c>
      <c r="EC865" t="s">
        <v>236</v>
      </c>
      <c r="EG865" t="s">
        <v>245</v>
      </c>
      <c r="EH865" t="s">
        <v>245</v>
      </c>
      <c r="EN865" t="s">
        <v>244</v>
      </c>
      <c r="EO865" t="s">
        <v>236</v>
      </c>
      <c r="FX865" t="s">
        <v>246</v>
      </c>
      <c r="FY865" t="s">
        <v>236</v>
      </c>
      <c r="GI865" t="s">
        <v>245</v>
      </c>
      <c r="GJ865" t="s">
        <v>245</v>
      </c>
      <c r="GR865" t="s">
        <v>245</v>
      </c>
      <c r="GS865" t="s">
        <v>245</v>
      </c>
    </row>
    <row r="866" spans="1:217" x14ac:dyDescent="0.25">
      <c r="A866" s="14" t="s">
        <v>2849</v>
      </c>
      <c r="B866" t="s">
        <v>2850</v>
      </c>
      <c r="D866" t="s">
        <v>287</v>
      </c>
      <c r="E866" t="s">
        <v>219</v>
      </c>
      <c r="F866" t="s">
        <v>220</v>
      </c>
      <c r="G866" t="s">
        <v>2550</v>
      </c>
      <c r="H866" t="s">
        <v>2551</v>
      </c>
      <c r="I866" t="s">
        <v>2552</v>
      </c>
      <c r="J866" t="s">
        <v>2553</v>
      </c>
      <c r="K866">
        <v>9.6443597000000008</v>
      </c>
      <c r="L866">
        <v>123.8570588</v>
      </c>
      <c r="O866" s="15">
        <v>43349</v>
      </c>
      <c r="P866">
        <f t="shared" si="39"/>
        <v>2018</v>
      </c>
      <c r="Q866">
        <f t="shared" si="40"/>
        <v>9</v>
      </c>
      <c r="R866">
        <f t="shared" si="41"/>
        <v>6</v>
      </c>
      <c r="U866" t="s">
        <v>225</v>
      </c>
      <c r="V866" t="s">
        <v>288</v>
      </c>
      <c r="W866" t="s">
        <v>227</v>
      </c>
      <c r="X866" t="s">
        <v>228</v>
      </c>
      <c r="Y866" t="s">
        <v>229</v>
      </c>
      <c r="Z866" t="s">
        <v>2595</v>
      </c>
      <c r="AD866" t="s">
        <v>289</v>
      </c>
      <c r="AF866" s="16">
        <v>14492</v>
      </c>
      <c r="AG866">
        <v>79</v>
      </c>
      <c r="AH866" t="s">
        <v>262</v>
      </c>
      <c r="AI866" t="s">
        <v>2705</v>
      </c>
      <c r="AJ866" t="s">
        <v>357</v>
      </c>
      <c r="AK866" t="s">
        <v>2851</v>
      </c>
      <c r="AP866">
        <v>8</v>
      </c>
      <c r="AQ866" t="s">
        <v>236</v>
      </c>
      <c r="AS866" t="s">
        <v>237</v>
      </c>
      <c r="AT866" t="s">
        <v>238</v>
      </c>
      <c r="BB866" t="s">
        <v>237</v>
      </c>
      <c r="BC866" t="s">
        <v>238</v>
      </c>
      <c r="BJ866">
        <v>6</v>
      </c>
      <c r="BL866" t="s">
        <v>238</v>
      </c>
      <c r="BN866" t="s">
        <v>237</v>
      </c>
      <c r="BO866" t="s">
        <v>238</v>
      </c>
      <c r="BV866">
        <v>6</v>
      </c>
      <c r="BX866" t="s">
        <v>238</v>
      </c>
      <c r="BZ866" t="s">
        <v>246</v>
      </c>
      <c r="CA866" t="s">
        <v>236</v>
      </c>
      <c r="CC866" t="s">
        <v>237</v>
      </c>
      <c r="CD866" t="s">
        <v>238</v>
      </c>
      <c r="CF866" t="s">
        <v>237</v>
      </c>
      <c r="CG866" t="s">
        <v>238</v>
      </c>
      <c r="CL866" t="s">
        <v>237</v>
      </c>
      <c r="CM866" t="s">
        <v>238</v>
      </c>
      <c r="CU866">
        <v>1</v>
      </c>
      <c r="CV866" t="s">
        <v>236</v>
      </c>
      <c r="DD866">
        <v>0.5</v>
      </c>
      <c r="DE866" t="s">
        <v>236</v>
      </c>
      <c r="DG866" t="s">
        <v>240</v>
      </c>
      <c r="DH866" t="s">
        <v>238</v>
      </c>
      <c r="DP866" t="s">
        <v>242</v>
      </c>
      <c r="DQ866" t="s">
        <v>236</v>
      </c>
      <c r="DV866" t="s">
        <v>243</v>
      </c>
      <c r="DW866" t="s">
        <v>236</v>
      </c>
      <c r="EB866" t="s">
        <v>246</v>
      </c>
      <c r="EC866" t="s">
        <v>329</v>
      </c>
      <c r="EG866" t="s">
        <v>245</v>
      </c>
      <c r="EH866" t="s">
        <v>245</v>
      </c>
      <c r="EN866" t="s">
        <v>244</v>
      </c>
      <c r="EO866" t="s">
        <v>236</v>
      </c>
      <c r="FX866" t="s">
        <v>246</v>
      </c>
      <c r="FY866" t="s">
        <v>236</v>
      </c>
      <c r="GI866" t="s">
        <v>245</v>
      </c>
      <c r="GJ866" t="s">
        <v>245</v>
      </c>
      <c r="GR866" t="s">
        <v>245</v>
      </c>
      <c r="GS866" t="s">
        <v>245</v>
      </c>
    </row>
    <row r="867" spans="1:217" x14ac:dyDescent="0.25">
      <c r="A867" s="14" t="s">
        <v>2852</v>
      </c>
      <c r="B867" t="s">
        <v>2853</v>
      </c>
      <c r="D867" t="s">
        <v>287</v>
      </c>
      <c r="E867" t="s">
        <v>219</v>
      </c>
      <c r="F867" t="s">
        <v>220</v>
      </c>
      <c r="G867" t="s">
        <v>2550</v>
      </c>
      <c r="H867" t="s">
        <v>2551</v>
      </c>
      <c r="I867" t="s">
        <v>2552</v>
      </c>
      <c r="J867" t="s">
        <v>2553</v>
      </c>
      <c r="K867">
        <v>9.6443597000000008</v>
      </c>
      <c r="L867">
        <v>123.8570588</v>
      </c>
      <c r="O867" s="15">
        <v>43350</v>
      </c>
      <c r="P867">
        <f t="shared" si="39"/>
        <v>2018</v>
      </c>
      <c r="Q867">
        <f t="shared" si="40"/>
        <v>9</v>
      </c>
      <c r="R867">
        <f t="shared" si="41"/>
        <v>7</v>
      </c>
      <c r="U867" t="s">
        <v>225</v>
      </c>
      <c r="V867" t="s">
        <v>301</v>
      </c>
      <c r="W867" t="s">
        <v>227</v>
      </c>
      <c r="X867" t="s">
        <v>228</v>
      </c>
      <c r="Y867" t="s">
        <v>294</v>
      </c>
      <c r="Z867" t="s">
        <v>1836</v>
      </c>
      <c r="AD867" t="s">
        <v>289</v>
      </c>
      <c r="AF867" s="16">
        <v>22598</v>
      </c>
      <c r="AG867">
        <v>56</v>
      </c>
      <c r="AH867" t="s">
        <v>232</v>
      </c>
      <c r="AI867" t="s">
        <v>733</v>
      </c>
      <c r="AJ867" t="s">
        <v>269</v>
      </c>
      <c r="AK867" t="s">
        <v>291</v>
      </c>
      <c r="AL867">
        <v>6</v>
      </c>
      <c r="AN867" t="s">
        <v>238</v>
      </c>
      <c r="AP867" t="s">
        <v>237</v>
      </c>
      <c r="AQ867" t="s">
        <v>238</v>
      </c>
      <c r="AS867" t="s">
        <v>237</v>
      </c>
      <c r="AT867" t="s">
        <v>238</v>
      </c>
      <c r="BB867" t="s">
        <v>237</v>
      </c>
      <c r="BC867" t="s">
        <v>238</v>
      </c>
      <c r="BJ867">
        <v>6</v>
      </c>
      <c r="BL867" t="s">
        <v>238</v>
      </c>
      <c r="BN867" t="s">
        <v>237</v>
      </c>
      <c r="BO867" t="s">
        <v>238</v>
      </c>
      <c r="BZ867" t="s">
        <v>237</v>
      </c>
      <c r="CA867" t="s">
        <v>238</v>
      </c>
      <c r="CC867" t="s">
        <v>237</v>
      </c>
      <c r="CD867" t="s">
        <v>238</v>
      </c>
      <c r="CF867" t="s">
        <v>237</v>
      </c>
      <c r="CG867" t="s">
        <v>238</v>
      </c>
      <c r="CL867" t="s">
        <v>237</v>
      </c>
      <c r="CM867" t="s">
        <v>238</v>
      </c>
      <c r="CU867" t="s">
        <v>240</v>
      </c>
      <c r="CV867" t="s">
        <v>238</v>
      </c>
      <c r="DD867">
        <v>0.5</v>
      </c>
      <c r="DE867" t="s">
        <v>236</v>
      </c>
      <c r="DG867" t="s">
        <v>240</v>
      </c>
      <c r="DH867" t="s">
        <v>238</v>
      </c>
      <c r="DP867" t="s">
        <v>405</v>
      </c>
      <c r="DQ867" t="s">
        <v>238</v>
      </c>
      <c r="DV867" t="s">
        <v>273</v>
      </c>
      <c r="DW867" t="s">
        <v>238</v>
      </c>
      <c r="EB867" t="s">
        <v>273</v>
      </c>
      <c r="EC867" t="s">
        <v>238</v>
      </c>
      <c r="EG867" t="s">
        <v>245</v>
      </c>
      <c r="EH867" t="s">
        <v>245</v>
      </c>
      <c r="EN867" t="s">
        <v>273</v>
      </c>
      <c r="EO867" t="s">
        <v>238</v>
      </c>
      <c r="FX867" t="s">
        <v>406</v>
      </c>
      <c r="FY867" t="s">
        <v>238</v>
      </c>
      <c r="GI867" t="s">
        <v>245</v>
      </c>
      <c r="GJ867" t="s">
        <v>245</v>
      </c>
      <c r="GR867" t="s">
        <v>245</v>
      </c>
      <c r="GS867" t="s">
        <v>245</v>
      </c>
    </row>
    <row r="868" spans="1:217" x14ac:dyDescent="0.25">
      <c r="A868" s="14" t="s">
        <v>2854</v>
      </c>
      <c r="B868" t="s">
        <v>2855</v>
      </c>
      <c r="D868" t="s">
        <v>422</v>
      </c>
      <c r="E868" t="s">
        <v>219</v>
      </c>
      <c r="F868" t="s">
        <v>220</v>
      </c>
      <c r="G868" t="s">
        <v>2550</v>
      </c>
      <c r="H868" t="s">
        <v>2551</v>
      </c>
      <c r="I868" t="s">
        <v>2552</v>
      </c>
      <c r="J868" t="s">
        <v>2553</v>
      </c>
      <c r="K868">
        <v>9.6443597000000008</v>
      </c>
      <c r="L868">
        <v>123.8570588</v>
      </c>
      <c r="O868" s="15">
        <v>43345</v>
      </c>
      <c r="P868">
        <f t="shared" si="39"/>
        <v>2018</v>
      </c>
      <c r="Q868">
        <f t="shared" si="40"/>
        <v>9</v>
      </c>
      <c r="R868">
        <f t="shared" si="41"/>
        <v>2</v>
      </c>
      <c r="U868" t="s">
        <v>225</v>
      </c>
      <c r="V868" t="s">
        <v>301</v>
      </c>
      <c r="W868" t="s">
        <v>227</v>
      </c>
      <c r="X868" t="s">
        <v>228</v>
      </c>
      <c r="Y868" t="s">
        <v>294</v>
      </c>
      <c r="Z868" t="s">
        <v>2564</v>
      </c>
      <c r="AD868" t="s">
        <v>231</v>
      </c>
      <c r="AF868" s="16">
        <v>27488</v>
      </c>
      <c r="AG868">
        <v>43</v>
      </c>
      <c r="AH868" t="s">
        <v>232</v>
      </c>
      <c r="AI868" t="s">
        <v>722</v>
      </c>
      <c r="AJ868" t="s">
        <v>416</v>
      </c>
      <c r="AK868" t="s">
        <v>423</v>
      </c>
      <c r="AL868">
        <v>6</v>
      </c>
      <c r="AN868" t="s">
        <v>238</v>
      </c>
      <c r="AU868">
        <v>6</v>
      </c>
      <c r="AW868" t="s">
        <v>238</v>
      </c>
      <c r="BN868" t="s">
        <v>237</v>
      </c>
      <c r="BO868" t="s">
        <v>238</v>
      </c>
      <c r="CC868" t="s">
        <v>237</v>
      </c>
      <c r="CD868" t="s">
        <v>238</v>
      </c>
      <c r="CU868" t="s">
        <v>240</v>
      </c>
      <c r="CV868" t="s">
        <v>238</v>
      </c>
      <c r="DD868">
        <v>0.5</v>
      </c>
      <c r="DE868" t="s">
        <v>236</v>
      </c>
      <c r="DG868" t="s">
        <v>240</v>
      </c>
      <c r="DH868" t="s">
        <v>238</v>
      </c>
      <c r="DV868" t="s">
        <v>273</v>
      </c>
      <c r="DW868" t="s">
        <v>238</v>
      </c>
      <c r="EB868" t="s">
        <v>273</v>
      </c>
      <c r="EC868" t="s">
        <v>238</v>
      </c>
      <c r="EG868" t="s">
        <v>245</v>
      </c>
      <c r="EH868" t="s">
        <v>245</v>
      </c>
      <c r="EN868" t="s">
        <v>273</v>
      </c>
      <c r="EO868" t="s">
        <v>238</v>
      </c>
      <c r="FX868" t="s">
        <v>406</v>
      </c>
      <c r="FY868" t="s">
        <v>238</v>
      </c>
      <c r="GI868" t="s">
        <v>245</v>
      </c>
      <c r="GJ868" t="s">
        <v>245</v>
      </c>
      <c r="GR868" t="s">
        <v>245</v>
      </c>
      <c r="GS868" t="s">
        <v>245</v>
      </c>
    </row>
    <row r="869" spans="1:217" x14ac:dyDescent="0.25">
      <c r="A869" s="14" t="s">
        <v>2856</v>
      </c>
      <c r="B869" t="s">
        <v>2857</v>
      </c>
      <c r="D869" t="s">
        <v>422</v>
      </c>
      <c r="E869" t="s">
        <v>219</v>
      </c>
      <c r="F869" t="s">
        <v>220</v>
      </c>
      <c r="G869" t="s">
        <v>2550</v>
      </c>
      <c r="H869" t="s">
        <v>2551</v>
      </c>
      <c r="I869" t="s">
        <v>2552</v>
      </c>
      <c r="J869" t="s">
        <v>2553</v>
      </c>
      <c r="K869">
        <v>9.6443597000000008</v>
      </c>
      <c r="L869">
        <v>123.8570588</v>
      </c>
      <c r="O869" s="15">
        <v>43347</v>
      </c>
      <c r="P869">
        <f t="shared" si="39"/>
        <v>2018</v>
      </c>
      <c r="Q869">
        <f t="shared" si="40"/>
        <v>9</v>
      </c>
      <c r="R869">
        <f t="shared" si="41"/>
        <v>4</v>
      </c>
      <c r="U869" t="s">
        <v>225</v>
      </c>
      <c r="V869" t="s">
        <v>301</v>
      </c>
      <c r="W869" t="s">
        <v>227</v>
      </c>
      <c r="X869" t="s">
        <v>228</v>
      </c>
      <c r="Y869" t="s">
        <v>294</v>
      </c>
      <c r="Z869" t="s">
        <v>1836</v>
      </c>
      <c r="AD869" t="s">
        <v>289</v>
      </c>
      <c r="AF869" s="16">
        <v>22744</v>
      </c>
      <c r="AG869">
        <v>56</v>
      </c>
      <c r="AH869" t="s">
        <v>232</v>
      </c>
      <c r="AI869" t="s">
        <v>2858</v>
      </c>
      <c r="AJ869" t="s">
        <v>416</v>
      </c>
      <c r="AK869" t="s">
        <v>423</v>
      </c>
      <c r="AL869">
        <v>6</v>
      </c>
      <c r="AN869" t="s">
        <v>238</v>
      </c>
      <c r="AU869">
        <v>6</v>
      </c>
      <c r="AW869" t="s">
        <v>238</v>
      </c>
      <c r="BN869" t="s">
        <v>237</v>
      </c>
      <c r="BO869" t="s">
        <v>238</v>
      </c>
      <c r="CC869" t="s">
        <v>237</v>
      </c>
      <c r="CD869" t="s">
        <v>238</v>
      </c>
      <c r="CU869" t="s">
        <v>240</v>
      </c>
      <c r="CV869" t="s">
        <v>238</v>
      </c>
      <c r="DD869">
        <v>0.5</v>
      </c>
      <c r="DE869" t="s">
        <v>236</v>
      </c>
      <c r="DG869" t="s">
        <v>240</v>
      </c>
      <c r="DH869" t="s">
        <v>238</v>
      </c>
      <c r="DV869" t="s">
        <v>273</v>
      </c>
      <c r="DW869" t="s">
        <v>238</v>
      </c>
      <c r="EB869" t="s">
        <v>273</v>
      </c>
      <c r="EC869" t="s">
        <v>238</v>
      </c>
      <c r="EG869" t="s">
        <v>245</v>
      </c>
      <c r="EH869" t="s">
        <v>245</v>
      </c>
      <c r="EN869" t="s">
        <v>273</v>
      </c>
      <c r="EO869" t="s">
        <v>238</v>
      </c>
      <c r="FX869" t="s">
        <v>406</v>
      </c>
      <c r="FY869" t="s">
        <v>238</v>
      </c>
      <c r="GI869" t="s">
        <v>245</v>
      </c>
      <c r="GJ869" t="s">
        <v>245</v>
      </c>
      <c r="GR869" t="s">
        <v>245</v>
      </c>
      <c r="GS869" t="s">
        <v>245</v>
      </c>
    </row>
    <row r="870" spans="1:217" x14ac:dyDescent="0.25">
      <c r="A870" s="14" t="s">
        <v>2859</v>
      </c>
      <c r="B870" t="s">
        <v>2860</v>
      </c>
      <c r="D870" t="s">
        <v>422</v>
      </c>
      <c r="E870" t="s">
        <v>219</v>
      </c>
      <c r="F870" t="s">
        <v>220</v>
      </c>
      <c r="G870" t="s">
        <v>2550</v>
      </c>
      <c r="H870" t="s">
        <v>2551</v>
      </c>
      <c r="I870" t="s">
        <v>2552</v>
      </c>
      <c r="J870" t="s">
        <v>2553</v>
      </c>
      <c r="K870">
        <v>9.6443597000000008</v>
      </c>
      <c r="L870">
        <v>123.8570588</v>
      </c>
      <c r="O870" s="15">
        <v>43348</v>
      </c>
      <c r="P870">
        <f t="shared" si="39"/>
        <v>2018</v>
      </c>
      <c r="Q870">
        <f t="shared" si="40"/>
        <v>9</v>
      </c>
      <c r="R870">
        <f t="shared" si="41"/>
        <v>5</v>
      </c>
      <c r="U870" t="s">
        <v>225</v>
      </c>
      <c r="V870" t="s">
        <v>301</v>
      </c>
      <c r="W870" t="s">
        <v>227</v>
      </c>
      <c r="X870" t="s">
        <v>228</v>
      </c>
      <c r="Y870" t="s">
        <v>1075</v>
      </c>
      <c r="Z870" t="s">
        <v>1463</v>
      </c>
      <c r="AD870" t="s">
        <v>289</v>
      </c>
      <c r="AF870" s="16">
        <v>18316</v>
      </c>
      <c r="AG870">
        <v>68</v>
      </c>
      <c r="AH870" t="s">
        <v>262</v>
      </c>
      <c r="AI870" t="s">
        <v>733</v>
      </c>
      <c r="AJ870" t="s">
        <v>416</v>
      </c>
      <c r="AK870" t="s">
        <v>766</v>
      </c>
      <c r="AL870">
        <v>6</v>
      </c>
      <c r="AN870" t="s">
        <v>238</v>
      </c>
      <c r="AU870">
        <v>6</v>
      </c>
      <c r="AW870" t="s">
        <v>238</v>
      </c>
      <c r="BN870" t="s">
        <v>237</v>
      </c>
      <c r="BO870" t="s">
        <v>238</v>
      </c>
      <c r="CC870" t="s">
        <v>237</v>
      </c>
      <c r="CD870" t="s">
        <v>238</v>
      </c>
      <c r="CU870" t="s">
        <v>240</v>
      </c>
      <c r="CV870" t="s">
        <v>238</v>
      </c>
      <c r="DD870">
        <v>0.25</v>
      </c>
      <c r="DE870" t="s">
        <v>236</v>
      </c>
      <c r="DG870" t="s">
        <v>241</v>
      </c>
      <c r="DH870" t="s">
        <v>236</v>
      </c>
      <c r="DV870" t="s">
        <v>273</v>
      </c>
      <c r="DW870" t="s">
        <v>238</v>
      </c>
      <c r="EB870" t="s">
        <v>273</v>
      </c>
      <c r="EC870" t="s">
        <v>238</v>
      </c>
      <c r="EG870" t="s">
        <v>245</v>
      </c>
      <c r="EH870" t="s">
        <v>245</v>
      </c>
      <c r="EN870" t="s">
        <v>273</v>
      </c>
      <c r="EO870" t="s">
        <v>238</v>
      </c>
      <c r="FX870" t="s">
        <v>406</v>
      </c>
      <c r="FY870" t="s">
        <v>238</v>
      </c>
      <c r="GI870" t="s">
        <v>245</v>
      </c>
      <c r="GJ870" t="s">
        <v>245</v>
      </c>
      <c r="GR870" t="s">
        <v>245</v>
      </c>
      <c r="GS870" t="s">
        <v>245</v>
      </c>
    </row>
    <row r="871" spans="1:217" x14ac:dyDescent="0.25">
      <c r="A871" s="14" t="s">
        <v>2861</v>
      </c>
      <c r="B871" t="s">
        <v>2862</v>
      </c>
      <c r="D871" t="s">
        <v>249</v>
      </c>
      <c r="E871" t="s">
        <v>219</v>
      </c>
      <c r="F871" t="s">
        <v>220</v>
      </c>
      <c r="G871" t="s">
        <v>2550</v>
      </c>
      <c r="H871" t="s">
        <v>2551</v>
      </c>
      <c r="I871" t="s">
        <v>2552</v>
      </c>
      <c r="J871" t="s">
        <v>2553</v>
      </c>
      <c r="K871">
        <v>9.6443597000000008</v>
      </c>
      <c r="L871">
        <v>123.8570588</v>
      </c>
      <c r="O871" s="15">
        <v>43350</v>
      </c>
      <c r="P871">
        <f t="shared" si="39"/>
        <v>2018</v>
      </c>
      <c r="Q871">
        <f t="shared" si="40"/>
        <v>9</v>
      </c>
      <c r="R871">
        <f t="shared" si="41"/>
        <v>7</v>
      </c>
      <c r="U871" t="s">
        <v>225</v>
      </c>
      <c r="V871" t="s">
        <v>226</v>
      </c>
      <c r="W871" t="s">
        <v>227</v>
      </c>
      <c r="X871" t="s">
        <v>228</v>
      </c>
      <c r="Y871" t="s">
        <v>229</v>
      </c>
      <c r="Z871" t="s">
        <v>2595</v>
      </c>
      <c r="AD871" t="s">
        <v>1280</v>
      </c>
      <c r="AF871" s="16">
        <v>25726</v>
      </c>
      <c r="AG871">
        <v>48</v>
      </c>
      <c r="AH871" t="s">
        <v>232</v>
      </c>
      <c r="AI871" t="s">
        <v>2212</v>
      </c>
      <c r="AJ871" t="s">
        <v>254</v>
      </c>
      <c r="AK871" t="s">
        <v>427</v>
      </c>
      <c r="BY871">
        <v>14</v>
      </c>
      <c r="CA871" t="s">
        <v>238</v>
      </c>
      <c r="CU871" t="s">
        <v>242</v>
      </c>
      <c r="CV871" t="s">
        <v>236</v>
      </c>
      <c r="DA871" t="s">
        <v>241</v>
      </c>
      <c r="DB871" t="s">
        <v>236</v>
      </c>
      <c r="DG871" t="s">
        <v>272</v>
      </c>
      <c r="DH871" t="s">
        <v>238</v>
      </c>
      <c r="DS871">
        <v>0.5</v>
      </c>
      <c r="DT871" t="s">
        <v>236</v>
      </c>
      <c r="EG871" t="s">
        <v>245</v>
      </c>
      <c r="EH871" t="s">
        <v>245</v>
      </c>
      <c r="EK871">
        <v>2</v>
      </c>
      <c r="EL871" t="s">
        <v>236</v>
      </c>
      <c r="FO871" t="s">
        <v>240</v>
      </c>
      <c r="FP871" t="s">
        <v>238</v>
      </c>
      <c r="FR871" t="s">
        <v>256</v>
      </c>
      <c r="FS871" t="s">
        <v>238</v>
      </c>
      <c r="GG871" t="s">
        <v>241</v>
      </c>
      <c r="GH871" t="s">
        <v>236</v>
      </c>
      <c r="GI871" t="s">
        <v>245</v>
      </c>
      <c r="GJ871" t="s">
        <v>245</v>
      </c>
      <c r="GR871" t="s">
        <v>245</v>
      </c>
      <c r="GS871" t="s">
        <v>590</v>
      </c>
      <c r="GT871" t="s">
        <v>236</v>
      </c>
      <c r="HH871" t="s">
        <v>244</v>
      </c>
      <c r="HI871" t="s">
        <v>236</v>
      </c>
    </row>
    <row r="872" spans="1:217" x14ac:dyDescent="0.25">
      <c r="A872" s="14" t="s">
        <v>2863</v>
      </c>
      <c r="B872" t="s">
        <v>2864</v>
      </c>
      <c r="D872" t="s">
        <v>249</v>
      </c>
      <c r="E872" t="s">
        <v>219</v>
      </c>
      <c r="F872" t="s">
        <v>220</v>
      </c>
      <c r="G872" t="s">
        <v>2550</v>
      </c>
      <c r="H872" t="s">
        <v>2551</v>
      </c>
      <c r="I872" t="s">
        <v>2552</v>
      </c>
      <c r="J872" t="s">
        <v>2553</v>
      </c>
      <c r="K872">
        <v>9.6443597000000008</v>
      </c>
      <c r="L872">
        <v>123.8570588</v>
      </c>
      <c r="O872" s="15">
        <v>43345</v>
      </c>
      <c r="P872">
        <f t="shared" si="39"/>
        <v>2018</v>
      </c>
      <c r="Q872">
        <f t="shared" si="40"/>
        <v>9</v>
      </c>
      <c r="R872">
        <f t="shared" si="41"/>
        <v>2</v>
      </c>
      <c r="U872" t="s">
        <v>225</v>
      </c>
      <c r="V872" t="s">
        <v>2559</v>
      </c>
      <c r="W872" t="s">
        <v>227</v>
      </c>
      <c r="X872" t="s">
        <v>228</v>
      </c>
      <c r="Y872" t="s">
        <v>458</v>
      </c>
      <c r="Z872" t="s">
        <v>459</v>
      </c>
      <c r="AD872" t="s">
        <v>231</v>
      </c>
      <c r="AF872" s="16">
        <v>35875</v>
      </c>
      <c r="AG872">
        <v>20</v>
      </c>
      <c r="AH872" t="s">
        <v>262</v>
      </c>
      <c r="AI872" t="s">
        <v>2666</v>
      </c>
      <c r="AJ872" t="s">
        <v>254</v>
      </c>
      <c r="AK872" t="s">
        <v>255</v>
      </c>
      <c r="BY872">
        <v>6</v>
      </c>
      <c r="CA872" t="s">
        <v>238</v>
      </c>
      <c r="CU872" t="s">
        <v>242</v>
      </c>
      <c r="CV872" t="s">
        <v>236</v>
      </c>
      <c r="DA872" t="s">
        <v>241</v>
      </c>
      <c r="DB872" t="s">
        <v>236</v>
      </c>
      <c r="DG872" t="s">
        <v>244</v>
      </c>
      <c r="DH872" t="s">
        <v>236</v>
      </c>
      <c r="DS872" t="s">
        <v>242</v>
      </c>
      <c r="DT872" t="s">
        <v>236</v>
      </c>
      <c r="EG872" t="s">
        <v>245</v>
      </c>
      <c r="EH872" t="s">
        <v>245</v>
      </c>
      <c r="EK872">
        <v>2</v>
      </c>
      <c r="EL872" t="s">
        <v>236</v>
      </c>
      <c r="FO872">
        <v>48</v>
      </c>
      <c r="FP872" t="s">
        <v>238</v>
      </c>
      <c r="FR872" t="s">
        <v>256</v>
      </c>
      <c r="FS872" t="s">
        <v>238</v>
      </c>
      <c r="GG872" t="s">
        <v>241</v>
      </c>
      <c r="GH872" t="s">
        <v>236</v>
      </c>
      <c r="GI872" t="s">
        <v>245</v>
      </c>
      <c r="GJ872" t="s">
        <v>245</v>
      </c>
      <c r="GR872" t="s">
        <v>245</v>
      </c>
      <c r="GS872" t="s">
        <v>590</v>
      </c>
      <c r="GT872" t="s">
        <v>236</v>
      </c>
      <c r="HH872" t="s">
        <v>244</v>
      </c>
      <c r="HI872" t="s">
        <v>236</v>
      </c>
    </row>
    <row r="873" spans="1:217" x14ac:dyDescent="0.25">
      <c r="A873" s="14" t="s">
        <v>2865</v>
      </c>
      <c r="B873" t="s">
        <v>2866</v>
      </c>
      <c r="D873" t="s">
        <v>249</v>
      </c>
      <c r="E873" t="s">
        <v>219</v>
      </c>
      <c r="F873" t="s">
        <v>220</v>
      </c>
      <c r="G873" t="s">
        <v>2550</v>
      </c>
      <c r="H873" t="s">
        <v>2551</v>
      </c>
      <c r="I873" t="s">
        <v>2552</v>
      </c>
      <c r="J873" t="s">
        <v>2553</v>
      </c>
      <c r="K873">
        <v>9.6443597000000008</v>
      </c>
      <c r="L873">
        <v>123.8570588</v>
      </c>
      <c r="O873" s="15">
        <v>43350</v>
      </c>
      <c r="P873">
        <f t="shared" si="39"/>
        <v>2018</v>
      </c>
      <c r="Q873">
        <f t="shared" si="40"/>
        <v>9</v>
      </c>
      <c r="R873">
        <f t="shared" si="41"/>
        <v>7</v>
      </c>
      <c r="U873" t="s">
        <v>225</v>
      </c>
      <c r="V873" t="s">
        <v>301</v>
      </c>
      <c r="W873" t="s">
        <v>227</v>
      </c>
      <c r="X873" t="s">
        <v>228</v>
      </c>
      <c r="Y873" t="s">
        <v>294</v>
      </c>
      <c r="Z873" t="s">
        <v>1836</v>
      </c>
      <c r="AD873" t="s">
        <v>231</v>
      </c>
      <c r="AF873" s="16">
        <v>23981</v>
      </c>
      <c r="AG873">
        <v>53</v>
      </c>
      <c r="AH873" t="s">
        <v>232</v>
      </c>
      <c r="AI873" t="s">
        <v>733</v>
      </c>
      <c r="AJ873" t="s">
        <v>254</v>
      </c>
      <c r="AK873" t="s">
        <v>427</v>
      </c>
      <c r="BY873">
        <v>10</v>
      </c>
      <c r="CA873" t="s">
        <v>238</v>
      </c>
      <c r="CU873">
        <v>0.5</v>
      </c>
      <c r="CV873" t="s">
        <v>236</v>
      </c>
      <c r="DA873" t="s">
        <v>241</v>
      </c>
      <c r="DB873" t="s">
        <v>236</v>
      </c>
      <c r="DG873" t="s">
        <v>272</v>
      </c>
      <c r="DH873" t="s">
        <v>238</v>
      </c>
      <c r="DS873" t="s">
        <v>242</v>
      </c>
      <c r="DT873" t="s">
        <v>236</v>
      </c>
      <c r="EG873" t="s">
        <v>245</v>
      </c>
      <c r="EH873" t="s">
        <v>245</v>
      </c>
      <c r="EK873">
        <v>2</v>
      </c>
      <c r="EL873" t="s">
        <v>236</v>
      </c>
      <c r="FO873" t="s">
        <v>240</v>
      </c>
      <c r="FP873" t="s">
        <v>238</v>
      </c>
      <c r="FR873" t="s">
        <v>256</v>
      </c>
      <c r="FS873" t="s">
        <v>238</v>
      </c>
      <c r="GG873" t="s">
        <v>241</v>
      </c>
      <c r="GH873" t="s">
        <v>236</v>
      </c>
      <c r="GI873" t="s">
        <v>245</v>
      </c>
      <c r="GJ873" t="s">
        <v>245</v>
      </c>
      <c r="GR873" t="s">
        <v>245</v>
      </c>
      <c r="GS873" t="s">
        <v>590</v>
      </c>
      <c r="GT873" t="s">
        <v>236</v>
      </c>
      <c r="HH873" t="s">
        <v>244</v>
      </c>
      <c r="HI873" t="s">
        <v>236</v>
      </c>
    </row>
    <row r="874" spans="1:217" x14ac:dyDescent="0.25">
      <c r="A874" s="14" t="s">
        <v>2867</v>
      </c>
      <c r="B874" t="s">
        <v>2868</v>
      </c>
      <c r="D874" t="s">
        <v>249</v>
      </c>
      <c r="E874" t="s">
        <v>219</v>
      </c>
      <c r="F874" t="s">
        <v>220</v>
      </c>
      <c r="G874" t="s">
        <v>2550</v>
      </c>
      <c r="H874" t="s">
        <v>2551</v>
      </c>
      <c r="I874" t="s">
        <v>2552</v>
      </c>
      <c r="J874" t="s">
        <v>2553</v>
      </c>
      <c r="K874">
        <v>9.6443597000000008</v>
      </c>
      <c r="L874">
        <v>123.8570588</v>
      </c>
      <c r="O874" s="15">
        <v>43346</v>
      </c>
      <c r="P874">
        <f t="shared" si="39"/>
        <v>2018</v>
      </c>
      <c r="Q874">
        <f t="shared" si="40"/>
        <v>9</v>
      </c>
      <c r="R874">
        <f t="shared" si="41"/>
        <v>3</v>
      </c>
      <c r="U874" t="s">
        <v>225</v>
      </c>
      <c r="V874" t="s">
        <v>259</v>
      </c>
      <c r="W874" t="s">
        <v>260</v>
      </c>
      <c r="X874" t="s">
        <v>228</v>
      </c>
      <c r="Y874" t="s">
        <v>294</v>
      </c>
      <c r="Z874" t="s">
        <v>1836</v>
      </c>
      <c r="AD874" t="s">
        <v>231</v>
      </c>
      <c r="AF874" s="16">
        <v>24680</v>
      </c>
      <c r="AG874">
        <v>51</v>
      </c>
      <c r="AH874" t="s">
        <v>232</v>
      </c>
      <c r="AI874" t="s">
        <v>2869</v>
      </c>
      <c r="AJ874" t="s">
        <v>254</v>
      </c>
      <c r="AK874" t="s">
        <v>427</v>
      </c>
      <c r="BY874">
        <v>14</v>
      </c>
      <c r="CA874" t="s">
        <v>238</v>
      </c>
      <c r="CU874" t="s">
        <v>242</v>
      </c>
      <c r="CV874" t="s">
        <v>236</v>
      </c>
      <c r="DA874" t="s">
        <v>241</v>
      </c>
      <c r="DB874" t="s">
        <v>236</v>
      </c>
      <c r="DG874" t="s">
        <v>272</v>
      </c>
      <c r="DH874" t="s">
        <v>238</v>
      </c>
      <c r="DS874" t="s">
        <v>242</v>
      </c>
      <c r="DT874" t="s">
        <v>236</v>
      </c>
      <c r="EG874" t="s">
        <v>245</v>
      </c>
      <c r="EH874" t="s">
        <v>245</v>
      </c>
      <c r="EK874">
        <v>2</v>
      </c>
      <c r="EL874" t="s">
        <v>236</v>
      </c>
      <c r="FO874" t="s">
        <v>240</v>
      </c>
      <c r="FP874" t="s">
        <v>238</v>
      </c>
      <c r="FR874" t="s">
        <v>256</v>
      </c>
      <c r="FS874" t="s">
        <v>238</v>
      </c>
      <c r="GG874" t="s">
        <v>241</v>
      </c>
      <c r="GH874" t="s">
        <v>236</v>
      </c>
      <c r="GI874" t="s">
        <v>245</v>
      </c>
      <c r="GJ874" t="s">
        <v>245</v>
      </c>
      <c r="GR874" t="s">
        <v>245</v>
      </c>
      <c r="GS874" t="s">
        <v>590</v>
      </c>
      <c r="GT874" t="s">
        <v>236</v>
      </c>
      <c r="HH874" t="s">
        <v>244</v>
      </c>
      <c r="HI874" t="s">
        <v>236</v>
      </c>
    </row>
    <row r="875" spans="1:217" x14ac:dyDescent="0.25">
      <c r="A875" s="14" t="s">
        <v>2870</v>
      </c>
      <c r="B875" t="s">
        <v>2871</v>
      </c>
      <c r="D875" t="s">
        <v>1068</v>
      </c>
      <c r="E875" t="s">
        <v>219</v>
      </c>
      <c r="F875" t="s">
        <v>220</v>
      </c>
      <c r="G875" t="s">
        <v>2550</v>
      </c>
      <c r="H875" t="s">
        <v>2551</v>
      </c>
      <c r="I875" t="s">
        <v>2552</v>
      </c>
      <c r="J875" t="s">
        <v>2553</v>
      </c>
      <c r="K875">
        <v>9.6443597000000008</v>
      </c>
      <c r="L875">
        <v>123.8570588</v>
      </c>
      <c r="O875" s="15">
        <v>43398</v>
      </c>
      <c r="P875">
        <f t="shared" si="39"/>
        <v>2018</v>
      </c>
      <c r="Q875">
        <f t="shared" si="40"/>
        <v>10</v>
      </c>
      <c r="R875">
        <f t="shared" si="41"/>
        <v>25</v>
      </c>
      <c r="U875" t="s">
        <v>225</v>
      </c>
      <c r="V875" t="s">
        <v>259</v>
      </c>
      <c r="W875" t="s">
        <v>260</v>
      </c>
      <c r="X875" t="s">
        <v>228</v>
      </c>
      <c r="Y875" t="s">
        <v>294</v>
      </c>
      <c r="Z875" t="s">
        <v>2564</v>
      </c>
      <c r="AD875" t="s">
        <v>231</v>
      </c>
      <c r="AF875" s="16">
        <v>36585</v>
      </c>
      <c r="AG875">
        <v>18</v>
      </c>
      <c r="AH875" t="s">
        <v>232</v>
      </c>
      <c r="AI875" t="s">
        <v>2688</v>
      </c>
      <c r="AJ875" t="s">
        <v>173</v>
      </c>
      <c r="AK875" t="s">
        <v>1773</v>
      </c>
      <c r="CF875">
        <v>0.125</v>
      </c>
      <c r="CG875" t="s">
        <v>236</v>
      </c>
      <c r="CZ875">
        <v>31</v>
      </c>
      <c r="DB875" t="s">
        <v>236</v>
      </c>
      <c r="DF875">
        <v>24</v>
      </c>
      <c r="DH875" t="s">
        <v>236</v>
      </c>
      <c r="DR875">
        <v>35</v>
      </c>
      <c r="DT875" t="s">
        <v>236</v>
      </c>
      <c r="EG875" t="s">
        <v>245</v>
      </c>
      <c r="EH875" t="s">
        <v>245</v>
      </c>
      <c r="EJ875">
        <v>35</v>
      </c>
      <c r="EL875" t="s">
        <v>236</v>
      </c>
      <c r="FR875">
        <v>0.125</v>
      </c>
      <c r="FS875" t="s">
        <v>238</v>
      </c>
      <c r="GI875" t="s">
        <v>245</v>
      </c>
      <c r="GJ875" t="s">
        <v>245</v>
      </c>
      <c r="GR875" t="s">
        <v>2832</v>
      </c>
      <c r="GS875" t="s">
        <v>245</v>
      </c>
      <c r="GT875" t="s">
        <v>236</v>
      </c>
      <c r="HG875">
        <v>27</v>
      </c>
      <c r="HI875" t="s">
        <v>236</v>
      </c>
    </row>
    <row r="876" spans="1:217" x14ac:dyDescent="0.25">
      <c r="A876" s="14" t="s">
        <v>2872</v>
      </c>
      <c r="B876" t="s">
        <v>2873</v>
      </c>
      <c r="D876" t="s">
        <v>325</v>
      </c>
      <c r="E876" t="s">
        <v>219</v>
      </c>
      <c r="F876" t="s">
        <v>220</v>
      </c>
      <c r="G876" t="s">
        <v>2550</v>
      </c>
      <c r="H876" t="s">
        <v>2551</v>
      </c>
      <c r="I876" t="s">
        <v>2552</v>
      </c>
      <c r="J876" t="s">
        <v>2553</v>
      </c>
      <c r="K876">
        <v>9.6443597000000008</v>
      </c>
      <c r="L876">
        <v>123.8570588</v>
      </c>
      <c r="O876" s="15">
        <v>43392</v>
      </c>
      <c r="P876">
        <f t="shared" si="39"/>
        <v>2018</v>
      </c>
      <c r="Q876">
        <f t="shared" si="40"/>
        <v>10</v>
      </c>
      <c r="R876">
        <f t="shared" si="41"/>
        <v>19</v>
      </c>
      <c r="U876" t="s">
        <v>225</v>
      </c>
      <c r="V876" t="s">
        <v>326</v>
      </c>
      <c r="W876" t="s">
        <v>227</v>
      </c>
      <c r="X876" t="s">
        <v>228</v>
      </c>
      <c r="Y876" t="s">
        <v>294</v>
      </c>
      <c r="Z876" t="s">
        <v>2564</v>
      </c>
      <c r="AD876" t="s">
        <v>231</v>
      </c>
      <c r="AF876" s="16">
        <v>29424</v>
      </c>
      <c r="AG876">
        <v>38</v>
      </c>
      <c r="AH876" t="s">
        <v>232</v>
      </c>
      <c r="AI876" t="s">
        <v>2645</v>
      </c>
      <c r="AK876" t="s">
        <v>585</v>
      </c>
      <c r="AS876" t="s">
        <v>246</v>
      </c>
      <c r="AT876" t="s">
        <v>236</v>
      </c>
      <c r="BV876">
        <v>30</v>
      </c>
      <c r="BX876" t="s">
        <v>236</v>
      </c>
      <c r="CF876" t="s">
        <v>244</v>
      </c>
      <c r="CG876" t="s">
        <v>236</v>
      </c>
      <c r="CR876" t="s">
        <v>246</v>
      </c>
      <c r="CS876" t="s">
        <v>236</v>
      </c>
      <c r="CU876">
        <v>1.6E-2</v>
      </c>
      <c r="CV876" t="s">
        <v>236</v>
      </c>
      <c r="DD876">
        <v>0.5</v>
      </c>
      <c r="DE876" t="s">
        <v>236</v>
      </c>
      <c r="DG876" t="s">
        <v>241</v>
      </c>
      <c r="DH876" t="s">
        <v>236</v>
      </c>
      <c r="EG876" t="s">
        <v>245</v>
      </c>
      <c r="EH876" t="s">
        <v>245</v>
      </c>
      <c r="GI876" t="s">
        <v>245</v>
      </c>
      <c r="GJ876" t="s">
        <v>245</v>
      </c>
      <c r="GR876" t="s">
        <v>245</v>
      </c>
      <c r="GS876" t="s">
        <v>245</v>
      </c>
    </row>
    <row r="877" spans="1:217" x14ac:dyDescent="0.25">
      <c r="A877" s="14" t="s">
        <v>2874</v>
      </c>
      <c r="B877" t="s">
        <v>2875</v>
      </c>
      <c r="D877" t="s">
        <v>287</v>
      </c>
      <c r="E877" t="s">
        <v>219</v>
      </c>
      <c r="F877" t="s">
        <v>220</v>
      </c>
      <c r="G877" t="s">
        <v>2550</v>
      </c>
      <c r="H877" t="s">
        <v>2551</v>
      </c>
      <c r="I877" t="s">
        <v>2552</v>
      </c>
      <c r="J877" t="s">
        <v>2553</v>
      </c>
      <c r="K877">
        <v>9.6443597000000008</v>
      </c>
      <c r="L877">
        <v>123.8570588</v>
      </c>
      <c r="O877" s="15">
        <v>43409</v>
      </c>
      <c r="P877">
        <f t="shared" si="39"/>
        <v>2018</v>
      </c>
      <c r="Q877">
        <f t="shared" si="40"/>
        <v>11</v>
      </c>
      <c r="R877">
        <f t="shared" si="41"/>
        <v>5</v>
      </c>
      <c r="U877" t="s">
        <v>225</v>
      </c>
      <c r="V877" t="s">
        <v>265</v>
      </c>
      <c r="W877" t="s">
        <v>227</v>
      </c>
      <c r="X877" t="s">
        <v>276</v>
      </c>
      <c r="Z877" t="s">
        <v>2570</v>
      </c>
      <c r="AD877" t="s">
        <v>231</v>
      </c>
      <c r="AF877" s="16">
        <v>42345</v>
      </c>
      <c r="AG877">
        <v>2</v>
      </c>
      <c r="AH877" t="s">
        <v>232</v>
      </c>
      <c r="AI877" t="s">
        <v>353</v>
      </c>
      <c r="AJ877" t="s">
        <v>357</v>
      </c>
      <c r="AK877" t="s">
        <v>559</v>
      </c>
      <c r="AL877">
        <v>20</v>
      </c>
      <c r="AN877" t="s">
        <v>236</v>
      </c>
      <c r="AP877">
        <v>16</v>
      </c>
      <c r="AQ877" t="s">
        <v>239</v>
      </c>
      <c r="AS877" t="s">
        <v>237</v>
      </c>
      <c r="AT877" t="s">
        <v>238</v>
      </c>
      <c r="BB877" t="s">
        <v>237</v>
      </c>
      <c r="BC877" t="s">
        <v>238</v>
      </c>
      <c r="BJ877">
        <v>6</v>
      </c>
      <c r="BL877" t="s">
        <v>238</v>
      </c>
      <c r="BN877" t="s">
        <v>237</v>
      </c>
      <c r="BO877" t="s">
        <v>238</v>
      </c>
      <c r="BV877">
        <v>6</v>
      </c>
      <c r="BX877" t="s">
        <v>238</v>
      </c>
      <c r="BZ877" t="s">
        <v>246</v>
      </c>
      <c r="CA877" t="s">
        <v>236</v>
      </c>
      <c r="CC877">
        <v>16</v>
      </c>
      <c r="CD877" t="s">
        <v>238</v>
      </c>
      <c r="CF877" t="s">
        <v>237</v>
      </c>
      <c r="CG877" t="s">
        <v>238</v>
      </c>
      <c r="CL877" t="s">
        <v>237</v>
      </c>
      <c r="CM877" t="s">
        <v>238</v>
      </c>
      <c r="CU877" t="s">
        <v>2876</v>
      </c>
      <c r="CV877" t="s">
        <v>238</v>
      </c>
      <c r="DG877" t="s">
        <v>240</v>
      </c>
      <c r="DH877" t="s">
        <v>238</v>
      </c>
      <c r="DP877" t="s">
        <v>242</v>
      </c>
      <c r="DQ877" t="s">
        <v>236</v>
      </c>
      <c r="DV877" t="s">
        <v>243</v>
      </c>
      <c r="DW877" t="s">
        <v>236</v>
      </c>
      <c r="EB877" t="s">
        <v>244</v>
      </c>
      <c r="EC877" t="s">
        <v>236</v>
      </c>
      <c r="EG877" t="s">
        <v>245</v>
      </c>
      <c r="EH877" t="s">
        <v>245</v>
      </c>
      <c r="EN877" t="s">
        <v>244</v>
      </c>
      <c r="EO877" t="s">
        <v>236</v>
      </c>
      <c r="FC877">
        <v>32</v>
      </c>
      <c r="FD877" t="s">
        <v>236</v>
      </c>
      <c r="FX877">
        <v>32</v>
      </c>
      <c r="FY877" t="s">
        <v>239</v>
      </c>
      <c r="GI877" t="s">
        <v>245</v>
      </c>
      <c r="GJ877" t="s">
        <v>245</v>
      </c>
      <c r="GR877" t="s">
        <v>245</v>
      </c>
      <c r="GS877" t="s">
        <v>245</v>
      </c>
    </row>
    <row r="878" spans="1:217" x14ac:dyDescent="0.25">
      <c r="A878" s="14" t="s">
        <v>2877</v>
      </c>
      <c r="B878" t="s">
        <v>2878</v>
      </c>
      <c r="D878" t="s">
        <v>287</v>
      </c>
      <c r="E878" t="s">
        <v>219</v>
      </c>
      <c r="F878" t="s">
        <v>220</v>
      </c>
      <c r="G878" t="s">
        <v>2550</v>
      </c>
      <c r="H878" t="s">
        <v>2551</v>
      </c>
      <c r="I878" t="s">
        <v>2552</v>
      </c>
      <c r="J878" t="s">
        <v>2553</v>
      </c>
      <c r="K878">
        <v>9.6443597000000008</v>
      </c>
      <c r="L878">
        <v>123.8570588</v>
      </c>
      <c r="O878" s="15">
        <v>43409</v>
      </c>
      <c r="P878">
        <f t="shared" si="39"/>
        <v>2018</v>
      </c>
      <c r="Q878">
        <f t="shared" si="40"/>
        <v>11</v>
      </c>
      <c r="R878">
        <f t="shared" si="41"/>
        <v>5</v>
      </c>
      <c r="U878" t="s">
        <v>225</v>
      </c>
      <c r="V878" t="s">
        <v>288</v>
      </c>
      <c r="W878" t="s">
        <v>227</v>
      </c>
      <c r="X878" t="s">
        <v>228</v>
      </c>
      <c r="Y878" t="s">
        <v>294</v>
      </c>
      <c r="Z878" t="s">
        <v>2564</v>
      </c>
      <c r="AD878" t="s">
        <v>289</v>
      </c>
      <c r="AF878" s="16">
        <v>31420</v>
      </c>
      <c r="AG878">
        <v>32</v>
      </c>
      <c r="AH878" t="s">
        <v>232</v>
      </c>
      <c r="AI878" t="s">
        <v>2106</v>
      </c>
      <c r="AJ878" t="s">
        <v>357</v>
      </c>
      <c r="AK878" t="s">
        <v>465</v>
      </c>
      <c r="AL878">
        <v>23</v>
      </c>
      <c r="AN878" t="s">
        <v>236</v>
      </c>
      <c r="AP878">
        <v>16</v>
      </c>
      <c r="AQ878" t="s">
        <v>239</v>
      </c>
      <c r="AS878" t="s">
        <v>237</v>
      </c>
      <c r="AT878" t="s">
        <v>238</v>
      </c>
      <c r="BB878" t="s">
        <v>237</v>
      </c>
      <c r="BC878" t="s">
        <v>238</v>
      </c>
      <c r="BJ878">
        <v>6</v>
      </c>
      <c r="BL878" t="s">
        <v>238</v>
      </c>
      <c r="BN878" t="s">
        <v>237</v>
      </c>
      <c r="BO878" t="s">
        <v>238</v>
      </c>
      <c r="BV878">
        <v>8</v>
      </c>
      <c r="BX878" t="s">
        <v>238</v>
      </c>
      <c r="BZ878">
        <v>8</v>
      </c>
      <c r="CA878" t="s">
        <v>236</v>
      </c>
      <c r="CC878" t="s">
        <v>237</v>
      </c>
      <c r="CD878" t="s">
        <v>238</v>
      </c>
      <c r="CF878" t="s">
        <v>237</v>
      </c>
      <c r="CG878" t="s">
        <v>238</v>
      </c>
      <c r="CL878" t="s">
        <v>237</v>
      </c>
      <c r="CM878" t="s">
        <v>238</v>
      </c>
      <c r="CU878" t="s">
        <v>240</v>
      </c>
      <c r="CV878" t="s">
        <v>238</v>
      </c>
      <c r="DG878" t="s">
        <v>240</v>
      </c>
      <c r="DH878" t="s">
        <v>238</v>
      </c>
      <c r="DP878" t="s">
        <v>242</v>
      </c>
      <c r="DQ878" t="s">
        <v>236</v>
      </c>
      <c r="DV878" t="s">
        <v>273</v>
      </c>
      <c r="DW878" t="s">
        <v>238</v>
      </c>
      <c r="EB878" t="s">
        <v>244</v>
      </c>
      <c r="EC878" t="s">
        <v>236</v>
      </c>
      <c r="EG878" t="s">
        <v>245</v>
      </c>
      <c r="EH878" t="s">
        <v>245</v>
      </c>
      <c r="EN878" t="s">
        <v>244</v>
      </c>
      <c r="EO878" t="s">
        <v>236</v>
      </c>
      <c r="FX878">
        <v>32</v>
      </c>
      <c r="FY878" t="s">
        <v>239</v>
      </c>
      <c r="GI878" t="s">
        <v>245</v>
      </c>
      <c r="GJ878" t="s">
        <v>245</v>
      </c>
      <c r="GR878" t="s">
        <v>245</v>
      </c>
      <c r="GS878" t="s">
        <v>245</v>
      </c>
    </row>
    <row r="879" spans="1:217" x14ac:dyDescent="0.25">
      <c r="A879" s="14" t="s">
        <v>2879</v>
      </c>
      <c r="B879" t="s">
        <v>2880</v>
      </c>
      <c r="D879" t="s">
        <v>287</v>
      </c>
      <c r="E879" t="s">
        <v>219</v>
      </c>
      <c r="F879" t="s">
        <v>220</v>
      </c>
      <c r="G879" t="s">
        <v>2550</v>
      </c>
      <c r="H879" t="s">
        <v>2551</v>
      </c>
      <c r="I879" t="s">
        <v>2552</v>
      </c>
      <c r="J879" t="s">
        <v>2553</v>
      </c>
      <c r="K879">
        <v>9.6443597000000008</v>
      </c>
      <c r="L879">
        <v>123.8570588</v>
      </c>
      <c r="O879" s="15">
        <v>43409</v>
      </c>
      <c r="P879">
        <f t="shared" si="39"/>
        <v>2018</v>
      </c>
      <c r="Q879">
        <f t="shared" si="40"/>
        <v>11</v>
      </c>
      <c r="R879">
        <f t="shared" si="41"/>
        <v>5</v>
      </c>
      <c r="U879" t="s">
        <v>225</v>
      </c>
      <c r="V879" t="s">
        <v>288</v>
      </c>
      <c r="W879" t="s">
        <v>227</v>
      </c>
      <c r="X879" t="s">
        <v>228</v>
      </c>
      <c r="Y879" t="s">
        <v>229</v>
      </c>
      <c r="Z879" t="s">
        <v>2595</v>
      </c>
      <c r="AD879" t="s">
        <v>289</v>
      </c>
      <c r="AF879" s="16">
        <v>18474</v>
      </c>
      <c r="AG879">
        <v>68</v>
      </c>
      <c r="AH879" t="s">
        <v>232</v>
      </c>
      <c r="AI879" t="s">
        <v>958</v>
      </c>
      <c r="AJ879" t="s">
        <v>357</v>
      </c>
      <c r="AK879" t="s">
        <v>354</v>
      </c>
      <c r="AL879">
        <v>20</v>
      </c>
      <c r="AN879" t="s">
        <v>236</v>
      </c>
      <c r="AP879">
        <v>16</v>
      </c>
      <c r="AQ879" t="s">
        <v>239</v>
      </c>
      <c r="AS879" t="s">
        <v>237</v>
      </c>
      <c r="AT879" t="s">
        <v>238</v>
      </c>
      <c r="BB879" t="s">
        <v>237</v>
      </c>
      <c r="BC879" t="s">
        <v>238</v>
      </c>
      <c r="BJ879">
        <v>6</v>
      </c>
      <c r="BL879" t="s">
        <v>238</v>
      </c>
      <c r="BN879" t="s">
        <v>237</v>
      </c>
      <c r="BO879" t="s">
        <v>238</v>
      </c>
      <c r="BV879">
        <v>6</v>
      </c>
      <c r="BX879" t="s">
        <v>238</v>
      </c>
      <c r="BZ879" t="s">
        <v>246</v>
      </c>
      <c r="CA879" t="s">
        <v>236</v>
      </c>
      <c r="CC879" t="s">
        <v>237</v>
      </c>
      <c r="CD879" t="s">
        <v>238</v>
      </c>
      <c r="CF879" t="s">
        <v>237</v>
      </c>
      <c r="CG879" t="s">
        <v>238</v>
      </c>
      <c r="CL879" t="s">
        <v>237</v>
      </c>
      <c r="CM879" t="s">
        <v>238</v>
      </c>
      <c r="CU879" t="s">
        <v>240</v>
      </c>
      <c r="CV879" t="s">
        <v>238</v>
      </c>
      <c r="DG879" t="s">
        <v>240</v>
      </c>
      <c r="DH879" t="s">
        <v>238</v>
      </c>
      <c r="DP879" t="s">
        <v>242</v>
      </c>
      <c r="DQ879" t="s">
        <v>236</v>
      </c>
      <c r="DV879" t="s">
        <v>273</v>
      </c>
      <c r="DW879" t="s">
        <v>238</v>
      </c>
      <c r="EB879" t="s">
        <v>244</v>
      </c>
      <c r="EC879" t="s">
        <v>236</v>
      </c>
      <c r="EG879" t="s">
        <v>245</v>
      </c>
      <c r="EH879" t="s">
        <v>245</v>
      </c>
      <c r="EN879" t="s">
        <v>244</v>
      </c>
      <c r="EO879" t="s">
        <v>236</v>
      </c>
      <c r="FX879">
        <v>16</v>
      </c>
      <c r="FY879" t="s">
        <v>236</v>
      </c>
      <c r="GI879" t="s">
        <v>245</v>
      </c>
      <c r="GJ879" t="s">
        <v>245</v>
      </c>
      <c r="GR879" t="s">
        <v>245</v>
      </c>
      <c r="GS879" t="s">
        <v>245</v>
      </c>
    </row>
    <row r="880" spans="1:217" x14ac:dyDescent="0.25">
      <c r="A880" s="14" t="s">
        <v>2881</v>
      </c>
      <c r="B880" t="s">
        <v>2882</v>
      </c>
      <c r="D880" t="s">
        <v>287</v>
      </c>
      <c r="E880" t="s">
        <v>219</v>
      </c>
      <c r="F880" t="s">
        <v>220</v>
      </c>
      <c r="G880" t="s">
        <v>2550</v>
      </c>
      <c r="H880" t="s">
        <v>2551</v>
      </c>
      <c r="I880" t="s">
        <v>2552</v>
      </c>
      <c r="J880" t="s">
        <v>2553</v>
      </c>
      <c r="K880">
        <v>9.6443597000000008</v>
      </c>
      <c r="L880">
        <v>123.8570588</v>
      </c>
      <c r="O880" s="15">
        <v>43410</v>
      </c>
      <c r="P880">
        <f t="shared" si="39"/>
        <v>2018</v>
      </c>
      <c r="Q880">
        <f t="shared" si="40"/>
        <v>11</v>
      </c>
      <c r="R880">
        <f t="shared" si="41"/>
        <v>6</v>
      </c>
      <c r="U880" t="s">
        <v>225</v>
      </c>
      <c r="V880" t="s">
        <v>301</v>
      </c>
      <c r="W880" t="s">
        <v>227</v>
      </c>
      <c r="X880" t="s">
        <v>228</v>
      </c>
      <c r="Y880" t="s">
        <v>266</v>
      </c>
      <c r="Z880" t="s">
        <v>312</v>
      </c>
      <c r="AD880" t="s">
        <v>231</v>
      </c>
      <c r="AF880" s="16">
        <v>34437</v>
      </c>
      <c r="AG880">
        <v>24</v>
      </c>
      <c r="AH880" t="s">
        <v>262</v>
      </c>
      <c r="AI880" t="s">
        <v>2883</v>
      </c>
      <c r="AJ880" t="s">
        <v>357</v>
      </c>
      <c r="AK880" t="s">
        <v>354</v>
      </c>
      <c r="AL880">
        <v>21</v>
      </c>
      <c r="AN880" t="s">
        <v>236</v>
      </c>
      <c r="AP880">
        <v>16</v>
      </c>
      <c r="AQ880" t="s">
        <v>239</v>
      </c>
      <c r="AS880" t="s">
        <v>237</v>
      </c>
      <c r="AT880" t="s">
        <v>238</v>
      </c>
      <c r="BB880" t="s">
        <v>237</v>
      </c>
      <c r="BC880" t="s">
        <v>238</v>
      </c>
      <c r="BJ880">
        <v>6</v>
      </c>
      <c r="BL880" t="s">
        <v>238</v>
      </c>
      <c r="BN880" t="s">
        <v>237</v>
      </c>
      <c r="BO880" t="s">
        <v>238</v>
      </c>
      <c r="BV880">
        <v>6</v>
      </c>
      <c r="BX880" t="s">
        <v>238</v>
      </c>
      <c r="BZ880">
        <v>8</v>
      </c>
      <c r="CA880" t="s">
        <v>236</v>
      </c>
      <c r="CC880" t="s">
        <v>237</v>
      </c>
      <c r="CD880" t="s">
        <v>238</v>
      </c>
      <c r="CF880" t="s">
        <v>237</v>
      </c>
      <c r="CG880" t="s">
        <v>238</v>
      </c>
      <c r="CL880" t="s">
        <v>237</v>
      </c>
      <c r="CM880" t="s">
        <v>238</v>
      </c>
      <c r="CU880" t="s">
        <v>240</v>
      </c>
      <c r="CV880" t="s">
        <v>238</v>
      </c>
      <c r="DG880" t="s">
        <v>240</v>
      </c>
      <c r="DH880" t="s">
        <v>238</v>
      </c>
      <c r="DP880" t="s">
        <v>242</v>
      </c>
      <c r="DQ880" t="s">
        <v>236</v>
      </c>
      <c r="DV880" t="s">
        <v>273</v>
      </c>
      <c r="DW880" t="s">
        <v>238</v>
      </c>
      <c r="EB880" t="s">
        <v>244</v>
      </c>
      <c r="EC880" t="s">
        <v>236</v>
      </c>
      <c r="EG880" t="s">
        <v>245</v>
      </c>
      <c r="EH880" t="s">
        <v>245</v>
      </c>
      <c r="EN880" t="s">
        <v>244</v>
      </c>
      <c r="EO880" t="s">
        <v>236</v>
      </c>
      <c r="FX880">
        <v>16</v>
      </c>
      <c r="FY880" t="s">
        <v>236</v>
      </c>
      <c r="GI880" t="s">
        <v>245</v>
      </c>
      <c r="GJ880" t="s">
        <v>245</v>
      </c>
      <c r="GR880" t="s">
        <v>245</v>
      </c>
      <c r="GS880" t="s">
        <v>245</v>
      </c>
    </row>
    <row r="881" spans="1:217" x14ac:dyDescent="0.25">
      <c r="A881" s="14" t="s">
        <v>2884</v>
      </c>
      <c r="B881" t="s">
        <v>2885</v>
      </c>
      <c r="D881" t="s">
        <v>287</v>
      </c>
      <c r="E881" t="s">
        <v>219</v>
      </c>
      <c r="F881" t="s">
        <v>220</v>
      </c>
      <c r="G881" t="s">
        <v>2550</v>
      </c>
      <c r="H881" t="s">
        <v>2551</v>
      </c>
      <c r="I881" t="s">
        <v>2552</v>
      </c>
      <c r="J881" t="s">
        <v>2553</v>
      </c>
      <c r="K881">
        <v>9.6443597000000008</v>
      </c>
      <c r="L881">
        <v>123.8570588</v>
      </c>
      <c r="O881" s="15">
        <v>43409</v>
      </c>
      <c r="P881">
        <f t="shared" si="39"/>
        <v>2018</v>
      </c>
      <c r="Q881">
        <f t="shared" si="40"/>
        <v>11</v>
      </c>
      <c r="R881">
        <f t="shared" si="41"/>
        <v>5</v>
      </c>
      <c r="U881" t="s">
        <v>225</v>
      </c>
      <c r="V881" t="s">
        <v>259</v>
      </c>
      <c r="W881" t="s">
        <v>260</v>
      </c>
      <c r="X881" t="s">
        <v>228</v>
      </c>
      <c r="Y881" t="s">
        <v>611</v>
      </c>
      <c r="Z881" t="s">
        <v>1205</v>
      </c>
      <c r="AD881" t="s">
        <v>231</v>
      </c>
      <c r="AF881" s="16">
        <v>39204</v>
      </c>
      <c r="AG881">
        <v>11</v>
      </c>
      <c r="AH881" t="s">
        <v>262</v>
      </c>
      <c r="AI881" t="s">
        <v>958</v>
      </c>
      <c r="AJ881" t="s">
        <v>357</v>
      </c>
      <c r="AK881" t="s">
        <v>1764</v>
      </c>
      <c r="AL881">
        <v>24</v>
      </c>
      <c r="AN881" t="s">
        <v>236</v>
      </c>
      <c r="AP881">
        <v>8</v>
      </c>
      <c r="AQ881" t="s">
        <v>236</v>
      </c>
      <c r="AS881" t="s">
        <v>237</v>
      </c>
      <c r="AT881" t="s">
        <v>238</v>
      </c>
      <c r="BB881" t="s">
        <v>237</v>
      </c>
      <c r="BC881" t="s">
        <v>238</v>
      </c>
      <c r="BJ881">
        <v>6</v>
      </c>
      <c r="BL881" t="s">
        <v>238</v>
      </c>
      <c r="BN881" t="s">
        <v>237</v>
      </c>
      <c r="BO881" t="s">
        <v>238</v>
      </c>
      <c r="BV881">
        <v>6</v>
      </c>
      <c r="BX881" t="s">
        <v>238</v>
      </c>
      <c r="BZ881" t="s">
        <v>246</v>
      </c>
      <c r="CA881" t="s">
        <v>236</v>
      </c>
      <c r="CC881">
        <v>16</v>
      </c>
      <c r="CD881" t="s">
        <v>238</v>
      </c>
      <c r="CF881" t="s">
        <v>237</v>
      </c>
      <c r="CG881" t="s">
        <v>238</v>
      </c>
      <c r="CL881" t="s">
        <v>237</v>
      </c>
      <c r="CM881" t="s">
        <v>238</v>
      </c>
      <c r="CU881">
        <v>1</v>
      </c>
      <c r="CV881" t="s">
        <v>236</v>
      </c>
      <c r="DG881" t="s">
        <v>241</v>
      </c>
      <c r="DH881" t="s">
        <v>236</v>
      </c>
      <c r="DP881" t="s">
        <v>242</v>
      </c>
      <c r="DQ881" t="s">
        <v>236</v>
      </c>
      <c r="DV881" t="s">
        <v>243</v>
      </c>
      <c r="DW881" t="s">
        <v>236</v>
      </c>
      <c r="EB881" t="s">
        <v>244</v>
      </c>
      <c r="EC881" t="s">
        <v>236</v>
      </c>
      <c r="EG881" t="s">
        <v>245</v>
      </c>
      <c r="EH881" t="s">
        <v>245</v>
      </c>
      <c r="EN881" t="s">
        <v>244</v>
      </c>
      <c r="EO881" t="s">
        <v>236</v>
      </c>
      <c r="FX881" t="s">
        <v>246</v>
      </c>
      <c r="FY881" t="s">
        <v>236</v>
      </c>
      <c r="GI881" t="s">
        <v>245</v>
      </c>
      <c r="GJ881" t="s">
        <v>245</v>
      </c>
      <c r="GR881" t="s">
        <v>245</v>
      </c>
      <c r="GS881" t="s">
        <v>245</v>
      </c>
    </row>
    <row r="882" spans="1:217" x14ac:dyDescent="0.25">
      <c r="A882" s="14" t="s">
        <v>2886</v>
      </c>
      <c r="B882" t="s">
        <v>2887</v>
      </c>
      <c r="D882" t="s">
        <v>287</v>
      </c>
      <c r="E882" t="s">
        <v>219</v>
      </c>
      <c r="F882" t="s">
        <v>220</v>
      </c>
      <c r="G882" t="s">
        <v>2550</v>
      </c>
      <c r="H882" t="s">
        <v>2551</v>
      </c>
      <c r="I882" t="s">
        <v>2552</v>
      </c>
      <c r="J882" t="s">
        <v>2553</v>
      </c>
      <c r="K882">
        <v>9.6443597000000008</v>
      </c>
      <c r="L882">
        <v>123.8570588</v>
      </c>
      <c r="O882" s="15">
        <v>43410</v>
      </c>
      <c r="P882">
        <f t="shared" si="39"/>
        <v>2018</v>
      </c>
      <c r="Q882">
        <f t="shared" si="40"/>
        <v>11</v>
      </c>
      <c r="R882">
        <f t="shared" si="41"/>
        <v>6</v>
      </c>
      <c r="U882" t="s">
        <v>225</v>
      </c>
      <c r="V882" t="s">
        <v>301</v>
      </c>
      <c r="W882" t="s">
        <v>227</v>
      </c>
      <c r="X882" t="s">
        <v>228</v>
      </c>
      <c r="Y882" t="s">
        <v>611</v>
      </c>
      <c r="Z882" t="s">
        <v>1205</v>
      </c>
      <c r="AD882" t="s">
        <v>289</v>
      </c>
      <c r="AF882" s="16">
        <v>43131</v>
      </c>
      <c r="AG882" t="s">
        <v>1173</v>
      </c>
      <c r="AH882" t="s">
        <v>232</v>
      </c>
      <c r="AI882" t="s">
        <v>2106</v>
      </c>
      <c r="AJ882" t="s">
        <v>269</v>
      </c>
      <c r="AK882" t="s">
        <v>291</v>
      </c>
      <c r="AL882">
        <v>6</v>
      </c>
      <c r="AN882" t="s">
        <v>238</v>
      </c>
      <c r="AP882" t="s">
        <v>237</v>
      </c>
      <c r="AQ882" t="s">
        <v>238</v>
      </c>
      <c r="AS882" t="s">
        <v>237</v>
      </c>
      <c r="AT882" t="s">
        <v>238</v>
      </c>
      <c r="BB882" t="s">
        <v>237</v>
      </c>
      <c r="BC882" t="s">
        <v>238</v>
      </c>
      <c r="BJ882">
        <v>6</v>
      </c>
      <c r="BL882" t="s">
        <v>238</v>
      </c>
      <c r="BN882" t="s">
        <v>237</v>
      </c>
      <c r="BO882" t="s">
        <v>238</v>
      </c>
      <c r="BV882">
        <v>6</v>
      </c>
      <c r="BX882" t="s">
        <v>238</v>
      </c>
      <c r="BZ882" t="s">
        <v>237</v>
      </c>
      <c r="CA882" t="s">
        <v>238</v>
      </c>
      <c r="CC882" t="s">
        <v>237</v>
      </c>
      <c r="CD882" t="s">
        <v>238</v>
      </c>
      <c r="CF882" t="s">
        <v>237</v>
      </c>
      <c r="CG882" t="s">
        <v>238</v>
      </c>
      <c r="CL882" t="s">
        <v>237</v>
      </c>
      <c r="CM882" t="s">
        <v>238</v>
      </c>
      <c r="CU882" t="s">
        <v>240</v>
      </c>
      <c r="CV882" t="s">
        <v>238</v>
      </c>
      <c r="DG882" t="s">
        <v>240</v>
      </c>
      <c r="DH882" t="s">
        <v>238</v>
      </c>
      <c r="DP882" t="s">
        <v>405</v>
      </c>
      <c r="DQ882" t="s">
        <v>238</v>
      </c>
      <c r="DV882" t="s">
        <v>273</v>
      </c>
      <c r="DW882" t="s">
        <v>238</v>
      </c>
      <c r="EB882" t="s">
        <v>273</v>
      </c>
      <c r="EC882" t="s">
        <v>238</v>
      </c>
      <c r="EG882" t="s">
        <v>245</v>
      </c>
      <c r="EH882" t="s">
        <v>245</v>
      </c>
      <c r="EN882" t="s">
        <v>273</v>
      </c>
      <c r="EO882" t="s">
        <v>238</v>
      </c>
      <c r="FX882" t="s">
        <v>406</v>
      </c>
      <c r="FY882" t="s">
        <v>238</v>
      </c>
      <c r="GI882" t="s">
        <v>245</v>
      </c>
      <c r="GJ882" t="s">
        <v>245</v>
      </c>
      <c r="GR882" t="s">
        <v>245</v>
      </c>
      <c r="GS882" t="s">
        <v>245</v>
      </c>
    </row>
    <row r="883" spans="1:217" x14ac:dyDescent="0.25">
      <c r="A883" s="14" t="s">
        <v>2888</v>
      </c>
      <c r="B883" t="s">
        <v>2889</v>
      </c>
      <c r="D883" t="s">
        <v>287</v>
      </c>
      <c r="E883" t="s">
        <v>219</v>
      </c>
      <c r="F883" t="s">
        <v>220</v>
      </c>
      <c r="G883" t="s">
        <v>2550</v>
      </c>
      <c r="H883" t="s">
        <v>2551</v>
      </c>
      <c r="I883" t="s">
        <v>2552</v>
      </c>
      <c r="J883" t="s">
        <v>2553</v>
      </c>
      <c r="K883">
        <v>9.6443597000000008</v>
      </c>
      <c r="L883">
        <v>123.8570588</v>
      </c>
      <c r="O883" s="15">
        <v>43409</v>
      </c>
      <c r="P883">
        <f t="shared" si="39"/>
        <v>2018</v>
      </c>
      <c r="Q883">
        <f t="shared" si="40"/>
        <v>11</v>
      </c>
      <c r="R883">
        <f t="shared" si="41"/>
        <v>5</v>
      </c>
      <c r="U883" t="s">
        <v>225</v>
      </c>
      <c r="V883" t="s">
        <v>265</v>
      </c>
      <c r="W883" t="s">
        <v>227</v>
      </c>
      <c r="X883" t="s">
        <v>276</v>
      </c>
      <c r="Z883" t="s">
        <v>2570</v>
      </c>
      <c r="AD883" t="s">
        <v>231</v>
      </c>
      <c r="AF883" s="16">
        <v>20563</v>
      </c>
      <c r="AG883">
        <v>62</v>
      </c>
      <c r="AH883" t="s">
        <v>262</v>
      </c>
      <c r="AI883" t="s">
        <v>353</v>
      </c>
      <c r="AJ883" t="s">
        <v>279</v>
      </c>
      <c r="AK883" t="s">
        <v>2890</v>
      </c>
      <c r="AL883">
        <v>22</v>
      </c>
      <c r="AN883" t="s">
        <v>236</v>
      </c>
      <c r="AP883" t="s">
        <v>237</v>
      </c>
      <c r="AQ883" t="s">
        <v>238</v>
      </c>
      <c r="AS883" t="s">
        <v>237</v>
      </c>
      <c r="AT883" t="s">
        <v>238</v>
      </c>
      <c r="BB883" t="s">
        <v>237</v>
      </c>
      <c r="BC883" t="s">
        <v>238</v>
      </c>
      <c r="BJ883">
        <v>6</v>
      </c>
      <c r="BL883" t="s">
        <v>238</v>
      </c>
      <c r="BN883" t="s">
        <v>244</v>
      </c>
      <c r="BO883" t="s">
        <v>236</v>
      </c>
      <c r="BV883">
        <v>15</v>
      </c>
      <c r="BX883" t="s">
        <v>238</v>
      </c>
      <c r="BZ883" t="s">
        <v>237</v>
      </c>
      <c r="CA883" t="s">
        <v>238</v>
      </c>
      <c r="CC883" t="s">
        <v>237</v>
      </c>
      <c r="CD883" t="s">
        <v>238</v>
      </c>
      <c r="CF883">
        <v>8</v>
      </c>
      <c r="CG883" t="s">
        <v>238</v>
      </c>
      <c r="CL883" t="s">
        <v>237</v>
      </c>
      <c r="CM883" t="s">
        <v>238</v>
      </c>
      <c r="CU883">
        <v>1</v>
      </c>
      <c r="CV883" t="s">
        <v>236</v>
      </c>
      <c r="DG883" t="s">
        <v>405</v>
      </c>
      <c r="DH883" t="s">
        <v>1457</v>
      </c>
      <c r="DP883">
        <v>1</v>
      </c>
      <c r="DQ883" t="s">
        <v>239</v>
      </c>
      <c r="DV883" t="s">
        <v>243</v>
      </c>
      <c r="DW883" t="s">
        <v>236</v>
      </c>
      <c r="EB883">
        <v>2</v>
      </c>
      <c r="EC883" t="s">
        <v>239</v>
      </c>
      <c r="EG883" t="s">
        <v>245</v>
      </c>
      <c r="EH883" t="s">
        <v>245</v>
      </c>
      <c r="EN883" t="s">
        <v>244</v>
      </c>
      <c r="EO883" t="s">
        <v>236</v>
      </c>
      <c r="FC883">
        <v>32</v>
      </c>
      <c r="FD883" t="s">
        <v>236</v>
      </c>
      <c r="FX883" t="s">
        <v>406</v>
      </c>
      <c r="FY883" t="s">
        <v>238</v>
      </c>
      <c r="GI883" t="s">
        <v>245</v>
      </c>
      <c r="GJ883" t="s">
        <v>245</v>
      </c>
      <c r="GR883" t="s">
        <v>245</v>
      </c>
      <c r="GS883" t="s">
        <v>245</v>
      </c>
    </row>
    <row r="884" spans="1:217" x14ac:dyDescent="0.25">
      <c r="A884" s="14" t="s">
        <v>2891</v>
      </c>
      <c r="B884" t="s">
        <v>2892</v>
      </c>
      <c r="D884" t="s">
        <v>422</v>
      </c>
      <c r="E884" t="s">
        <v>219</v>
      </c>
      <c r="F884" t="s">
        <v>220</v>
      </c>
      <c r="G884" t="s">
        <v>2550</v>
      </c>
      <c r="H884" t="s">
        <v>2551</v>
      </c>
      <c r="I884" t="s">
        <v>2552</v>
      </c>
      <c r="J884" t="s">
        <v>2553</v>
      </c>
      <c r="K884">
        <v>9.6443597000000008</v>
      </c>
      <c r="L884">
        <v>123.8570588</v>
      </c>
      <c r="O884" s="15">
        <v>43409</v>
      </c>
      <c r="P884">
        <f t="shared" si="39"/>
        <v>2018</v>
      </c>
      <c r="Q884">
        <f t="shared" si="40"/>
        <v>11</v>
      </c>
      <c r="R884">
        <f t="shared" si="41"/>
        <v>5</v>
      </c>
      <c r="U884" t="s">
        <v>225</v>
      </c>
      <c r="V884" t="s">
        <v>301</v>
      </c>
      <c r="W884" t="s">
        <v>227</v>
      </c>
      <c r="X884" t="s">
        <v>228</v>
      </c>
      <c r="Y884" t="s">
        <v>294</v>
      </c>
      <c r="Z884" t="s">
        <v>1836</v>
      </c>
      <c r="AD884" t="s">
        <v>289</v>
      </c>
      <c r="AF884" s="16">
        <v>13324</v>
      </c>
      <c r="AG884">
        <v>82</v>
      </c>
      <c r="AH884" t="s">
        <v>232</v>
      </c>
      <c r="AI884" t="s">
        <v>958</v>
      </c>
      <c r="AJ884" t="s">
        <v>416</v>
      </c>
      <c r="AK884" t="s">
        <v>1058</v>
      </c>
      <c r="AL884">
        <v>6</v>
      </c>
      <c r="AN884" t="s">
        <v>238</v>
      </c>
      <c r="AU884">
        <v>6</v>
      </c>
      <c r="AW884" t="s">
        <v>238</v>
      </c>
      <c r="BN884" t="s">
        <v>237</v>
      </c>
      <c r="BO884" t="s">
        <v>238</v>
      </c>
      <c r="CC884" t="s">
        <v>237</v>
      </c>
      <c r="CD884" t="s">
        <v>238</v>
      </c>
      <c r="CU884" t="s">
        <v>240</v>
      </c>
      <c r="CV884" t="s">
        <v>238</v>
      </c>
      <c r="DG884" t="s">
        <v>240</v>
      </c>
      <c r="DH884" t="s">
        <v>238</v>
      </c>
      <c r="EB884" t="s">
        <v>273</v>
      </c>
      <c r="EC884" t="s">
        <v>238</v>
      </c>
      <c r="EG884" t="s">
        <v>245</v>
      </c>
      <c r="EH884" t="s">
        <v>245</v>
      </c>
      <c r="EN884" t="s">
        <v>273</v>
      </c>
      <c r="EO884" t="s">
        <v>238</v>
      </c>
      <c r="FX884" t="s">
        <v>406</v>
      </c>
      <c r="FY884" t="s">
        <v>238</v>
      </c>
      <c r="GI884" t="s">
        <v>245</v>
      </c>
      <c r="GJ884" t="s">
        <v>245</v>
      </c>
      <c r="GR884" t="s">
        <v>245</v>
      </c>
      <c r="GS884" t="s">
        <v>245</v>
      </c>
    </row>
    <row r="885" spans="1:217" x14ac:dyDescent="0.25">
      <c r="A885" s="14" t="s">
        <v>2893</v>
      </c>
      <c r="B885" t="s">
        <v>2894</v>
      </c>
      <c r="D885" t="s">
        <v>422</v>
      </c>
      <c r="E885" t="s">
        <v>219</v>
      </c>
      <c r="F885" t="s">
        <v>220</v>
      </c>
      <c r="G885" t="s">
        <v>2550</v>
      </c>
      <c r="H885" t="s">
        <v>2551</v>
      </c>
      <c r="I885" t="s">
        <v>2552</v>
      </c>
      <c r="J885" t="s">
        <v>2553</v>
      </c>
      <c r="K885">
        <v>9.6443597000000008</v>
      </c>
      <c r="L885">
        <v>123.8570588</v>
      </c>
      <c r="O885" s="15">
        <v>43409</v>
      </c>
      <c r="P885">
        <f t="shared" si="39"/>
        <v>2018</v>
      </c>
      <c r="Q885">
        <f t="shared" si="40"/>
        <v>11</v>
      </c>
      <c r="R885">
        <f t="shared" si="41"/>
        <v>5</v>
      </c>
      <c r="U885" t="s">
        <v>225</v>
      </c>
      <c r="V885" t="s">
        <v>301</v>
      </c>
      <c r="W885" t="s">
        <v>227</v>
      </c>
      <c r="X885" t="s">
        <v>228</v>
      </c>
      <c r="Y885" t="s">
        <v>294</v>
      </c>
      <c r="Z885" t="s">
        <v>2564</v>
      </c>
      <c r="AD885" t="s">
        <v>289</v>
      </c>
      <c r="AF885" s="16">
        <v>15819</v>
      </c>
      <c r="AG885">
        <v>75</v>
      </c>
      <c r="AH885" t="s">
        <v>262</v>
      </c>
      <c r="AI885" t="s">
        <v>733</v>
      </c>
      <c r="AJ885" t="s">
        <v>416</v>
      </c>
      <c r="AK885" t="s">
        <v>1058</v>
      </c>
      <c r="AL885">
        <v>6</v>
      </c>
      <c r="AN885" t="s">
        <v>238</v>
      </c>
      <c r="AU885">
        <v>6</v>
      </c>
      <c r="AW885" t="s">
        <v>238</v>
      </c>
      <c r="BN885" t="s">
        <v>237</v>
      </c>
      <c r="BO885" t="s">
        <v>238</v>
      </c>
      <c r="CC885" t="s">
        <v>237</v>
      </c>
      <c r="CD885" t="s">
        <v>238</v>
      </c>
      <c r="CU885" t="s">
        <v>240</v>
      </c>
      <c r="CV885" t="s">
        <v>238</v>
      </c>
      <c r="DG885" t="s">
        <v>240</v>
      </c>
      <c r="DH885" t="s">
        <v>238</v>
      </c>
      <c r="EB885" t="s">
        <v>273</v>
      </c>
      <c r="EC885" t="s">
        <v>238</v>
      </c>
      <c r="EG885" t="s">
        <v>245</v>
      </c>
      <c r="EH885" t="s">
        <v>245</v>
      </c>
      <c r="EN885" t="s">
        <v>273</v>
      </c>
      <c r="EO885" t="s">
        <v>238</v>
      </c>
      <c r="FX885" t="s">
        <v>406</v>
      </c>
      <c r="FY885" t="s">
        <v>238</v>
      </c>
      <c r="GI885" t="s">
        <v>245</v>
      </c>
      <c r="GJ885" t="s">
        <v>245</v>
      </c>
      <c r="GR885" t="s">
        <v>245</v>
      </c>
      <c r="GS885" t="s">
        <v>245</v>
      </c>
    </row>
    <row r="886" spans="1:217" x14ac:dyDescent="0.25">
      <c r="A886" s="14" t="s">
        <v>2895</v>
      </c>
      <c r="B886" t="s">
        <v>2896</v>
      </c>
      <c r="D886" t="s">
        <v>218</v>
      </c>
      <c r="E886" t="s">
        <v>219</v>
      </c>
      <c r="F886" t="s">
        <v>220</v>
      </c>
      <c r="G886" t="s">
        <v>2550</v>
      </c>
      <c r="H886" t="s">
        <v>2551</v>
      </c>
      <c r="I886" t="s">
        <v>2552</v>
      </c>
      <c r="J886" t="s">
        <v>2553</v>
      </c>
      <c r="K886">
        <v>9.6443597000000008</v>
      </c>
      <c r="L886">
        <v>123.8570588</v>
      </c>
      <c r="O886" s="15">
        <v>43438</v>
      </c>
      <c r="P886">
        <f t="shared" si="39"/>
        <v>2018</v>
      </c>
      <c r="Q886">
        <f t="shared" si="40"/>
        <v>12</v>
      </c>
      <c r="R886">
        <f t="shared" si="41"/>
        <v>4</v>
      </c>
      <c r="U886" t="s">
        <v>225</v>
      </c>
      <c r="V886" t="s">
        <v>259</v>
      </c>
      <c r="W886" t="s">
        <v>260</v>
      </c>
      <c r="X886" t="s">
        <v>228</v>
      </c>
      <c r="Y886" t="s">
        <v>294</v>
      </c>
      <c r="Z886" t="s">
        <v>2564</v>
      </c>
      <c r="AD886" t="s">
        <v>231</v>
      </c>
      <c r="AF886" s="16">
        <v>23090</v>
      </c>
      <c r="AG886">
        <v>55</v>
      </c>
      <c r="AH886" t="s">
        <v>262</v>
      </c>
      <c r="AI886" t="s">
        <v>958</v>
      </c>
      <c r="AJ886" t="s">
        <v>234</v>
      </c>
      <c r="AK886" t="s">
        <v>509</v>
      </c>
      <c r="AL886">
        <v>17</v>
      </c>
      <c r="AN886" t="s">
        <v>236</v>
      </c>
      <c r="AP886" t="s">
        <v>246</v>
      </c>
      <c r="AQ886" t="s">
        <v>236</v>
      </c>
      <c r="AS886" t="s">
        <v>237</v>
      </c>
      <c r="AT886" t="s">
        <v>238</v>
      </c>
      <c r="BB886">
        <v>8</v>
      </c>
      <c r="BC886" t="s">
        <v>239</v>
      </c>
      <c r="BJ886">
        <v>6</v>
      </c>
      <c r="BL886" t="s">
        <v>238</v>
      </c>
      <c r="BN886">
        <v>2</v>
      </c>
      <c r="BO886" t="s">
        <v>236</v>
      </c>
      <c r="BV886">
        <v>10</v>
      </c>
      <c r="BX886" t="s">
        <v>238</v>
      </c>
      <c r="BZ886" t="s">
        <v>246</v>
      </c>
      <c r="CA886" t="s">
        <v>236</v>
      </c>
      <c r="CC886" t="s">
        <v>243</v>
      </c>
      <c r="CD886" t="s">
        <v>236</v>
      </c>
      <c r="CF886" t="s">
        <v>237</v>
      </c>
      <c r="CG886" t="s">
        <v>238</v>
      </c>
      <c r="CL886" t="s">
        <v>237</v>
      </c>
      <c r="CM886" t="s">
        <v>238</v>
      </c>
      <c r="CU886" t="s">
        <v>240</v>
      </c>
      <c r="CV886" t="s">
        <v>238</v>
      </c>
      <c r="DG886" t="s">
        <v>240</v>
      </c>
      <c r="DH886" t="s">
        <v>238</v>
      </c>
      <c r="DP886" t="s">
        <v>242</v>
      </c>
      <c r="DQ886" t="s">
        <v>236</v>
      </c>
      <c r="DV886">
        <v>4</v>
      </c>
      <c r="DW886" t="s">
        <v>236</v>
      </c>
      <c r="EB886" t="s">
        <v>244</v>
      </c>
      <c r="EC886" t="s">
        <v>236</v>
      </c>
      <c r="EG886" t="s">
        <v>245</v>
      </c>
      <c r="EH886" t="s">
        <v>245</v>
      </c>
      <c r="EN886" t="s">
        <v>244</v>
      </c>
      <c r="EO886" t="s">
        <v>236</v>
      </c>
      <c r="FF886" t="s">
        <v>273</v>
      </c>
      <c r="FG886" t="s">
        <v>238</v>
      </c>
      <c r="FX886" t="s">
        <v>246</v>
      </c>
      <c r="FY886" t="s">
        <v>236</v>
      </c>
      <c r="GI886" t="s">
        <v>245</v>
      </c>
      <c r="GJ886" t="s">
        <v>245</v>
      </c>
      <c r="GR886" t="s">
        <v>245</v>
      </c>
      <c r="GS886" t="s">
        <v>245</v>
      </c>
    </row>
    <row r="887" spans="1:217" x14ac:dyDescent="0.25">
      <c r="A887" s="14" t="s">
        <v>2897</v>
      </c>
      <c r="B887" t="s">
        <v>2898</v>
      </c>
      <c r="D887" t="s">
        <v>287</v>
      </c>
      <c r="E887" t="s">
        <v>219</v>
      </c>
      <c r="F887" t="s">
        <v>220</v>
      </c>
      <c r="G887" t="s">
        <v>2550</v>
      </c>
      <c r="H887" t="s">
        <v>2551</v>
      </c>
      <c r="I887" t="s">
        <v>2552</v>
      </c>
      <c r="J887" t="s">
        <v>2553</v>
      </c>
      <c r="K887">
        <v>9.6443597000000008</v>
      </c>
      <c r="L887">
        <v>123.8570588</v>
      </c>
      <c r="O887" s="15">
        <v>43436</v>
      </c>
      <c r="P887">
        <f t="shared" si="39"/>
        <v>2018</v>
      </c>
      <c r="Q887">
        <f t="shared" si="40"/>
        <v>12</v>
      </c>
      <c r="R887">
        <f t="shared" si="41"/>
        <v>2</v>
      </c>
      <c r="U887" t="s">
        <v>225</v>
      </c>
      <c r="V887" t="s">
        <v>288</v>
      </c>
      <c r="W887" t="s">
        <v>227</v>
      </c>
      <c r="X887" t="s">
        <v>228</v>
      </c>
      <c r="Y887" t="s">
        <v>266</v>
      </c>
      <c r="Z887" t="s">
        <v>267</v>
      </c>
      <c r="AD887" t="s">
        <v>289</v>
      </c>
      <c r="AF887" s="16">
        <v>36105</v>
      </c>
      <c r="AG887">
        <v>20</v>
      </c>
      <c r="AH887" t="s">
        <v>262</v>
      </c>
      <c r="AI887" t="s">
        <v>958</v>
      </c>
      <c r="AJ887" t="s">
        <v>357</v>
      </c>
      <c r="AK887" t="s">
        <v>649</v>
      </c>
      <c r="AL887">
        <v>19</v>
      </c>
      <c r="AN887" t="s">
        <v>236</v>
      </c>
      <c r="AP887">
        <v>16</v>
      </c>
      <c r="AQ887" t="s">
        <v>239</v>
      </c>
      <c r="AS887" t="s">
        <v>237</v>
      </c>
      <c r="AT887" t="s">
        <v>238</v>
      </c>
      <c r="BB887" t="s">
        <v>237</v>
      </c>
      <c r="BC887" t="s">
        <v>238</v>
      </c>
      <c r="BJ887">
        <v>6</v>
      </c>
      <c r="BL887" t="s">
        <v>238</v>
      </c>
      <c r="BN887" t="s">
        <v>237</v>
      </c>
      <c r="BO887" t="s">
        <v>238</v>
      </c>
      <c r="BV887">
        <v>6</v>
      </c>
      <c r="BX887" t="s">
        <v>238</v>
      </c>
      <c r="BZ887" t="s">
        <v>246</v>
      </c>
      <c r="CA887" t="s">
        <v>236</v>
      </c>
      <c r="CC887" t="s">
        <v>237</v>
      </c>
      <c r="CD887" t="s">
        <v>238</v>
      </c>
      <c r="CF887" t="s">
        <v>237</v>
      </c>
      <c r="CG887" t="s">
        <v>238</v>
      </c>
      <c r="CL887" t="s">
        <v>237</v>
      </c>
      <c r="CM887" t="s">
        <v>238</v>
      </c>
      <c r="CU887">
        <v>2</v>
      </c>
      <c r="CV887" t="s">
        <v>239</v>
      </c>
      <c r="DG887" t="s">
        <v>240</v>
      </c>
      <c r="DH887" t="s">
        <v>238</v>
      </c>
      <c r="DP887" t="s">
        <v>242</v>
      </c>
      <c r="DQ887" t="s">
        <v>236</v>
      </c>
      <c r="DV887" t="s">
        <v>243</v>
      </c>
      <c r="DW887" t="s">
        <v>236</v>
      </c>
      <c r="EB887" t="s">
        <v>244</v>
      </c>
      <c r="EC887" t="s">
        <v>236</v>
      </c>
      <c r="EG887" t="s">
        <v>245</v>
      </c>
      <c r="EH887" t="s">
        <v>245</v>
      </c>
      <c r="EN887" t="s">
        <v>244</v>
      </c>
      <c r="EO887" t="s">
        <v>236</v>
      </c>
      <c r="FX887">
        <v>16</v>
      </c>
      <c r="FY887" t="s">
        <v>236</v>
      </c>
      <c r="GI887" t="s">
        <v>245</v>
      </c>
      <c r="GJ887" t="s">
        <v>245</v>
      </c>
      <c r="GR887" t="s">
        <v>245</v>
      </c>
      <c r="GS887" t="s">
        <v>245</v>
      </c>
    </row>
    <row r="888" spans="1:217" x14ac:dyDescent="0.25">
      <c r="A888" s="14" t="s">
        <v>2899</v>
      </c>
      <c r="B888" t="s">
        <v>2900</v>
      </c>
      <c r="D888" t="s">
        <v>287</v>
      </c>
      <c r="E888" t="s">
        <v>219</v>
      </c>
      <c r="F888" t="s">
        <v>220</v>
      </c>
      <c r="G888" t="s">
        <v>2550</v>
      </c>
      <c r="H888" t="s">
        <v>2551</v>
      </c>
      <c r="I888" t="s">
        <v>2552</v>
      </c>
      <c r="J888" t="s">
        <v>2553</v>
      </c>
      <c r="K888">
        <v>9.6443597000000008</v>
      </c>
      <c r="L888">
        <v>123.8570588</v>
      </c>
      <c r="O888" s="15">
        <v>43437</v>
      </c>
      <c r="P888">
        <f t="shared" si="39"/>
        <v>2018</v>
      </c>
      <c r="Q888">
        <f t="shared" si="40"/>
        <v>12</v>
      </c>
      <c r="R888">
        <f t="shared" si="41"/>
        <v>3</v>
      </c>
      <c r="U888" t="s">
        <v>225</v>
      </c>
      <c r="V888" t="s">
        <v>288</v>
      </c>
      <c r="W888" t="s">
        <v>227</v>
      </c>
      <c r="X888" t="s">
        <v>228</v>
      </c>
      <c r="Y888" t="s">
        <v>294</v>
      </c>
      <c r="Z888" t="s">
        <v>2564</v>
      </c>
      <c r="AD888" t="s">
        <v>289</v>
      </c>
      <c r="AF888" s="16">
        <v>14640</v>
      </c>
      <c r="AG888">
        <v>78</v>
      </c>
      <c r="AH888" t="s">
        <v>232</v>
      </c>
      <c r="AI888" t="s">
        <v>2901</v>
      </c>
      <c r="AJ888" t="s">
        <v>234</v>
      </c>
      <c r="AK888" t="s">
        <v>677</v>
      </c>
      <c r="AL888">
        <v>18</v>
      </c>
      <c r="AN888" t="s">
        <v>236</v>
      </c>
      <c r="AP888">
        <v>8</v>
      </c>
      <c r="AQ888" t="s">
        <v>236</v>
      </c>
      <c r="AS888" t="s">
        <v>237</v>
      </c>
      <c r="AT888" t="s">
        <v>238</v>
      </c>
      <c r="BB888" t="s">
        <v>237</v>
      </c>
      <c r="BC888" t="s">
        <v>238</v>
      </c>
      <c r="BJ888">
        <v>6</v>
      </c>
      <c r="BL888" t="s">
        <v>238</v>
      </c>
      <c r="BN888">
        <v>8</v>
      </c>
      <c r="BO888" t="s">
        <v>239</v>
      </c>
      <c r="BV888">
        <v>9</v>
      </c>
      <c r="BX888" t="s">
        <v>238</v>
      </c>
      <c r="BZ888" t="s">
        <v>246</v>
      </c>
      <c r="CA888" t="s">
        <v>236</v>
      </c>
      <c r="CC888">
        <v>16</v>
      </c>
      <c r="CD888" t="s">
        <v>238</v>
      </c>
      <c r="CF888" t="s">
        <v>237</v>
      </c>
      <c r="CG888" t="s">
        <v>238</v>
      </c>
      <c r="CL888" t="s">
        <v>237</v>
      </c>
      <c r="CM888" t="s">
        <v>238</v>
      </c>
      <c r="CU888">
        <v>1</v>
      </c>
      <c r="CV888" t="s">
        <v>236</v>
      </c>
      <c r="DG888" t="s">
        <v>240</v>
      </c>
      <c r="DH888" t="s">
        <v>238</v>
      </c>
      <c r="DP888" t="s">
        <v>242</v>
      </c>
      <c r="DQ888" t="s">
        <v>236</v>
      </c>
      <c r="DV888" t="s">
        <v>243</v>
      </c>
      <c r="DW888" t="s">
        <v>236</v>
      </c>
      <c r="EB888" t="s">
        <v>244</v>
      </c>
      <c r="EC888" t="s">
        <v>236</v>
      </c>
      <c r="EG888" t="s">
        <v>245</v>
      </c>
      <c r="EH888" t="s">
        <v>245</v>
      </c>
      <c r="EN888" t="s">
        <v>244</v>
      </c>
      <c r="EO888" t="s">
        <v>236</v>
      </c>
      <c r="FX888" t="s">
        <v>246</v>
      </c>
      <c r="FY888" t="s">
        <v>236</v>
      </c>
      <c r="GI888" t="s">
        <v>245</v>
      </c>
      <c r="GJ888" t="s">
        <v>245</v>
      </c>
      <c r="GR888" t="s">
        <v>245</v>
      </c>
      <c r="GS888" t="s">
        <v>245</v>
      </c>
    </row>
    <row r="889" spans="1:217" x14ac:dyDescent="0.25">
      <c r="A889" s="14" t="s">
        <v>2902</v>
      </c>
      <c r="B889" t="s">
        <v>2903</v>
      </c>
      <c r="D889" t="s">
        <v>287</v>
      </c>
      <c r="E889" t="s">
        <v>219</v>
      </c>
      <c r="F889" t="s">
        <v>220</v>
      </c>
      <c r="G889" t="s">
        <v>2550</v>
      </c>
      <c r="H889" t="s">
        <v>2551</v>
      </c>
      <c r="I889" t="s">
        <v>2552</v>
      </c>
      <c r="J889" t="s">
        <v>2553</v>
      </c>
      <c r="K889">
        <v>9.6443597000000008</v>
      </c>
      <c r="L889">
        <v>123.8570588</v>
      </c>
      <c r="O889" s="15">
        <v>43437</v>
      </c>
      <c r="P889">
        <f t="shared" si="39"/>
        <v>2018</v>
      </c>
      <c r="Q889">
        <f t="shared" si="40"/>
        <v>12</v>
      </c>
      <c r="R889">
        <f t="shared" si="41"/>
        <v>3</v>
      </c>
      <c r="U889" t="s">
        <v>225</v>
      </c>
      <c r="V889" t="s">
        <v>288</v>
      </c>
      <c r="W889" t="s">
        <v>227</v>
      </c>
      <c r="X889" t="s">
        <v>228</v>
      </c>
      <c r="Y889" t="s">
        <v>294</v>
      </c>
      <c r="Z889" t="s">
        <v>2564</v>
      </c>
      <c r="AD889" t="s">
        <v>289</v>
      </c>
      <c r="AF889" s="16">
        <v>19869</v>
      </c>
      <c r="AG889">
        <v>64</v>
      </c>
      <c r="AH889" t="s">
        <v>262</v>
      </c>
      <c r="AI889" t="s">
        <v>2904</v>
      </c>
      <c r="AJ889" t="s">
        <v>357</v>
      </c>
      <c r="AK889" t="s">
        <v>677</v>
      </c>
      <c r="AL889">
        <v>18</v>
      </c>
      <c r="AN889" t="s">
        <v>236</v>
      </c>
      <c r="AP889">
        <v>8</v>
      </c>
      <c r="AQ889" t="s">
        <v>236</v>
      </c>
      <c r="AS889" t="s">
        <v>237</v>
      </c>
      <c r="AT889" t="s">
        <v>238</v>
      </c>
      <c r="BB889" t="s">
        <v>237</v>
      </c>
      <c r="BC889" t="s">
        <v>238</v>
      </c>
      <c r="BJ889">
        <v>6</v>
      </c>
      <c r="BL889" t="s">
        <v>238</v>
      </c>
      <c r="BN889" t="s">
        <v>237</v>
      </c>
      <c r="BO889" t="s">
        <v>238</v>
      </c>
      <c r="BV889">
        <v>9</v>
      </c>
      <c r="BX889" t="s">
        <v>238</v>
      </c>
      <c r="BZ889" t="s">
        <v>246</v>
      </c>
      <c r="CA889" t="s">
        <v>236</v>
      </c>
      <c r="CC889">
        <v>16</v>
      </c>
      <c r="CD889" t="s">
        <v>238</v>
      </c>
      <c r="CF889" t="s">
        <v>237</v>
      </c>
      <c r="CG889" t="s">
        <v>238</v>
      </c>
      <c r="CL889" t="s">
        <v>237</v>
      </c>
      <c r="CM889" t="s">
        <v>238</v>
      </c>
      <c r="CU889">
        <v>1</v>
      </c>
      <c r="CV889" t="s">
        <v>236</v>
      </c>
      <c r="DG889" t="s">
        <v>240</v>
      </c>
      <c r="DH889" t="s">
        <v>238</v>
      </c>
      <c r="DP889" t="s">
        <v>242</v>
      </c>
      <c r="DQ889" t="s">
        <v>236</v>
      </c>
      <c r="DV889" t="s">
        <v>243</v>
      </c>
      <c r="DW889" t="s">
        <v>236</v>
      </c>
      <c r="EB889" t="s">
        <v>244</v>
      </c>
      <c r="EC889" t="s">
        <v>236</v>
      </c>
      <c r="EG889" t="s">
        <v>245</v>
      </c>
      <c r="EH889" t="s">
        <v>245</v>
      </c>
      <c r="EN889" t="s">
        <v>244</v>
      </c>
      <c r="EO889" t="s">
        <v>236</v>
      </c>
      <c r="FX889" t="s">
        <v>246</v>
      </c>
      <c r="FY889" t="s">
        <v>236</v>
      </c>
      <c r="GI889" t="s">
        <v>245</v>
      </c>
      <c r="GJ889" t="s">
        <v>245</v>
      </c>
      <c r="GR889" t="s">
        <v>245</v>
      </c>
      <c r="GS889" t="s">
        <v>245</v>
      </c>
    </row>
    <row r="890" spans="1:217" x14ac:dyDescent="0.25">
      <c r="A890" s="14" t="s">
        <v>2905</v>
      </c>
      <c r="B890" t="s">
        <v>2906</v>
      </c>
      <c r="D890" t="s">
        <v>287</v>
      </c>
      <c r="E890" t="s">
        <v>219</v>
      </c>
      <c r="F890" t="s">
        <v>220</v>
      </c>
      <c r="G890" t="s">
        <v>2550</v>
      </c>
      <c r="H890" t="s">
        <v>2551</v>
      </c>
      <c r="I890" t="s">
        <v>2552</v>
      </c>
      <c r="J890" t="s">
        <v>2553</v>
      </c>
      <c r="K890">
        <v>9.6443597000000008</v>
      </c>
      <c r="L890">
        <v>123.8570588</v>
      </c>
      <c r="O890" s="15">
        <v>43438</v>
      </c>
      <c r="P890">
        <f t="shared" si="39"/>
        <v>2018</v>
      </c>
      <c r="Q890">
        <f t="shared" si="40"/>
        <v>12</v>
      </c>
      <c r="R890">
        <f t="shared" si="41"/>
        <v>4</v>
      </c>
      <c r="U890" t="s">
        <v>225</v>
      </c>
      <c r="V890" t="s">
        <v>288</v>
      </c>
      <c r="W890" t="s">
        <v>227</v>
      </c>
      <c r="X890" t="s">
        <v>228</v>
      </c>
      <c r="Y890" t="s">
        <v>294</v>
      </c>
      <c r="Z890" t="s">
        <v>2564</v>
      </c>
      <c r="AD890" t="s">
        <v>289</v>
      </c>
      <c r="AF890" s="16">
        <v>23365</v>
      </c>
      <c r="AG890">
        <v>54</v>
      </c>
      <c r="AH890" t="s">
        <v>232</v>
      </c>
      <c r="AI890" t="s">
        <v>2904</v>
      </c>
      <c r="AJ890" t="s">
        <v>357</v>
      </c>
      <c r="AK890" t="s">
        <v>235</v>
      </c>
      <c r="AL890">
        <v>18</v>
      </c>
      <c r="AN890" t="s">
        <v>236</v>
      </c>
      <c r="AP890">
        <v>8</v>
      </c>
      <c r="AQ890" t="s">
        <v>236</v>
      </c>
      <c r="AS890" t="s">
        <v>237</v>
      </c>
      <c r="AT890" t="s">
        <v>238</v>
      </c>
      <c r="BB890">
        <v>8</v>
      </c>
      <c r="BC890" t="s">
        <v>239</v>
      </c>
      <c r="BJ890">
        <v>6</v>
      </c>
      <c r="BL890" t="s">
        <v>238</v>
      </c>
      <c r="BN890">
        <v>16</v>
      </c>
      <c r="BO890" t="s">
        <v>238</v>
      </c>
      <c r="BV890">
        <v>13</v>
      </c>
      <c r="BX890" t="s">
        <v>238</v>
      </c>
      <c r="BZ890" t="s">
        <v>246</v>
      </c>
      <c r="CA890" t="s">
        <v>236</v>
      </c>
      <c r="CC890" t="s">
        <v>243</v>
      </c>
      <c r="CD890" t="s">
        <v>236</v>
      </c>
      <c r="CF890" t="s">
        <v>237</v>
      </c>
      <c r="CG890" t="s">
        <v>238</v>
      </c>
      <c r="CL890" t="s">
        <v>237</v>
      </c>
      <c r="CM890" t="s">
        <v>238</v>
      </c>
      <c r="CU890">
        <v>2</v>
      </c>
      <c r="CV890" t="s">
        <v>239</v>
      </c>
      <c r="DG890">
        <v>2</v>
      </c>
      <c r="DH890" t="s">
        <v>236</v>
      </c>
      <c r="DP890" t="s">
        <v>242</v>
      </c>
      <c r="DQ890" t="s">
        <v>236</v>
      </c>
      <c r="DV890" t="s">
        <v>243</v>
      </c>
      <c r="DW890" t="s">
        <v>236</v>
      </c>
      <c r="EB890" t="s">
        <v>244</v>
      </c>
      <c r="EC890" t="s">
        <v>236</v>
      </c>
      <c r="EG890" t="s">
        <v>245</v>
      </c>
      <c r="EH890" t="s">
        <v>245</v>
      </c>
      <c r="EN890" t="s">
        <v>244</v>
      </c>
      <c r="EO890" t="s">
        <v>236</v>
      </c>
      <c r="FX890" t="s">
        <v>246</v>
      </c>
      <c r="FY890" t="s">
        <v>236</v>
      </c>
      <c r="GI890" t="s">
        <v>245</v>
      </c>
      <c r="GJ890" t="s">
        <v>245</v>
      </c>
      <c r="GR890" t="s">
        <v>245</v>
      </c>
      <c r="GS890" t="s">
        <v>245</v>
      </c>
    </row>
    <row r="891" spans="1:217" x14ac:dyDescent="0.25">
      <c r="A891" s="14" t="s">
        <v>2907</v>
      </c>
      <c r="B891" t="s">
        <v>2908</v>
      </c>
      <c r="D891" t="s">
        <v>287</v>
      </c>
      <c r="E891" t="s">
        <v>219</v>
      </c>
      <c r="F891" t="s">
        <v>220</v>
      </c>
      <c r="G891" t="s">
        <v>2550</v>
      </c>
      <c r="H891" t="s">
        <v>2551</v>
      </c>
      <c r="I891" t="s">
        <v>2552</v>
      </c>
      <c r="J891" t="s">
        <v>2553</v>
      </c>
      <c r="K891">
        <v>9.6443597000000008</v>
      </c>
      <c r="L891">
        <v>123.8570588</v>
      </c>
      <c r="O891" s="15">
        <v>43440</v>
      </c>
      <c r="P891">
        <f t="shared" si="39"/>
        <v>2018</v>
      </c>
      <c r="Q891">
        <f t="shared" si="40"/>
        <v>12</v>
      </c>
      <c r="R891">
        <f t="shared" si="41"/>
        <v>6</v>
      </c>
      <c r="U891" t="s">
        <v>225</v>
      </c>
      <c r="V891" t="s">
        <v>288</v>
      </c>
      <c r="W891" t="s">
        <v>227</v>
      </c>
      <c r="X891" t="s">
        <v>228</v>
      </c>
      <c r="Y891" t="s">
        <v>294</v>
      </c>
      <c r="Z891" t="s">
        <v>2564</v>
      </c>
      <c r="AD891" t="s">
        <v>289</v>
      </c>
      <c r="AF891" s="16">
        <v>21173</v>
      </c>
      <c r="AG891">
        <v>60</v>
      </c>
      <c r="AH891" t="s">
        <v>232</v>
      </c>
      <c r="AI891" t="s">
        <v>722</v>
      </c>
      <c r="AJ891" t="s">
        <v>297</v>
      </c>
      <c r="AK891" t="s">
        <v>1013</v>
      </c>
      <c r="AL891">
        <v>18</v>
      </c>
      <c r="AN891" t="s">
        <v>236</v>
      </c>
      <c r="AP891" t="s">
        <v>237</v>
      </c>
      <c r="AQ891" t="s">
        <v>238</v>
      </c>
      <c r="AS891" t="s">
        <v>237</v>
      </c>
      <c r="AT891" t="s">
        <v>238</v>
      </c>
      <c r="BB891" t="s">
        <v>237</v>
      </c>
      <c r="BC891" t="s">
        <v>238</v>
      </c>
      <c r="BJ891">
        <v>6</v>
      </c>
      <c r="BL891" t="s">
        <v>238</v>
      </c>
      <c r="BN891">
        <v>4</v>
      </c>
      <c r="BO891" t="s">
        <v>239</v>
      </c>
      <c r="BV891">
        <v>6</v>
      </c>
      <c r="BX891" t="s">
        <v>238</v>
      </c>
      <c r="BZ891" t="s">
        <v>237</v>
      </c>
      <c r="CA891" t="s">
        <v>238</v>
      </c>
      <c r="CC891" t="s">
        <v>237</v>
      </c>
      <c r="CD891" t="s">
        <v>238</v>
      </c>
      <c r="CF891" t="s">
        <v>237</v>
      </c>
      <c r="CG891" t="s">
        <v>238</v>
      </c>
      <c r="CL891" t="s">
        <v>237</v>
      </c>
      <c r="CM891" t="s">
        <v>238</v>
      </c>
      <c r="CU891" t="s">
        <v>240</v>
      </c>
      <c r="CV891" t="s">
        <v>238</v>
      </c>
      <c r="DG891" t="s">
        <v>240</v>
      </c>
      <c r="DH891" t="s">
        <v>238</v>
      </c>
      <c r="DP891" t="s">
        <v>405</v>
      </c>
      <c r="DQ891" t="s">
        <v>238</v>
      </c>
      <c r="DV891" t="s">
        <v>243</v>
      </c>
      <c r="DW891" t="s">
        <v>236</v>
      </c>
      <c r="EA891">
        <v>24</v>
      </c>
      <c r="EC891" t="s">
        <v>236</v>
      </c>
      <c r="EG891" t="s">
        <v>245</v>
      </c>
      <c r="EH891" t="s">
        <v>245</v>
      </c>
      <c r="EN891" t="s">
        <v>244</v>
      </c>
      <c r="EO891" t="s">
        <v>236</v>
      </c>
      <c r="FX891" t="s">
        <v>406</v>
      </c>
      <c r="FY891" t="s">
        <v>238</v>
      </c>
      <c r="GI891" t="s">
        <v>245</v>
      </c>
      <c r="GJ891" t="s">
        <v>245</v>
      </c>
      <c r="GR891" t="s">
        <v>245</v>
      </c>
      <c r="GS891" t="s">
        <v>245</v>
      </c>
    </row>
    <row r="892" spans="1:217" x14ac:dyDescent="0.25">
      <c r="A892" s="14" t="s">
        <v>2909</v>
      </c>
      <c r="B892" t="s">
        <v>2910</v>
      </c>
      <c r="D892" t="s">
        <v>249</v>
      </c>
      <c r="E892" t="s">
        <v>219</v>
      </c>
      <c r="F892" t="s">
        <v>220</v>
      </c>
      <c r="G892" t="s">
        <v>2550</v>
      </c>
      <c r="H892" t="s">
        <v>2551</v>
      </c>
      <c r="I892" t="s">
        <v>2552</v>
      </c>
      <c r="J892" t="s">
        <v>2553</v>
      </c>
      <c r="K892">
        <v>9.6443597000000008</v>
      </c>
      <c r="L892">
        <v>123.8570588</v>
      </c>
      <c r="O892" s="15">
        <v>43440</v>
      </c>
      <c r="P892">
        <f t="shared" si="39"/>
        <v>2018</v>
      </c>
      <c r="Q892">
        <f t="shared" si="40"/>
        <v>12</v>
      </c>
      <c r="R892">
        <f t="shared" si="41"/>
        <v>6</v>
      </c>
      <c r="U892" t="s">
        <v>225</v>
      </c>
      <c r="V892" t="s">
        <v>259</v>
      </c>
      <c r="W892" t="s">
        <v>260</v>
      </c>
      <c r="X892" t="s">
        <v>228</v>
      </c>
      <c r="Y892" t="s">
        <v>294</v>
      </c>
      <c r="Z892" t="s">
        <v>1836</v>
      </c>
      <c r="AD892" t="s">
        <v>289</v>
      </c>
      <c r="AF892" s="16">
        <v>21927</v>
      </c>
      <c r="AG892">
        <v>58</v>
      </c>
      <c r="AH892" t="s">
        <v>232</v>
      </c>
      <c r="AI892" t="s">
        <v>722</v>
      </c>
      <c r="AJ892" t="s">
        <v>254</v>
      </c>
      <c r="AK892" t="s">
        <v>427</v>
      </c>
      <c r="BY892">
        <v>11</v>
      </c>
      <c r="CA892" t="s">
        <v>238</v>
      </c>
      <c r="CU892" t="s">
        <v>242</v>
      </c>
      <c r="CV892" t="s">
        <v>236</v>
      </c>
      <c r="DA892" t="s">
        <v>241</v>
      </c>
      <c r="DB892" t="s">
        <v>236</v>
      </c>
      <c r="DG892" t="s">
        <v>272</v>
      </c>
      <c r="DH892" t="s">
        <v>238</v>
      </c>
      <c r="DS892" t="s">
        <v>242</v>
      </c>
      <c r="DT892" t="s">
        <v>236</v>
      </c>
      <c r="EG892" t="s">
        <v>245</v>
      </c>
      <c r="EH892" t="s">
        <v>245</v>
      </c>
      <c r="EK892">
        <v>1</v>
      </c>
      <c r="EL892" t="s">
        <v>236</v>
      </c>
      <c r="FO892" t="s">
        <v>240</v>
      </c>
      <c r="FP892" t="s">
        <v>238</v>
      </c>
      <c r="FR892" t="s">
        <v>256</v>
      </c>
      <c r="FS892" t="s">
        <v>238</v>
      </c>
      <c r="GG892" t="s">
        <v>241</v>
      </c>
      <c r="GH892" t="s">
        <v>236</v>
      </c>
      <c r="GI892" t="s">
        <v>245</v>
      </c>
      <c r="GJ892" t="s">
        <v>245</v>
      </c>
      <c r="GR892" t="s">
        <v>245</v>
      </c>
      <c r="GS892" t="s">
        <v>590</v>
      </c>
      <c r="GT892" t="s">
        <v>236</v>
      </c>
      <c r="HH892" t="s">
        <v>244</v>
      </c>
      <c r="HI892" t="s">
        <v>236</v>
      </c>
    </row>
    <row r="893" spans="1:217" x14ac:dyDescent="0.25">
      <c r="A893" s="14" t="s">
        <v>2911</v>
      </c>
      <c r="B893" t="s">
        <v>2912</v>
      </c>
      <c r="D893" t="s">
        <v>249</v>
      </c>
      <c r="E893" t="s">
        <v>219</v>
      </c>
      <c r="F893" t="s">
        <v>220</v>
      </c>
      <c r="G893" t="s">
        <v>2550</v>
      </c>
      <c r="H893" t="s">
        <v>2551</v>
      </c>
      <c r="I893" t="s">
        <v>2552</v>
      </c>
      <c r="J893" t="s">
        <v>2553</v>
      </c>
      <c r="K893">
        <v>9.6443597000000008</v>
      </c>
      <c r="L893">
        <v>123.8570588</v>
      </c>
      <c r="O893" s="15">
        <v>43437</v>
      </c>
      <c r="P893">
        <f t="shared" si="39"/>
        <v>2018</v>
      </c>
      <c r="Q893">
        <f t="shared" si="40"/>
        <v>12</v>
      </c>
      <c r="R893">
        <f t="shared" si="41"/>
        <v>3</v>
      </c>
      <c r="U893" t="s">
        <v>225</v>
      </c>
      <c r="V893" t="s">
        <v>226</v>
      </c>
      <c r="W893" t="s">
        <v>227</v>
      </c>
      <c r="X893" t="s">
        <v>228</v>
      </c>
      <c r="Y893" t="s">
        <v>229</v>
      </c>
      <c r="Z893" t="s">
        <v>2595</v>
      </c>
      <c r="AD893" t="s">
        <v>289</v>
      </c>
      <c r="AF893" s="16">
        <v>21574</v>
      </c>
      <c r="AG893">
        <v>59</v>
      </c>
      <c r="AH893" t="s">
        <v>232</v>
      </c>
      <c r="AI893" t="s">
        <v>2913</v>
      </c>
      <c r="AJ893" t="s">
        <v>254</v>
      </c>
      <c r="AK893" t="s">
        <v>427</v>
      </c>
      <c r="BY893">
        <v>10</v>
      </c>
      <c r="CA893" t="s">
        <v>238</v>
      </c>
      <c r="CU893" t="s">
        <v>242</v>
      </c>
      <c r="CV893" t="s">
        <v>236</v>
      </c>
      <c r="DA893" t="s">
        <v>241</v>
      </c>
      <c r="DB893" t="s">
        <v>236</v>
      </c>
      <c r="DG893" t="s">
        <v>272</v>
      </c>
      <c r="DH893" t="s">
        <v>238</v>
      </c>
      <c r="DS893" t="s">
        <v>242</v>
      </c>
      <c r="DT893" t="s">
        <v>236</v>
      </c>
      <c r="EG893" t="s">
        <v>245</v>
      </c>
      <c r="EH893" t="s">
        <v>245</v>
      </c>
      <c r="EK893">
        <v>2</v>
      </c>
      <c r="EL893" t="s">
        <v>236</v>
      </c>
      <c r="FO893" t="s">
        <v>240</v>
      </c>
      <c r="FP893" t="s">
        <v>238</v>
      </c>
      <c r="FR893" t="s">
        <v>256</v>
      </c>
      <c r="FS893" t="s">
        <v>238</v>
      </c>
      <c r="GG893" t="s">
        <v>241</v>
      </c>
      <c r="GH893" t="s">
        <v>236</v>
      </c>
      <c r="GI893" t="s">
        <v>245</v>
      </c>
      <c r="GJ893" t="s">
        <v>245</v>
      </c>
      <c r="GR893" t="s">
        <v>245</v>
      </c>
      <c r="GS893" t="s">
        <v>590</v>
      </c>
      <c r="GT893" t="s">
        <v>236</v>
      </c>
      <c r="HH893" t="s">
        <v>244</v>
      </c>
      <c r="HI893" t="s">
        <v>236</v>
      </c>
    </row>
    <row r="894" spans="1:217" x14ac:dyDescent="0.25">
      <c r="A894" s="14" t="s">
        <v>2914</v>
      </c>
      <c r="B894" t="s">
        <v>2915</v>
      </c>
      <c r="D894" t="s">
        <v>249</v>
      </c>
      <c r="E894" t="s">
        <v>219</v>
      </c>
      <c r="F894" t="s">
        <v>220</v>
      </c>
      <c r="G894" t="s">
        <v>2550</v>
      </c>
      <c r="H894" t="s">
        <v>2551</v>
      </c>
      <c r="I894" t="s">
        <v>2552</v>
      </c>
      <c r="J894" t="s">
        <v>2553</v>
      </c>
      <c r="K894">
        <v>9.6443597000000008</v>
      </c>
      <c r="L894">
        <v>123.8570588</v>
      </c>
      <c r="O894" s="15">
        <v>43441</v>
      </c>
      <c r="P894">
        <f t="shared" si="39"/>
        <v>2018</v>
      </c>
      <c r="Q894">
        <f t="shared" si="40"/>
        <v>12</v>
      </c>
      <c r="R894">
        <f t="shared" si="41"/>
        <v>7</v>
      </c>
      <c r="U894" t="s">
        <v>225</v>
      </c>
      <c r="V894" t="s">
        <v>226</v>
      </c>
      <c r="W894" t="s">
        <v>227</v>
      </c>
      <c r="X894" t="s">
        <v>228</v>
      </c>
      <c r="Y894" t="s">
        <v>229</v>
      </c>
      <c r="Z894" t="s">
        <v>2595</v>
      </c>
      <c r="AD894" t="s">
        <v>289</v>
      </c>
      <c r="AF894" s="16">
        <v>22280</v>
      </c>
      <c r="AG894">
        <v>57</v>
      </c>
      <c r="AH894" t="s">
        <v>262</v>
      </c>
      <c r="AI894" t="s">
        <v>2149</v>
      </c>
      <c r="AJ894" t="s">
        <v>254</v>
      </c>
      <c r="AK894" t="s">
        <v>255</v>
      </c>
      <c r="BY894">
        <v>11</v>
      </c>
      <c r="CA894" t="s">
        <v>238</v>
      </c>
      <c r="CU894" t="s">
        <v>242</v>
      </c>
      <c r="CV894" t="s">
        <v>236</v>
      </c>
      <c r="DA894" t="s">
        <v>241</v>
      </c>
      <c r="DB894" t="s">
        <v>236</v>
      </c>
      <c r="DG894" t="s">
        <v>244</v>
      </c>
      <c r="DH894" t="s">
        <v>236</v>
      </c>
      <c r="DS894" t="s">
        <v>242</v>
      </c>
      <c r="DT894" t="s">
        <v>236</v>
      </c>
      <c r="EG894" t="s">
        <v>245</v>
      </c>
      <c r="EH894" t="s">
        <v>245</v>
      </c>
      <c r="EK894">
        <v>1</v>
      </c>
      <c r="EL894" t="s">
        <v>236</v>
      </c>
      <c r="FO894" t="s">
        <v>240</v>
      </c>
      <c r="FP894" t="s">
        <v>238</v>
      </c>
      <c r="FR894" t="s">
        <v>256</v>
      </c>
      <c r="FS894" t="s">
        <v>238</v>
      </c>
      <c r="GG894" t="s">
        <v>241</v>
      </c>
      <c r="GH894" t="s">
        <v>236</v>
      </c>
      <c r="GI894" t="s">
        <v>245</v>
      </c>
      <c r="GJ894" t="s">
        <v>245</v>
      </c>
      <c r="GR894" t="s">
        <v>245</v>
      </c>
      <c r="GS894" t="s">
        <v>590</v>
      </c>
      <c r="GT894" t="s">
        <v>236</v>
      </c>
      <c r="HH894" t="s">
        <v>244</v>
      </c>
      <c r="HI894" t="s">
        <v>236</v>
      </c>
    </row>
    <row r="895" spans="1:217" x14ac:dyDescent="0.25">
      <c r="A895" s="14" t="s">
        <v>2916</v>
      </c>
      <c r="B895" t="s">
        <v>2917</v>
      </c>
      <c r="D895" t="s">
        <v>2828</v>
      </c>
      <c r="E895" t="s">
        <v>219</v>
      </c>
      <c r="F895" t="s">
        <v>220</v>
      </c>
      <c r="G895" t="s">
        <v>2918</v>
      </c>
      <c r="H895" t="s">
        <v>2919</v>
      </c>
      <c r="I895" t="s">
        <v>2920</v>
      </c>
      <c r="J895" t="s">
        <v>2921</v>
      </c>
      <c r="K895">
        <v>15.034908400000001</v>
      </c>
      <c r="L895">
        <v>120.6851216</v>
      </c>
      <c r="O895" s="15">
        <v>43134</v>
      </c>
      <c r="P895">
        <f t="shared" si="39"/>
        <v>2018</v>
      </c>
      <c r="Q895">
        <f t="shared" si="40"/>
        <v>2</v>
      </c>
      <c r="R895">
        <f t="shared" si="41"/>
        <v>3</v>
      </c>
      <c r="U895" t="s">
        <v>225</v>
      </c>
      <c r="V895" t="s">
        <v>1589</v>
      </c>
      <c r="W895" t="s">
        <v>227</v>
      </c>
      <c r="X895" t="s">
        <v>276</v>
      </c>
      <c r="Z895" t="s">
        <v>277</v>
      </c>
      <c r="AD895" t="s">
        <v>231</v>
      </c>
      <c r="AF895" s="16">
        <v>37558</v>
      </c>
      <c r="AG895">
        <v>15</v>
      </c>
      <c r="AH895" t="s">
        <v>232</v>
      </c>
      <c r="AI895" t="s">
        <v>2922</v>
      </c>
      <c r="AJ895" t="s">
        <v>1095</v>
      </c>
      <c r="AK895" t="s">
        <v>2830</v>
      </c>
      <c r="BP895">
        <v>33</v>
      </c>
      <c r="BQ895">
        <v>1.6E-2</v>
      </c>
      <c r="BR895" t="s">
        <v>236</v>
      </c>
      <c r="CE895">
        <v>47</v>
      </c>
      <c r="CF895">
        <v>1.6E-2</v>
      </c>
      <c r="CG895" t="s">
        <v>236</v>
      </c>
      <c r="CT895">
        <v>22</v>
      </c>
      <c r="CU895">
        <v>2</v>
      </c>
      <c r="CV895" t="s">
        <v>238</v>
      </c>
      <c r="EG895" t="s">
        <v>245</v>
      </c>
      <c r="EH895" t="s">
        <v>245</v>
      </c>
      <c r="EV895">
        <v>6</v>
      </c>
      <c r="EX895" t="s">
        <v>238</v>
      </c>
      <c r="GI895" t="s">
        <v>1112</v>
      </c>
      <c r="GJ895" t="s">
        <v>236</v>
      </c>
      <c r="GR895" t="s">
        <v>2923</v>
      </c>
      <c r="GS895" t="s">
        <v>2924</v>
      </c>
      <c r="GT895" t="s">
        <v>236</v>
      </c>
    </row>
    <row r="896" spans="1:217" x14ac:dyDescent="0.25">
      <c r="A896" s="14" t="s">
        <v>2925</v>
      </c>
      <c r="B896" t="s">
        <v>2926</v>
      </c>
      <c r="D896" t="s">
        <v>1068</v>
      </c>
      <c r="E896" t="s">
        <v>219</v>
      </c>
      <c r="F896" t="s">
        <v>220</v>
      </c>
      <c r="G896" t="s">
        <v>2918</v>
      </c>
      <c r="H896" t="s">
        <v>2919</v>
      </c>
      <c r="I896" t="s">
        <v>2920</v>
      </c>
      <c r="J896" t="s">
        <v>2921</v>
      </c>
      <c r="K896">
        <v>15.034908400000001</v>
      </c>
      <c r="L896">
        <v>120.6851216</v>
      </c>
      <c r="O896" s="15">
        <v>43137</v>
      </c>
      <c r="P896">
        <f t="shared" si="39"/>
        <v>2018</v>
      </c>
      <c r="Q896">
        <f t="shared" si="40"/>
        <v>2</v>
      </c>
      <c r="R896">
        <f t="shared" si="41"/>
        <v>6</v>
      </c>
      <c r="U896" t="s">
        <v>225</v>
      </c>
      <c r="V896" t="s">
        <v>259</v>
      </c>
      <c r="W896" t="s">
        <v>260</v>
      </c>
      <c r="X896" t="s">
        <v>228</v>
      </c>
      <c r="Y896" t="s">
        <v>611</v>
      </c>
      <c r="Z896" t="s">
        <v>612</v>
      </c>
      <c r="AD896" t="s">
        <v>231</v>
      </c>
      <c r="AF896" s="16">
        <v>42906</v>
      </c>
      <c r="AG896" t="s">
        <v>1825</v>
      </c>
      <c r="AH896" t="s">
        <v>262</v>
      </c>
      <c r="AI896" t="s">
        <v>2927</v>
      </c>
      <c r="AJ896" t="s">
        <v>173</v>
      </c>
      <c r="AK896" t="s">
        <v>1070</v>
      </c>
      <c r="BW896">
        <v>0.19</v>
      </c>
      <c r="BX896" t="s">
        <v>236</v>
      </c>
      <c r="CF896">
        <v>0.125</v>
      </c>
      <c r="CG896" t="s">
        <v>236</v>
      </c>
      <c r="CZ896">
        <v>26</v>
      </c>
      <c r="DB896" t="s">
        <v>236</v>
      </c>
      <c r="DF896">
        <v>6</v>
      </c>
      <c r="DG896">
        <v>6</v>
      </c>
      <c r="DH896" t="s">
        <v>238</v>
      </c>
      <c r="DR896">
        <v>31</v>
      </c>
      <c r="DT896" t="s">
        <v>236</v>
      </c>
      <c r="EG896" t="s">
        <v>2928</v>
      </c>
      <c r="EH896" t="s">
        <v>245</v>
      </c>
      <c r="EI896" t="s">
        <v>236</v>
      </c>
      <c r="FN896">
        <v>6</v>
      </c>
      <c r="FP896" t="s">
        <v>434</v>
      </c>
      <c r="FR896">
        <v>0.25</v>
      </c>
      <c r="FS896" t="s">
        <v>238</v>
      </c>
      <c r="GI896" t="s">
        <v>245</v>
      </c>
      <c r="GJ896" t="s">
        <v>245</v>
      </c>
      <c r="GR896" t="s">
        <v>2015</v>
      </c>
      <c r="GS896" t="s">
        <v>2929</v>
      </c>
      <c r="GT896" t="s">
        <v>238</v>
      </c>
      <c r="HG896">
        <v>22</v>
      </c>
      <c r="HI896" t="s">
        <v>236</v>
      </c>
    </row>
    <row r="897" spans="1:217" x14ac:dyDescent="0.25">
      <c r="A897" s="14" t="s">
        <v>2930</v>
      </c>
      <c r="B897" t="s">
        <v>2931</v>
      </c>
      <c r="D897" t="s">
        <v>249</v>
      </c>
      <c r="E897" t="s">
        <v>219</v>
      </c>
      <c r="F897" t="s">
        <v>220</v>
      </c>
      <c r="G897" t="s">
        <v>2918</v>
      </c>
      <c r="H897" t="s">
        <v>2919</v>
      </c>
      <c r="I897" t="s">
        <v>2920</v>
      </c>
      <c r="J897" t="s">
        <v>2921</v>
      </c>
      <c r="K897">
        <v>15.034908400000001</v>
      </c>
      <c r="L897">
        <v>120.6851216</v>
      </c>
      <c r="O897" s="15">
        <v>43104</v>
      </c>
      <c r="P897">
        <f t="shared" si="39"/>
        <v>2018</v>
      </c>
      <c r="Q897">
        <f t="shared" si="40"/>
        <v>1</v>
      </c>
      <c r="R897">
        <f t="shared" si="41"/>
        <v>4</v>
      </c>
      <c r="U897" t="s">
        <v>225</v>
      </c>
      <c r="V897" t="s">
        <v>226</v>
      </c>
      <c r="W897" t="s">
        <v>227</v>
      </c>
      <c r="X897" t="s">
        <v>276</v>
      </c>
      <c r="Z897" t="s">
        <v>1525</v>
      </c>
      <c r="AD897" t="s">
        <v>231</v>
      </c>
      <c r="AF897" s="16">
        <v>42130</v>
      </c>
      <c r="AG897">
        <v>2</v>
      </c>
      <c r="AH897" t="s">
        <v>262</v>
      </c>
      <c r="AI897" t="s">
        <v>2932</v>
      </c>
      <c r="AJ897" t="s">
        <v>254</v>
      </c>
      <c r="AK897" t="s">
        <v>742</v>
      </c>
      <c r="BY897">
        <v>16</v>
      </c>
      <c r="CA897" t="s">
        <v>238</v>
      </c>
      <c r="CT897">
        <v>19</v>
      </c>
      <c r="CU897">
        <v>2</v>
      </c>
      <c r="CV897" t="s">
        <v>239</v>
      </c>
      <c r="CZ897">
        <v>30</v>
      </c>
      <c r="DA897" t="s">
        <v>242</v>
      </c>
      <c r="DB897" t="s">
        <v>236</v>
      </c>
      <c r="DG897">
        <v>0.5</v>
      </c>
      <c r="DH897" t="s">
        <v>236</v>
      </c>
      <c r="DJ897">
        <v>1</v>
      </c>
      <c r="DK897" t="s">
        <v>236</v>
      </c>
      <c r="DR897">
        <v>31</v>
      </c>
      <c r="DS897" t="s">
        <v>242</v>
      </c>
      <c r="DT897" t="s">
        <v>236</v>
      </c>
      <c r="EG897" t="s">
        <v>245</v>
      </c>
      <c r="EH897" t="s">
        <v>245</v>
      </c>
      <c r="EK897">
        <v>2</v>
      </c>
      <c r="EL897" t="s">
        <v>236</v>
      </c>
      <c r="FO897" t="s">
        <v>240</v>
      </c>
      <c r="FP897" t="s">
        <v>238</v>
      </c>
      <c r="FR897" t="s">
        <v>256</v>
      </c>
      <c r="FS897" t="s">
        <v>238</v>
      </c>
      <c r="GG897" t="s">
        <v>241</v>
      </c>
      <c r="GH897" t="s">
        <v>236</v>
      </c>
      <c r="GI897" t="s">
        <v>245</v>
      </c>
      <c r="GJ897" t="s">
        <v>245</v>
      </c>
      <c r="GR897" t="s">
        <v>245</v>
      </c>
      <c r="GS897" t="s">
        <v>244</v>
      </c>
      <c r="GT897" t="s">
        <v>236</v>
      </c>
      <c r="HH897" t="s">
        <v>241</v>
      </c>
      <c r="HI897" t="s">
        <v>236</v>
      </c>
    </row>
    <row r="898" spans="1:217" x14ac:dyDescent="0.25">
      <c r="A898" s="14" t="s">
        <v>2933</v>
      </c>
      <c r="B898" t="s">
        <v>2934</v>
      </c>
      <c r="D898" t="s">
        <v>249</v>
      </c>
      <c r="E898" t="s">
        <v>219</v>
      </c>
      <c r="F898" t="s">
        <v>220</v>
      </c>
      <c r="G898" t="s">
        <v>2918</v>
      </c>
      <c r="H898" t="s">
        <v>2919</v>
      </c>
      <c r="I898" t="s">
        <v>2920</v>
      </c>
      <c r="J898" t="s">
        <v>2921</v>
      </c>
      <c r="K898">
        <v>15.034908400000001</v>
      </c>
      <c r="L898">
        <v>120.6851216</v>
      </c>
      <c r="O898" s="15">
        <v>43104</v>
      </c>
      <c r="P898">
        <f t="shared" ref="P898:P961" si="42">YEAR(O898)</f>
        <v>2018</v>
      </c>
      <c r="Q898">
        <f t="shared" ref="Q898:Q961" si="43">MONTH(O898)</f>
        <v>1</v>
      </c>
      <c r="R898">
        <f t="shared" ref="R898:R961" si="44">DAY(O898)</f>
        <v>4</v>
      </c>
      <c r="U898" t="s">
        <v>225</v>
      </c>
      <c r="V898" t="s">
        <v>226</v>
      </c>
      <c r="W898" t="s">
        <v>227</v>
      </c>
      <c r="X898" t="s">
        <v>228</v>
      </c>
      <c r="Y898" t="s">
        <v>294</v>
      </c>
      <c r="Z898" t="s">
        <v>295</v>
      </c>
      <c r="AD898" t="s">
        <v>231</v>
      </c>
      <c r="AF898" s="16">
        <v>16960</v>
      </c>
      <c r="AG898">
        <v>71</v>
      </c>
      <c r="AH898" t="s">
        <v>232</v>
      </c>
      <c r="AI898" t="s">
        <v>1099</v>
      </c>
      <c r="AJ898" t="s">
        <v>254</v>
      </c>
      <c r="AK898" t="s">
        <v>255</v>
      </c>
      <c r="BY898">
        <v>14</v>
      </c>
      <c r="CA898" t="s">
        <v>238</v>
      </c>
      <c r="CU898" t="s">
        <v>241</v>
      </c>
      <c r="CV898" t="s">
        <v>236</v>
      </c>
      <c r="CZ898">
        <v>31</v>
      </c>
      <c r="DA898" t="s">
        <v>242</v>
      </c>
      <c r="DB898" t="s">
        <v>236</v>
      </c>
      <c r="DG898">
        <v>0.5</v>
      </c>
      <c r="DH898" t="s">
        <v>236</v>
      </c>
      <c r="DJ898">
        <v>0.25</v>
      </c>
      <c r="DK898" t="s">
        <v>236</v>
      </c>
      <c r="DR898">
        <v>32</v>
      </c>
      <c r="DS898" t="s">
        <v>242</v>
      </c>
      <c r="DT898" t="s">
        <v>236</v>
      </c>
      <c r="EG898" t="s">
        <v>245</v>
      </c>
      <c r="EH898" t="s">
        <v>245</v>
      </c>
      <c r="EK898">
        <v>2</v>
      </c>
      <c r="EL898" t="s">
        <v>236</v>
      </c>
      <c r="FO898" t="s">
        <v>240</v>
      </c>
      <c r="FP898" t="s">
        <v>238</v>
      </c>
      <c r="FR898" t="s">
        <v>256</v>
      </c>
      <c r="FS898" t="s">
        <v>238</v>
      </c>
      <c r="GG898" t="s">
        <v>241</v>
      </c>
      <c r="GH898" t="s">
        <v>236</v>
      </c>
      <c r="GI898" t="s">
        <v>245</v>
      </c>
      <c r="GJ898" t="s">
        <v>245</v>
      </c>
      <c r="GR898" t="s">
        <v>245</v>
      </c>
      <c r="GS898" t="s">
        <v>244</v>
      </c>
      <c r="GT898" t="s">
        <v>236</v>
      </c>
      <c r="HH898" t="s">
        <v>241</v>
      </c>
      <c r="HI898" t="s">
        <v>236</v>
      </c>
    </row>
    <row r="899" spans="1:217" x14ac:dyDescent="0.25">
      <c r="A899" s="14" t="s">
        <v>2935</v>
      </c>
      <c r="B899" t="s">
        <v>2936</v>
      </c>
      <c r="D899" t="s">
        <v>249</v>
      </c>
      <c r="E899" t="s">
        <v>219</v>
      </c>
      <c r="F899" t="s">
        <v>220</v>
      </c>
      <c r="G899" t="s">
        <v>2918</v>
      </c>
      <c r="H899" t="s">
        <v>2919</v>
      </c>
      <c r="I899" t="s">
        <v>2920</v>
      </c>
      <c r="J899" t="s">
        <v>2921</v>
      </c>
      <c r="K899">
        <v>15.034908400000001</v>
      </c>
      <c r="L899">
        <v>120.6851216</v>
      </c>
      <c r="O899" s="15">
        <v>43106</v>
      </c>
      <c r="P899">
        <f t="shared" si="42"/>
        <v>2018</v>
      </c>
      <c r="Q899">
        <f t="shared" si="43"/>
        <v>1</v>
      </c>
      <c r="R899">
        <f t="shared" si="44"/>
        <v>6</v>
      </c>
      <c r="U899" t="s">
        <v>225</v>
      </c>
      <c r="V899" t="s">
        <v>226</v>
      </c>
      <c r="W899" t="s">
        <v>227</v>
      </c>
      <c r="X899" t="s">
        <v>228</v>
      </c>
      <c r="Y899" t="s">
        <v>294</v>
      </c>
      <c r="Z899" t="s">
        <v>295</v>
      </c>
      <c r="AD899" t="s">
        <v>289</v>
      </c>
      <c r="AF899" s="16">
        <v>16808</v>
      </c>
      <c r="AG899">
        <v>72</v>
      </c>
      <c r="AH899" t="s">
        <v>262</v>
      </c>
      <c r="AI899" t="s">
        <v>1539</v>
      </c>
      <c r="AJ899" t="s">
        <v>254</v>
      </c>
      <c r="AK899" t="s">
        <v>255</v>
      </c>
      <c r="BY899">
        <v>14</v>
      </c>
      <c r="CA899" t="s">
        <v>238</v>
      </c>
      <c r="CU899" t="s">
        <v>241</v>
      </c>
      <c r="CV899" t="s">
        <v>236</v>
      </c>
      <c r="CZ899">
        <v>31</v>
      </c>
      <c r="DA899" t="s">
        <v>242</v>
      </c>
      <c r="DB899" t="s">
        <v>236</v>
      </c>
      <c r="DG899">
        <v>0.5</v>
      </c>
      <c r="DH899" t="s">
        <v>236</v>
      </c>
      <c r="DJ899">
        <v>0.25</v>
      </c>
      <c r="DK899" t="s">
        <v>236</v>
      </c>
      <c r="DR899">
        <v>32</v>
      </c>
      <c r="DS899" t="s">
        <v>242</v>
      </c>
      <c r="DT899" t="s">
        <v>236</v>
      </c>
      <c r="EG899" t="s">
        <v>245</v>
      </c>
      <c r="EH899" t="s">
        <v>245</v>
      </c>
      <c r="EK899">
        <v>2</v>
      </c>
      <c r="EL899" t="s">
        <v>236</v>
      </c>
      <c r="FO899" t="s">
        <v>240</v>
      </c>
      <c r="FP899" t="s">
        <v>238</v>
      </c>
      <c r="FR899" t="s">
        <v>256</v>
      </c>
      <c r="FS899" t="s">
        <v>238</v>
      </c>
      <c r="GG899" t="s">
        <v>241</v>
      </c>
      <c r="GH899" t="s">
        <v>236</v>
      </c>
      <c r="GI899" t="s">
        <v>245</v>
      </c>
      <c r="GJ899" t="s">
        <v>245</v>
      </c>
      <c r="GR899" t="s">
        <v>245</v>
      </c>
      <c r="GS899" t="s">
        <v>244</v>
      </c>
      <c r="GT899" t="s">
        <v>236</v>
      </c>
      <c r="HH899" t="s">
        <v>241</v>
      </c>
      <c r="HI899" t="s">
        <v>236</v>
      </c>
    </row>
    <row r="900" spans="1:217" x14ac:dyDescent="0.25">
      <c r="A900" s="14" t="s">
        <v>2937</v>
      </c>
      <c r="B900" t="s">
        <v>2938</v>
      </c>
      <c r="D900" t="s">
        <v>249</v>
      </c>
      <c r="E900" t="s">
        <v>219</v>
      </c>
      <c r="F900" t="s">
        <v>220</v>
      </c>
      <c r="G900" t="s">
        <v>2918</v>
      </c>
      <c r="H900" t="s">
        <v>2919</v>
      </c>
      <c r="I900" t="s">
        <v>2920</v>
      </c>
      <c r="J900" t="s">
        <v>2921</v>
      </c>
      <c r="K900">
        <v>15.034908400000001</v>
      </c>
      <c r="L900">
        <v>120.6851216</v>
      </c>
      <c r="O900" s="15">
        <v>43104</v>
      </c>
      <c r="P900">
        <f t="shared" si="42"/>
        <v>2018</v>
      </c>
      <c r="Q900">
        <f t="shared" si="43"/>
        <v>1</v>
      </c>
      <c r="R900">
        <f t="shared" si="44"/>
        <v>4</v>
      </c>
      <c r="U900" t="s">
        <v>225</v>
      </c>
      <c r="V900" t="s">
        <v>259</v>
      </c>
      <c r="W900" t="s">
        <v>260</v>
      </c>
      <c r="X900" t="s">
        <v>228</v>
      </c>
      <c r="Y900" t="s">
        <v>294</v>
      </c>
      <c r="Z900" t="s">
        <v>295</v>
      </c>
      <c r="AD900" t="s">
        <v>231</v>
      </c>
      <c r="AF900" s="16">
        <v>29214</v>
      </c>
      <c r="AG900">
        <v>38</v>
      </c>
      <c r="AH900" t="s">
        <v>262</v>
      </c>
      <c r="AI900" t="s">
        <v>2939</v>
      </c>
      <c r="AJ900" t="s">
        <v>254</v>
      </c>
      <c r="AK900" t="s">
        <v>255</v>
      </c>
      <c r="BY900">
        <v>12</v>
      </c>
      <c r="CA900" t="s">
        <v>238</v>
      </c>
      <c r="CU900" t="s">
        <v>241</v>
      </c>
      <c r="CV900" t="s">
        <v>236</v>
      </c>
      <c r="CZ900">
        <v>29</v>
      </c>
      <c r="DA900" t="s">
        <v>242</v>
      </c>
      <c r="DB900" t="s">
        <v>236</v>
      </c>
      <c r="DF900">
        <v>28</v>
      </c>
      <c r="DH900" t="s">
        <v>236</v>
      </c>
      <c r="DJ900">
        <v>1</v>
      </c>
      <c r="DK900" t="s">
        <v>236</v>
      </c>
      <c r="DR900">
        <v>31</v>
      </c>
      <c r="DS900" t="s">
        <v>242</v>
      </c>
      <c r="DT900" t="s">
        <v>236</v>
      </c>
      <c r="EG900" t="s">
        <v>245</v>
      </c>
      <c r="EH900" t="s">
        <v>245</v>
      </c>
      <c r="EK900">
        <v>2</v>
      </c>
      <c r="EL900" t="s">
        <v>236</v>
      </c>
      <c r="FO900">
        <v>64</v>
      </c>
      <c r="FP900" t="s">
        <v>238</v>
      </c>
      <c r="FR900" t="s">
        <v>256</v>
      </c>
      <c r="FS900" t="s">
        <v>238</v>
      </c>
      <c r="GG900" t="s">
        <v>241</v>
      </c>
      <c r="GH900" t="s">
        <v>236</v>
      </c>
      <c r="GI900" t="s">
        <v>245</v>
      </c>
      <c r="GJ900" t="s">
        <v>245</v>
      </c>
      <c r="GR900" t="s">
        <v>245</v>
      </c>
      <c r="GS900" t="s">
        <v>244</v>
      </c>
      <c r="GT900" t="s">
        <v>236</v>
      </c>
      <c r="HH900" t="s">
        <v>241</v>
      </c>
      <c r="HI900" t="s">
        <v>236</v>
      </c>
    </row>
    <row r="901" spans="1:217" x14ac:dyDescent="0.25">
      <c r="A901" s="14" t="s">
        <v>2940</v>
      </c>
      <c r="B901" t="s">
        <v>2941</v>
      </c>
      <c r="D901" t="s">
        <v>249</v>
      </c>
      <c r="E901" t="s">
        <v>219</v>
      </c>
      <c r="F901" t="s">
        <v>220</v>
      </c>
      <c r="G901" t="s">
        <v>2918</v>
      </c>
      <c r="H901" t="s">
        <v>2919</v>
      </c>
      <c r="I901" t="s">
        <v>2920</v>
      </c>
      <c r="J901" t="s">
        <v>2921</v>
      </c>
      <c r="K901">
        <v>15.034908400000001</v>
      </c>
      <c r="L901">
        <v>120.6851216</v>
      </c>
      <c r="O901" s="15">
        <v>43105</v>
      </c>
      <c r="P901">
        <f t="shared" si="42"/>
        <v>2018</v>
      </c>
      <c r="Q901">
        <f t="shared" si="43"/>
        <v>1</v>
      </c>
      <c r="R901">
        <f t="shared" si="44"/>
        <v>5</v>
      </c>
      <c r="U901" t="s">
        <v>225</v>
      </c>
      <c r="V901" t="s">
        <v>259</v>
      </c>
      <c r="W901" t="s">
        <v>260</v>
      </c>
      <c r="X901" t="s">
        <v>228</v>
      </c>
      <c r="Y901" t="s">
        <v>229</v>
      </c>
      <c r="Z901" t="s">
        <v>230</v>
      </c>
      <c r="AD901" t="s">
        <v>231</v>
      </c>
      <c r="AF901" s="16">
        <v>37806</v>
      </c>
      <c r="AG901">
        <v>14</v>
      </c>
      <c r="AH901" t="s">
        <v>232</v>
      </c>
      <c r="AI901" t="s">
        <v>1143</v>
      </c>
      <c r="AJ901" t="s">
        <v>254</v>
      </c>
      <c r="AK901" t="s">
        <v>255</v>
      </c>
      <c r="BY901">
        <v>14</v>
      </c>
      <c r="CA901" t="s">
        <v>238</v>
      </c>
      <c r="CU901" t="s">
        <v>241</v>
      </c>
      <c r="CV901" t="s">
        <v>236</v>
      </c>
      <c r="CZ901">
        <v>30</v>
      </c>
      <c r="DA901" t="s">
        <v>242</v>
      </c>
      <c r="DB901" t="s">
        <v>236</v>
      </c>
      <c r="DF901">
        <v>28</v>
      </c>
      <c r="DH901" t="s">
        <v>236</v>
      </c>
      <c r="DJ901">
        <v>1</v>
      </c>
      <c r="DK901" t="s">
        <v>236</v>
      </c>
      <c r="DR901">
        <v>31</v>
      </c>
      <c r="DS901" t="s">
        <v>242</v>
      </c>
      <c r="DT901" t="s">
        <v>236</v>
      </c>
      <c r="EG901" t="s">
        <v>245</v>
      </c>
      <c r="EH901" t="s">
        <v>245</v>
      </c>
      <c r="EK901">
        <v>2</v>
      </c>
      <c r="EL901" t="s">
        <v>236</v>
      </c>
      <c r="FO901" t="s">
        <v>240</v>
      </c>
      <c r="FP901" t="s">
        <v>238</v>
      </c>
      <c r="FR901" t="s">
        <v>256</v>
      </c>
      <c r="FS901" t="s">
        <v>238</v>
      </c>
      <c r="GG901" t="s">
        <v>241</v>
      </c>
      <c r="GH901" t="s">
        <v>236</v>
      </c>
      <c r="GI901" t="s">
        <v>245</v>
      </c>
      <c r="GJ901" t="s">
        <v>245</v>
      </c>
      <c r="GR901" t="s">
        <v>245</v>
      </c>
      <c r="GS901" t="s">
        <v>244</v>
      </c>
      <c r="GT901" t="s">
        <v>236</v>
      </c>
      <c r="HH901" t="s">
        <v>241</v>
      </c>
      <c r="HI901" t="s">
        <v>236</v>
      </c>
    </row>
    <row r="902" spans="1:217" x14ac:dyDescent="0.25">
      <c r="A902" s="14" t="s">
        <v>2942</v>
      </c>
      <c r="B902" t="s">
        <v>2943</v>
      </c>
      <c r="D902" t="s">
        <v>249</v>
      </c>
      <c r="E902" t="s">
        <v>219</v>
      </c>
      <c r="F902" t="s">
        <v>220</v>
      </c>
      <c r="G902" t="s">
        <v>2918</v>
      </c>
      <c r="H902" t="s">
        <v>2919</v>
      </c>
      <c r="I902" t="s">
        <v>2920</v>
      </c>
      <c r="J902" t="s">
        <v>2921</v>
      </c>
      <c r="K902">
        <v>15.034908400000001</v>
      </c>
      <c r="L902">
        <v>120.6851216</v>
      </c>
      <c r="O902" s="15">
        <v>43105</v>
      </c>
      <c r="P902">
        <f t="shared" si="42"/>
        <v>2018</v>
      </c>
      <c r="Q902">
        <f t="shared" si="43"/>
        <v>1</v>
      </c>
      <c r="R902">
        <f t="shared" si="44"/>
        <v>5</v>
      </c>
      <c r="U902" t="s">
        <v>225</v>
      </c>
      <c r="V902" t="s">
        <v>259</v>
      </c>
      <c r="W902" t="s">
        <v>260</v>
      </c>
      <c r="X902" t="s">
        <v>228</v>
      </c>
      <c r="Y902" t="s">
        <v>611</v>
      </c>
      <c r="Z902" t="s">
        <v>612</v>
      </c>
      <c r="AD902" t="s">
        <v>231</v>
      </c>
      <c r="AF902" s="16">
        <v>43077</v>
      </c>
      <c r="AG902" t="s">
        <v>2944</v>
      </c>
      <c r="AH902" t="s">
        <v>232</v>
      </c>
      <c r="AI902" t="s">
        <v>2945</v>
      </c>
      <c r="AJ902" t="s">
        <v>254</v>
      </c>
      <c r="AK902" t="s">
        <v>255</v>
      </c>
      <c r="BY902">
        <v>17</v>
      </c>
      <c r="CA902" t="s">
        <v>238</v>
      </c>
      <c r="CU902" t="s">
        <v>241</v>
      </c>
      <c r="CV902" t="s">
        <v>236</v>
      </c>
      <c r="CZ902">
        <v>30</v>
      </c>
      <c r="DA902" t="s">
        <v>242</v>
      </c>
      <c r="DB902" t="s">
        <v>236</v>
      </c>
      <c r="DG902">
        <v>0.5</v>
      </c>
      <c r="DH902" t="s">
        <v>236</v>
      </c>
      <c r="DJ902">
        <v>0.5</v>
      </c>
      <c r="DK902" t="s">
        <v>236</v>
      </c>
      <c r="DR902">
        <v>31</v>
      </c>
      <c r="DS902" t="s">
        <v>242</v>
      </c>
      <c r="DT902" t="s">
        <v>236</v>
      </c>
      <c r="EG902" t="s">
        <v>245</v>
      </c>
      <c r="EH902" t="s">
        <v>245</v>
      </c>
      <c r="EK902">
        <v>2</v>
      </c>
      <c r="EL902" t="s">
        <v>236</v>
      </c>
      <c r="FO902" t="s">
        <v>240</v>
      </c>
      <c r="FP902" t="s">
        <v>238</v>
      </c>
      <c r="FR902" t="s">
        <v>256</v>
      </c>
      <c r="FS902" t="s">
        <v>238</v>
      </c>
      <c r="GG902" t="s">
        <v>241</v>
      </c>
      <c r="GH902" t="s">
        <v>236</v>
      </c>
      <c r="GI902" t="s">
        <v>245</v>
      </c>
      <c r="GJ902" t="s">
        <v>245</v>
      </c>
      <c r="GR902" t="s">
        <v>245</v>
      </c>
      <c r="GS902" t="s">
        <v>244</v>
      </c>
      <c r="GT902" t="s">
        <v>236</v>
      </c>
      <c r="HH902">
        <v>1</v>
      </c>
      <c r="HI902" t="s">
        <v>236</v>
      </c>
    </row>
    <row r="903" spans="1:217" x14ac:dyDescent="0.25">
      <c r="A903" s="14" t="s">
        <v>2946</v>
      </c>
      <c r="B903" t="s">
        <v>2947</v>
      </c>
      <c r="D903" t="s">
        <v>249</v>
      </c>
      <c r="E903" t="s">
        <v>219</v>
      </c>
      <c r="F903" t="s">
        <v>220</v>
      </c>
      <c r="G903" t="s">
        <v>2918</v>
      </c>
      <c r="H903" t="s">
        <v>2919</v>
      </c>
      <c r="I903" t="s">
        <v>2920</v>
      </c>
      <c r="J903" t="s">
        <v>2921</v>
      </c>
      <c r="K903">
        <v>15.034908400000001</v>
      </c>
      <c r="L903">
        <v>120.6851216</v>
      </c>
      <c r="O903" s="15">
        <v>43106</v>
      </c>
      <c r="P903">
        <f t="shared" si="42"/>
        <v>2018</v>
      </c>
      <c r="Q903">
        <f t="shared" si="43"/>
        <v>1</v>
      </c>
      <c r="R903">
        <f t="shared" si="44"/>
        <v>6</v>
      </c>
      <c r="U903" t="s">
        <v>225</v>
      </c>
      <c r="V903" t="s">
        <v>259</v>
      </c>
      <c r="W903" t="s">
        <v>260</v>
      </c>
      <c r="X903" t="s">
        <v>228</v>
      </c>
      <c r="Z903" t="s">
        <v>2948</v>
      </c>
      <c r="AD903" t="s">
        <v>231</v>
      </c>
      <c r="AF903" s="16">
        <v>37938</v>
      </c>
      <c r="AG903">
        <v>14</v>
      </c>
      <c r="AH903" t="s">
        <v>262</v>
      </c>
      <c r="AI903" t="s">
        <v>2949</v>
      </c>
      <c r="AJ903" t="s">
        <v>254</v>
      </c>
      <c r="AK903" t="s">
        <v>255</v>
      </c>
      <c r="BY903">
        <v>15</v>
      </c>
      <c r="CA903" t="s">
        <v>238</v>
      </c>
      <c r="CU903" t="s">
        <v>241</v>
      </c>
      <c r="CV903" t="s">
        <v>236</v>
      </c>
      <c r="CZ903">
        <v>32</v>
      </c>
      <c r="DA903" t="s">
        <v>242</v>
      </c>
      <c r="DB903" t="s">
        <v>236</v>
      </c>
      <c r="DG903">
        <v>0.5</v>
      </c>
      <c r="DH903" t="s">
        <v>236</v>
      </c>
      <c r="DJ903">
        <v>1</v>
      </c>
      <c r="DK903" t="s">
        <v>236</v>
      </c>
      <c r="DR903">
        <v>31</v>
      </c>
      <c r="DS903" t="s">
        <v>242</v>
      </c>
      <c r="DT903" t="s">
        <v>236</v>
      </c>
      <c r="EG903" t="s">
        <v>245</v>
      </c>
      <c r="EH903" t="s">
        <v>245</v>
      </c>
      <c r="EK903">
        <v>2</v>
      </c>
      <c r="EL903" t="s">
        <v>236</v>
      </c>
      <c r="FO903" t="s">
        <v>240</v>
      </c>
      <c r="FP903" t="s">
        <v>238</v>
      </c>
      <c r="FR903" t="s">
        <v>256</v>
      </c>
      <c r="FS903" t="s">
        <v>238</v>
      </c>
      <c r="GG903" t="s">
        <v>241</v>
      </c>
      <c r="GH903" t="s">
        <v>236</v>
      </c>
      <c r="GI903" t="s">
        <v>245</v>
      </c>
      <c r="GJ903" t="s">
        <v>245</v>
      </c>
      <c r="GR903" t="s">
        <v>245</v>
      </c>
      <c r="GS903" t="s">
        <v>244</v>
      </c>
      <c r="GT903" t="s">
        <v>236</v>
      </c>
      <c r="HH903" t="s">
        <v>241</v>
      </c>
      <c r="HI903" t="s">
        <v>236</v>
      </c>
    </row>
    <row r="904" spans="1:217" x14ac:dyDescent="0.25">
      <c r="A904" s="14" t="s">
        <v>2950</v>
      </c>
      <c r="B904" t="s">
        <v>2951</v>
      </c>
      <c r="D904" t="s">
        <v>218</v>
      </c>
      <c r="E904" t="s">
        <v>219</v>
      </c>
      <c r="F904" t="s">
        <v>220</v>
      </c>
      <c r="G904" t="s">
        <v>2918</v>
      </c>
      <c r="H904" t="s">
        <v>2919</v>
      </c>
      <c r="I904" t="s">
        <v>2920</v>
      </c>
      <c r="J904" t="s">
        <v>2921</v>
      </c>
      <c r="K904">
        <v>15.034908400000001</v>
      </c>
      <c r="L904">
        <v>120.6851216</v>
      </c>
      <c r="O904" s="15">
        <v>43104</v>
      </c>
      <c r="P904">
        <f t="shared" si="42"/>
        <v>2018</v>
      </c>
      <c r="Q904">
        <f t="shared" si="43"/>
        <v>1</v>
      </c>
      <c r="R904">
        <f t="shared" si="44"/>
        <v>4</v>
      </c>
      <c r="U904" t="s">
        <v>225</v>
      </c>
      <c r="V904" t="s">
        <v>390</v>
      </c>
      <c r="W904" t="s">
        <v>227</v>
      </c>
      <c r="X904" t="s">
        <v>228</v>
      </c>
      <c r="Y904" t="s">
        <v>229</v>
      </c>
      <c r="Z904" t="s">
        <v>230</v>
      </c>
      <c r="AD904" t="s">
        <v>231</v>
      </c>
      <c r="AF904" s="16">
        <v>21911</v>
      </c>
      <c r="AG904">
        <v>58</v>
      </c>
      <c r="AH904" t="s">
        <v>232</v>
      </c>
      <c r="AI904" t="s">
        <v>1535</v>
      </c>
      <c r="AJ904" t="s">
        <v>357</v>
      </c>
      <c r="AK904" t="s">
        <v>596</v>
      </c>
      <c r="AL904">
        <v>21</v>
      </c>
      <c r="AN904" t="s">
        <v>236</v>
      </c>
      <c r="AO904">
        <v>19</v>
      </c>
      <c r="AQ904" t="s">
        <v>236</v>
      </c>
      <c r="AR904">
        <v>6</v>
      </c>
      <c r="AT904" t="s">
        <v>238</v>
      </c>
      <c r="BA904">
        <v>13</v>
      </c>
      <c r="BC904" t="s">
        <v>238</v>
      </c>
      <c r="BJ904">
        <v>6</v>
      </c>
      <c r="BL904" t="s">
        <v>238</v>
      </c>
      <c r="BM904">
        <v>17</v>
      </c>
      <c r="BO904" t="s">
        <v>238</v>
      </c>
      <c r="BV904">
        <v>6</v>
      </c>
      <c r="BX904" t="s">
        <v>238</v>
      </c>
      <c r="BY904">
        <v>24</v>
      </c>
      <c r="CA904" t="s">
        <v>236</v>
      </c>
      <c r="CB904">
        <v>16</v>
      </c>
      <c r="CD904" t="s">
        <v>238</v>
      </c>
      <c r="CE904">
        <v>6</v>
      </c>
      <c r="CG904" t="s">
        <v>238</v>
      </c>
      <c r="CK904">
        <v>6</v>
      </c>
      <c r="CM904" t="s">
        <v>238</v>
      </c>
      <c r="CT904">
        <v>6</v>
      </c>
      <c r="CV904" t="s">
        <v>238</v>
      </c>
      <c r="DD904">
        <v>0.5</v>
      </c>
      <c r="DE904" t="s">
        <v>236</v>
      </c>
      <c r="DF904">
        <v>6</v>
      </c>
      <c r="DH904" t="s">
        <v>238</v>
      </c>
      <c r="DO904">
        <v>31</v>
      </c>
      <c r="DQ904" t="s">
        <v>236</v>
      </c>
      <c r="DU904">
        <v>6</v>
      </c>
      <c r="DW904" t="s">
        <v>238</v>
      </c>
      <c r="EA904">
        <v>30</v>
      </c>
      <c r="EC904" t="s">
        <v>236</v>
      </c>
      <c r="EG904" t="s">
        <v>245</v>
      </c>
      <c r="EH904" t="s">
        <v>245</v>
      </c>
      <c r="EM904">
        <v>33</v>
      </c>
      <c r="EO904" t="s">
        <v>236</v>
      </c>
      <c r="FW904">
        <v>25</v>
      </c>
      <c r="FY904" t="s">
        <v>236</v>
      </c>
      <c r="GI904" t="s">
        <v>245</v>
      </c>
      <c r="GJ904" t="s">
        <v>245</v>
      </c>
      <c r="GR904" t="s">
        <v>245</v>
      </c>
      <c r="GS904" t="s">
        <v>245</v>
      </c>
    </row>
    <row r="905" spans="1:217" x14ac:dyDescent="0.25">
      <c r="A905" s="14" t="s">
        <v>2952</v>
      </c>
      <c r="B905" t="s">
        <v>2953</v>
      </c>
      <c r="D905" t="s">
        <v>287</v>
      </c>
      <c r="E905" t="s">
        <v>219</v>
      </c>
      <c r="F905" t="s">
        <v>220</v>
      </c>
      <c r="G905" t="s">
        <v>2918</v>
      </c>
      <c r="H905" t="s">
        <v>2919</v>
      </c>
      <c r="I905" t="s">
        <v>2920</v>
      </c>
      <c r="J905" t="s">
        <v>2921</v>
      </c>
      <c r="K905">
        <v>15.034908400000001</v>
      </c>
      <c r="L905">
        <v>120.6851216</v>
      </c>
      <c r="O905" s="15">
        <v>43105</v>
      </c>
      <c r="P905">
        <f t="shared" si="42"/>
        <v>2018</v>
      </c>
      <c r="Q905">
        <f t="shared" si="43"/>
        <v>1</v>
      </c>
      <c r="R905">
        <f t="shared" si="44"/>
        <v>5</v>
      </c>
      <c r="U905" t="s">
        <v>225</v>
      </c>
      <c r="V905" t="s">
        <v>265</v>
      </c>
      <c r="W905" t="s">
        <v>227</v>
      </c>
      <c r="X905" t="s">
        <v>276</v>
      </c>
      <c r="Z905" t="s">
        <v>1525</v>
      </c>
      <c r="AD905" t="s">
        <v>231</v>
      </c>
      <c r="AF905" s="16">
        <v>24726</v>
      </c>
      <c r="AG905">
        <v>50</v>
      </c>
      <c r="AH905" t="s">
        <v>262</v>
      </c>
      <c r="AI905" t="s">
        <v>2954</v>
      </c>
      <c r="AJ905" t="s">
        <v>269</v>
      </c>
      <c r="AK905" t="s">
        <v>270</v>
      </c>
      <c r="AL905">
        <v>22</v>
      </c>
      <c r="AN905" t="s">
        <v>236</v>
      </c>
      <c r="AO905">
        <v>6</v>
      </c>
      <c r="AQ905" t="s">
        <v>238</v>
      </c>
      <c r="AR905">
        <v>6</v>
      </c>
      <c r="AT905" t="s">
        <v>238</v>
      </c>
      <c r="BA905">
        <v>6</v>
      </c>
      <c r="BC905" t="s">
        <v>238</v>
      </c>
      <c r="BJ905">
        <v>6</v>
      </c>
      <c r="BL905" t="s">
        <v>238</v>
      </c>
      <c r="BM905">
        <v>6</v>
      </c>
      <c r="BO905" t="s">
        <v>238</v>
      </c>
      <c r="BV905">
        <v>6</v>
      </c>
      <c r="BX905" t="s">
        <v>238</v>
      </c>
      <c r="BY905">
        <v>6</v>
      </c>
      <c r="CA905" t="s">
        <v>238</v>
      </c>
      <c r="CB905">
        <v>6</v>
      </c>
      <c r="CD905" t="s">
        <v>238</v>
      </c>
      <c r="CE905">
        <v>6</v>
      </c>
      <c r="CG905" t="s">
        <v>238</v>
      </c>
      <c r="CK905">
        <v>6</v>
      </c>
      <c r="CM905" t="s">
        <v>238</v>
      </c>
      <c r="CT905">
        <v>20</v>
      </c>
      <c r="CV905" t="s">
        <v>239</v>
      </c>
      <c r="DD905">
        <v>1</v>
      </c>
      <c r="DE905" t="s">
        <v>236</v>
      </c>
      <c r="DF905">
        <v>6</v>
      </c>
      <c r="DH905" t="s">
        <v>238</v>
      </c>
      <c r="DO905">
        <v>6</v>
      </c>
      <c r="DQ905" t="s">
        <v>238</v>
      </c>
      <c r="DU905">
        <v>6</v>
      </c>
      <c r="DW905" t="s">
        <v>238</v>
      </c>
      <c r="EA905">
        <v>15</v>
      </c>
      <c r="EB905">
        <v>32</v>
      </c>
      <c r="EC905" t="s">
        <v>238</v>
      </c>
      <c r="EG905" t="s">
        <v>245</v>
      </c>
      <c r="EH905" t="s">
        <v>245</v>
      </c>
      <c r="EM905">
        <v>12</v>
      </c>
      <c r="EN905">
        <v>32</v>
      </c>
      <c r="EO905" t="s">
        <v>238</v>
      </c>
      <c r="FB905">
        <v>21</v>
      </c>
      <c r="FD905" t="s">
        <v>236</v>
      </c>
      <c r="FW905">
        <v>6</v>
      </c>
      <c r="FY905" t="s">
        <v>238</v>
      </c>
      <c r="GI905" t="s">
        <v>245</v>
      </c>
      <c r="GJ905" t="s">
        <v>245</v>
      </c>
      <c r="GR905" t="s">
        <v>245</v>
      </c>
      <c r="GS905" t="s">
        <v>245</v>
      </c>
    </row>
    <row r="906" spans="1:217" x14ac:dyDescent="0.25">
      <c r="A906" s="14" t="s">
        <v>2955</v>
      </c>
      <c r="B906" t="s">
        <v>2956</v>
      </c>
      <c r="D906" t="s">
        <v>287</v>
      </c>
      <c r="E906" t="s">
        <v>219</v>
      </c>
      <c r="F906" t="s">
        <v>220</v>
      </c>
      <c r="G906" t="s">
        <v>2918</v>
      </c>
      <c r="H906" t="s">
        <v>2919</v>
      </c>
      <c r="I906" t="s">
        <v>2920</v>
      </c>
      <c r="J906" t="s">
        <v>2921</v>
      </c>
      <c r="K906">
        <v>15.034908400000001</v>
      </c>
      <c r="L906">
        <v>120.6851216</v>
      </c>
      <c r="O906" s="15">
        <v>43106</v>
      </c>
      <c r="P906">
        <f t="shared" si="42"/>
        <v>2018</v>
      </c>
      <c r="Q906">
        <f t="shared" si="43"/>
        <v>1</v>
      </c>
      <c r="R906">
        <f t="shared" si="44"/>
        <v>6</v>
      </c>
      <c r="U906" t="s">
        <v>225</v>
      </c>
      <c r="V906" t="s">
        <v>226</v>
      </c>
      <c r="W906" t="s">
        <v>227</v>
      </c>
      <c r="X906" t="s">
        <v>228</v>
      </c>
      <c r="Y906" t="s">
        <v>294</v>
      </c>
      <c r="Z906" t="s">
        <v>295</v>
      </c>
      <c r="AD906" t="s">
        <v>289</v>
      </c>
      <c r="AF906" s="16">
        <v>24700</v>
      </c>
      <c r="AG906">
        <v>50</v>
      </c>
      <c r="AH906" t="s">
        <v>232</v>
      </c>
      <c r="AI906" t="s">
        <v>1539</v>
      </c>
      <c r="AJ906" t="s">
        <v>357</v>
      </c>
      <c r="AK906" t="s">
        <v>1117</v>
      </c>
      <c r="AL906">
        <v>21</v>
      </c>
      <c r="AN906" t="s">
        <v>236</v>
      </c>
      <c r="AO906">
        <v>13</v>
      </c>
      <c r="AQ906" t="s">
        <v>238</v>
      </c>
      <c r="AR906">
        <v>6</v>
      </c>
      <c r="AT906" t="s">
        <v>238</v>
      </c>
      <c r="BA906">
        <v>10</v>
      </c>
      <c r="BC906" t="s">
        <v>238</v>
      </c>
      <c r="BJ906">
        <v>6</v>
      </c>
      <c r="BL906" t="s">
        <v>238</v>
      </c>
      <c r="BM906">
        <v>15</v>
      </c>
      <c r="BO906" t="s">
        <v>238</v>
      </c>
      <c r="BV906">
        <v>6</v>
      </c>
      <c r="BX906" t="s">
        <v>238</v>
      </c>
      <c r="BY906">
        <v>25</v>
      </c>
      <c r="CA906" t="s">
        <v>236</v>
      </c>
      <c r="CB906">
        <v>11</v>
      </c>
      <c r="CD906" t="s">
        <v>238</v>
      </c>
      <c r="CE906">
        <v>6</v>
      </c>
      <c r="CG906" t="s">
        <v>238</v>
      </c>
      <c r="CK906">
        <v>6</v>
      </c>
      <c r="CM906" t="s">
        <v>238</v>
      </c>
      <c r="CT906">
        <v>21</v>
      </c>
      <c r="CV906" t="s">
        <v>236</v>
      </c>
      <c r="DD906">
        <v>0.5</v>
      </c>
      <c r="DE906" t="s">
        <v>236</v>
      </c>
      <c r="DF906">
        <v>6</v>
      </c>
      <c r="DH906" t="s">
        <v>238</v>
      </c>
      <c r="DO906">
        <v>28</v>
      </c>
      <c r="DQ906" t="s">
        <v>236</v>
      </c>
      <c r="DU906">
        <v>10</v>
      </c>
      <c r="DW906" t="s">
        <v>238</v>
      </c>
      <c r="EA906">
        <v>29</v>
      </c>
      <c r="EC906" t="s">
        <v>236</v>
      </c>
      <c r="EG906" t="s">
        <v>245</v>
      </c>
      <c r="EH906" t="s">
        <v>245</v>
      </c>
      <c r="EM906">
        <v>28</v>
      </c>
      <c r="EO906" t="s">
        <v>236</v>
      </c>
      <c r="FW906">
        <v>20</v>
      </c>
      <c r="FY906" t="s">
        <v>239</v>
      </c>
      <c r="GI906" t="s">
        <v>245</v>
      </c>
      <c r="GJ906" t="s">
        <v>245</v>
      </c>
      <c r="GR906" t="s">
        <v>245</v>
      </c>
      <c r="GS906" t="s">
        <v>245</v>
      </c>
    </row>
    <row r="907" spans="1:217" x14ac:dyDescent="0.25">
      <c r="A907" s="14" t="s">
        <v>2957</v>
      </c>
      <c r="B907" t="s">
        <v>2958</v>
      </c>
      <c r="D907" t="s">
        <v>287</v>
      </c>
      <c r="E907" t="s">
        <v>219</v>
      </c>
      <c r="F907" t="s">
        <v>220</v>
      </c>
      <c r="G907" t="s">
        <v>2918</v>
      </c>
      <c r="H907" t="s">
        <v>2919</v>
      </c>
      <c r="I907" t="s">
        <v>2920</v>
      </c>
      <c r="J907" t="s">
        <v>2921</v>
      </c>
      <c r="K907">
        <v>15.034908400000001</v>
      </c>
      <c r="L907">
        <v>120.6851216</v>
      </c>
      <c r="O907" s="15">
        <v>43101</v>
      </c>
      <c r="P907">
        <f t="shared" si="42"/>
        <v>2018</v>
      </c>
      <c r="Q907">
        <f t="shared" si="43"/>
        <v>1</v>
      </c>
      <c r="R907">
        <f t="shared" si="44"/>
        <v>1</v>
      </c>
      <c r="U907" t="s">
        <v>225</v>
      </c>
      <c r="V907" t="s">
        <v>259</v>
      </c>
      <c r="W907" t="s">
        <v>260</v>
      </c>
      <c r="X907" t="s">
        <v>228</v>
      </c>
      <c r="Y907" t="s">
        <v>294</v>
      </c>
      <c r="Z907" t="s">
        <v>295</v>
      </c>
      <c r="AD907" t="s">
        <v>231</v>
      </c>
      <c r="AF907" s="16">
        <v>25287</v>
      </c>
      <c r="AG907">
        <v>48</v>
      </c>
      <c r="AH907" t="s">
        <v>262</v>
      </c>
      <c r="AI907" t="s">
        <v>2959</v>
      </c>
      <c r="AJ907" t="s">
        <v>357</v>
      </c>
      <c r="AK907" t="s">
        <v>465</v>
      </c>
      <c r="AL907">
        <v>22</v>
      </c>
      <c r="AN907" t="s">
        <v>236</v>
      </c>
      <c r="AO907">
        <v>14</v>
      </c>
      <c r="AQ907" t="s">
        <v>239</v>
      </c>
      <c r="AR907">
        <v>6</v>
      </c>
      <c r="AT907" t="s">
        <v>238</v>
      </c>
      <c r="BA907">
        <v>13</v>
      </c>
      <c r="BC907" t="s">
        <v>238</v>
      </c>
      <c r="BJ907">
        <v>6</v>
      </c>
      <c r="BL907" t="s">
        <v>238</v>
      </c>
      <c r="BM907">
        <v>17</v>
      </c>
      <c r="BO907" t="s">
        <v>238</v>
      </c>
      <c r="BV907">
        <v>6</v>
      </c>
      <c r="BX907" t="s">
        <v>238</v>
      </c>
      <c r="BY907">
        <v>24</v>
      </c>
      <c r="CA907" t="s">
        <v>236</v>
      </c>
      <c r="CB907">
        <v>13</v>
      </c>
      <c r="CD907" t="s">
        <v>238</v>
      </c>
      <c r="CE907">
        <v>6</v>
      </c>
      <c r="CG907" t="s">
        <v>238</v>
      </c>
      <c r="CK907">
        <v>6</v>
      </c>
      <c r="CM907" t="s">
        <v>238</v>
      </c>
      <c r="CT907">
        <v>18</v>
      </c>
      <c r="CV907" t="s">
        <v>239</v>
      </c>
      <c r="DD907">
        <v>0.5</v>
      </c>
      <c r="DE907" t="s">
        <v>236</v>
      </c>
      <c r="DF907">
        <v>6</v>
      </c>
      <c r="DH907" t="s">
        <v>238</v>
      </c>
      <c r="DO907">
        <v>28</v>
      </c>
      <c r="DQ907" t="s">
        <v>236</v>
      </c>
      <c r="DU907">
        <v>9</v>
      </c>
      <c r="DW907" t="s">
        <v>238</v>
      </c>
      <c r="EA907">
        <v>30</v>
      </c>
      <c r="EC907" t="s">
        <v>236</v>
      </c>
      <c r="EG907" t="s">
        <v>245</v>
      </c>
      <c r="EH907" t="s">
        <v>245</v>
      </c>
      <c r="EM907">
        <v>30</v>
      </c>
      <c r="EO907" t="s">
        <v>236</v>
      </c>
      <c r="FW907">
        <v>20</v>
      </c>
      <c r="FY907" t="s">
        <v>239</v>
      </c>
      <c r="GI907" t="s">
        <v>245</v>
      </c>
      <c r="GJ907" t="s">
        <v>245</v>
      </c>
      <c r="GR907" t="s">
        <v>245</v>
      </c>
      <c r="GS907" t="s">
        <v>245</v>
      </c>
    </row>
    <row r="908" spans="1:217" x14ac:dyDescent="0.25">
      <c r="A908" s="14" t="s">
        <v>2960</v>
      </c>
      <c r="B908" t="s">
        <v>2961</v>
      </c>
      <c r="D908" t="s">
        <v>287</v>
      </c>
      <c r="E908" t="s">
        <v>219</v>
      </c>
      <c r="F908" t="s">
        <v>220</v>
      </c>
      <c r="G908" t="s">
        <v>2918</v>
      </c>
      <c r="H908" t="s">
        <v>2919</v>
      </c>
      <c r="I908" t="s">
        <v>2920</v>
      </c>
      <c r="J908" t="s">
        <v>2921</v>
      </c>
      <c r="K908">
        <v>15.034908400000001</v>
      </c>
      <c r="L908">
        <v>120.6851216</v>
      </c>
      <c r="O908" s="15">
        <v>43103</v>
      </c>
      <c r="P908">
        <f t="shared" si="42"/>
        <v>2018</v>
      </c>
      <c r="Q908">
        <f t="shared" si="43"/>
        <v>1</v>
      </c>
      <c r="R908">
        <f t="shared" si="44"/>
        <v>3</v>
      </c>
      <c r="U908" t="s">
        <v>225</v>
      </c>
      <c r="V908" t="s">
        <v>259</v>
      </c>
      <c r="W908" t="s">
        <v>260</v>
      </c>
      <c r="X908" t="s">
        <v>228</v>
      </c>
      <c r="Y908" t="s">
        <v>751</v>
      </c>
      <c r="Z908" t="s">
        <v>1083</v>
      </c>
      <c r="AD908" t="s">
        <v>289</v>
      </c>
      <c r="AF908" s="16">
        <v>43087</v>
      </c>
      <c r="AG908" t="s">
        <v>261</v>
      </c>
      <c r="AH908" t="s">
        <v>232</v>
      </c>
      <c r="AI908" t="s">
        <v>2962</v>
      </c>
      <c r="AJ908" t="s">
        <v>357</v>
      </c>
      <c r="AK908" t="s">
        <v>354</v>
      </c>
      <c r="AL908">
        <v>19</v>
      </c>
      <c r="AN908" t="s">
        <v>236</v>
      </c>
      <c r="AO908">
        <v>12</v>
      </c>
      <c r="AQ908" t="s">
        <v>238</v>
      </c>
      <c r="AR908">
        <v>6</v>
      </c>
      <c r="AT908" t="s">
        <v>238</v>
      </c>
      <c r="BA908">
        <v>6</v>
      </c>
      <c r="BC908" t="s">
        <v>238</v>
      </c>
      <c r="BJ908">
        <v>6</v>
      </c>
      <c r="BL908" t="s">
        <v>238</v>
      </c>
      <c r="BM908">
        <v>12</v>
      </c>
      <c r="BO908" t="s">
        <v>238</v>
      </c>
      <c r="BV908">
        <v>6</v>
      </c>
      <c r="BX908" t="s">
        <v>238</v>
      </c>
      <c r="BY908">
        <v>23</v>
      </c>
      <c r="CA908" t="s">
        <v>236</v>
      </c>
      <c r="CB908">
        <v>13</v>
      </c>
      <c r="CD908" t="s">
        <v>238</v>
      </c>
      <c r="CE908">
        <v>6</v>
      </c>
      <c r="CG908" t="s">
        <v>238</v>
      </c>
      <c r="CK908">
        <v>6</v>
      </c>
      <c r="CM908" t="s">
        <v>238</v>
      </c>
      <c r="CT908">
        <v>14</v>
      </c>
      <c r="CV908" t="s">
        <v>238</v>
      </c>
      <c r="DD908">
        <v>0.5</v>
      </c>
      <c r="DE908" t="s">
        <v>236</v>
      </c>
      <c r="DF908">
        <v>6</v>
      </c>
      <c r="DH908" t="s">
        <v>238</v>
      </c>
      <c r="DO908">
        <v>27</v>
      </c>
      <c r="DQ908" t="s">
        <v>236</v>
      </c>
      <c r="DU908">
        <v>6</v>
      </c>
      <c r="DW908" t="s">
        <v>238</v>
      </c>
      <c r="EA908">
        <v>27</v>
      </c>
      <c r="EC908" t="s">
        <v>236</v>
      </c>
      <c r="EG908" t="s">
        <v>245</v>
      </c>
      <c r="EH908" t="s">
        <v>245</v>
      </c>
      <c r="EM908">
        <v>27</v>
      </c>
      <c r="EO908" t="s">
        <v>236</v>
      </c>
      <c r="FW908">
        <v>21</v>
      </c>
      <c r="FY908" t="s">
        <v>236</v>
      </c>
      <c r="GI908" t="s">
        <v>245</v>
      </c>
      <c r="GJ908" t="s">
        <v>245</v>
      </c>
      <c r="GR908" t="s">
        <v>245</v>
      </c>
      <c r="GS908" t="s">
        <v>245</v>
      </c>
    </row>
    <row r="909" spans="1:217" x14ac:dyDescent="0.25">
      <c r="A909" s="14" t="s">
        <v>2963</v>
      </c>
      <c r="B909" t="s">
        <v>2964</v>
      </c>
      <c r="D909" t="s">
        <v>287</v>
      </c>
      <c r="E909" t="s">
        <v>219</v>
      </c>
      <c r="F909" t="s">
        <v>220</v>
      </c>
      <c r="G909" t="s">
        <v>2918</v>
      </c>
      <c r="H909" t="s">
        <v>2919</v>
      </c>
      <c r="I909" t="s">
        <v>2920</v>
      </c>
      <c r="J909" t="s">
        <v>2921</v>
      </c>
      <c r="K909">
        <v>15.034908400000001</v>
      </c>
      <c r="L909">
        <v>120.6851216</v>
      </c>
      <c r="O909" s="15">
        <v>43107</v>
      </c>
      <c r="P909">
        <f t="shared" si="42"/>
        <v>2018</v>
      </c>
      <c r="Q909">
        <f t="shared" si="43"/>
        <v>1</v>
      </c>
      <c r="R909">
        <f t="shared" si="44"/>
        <v>7</v>
      </c>
      <c r="U909" t="s">
        <v>225</v>
      </c>
      <c r="V909" t="s">
        <v>259</v>
      </c>
      <c r="W909" t="s">
        <v>260</v>
      </c>
      <c r="X909" t="s">
        <v>228</v>
      </c>
      <c r="Y909" t="s">
        <v>751</v>
      </c>
      <c r="Z909" t="s">
        <v>1083</v>
      </c>
      <c r="AD909" t="s">
        <v>289</v>
      </c>
      <c r="AF909" s="16">
        <v>43087</v>
      </c>
      <c r="AG909" t="s">
        <v>2965</v>
      </c>
      <c r="AH909" t="s">
        <v>232</v>
      </c>
      <c r="AI909" t="s">
        <v>2962</v>
      </c>
      <c r="AJ909" t="s">
        <v>376</v>
      </c>
      <c r="AK909" t="s">
        <v>465</v>
      </c>
      <c r="AL909">
        <v>20</v>
      </c>
      <c r="AN909" t="s">
        <v>236</v>
      </c>
      <c r="AO909">
        <v>11</v>
      </c>
      <c r="AQ909" t="s">
        <v>238</v>
      </c>
      <c r="AR909">
        <v>6</v>
      </c>
      <c r="AT909" t="s">
        <v>238</v>
      </c>
      <c r="BA909">
        <v>10</v>
      </c>
      <c r="BC909" t="s">
        <v>238</v>
      </c>
      <c r="BJ909">
        <v>6</v>
      </c>
      <c r="BL909" t="s">
        <v>238</v>
      </c>
      <c r="BM909">
        <v>15</v>
      </c>
      <c r="BO909" t="s">
        <v>238</v>
      </c>
      <c r="BV909">
        <v>6</v>
      </c>
      <c r="BX909" t="s">
        <v>238</v>
      </c>
      <c r="BY909">
        <v>24</v>
      </c>
      <c r="CA909" t="s">
        <v>236</v>
      </c>
      <c r="CB909">
        <v>13</v>
      </c>
      <c r="CD909" t="s">
        <v>238</v>
      </c>
      <c r="CE909">
        <v>6</v>
      </c>
      <c r="CG909" t="s">
        <v>238</v>
      </c>
      <c r="CK909">
        <v>6</v>
      </c>
      <c r="CM909" t="s">
        <v>238</v>
      </c>
      <c r="CT909">
        <v>16</v>
      </c>
      <c r="CV909" t="s">
        <v>239</v>
      </c>
      <c r="DD909">
        <v>1</v>
      </c>
      <c r="DE909" t="s">
        <v>236</v>
      </c>
      <c r="DF909">
        <v>6</v>
      </c>
      <c r="DH909" t="s">
        <v>238</v>
      </c>
      <c r="DO909">
        <v>28</v>
      </c>
      <c r="DQ909" t="s">
        <v>236</v>
      </c>
      <c r="DU909">
        <v>6</v>
      </c>
      <c r="DW909" t="s">
        <v>238</v>
      </c>
      <c r="EA909">
        <v>30</v>
      </c>
      <c r="EC909" t="s">
        <v>236</v>
      </c>
      <c r="EG909" t="s">
        <v>245</v>
      </c>
      <c r="EH909" t="s">
        <v>245</v>
      </c>
      <c r="EM909">
        <v>30</v>
      </c>
      <c r="EO909" t="s">
        <v>236</v>
      </c>
      <c r="FW909">
        <v>20</v>
      </c>
      <c r="FY909" t="s">
        <v>239</v>
      </c>
      <c r="GI909" t="s">
        <v>245</v>
      </c>
      <c r="GJ909" t="s">
        <v>245</v>
      </c>
      <c r="GR909" t="s">
        <v>245</v>
      </c>
      <c r="GS909" t="s">
        <v>245</v>
      </c>
    </row>
    <row r="910" spans="1:217" x14ac:dyDescent="0.25">
      <c r="A910" s="14" t="s">
        <v>2966</v>
      </c>
      <c r="B910" t="s">
        <v>2967</v>
      </c>
      <c r="D910" t="s">
        <v>422</v>
      </c>
      <c r="E910" t="s">
        <v>219</v>
      </c>
      <c r="F910" t="s">
        <v>220</v>
      </c>
      <c r="G910" t="s">
        <v>2918</v>
      </c>
      <c r="H910" t="s">
        <v>2919</v>
      </c>
      <c r="I910" t="s">
        <v>2920</v>
      </c>
      <c r="J910" t="s">
        <v>2921</v>
      </c>
      <c r="K910">
        <v>15.034908400000001</v>
      </c>
      <c r="L910">
        <v>120.6851216</v>
      </c>
      <c r="O910" s="15">
        <v>43105</v>
      </c>
      <c r="P910">
        <f t="shared" si="42"/>
        <v>2018</v>
      </c>
      <c r="Q910">
        <f t="shared" si="43"/>
        <v>1</v>
      </c>
      <c r="R910">
        <f t="shared" si="44"/>
        <v>5</v>
      </c>
      <c r="U910" t="s">
        <v>225</v>
      </c>
      <c r="V910" t="s">
        <v>301</v>
      </c>
      <c r="W910" t="s">
        <v>227</v>
      </c>
      <c r="X910" t="s">
        <v>228</v>
      </c>
      <c r="Y910" t="s">
        <v>229</v>
      </c>
      <c r="Z910" t="s">
        <v>230</v>
      </c>
      <c r="AD910" t="s">
        <v>289</v>
      </c>
      <c r="AF910" s="16">
        <v>35359</v>
      </c>
      <c r="AG910">
        <v>21</v>
      </c>
      <c r="AH910" t="s">
        <v>232</v>
      </c>
      <c r="AI910" t="s">
        <v>1532</v>
      </c>
      <c r="AJ910" t="s">
        <v>416</v>
      </c>
      <c r="AK910" t="s">
        <v>423</v>
      </c>
      <c r="AL910">
        <v>6</v>
      </c>
      <c r="AM910" t="s">
        <v>767</v>
      </c>
      <c r="AN910" t="s">
        <v>238</v>
      </c>
      <c r="AO910">
        <v>6</v>
      </c>
      <c r="AQ910" t="s">
        <v>238</v>
      </c>
      <c r="AU910">
        <v>6</v>
      </c>
      <c r="AW910" t="s">
        <v>238</v>
      </c>
      <c r="BM910">
        <v>6</v>
      </c>
      <c r="BO910" t="s">
        <v>238</v>
      </c>
      <c r="BY910">
        <v>6</v>
      </c>
      <c r="CA910" t="s">
        <v>238</v>
      </c>
      <c r="CB910">
        <v>6</v>
      </c>
      <c r="CD910" t="s">
        <v>238</v>
      </c>
      <c r="CT910">
        <v>6</v>
      </c>
      <c r="CV910" t="s">
        <v>238</v>
      </c>
      <c r="DD910">
        <v>0.25</v>
      </c>
      <c r="DE910" t="s">
        <v>236</v>
      </c>
      <c r="DF910">
        <v>6</v>
      </c>
      <c r="DH910" t="s">
        <v>238</v>
      </c>
      <c r="DU910">
        <v>6</v>
      </c>
      <c r="DW910" t="s">
        <v>238</v>
      </c>
      <c r="EA910">
        <v>6</v>
      </c>
      <c r="EB910" t="s">
        <v>271</v>
      </c>
      <c r="EC910" t="s">
        <v>238</v>
      </c>
      <c r="EG910" t="s">
        <v>245</v>
      </c>
      <c r="EH910" t="s">
        <v>245</v>
      </c>
      <c r="EM910">
        <v>6</v>
      </c>
      <c r="EN910" t="s">
        <v>271</v>
      </c>
      <c r="EO910" t="s">
        <v>238</v>
      </c>
      <c r="FW910">
        <v>6</v>
      </c>
      <c r="FY910" t="s">
        <v>238</v>
      </c>
      <c r="GA910">
        <v>0.75</v>
      </c>
      <c r="GB910" t="s">
        <v>236</v>
      </c>
      <c r="GI910" t="s">
        <v>245</v>
      </c>
      <c r="GJ910" t="s">
        <v>245</v>
      </c>
      <c r="GR910" t="s">
        <v>245</v>
      </c>
      <c r="GS910" t="s">
        <v>245</v>
      </c>
    </row>
    <row r="911" spans="1:217" x14ac:dyDescent="0.25">
      <c r="A911" s="14" t="s">
        <v>2968</v>
      </c>
      <c r="B911" t="s">
        <v>2969</v>
      </c>
      <c r="D911" t="s">
        <v>2828</v>
      </c>
      <c r="E911" t="s">
        <v>219</v>
      </c>
      <c r="F911" t="s">
        <v>220</v>
      </c>
      <c r="G911" t="s">
        <v>2918</v>
      </c>
      <c r="H911" t="s">
        <v>2919</v>
      </c>
      <c r="I911" t="s">
        <v>2920</v>
      </c>
      <c r="J911" t="s">
        <v>2921</v>
      </c>
      <c r="K911">
        <v>15.034908400000001</v>
      </c>
      <c r="L911">
        <v>120.6851216</v>
      </c>
      <c r="O911" s="15">
        <v>43111</v>
      </c>
      <c r="P911">
        <f t="shared" si="42"/>
        <v>2018</v>
      </c>
      <c r="Q911">
        <f t="shared" si="43"/>
        <v>1</v>
      </c>
      <c r="R911">
        <f t="shared" si="44"/>
        <v>11</v>
      </c>
      <c r="U911" t="s">
        <v>225</v>
      </c>
      <c r="V911" t="s">
        <v>2970</v>
      </c>
      <c r="W911" t="s">
        <v>227</v>
      </c>
      <c r="X911" t="s">
        <v>276</v>
      </c>
      <c r="Z911" t="s">
        <v>277</v>
      </c>
      <c r="AD911" t="s">
        <v>231</v>
      </c>
      <c r="AF911" s="16">
        <v>37673</v>
      </c>
      <c r="AG911">
        <v>14</v>
      </c>
      <c r="AH911" t="s">
        <v>232</v>
      </c>
      <c r="AI911" t="s">
        <v>2922</v>
      </c>
      <c r="AJ911" t="s">
        <v>1095</v>
      </c>
      <c r="AK911" t="s">
        <v>2830</v>
      </c>
      <c r="BP911">
        <v>39</v>
      </c>
      <c r="BR911" t="s">
        <v>236</v>
      </c>
      <c r="CE911">
        <v>51</v>
      </c>
      <c r="CF911">
        <v>1.6E-2</v>
      </c>
      <c r="CG911" t="s">
        <v>236</v>
      </c>
      <c r="CT911">
        <v>19</v>
      </c>
      <c r="CU911">
        <v>2</v>
      </c>
      <c r="CV911" t="s">
        <v>238</v>
      </c>
      <c r="EG911" t="s">
        <v>245</v>
      </c>
      <c r="EH911" t="s">
        <v>245</v>
      </c>
      <c r="EV911">
        <v>6</v>
      </c>
      <c r="EX911" t="s">
        <v>238</v>
      </c>
      <c r="GI911" t="s">
        <v>2971</v>
      </c>
      <c r="GJ911" t="s">
        <v>236</v>
      </c>
      <c r="GR911" t="s">
        <v>2972</v>
      </c>
      <c r="GS911" t="s">
        <v>847</v>
      </c>
      <c r="GT911" t="s">
        <v>236</v>
      </c>
    </row>
    <row r="912" spans="1:217" x14ac:dyDescent="0.25">
      <c r="A912" s="14" t="s">
        <v>2973</v>
      </c>
      <c r="B912" t="s">
        <v>2974</v>
      </c>
      <c r="D912" t="s">
        <v>2828</v>
      </c>
      <c r="E912" t="s">
        <v>219</v>
      </c>
      <c r="F912" t="s">
        <v>220</v>
      </c>
      <c r="G912" t="s">
        <v>2918</v>
      </c>
      <c r="H912" t="s">
        <v>2919</v>
      </c>
      <c r="I912" t="s">
        <v>2920</v>
      </c>
      <c r="J912" t="s">
        <v>2921</v>
      </c>
      <c r="K912">
        <v>15.034908400000001</v>
      </c>
      <c r="L912">
        <v>120.6851216</v>
      </c>
      <c r="O912" s="15">
        <v>43164</v>
      </c>
      <c r="P912">
        <f t="shared" si="42"/>
        <v>2018</v>
      </c>
      <c r="Q912">
        <f t="shared" si="43"/>
        <v>3</v>
      </c>
      <c r="R912">
        <f t="shared" si="44"/>
        <v>5</v>
      </c>
      <c r="U912" t="s">
        <v>225</v>
      </c>
      <c r="V912" t="s">
        <v>2970</v>
      </c>
      <c r="W912" t="s">
        <v>227</v>
      </c>
      <c r="X912" t="s">
        <v>228</v>
      </c>
      <c r="Y912" t="s">
        <v>611</v>
      </c>
      <c r="Z912" t="s">
        <v>612</v>
      </c>
      <c r="AD912" t="s">
        <v>231</v>
      </c>
      <c r="AF912" s="16">
        <v>36923</v>
      </c>
      <c r="AG912">
        <v>17</v>
      </c>
      <c r="AH912" t="s">
        <v>232</v>
      </c>
      <c r="AI912" t="s">
        <v>2975</v>
      </c>
      <c r="AJ912" t="s">
        <v>1095</v>
      </c>
      <c r="AK912" t="s">
        <v>2976</v>
      </c>
      <c r="AY912">
        <v>3.2000000000000001E-2</v>
      </c>
      <c r="AZ912" t="s">
        <v>236</v>
      </c>
      <c r="BP912">
        <v>59</v>
      </c>
      <c r="BR912" t="s">
        <v>236</v>
      </c>
      <c r="CE912">
        <v>62</v>
      </c>
      <c r="CF912" t="s">
        <v>2831</v>
      </c>
      <c r="CG912" t="s">
        <v>236</v>
      </c>
      <c r="CT912">
        <v>27</v>
      </c>
      <c r="CU912">
        <v>1</v>
      </c>
      <c r="CV912" t="s">
        <v>238</v>
      </c>
      <c r="EG912" t="s">
        <v>245</v>
      </c>
      <c r="EH912" t="s">
        <v>245</v>
      </c>
      <c r="EV912">
        <v>6</v>
      </c>
      <c r="EX912" t="s">
        <v>238</v>
      </c>
      <c r="FQ912">
        <v>24</v>
      </c>
      <c r="FR912">
        <v>2</v>
      </c>
      <c r="FS912" t="s">
        <v>238</v>
      </c>
      <c r="GI912" t="s">
        <v>2977</v>
      </c>
      <c r="GJ912" t="s">
        <v>236</v>
      </c>
      <c r="GR912" t="s">
        <v>2978</v>
      </c>
      <c r="GS912" t="s">
        <v>2833</v>
      </c>
      <c r="GT912" t="s">
        <v>236</v>
      </c>
    </row>
    <row r="913" spans="1:217" x14ac:dyDescent="0.25">
      <c r="A913" s="14" t="s">
        <v>2979</v>
      </c>
      <c r="B913" t="s">
        <v>2980</v>
      </c>
      <c r="D913" t="s">
        <v>249</v>
      </c>
      <c r="E913" t="s">
        <v>219</v>
      </c>
      <c r="F913" t="s">
        <v>220</v>
      </c>
      <c r="G913" t="s">
        <v>2918</v>
      </c>
      <c r="H913" t="s">
        <v>2919</v>
      </c>
      <c r="I913" t="s">
        <v>2920</v>
      </c>
      <c r="J913" t="s">
        <v>2921</v>
      </c>
      <c r="K913">
        <v>15.034908400000001</v>
      </c>
      <c r="L913">
        <v>120.6851216</v>
      </c>
      <c r="O913" s="15">
        <v>43132</v>
      </c>
      <c r="P913">
        <f t="shared" si="42"/>
        <v>2018</v>
      </c>
      <c r="Q913">
        <f t="shared" si="43"/>
        <v>2</v>
      </c>
      <c r="R913">
        <f t="shared" si="44"/>
        <v>1</v>
      </c>
      <c r="U913" t="s">
        <v>225</v>
      </c>
      <c r="V913" t="s">
        <v>250</v>
      </c>
      <c r="W913" t="s">
        <v>227</v>
      </c>
      <c r="X913" t="s">
        <v>228</v>
      </c>
      <c r="Y913" t="s">
        <v>229</v>
      </c>
      <c r="Z913" t="s">
        <v>230</v>
      </c>
      <c r="AD913" t="s">
        <v>289</v>
      </c>
      <c r="AF913" s="16">
        <v>38230</v>
      </c>
      <c r="AG913">
        <v>13</v>
      </c>
      <c r="AH913" t="s">
        <v>232</v>
      </c>
      <c r="AI913" t="s">
        <v>2981</v>
      </c>
      <c r="AJ913" t="s">
        <v>254</v>
      </c>
      <c r="AK913" t="s">
        <v>492</v>
      </c>
      <c r="BY913">
        <v>11</v>
      </c>
      <c r="CA913" t="s">
        <v>238</v>
      </c>
      <c r="CU913" t="s">
        <v>241</v>
      </c>
      <c r="CV913" t="s">
        <v>236</v>
      </c>
      <c r="CZ913">
        <v>28</v>
      </c>
      <c r="DA913" t="s">
        <v>242</v>
      </c>
      <c r="DB913" t="s">
        <v>236</v>
      </c>
      <c r="DG913">
        <v>0.5</v>
      </c>
      <c r="DH913" t="s">
        <v>236</v>
      </c>
      <c r="DR913">
        <v>28</v>
      </c>
      <c r="DS913" t="s">
        <v>242</v>
      </c>
      <c r="DT913" t="s">
        <v>236</v>
      </c>
      <c r="DV913" t="s">
        <v>241</v>
      </c>
      <c r="DW913" t="s">
        <v>236</v>
      </c>
      <c r="EG913" t="s">
        <v>245</v>
      </c>
      <c r="EH913" t="s">
        <v>245</v>
      </c>
      <c r="EK913">
        <v>2</v>
      </c>
      <c r="EL913" t="s">
        <v>236</v>
      </c>
      <c r="FO913" t="s">
        <v>240</v>
      </c>
      <c r="FP913" t="s">
        <v>238</v>
      </c>
      <c r="FR913" t="s">
        <v>256</v>
      </c>
      <c r="FS913" t="s">
        <v>238</v>
      </c>
      <c r="GG913" t="s">
        <v>241</v>
      </c>
      <c r="GH913" t="s">
        <v>236</v>
      </c>
      <c r="GI913" t="s">
        <v>245</v>
      </c>
      <c r="GJ913" t="s">
        <v>245</v>
      </c>
      <c r="GR913" t="s">
        <v>245</v>
      </c>
      <c r="GS913" t="s">
        <v>244</v>
      </c>
      <c r="GT913" t="s">
        <v>236</v>
      </c>
      <c r="HH913">
        <v>1.5</v>
      </c>
      <c r="HI913" t="s">
        <v>236</v>
      </c>
    </row>
    <row r="914" spans="1:217" x14ac:dyDescent="0.25">
      <c r="A914" s="14" t="s">
        <v>2982</v>
      </c>
      <c r="B914" t="s">
        <v>2983</v>
      </c>
      <c r="D914" t="s">
        <v>249</v>
      </c>
      <c r="E914" t="s">
        <v>219</v>
      </c>
      <c r="F914" t="s">
        <v>220</v>
      </c>
      <c r="G914" t="s">
        <v>2918</v>
      </c>
      <c r="H914" t="s">
        <v>2919</v>
      </c>
      <c r="I914" t="s">
        <v>2920</v>
      </c>
      <c r="J914" t="s">
        <v>2921</v>
      </c>
      <c r="K914">
        <v>15.034908400000001</v>
      </c>
      <c r="L914">
        <v>120.6851216</v>
      </c>
      <c r="O914" s="15">
        <v>43135</v>
      </c>
      <c r="P914">
        <f t="shared" si="42"/>
        <v>2018</v>
      </c>
      <c r="Q914">
        <f t="shared" si="43"/>
        <v>2</v>
      </c>
      <c r="R914">
        <f t="shared" si="44"/>
        <v>4</v>
      </c>
      <c r="U914" t="s">
        <v>225</v>
      </c>
      <c r="V914" t="s">
        <v>226</v>
      </c>
      <c r="W914" t="s">
        <v>227</v>
      </c>
      <c r="X914" t="s">
        <v>228</v>
      </c>
      <c r="Y914" t="s">
        <v>229</v>
      </c>
      <c r="Z914" t="s">
        <v>230</v>
      </c>
      <c r="AD914" t="s">
        <v>231</v>
      </c>
      <c r="AF914" s="16">
        <v>43089</v>
      </c>
      <c r="AG914" t="s">
        <v>439</v>
      </c>
      <c r="AH914" t="s">
        <v>232</v>
      </c>
      <c r="AJ914" t="s">
        <v>254</v>
      </c>
      <c r="AK914" t="s">
        <v>398</v>
      </c>
      <c r="BY914">
        <v>11</v>
      </c>
      <c r="CA914" t="s">
        <v>238</v>
      </c>
      <c r="CU914" t="s">
        <v>241</v>
      </c>
      <c r="CV914" t="s">
        <v>236</v>
      </c>
      <c r="CZ914">
        <v>6</v>
      </c>
      <c r="DA914" t="s">
        <v>272</v>
      </c>
      <c r="DB914" t="s">
        <v>238</v>
      </c>
      <c r="DG914">
        <v>0.5</v>
      </c>
      <c r="DH914" t="s">
        <v>236</v>
      </c>
      <c r="DJ914">
        <v>0.5</v>
      </c>
      <c r="DK914" t="s">
        <v>236</v>
      </c>
      <c r="DR914">
        <v>6</v>
      </c>
      <c r="DS914" t="s">
        <v>272</v>
      </c>
      <c r="DT914" t="s">
        <v>238</v>
      </c>
      <c r="EG914" t="s">
        <v>245</v>
      </c>
      <c r="EH914" t="s">
        <v>245</v>
      </c>
      <c r="EK914">
        <v>2</v>
      </c>
      <c r="EL914" t="s">
        <v>236</v>
      </c>
      <c r="FO914" t="s">
        <v>240</v>
      </c>
      <c r="FP914" t="s">
        <v>238</v>
      </c>
      <c r="FR914" t="s">
        <v>256</v>
      </c>
      <c r="FS914" t="s">
        <v>238</v>
      </c>
      <c r="GG914" t="s">
        <v>241</v>
      </c>
      <c r="GH914" t="s">
        <v>236</v>
      </c>
      <c r="GI914" t="s">
        <v>245</v>
      </c>
      <c r="GJ914" t="s">
        <v>245</v>
      </c>
      <c r="GR914" t="s">
        <v>245</v>
      </c>
      <c r="GS914" t="s">
        <v>244</v>
      </c>
      <c r="GT914" t="s">
        <v>236</v>
      </c>
      <c r="HH914" t="s">
        <v>241</v>
      </c>
      <c r="HI914" t="s">
        <v>236</v>
      </c>
    </row>
    <row r="915" spans="1:217" x14ac:dyDescent="0.25">
      <c r="A915" s="14" t="s">
        <v>2984</v>
      </c>
      <c r="B915" t="s">
        <v>2985</v>
      </c>
      <c r="D915" t="s">
        <v>249</v>
      </c>
      <c r="E915" t="s">
        <v>219</v>
      </c>
      <c r="F915" t="s">
        <v>220</v>
      </c>
      <c r="G915" t="s">
        <v>2918</v>
      </c>
      <c r="H915" t="s">
        <v>2919</v>
      </c>
      <c r="I915" t="s">
        <v>2920</v>
      </c>
      <c r="J915" t="s">
        <v>2921</v>
      </c>
      <c r="K915">
        <v>15.034908400000001</v>
      </c>
      <c r="L915">
        <v>120.6851216</v>
      </c>
      <c r="O915" s="15">
        <v>43136</v>
      </c>
      <c r="P915">
        <f t="shared" si="42"/>
        <v>2018</v>
      </c>
      <c r="Q915">
        <f t="shared" si="43"/>
        <v>2</v>
      </c>
      <c r="R915">
        <f t="shared" si="44"/>
        <v>5</v>
      </c>
      <c r="U915" t="s">
        <v>225</v>
      </c>
      <c r="V915" t="s">
        <v>226</v>
      </c>
      <c r="W915" t="s">
        <v>227</v>
      </c>
      <c r="X915" t="s">
        <v>228</v>
      </c>
      <c r="Y915" t="s">
        <v>611</v>
      </c>
      <c r="Z915" t="s">
        <v>612</v>
      </c>
      <c r="AD915" t="s">
        <v>231</v>
      </c>
      <c r="AF915" s="16">
        <v>40451</v>
      </c>
      <c r="AG915">
        <v>7</v>
      </c>
      <c r="AH915" t="s">
        <v>262</v>
      </c>
      <c r="AI915" t="s">
        <v>2986</v>
      </c>
      <c r="AJ915" t="s">
        <v>254</v>
      </c>
      <c r="AK915" t="s">
        <v>255</v>
      </c>
      <c r="BY915">
        <v>9</v>
      </c>
      <c r="CA915" t="s">
        <v>238</v>
      </c>
      <c r="CU915" t="s">
        <v>241</v>
      </c>
      <c r="CV915" t="s">
        <v>236</v>
      </c>
      <c r="CZ915">
        <v>28</v>
      </c>
      <c r="DA915" t="s">
        <v>242</v>
      </c>
      <c r="DB915" t="s">
        <v>236</v>
      </c>
      <c r="DG915">
        <v>0.5</v>
      </c>
      <c r="DH915" t="s">
        <v>236</v>
      </c>
      <c r="DJ915">
        <v>1</v>
      </c>
      <c r="DK915" t="s">
        <v>236</v>
      </c>
      <c r="DR915">
        <v>29</v>
      </c>
      <c r="DS915" t="s">
        <v>242</v>
      </c>
      <c r="DT915" t="s">
        <v>236</v>
      </c>
      <c r="EG915" t="s">
        <v>245</v>
      </c>
      <c r="EH915" t="s">
        <v>245</v>
      </c>
      <c r="EK915">
        <v>2</v>
      </c>
      <c r="EL915" t="s">
        <v>236</v>
      </c>
      <c r="FO915" t="s">
        <v>240</v>
      </c>
      <c r="FP915" t="s">
        <v>238</v>
      </c>
      <c r="FR915" t="s">
        <v>256</v>
      </c>
      <c r="FS915" t="s">
        <v>238</v>
      </c>
      <c r="GG915" t="s">
        <v>241</v>
      </c>
      <c r="GH915" t="s">
        <v>236</v>
      </c>
      <c r="GI915" t="s">
        <v>245</v>
      </c>
      <c r="GJ915" t="s">
        <v>245</v>
      </c>
      <c r="GR915" t="s">
        <v>245</v>
      </c>
      <c r="GS915" t="s">
        <v>244</v>
      </c>
      <c r="GT915" t="s">
        <v>236</v>
      </c>
      <c r="HH915" t="s">
        <v>241</v>
      </c>
      <c r="HI915" t="s">
        <v>236</v>
      </c>
    </row>
    <row r="916" spans="1:217" x14ac:dyDescent="0.25">
      <c r="A916" s="14" t="s">
        <v>2987</v>
      </c>
      <c r="B916" t="s">
        <v>2988</v>
      </c>
      <c r="D916" t="s">
        <v>249</v>
      </c>
      <c r="E916" t="s">
        <v>219</v>
      </c>
      <c r="F916" t="s">
        <v>220</v>
      </c>
      <c r="G916" t="s">
        <v>2918</v>
      </c>
      <c r="H916" t="s">
        <v>2919</v>
      </c>
      <c r="I916" t="s">
        <v>2920</v>
      </c>
      <c r="J916" t="s">
        <v>2921</v>
      </c>
      <c r="K916">
        <v>15.034908400000001</v>
      </c>
      <c r="L916">
        <v>120.6851216</v>
      </c>
      <c r="O916" s="15">
        <v>43136</v>
      </c>
      <c r="P916">
        <f t="shared" si="42"/>
        <v>2018</v>
      </c>
      <c r="Q916">
        <f t="shared" si="43"/>
        <v>2</v>
      </c>
      <c r="R916">
        <f t="shared" si="44"/>
        <v>5</v>
      </c>
      <c r="U916" t="s">
        <v>225</v>
      </c>
      <c r="V916" t="s">
        <v>259</v>
      </c>
      <c r="W916" t="s">
        <v>260</v>
      </c>
      <c r="X916" t="s">
        <v>228</v>
      </c>
      <c r="Y916" t="s">
        <v>294</v>
      </c>
      <c r="Z916" t="s">
        <v>295</v>
      </c>
      <c r="AD916" t="s">
        <v>231</v>
      </c>
      <c r="AF916" s="16">
        <v>23027</v>
      </c>
      <c r="AG916">
        <v>55</v>
      </c>
      <c r="AH916" t="s">
        <v>262</v>
      </c>
      <c r="AI916" t="s">
        <v>1052</v>
      </c>
      <c r="AJ916" t="s">
        <v>254</v>
      </c>
      <c r="AK916" t="s">
        <v>398</v>
      </c>
      <c r="BY916">
        <v>12</v>
      </c>
      <c r="CA916" t="s">
        <v>238</v>
      </c>
      <c r="CU916" t="s">
        <v>241</v>
      </c>
      <c r="CV916" t="s">
        <v>236</v>
      </c>
      <c r="CZ916">
        <v>6</v>
      </c>
      <c r="DA916" t="s">
        <v>272</v>
      </c>
      <c r="DB916" t="s">
        <v>238</v>
      </c>
      <c r="DG916">
        <v>0.5</v>
      </c>
      <c r="DH916" t="s">
        <v>236</v>
      </c>
      <c r="DJ916">
        <v>1</v>
      </c>
      <c r="DK916" t="s">
        <v>236</v>
      </c>
      <c r="DR916">
        <v>6</v>
      </c>
      <c r="DS916" t="s">
        <v>272</v>
      </c>
      <c r="DT916" t="s">
        <v>238</v>
      </c>
      <c r="EG916" t="s">
        <v>245</v>
      </c>
      <c r="EH916" t="s">
        <v>245</v>
      </c>
      <c r="EK916">
        <v>2</v>
      </c>
      <c r="EL916" t="s">
        <v>236</v>
      </c>
      <c r="FO916" t="s">
        <v>240</v>
      </c>
      <c r="FP916" t="s">
        <v>238</v>
      </c>
      <c r="FR916" t="s">
        <v>256</v>
      </c>
      <c r="FS916" t="s">
        <v>238</v>
      </c>
      <c r="GG916" t="s">
        <v>241</v>
      </c>
      <c r="GH916" t="s">
        <v>236</v>
      </c>
      <c r="GI916" t="s">
        <v>245</v>
      </c>
      <c r="GJ916" t="s">
        <v>245</v>
      </c>
      <c r="GR916" t="s">
        <v>245</v>
      </c>
      <c r="GS916" t="s">
        <v>244</v>
      </c>
      <c r="GT916" t="s">
        <v>236</v>
      </c>
      <c r="HH916" t="s">
        <v>241</v>
      </c>
      <c r="HI916" t="s">
        <v>236</v>
      </c>
    </row>
    <row r="917" spans="1:217" x14ac:dyDescent="0.25">
      <c r="A917" s="14" t="s">
        <v>2989</v>
      </c>
      <c r="B917" t="s">
        <v>2990</v>
      </c>
      <c r="D917" t="s">
        <v>249</v>
      </c>
      <c r="E917" t="s">
        <v>219</v>
      </c>
      <c r="F917" t="s">
        <v>220</v>
      </c>
      <c r="G917" t="s">
        <v>2918</v>
      </c>
      <c r="H917" t="s">
        <v>2919</v>
      </c>
      <c r="I917" t="s">
        <v>2920</v>
      </c>
      <c r="J917" t="s">
        <v>2921</v>
      </c>
      <c r="K917">
        <v>15.034908400000001</v>
      </c>
      <c r="L917">
        <v>120.6851216</v>
      </c>
      <c r="O917" s="15">
        <v>43137</v>
      </c>
      <c r="P917">
        <f t="shared" si="42"/>
        <v>2018</v>
      </c>
      <c r="Q917">
        <f t="shared" si="43"/>
        <v>2</v>
      </c>
      <c r="R917">
        <f t="shared" si="44"/>
        <v>6</v>
      </c>
      <c r="U917" t="s">
        <v>225</v>
      </c>
      <c r="V917" t="s">
        <v>259</v>
      </c>
      <c r="W917" t="s">
        <v>260</v>
      </c>
      <c r="X917" t="s">
        <v>228</v>
      </c>
      <c r="Y917" t="s">
        <v>294</v>
      </c>
      <c r="Z917" t="s">
        <v>295</v>
      </c>
      <c r="AD917" t="s">
        <v>231</v>
      </c>
      <c r="AF917" s="16">
        <v>23940</v>
      </c>
      <c r="AG917">
        <v>52</v>
      </c>
      <c r="AH917" t="s">
        <v>262</v>
      </c>
      <c r="AI917" t="s">
        <v>2991</v>
      </c>
      <c r="AJ917" t="s">
        <v>254</v>
      </c>
      <c r="AK917" t="s">
        <v>255</v>
      </c>
      <c r="BY917">
        <v>15</v>
      </c>
      <c r="CA917" t="s">
        <v>238</v>
      </c>
      <c r="CU917" t="s">
        <v>241</v>
      </c>
      <c r="CV917" t="s">
        <v>236</v>
      </c>
      <c r="CZ917">
        <v>28</v>
      </c>
      <c r="DA917" t="s">
        <v>242</v>
      </c>
      <c r="DB917" t="s">
        <v>236</v>
      </c>
      <c r="DG917">
        <v>0.5</v>
      </c>
      <c r="DH917" t="s">
        <v>236</v>
      </c>
      <c r="DJ917">
        <v>0.5</v>
      </c>
      <c r="DK917" t="s">
        <v>236</v>
      </c>
      <c r="DR917">
        <v>30</v>
      </c>
      <c r="DS917" t="s">
        <v>242</v>
      </c>
      <c r="DT917" t="s">
        <v>236</v>
      </c>
      <c r="EG917" t="s">
        <v>245</v>
      </c>
      <c r="EH917" t="s">
        <v>245</v>
      </c>
      <c r="EK917">
        <v>2</v>
      </c>
      <c r="EL917" t="s">
        <v>236</v>
      </c>
      <c r="FO917" t="s">
        <v>240</v>
      </c>
      <c r="FP917" t="s">
        <v>238</v>
      </c>
      <c r="FR917" t="s">
        <v>256</v>
      </c>
      <c r="FS917" t="s">
        <v>238</v>
      </c>
      <c r="GG917" t="s">
        <v>241</v>
      </c>
      <c r="GH917" t="s">
        <v>236</v>
      </c>
      <c r="GI917" t="s">
        <v>245</v>
      </c>
      <c r="GJ917" t="s">
        <v>245</v>
      </c>
      <c r="GR917" t="s">
        <v>245</v>
      </c>
      <c r="GS917" t="s">
        <v>244</v>
      </c>
      <c r="GT917" t="s">
        <v>236</v>
      </c>
      <c r="HH917">
        <v>1</v>
      </c>
      <c r="HI917" t="s">
        <v>236</v>
      </c>
    </row>
    <row r="918" spans="1:217" x14ac:dyDescent="0.25">
      <c r="A918" s="14" t="s">
        <v>2992</v>
      </c>
      <c r="B918" t="s">
        <v>2993</v>
      </c>
      <c r="D918" t="s">
        <v>249</v>
      </c>
      <c r="E918" t="s">
        <v>219</v>
      </c>
      <c r="F918" t="s">
        <v>220</v>
      </c>
      <c r="G918" t="s">
        <v>2918</v>
      </c>
      <c r="H918" t="s">
        <v>2919</v>
      </c>
      <c r="I918" t="s">
        <v>2920</v>
      </c>
      <c r="J918" t="s">
        <v>2921</v>
      </c>
      <c r="K918">
        <v>15.034908400000001</v>
      </c>
      <c r="L918">
        <v>120.6851216</v>
      </c>
      <c r="O918" s="15">
        <v>43141</v>
      </c>
      <c r="P918">
        <f t="shared" si="42"/>
        <v>2018</v>
      </c>
      <c r="Q918">
        <f t="shared" si="43"/>
        <v>2</v>
      </c>
      <c r="R918">
        <f t="shared" si="44"/>
        <v>10</v>
      </c>
      <c r="U918" t="s">
        <v>225</v>
      </c>
      <c r="V918" t="s">
        <v>259</v>
      </c>
      <c r="W918" t="s">
        <v>260</v>
      </c>
      <c r="X918" t="s">
        <v>228</v>
      </c>
      <c r="Y918" t="s">
        <v>294</v>
      </c>
      <c r="Z918" t="s">
        <v>295</v>
      </c>
      <c r="AD918" t="s">
        <v>231</v>
      </c>
      <c r="AF918" s="16">
        <v>20313</v>
      </c>
      <c r="AG918">
        <v>62</v>
      </c>
      <c r="AH918" t="s">
        <v>232</v>
      </c>
      <c r="AI918" t="s">
        <v>1467</v>
      </c>
      <c r="AJ918" t="s">
        <v>254</v>
      </c>
      <c r="AK918" t="s">
        <v>2994</v>
      </c>
      <c r="BY918">
        <v>9</v>
      </c>
      <c r="CA918" t="s">
        <v>238</v>
      </c>
      <c r="CU918" t="s">
        <v>272</v>
      </c>
      <c r="CV918" t="s">
        <v>238</v>
      </c>
      <c r="CZ918">
        <v>26</v>
      </c>
      <c r="DA918" t="s">
        <v>242</v>
      </c>
      <c r="DB918" t="s">
        <v>236</v>
      </c>
      <c r="DG918">
        <v>0.5</v>
      </c>
      <c r="DH918" t="s">
        <v>236</v>
      </c>
      <c r="DJ918">
        <v>1</v>
      </c>
      <c r="DK918" t="s">
        <v>236</v>
      </c>
      <c r="DR918">
        <v>6</v>
      </c>
      <c r="DS918" t="s">
        <v>272</v>
      </c>
      <c r="DT918" t="s">
        <v>238</v>
      </c>
      <c r="EG918" t="s">
        <v>245</v>
      </c>
      <c r="EH918" t="s">
        <v>245</v>
      </c>
      <c r="EK918">
        <v>2</v>
      </c>
      <c r="EL918" t="s">
        <v>236</v>
      </c>
      <c r="FO918" t="s">
        <v>240</v>
      </c>
      <c r="FP918" t="s">
        <v>238</v>
      </c>
      <c r="FR918" t="s">
        <v>256</v>
      </c>
      <c r="FS918" t="s">
        <v>238</v>
      </c>
      <c r="GG918" t="s">
        <v>241</v>
      </c>
      <c r="GH918" t="s">
        <v>236</v>
      </c>
      <c r="GI918" t="s">
        <v>245</v>
      </c>
      <c r="GJ918" t="s">
        <v>245</v>
      </c>
      <c r="GR918" t="s">
        <v>245</v>
      </c>
      <c r="GS918" t="s">
        <v>244</v>
      </c>
      <c r="GT918" t="s">
        <v>236</v>
      </c>
      <c r="HH918" t="s">
        <v>241</v>
      </c>
      <c r="HI918" t="s">
        <v>236</v>
      </c>
    </row>
    <row r="919" spans="1:217" x14ac:dyDescent="0.25">
      <c r="A919" s="14" t="s">
        <v>2995</v>
      </c>
      <c r="B919" t="s">
        <v>2996</v>
      </c>
      <c r="D919" t="s">
        <v>287</v>
      </c>
      <c r="E919" t="s">
        <v>219</v>
      </c>
      <c r="F919" t="s">
        <v>220</v>
      </c>
      <c r="G919" t="s">
        <v>2918</v>
      </c>
      <c r="H919" t="s">
        <v>2919</v>
      </c>
      <c r="I919" t="s">
        <v>2920</v>
      </c>
      <c r="J919" t="s">
        <v>2921</v>
      </c>
      <c r="K919">
        <v>15.034908400000001</v>
      </c>
      <c r="L919">
        <v>120.6851216</v>
      </c>
      <c r="O919" s="15">
        <v>43135</v>
      </c>
      <c r="P919">
        <f t="shared" si="42"/>
        <v>2018</v>
      </c>
      <c r="Q919">
        <f t="shared" si="43"/>
        <v>2</v>
      </c>
      <c r="R919">
        <f t="shared" si="44"/>
        <v>4</v>
      </c>
      <c r="U919" t="s">
        <v>225</v>
      </c>
      <c r="V919" t="s">
        <v>288</v>
      </c>
      <c r="W919" t="s">
        <v>227</v>
      </c>
      <c r="X919" t="s">
        <v>228</v>
      </c>
      <c r="Y919" t="s">
        <v>294</v>
      </c>
      <c r="Z919" t="s">
        <v>295</v>
      </c>
      <c r="AD919" t="s">
        <v>231</v>
      </c>
      <c r="AF919" s="16">
        <v>14316</v>
      </c>
      <c r="AG919">
        <v>78</v>
      </c>
      <c r="AH919" t="s">
        <v>262</v>
      </c>
      <c r="AI919" t="s">
        <v>1401</v>
      </c>
      <c r="AJ919" t="s">
        <v>269</v>
      </c>
      <c r="AK919" t="s">
        <v>332</v>
      </c>
      <c r="AL919">
        <v>18</v>
      </c>
      <c r="AN919" t="s">
        <v>236</v>
      </c>
      <c r="AO919">
        <v>6</v>
      </c>
      <c r="AP919" t="s">
        <v>237</v>
      </c>
      <c r="AQ919" t="s">
        <v>238</v>
      </c>
      <c r="AS919" t="s">
        <v>237</v>
      </c>
      <c r="AT919" t="s">
        <v>238</v>
      </c>
      <c r="BA919">
        <v>6</v>
      </c>
      <c r="BC919" t="s">
        <v>238</v>
      </c>
      <c r="BK919" t="s">
        <v>271</v>
      </c>
      <c r="BL919" t="s">
        <v>238</v>
      </c>
      <c r="BN919" t="s">
        <v>271</v>
      </c>
      <c r="BO919" t="s">
        <v>238</v>
      </c>
      <c r="BV919">
        <v>6</v>
      </c>
      <c r="BX919" t="s">
        <v>238</v>
      </c>
      <c r="BY919">
        <v>6</v>
      </c>
      <c r="CA919" t="s">
        <v>238</v>
      </c>
      <c r="CC919" t="s">
        <v>271</v>
      </c>
      <c r="CD919" t="s">
        <v>238</v>
      </c>
      <c r="CF919" t="s">
        <v>271</v>
      </c>
      <c r="CG919" t="s">
        <v>238</v>
      </c>
      <c r="CL919" t="s">
        <v>271</v>
      </c>
      <c r="CM919" t="s">
        <v>238</v>
      </c>
      <c r="CU919" t="s">
        <v>240</v>
      </c>
      <c r="CV919" t="s">
        <v>238</v>
      </c>
      <c r="DD919">
        <v>0.5</v>
      </c>
      <c r="DE919" t="s">
        <v>236</v>
      </c>
      <c r="DG919">
        <v>1</v>
      </c>
      <c r="DH919" t="s">
        <v>236</v>
      </c>
      <c r="DP919" t="s">
        <v>272</v>
      </c>
      <c r="DQ919" t="s">
        <v>238</v>
      </c>
      <c r="DV919" t="s">
        <v>273</v>
      </c>
      <c r="DW919" t="s">
        <v>238</v>
      </c>
      <c r="EB919" t="s">
        <v>273</v>
      </c>
      <c r="EC919" t="s">
        <v>238</v>
      </c>
      <c r="EG919" t="s">
        <v>245</v>
      </c>
      <c r="EH919" t="s">
        <v>245</v>
      </c>
      <c r="EM919">
        <v>6</v>
      </c>
      <c r="EN919" t="s">
        <v>271</v>
      </c>
      <c r="EO919" t="s">
        <v>238</v>
      </c>
      <c r="FW919">
        <v>6</v>
      </c>
      <c r="FY919" t="s">
        <v>238</v>
      </c>
      <c r="GI919" t="s">
        <v>245</v>
      </c>
      <c r="GJ919" t="s">
        <v>245</v>
      </c>
      <c r="GR919" t="s">
        <v>245</v>
      </c>
      <c r="GS919" t="s">
        <v>245</v>
      </c>
    </row>
    <row r="920" spans="1:217" x14ac:dyDescent="0.25">
      <c r="A920" s="14" t="s">
        <v>2997</v>
      </c>
      <c r="B920" t="s">
        <v>2998</v>
      </c>
      <c r="D920" t="s">
        <v>218</v>
      </c>
      <c r="E920" t="s">
        <v>219</v>
      </c>
      <c r="F920" t="s">
        <v>220</v>
      </c>
      <c r="G920" t="s">
        <v>2918</v>
      </c>
      <c r="H920" t="s">
        <v>2919</v>
      </c>
      <c r="I920" t="s">
        <v>2920</v>
      </c>
      <c r="J920" t="s">
        <v>2921</v>
      </c>
      <c r="K920">
        <v>15.034908400000001</v>
      </c>
      <c r="L920">
        <v>120.6851216</v>
      </c>
      <c r="O920" s="15">
        <v>43132</v>
      </c>
      <c r="P920">
        <f t="shared" si="42"/>
        <v>2018</v>
      </c>
      <c r="Q920">
        <f t="shared" si="43"/>
        <v>2</v>
      </c>
      <c r="R920">
        <f t="shared" si="44"/>
        <v>1</v>
      </c>
      <c r="U920" t="s">
        <v>225</v>
      </c>
      <c r="V920" t="s">
        <v>250</v>
      </c>
      <c r="W920" t="s">
        <v>227</v>
      </c>
      <c r="X920" t="s">
        <v>228</v>
      </c>
      <c r="Y920" t="s">
        <v>251</v>
      </c>
      <c r="Z920" t="s">
        <v>252</v>
      </c>
      <c r="AD920" t="s">
        <v>289</v>
      </c>
      <c r="AF920" s="16">
        <v>36875</v>
      </c>
      <c r="AG920">
        <v>17</v>
      </c>
      <c r="AH920" t="s">
        <v>232</v>
      </c>
      <c r="AI920" t="s">
        <v>2999</v>
      </c>
      <c r="AJ920" t="s">
        <v>234</v>
      </c>
      <c r="AK920" t="s">
        <v>2235</v>
      </c>
      <c r="AL920">
        <v>20</v>
      </c>
      <c r="AN920" t="s">
        <v>236</v>
      </c>
      <c r="AO920">
        <v>20</v>
      </c>
      <c r="AP920">
        <v>8</v>
      </c>
      <c r="AQ920" t="s">
        <v>236</v>
      </c>
      <c r="AS920" t="s">
        <v>237</v>
      </c>
      <c r="AT920" t="s">
        <v>238</v>
      </c>
      <c r="BA920">
        <v>13</v>
      </c>
      <c r="BC920" t="s">
        <v>238</v>
      </c>
      <c r="BK920" t="s">
        <v>271</v>
      </c>
      <c r="BL920" t="s">
        <v>238</v>
      </c>
      <c r="BN920">
        <v>2</v>
      </c>
      <c r="BO920" t="s">
        <v>236</v>
      </c>
      <c r="BV920">
        <v>6</v>
      </c>
      <c r="BX920" t="s">
        <v>238</v>
      </c>
      <c r="BY920">
        <v>24</v>
      </c>
      <c r="BZ920">
        <v>2</v>
      </c>
      <c r="CA920" t="s">
        <v>236</v>
      </c>
      <c r="CC920">
        <v>16</v>
      </c>
      <c r="CD920" t="s">
        <v>238</v>
      </c>
      <c r="CF920" t="s">
        <v>271</v>
      </c>
      <c r="CG920" t="s">
        <v>238</v>
      </c>
      <c r="CL920" t="s">
        <v>271</v>
      </c>
      <c r="CM920" t="s">
        <v>238</v>
      </c>
      <c r="CU920">
        <v>0.5</v>
      </c>
      <c r="CV920" t="s">
        <v>236</v>
      </c>
      <c r="DD920">
        <v>0.25</v>
      </c>
      <c r="DE920" t="s">
        <v>236</v>
      </c>
      <c r="DG920">
        <v>1</v>
      </c>
      <c r="DH920" t="s">
        <v>236</v>
      </c>
      <c r="DP920" t="s">
        <v>242</v>
      </c>
      <c r="DQ920" t="s">
        <v>236</v>
      </c>
      <c r="DV920" t="s">
        <v>244</v>
      </c>
      <c r="DW920" t="s">
        <v>236</v>
      </c>
      <c r="EB920" t="s">
        <v>242</v>
      </c>
      <c r="EC920" t="s">
        <v>236</v>
      </c>
      <c r="EG920" t="s">
        <v>245</v>
      </c>
      <c r="EH920" t="s">
        <v>245</v>
      </c>
      <c r="EM920">
        <v>29</v>
      </c>
      <c r="EO920" t="s">
        <v>236</v>
      </c>
      <c r="FW920">
        <v>26</v>
      </c>
      <c r="FY920" t="s">
        <v>236</v>
      </c>
      <c r="GI920" t="s">
        <v>245</v>
      </c>
      <c r="GJ920" t="s">
        <v>245</v>
      </c>
      <c r="GR920" t="s">
        <v>245</v>
      </c>
      <c r="GS920" t="s">
        <v>245</v>
      </c>
    </row>
    <row r="921" spans="1:217" x14ac:dyDescent="0.25">
      <c r="A921" s="14" t="s">
        <v>3000</v>
      </c>
      <c r="B921" t="s">
        <v>3001</v>
      </c>
      <c r="D921" t="s">
        <v>287</v>
      </c>
      <c r="E921" t="s">
        <v>219</v>
      </c>
      <c r="F921" t="s">
        <v>220</v>
      </c>
      <c r="G921" t="s">
        <v>2918</v>
      </c>
      <c r="H921" t="s">
        <v>2919</v>
      </c>
      <c r="I921" t="s">
        <v>2920</v>
      </c>
      <c r="J921" t="s">
        <v>2921</v>
      </c>
      <c r="K921">
        <v>15.034908400000001</v>
      </c>
      <c r="L921">
        <v>120.6851216</v>
      </c>
      <c r="O921" s="15">
        <v>43138</v>
      </c>
      <c r="P921">
        <f t="shared" si="42"/>
        <v>2018</v>
      </c>
      <c r="Q921">
        <f t="shared" si="43"/>
        <v>2</v>
      </c>
      <c r="R921">
        <f t="shared" si="44"/>
        <v>7</v>
      </c>
      <c r="U921" t="s">
        <v>225</v>
      </c>
      <c r="V921" t="s">
        <v>226</v>
      </c>
      <c r="W921" t="s">
        <v>227</v>
      </c>
      <c r="X921" t="s">
        <v>228</v>
      </c>
      <c r="Y921" t="s">
        <v>611</v>
      </c>
      <c r="Z921" t="s">
        <v>612</v>
      </c>
      <c r="AD921" t="s">
        <v>231</v>
      </c>
      <c r="AF921" s="16">
        <v>37217</v>
      </c>
      <c r="AG921">
        <v>16</v>
      </c>
      <c r="AH921" t="s">
        <v>232</v>
      </c>
      <c r="AI921" t="s">
        <v>1052</v>
      </c>
      <c r="AJ921" t="s">
        <v>234</v>
      </c>
      <c r="AK921" t="s">
        <v>465</v>
      </c>
      <c r="AL921">
        <v>21</v>
      </c>
      <c r="AN921" t="s">
        <v>236</v>
      </c>
      <c r="AO921">
        <v>13</v>
      </c>
      <c r="AP921" t="s">
        <v>237</v>
      </c>
      <c r="AQ921" t="s">
        <v>238</v>
      </c>
      <c r="AS921" t="s">
        <v>237</v>
      </c>
      <c r="AT921" t="s">
        <v>238</v>
      </c>
      <c r="BA921">
        <v>9</v>
      </c>
      <c r="BC921" t="s">
        <v>238</v>
      </c>
      <c r="BK921" t="s">
        <v>271</v>
      </c>
      <c r="BL921" t="s">
        <v>238</v>
      </c>
      <c r="BN921">
        <v>8</v>
      </c>
      <c r="BO921" t="s">
        <v>239</v>
      </c>
      <c r="BV921">
        <v>6</v>
      </c>
      <c r="BX921" t="s">
        <v>238</v>
      </c>
      <c r="BY921">
        <v>24</v>
      </c>
      <c r="CA921" t="s">
        <v>236</v>
      </c>
      <c r="CC921" t="s">
        <v>271</v>
      </c>
      <c r="CD921" t="s">
        <v>238</v>
      </c>
      <c r="CF921" t="s">
        <v>271</v>
      </c>
      <c r="CG921" t="s">
        <v>238</v>
      </c>
      <c r="CL921" t="s">
        <v>271</v>
      </c>
      <c r="CM921" t="s">
        <v>238</v>
      </c>
      <c r="CU921">
        <v>2</v>
      </c>
      <c r="CV921" t="s">
        <v>239</v>
      </c>
      <c r="DD921">
        <v>4</v>
      </c>
      <c r="DE921" t="s">
        <v>239</v>
      </c>
      <c r="DG921">
        <v>16</v>
      </c>
      <c r="DH921" t="s">
        <v>238</v>
      </c>
      <c r="DP921" t="s">
        <v>241</v>
      </c>
      <c r="DQ921" t="s">
        <v>236</v>
      </c>
      <c r="DV921" t="s">
        <v>273</v>
      </c>
      <c r="DW921" t="s">
        <v>238</v>
      </c>
      <c r="EB921" t="s">
        <v>242</v>
      </c>
      <c r="EC921" t="s">
        <v>236</v>
      </c>
      <c r="EG921" t="s">
        <v>245</v>
      </c>
      <c r="EH921" t="s">
        <v>245</v>
      </c>
      <c r="EM921">
        <v>27</v>
      </c>
      <c r="EO921" t="s">
        <v>236</v>
      </c>
      <c r="FW921">
        <v>19</v>
      </c>
      <c r="FY921" t="s">
        <v>239</v>
      </c>
      <c r="GI921" t="s">
        <v>245</v>
      </c>
      <c r="GJ921" t="s">
        <v>245</v>
      </c>
      <c r="GR921" t="s">
        <v>245</v>
      </c>
      <c r="GS921" t="s">
        <v>245</v>
      </c>
    </row>
    <row r="922" spans="1:217" x14ac:dyDescent="0.25">
      <c r="A922" s="14" t="s">
        <v>3002</v>
      </c>
      <c r="B922" t="s">
        <v>3003</v>
      </c>
      <c r="D922" t="s">
        <v>287</v>
      </c>
      <c r="E922" t="s">
        <v>219</v>
      </c>
      <c r="F922" t="s">
        <v>220</v>
      </c>
      <c r="G922" t="s">
        <v>2918</v>
      </c>
      <c r="H922" t="s">
        <v>2919</v>
      </c>
      <c r="I922" t="s">
        <v>2920</v>
      </c>
      <c r="J922" t="s">
        <v>2921</v>
      </c>
      <c r="K922">
        <v>15.034908400000001</v>
      </c>
      <c r="L922">
        <v>120.6851216</v>
      </c>
      <c r="O922" s="15">
        <v>43138</v>
      </c>
      <c r="P922">
        <f t="shared" si="42"/>
        <v>2018</v>
      </c>
      <c r="Q922">
        <f t="shared" si="43"/>
        <v>2</v>
      </c>
      <c r="R922">
        <f t="shared" si="44"/>
        <v>7</v>
      </c>
      <c r="U922" t="s">
        <v>225</v>
      </c>
      <c r="V922" t="s">
        <v>250</v>
      </c>
      <c r="W922" t="s">
        <v>227</v>
      </c>
      <c r="X922" t="s">
        <v>228</v>
      </c>
      <c r="Y922" t="s">
        <v>251</v>
      </c>
      <c r="Z922" t="s">
        <v>252</v>
      </c>
      <c r="AD922" t="s">
        <v>231</v>
      </c>
      <c r="AF922" s="16">
        <v>19273</v>
      </c>
      <c r="AG922">
        <v>65</v>
      </c>
      <c r="AH922" t="s">
        <v>262</v>
      </c>
      <c r="AI922" t="s">
        <v>3004</v>
      </c>
      <c r="AJ922" t="s">
        <v>234</v>
      </c>
      <c r="AK922" t="s">
        <v>1078</v>
      </c>
      <c r="AL922">
        <v>19</v>
      </c>
      <c r="AN922" t="s">
        <v>236</v>
      </c>
      <c r="AO922">
        <v>15</v>
      </c>
      <c r="AP922">
        <v>16</v>
      </c>
      <c r="AQ922" t="s">
        <v>239</v>
      </c>
      <c r="AS922" t="s">
        <v>237</v>
      </c>
      <c r="AT922" t="s">
        <v>238</v>
      </c>
      <c r="BA922">
        <v>13</v>
      </c>
      <c r="BC922" t="s">
        <v>238</v>
      </c>
      <c r="BK922" t="s">
        <v>271</v>
      </c>
      <c r="BL922" t="s">
        <v>238</v>
      </c>
      <c r="BN922">
        <v>2</v>
      </c>
      <c r="BO922" t="s">
        <v>236</v>
      </c>
      <c r="BV922">
        <v>9</v>
      </c>
      <c r="BX922" t="s">
        <v>238</v>
      </c>
      <c r="BY922">
        <v>23</v>
      </c>
      <c r="CA922" t="s">
        <v>236</v>
      </c>
      <c r="CC922">
        <v>16</v>
      </c>
      <c r="CD922" t="s">
        <v>238</v>
      </c>
      <c r="CF922" t="s">
        <v>271</v>
      </c>
      <c r="CG922" t="s">
        <v>238</v>
      </c>
      <c r="CL922" t="s">
        <v>271</v>
      </c>
      <c r="CM922" t="s">
        <v>238</v>
      </c>
      <c r="CU922">
        <v>2</v>
      </c>
      <c r="CV922" t="s">
        <v>239</v>
      </c>
      <c r="DD922">
        <v>0.5</v>
      </c>
      <c r="DE922" t="s">
        <v>236</v>
      </c>
      <c r="DG922">
        <v>16</v>
      </c>
      <c r="DH922" t="s">
        <v>238</v>
      </c>
      <c r="DP922" t="s">
        <v>241</v>
      </c>
      <c r="DQ922" t="s">
        <v>236</v>
      </c>
      <c r="DV922" t="s">
        <v>273</v>
      </c>
      <c r="DW922" t="s">
        <v>238</v>
      </c>
      <c r="EB922" t="s">
        <v>242</v>
      </c>
      <c r="EC922" t="s">
        <v>236</v>
      </c>
      <c r="EG922" t="s">
        <v>245</v>
      </c>
      <c r="EH922" t="s">
        <v>245</v>
      </c>
      <c r="EM922">
        <v>28</v>
      </c>
      <c r="EO922" t="s">
        <v>236</v>
      </c>
      <c r="FW922">
        <v>21</v>
      </c>
      <c r="FY922" t="s">
        <v>236</v>
      </c>
      <c r="GI922" t="s">
        <v>245</v>
      </c>
      <c r="GJ922" t="s">
        <v>245</v>
      </c>
      <c r="GR922" t="s">
        <v>245</v>
      </c>
      <c r="GS922" t="s">
        <v>245</v>
      </c>
    </row>
    <row r="923" spans="1:217" x14ac:dyDescent="0.25">
      <c r="A923" s="14" t="s">
        <v>3005</v>
      </c>
      <c r="B923" t="s">
        <v>3006</v>
      </c>
      <c r="D923" t="s">
        <v>218</v>
      </c>
      <c r="E923" t="s">
        <v>219</v>
      </c>
      <c r="F923" t="s">
        <v>220</v>
      </c>
      <c r="G923" t="s">
        <v>2918</v>
      </c>
      <c r="H923" t="s">
        <v>2919</v>
      </c>
      <c r="I923" t="s">
        <v>2920</v>
      </c>
      <c r="J923" t="s">
        <v>2921</v>
      </c>
      <c r="K923">
        <v>15.034908400000001</v>
      </c>
      <c r="L923">
        <v>120.6851216</v>
      </c>
      <c r="O923" s="15">
        <v>43138</v>
      </c>
      <c r="P923">
        <f t="shared" si="42"/>
        <v>2018</v>
      </c>
      <c r="Q923">
        <f t="shared" si="43"/>
        <v>2</v>
      </c>
      <c r="R923">
        <f t="shared" si="44"/>
        <v>7</v>
      </c>
      <c r="U923" t="s">
        <v>225</v>
      </c>
      <c r="V923" t="s">
        <v>390</v>
      </c>
      <c r="W923" t="s">
        <v>227</v>
      </c>
      <c r="X923" t="s">
        <v>228</v>
      </c>
      <c r="Y923" t="s">
        <v>229</v>
      </c>
      <c r="Z923" t="s">
        <v>230</v>
      </c>
      <c r="AD923" t="s">
        <v>231</v>
      </c>
      <c r="AF923" s="16">
        <v>32459</v>
      </c>
      <c r="AG923">
        <v>29</v>
      </c>
      <c r="AH923" t="s">
        <v>232</v>
      </c>
      <c r="AI923" t="s">
        <v>1605</v>
      </c>
      <c r="AJ923" t="s">
        <v>234</v>
      </c>
      <c r="AK923" t="s">
        <v>455</v>
      </c>
      <c r="AL923">
        <v>19</v>
      </c>
      <c r="AN923" t="s">
        <v>236</v>
      </c>
      <c r="AO923">
        <v>21</v>
      </c>
      <c r="AP923">
        <v>8</v>
      </c>
      <c r="AQ923" t="s">
        <v>236</v>
      </c>
      <c r="AS923" t="s">
        <v>237</v>
      </c>
      <c r="AT923" t="s">
        <v>238</v>
      </c>
      <c r="BA923">
        <v>18</v>
      </c>
      <c r="BC923" t="s">
        <v>239</v>
      </c>
      <c r="BK923" t="s">
        <v>271</v>
      </c>
      <c r="BL923" t="s">
        <v>238</v>
      </c>
      <c r="BM923">
        <v>19</v>
      </c>
      <c r="BN923">
        <v>4</v>
      </c>
      <c r="BO923" t="s">
        <v>239</v>
      </c>
      <c r="BV923">
        <v>13</v>
      </c>
      <c r="BX923" t="s">
        <v>238</v>
      </c>
      <c r="BY923">
        <v>24</v>
      </c>
      <c r="CA923" t="s">
        <v>236</v>
      </c>
      <c r="CB923">
        <v>19</v>
      </c>
      <c r="CC923">
        <v>8</v>
      </c>
      <c r="CD923" t="s">
        <v>239</v>
      </c>
      <c r="CF923" t="s">
        <v>271</v>
      </c>
      <c r="CG923" t="s">
        <v>238</v>
      </c>
      <c r="CL923" t="s">
        <v>271</v>
      </c>
      <c r="CM923" t="s">
        <v>238</v>
      </c>
      <c r="CU923" t="s">
        <v>240</v>
      </c>
      <c r="CV923" t="s">
        <v>238</v>
      </c>
      <c r="DD923">
        <v>0.5</v>
      </c>
      <c r="DE923" t="s">
        <v>236</v>
      </c>
      <c r="DF923">
        <v>21</v>
      </c>
      <c r="DG923">
        <v>1</v>
      </c>
      <c r="DH923" t="s">
        <v>236</v>
      </c>
      <c r="DP923" t="s">
        <v>241</v>
      </c>
      <c r="DQ923" t="s">
        <v>236</v>
      </c>
      <c r="DV923" t="s">
        <v>244</v>
      </c>
      <c r="DW923" t="s">
        <v>236</v>
      </c>
      <c r="EB923" t="s">
        <v>242</v>
      </c>
      <c r="EC923" t="s">
        <v>236</v>
      </c>
      <c r="EG923" t="s">
        <v>245</v>
      </c>
      <c r="EH923" t="s">
        <v>245</v>
      </c>
      <c r="EM923">
        <v>32</v>
      </c>
      <c r="EO923" t="s">
        <v>236</v>
      </c>
      <c r="FW923">
        <v>25</v>
      </c>
      <c r="FY923" t="s">
        <v>236</v>
      </c>
      <c r="GI923" t="s">
        <v>245</v>
      </c>
      <c r="GJ923" t="s">
        <v>245</v>
      </c>
      <c r="GR923" t="s">
        <v>245</v>
      </c>
      <c r="GS923" t="s">
        <v>245</v>
      </c>
    </row>
    <row r="924" spans="1:217" x14ac:dyDescent="0.25">
      <c r="A924" s="14" t="s">
        <v>3007</v>
      </c>
      <c r="B924" t="s">
        <v>3008</v>
      </c>
      <c r="D924" t="s">
        <v>325</v>
      </c>
      <c r="E924" t="s">
        <v>219</v>
      </c>
      <c r="F924" t="s">
        <v>220</v>
      </c>
      <c r="G924" t="s">
        <v>2918</v>
      </c>
      <c r="H924" t="s">
        <v>2919</v>
      </c>
      <c r="I924" t="s">
        <v>2920</v>
      </c>
      <c r="J924" t="s">
        <v>2921</v>
      </c>
      <c r="K924">
        <v>15.034908400000001</v>
      </c>
      <c r="L924">
        <v>120.6851216</v>
      </c>
      <c r="O924" s="15">
        <v>43134</v>
      </c>
      <c r="P924">
        <f t="shared" si="42"/>
        <v>2018</v>
      </c>
      <c r="Q924">
        <f t="shared" si="43"/>
        <v>2</v>
      </c>
      <c r="R924">
        <f t="shared" si="44"/>
        <v>3</v>
      </c>
      <c r="U924" t="s">
        <v>225</v>
      </c>
      <c r="V924" t="s">
        <v>259</v>
      </c>
      <c r="W924" t="s">
        <v>260</v>
      </c>
      <c r="X924" t="s">
        <v>228</v>
      </c>
      <c r="Y924" t="s">
        <v>294</v>
      </c>
      <c r="Z924" t="s">
        <v>295</v>
      </c>
      <c r="AD924" t="s">
        <v>231</v>
      </c>
      <c r="AF924" s="16">
        <v>35544</v>
      </c>
      <c r="AG924">
        <v>20</v>
      </c>
      <c r="AH924" t="s">
        <v>232</v>
      </c>
      <c r="AI924" t="s">
        <v>3009</v>
      </c>
      <c r="AK924" t="s">
        <v>328</v>
      </c>
      <c r="AS924" t="s">
        <v>237</v>
      </c>
      <c r="AT924" t="s">
        <v>238</v>
      </c>
      <c r="BV924">
        <v>39</v>
      </c>
      <c r="BX924" t="s">
        <v>236</v>
      </c>
      <c r="CC924" t="s">
        <v>244</v>
      </c>
      <c r="CD924" t="s">
        <v>236</v>
      </c>
      <c r="CF924" t="s">
        <v>244</v>
      </c>
      <c r="CG924" t="s">
        <v>236</v>
      </c>
      <c r="CQ924">
        <v>6</v>
      </c>
      <c r="CR924" t="s">
        <v>767</v>
      </c>
      <c r="CS924" t="s">
        <v>238</v>
      </c>
      <c r="CT924">
        <v>33</v>
      </c>
      <c r="CU924">
        <v>2.3E-2</v>
      </c>
      <c r="CV924" t="s">
        <v>236</v>
      </c>
      <c r="DG924">
        <v>16</v>
      </c>
      <c r="DH924" t="s">
        <v>238</v>
      </c>
      <c r="EG924" t="s">
        <v>245</v>
      </c>
      <c r="EH924" t="s">
        <v>245</v>
      </c>
      <c r="GI924" t="s">
        <v>245</v>
      </c>
      <c r="GJ924" t="s">
        <v>245</v>
      </c>
      <c r="GR924" t="s">
        <v>245</v>
      </c>
      <c r="GS924" t="s">
        <v>245</v>
      </c>
    </row>
    <row r="925" spans="1:217" x14ac:dyDescent="0.25">
      <c r="A925" s="14" t="s">
        <v>3010</v>
      </c>
      <c r="B925" t="s">
        <v>3011</v>
      </c>
      <c r="D925" t="s">
        <v>415</v>
      </c>
      <c r="E925" t="s">
        <v>219</v>
      </c>
      <c r="F925" t="s">
        <v>220</v>
      </c>
      <c r="G925" t="s">
        <v>2918</v>
      </c>
      <c r="H925" t="s">
        <v>2919</v>
      </c>
      <c r="I925" t="s">
        <v>2920</v>
      </c>
      <c r="J925" t="s">
        <v>2921</v>
      </c>
      <c r="K925">
        <v>15.034908400000001</v>
      </c>
      <c r="L925">
        <v>120.6851216</v>
      </c>
      <c r="O925" s="15">
        <v>43138</v>
      </c>
      <c r="P925">
        <f t="shared" si="42"/>
        <v>2018</v>
      </c>
      <c r="Q925">
        <f t="shared" si="43"/>
        <v>2</v>
      </c>
      <c r="R925">
        <f t="shared" si="44"/>
        <v>7</v>
      </c>
      <c r="U925" t="s">
        <v>225</v>
      </c>
      <c r="V925" t="s">
        <v>226</v>
      </c>
      <c r="W925" t="s">
        <v>227</v>
      </c>
      <c r="X925" t="s">
        <v>228</v>
      </c>
      <c r="Y925" t="s">
        <v>611</v>
      </c>
      <c r="Z925" t="s">
        <v>612</v>
      </c>
      <c r="AD925" t="s">
        <v>231</v>
      </c>
      <c r="AF925" s="16">
        <v>37217</v>
      </c>
      <c r="AG925">
        <v>16</v>
      </c>
      <c r="AH925" t="s">
        <v>232</v>
      </c>
      <c r="AI925" t="s">
        <v>1052</v>
      </c>
      <c r="AJ925" t="s">
        <v>416</v>
      </c>
      <c r="AK925" t="s">
        <v>417</v>
      </c>
      <c r="AL925">
        <v>6</v>
      </c>
      <c r="AN925" t="s">
        <v>238</v>
      </c>
      <c r="BA925">
        <v>15</v>
      </c>
      <c r="BC925" t="s">
        <v>238</v>
      </c>
      <c r="BN925" t="s">
        <v>271</v>
      </c>
      <c r="BO925" t="s">
        <v>238</v>
      </c>
      <c r="CC925" t="s">
        <v>271</v>
      </c>
      <c r="CD925" t="s">
        <v>238</v>
      </c>
      <c r="CT925">
        <v>16</v>
      </c>
      <c r="CU925">
        <v>2</v>
      </c>
      <c r="CV925" t="s">
        <v>239</v>
      </c>
      <c r="DD925">
        <v>1</v>
      </c>
      <c r="DE925" t="s">
        <v>236</v>
      </c>
      <c r="DV925" t="s">
        <v>273</v>
      </c>
      <c r="DW925" t="s">
        <v>238</v>
      </c>
      <c r="EA925">
        <v>6</v>
      </c>
      <c r="EB925" t="s">
        <v>273</v>
      </c>
      <c r="EC925" t="s">
        <v>238</v>
      </c>
      <c r="EG925" t="s">
        <v>245</v>
      </c>
      <c r="EH925" t="s">
        <v>245</v>
      </c>
      <c r="EM925">
        <v>6</v>
      </c>
      <c r="EN925" t="s">
        <v>271</v>
      </c>
      <c r="EO925" t="s">
        <v>238</v>
      </c>
      <c r="FW925">
        <v>10</v>
      </c>
      <c r="FY925" t="s">
        <v>238</v>
      </c>
      <c r="GI925" t="s">
        <v>245</v>
      </c>
      <c r="GJ925" t="s">
        <v>245</v>
      </c>
      <c r="GR925" t="s">
        <v>245</v>
      </c>
      <c r="GS925" t="s">
        <v>245</v>
      </c>
    </row>
    <row r="926" spans="1:217" x14ac:dyDescent="0.25">
      <c r="A926" s="14" t="s">
        <v>3012</v>
      </c>
      <c r="B926" t="s">
        <v>3013</v>
      </c>
      <c r="D926" t="s">
        <v>422</v>
      </c>
      <c r="E926" t="s">
        <v>219</v>
      </c>
      <c r="F926" t="s">
        <v>220</v>
      </c>
      <c r="G926" t="s">
        <v>2918</v>
      </c>
      <c r="H926" t="s">
        <v>2919</v>
      </c>
      <c r="I926" t="s">
        <v>2920</v>
      </c>
      <c r="J926" t="s">
        <v>2921</v>
      </c>
      <c r="K926">
        <v>15.034908400000001</v>
      </c>
      <c r="L926">
        <v>120.6851216</v>
      </c>
      <c r="O926" s="15">
        <v>43135</v>
      </c>
      <c r="P926">
        <f t="shared" si="42"/>
        <v>2018</v>
      </c>
      <c r="Q926">
        <f t="shared" si="43"/>
        <v>2</v>
      </c>
      <c r="R926">
        <f t="shared" si="44"/>
        <v>4</v>
      </c>
      <c r="U926" t="s">
        <v>225</v>
      </c>
      <c r="V926" t="s">
        <v>259</v>
      </c>
      <c r="W926" t="s">
        <v>260</v>
      </c>
      <c r="X926" t="s">
        <v>228</v>
      </c>
      <c r="Y926" t="s">
        <v>751</v>
      </c>
      <c r="Z926" t="s">
        <v>1083</v>
      </c>
      <c r="AD926" t="s">
        <v>289</v>
      </c>
      <c r="AF926" s="16">
        <v>43125</v>
      </c>
      <c r="AG926" t="s">
        <v>931</v>
      </c>
      <c r="AH926" t="s">
        <v>232</v>
      </c>
      <c r="AI926" t="s">
        <v>1479</v>
      </c>
      <c r="AJ926" t="s">
        <v>416</v>
      </c>
      <c r="AK926" t="s">
        <v>423</v>
      </c>
      <c r="AL926">
        <v>6</v>
      </c>
      <c r="AN926" t="s">
        <v>238</v>
      </c>
      <c r="AV926" t="s">
        <v>237</v>
      </c>
      <c r="AW926" t="s">
        <v>238</v>
      </c>
      <c r="BM926">
        <v>6</v>
      </c>
      <c r="BN926" t="s">
        <v>271</v>
      </c>
      <c r="BO926" t="s">
        <v>238</v>
      </c>
      <c r="CC926" t="s">
        <v>271</v>
      </c>
      <c r="CD926" t="s">
        <v>238</v>
      </c>
      <c r="CU926" t="s">
        <v>240</v>
      </c>
      <c r="CV926" t="s">
        <v>238</v>
      </c>
      <c r="DD926">
        <v>0.25</v>
      </c>
      <c r="DE926" t="s">
        <v>236</v>
      </c>
      <c r="DG926">
        <v>16</v>
      </c>
      <c r="DH926" t="s">
        <v>238</v>
      </c>
      <c r="DV926" t="s">
        <v>273</v>
      </c>
      <c r="DW926" t="s">
        <v>238</v>
      </c>
      <c r="EB926" t="s">
        <v>273</v>
      </c>
      <c r="EC926" t="s">
        <v>238</v>
      </c>
      <c r="EG926" t="s">
        <v>245</v>
      </c>
      <c r="EH926" t="s">
        <v>245</v>
      </c>
      <c r="EM926">
        <v>6</v>
      </c>
      <c r="EN926" t="s">
        <v>271</v>
      </c>
      <c r="EO926" t="s">
        <v>238</v>
      </c>
      <c r="FW926">
        <v>6</v>
      </c>
      <c r="FY926" t="s">
        <v>238</v>
      </c>
      <c r="GI926" t="s">
        <v>245</v>
      </c>
      <c r="GJ926" t="s">
        <v>245</v>
      </c>
      <c r="GR926" t="s">
        <v>245</v>
      </c>
      <c r="GS926" t="s">
        <v>245</v>
      </c>
    </row>
    <row r="927" spans="1:217" x14ac:dyDescent="0.25">
      <c r="A927" s="14" t="s">
        <v>3014</v>
      </c>
      <c r="B927" t="s">
        <v>3015</v>
      </c>
      <c r="D927" t="s">
        <v>422</v>
      </c>
      <c r="E927" t="s">
        <v>219</v>
      </c>
      <c r="F927" t="s">
        <v>220</v>
      </c>
      <c r="G927" t="s">
        <v>2918</v>
      </c>
      <c r="H927" t="s">
        <v>2919</v>
      </c>
      <c r="I927" t="s">
        <v>2920</v>
      </c>
      <c r="J927" t="s">
        <v>2921</v>
      </c>
      <c r="K927">
        <v>15.034908400000001</v>
      </c>
      <c r="L927">
        <v>120.6851216</v>
      </c>
      <c r="O927" s="15">
        <v>43137</v>
      </c>
      <c r="P927">
        <f t="shared" si="42"/>
        <v>2018</v>
      </c>
      <c r="Q927">
        <f t="shared" si="43"/>
        <v>2</v>
      </c>
      <c r="R927">
        <f t="shared" si="44"/>
        <v>6</v>
      </c>
      <c r="U927" t="s">
        <v>225</v>
      </c>
      <c r="V927" t="s">
        <v>259</v>
      </c>
      <c r="W927" t="s">
        <v>260</v>
      </c>
      <c r="X927" t="s">
        <v>228</v>
      </c>
      <c r="Y927" t="s">
        <v>266</v>
      </c>
      <c r="Z927" t="s">
        <v>267</v>
      </c>
      <c r="AD927" t="s">
        <v>231</v>
      </c>
      <c r="AF927" s="16">
        <v>26272</v>
      </c>
      <c r="AG927">
        <v>46</v>
      </c>
      <c r="AH927" t="s">
        <v>262</v>
      </c>
      <c r="AI927" t="s">
        <v>1985</v>
      </c>
      <c r="AJ927" t="s">
        <v>416</v>
      </c>
      <c r="AK927" t="s">
        <v>423</v>
      </c>
      <c r="AL927">
        <v>6</v>
      </c>
      <c r="AN927" t="s">
        <v>238</v>
      </c>
      <c r="AV927" t="s">
        <v>237</v>
      </c>
      <c r="AW927" t="s">
        <v>238</v>
      </c>
      <c r="BN927" t="s">
        <v>271</v>
      </c>
      <c r="BO927" t="s">
        <v>238</v>
      </c>
      <c r="CC927" t="s">
        <v>271</v>
      </c>
      <c r="CD927" t="s">
        <v>238</v>
      </c>
      <c r="CU927" t="s">
        <v>240</v>
      </c>
      <c r="CV927" t="s">
        <v>238</v>
      </c>
      <c r="DD927">
        <v>0.25</v>
      </c>
      <c r="DE927" t="s">
        <v>236</v>
      </c>
      <c r="DG927">
        <v>16</v>
      </c>
      <c r="DH927" t="s">
        <v>238</v>
      </c>
      <c r="DV927" t="s">
        <v>273</v>
      </c>
      <c r="DW927" t="s">
        <v>238</v>
      </c>
      <c r="EB927" t="s">
        <v>273</v>
      </c>
      <c r="EC927" t="s">
        <v>238</v>
      </c>
      <c r="EG927" t="s">
        <v>245</v>
      </c>
      <c r="EH927" t="s">
        <v>245</v>
      </c>
      <c r="EN927" t="s">
        <v>271</v>
      </c>
      <c r="EO927" t="s">
        <v>238</v>
      </c>
      <c r="FW927">
        <v>6</v>
      </c>
      <c r="FY927" t="s">
        <v>238</v>
      </c>
      <c r="GI927" t="s">
        <v>245</v>
      </c>
      <c r="GJ927" t="s">
        <v>245</v>
      </c>
      <c r="GR927" t="s">
        <v>245</v>
      </c>
      <c r="GS927" t="s">
        <v>245</v>
      </c>
    </row>
    <row r="928" spans="1:217" x14ac:dyDescent="0.25">
      <c r="A928" s="14" t="s">
        <v>3016</v>
      </c>
      <c r="B928" t="s">
        <v>3017</v>
      </c>
      <c r="D928" t="s">
        <v>287</v>
      </c>
      <c r="E928" t="s">
        <v>219</v>
      </c>
      <c r="F928" t="s">
        <v>220</v>
      </c>
      <c r="G928" t="s">
        <v>2918</v>
      </c>
      <c r="H928" t="s">
        <v>2919</v>
      </c>
      <c r="I928" t="s">
        <v>2920</v>
      </c>
      <c r="J928" t="s">
        <v>2921</v>
      </c>
      <c r="K928">
        <v>15.034908400000001</v>
      </c>
      <c r="L928">
        <v>120.6851216</v>
      </c>
      <c r="O928" s="15">
        <v>43165</v>
      </c>
      <c r="P928">
        <f t="shared" si="42"/>
        <v>2018</v>
      </c>
      <c r="Q928">
        <f t="shared" si="43"/>
        <v>3</v>
      </c>
      <c r="R928">
        <f t="shared" si="44"/>
        <v>6</v>
      </c>
      <c r="U928" t="s">
        <v>225</v>
      </c>
      <c r="V928" t="s">
        <v>3018</v>
      </c>
      <c r="W928" t="s">
        <v>227</v>
      </c>
      <c r="X928" t="s">
        <v>228</v>
      </c>
      <c r="Y928" t="s">
        <v>251</v>
      </c>
      <c r="Z928" t="s">
        <v>252</v>
      </c>
      <c r="AD928" t="s">
        <v>289</v>
      </c>
      <c r="AF928" s="16">
        <v>16866</v>
      </c>
      <c r="AG928">
        <v>72</v>
      </c>
      <c r="AH928" t="s">
        <v>232</v>
      </c>
      <c r="AI928" t="s">
        <v>3019</v>
      </c>
      <c r="AJ928" t="s">
        <v>279</v>
      </c>
      <c r="AK928" t="s">
        <v>358</v>
      </c>
      <c r="AL928">
        <v>17</v>
      </c>
      <c r="AN928" t="s">
        <v>236</v>
      </c>
      <c r="AP928" t="s">
        <v>237</v>
      </c>
      <c r="AQ928" t="s">
        <v>238</v>
      </c>
      <c r="AS928" t="s">
        <v>237</v>
      </c>
      <c r="AT928" t="s">
        <v>238</v>
      </c>
      <c r="BA928">
        <v>6</v>
      </c>
      <c r="BC928" t="s">
        <v>238</v>
      </c>
      <c r="BK928" t="s">
        <v>271</v>
      </c>
      <c r="BL928" t="s">
        <v>238</v>
      </c>
      <c r="BN928">
        <v>8</v>
      </c>
      <c r="BO928" t="s">
        <v>239</v>
      </c>
      <c r="BV928">
        <v>6</v>
      </c>
      <c r="BX928" t="s">
        <v>238</v>
      </c>
      <c r="BY928">
        <v>6</v>
      </c>
      <c r="CA928" t="s">
        <v>238</v>
      </c>
      <c r="CC928" t="s">
        <v>271</v>
      </c>
      <c r="CD928" t="s">
        <v>238</v>
      </c>
      <c r="CF928" t="s">
        <v>271</v>
      </c>
      <c r="CG928" t="s">
        <v>238</v>
      </c>
      <c r="CL928" t="s">
        <v>271</v>
      </c>
      <c r="CM928" t="s">
        <v>238</v>
      </c>
      <c r="CU928" t="s">
        <v>240</v>
      </c>
      <c r="CV928" t="s">
        <v>238</v>
      </c>
      <c r="DD928">
        <v>0.25</v>
      </c>
      <c r="DE928" t="s">
        <v>236</v>
      </c>
      <c r="DG928">
        <v>16</v>
      </c>
      <c r="DH928" t="s">
        <v>238</v>
      </c>
      <c r="DP928" t="s">
        <v>241</v>
      </c>
      <c r="DQ928" t="s">
        <v>236</v>
      </c>
      <c r="DV928" t="s">
        <v>273</v>
      </c>
      <c r="DW928" t="s">
        <v>238</v>
      </c>
      <c r="EB928">
        <v>1</v>
      </c>
      <c r="EC928" t="s">
        <v>236</v>
      </c>
      <c r="EG928" t="s">
        <v>245</v>
      </c>
      <c r="EH928" t="s">
        <v>245</v>
      </c>
      <c r="EM928">
        <v>28</v>
      </c>
      <c r="EO928" t="s">
        <v>236</v>
      </c>
      <c r="FW928">
        <v>18</v>
      </c>
      <c r="FY928" t="s">
        <v>239</v>
      </c>
      <c r="GI928" t="s">
        <v>245</v>
      </c>
      <c r="GJ928" t="s">
        <v>245</v>
      </c>
      <c r="GR928" t="s">
        <v>245</v>
      </c>
      <c r="GS928" t="s">
        <v>245</v>
      </c>
    </row>
    <row r="929" spans="1:217" x14ac:dyDescent="0.25">
      <c r="A929" s="14" t="s">
        <v>3020</v>
      </c>
      <c r="B929" t="s">
        <v>3021</v>
      </c>
      <c r="D929" t="s">
        <v>287</v>
      </c>
      <c r="E929" t="s">
        <v>219</v>
      </c>
      <c r="F929" t="s">
        <v>220</v>
      </c>
      <c r="G929" t="s">
        <v>2918</v>
      </c>
      <c r="H929" t="s">
        <v>2919</v>
      </c>
      <c r="I929" t="s">
        <v>2920</v>
      </c>
      <c r="J929" t="s">
        <v>2921</v>
      </c>
      <c r="K929">
        <v>15.034908400000001</v>
      </c>
      <c r="L929">
        <v>120.6851216</v>
      </c>
      <c r="O929" s="15">
        <v>43164</v>
      </c>
      <c r="P929">
        <f t="shared" si="42"/>
        <v>2018</v>
      </c>
      <c r="Q929">
        <f t="shared" si="43"/>
        <v>3</v>
      </c>
      <c r="R929">
        <f t="shared" si="44"/>
        <v>5</v>
      </c>
      <c r="U929" t="s">
        <v>225</v>
      </c>
      <c r="V929" t="s">
        <v>226</v>
      </c>
      <c r="W929" t="s">
        <v>227</v>
      </c>
      <c r="X929" t="s">
        <v>228</v>
      </c>
      <c r="Y929" t="s">
        <v>229</v>
      </c>
      <c r="Z929" t="s">
        <v>230</v>
      </c>
      <c r="AD929" t="s">
        <v>231</v>
      </c>
      <c r="AF929" s="16">
        <v>32082</v>
      </c>
      <c r="AG929">
        <v>30</v>
      </c>
      <c r="AH929" t="s">
        <v>232</v>
      </c>
      <c r="AI929" t="s">
        <v>3022</v>
      </c>
      <c r="AJ929" t="s">
        <v>357</v>
      </c>
      <c r="AK929" t="s">
        <v>1117</v>
      </c>
      <c r="AM929" t="s">
        <v>243</v>
      </c>
      <c r="AN929" t="s">
        <v>236</v>
      </c>
      <c r="AP929" t="s">
        <v>237</v>
      </c>
      <c r="AQ929" t="s">
        <v>238</v>
      </c>
      <c r="AS929" t="s">
        <v>237</v>
      </c>
      <c r="AT929" t="s">
        <v>238</v>
      </c>
      <c r="BA929">
        <v>9</v>
      </c>
      <c r="BC929" t="s">
        <v>238</v>
      </c>
      <c r="BN929">
        <v>32</v>
      </c>
      <c r="BO929" t="s">
        <v>238</v>
      </c>
      <c r="BV929">
        <v>6</v>
      </c>
      <c r="BX929" t="s">
        <v>238</v>
      </c>
      <c r="BZ929">
        <v>8</v>
      </c>
      <c r="CA929" t="s">
        <v>236</v>
      </c>
      <c r="CC929">
        <v>16</v>
      </c>
      <c r="CD929" t="s">
        <v>238</v>
      </c>
      <c r="CF929" t="s">
        <v>271</v>
      </c>
      <c r="CG929" t="s">
        <v>238</v>
      </c>
      <c r="CL929" t="s">
        <v>271</v>
      </c>
      <c r="CM929" t="s">
        <v>238</v>
      </c>
      <c r="CU929">
        <v>1</v>
      </c>
      <c r="CV929" t="s">
        <v>236</v>
      </c>
      <c r="DD929">
        <v>0.25</v>
      </c>
      <c r="DE929" t="s">
        <v>236</v>
      </c>
      <c r="DG929">
        <v>16</v>
      </c>
      <c r="DH929" t="s">
        <v>238</v>
      </c>
      <c r="DP929" t="s">
        <v>241</v>
      </c>
      <c r="DQ929" t="s">
        <v>236</v>
      </c>
      <c r="DV929" t="s">
        <v>273</v>
      </c>
      <c r="DW929" t="s">
        <v>238</v>
      </c>
      <c r="EB929">
        <v>0.5</v>
      </c>
      <c r="EC929" t="s">
        <v>236</v>
      </c>
      <c r="EG929" t="s">
        <v>245</v>
      </c>
      <c r="EH929" t="s">
        <v>245</v>
      </c>
      <c r="EN929" t="s">
        <v>242</v>
      </c>
      <c r="EO929" t="s">
        <v>236</v>
      </c>
      <c r="FX929" t="s">
        <v>406</v>
      </c>
      <c r="FY929" t="s">
        <v>238</v>
      </c>
      <c r="GI929" t="s">
        <v>245</v>
      </c>
      <c r="GJ929" t="s">
        <v>245</v>
      </c>
      <c r="GR929" t="s">
        <v>245</v>
      </c>
      <c r="GS929" t="s">
        <v>245</v>
      </c>
    </row>
    <row r="930" spans="1:217" x14ac:dyDescent="0.25">
      <c r="A930" s="14" t="s">
        <v>3023</v>
      </c>
      <c r="B930" t="s">
        <v>3024</v>
      </c>
      <c r="D930" t="s">
        <v>249</v>
      </c>
      <c r="E930" t="s">
        <v>219</v>
      </c>
      <c r="F930" t="s">
        <v>220</v>
      </c>
      <c r="G930" t="s">
        <v>2918</v>
      </c>
      <c r="H930" t="s">
        <v>2919</v>
      </c>
      <c r="I930" t="s">
        <v>2920</v>
      </c>
      <c r="J930" t="s">
        <v>2921</v>
      </c>
      <c r="K930">
        <v>15.034908400000001</v>
      </c>
      <c r="L930">
        <v>120.6851216</v>
      </c>
      <c r="O930" s="15">
        <v>43161</v>
      </c>
      <c r="P930">
        <f t="shared" si="42"/>
        <v>2018</v>
      </c>
      <c r="Q930">
        <f t="shared" si="43"/>
        <v>3</v>
      </c>
      <c r="R930">
        <f t="shared" si="44"/>
        <v>2</v>
      </c>
      <c r="U930" t="s">
        <v>225</v>
      </c>
      <c r="V930" t="s">
        <v>259</v>
      </c>
      <c r="W930" t="s">
        <v>260</v>
      </c>
      <c r="X930" t="s">
        <v>228</v>
      </c>
      <c r="Y930" t="s">
        <v>611</v>
      </c>
      <c r="Z930" t="s">
        <v>612</v>
      </c>
      <c r="AD930" t="s">
        <v>231</v>
      </c>
      <c r="AF930" s="16">
        <v>41102</v>
      </c>
      <c r="AG930">
        <v>5</v>
      </c>
      <c r="AH930" t="s">
        <v>262</v>
      </c>
      <c r="AI930" t="s">
        <v>3025</v>
      </c>
      <c r="AJ930" t="s">
        <v>254</v>
      </c>
      <c r="AK930" t="s">
        <v>255</v>
      </c>
      <c r="BY930">
        <v>18</v>
      </c>
      <c r="CA930" t="s">
        <v>238</v>
      </c>
      <c r="CU930" t="s">
        <v>241</v>
      </c>
      <c r="CV930" t="s">
        <v>236</v>
      </c>
      <c r="DA930" t="s">
        <v>242</v>
      </c>
      <c r="DB930" t="s">
        <v>236</v>
      </c>
      <c r="DG930">
        <v>0.5</v>
      </c>
      <c r="DH930" t="s">
        <v>236</v>
      </c>
      <c r="DJ930">
        <v>1</v>
      </c>
      <c r="DK930" t="s">
        <v>236</v>
      </c>
      <c r="DS930" t="s">
        <v>242</v>
      </c>
      <c r="DT930" t="s">
        <v>236</v>
      </c>
      <c r="EG930" t="s">
        <v>245</v>
      </c>
      <c r="EH930" t="s">
        <v>245</v>
      </c>
      <c r="EK930">
        <v>2</v>
      </c>
      <c r="EL930" t="s">
        <v>236</v>
      </c>
      <c r="FO930" t="s">
        <v>240</v>
      </c>
      <c r="FP930" t="s">
        <v>238</v>
      </c>
      <c r="FR930" t="s">
        <v>256</v>
      </c>
      <c r="FS930" t="s">
        <v>238</v>
      </c>
      <c r="GG930" t="s">
        <v>241</v>
      </c>
      <c r="GH930" t="s">
        <v>236</v>
      </c>
      <c r="GI930" t="s">
        <v>245</v>
      </c>
      <c r="GJ930" t="s">
        <v>245</v>
      </c>
      <c r="GR930" t="s">
        <v>245</v>
      </c>
      <c r="GS930" t="s">
        <v>244</v>
      </c>
      <c r="GT930" t="s">
        <v>236</v>
      </c>
      <c r="HH930">
        <v>1</v>
      </c>
      <c r="HI930" t="s">
        <v>236</v>
      </c>
    </row>
    <row r="931" spans="1:217" x14ac:dyDescent="0.25">
      <c r="A931" s="14" t="s">
        <v>3026</v>
      </c>
      <c r="B931" t="s">
        <v>3027</v>
      </c>
      <c r="D931" t="s">
        <v>249</v>
      </c>
      <c r="E931" t="s">
        <v>219</v>
      </c>
      <c r="F931" t="s">
        <v>220</v>
      </c>
      <c r="G931" t="s">
        <v>2918</v>
      </c>
      <c r="H931" t="s">
        <v>2919</v>
      </c>
      <c r="I931" t="s">
        <v>2920</v>
      </c>
      <c r="J931" t="s">
        <v>2921</v>
      </c>
      <c r="K931">
        <v>15.034908400000001</v>
      </c>
      <c r="L931">
        <v>120.6851216</v>
      </c>
      <c r="O931" s="15">
        <v>43161</v>
      </c>
      <c r="P931">
        <f t="shared" si="42"/>
        <v>2018</v>
      </c>
      <c r="Q931">
        <f t="shared" si="43"/>
        <v>3</v>
      </c>
      <c r="R931">
        <f t="shared" si="44"/>
        <v>2</v>
      </c>
      <c r="U931" t="s">
        <v>225</v>
      </c>
      <c r="V931" t="s">
        <v>259</v>
      </c>
      <c r="W931" t="s">
        <v>260</v>
      </c>
      <c r="X931" t="s">
        <v>228</v>
      </c>
      <c r="Y931" t="s">
        <v>611</v>
      </c>
      <c r="Z931" t="s">
        <v>612</v>
      </c>
      <c r="AD931" t="s">
        <v>231</v>
      </c>
      <c r="AF931" s="16">
        <v>41102</v>
      </c>
      <c r="AG931">
        <v>5</v>
      </c>
      <c r="AH931" t="s">
        <v>262</v>
      </c>
      <c r="AI931" t="s">
        <v>3025</v>
      </c>
      <c r="AJ931" t="s">
        <v>254</v>
      </c>
      <c r="AK931" t="s">
        <v>255</v>
      </c>
      <c r="BY931">
        <v>16</v>
      </c>
      <c r="CA931" t="s">
        <v>238</v>
      </c>
      <c r="CU931" t="s">
        <v>241</v>
      </c>
      <c r="CV931" t="s">
        <v>236</v>
      </c>
      <c r="DA931" t="s">
        <v>242</v>
      </c>
      <c r="DB931" t="s">
        <v>236</v>
      </c>
      <c r="DG931">
        <v>0.5</v>
      </c>
      <c r="DH931" t="s">
        <v>236</v>
      </c>
      <c r="DJ931">
        <v>0.5</v>
      </c>
      <c r="DK931" t="s">
        <v>236</v>
      </c>
      <c r="DS931" t="s">
        <v>242</v>
      </c>
      <c r="DT931" t="s">
        <v>236</v>
      </c>
      <c r="EG931" t="s">
        <v>245</v>
      </c>
      <c r="EH931" t="s">
        <v>245</v>
      </c>
      <c r="EK931">
        <v>2</v>
      </c>
      <c r="EL931" t="s">
        <v>236</v>
      </c>
      <c r="FO931" t="s">
        <v>240</v>
      </c>
      <c r="FP931" t="s">
        <v>238</v>
      </c>
      <c r="FR931" t="s">
        <v>256</v>
      </c>
      <c r="FS931" t="s">
        <v>238</v>
      </c>
      <c r="GG931" t="s">
        <v>241</v>
      </c>
      <c r="GH931" t="s">
        <v>236</v>
      </c>
      <c r="GI931" t="s">
        <v>245</v>
      </c>
      <c r="GJ931" t="s">
        <v>245</v>
      </c>
      <c r="GR931" t="s">
        <v>245</v>
      </c>
      <c r="GS931" t="s">
        <v>244</v>
      </c>
      <c r="GT931" t="s">
        <v>236</v>
      </c>
      <c r="HH931">
        <v>1</v>
      </c>
      <c r="HI931" t="s">
        <v>236</v>
      </c>
    </row>
    <row r="932" spans="1:217" x14ac:dyDescent="0.25">
      <c r="A932" s="14" t="s">
        <v>3028</v>
      </c>
      <c r="B932" t="s">
        <v>3029</v>
      </c>
      <c r="D932" t="s">
        <v>249</v>
      </c>
      <c r="E932" t="s">
        <v>219</v>
      </c>
      <c r="F932" t="s">
        <v>220</v>
      </c>
      <c r="G932" t="s">
        <v>2918</v>
      </c>
      <c r="H932" t="s">
        <v>2919</v>
      </c>
      <c r="I932" t="s">
        <v>2920</v>
      </c>
      <c r="J932" t="s">
        <v>2921</v>
      </c>
      <c r="K932">
        <v>15.034908400000001</v>
      </c>
      <c r="L932">
        <v>120.6851216</v>
      </c>
      <c r="O932" s="15">
        <v>43160</v>
      </c>
      <c r="P932">
        <f t="shared" si="42"/>
        <v>2018</v>
      </c>
      <c r="Q932">
        <f t="shared" si="43"/>
        <v>3</v>
      </c>
      <c r="R932">
        <f t="shared" si="44"/>
        <v>1</v>
      </c>
      <c r="U932" t="s">
        <v>225</v>
      </c>
      <c r="V932" t="s">
        <v>226</v>
      </c>
      <c r="W932" t="s">
        <v>227</v>
      </c>
      <c r="X932" t="s">
        <v>228</v>
      </c>
      <c r="Y932" t="s">
        <v>229</v>
      </c>
      <c r="Z932" t="s">
        <v>230</v>
      </c>
      <c r="AD932" t="s">
        <v>289</v>
      </c>
      <c r="AF932" s="16">
        <v>34456</v>
      </c>
      <c r="AG932">
        <v>23</v>
      </c>
      <c r="AH932" t="s">
        <v>232</v>
      </c>
      <c r="AI932" t="s">
        <v>1592</v>
      </c>
      <c r="AJ932" t="s">
        <v>254</v>
      </c>
      <c r="AK932" t="s">
        <v>255</v>
      </c>
      <c r="BY932">
        <v>16</v>
      </c>
      <c r="CA932" t="s">
        <v>238</v>
      </c>
      <c r="CU932" t="s">
        <v>241</v>
      </c>
      <c r="CV932" t="s">
        <v>236</v>
      </c>
      <c r="DA932" t="s">
        <v>242</v>
      </c>
      <c r="DB932" t="s">
        <v>236</v>
      </c>
      <c r="DG932">
        <v>0.5</v>
      </c>
      <c r="DH932" t="s">
        <v>236</v>
      </c>
      <c r="DJ932">
        <v>0.5</v>
      </c>
      <c r="DK932" t="s">
        <v>236</v>
      </c>
      <c r="DS932" t="s">
        <v>242</v>
      </c>
      <c r="DT932" t="s">
        <v>236</v>
      </c>
      <c r="EG932" t="s">
        <v>245</v>
      </c>
      <c r="EH932" t="s">
        <v>245</v>
      </c>
      <c r="EK932">
        <v>2</v>
      </c>
      <c r="EL932" t="s">
        <v>236</v>
      </c>
      <c r="FO932" t="s">
        <v>240</v>
      </c>
      <c r="FP932" t="s">
        <v>238</v>
      </c>
      <c r="FR932" t="s">
        <v>256</v>
      </c>
      <c r="FS932" t="s">
        <v>238</v>
      </c>
      <c r="GG932" t="s">
        <v>241</v>
      </c>
      <c r="GH932" t="s">
        <v>236</v>
      </c>
      <c r="GI932" t="s">
        <v>245</v>
      </c>
      <c r="GJ932" t="s">
        <v>245</v>
      </c>
      <c r="GR932" t="s">
        <v>245</v>
      </c>
      <c r="GS932" t="s">
        <v>244</v>
      </c>
      <c r="GT932" t="s">
        <v>236</v>
      </c>
      <c r="HH932" t="s">
        <v>241</v>
      </c>
      <c r="HI932" t="s">
        <v>236</v>
      </c>
    </row>
    <row r="933" spans="1:217" x14ac:dyDescent="0.25">
      <c r="A933" s="14" t="s">
        <v>3030</v>
      </c>
      <c r="B933" t="s">
        <v>3031</v>
      </c>
      <c r="D933" t="s">
        <v>249</v>
      </c>
      <c r="E933" t="s">
        <v>219</v>
      </c>
      <c r="F933" t="s">
        <v>220</v>
      </c>
      <c r="G933" t="s">
        <v>2918</v>
      </c>
      <c r="H933" t="s">
        <v>2919</v>
      </c>
      <c r="I933" t="s">
        <v>2920</v>
      </c>
      <c r="J933" t="s">
        <v>2921</v>
      </c>
      <c r="K933">
        <v>15.034908400000001</v>
      </c>
      <c r="L933">
        <v>120.6851216</v>
      </c>
      <c r="O933" s="15">
        <v>43160</v>
      </c>
      <c r="P933">
        <f t="shared" si="42"/>
        <v>2018</v>
      </c>
      <c r="Q933">
        <f t="shared" si="43"/>
        <v>3</v>
      </c>
      <c r="R933">
        <f t="shared" si="44"/>
        <v>1</v>
      </c>
      <c r="U933" t="s">
        <v>225</v>
      </c>
      <c r="V933" t="s">
        <v>390</v>
      </c>
      <c r="W933" t="s">
        <v>227</v>
      </c>
      <c r="X933" t="s">
        <v>228</v>
      </c>
      <c r="Y933" t="s">
        <v>229</v>
      </c>
      <c r="Z933" t="s">
        <v>230</v>
      </c>
      <c r="AD933" t="s">
        <v>231</v>
      </c>
      <c r="AF933" s="16">
        <v>33052</v>
      </c>
      <c r="AG933">
        <v>27</v>
      </c>
      <c r="AH933" t="s">
        <v>262</v>
      </c>
      <c r="AI933" t="s">
        <v>1526</v>
      </c>
      <c r="AJ933" t="s">
        <v>254</v>
      </c>
      <c r="AK933" t="s">
        <v>255</v>
      </c>
      <c r="BY933">
        <v>15</v>
      </c>
      <c r="CA933" t="s">
        <v>238</v>
      </c>
      <c r="CU933" t="s">
        <v>241</v>
      </c>
      <c r="CV933" t="s">
        <v>236</v>
      </c>
      <c r="DA933" t="s">
        <v>242</v>
      </c>
      <c r="DB933" t="s">
        <v>236</v>
      </c>
      <c r="DG933">
        <v>0.5</v>
      </c>
      <c r="DH933" t="s">
        <v>236</v>
      </c>
      <c r="DJ933">
        <v>1</v>
      </c>
      <c r="DK933" t="s">
        <v>236</v>
      </c>
      <c r="DS933" t="s">
        <v>242</v>
      </c>
      <c r="DT933" t="s">
        <v>236</v>
      </c>
      <c r="EG933" t="s">
        <v>245</v>
      </c>
      <c r="EH933" t="s">
        <v>245</v>
      </c>
      <c r="EK933">
        <v>2</v>
      </c>
      <c r="EL933" t="s">
        <v>236</v>
      </c>
      <c r="FO933" t="s">
        <v>240</v>
      </c>
      <c r="FP933" t="s">
        <v>238</v>
      </c>
      <c r="FR933" t="s">
        <v>256</v>
      </c>
      <c r="FS933" t="s">
        <v>238</v>
      </c>
      <c r="GG933" t="s">
        <v>241</v>
      </c>
      <c r="GH933" t="s">
        <v>236</v>
      </c>
      <c r="GI933" t="s">
        <v>245</v>
      </c>
      <c r="GJ933" t="s">
        <v>245</v>
      </c>
      <c r="GR933" t="s">
        <v>245</v>
      </c>
      <c r="GS933" t="s">
        <v>244</v>
      </c>
      <c r="GT933" t="s">
        <v>236</v>
      </c>
      <c r="HH933" t="s">
        <v>241</v>
      </c>
      <c r="HI933" t="s">
        <v>236</v>
      </c>
    </row>
    <row r="934" spans="1:217" x14ac:dyDescent="0.25">
      <c r="A934" s="14" t="s">
        <v>3032</v>
      </c>
      <c r="B934" t="s">
        <v>3033</v>
      </c>
      <c r="D934" t="s">
        <v>249</v>
      </c>
      <c r="E934" t="s">
        <v>219</v>
      </c>
      <c r="F934" t="s">
        <v>220</v>
      </c>
      <c r="G934" t="s">
        <v>2918</v>
      </c>
      <c r="H934" t="s">
        <v>2919</v>
      </c>
      <c r="I934" t="s">
        <v>2920</v>
      </c>
      <c r="J934" t="s">
        <v>2921</v>
      </c>
      <c r="K934">
        <v>15.034908400000001</v>
      </c>
      <c r="L934">
        <v>120.6851216</v>
      </c>
      <c r="O934" s="15">
        <v>43160</v>
      </c>
      <c r="P934">
        <f t="shared" si="42"/>
        <v>2018</v>
      </c>
      <c r="Q934">
        <f t="shared" si="43"/>
        <v>3</v>
      </c>
      <c r="R934">
        <f t="shared" si="44"/>
        <v>1</v>
      </c>
      <c r="U934" t="s">
        <v>225</v>
      </c>
      <c r="V934" t="s">
        <v>226</v>
      </c>
      <c r="W934" t="s">
        <v>227</v>
      </c>
      <c r="X934" t="s">
        <v>228</v>
      </c>
      <c r="Y934" t="s">
        <v>611</v>
      </c>
      <c r="Z934" t="s">
        <v>612</v>
      </c>
      <c r="AD934" t="s">
        <v>231</v>
      </c>
      <c r="AF934" s="16">
        <v>43153</v>
      </c>
      <c r="AG934" t="s">
        <v>1475</v>
      </c>
      <c r="AH934" t="s">
        <v>262</v>
      </c>
      <c r="AI934" t="s">
        <v>3034</v>
      </c>
      <c r="AJ934" t="s">
        <v>254</v>
      </c>
      <c r="AK934" t="s">
        <v>255</v>
      </c>
      <c r="BY934">
        <v>16</v>
      </c>
      <c r="CA934" t="s">
        <v>238</v>
      </c>
      <c r="CU934" t="s">
        <v>241</v>
      </c>
      <c r="CV934" t="s">
        <v>236</v>
      </c>
      <c r="DA934" t="s">
        <v>242</v>
      </c>
      <c r="DB934" t="s">
        <v>236</v>
      </c>
      <c r="DG934">
        <v>0.5</v>
      </c>
      <c r="DH934" t="s">
        <v>236</v>
      </c>
      <c r="DJ934">
        <v>0.5</v>
      </c>
      <c r="DK934" t="s">
        <v>236</v>
      </c>
      <c r="DS934" t="s">
        <v>242</v>
      </c>
      <c r="DT934" t="s">
        <v>236</v>
      </c>
      <c r="EG934" t="s">
        <v>245</v>
      </c>
      <c r="EH934" t="s">
        <v>245</v>
      </c>
      <c r="EK934">
        <v>2</v>
      </c>
      <c r="EL934" t="s">
        <v>236</v>
      </c>
      <c r="FO934" t="s">
        <v>240</v>
      </c>
      <c r="FP934" t="s">
        <v>238</v>
      </c>
      <c r="FR934" t="s">
        <v>256</v>
      </c>
      <c r="FS934" t="s">
        <v>238</v>
      </c>
      <c r="GG934" t="s">
        <v>241</v>
      </c>
      <c r="GH934" t="s">
        <v>236</v>
      </c>
      <c r="GI934" t="s">
        <v>245</v>
      </c>
      <c r="GJ934" t="s">
        <v>245</v>
      </c>
      <c r="GR934" t="s">
        <v>245</v>
      </c>
      <c r="GS934" t="s">
        <v>244</v>
      </c>
      <c r="GT934" t="s">
        <v>236</v>
      </c>
      <c r="HH934">
        <v>1</v>
      </c>
      <c r="HI934" t="s">
        <v>236</v>
      </c>
    </row>
    <row r="935" spans="1:217" x14ac:dyDescent="0.25">
      <c r="A935" s="14" t="s">
        <v>3035</v>
      </c>
      <c r="B935" t="s">
        <v>3036</v>
      </c>
      <c r="D935" t="s">
        <v>249</v>
      </c>
      <c r="E935" t="s">
        <v>219</v>
      </c>
      <c r="F935" t="s">
        <v>220</v>
      </c>
      <c r="G935" t="s">
        <v>2918</v>
      </c>
      <c r="H935" t="s">
        <v>2919</v>
      </c>
      <c r="I935" t="s">
        <v>2920</v>
      </c>
      <c r="J935" t="s">
        <v>2921</v>
      </c>
      <c r="K935">
        <v>15.034908400000001</v>
      </c>
      <c r="L935">
        <v>120.6851216</v>
      </c>
      <c r="O935" s="15">
        <v>43161</v>
      </c>
      <c r="P935">
        <f t="shared" si="42"/>
        <v>2018</v>
      </c>
      <c r="Q935">
        <f t="shared" si="43"/>
        <v>3</v>
      </c>
      <c r="R935">
        <f t="shared" si="44"/>
        <v>2</v>
      </c>
      <c r="U935" t="s">
        <v>225</v>
      </c>
      <c r="V935" t="s">
        <v>390</v>
      </c>
      <c r="W935" t="s">
        <v>227</v>
      </c>
      <c r="X935" t="s">
        <v>228</v>
      </c>
      <c r="Y935" t="s">
        <v>458</v>
      </c>
      <c r="Z935" t="s">
        <v>459</v>
      </c>
      <c r="AD935" t="s">
        <v>231</v>
      </c>
      <c r="AF935" s="16">
        <v>31492</v>
      </c>
      <c r="AG935">
        <v>31</v>
      </c>
      <c r="AH935" t="s">
        <v>262</v>
      </c>
      <c r="AI935" t="s">
        <v>3037</v>
      </c>
      <c r="AJ935" t="s">
        <v>254</v>
      </c>
      <c r="AK935" t="s">
        <v>255</v>
      </c>
      <c r="BY935">
        <v>14</v>
      </c>
      <c r="CA935" t="s">
        <v>238</v>
      </c>
      <c r="CU935" t="s">
        <v>241</v>
      </c>
      <c r="CV935" t="s">
        <v>236</v>
      </c>
      <c r="DA935" t="s">
        <v>242</v>
      </c>
      <c r="DB935" t="s">
        <v>236</v>
      </c>
      <c r="DG935">
        <v>0.5</v>
      </c>
      <c r="DH935" t="s">
        <v>236</v>
      </c>
      <c r="DJ935">
        <v>0.5</v>
      </c>
      <c r="DK935" t="s">
        <v>236</v>
      </c>
      <c r="DS935" t="s">
        <v>242</v>
      </c>
      <c r="DT935" t="s">
        <v>236</v>
      </c>
      <c r="EG935" t="s">
        <v>245</v>
      </c>
      <c r="EH935" t="s">
        <v>245</v>
      </c>
      <c r="EK935">
        <v>2</v>
      </c>
      <c r="EL935" t="s">
        <v>236</v>
      </c>
      <c r="FO935" t="s">
        <v>240</v>
      </c>
      <c r="FP935" t="s">
        <v>238</v>
      </c>
      <c r="FR935" t="s">
        <v>256</v>
      </c>
      <c r="FS935" t="s">
        <v>238</v>
      </c>
      <c r="GG935" t="s">
        <v>241</v>
      </c>
      <c r="GH935" t="s">
        <v>236</v>
      </c>
      <c r="GI935" t="s">
        <v>245</v>
      </c>
      <c r="GJ935" t="s">
        <v>245</v>
      </c>
      <c r="GR935" t="s">
        <v>245</v>
      </c>
      <c r="GS935" t="s">
        <v>244</v>
      </c>
      <c r="GT935" t="s">
        <v>236</v>
      </c>
      <c r="HH935" t="s">
        <v>241</v>
      </c>
      <c r="HI935" t="s">
        <v>236</v>
      </c>
    </row>
    <row r="936" spans="1:217" x14ac:dyDescent="0.25">
      <c r="A936" s="14" t="s">
        <v>3038</v>
      </c>
      <c r="B936" t="s">
        <v>3039</v>
      </c>
      <c r="D936" t="s">
        <v>249</v>
      </c>
      <c r="E936" t="s">
        <v>219</v>
      </c>
      <c r="F936" t="s">
        <v>220</v>
      </c>
      <c r="G936" t="s">
        <v>2918</v>
      </c>
      <c r="H936" t="s">
        <v>2919</v>
      </c>
      <c r="I936" t="s">
        <v>2920</v>
      </c>
      <c r="J936" t="s">
        <v>2921</v>
      </c>
      <c r="K936">
        <v>15.034908400000001</v>
      </c>
      <c r="L936">
        <v>120.6851216</v>
      </c>
      <c r="O936" s="15">
        <v>43161</v>
      </c>
      <c r="P936">
        <f t="shared" si="42"/>
        <v>2018</v>
      </c>
      <c r="Q936">
        <f t="shared" si="43"/>
        <v>3</v>
      </c>
      <c r="R936">
        <f t="shared" si="44"/>
        <v>2</v>
      </c>
      <c r="U936" t="s">
        <v>225</v>
      </c>
      <c r="V936" t="s">
        <v>250</v>
      </c>
      <c r="W936" t="s">
        <v>227</v>
      </c>
      <c r="X936" t="s">
        <v>276</v>
      </c>
      <c r="Z936" t="s">
        <v>883</v>
      </c>
      <c r="AD936" t="s">
        <v>231</v>
      </c>
      <c r="AF936" s="16"/>
      <c r="AG936">
        <v>24</v>
      </c>
      <c r="AH936" t="s">
        <v>232</v>
      </c>
      <c r="AI936" t="s">
        <v>2932</v>
      </c>
      <c r="AJ936" t="s">
        <v>254</v>
      </c>
      <c r="AK936" t="s">
        <v>255</v>
      </c>
      <c r="BY936">
        <v>14</v>
      </c>
      <c r="CA936" t="s">
        <v>238</v>
      </c>
      <c r="CU936" t="s">
        <v>241</v>
      </c>
      <c r="CV936" t="s">
        <v>236</v>
      </c>
      <c r="DA936" t="s">
        <v>242</v>
      </c>
      <c r="DB936" t="s">
        <v>236</v>
      </c>
      <c r="DG936">
        <v>0.5</v>
      </c>
      <c r="DH936" t="s">
        <v>236</v>
      </c>
      <c r="DJ936">
        <v>0.5</v>
      </c>
      <c r="DK936" t="s">
        <v>236</v>
      </c>
      <c r="DS936" t="s">
        <v>242</v>
      </c>
      <c r="DT936" t="s">
        <v>236</v>
      </c>
      <c r="EG936" t="s">
        <v>245</v>
      </c>
      <c r="EH936" t="s">
        <v>245</v>
      </c>
      <c r="EK936">
        <v>2</v>
      </c>
      <c r="EL936" t="s">
        <v>236</v>
      </c>
      <c r="FO936" t="s">
        <v>240</v>
      </c>
      <c r="FP936" t="s">
        <v>238</v>
      </c>
      <c r="FR936" t="s">
        <v>256</v>
      </c>
      <c r="FS936" t="s">
        <v>238</v>
      </c>
      <c r="GG936" t="s">
        <v>241</v>
      </c>
      <c r="GH936" t="s">
        <v>236</v>
      </c>
      <c r="GI936" t="s">
        <v>245</v>
      </c>
      <c r="GJ936" t="s">
        <v>245</v>
      </c>
      <c r="GR936" t="s">
        <v>245</v>
      </c>
      <c r="GS936" t="s">
        <v>244</v>
      </c>
      <c r="GT936" t="s">
        <v>236</v>
      </c>
      <c r="HH936" t="s">
        <v>241</v>
      </c>
      <c r="HI936" t="s">
        <v>236</v>
      </c>
    </row>
    <row r="937" spans="1:217" x14ac:dyDescent="0.25">
      <c r="A937" s="14" t="s">
        <v>3040</v>
      </c>
      <c r="B937" t="s">
        <v>3041</v>
      </c>
      <c r="D937" t="s">
        <v>249</v>
      </c>
      <c r="E937" t="s">
        <v>219</v>
      </c>
      <c r="F937" t="s">
        <v>220</v>
      </c>
      <c r="G937" t="s">
        <v>2918</v>
      </c>
      <c r="H937" t="s">
        <v>2919</v>
      </c>
      <c r="I937" t="s">
        <v>2920</v>
      </c>
      <c r="J937" t="s">
        <v>2921</v>
      </c>
      <c r="K937">
        <v>15.034908400000001</v>
      </c>
      <c r="L937">
        <v>120.6851216</v>
      </c>
      <c r="O937" s="15">
        <v>43165</v>
      </c>
      <c r="P937">
        <f t="shared" si="42"/>
        <v>2018</v>
      </c>
      <c r="Q937">
        <f t="shared" si="43"/>
        <v>3</v>
      </c>
      <c r="R937">
        <f t="shared" si="44"/>
        <v>6</v>
      </c>
      <c r="U937" t="s">
        <v>225</v>
      </c>
      <c r="V937" t="s">
        <v>226</v>
      </c>
      <c r="W937" t="s">
        <v>227</v>
      </c>
      <c r="X937" t="s">
        <v>228</v>
      </c>
      <c r="Y937" t="s">
        <v>251</v>
      </c>
      <c r="Z937" t="s">
        <v>252</v>
      </c>
      <c r="AD937" t="s">
        <v>231</v>
      </c>
      <c r="AF937" s="16">
        <v>40312</v>
      </c>
      <c r="AG937">
        <v>7</v>
      </c>
      <c r="AH937" t="s">
        <v>232</v>
      </c>
      <c r="AJ937" t="s">
        <v>254</v>
      </c>
      <c r="AK937" t="s">
        <v>255</v>
      </c>
      <c r="BY937">
        <v>15</v>
      </c>
      <c r="CA937" t="s">
        <v>238</v>
      </c>
      <c r="CU937" t="s">
        <v>241</v>
      </c>
      <c r="CV937" t="s">
        <v>236</v>
      </c>
      <c r="DA937" t="s">
        <v>242</v>
      </c>
      <c r="DB937" t="s">
        <v>236</v>
      </c>
      <c r="DG937">
        <v>0.5</v>
      </c>
      <c r="DH937" t="s">
        <v>236</v>
      </c>
      <c r="DJ937">
        <v>0.5</v>
      </c>
      <c r="DK937" t="s">
        <v>236</v>
      </c>
      <c r="DS937" t="s">
        <v>242</v>
      </c>
      <c r="DT937" t="s">
        <v>236</v>
      </c>
      <c r="EG937" t="s">
        <v>245</v>
      </c>
      <c r="EH937" t="s">
        <v>245</v>
      </c>
      <c r="EK937">
        <v>2</v>
      </c>
      <c r="EL937" t="s">
        <v>236</v>
      </c>
      <c r="FO937" t="s">
        <v>240</v>
      </c>
      <c r="FP937" t="s">
        <v>238</v>
      </c>
      <c r="FR937" t="s">
        <v>256</v>
      </c>
      <c r="FS937" t="s">
        <v>238</v>
      </c>
      <c r="GG937" t="s">
        <v>241</v>
      </c>
      <c r="GH937" t="s">
        <v>236</v>
      </c>
      <c r="GI937" t="s">
        <v>245</v>
      </c>
      <c r="GJ937" t="s">
        <v>245</v>
      </c>
      <c r="GR937" t="s">
        <v>245</v>
      </c>
      <c r="GS937" t="s">
        <v>244</v>
      </c>
      <c r="GT937" t="s">
        <v>236</v>
      </c>
      <c r="HH937" t="s">
        <v>241</v>
      </c>
      <c r="HI937" t="s">
        <v>236</v>
      </c>
    </row>
    <row r="938" spans="1:217" x14ac:dyDescent="0.25">
      <c r="A938" s="14" t="s">
        <v>3042</v>
      </c>
      <c r="B938" t="s">
        <v>3043</v>
      </c>
      <c r="D938" t="s">
        <v>249</v>
      </c>
      <c r="E938" t="s">
        <v>219</v>
      </c>
      <c r="F938" t="s">
        <v>220</v>
      </c>
      <c r="G938" t="s">
        <v>2918</v>
      </c>
      <c r="H938" t="s">
        <v>2919</v>
      </c>
      <c r="I938" t="s">
        <v>2920</v>
      </c>
      <c r="J938" t="s">
        <v>2921</v>
      </c>
      <c r="K938">
        <v>15.034908400000001</v>
      </c>
      <c r="L938">
        <v>120.6851216</v>
      </c>
      <c r="O938" s="15">
        <v>43165</v>
      </c>
      <c r="P938">
        <f t="shared" si="42"/>
        <v>2018</v>
      </c>
      <c r="Q938">
        <f t="shared" si="43"/>
        <v>3</v>
      </c>
      <c r="R938">
        <f t="shared" si="44"/>
        <v>6</v>
      </c>
      <c r="U938" t="s">
        <v>225</v>
      </c>
      <c r="V938" t="s">
        <v>226</v>
      </c>
      <c r="W938" t="s">
        <v>227</v>
      </c>
      <c r="X938" t="s">
        <v>228</v>
      </c>
      <c r="Y938" t="s">
        <v>251</v>
      </c>
      <c r="Z938" t="s">
        <v>252</v>
      </c>
      <c r="AD938" t="s">
        <v>231</v>
      </c>
      <c r="AF938" s="16">
        <v>29166</v>
      </c>
      <c r="AG938">
        <v>38</v>
      </c>
      <c r="AH938" t="s">
        <v>232</v>
      </c>
      <c r="AI938" t="s">
        <v>1353</v>
      </c>
      <c r="AJ938" t="s">
        <v>254</v>
      </c>
      <c r="AK938" t="s">
        <v>427</v>
      </c>
      <c r="BY938">
        <v>11</v>
      </c>
      <c r="CA938" t="s">
        <v>238</v>
      </c>
      <c r="CU938" t="s">
        <v>241</v>
      </c>
      <c r="CV938" t="s">
        <v>236</v>
      </c>
      <c r="DA938" t="s">
        <v>242</v>
      </c>
      <c r="DB938" t="s">
        <v>236</v>
      </c>
      <c r="DG938">
        <v>16</v>
      </c>
      <c r="DH938" t="s">
        <v>238</v>
      </c>
      <c r="DJ938">
        <v>0.5</v>
      </c>
      <c r="DK938" t="s">
        <v>236</v>
      </c>
      <c r="DS938" t="s">
        <v>242</v>
      </c>
      <c r="DT938" t="s">
        <v>236</v>
      </c>
      <c r="EG938" t="s">
        <v>245</v>
      </c>
      <c r="EH938" t="s">
        <v>245</v>
      </c>
      <c r="EK938">
        <v>2</v>
      </c>
      <c r="EL938" t="s">
        <v>236</v>
      </c>
      <c r="FO938" t="s">
        <v>240</v>
      </c>
      <c r="FP938" t="s">
        <v>238</v>
      </c>
      <c r="FR938" t="s">
        <v>256</v>
      </c>
      <c r="FS938" t="s">
        <v>238</v>
      </c>
      <c r="GG938" t="s">
        <v>241</v>
      </c>
      <c r="GH938" t="s">
        <v>236</v>
      </c>
      <c r="GI938" t="s">
        <v>245</v>
      </c>
      <c r="GJ938" t="s">
        <v>245</v>
      </c>
      <c r="GR938" t="s">
        <v>245</v>
      </c>
      <c r="GS938" t="s">
        <v>244</v>
      </c>
      <c r="GT938" t="s">
        <v>236</v>
      </c>
      <c r="HH938" t="s">
        <v>241</v>
      </c>
      <c r="HI938" t="s">
        <v>236</v>
      </c>
    </row>
    <row r="939" spans="1:217" x14ac:dyDescent="0.25">
      <c r="A939" s="14" t="s">
        <v>3044</v>
      </c>
      <c r="B939" t="s">
        <v>3045</v>
      </c>
      <c r="D939" t="s">
        <v>249</v>
      </c>
      <c r="E939" t="s">
        <v>219</v>
      </c>
      <c r="F939" t="s">
        <v>220</v>
      </c>
      <c r="G939" t="s">
        <v>2918</v>
      </c>
      <c r="H939" t="s">
        <v>2919</v>
      </c>
      <c r="I939" t="s">
        <v>2920</v>
      </c>
      <c r="J939" t="s">
        <v>2921</v>
      </c>
      <c r="K939">
        <v>15.034908400000001</v>
      </c>
      <c r="L939">
        <v>120.6851216</v>
      </c>
      <c r="O939" s="15">
        <v>43165</v>
      </c>
      <c r="P939">
        <f t="shared" si="42"/>
        <v>2018</v>
      </c>
      <c r="Q939">
        <f t="shared" si="43"/>
        <v>3</v>
      </c>
      <c r="R939">
        <f t="shared" si="44"/>
        <v>6</v>
      </c>
      <c r="U939" t="s">
        <v>225</v>
      </c>
      <c r="V939" t="s">
        <v>390</v>
      </c>
      <c r="W939" t="s">
        <v>227</v>
      </c>
      <c r="X939" t="s">
        <v>228</v>
      </c>
      <c r="Y939" t="s">
        <v>611</v>
      </c>
      <c r="Z939" t="s">
        <v>612</v>
      </c>
      <c r="AD939" t="s">
        <v>289</v>
      </c>
      <c r="AF939" s="16">
        <v>40736</v>
      </c>
      <c r="AG939">
        <v>6</v>
      </c>
      <c r="AH939" t="s">
        <v>262</v>
      </c>
      <c r="AI939" t="s">
        <v>3025</v>
      </c>
      <c r="AJ939" t="s">
        <v>254</v>
      </c>
      <c r="AK939" t="s">
        <v>255</v>
      </c>
      <c r="BY939">
        <v>17</v>
      </c>
      <c r="CA939" t="s">
        <v>238</v>
      </c>
      <c r="CU939" t="s">
        <v>241</v>
      </c>
      <c r="CV939" t="s">
        <v>236</v>
      </c>
      <c r="DA939" t="s">
        <v>242</v>
      </c>
      <c r="DB939" t="s">
        <v>236</v>
      </c>
      <c r="DG939">
        <v>0.5</v>
      </c>
      <c r="DH939" t="s">
        <v>236</v>
      </c>
      <c r="DJ939">
        <v>0.5</v>
      </c>
      <c r="DK939" t="s">
        <v>236</v>
      </c>
      <c r="DS939" t="s">
        <v>242</v>
      </c>
      <c r="DT939" t="s">
        <v>236</v>
      </c>
      <c r="EG939" t="s">
        <v>245</v>
      </c>
      <c r="EH939" t="s">
        <v>245</v>
      </c>
      <c r="EK939">
        <v>2</v>
      </c>
      <c r="EL939" t="s">
        <v>236</v>
      </c>
      <c r="FO939" t="s">
        <v>240</v>
      </c>
      <c r="FP939" t="s">
        <v>238</v>
      </c>
      <c r="FR939" t="s">
        <v>256</v>
      </c>
      <c r="FS939" t="s">
        <v>238</v>
      </c>
      <c r="GG939" t="s">
        <v>241</v>
      </c>
      <c r="GH939" t="s">
        <v>236</v>
      </c>
      <c r="GI939" t="s">
        <v>245</v>
      </c>
      <c r="GJ939" t="s">
        <v>245</v>
      </c>
      <c r="GR939" t="s">
        <v>245</v>
      </c>
      <c r="GS939" t="s">
        <v>244</v>
      </c>
      <c r="GT939" t="s">
        <v>236</v>
      </c>
      <c r="HH939" t="s">
        <v>241</v>
      </c>
      <c r="HI939" t="s">
        <v>236</v>
      </c>
    </row>
    <row r="940" spans="1:217" x14ac:dyDescent="0.25">
      <c r="A940" s="14" t="s">
        <v>3046</v>
      </c>
      <c r="B940" t="s">
        <v>3047</v>
      </c>
      <c r="D940" t="s">
        <v>1068</v>
      </c>
      <c r="E940" t="s">
        <v>219</v>
      </c>
      <c r="F940" t="s">
        <v>220</v>
      </c>
      <c r="G940" t="s">
        <v>2918</v>
      </c>
      <c r="H940" t="s">
        <v>2919</v>
      </c>
      <c r="I940" t="s">
        <v>2920</v>
      </c>
      <c r="J940" t="s">
        <v>2921</v>
      </c>
      <c r="K940">
        <v>15.034908400000001</v>
      </c>
      <c r="L940">
        <v>120.6851216</v>
      </c>
      <c r="O940" s="15">
        <v>43186</v>
      </c>
      <c r="P940">
        <f t="shared" si="42"/>
        <v>2018</v>
      </c>
      <c r="Q940">
        <f t="shared" si="43"/>
        <v>3</v>
      </c>
      <c r="R940">
        <f t="shared" si="44"/>
        <v>27</v>
      </c>
      <c r="U940" t="s">
        <v>225</v>
      </c>
      <c r="V940" t="s">
        <v>288</v>
      </c>
      <c r="W940" t="s">
        <v>227</v>
      </c>
      <c r="X940" t="s">
        <v>228</v>
      </c>
      <c r="Y940" t="s">
        <v>294</v>
      </c>
      <c r="Z940" t="s">
        <v>295</v>
      </c>
      <c r="AD940" t="s">
        <v>289</v>
      </c>
      <c r="AF940" s="16">
        <v>20256</v>
      </c>
      <c r="AG940">
        <v>62</v>
      </c>
      <c r="AH940" t="s">
        <v>232</v>
      </c>
      <c r="AI940" t="s">
        <v>2959</v>
      </c>
      <c r="AJ940" t="s">
        <v>173</v>
      </c>
      <c r="AK940" t="s">
        <v>3048</v>
      </c>
      <c r="CF940">
        <v>6.4000000000000001E-2</v>
      </c>
      <c r="CG940" t="s">
        <v>236</v>
      </c>
      <c r="CZ940">
        <v>6</v>
      </c>
      <c r="DB940" t="s">
        <v>238</v>
      </c>
      <c r="DF940">
        <v>10</v>
      </c>
      <c r="DH940" t="s">
        <v>238</v>
      </c>
      <c r="DR940">
        <v>6</v>
      </c>
      <c r="DT940" t="s">
        <v>238</v>
      </c>
      <c r="EG940" t="s">
        <v>3049</v>
      </c>
      <c r="EH940" t="s">
        <v>245</v>
      </c>
      <c r="EI940" t="s">
        <v>236</v>
      </c>
      <c r="FR940">
        <v>0.19</v>
      </c>
      <c r="FS940" t="s">
        <v>238</v>
      </c>
      <c r="GI940" t="s">
        <v>245</v>
      </c>
      <c r="GJ940" t="s">
        <v>245</v>
      </c>
      <c r="GR940" t="s">
        <v>2085</v>
      </c>
      <c r="GS940" t="s">
        <v>245</v>
      </c>
      <c r="GT940" t="s">
        <v>238</v>
      </c>
      <c r="HG940">
        <v>28</v>
      </c>
      <c r="HI940" t="s">
        <v>236</v>
      </c>
    </row>
    <row r="941" spans="1:217" x14ac:dyDescent="0.25">
      <c r="A941" s="14" t="s">
        <v>3050</v>
      </c>
      <c r="B941" t="s">
        <v>3051</v>
      </c>
      <c r="D941" t="s">
        <v>218</v>
      </c>
      <c r="E941" t="s">
        <v>219</v>
      </c>
      <c r="F941" t="s">
        <v>220</v>
      </c>
      <c r="G941" t="s">
        <v>2918</v>
      </c>
      <c r="H941" t="s">
        <v>2919</v>
      </c>
      <c r="I941" t="s">
        <v>2920</v>
      </c>
      <c r="J941" t="s">
        <v>2921</v>
      </c>
      <c r="K941">
        <v>15.034908400000001</v>
      </c>
      <c r="L941">
        <v>120.6851216</v>
      </c>
      <c r="O941" s="15">
        <v>43194</v>
      </c>
      <c r="P941">
        <f t="shared" si="42"/>
        <v>2018</v>
      </c>
      <c r="Q941">
        <f t="shared" si="43"/>
        <v>4</v>
      </c>
      <c r="R941">
        <f t="shared" si="44"/>
        <v>4</v>
      </c>
      <c r="U941" t="s">
        <v>225</v>
      </c>
      <c r="V941" t="s">
        <v>265</v>
      </c>
      <c r="W941" t="s">
        <v>227</v>
      </c>
      <c r="X941" t="s">
        <v>228</v>
      </c>
      <c r="Z941" t="s">
        <v>2948</v>
      </c>
      <c r="AD941" t="s">
        <v>231</v>
      </c>
      <c r="AF941" s="16">
        <v>29784</v>
      </c>
      <c r="AG941">
        <v>36</v>
      </c>
      <c r="AH941" t="s">
        <v>262</v>
      </c>
      <c r="AI941" t="s">
        <v>3052</v>
      </c>
      <c r="AJ941" t="s">
        <v>357</v>
      </c>
      <c r="AK941" t="s">
        <v>649</v>
      </c>
      <c r="AL941">
        <v>22</v>
      </c>
      <c r="AN941" t="s">
        <v>236</v>
      </c>
      <c r="AP941">
        <v>16</v>
      </c>
      <c r="AQ941" t="s">
        <v>239</v>
      </c>
      <c r="AS941" t="s">
        <v>237</v>
      </c>
      <c r="AT941" t="s">
        <v>238</v>
      </c>
      <c r="BA941">
        <v>6</v>
      </c>
      <c r="BC941" t="s">
        <v>238</v>
      </c>
      <c r="BN941" t="s">
        <v>271</v>
      </c>
      <c r="BO941" t="s">
        <v>238</v>
      </c>
      <c r="BV941">
        <v>6</v>
      </c>
      <c r="BX941" t="s">
        <v>238</v>
      </c>
      <c r="BY941">
        <v>22</v>
      </c>
      <c r="CA941" t="s">
        <v>236</v>
      </c>
      <c r="CC941" t="s">
        <v>271</v>
      </c>
      <c r="CD941" t="s">
        <v>238</v>
      </c>
      <c r="CF941" t="s">
        <v>271</v>
      </c>
      <c r="CG941" t="s">
        <v>238</v>
      </c>
      <c r="CL941" t="s">
        <v>271</v>
      </c>
      <c r="CM941" t="s">
        <v>238</v>
      </c>
      <c r="CU941" t="s">
        <v>240</v>
      </c>
      <c r="CV941" t="s">
        <v>238</v>
      </c>
      <c r="DD941">
        <v>0.5</v>
      </c>
      <c r="DE941" t="s">
        <v>236</v>
      </c>
      <c r="DG941">
        <v>16</v>
      </c>
      <c r="DH941" t="s">
        <v>238</v>
      </c>
      <c r="DP941" t="s">
        <v>241</v>
      </c>
      <c r="DQ941" t="s">
        <v>236</v>
      </c>
      <c r="DV941" t="s">
        <v>244</v>
      </c>
      <c r="DW941" t="s">
        <v>236</v>
      </c>
      <c r="EB941" t="s">
        <v>242</v>
      </c>
      <c r="EC941" t="s">
        <v>236</v>
      </c>
      <c r="EG941" t="s">
        <v>245</v>
      </c>
      <c r="EH941" t="s">
        <v>245</v>
      </c>
      <c r="EM941">
        <v>32</v>
      </c>
      <c r="EO941" t="s">
        <v>236</v>
      </c>
      <c r="FC941" t="s">
        <v>281</v>
      </c>
      <c r="FD941" t="s">
        <v>236</v>
      </c>
      <c r="FW941">
        <v>25</v>
      </c>
      <c r="FY941" t="s">
        <v>236</v>
      </c>
      <c r="GI941" t="s">
        <v>245</v>
      </c>
      <c r="GJ941" t="s">
        <v>245</v>
      </c>
      <c r="GR941" t="s">
        <v>245</v>
      </c>
      <c r="GS941" t="s">
        <v>245</v>
      </c>
    </row>
    <row r="942" spans="1:217" x14ac:dyDescent="0.25">
      <c r="A942" s="14" t="s">
        <v>3053</v>
      </c>
      <c r="B942" t="s">
        <v>3054</v>
      </c>
      <c r="D942" t="s">
        <v>218</v>
      </c>
      <c r="E942" t="s">
        <v>219</v>
      </c>
      <c r="F942" t="s">
        <v>220</v>
      </c>
      <c r="G942" t="s">
        <v>2918</v>
      </c>
      <c r="H942" t="s">
        <v>2919</v>
      </c>
      <c r="I942" t="s">
        <v>2920</v>
      </c>
      <c r="J942" t="s">
        <v>2921</v>
      </c>
      <c r="K942">
        <v>15.034908400000001</v>
      </c>
      <c r="L942">
        <v>120.6851216</v>
      </c>
      <c r="O942" s="15">
        <v>43197</v>
      </c>
      <c r="P942">
        <f t="shared" si="42"/>
        <v>2018</v>
      </c>
      <c r="Q942">
        <f t="shared" si="43"/>
        <v>4</v>
      </c>
      <c r="R942">
        <f t="shared" si="44"/>
        <v>7</v>
      </c>
      <c r="U942" t="s">
        <v>225</v>
      </c>
      <c r="V942" t="s">
        <v>226</v>
      </c>
      <c r="W942" t="s">
        <v>227</v>
      </c>
      <c r="X942" t="s">
        <v>228</v>
      </c>
      <c r="Y942" t="s">
        <v>251</v>
      </c>
      <c r="Z942" t="s">
        <v>252</v>
      </c>
      <c r="AD942" t="s">
        <v>231</v>
      </c>
      <c r="AF942" s="16">
        <v>15225</v>
      </c>
      <c r="AG942">
        <v>76</v>
      </c>
      <c r="AH942" t="s">
        <v>232</v>
      </c>
      <c r="AI942" t="s">
        <v>3055</v>
      </c>
      <c r="AJ942" t="s">
        <v>234</v>
      </c>
      <c r="AK942" t="s">
        <v>284</v>
      </c>
      <c r="AL942">
        <v>21</v>
      </c>
      <c r="AN942" t="s">
        <v>236</v>
      </c>
      <c r="AP942" t="s">
        <v>237</v>
      </c>
      <c r="AQ942" t="s">
        <v>238</v>
      </c>
      <c r="AS942" t="s">
        <v>237</v>
      </c>
      <c r="AT942" t="s">
        <v>238</v>
      </c>
      <c r="BA942">
        <v>17</v>
      </c>
      <c r="BC942" t="s">
        <v>238</v>
      </c>
      <c r="BK942" t="s">
        <v>271</v>
      </c>
      <c r="BL942" t="s">
        <v>238</v>
      </c>
      <c r="BN942">
        <v>2</v>
      </c>
      <c r="BO942" t="s">
        <v>236</v>
      </c>
      <c r="BV942">
        <v>16</v>
      </c>
      <c r="BX942" t="s">
        <v>238</v>
      </c>
      <c r="BY942">
        <v>27</v>
      </c>
      <c r="CA942" t="s">
        <v>236</v>
      </c>
      <c r="CC942">
        <v>4</v>
      </c>
      <c r="CD942" t="s">
        <v>236</v>
      </c>
      <c r="CF942" t="s">
        <v>271</v>
      </c>
      <c r="CG942" t="s">
        <v>238</v>
      </c>
      <c r="CL942" t="s">
        <v>271</v>
      </c>
      <c r="CM942" t="s">
        <v>238</v>
      </c>
      <c r="CU942">
        <v>0.5</v>
      </c>
      <c r="CV942" t="s">
        <v>236</v>
      </c>
      <c r="DD942">
        <v>0.5</v>
      </c>
      <c r="DE942" t="s">
        <v>236</v>
      </c>
      <c r="DG942">
        <v>16</v>
      </c>
      <c r="DH942" t="s">
        <v>238</v>
      </c>
      <c r="DP942" t="s">
        <v>241</v>
      </c>
      <c r="DQ942" t="s">
        <v>236</v>
      </c>
      <c r="DV942" t="s">
        <v>244</v>
      </c>
      <c r="DW942" t="s">
        <v>236</v>
      </c>
      <c r="EB942" t="s">
        <v>242</v>
      </c>
      <c r="EC942" t="s">
        <v>236</v>
      </c>
      <c r="EG942" t="s">
        <v>245</v>
      </c>
      <c r="EH942" t="s">
        <v>245</v>
      </c>
      <c r="EM942">
        <v>32</v>
      </c>
      <c r="EO942" t="s">
        <v>236</v>
      </c>
      <c r="FW942">
        <v>24</v>
      </c>
      <c r="FY942" t="s">
        <v>236</v>
      </c>
      <c r="GI942" t="s">
        <v>245</v>
      </c>
      <c r="GJ942" t="s">
        <v>245</v>
      </c>
      <c r="GR942" t="s">
        <v>245</v>
      </c>
      <c r="GS942" t="s">
        <v>245</v>
      </c>
    </row>
    <row r="943" spans="1:217" x14ac:dyDescent="0.25">
      <c r="A943" s="14" t="s">
        <v>3056</v>
      </c>
      <c r="B943" t="s">
        <v>3057</v>
      </c>
      <c r="D943" t="s">
        <v>287</v>
      </c>
      <c r="E943" t="s">
        <v>219</v>
      </c>
      <c r="F943" t="s">
        <v>220</v>
      </c>
      <c r="G943" t="s">
        <v>2918</v>
      </c>
      <c r="H943" t="s">
        <v>2919</v>
      </c>
      <c r="I943" t="s">
        <v>2920</v>
      </c>
      <c r="J943" t="s">
        <v>2921</v>
      </c>
      <c r="K943">
        <v>15.034908400000001</v>
      </c>
      <c r="L943">
        <v>120.6851216</v>
      </c>
      <c r="O943" s="15">
        <v>43192</v>
      </c>
      <c r="P943">
        <f t="shared" si="42"/>
        <v>2018</v>
      </c>
      <c r="Q943">
        <f t="shared" si="43"/>
        <v>4</v>
      </c>
      <c r="R943">
        <f t="shared" si="44"/>
        <v>2</v>
      </c>
      <c r="U943" t="s">
        <v>225</v>
      </c>
      <c r="V943" t="s">
        <v>226</v>
      </c>
      <c r="W943" t="s">
        <v>227</v>
      </c>
      <c r="X943" t="s">
        <v>276</v>
      </c>
      <c r="Z943" t="s">
        <v>1525</v>
      </c>
      <c r="AD943" t="s">
        <v>231</v>
      </c>
      <c r="AF943" s="16">
        <v>15119</v>
      </c>
      <c r="AG943">
        <v>76</v>
      </c>
      <c r="AH943" t="s">
        <v>232</v>
      </c>
      <c r="AI943" t="s">
        <v>3058</v>
      </c>
      <c r="AJ943" t="s">
        <v>269</v>
      </c>
      <c r="AK943" t="s">
        <v>358</v>
      </c>
      <c r="AL943">
        <v>17</v>
      </c>
      <c r="AN943" t="s">
        <v>236</v>
      </c>
      <c r="AP943" t="s">
        <v>237</v>
      </c>
      <c r="AQ943" t="s">
        <v>238</v>
      </c>
      <c r="AS943" t="s">
        <v>237</v>
      </c>
      <c r="AT943" t="s">
        <v>238</v>
      </c>
      <c r="BA943">
        <v>6</v>
      </c>
      <c r="BC943" t="s">
        <v>238</v>
      </c>
      <c r="BK943" t="s">
        <v>271</v>
      </c>
      <c r="BL943" t="s">
        <v>238</v>
      </c>
      <c r="BN943">
        <v>16</v>
      </c>
      <c r="BO943" t="s">
        <v>238</v>
      </c>
      <c r="BV943">
        <v>6</v>
      </c>
      <c r="BX943" t="s">
        <v>238</v>
      </c>
      <c r="BY943">
        <v>6</v>
      </c>
      <c r="CA943" t="s">
        <v>238</v>
      </c>
      <c r="CC943" t="s">
        <v>271</v>
      </c>
      <c r="CD943" t="s">
        <v>238</v>
      </c>
      <c r="CF943" t="s">
        <v>271</v>
      </c>
      <c r="CG943" t="s">
        <v>238</v>
      </c>
      <c r="CL943" t="s">
        <v>271</v>
      </c>
      <c r="CM943" t="s">
        <v>238</v>
      </c>
      <c r="CU943" t="s">
        <v>240</v>
      </c>
      <c r="CV943" t="s">
        <v>238</v>
      </c>
      <c r="DD943">
        <v>0.25</v>
      </c>
      <c r="DE943" t="s">
        <v>236</v>
      </c>
      <c r="DG943">
        <v>16</v>
      </c>
      <c r="DH943" t="s">
        <v>238</v>
      </c>
      <c r="DP943">
        <v>2</v>
      </c>
      <c r="DQ943" t="s">
        <v>238</v>
      </c>
      <c r="DV943" t="s">
        <v>273</v>
      </c>
      <c r="DW943" t="s">
        <v>238</v>
      </c>
      <c r="EB943" t="s">
        <v>242</v>
      </c>
      <c r="EC943" t="s">
        <v>236</v>
      </c>
      <c r="EG943" t="s">
        <v>245</v>
      </c>
      <c r="EH943" t="s">
        <v>245</v>
      </c>
      <c r="EN943">
        <v>0.125</v>
      </c>
      <c r="EO943" t="s">
        <v>236</v>
      </c>
      <c r="FW943">
        <v>16</v>
      </c>
      <c r="FY943" t="s">
        <v>238</v>
      </c>
      <c r="GI943" t="s">
        <v>245</v>
      </c>
      <c r="GJ943" t="s">
        <v>245</v>
      </c>
      <c r="GR943" t="s">
        <v>245</v>
      </c>
      <c r="GS943" t="s">
        <v>245</v>
      </c>
    </row>
    <row r="944" spans="1:217" x14ac:dyDescent="0.25">
      <c r="A944" s="14" t="s">
        <v>3059</v>
      </c>
      <c r="B944" t="s">
        <v>3060</v>
      </c>
      <c r="D944" t="s">
        <v>287</v>
      </c>
      <c r="E944" t="s">
        <v>219</v>
      </c>
      <c r="F944" t="s">
        <v>220</v>
      </c>
      <c r="G944" t="s">
        <v>2918</v>
      </c>
      <c r="H944" t="s">
        <v>2919</v>
      </c>
      <c r="I944" t="s">
        <v>2920</v>
      </c>
      <c r="J944" t="s">
        <v>2921</v>
      </c>
      <c r="K944">
        <v>15.034908400000001</v>
      </c>
      <c r="L944">
        <v>120.6851216</v>
      </c>
      <c r="O944" s="15">
        <v>43197</v>
      </c>
      <c r="P944">
        <f t="shared" si="42"/>
        <v>2018</v>
      </c>
      <c r="Q944">
        <f t="shared" si="43"/>
        <v>4</v>
      </c>
      <c r="R944">
        <f t="shared" si="44"/>
        <v>7</v>
      </c>
      <c r="U944" t="s">
        <v>225</v>
      </c>
      <c r="V944" t="s">
        <v>226</v>
      </c>
      <c r="W944" t="s">
        <v>227</v>
      </c>
      <c r="X944" t="s">
        <v>228</v>
      </c>
      <c r="Y944" t="s">
        <v>251</v>
      </c>
      <c r="Z944" t="s">
        <v>252</v>
      </c>
      <c r="AD944" t="s">
        <v>231</v>
      </c>
      <c r="AF944" s="16">
        <v>15225</v>
      </c>
      <c r="AG944">
        <v>76</v>
      </c>
      <c r="AH944" t="s">
        <v>232</v>
      </c>
      <c r="AI944" t="s">
        <v>3055</v>
      </c>
      <c r="AJ944" t="s">
        <v>234</v>
      </c>
      <c r="AK944" t="s">
        <v>2169</v>
      </c>
      <c r="AL944">
        <v>22</v>
      </c>
      <c r="AN944" t="s">
        <v>236</v>
      </c>
      <c r="AP944">
        <v>8</v>
      </c>
      <c r="AQ944" t="s">
        <v>236</v>
      </c>
      <c r="AS944" t="s">
        <v>237</v>
      </c>
      <c r="AT944" t="s">
        <v>238</v>
      </c>
      <c r="BA944">
        <v>17</v>
      </c>
      <c r="BC944" t="s">
        <v>238</v>
      </c>
      <c r="BK944" t="s">
        <v>271</v>
      </c>
      <c r="BL944" t="s">
        <v>238</v>
      </c>
      <c r="BN944">
        <v>2</v>
      </c>
      <c r="BO944" t="s">
        <v>236</v>
      </c>
      <c r="BV944">
        <v>9</v>
      </c>
      <c r="BX944" t="s">
        <v>238</v>
      </c>
      <c r="BY944">
        <v>24</v>
      </c>
      <c r="CA944" t="s">
        <v>236</v>
      </c>
      <c r="CB944">
        <v>8</v>
      </c>
      <c r="CD944" t="s">
        <v>238</v>
      </c>
      <c r="CF944" t="s">
        <v>271</v>
      </c>
      <c r="CG944" t="s">
        <v>238</v>
      </c>
      <c r="CL944" t="s">
        <v>271</v>
      </c>
      <c r="CM944" t="s">
        <v>238</v>
      </c>
      <c r="CU944">
        <v>1</v>
      </c>
      <c r="CV944" t="s">
        <v>236</v>
      </c>
      <c r="DD944">
        <v>0.5</v>
      </c>
      <c r="DE944" t="s">
        <v>236</v>
      </c>
      <c r="DG944">
        <v>16</v>
      </c>
      <c r="DH944" t="s">
        <v>238</v>
      </c>
      <c r="DP944" t="s">
        <v>241</v>
      </c>
      <c r="DQ944" t="s">
        <v>236</v>
      </c>
      <c r="DV944" t="s">
        <v>244</v>
      </c>
      <c r="DW944" t="s">
        <v>236</v>
      </c>
      <c r="EB944" t="s">
        <v>242</v>
      </c>
      <c r="EC944" t="s">
        <v>236</v>
      </c>
      <c r="EG944" t="s">
        <v>245</v>
      </c>
      <c r="EH944" t="s">
        <v>245</v>
      </c>
      <c r="EM944">
        <v>30</v>
      </c>
      <c r="EO944" t="s">
        <v>236</v>
      </c>
      <c r="FW944">
        <v>26</v>
      </c>
      <c r="FY944" t="s">
        <v>236</v>
      </c>
      <c r="GI944" t="s">
        <v>245</v>
      </c>
      <c r="GJ944" t="s">
        <v>245</v>
      </c>
      <c r="GR944" t="s">
        <v>245</v>
      </c>
      <c r="GS944" t="s">
        <v>245</v>
      </c>
    </row>
    <row r="945" spans="1:217" x14ac:dyDescent="0.25">
      <c r="A945" s="14" t="s">
        <v>3061</v>
      </c>
      <c r="B945" t="s">
        <v>3062</v>
      </c>
      <c r="D945" t="s">
        <v>287</v>
      </c>
      <c r="E945" t="s">
        <v>219</v>
      </c>
      <c r="F945" t="s">
        <v>220</v>
      </c>
      <c r="G945" t="s">
        <v>2918</v>
      </c>
      <c r="H945" t="s">
        <v>2919</v>
      </c>
      <c r="I945" t="s">
        <v>2920</v>
      </c>
      <c r="J945" t="s">
        <v>2921</v>
      </c>
      <c r="K945">
        <v>15.034908400000001</v>
      </c>
      <c r="L945">
        <v>120.6851216</v>
      </c>
      <c r="O945" s="15">
        <v>43191</v>
      </c>
      <c r="P945">
        <f t="shared" si="42"/>
        <v>2018</v>
      </c>
      <c r="Q945">
        <f t="shared" si="43"/>
        <v>4</v>
      </c>
      <c r="R945">
        <f t="shared" si="44"/>
        <v>1</v>
      </c>
      <c r="U945" t="s">
        <v>225</v>
      </c>
      <c r="V945" t="s">
        <v>259</v>
      </c>
      <c r="W945" t="s">
        <v>260</v>
      </c>
      <c r="X945" t="s">
        <v>228</v>
      </c>
      <c r="Y945" t="s">
        <v>294</v>
      </c>
      <c r="Z945" t="s">
        <v>295</v>
      </c>
      <c r="AD945" t="s">
        <v>231</v>
      </c>
      <c r="AF945" s="16">
        <v>18813</v>
      </c>
      <c r="AG945">
        <v>66</v>
      </c>
      <c r="AH945" t="s">
        <v>232</v>
      </c>
      <c r="AI945" t="s">
        <v>1539</v>
      </c>
      <c r="AJ945" t="s">
        <v>234</v>
      </c>
      <c r="AK945" t="s">
        <v>1154</v>
      </c>
      <c r="AL945">
        <v>22</v>
      </c>
      <c r="AN945" t="s">
        <v>236</v>
      </c>
      <c r="AP945">
        <v>16</v>
      </c>
      <c r="AQ945" t="s">
        <v>239</v>
      </c>
      <c r="AS945" t="s">
        <v>237</v>
      </c>
      <c r="AT945" t="s">
        <v>238</v>
      </c>
      <c r="BA945">
        <v>14</v>
      </c>
      <c r="BC945" t="s">
        <v>238</v>
      </c>
      <c r="BK945" t="s">
        <v>271</v>
      </c>
      <c r="BL945" t="s">
        <v>238</v>
      </c>
      <c r="BN945">
        <v>8</v>
      </c>
      <c r="BO945" t="s">
        <v>239</v>
      </c>
      <c r="BV945">
        <v>9</v>
      </c>
      <c r="BX945" t="s">
        <v>238</v>
      </c>
      <c r="BY945">
        <v>23</v>
      </c>
      <c r="CA945" t="s">
        <v>236</v>
      </c>
      <c r="CC945">
        <v>16</v>
      </c>
      <c r="CD945" t="s">
        <v>238</v>
      </c>
      <c r="CF945" t="s">
        <v>271</v>
      </c>
      <c r="CG945" t="s">
        <v>238</v>
      </c>
      <c r="CL945" t="s">
        <v>271</v>
      </c>
      <c r="CM945" t="s">
        <v>238</v>
      </c>
      <c r="CU945">
        <v>1</v>
      </c>
      <c r="CV945" t="s">
        <v>236</v>
      </c>
      <c r="DD945">
        <v>0.5</v>
      </c>
      <c r="DE945" t="s">
        <v>236</v>
      </c>
      <c r="DG945">
        <v>16</v>
      </c>
      <c r="DH945" t="s">
        <v>238</v>
      </c>
      <c r="DP945" t="s">
        <v>241</v>
      </c>
      <c r="DQ945" t="s">
        <v>236</v>
      </c>
      <c r="DV945" t="s">
        <v>244</v>
      </c>
      <c r="DW945" t="s">
        <v>236</v>
      </c>
      <c r="EB945" t="s">
        <v>242</v>
      </c>
      <c r="EC945" t="s">
        <v>236</v>
      </c>
      <c r="EG945" t="s">
        <v>245</v>
      </c>
      <c r="EH945" t="s">
        <v>245</v>
      </c>
      <c r="EM945">
        <v>29</v>
      </c>
      <c r="EO945" t="s">
        <v>236</v>
      </c>
      <c r="FW945">
        <v>26</v>
      </c>
      <c r="FY945" t="s">
        <v>236</v>
      </c>
      <c r="GI945" t="s">
        <v>245</v>
      </c>
      <c r="GJ945" t="s">
        <v>245</v>
      </c>
      <c r="GR945" t="s">
        <v>245</v>
      </c>
      <c r="GS945" t="s">
        <v>245</v>
      </c>
    </row>
    <row r="946" spans="1:217" x14ac:dyDescent="0.25">
      <c r="A946" s="14" t="s">
        <v>3063</v>
      </c>
      <c r="B946" t="s">
        <v>3064</v>
      </c>
      <c r="D946" t="s">
        <v>287</v>
      </c>
      <c r="E946" t="s">
        <v>219</v>
      </c>
      <c r="F946" t="s">
        <v>220</v>
      </c>
      <c r="G946" t="s">
        <v>2918</v>
      </c>
      <c r="H946" t="s">
        <v>2919</v>
      </c>
      <c r="I946" t="s">
        <v>2920</v>
      </c>
      <c r="J946" t="s">
        <v>2921</v>
      </c>
      <c r="K946">
        <v>15.034908400000001</v>
      </c>
      <c r="L946">
        <v>120.6851216</v>
      </c>
      <c r="O946" s="15">
        <v>43196</v>
      </c>
      <c r="P946">
        <f t="shared" si="42"/>
        <v>2018</v>
      </c>
      <c r="Q946">
        <f t="shared" si="43"/>
        <v>4</v>
      </c>
      <c r="R946">
        <f t="shared" si="44"/>
        <v>6</v>
      </c>
      <c r="U946" t="s">
        <v>225</v>
      </c>
      <c r="V946" t="s">
        <v>259</v>
      </c>
      <c r="W946" t="s">
        <v>260</v>
      </c>
      <c r="X946" t="s">
        <v>228</v>
      </c>
      <c r="Y946" t="s">
        <v>611</v>
      </c>
      <c r="Z946" t="s">
        <v>612</v>
      </c>
      <c r="AD946" t="s">
        <v>231</v>
      </c>
      <c r="AF946" s="16">
        <v>43041</v>
      </c>
      <c r="AG946" t="s">
        <v>787</v>
      </c>
      <c r="AH946" t="s">
        <v>262</v>
      </c>
      <c r="AI946" t="s">
        <v>3065</v>
      </c>
      <c r="AJ946" t="s">
        <v>357</v>
      </c>
      <c r="AK946" t="s">
        <v>465</v>
      </c>
      <c r="AL946">
        <v>23</v>
      </c>
      <c r="AN946" t="s">
        <v>236</v>
      </c>
      <c r="AP946" t="s">
        <v>237</v>
      </c>
      <c r="AQ946" t="s">
        <v>238</v>
      </c>
      <c r="AS946" t="s">
        <v>237</v>
      </c>
      <c r="AT946" t="s">
        <v>238</v>
      </c>
      <c r="BA946">
        <v>11</v>
      </c>
      <c r="BC946" t="s">
        <v>238</v>
      </c>
      <c r="BK946" t="s">
        <v>271</v>
      </c>
      <c r="BL946" t="s">
        <v>238</v>
      </c>
      <c r="BN946">
        <v>16</v>
      </c>
      <c r="BO946" t="s">
        <v>238</v>
      </c>
      <c r="BV946">
        <v>6</v>
      </c>
      <c r="BX946" t="s">
        <v>238</v>
      </c>
      <c r="BY946">
        <v>24</v>
      </c>
      <c r="CA946" t="s">
        <v>236</v>
      </c>
      <c r="CC946" t="s">
        <v>271</v>
      </c>
      <c r="CD946" t="s">
        <v>238</v>
      </c>
      <c r="CF946" t="s">
        <v>271</v>
      </c>
      <c r="CG946" t="s">
        <v>238</v>
      </c>
      <c r="CL946" t="s">
        <v>271</v>
      </c>
      <c r="CM946" t="s">
        <v>238</v>
      </c>
      <c r="CU946">
        <v>2</v>
      </c>
      <c r="CV946" t="s">
        <v>239</v>
      </c>
      <c r="DD946">
        <v>0.5</v>
      </c>
      <c r="DE946" t="s">
        <v>236</v>
      </c>
      <c r="DG946">
        <v>16</v>
      </c>
      <c r="DH946" t="s">
        <v>238</v>
      </c>
      <c r="DP946" t="s">
        <v>241</v>
      </c>
      <c r="DQ946" t="s">
        <v>236</v>
      </c>
      <c r="DV946" t="s">
        <v>273</v>
      </c>
      <c r="DW946" t="s">
        <v>238</v>
      </c>
      <c r="EB946" t="s">
        <v>242</v>
      </c>
      <c r="EC946" t="s">
        <v>236</v>
      </c>
      <c r="EG946" t="s">
        <v>245</v>
      </c>
      <c r="EH946" t="s">
        <v>245</v>
      </c>
      <c r="EM946">
        <v>30</v>
      </c>
      <c r="EO946" t="s">
        <v>236</v>
      </c>
      <c r="FW946">
        <v>20</v>
      </c>
      <c r="FY946" t="s">
        <v>239</v>
      </c>
      <c r="GI946" t="s">
        <v>245</v>
      </c>
      <c r="GJ946" t="s">
        <v>245</v>
      </c>
      <c r="GR946" t="s">
        <v>245</v>
      </c>
      <c r="GS946" t="s">
        <v>245</v>
      </c>
    </row>
    <row r="947" spans="1:217" x14ac:dyDescent="0.25">
      <c r="A947" s="14" t="s">
        <v>3066</v>
      </c>
      <c r="B947" t="s">
        <v>3067</v>
      </c>
      <c r="D947" t="s">
        <v>422</v>
      </c>
      <c r="E947" t="s">
        <v>219</v>
      </c>
      <c r="F947" t="s">
        <v>220</v>
      </c>
      <c r="G947" t="s">
        <v>2918</v>
      </c>
      <c r="H947" t="s">
        <v>2919</v>
      </c>
      <c r="I947" t="s">
        <v>2920</v>
      </c>
      <c r="J947" t="s">
        <v>2921</v>
      </c>
      <c r="K947">
        <v>15.034908400000001</v>
      </c>
      <c r="L947">
        <v>120.6851216</v>
      </c>
      <c r="O947" s="15">
        <v>43191</v>
      </c>
      <c r="P947">
        <f t="shared" si="42"/>
        <v>2018</v>
      </c>
      <c r="Q947">
        <f t="shared" si="43"/>
        <v>4</v>
      </c>
      <c r="R947">
        <f t="shared" si="44"/>
        <v>1</v>
      </c>
      <c r="U947" t="s">
        <v>225</v>
      </c>
      <c r="V947" t="s">
        <v>259</v>
      </c>
      <c r="W947" t="s">
        <v>260</v>
      </c>
      <c r="X947" t="s">
        <v>228</v>
      </c>
      <c r="Y947" t="s">
        <v>751</v>
      </c>
      <c r="Z947" t="s">
        <v>1083</v>
      </c>
      <c r="AD947" t="s">
        <v>289</v>
      </c>
      <c r="AF947" s="16">
        <v>43185</v>
      </c>
      <c r="AG947" t="s">
        <v>1478</v>
      </c>
      <c r="AH947" t="s">
        <v>262</v>
      </c>
      <c r="AI947" t="s">
        <v>1479</v>
      </c>
      <c r="AJ947" t="s">
        <v>416</v>
      </c>
      <c r="AK947" t="s">
        <v>423</v>
      </c>
      <c r="AL947">
        <v>6</v>
      </c>
      <c r="AN947" t="s">
        <v>238</v>
      </c>
      <c r="AV947" t="s">
        <v>237</v>
      </c>
      <c r="AW947" t="s">
        <v>238</v>
      </c>
      <c r="BN947" t="s">
        <v>271</v>
      </c>
      <c r="BO947" t="s">
        <v>238</v>
      </c>
      <c r="CC947" t="s">
        <v>271</v>
      </c>
      <c r="CD947" t="s">
        <v>238</v>
      </c>
      <c r="CU947" t="s">
        <v>240</v>
      </c>
      <c r="CV947" t="s">
        <v>238</v>
      </c>
      <c r="DD947">
        <v>0.5</v>
      </c>
      <c r="DE947" t="s">
        <v>236</v>
      </c>
      <c r="DG947">
        <v>16</v>
      </c>
      <c r="DH947" t="s">
        <v>238</v>
      </c>
      <c r="DV947" t="s">
        <v>273</v>
      </c>
      <c r="DW947" t="s">
        <v>238</v>
      </c>
      <c r="EB947" t="s">
        <v>273</v>
      </c>
      <c r="EC947" t="s">
        <v>238</v>
      </c>
      <c r="EG947" t="s">
        <v>245</v>
      </c>
      <c r="EH947" t="s">
        <v>245</v>
      </c>
      <c r="EN947" t="s">
        <v>271</v>
      </c>
      <c r="EO947" t="s">
        <v>238</v>
      </c>
      <c r="FW947">
        <v>6</v>
      </c>
      <c r="FY947" t="s">
        <v>238</v>
      </c>
      <c r="GI947" t="s">
        <v>245</v>
      </c>
      <c r="GJ947" t="s">
        <v>245</v>
      </c>
      <c r="GR947" t="s">
        <v>245</v>
      </c>
      <c r="GS947" t="s">
        <v>245</v>
      </c>
    </row>
    <row r="948" spans="1:217" x14ac:dyDescent="0.25">
      <c r="A948" s="14" t="s">
        <v>3068</v>
      </c>
      <c r="B948" t="s">
        <v>3069</v>
      </c>
      <c r="D948" t="s">
        <v>249</v>
      </c>
      <c r="E948" t="s">
        <v>219</v>
      </c>
      <c r="F948" t="s">
        <v>220</v>
      </c>
      <c r="G948" t="s">
        <v>2918</v>
      </c>
      <c r="H948" t="s">
        <v>2919</v>
      </c>
      <c r="I948" t="s">
        <v>2920</v>
      </c>
      <c r="J948" t="s">
        <v>2921</v>
      </c>
      <c r="K948">
        <v>15.034908400000001</v>
      </c>
      <c r="L948">
        <v>120.6851216</v>
      </c>
      <c r="O948" s="15">
        <v>43192</v>
      </c>
      <c r="P948">
        <f t="shared" si="42"/>
        <v>2018</v>
      </c>
      <c r="Q948">
        <f t="shared" si="43"/>
        <v>4</v>
      </c>
      <c r="R948">
        <f t="shared" si="44"/>
        <v>2</v>
      </c>
      <c r="U948" t="s">
        <v>225</v>
      </c>
      <c r="V948" t="s">
        <v>390</v>
      </c>
      <c r="W948" t="s">
        <v>227</v>
      </c>
      <c r="X948" t="s">
        <v>276</v>
      </c>
      <c r="Z948" t="s">
        <v>1525</v>
      </c>
      <c r="AD948" t="s">
        <v>231</v>
      </c>
      <c r="AF948" s="16">
        <v>9827</v>
      </c>
      <c r="AG948">
        <v>91</v>
      </c>
      <c r="AH948" t="s">
        <v>232</v>
      </c>
      <c r="AI948" t="s">
        <v>3070</v>
      </c>
      <c r="AJ948" t="s">
        <v>254</v>
      </c>
      <c r="AK948" t="s">
        <v>255</v>
      </c>
      <c r="BY948">
        <v>26</v>
      </c>
      <c r="CA948" t="s">
        <v>238</v>
      </c>
      <c r="CU948" t="s">
        <v>241</v>
      </c>
      <c r="CV948" t="s">
        <v>236</v>
      </c>
      <c r="DA948" t="s">
        <v>242</v>
      </c>
      <c r="DB948" t="s">
        <v>236</v>
      </c>
      <c r="DG948">
        <v>0.5</v>
      </c>
      <c r="DH948" t="s">
        <v>236</v>
      </c>
      <c r="DJ948">
        <v>1</v>
      </c>
      <c r="DK948" t="s">
        <v>236</v>
      </c>
      <c r="DS948" t="s">
        <v>242</v>
      </c>
      <c r="DT948" t="s">
        <v>236</v>
      </c>
      <c r="EG948" t="s">
        <v>245</v>
      </c>
      <c r="EH948" t="s">
        <v>245</v>
      </c>
      <c r="EK948">
        <v>2</v>
      </c>
      <c r="EL948" t="s">
        <v>236</v>
      </c>
      <c r="FO948" t="s">
        <v>240</v>
      </c>
      <c r="FP948" t="s">
        <v>238</v>
      </c>
      <c r="FR948" t="s">
        <v>256</v>
      </c>
      <c r="FS948" t="s">
        <v>238</v>
      </c>
      <c r="GG948" t="s">
        <v>241</v>
      </c>
      <c r="GH948" t="s">
        <v>236</v>
      </c>
      <c r="GI948" t="s">
        <v>245</v>
      </c>
      <c r="GJ948" t="s">
        <v>245</v>
      </c>
      <c r="GR948" t="s">
        <v>245</v>
      </c>
      <c r="GS948" t="s">
        <v>244</v>
      </c>
      <c r="GT948" t="s">
        <v>236</v>
      </c>
      <c r="HH948" t="s">
        <v>241</v>
      </c>
      <c r="HI948" t="s">
        <v>236</v>
      </c>
    </row>
    <row r="949" spans="1:217" x14ac:dyDescent="0.25">
      <c r="A949" s="14" t="s">
        <v>3071</v>
      </c>
      <c r="B949" t="s">
        <v>3072</v>
      </c>
      <c r="D949" t="s">
        <v>249</v>
      </c>
      <c r="E949" t="s">
        <v>219</v>
      </c>
      <c r="F949" t="s">
        <v>220</v>
      </c>
      <c r="G949" t="s">
        <v>2918</v>
      </c>
      <c r="H949" t="s">
        <v>2919</v>
      </c>
      <c r="I949" t="s">
        <v>2920</v>
      </c>
      <c r="J949" t="s">
        <v>2921</v>
      </c>
      <c r="K949">
        <v>15.034908400000001</v>
      </c>
      <c r="L949">
        <v>120.6851216</v>
      </c>
      <c r="O949" s="15">
        <v>43193</v>
      </c>
      <c r="P949">
        <f t="shared" si="42"/>
        <v>2018</v>
      </c>
      <c r="Q949">
        <f t="shared" si="43"/>
        <v>4</v>
      </c>
      <c r="R949">
        <f t="shared" si="44"/>
        <v>3</v>
      </c>
      <c r="U949" t="s">
        <v>225</v>
      </c>
      <c r="V949" t="s">
        <v>226</v>
      </c>
      <c r="W949" t="s">
        <v>227</v>
      </c>
      <c r="X949" t="s">
        <v>276</v>
      </c>
      <c r="Z949" t="s">
        <v>338</v>
      </c>
      <c r="AD949" t="s">
        <v>231</v>
      </c>
      <c r="AF949" s="16">
        <v>20943</v>
      </c>
      <c r="AG949">
        <v>60</v>
      </c>
      <c r="AH949" t="s">
        <v>232</v>
      </c>
      <c r="AI949" t="s">
        <v>3073</v>
      </c>
      <c r="AJ949" t="s">
        <v>254</v>
      </c>
      <c r="AK949" t="s">
        <v>255</v>
      </c>
      <c r="BY949">
        <v>17</v>
      </c>
      <c r="CA949" t="s">
        <v>238</v>
      </c>
      <c r="CU949" t="s">
        <v>241</v>
      </c>
      <c r="CV949" t="s">
        <v>236</v>
      </c>
      <c r="DA949" t="s">
        <v>242</v>
      </c>
      <c r="DB949" t="s">
        <v>236</v>
      </c>
      <c r="DG949">
        <v>0.5</v>
      </c>
      <c r="DH949" t="s">
        <v>236</v>
      </c>
      <c r="DJ949">
        <v>1</v>
      </c>
      <c r="DK949" t="s">
        <v>236</v>
      </c>
      <c r="DS949" t="s">
        <v>242</v>
      </c>
      <c r="DT949" t="s">
        <v>236</v>
      </c>
      <c r="EG949" t="s">
        <v>245</v>
      </c>
      <c r="EH949" t="s">
        <v>245</v>
      </c>
      <c r="EK949">
        <v>2</v>
      </c>
      <c r="EL949" t="s">
        <v>236</v>
      </c>
      <c r="FO949" t="s">
        <v>240</v>
      </c>
      <c r="FP949" t="s">
        <v>238</v>
      </c>
      <c r="FR949" t="s">
        <v>256</v>
      </c>
      <c r="FS949" t="s">
        <v>238</v>
      </c>
      <c r="GG949" t="s">
        <v>241</v>
      </c>
      <c r="GH949" t="s">
        <v>236</v>
      </c>
      <c r="GI949" t="s">
        <v>245</v>
      </c>
      <c r="GJ949" t="s">
        <v>245</v>
      </c>
      <c r="GR949" t="s">
        <v>245</v>
      </c>
      <c r="GS949" t="s">
        <v>244</v>
      </c>
      <c r="GT949" t="s">
        <v>236</v>
      </c>
      <c r="HH949" t="s">
        <v>241</v>
      </c>
      <c r="HI949" t="s">
        <v>236</v>
      </c>
    </row>
    <row r="950" spans="1:217" x14ac:dyDescent="0.25">
      <c r="A950" s="14" t="s">
        <v>3074</v>
      </c>
      <c r="B950" t="s">
        <v>3075</v>
      </c>
      <c r="D950" t="s">
        <v>249</v>
      </c>
      <c r="E950" t="s">
        <v>219</v>
      </c>
      <c r="F950" t="s">
        <v>220</v>
      </c>
      <c r="G950" t="s">
        <v>2918</v>
      </c>
      <c r="H950" t="s">
        <v>2919</v>
      </c>
      <c r="I950" t="s">
        <v>2920</v>
      </c>
      <c r="J950" t="s">
        <v>2921</v>
      </c>
      <c r="K950">
        <v>15.034908400000001</v>
      </c>
      <c r="L950">
        <v>120.6851216</v>
      </c>
      <c r="O950" s="15">
        <v>43192</v>
      </c>
      <c r="P950">
        <f t="shared" si="42"/>
        <v>2018</v>
      </c>
      <c r="Q950">
        <f t="shared" si="43"/>
        <v>4</v>
      </c>
      <c r="R950">
        <f t="shared" si="44"/>
        <v>2</v>
      </c>
      <c r="U950" t="s">
        <v>225</v>
      </c>
      <c r="V950" t="s">
        <v>226</v>
      </c>
      <c r="W950" t="s">
        <v>227</v>
      </c>
      <c r="X950" t="s">
        <v>228</v>
      </c>
      <c r="Y950" t="s">
        <v>229</v>
      </c>
      <c r="Z950" t="s">
        <v>230</v>
      </c>
      <c r="AD950" t="s">
        <v>231</v>
      </c>
      <c r="AF950" s="16">
        <v>29686</v>
      </c>
      <c r="AG950">
        <v>36</v>
      </c>
      <c r="AH950" t="s">
        <v>232</v>
      </c>
      <c r="AI950" t="s">
        <v>3004</v>
      </c>
      <c r="AJ950" t="s">
        <v>254</v>
      </c>
      <c r="AK950" t="s">
        <v>398</v>
      </c>
      <c r="BY950">
        <v>18</v>
      </c>
      <c r="CA950" t="s">
        <v>238</v>
      </c>
      <c r="CU950" t="s">
        <v>241</v>
      </c>
      <c r="CV950" t="s">
        <v>236</v>
      </c>
      <c r="DA950" t="s">
        <v>272</v>
      </c>
      <c r="DB950" t="s">
        <v>238</v>
      </c>
      <c r="DG950">
        <v>0.5</v>
      </c>
      <c r="DH950" t="s">
        <v>236</v>
      </c>
      <c r="DJ950">
        <v>0.5</v>
      </c>
      <c r="DK950" t="s">
        <v>236</v>
      </c>
      <c r="DS950" t="s">
        <v>272</v>
      </c>
      <c r="DT950" t="s">
        <v>238</v>
      </c>
      <c r="EG950" t="s">
        <v>245</v>
      </c>
      <c r="EH950" t="s">
        <v>245</v>
      </c>
      <c r="EK950">
        <v>1</v>
      </c>
      <c r="EL950" t="s">
        <v>236</v>
      </c>
      <c r="FO950" t="s">
        <v>240</v>
      </c>
      <c r="FP950" t="s">
        <v>238</v>
      </c>
      <c r="FR950">
        <v>0.12</v>
      </c>
      <c r="FS950" t="s">
        <v>238</v>
      </c>
      <c r="GG950" t="s">
        <v>241</v>
      </c>
      <c r="GH950" t="s">
        <v>236</v>
      </c>
      <c r="GI950" t="s">
        <v>245</v>
      </c>
      <c r="GJ950" t="s">
        <v>245</v>
      </c>
      <c r="GR950" t="s">
        <v>245</v>
      </c>
      <c r="GS950" t="s">
        <v>244</v>
      </c>
      <c r="GT950" t="s">
        <v>236</v>
      </c>
      <c r="HH950" t="s">
        <v>241</v>
      </c>
      <c r="HI950" t="s">
        <v>236</v>
      </c>
    </row>
    <row r="951" spans="1:217" x14ac:dyDescent="0.25">
      <c r="A951" s="14" t="s">
        <v>3076</v>
      </c>
      <c r="B951" t="s">
        <v>3077</v>
      </c>
      <c r="D951" t="s">
        <v>249</v>
      </c>
      <c r="E951" t="s">
        <v>219</v>
      </c>
      <c r="F951" t="s">
        <v>220</v>
      </c>
      <c r="G951" t="s">
        <v>2918</v>
      </c>
      <c r="H951" t="s">
        <v>2919</v>
      </c>
      <c r="I951" t="s">
        <v>2920</v>
      </c>
      <c r="J951" t="s">
        <v>2921</v>
      </c>
      <c r="K951">
        <v>15.034908400000001</v>
      </c>
      <c r="L951">
        <v>120.6851216</v>
      </c>
      <c r="O951" s="15">
        <v>43194</v>
      </c>
      <c r="P951">
        <f t="shared" si="42"/>
        <v>2018</v>
      </c>
      <c r="Q951">
        <f t="shared" si="43"/>
        <v>4</v>
      </c>
      <c r="R951">
        <f t="shared" si="44"/>
        <v>4</v>
      </c>
      <c r="U951" t="s">
        <v>225</v>
      </c>
      <c r="V951" t="s">
        <v>250</v>
      </c>
      <c r="W951" t="s">
        <v>227</v>
      </c>
      <c r="X951" t="s">
        <v>228</v>
      </c>
      <c r="Y951" t="s">
        <v>229</v>
      </c>
      <c r="Z951" t="s">
        <v>230</v>
      </c>
      <c r="AD951" t="s">
        <v>231</v>
      </c>
      <c r="AF951" s="16">
        <v>29686</v>
      </c>
      <c r="AG951">
        <v>36</v>
      </c>
      <c r="AH951" t="s">
        <v>232</v>
      </c>
      <c r="AI951" t="s">
        <v>3004</v>
      </c>
      <c r="AJ951" t="s">
        <v>254</v>
      </c>
      <c r="AK951" t="s">
        <v>398</v>
      </c>
      <c r="BY951">
        <v>16</v>
      </c>
      <c r="CA951" t="s">
        <v>238</v>
      </c>
      <c r="CU951" t="s">
        <v>241</v>
      </c>
      <c r="CV951" t="s">
        <v>236</v>
      </c>
      <c r="DA951" t="s">
        <v>272</v>
      </c>
      <c r="DB951" t="s">
        <v>238</v>
      </c>
      <c r="DG951">
        <v>0.5</v>
      </c>
      <c r="DH951" t="s">
        <v>236</v>
      </c>
      <c r="DJ951">
        <v>0.5</v>
      </c>
      <c r="DK951" t="s">
        <v>236</v>
      </c>
      <c r="DS951" t="s">
        <v>272</v>
      </c>
      <c r="DT951" t="s">
        <v>238</v>
      </c>
      <c r="EG951" t="s">
        <v>245</v>
      </c>
      <c r="EH951" t="s">
        <v>245</v>
      </c>
      <c r="EK951">
        <v>1</v>
      </c>
      <c r="EL951" t="s">
        <v>236</v>
      </c>
      <c r="FO951" t="s">
        <v>240</v>
      </c>
      <c r="FP951" t="s">
        <v>238</v>
      </c>
      <c r="FR951" t="s">
        <v>256</v>
      </c>
      <c r="FS951" t="s">
        <v>238</v>
      </c>
      <c r="GG951" t="s">
        <v>241</v>
      </c>
      <c r="GH951" t="s">
        <v>236</v>
      </c>
      <c r="GI951" t="s">
        <v>245</v>
      </c>
      <c r="GJ951" t="s">
        <v>245</v>
      </c>
      <c r="GR951" t="s">
        <v>245</v>
      </c>
      <c r="GS951" t="s">
        <v>244</v>
      </c>
      <c r="GT951" t="s">
        <v>236</v>
      </c>
      <c r="HH951">
        <v>1</v>
      </c>
      <c r="HI951" t="s">
        <v>236</v>
      </c>
    </row>
    <row r="952" spans="1:217" x14ac:dyDescent="0.25">
      <c r="A952" s="14" t="s">
        <v>3078</v>
      </c>
      <c r="B952" t="s">
        <v>3079</v>
      </c>
      <c r="D952" t="s">
        <v>249</v>
      </c>
      <c r="E952" t="s">
        <v>219</v>
      </c>
      <c r="F952" t="s">
        <v>220</v>
      </c>
      <c r="G952" t="s">
        <v>2918</v>
      </c>
      <c r="H952" t="s">
        <v>2919</v>
      </c>
      <c r="I952" t="s">
        <v>2920</v>
      </c>
      <c r="J952" t="s">
        <v>2921</v>
      </c>
      <c r="K952">
        <v>15.034908400000001</v>
      </c>
      <c r="L952">
        <v>120.6851216</v>
      </c>
      <c r="O952" s="15">
        <v>43195</v>
      </c>
      <c r="P952">
        <f t="shared" si="42"/>
        <v>2018</v>
      </c>
      <c r="Q952">
        <f t="shared" si="43"/>
        <v>4</v>
      </c>
      <c r="R952">
        <f t="shared" si="44"/>
        <v>5</v>
      </c>
      <c r="U952" t="s">
        <v>225</v>
      </c>
      <c r="V952" t="s">
        <v>390</v>
      </c>
      <c r="W952" t="s">
        <v>227</v>
      </c>
      <c r="X952" t="s">
        <v>228</v>
      </c>
      <c r="Y952" t="s">
        <v>229</v>
      </c>
      <c r="Z952" t="s">
        <v>230</v>
      </c>
      <c r="AD952" t="s">
        <v>231</v>
      </c>
      <c r="AF952" s="16">
        <v>41896</v>
      </c>
      <c r="AG952">
        <v>3</v>
      </c>
      <c r="AH952" t="s">
        <v>262</v>
      </c>
      <c r="AI952" t="s">
        <v>3080</v>
      </c>
      <c r="AJ952" t="s">
        <v>254</v>
      </c>
      <c r="AK952" t="s">
        <v>255</v>
      </c>
      <c r="BY952">
        <v>18</v>
      </c>
      <c r="CA952" t="s">
        <v>238</v>
      </c>
      <c r="CU952" t="s">
        <v>241</v>
      </c>
      <c r="CV952" t="s">
        <v>236</v>
      </c>
      <c r="DA952" t="s">
        <v>242</v>
      </c>
      <c r="DB952" t="s">
        <v>236</v>
      </c>
      <c r="DG952">
        <v>0.5</v>
      </c>
      <c r="DH952" t="s">
        <v>236</v>
      </c>
      <c r="DJ952">
        <v>1</v>
      </c>
      <c r="DK952" t="s">
        <v>236</v>
      </c>
      <c r="DS952" t="s">
        <v>242</v>
      </c>
      <c r="DT952" t="s">
        <v>236</v>
      </c>
      <c r="EG952" t="s">
        <v>245</v>
      </c>
      <c r="EH952" t="s">
        <v>245</v>
      </c>
      <c r="EK952">
        <v>2</v>
      </c>
      <c r="EL952" t="s">
        <v>236</v>
      </c>
      <c r="FO952" t="s">
        <v>240</v>
      </c>
      <c r="FP952" t="s">
        <v>238</v>
      </c>
      <c r="FR952" t="s">
        <v>256</v>
      </c>
      <c r="FS952" t="s">
        <v>238</v>
      </c>
      <c r="GG952" t="s">
        <v>241</v>
      </c>
      <c r="GH952" t="s">
        <v>236</v>
      </c>
      <c r="GI952" t="s">
        <v>245</v>
      </c>
      <c r="GJ952" t="s">
        <v>245</v>
      </c>
      <c r="GR952" t="s">
        <v>245</v>
      </c>
      <c r="GS952" t="s">
        <v>244</v>
      </c>
      <c r="GT952" t="s">
        <v>236</v>
      </c>
      <c r="HH952" t="s">
        <v>241</v>
      </c>
      <c r="HI952" t="s">
        <v>236</v>
      </c>
    </row>
    <row r="953" spans="1:217" x14ac:dyDescent="0.25">
      <c r="A953" s="14" t="s">
        <v>3081</v>
      </c>
      <c r="B953" t="s">
        <v>3082</v>
      </c>
      <c r="D953" t="s">
        <v>249</v>
      </c>
      <c r="E953" t="s">
        <v>219</v>
      </c>
      <c r="F953" t="s">
        <v>220</v>
      </c>
      <c r="G953" t="s">
        <v>2918</v>
      </c>
      <c r="H953" t="s">
        <v>2919</v>
      </c>
      <c r="I953" t="s">
        <v>2920</v>
      </c>
      <c r="J953" t="s">
        <v>2921</v>
      </c>
      <c r="K953">
        <v>15.034908400000001</v>
      </c>
      <c r="L953">
        <v>120.6851216</v>
      </c>
      <c r="O953" s="15">
        <v>43194</v>
      </c>
      <c r="P953">
        <f t="shared" si="42"/>
        <v>2018</v>
      </c>
      <c r="Q953">
        <f t="shared" si="43"/>
        <v>4</v>
      </c>
      <c r="R953">
        <f t="shared" si="44"/>
        <v>4</v>
      </c>
      <c r="U953" t="s">
        <v>225</v>
      </c>
      <c r="V953" t="s">
        <v>259</v>
      </c>
      <c r="W953" t="s">
        <v>260</v>
      </c>
      <c r="X953" t="s">
        <v>228</v>
      </c>
      <c r="Y953" t="s">
        <v>294</v>
      </c>
      <c r="Z953" t="s">
        <v>295</v>
      </c>
      <c r="AD953" t="s">
        <v>289</v>
      </c>
      <c r="AF953" s="16">
        <v>31547</v>
      </c>
      <c r="AG953">
        <v>31</v>
      </c>
      <c r="AH953" t="s">
        <v>262</v>
      </c>
      <c r="AI953" t="s">
        <v>3083</v>
      </c>
      <c r="AJ953" t="s">
        <v>254</v>
      </c>
      <c r="AK953" t="s">
        <v>255</v>
      </c>
      <c r="BY953">
        <v>16</v>
      </c>
      <c r="CA953" t="s">
        <v>238</v>
      </c>
      <c r="CU953" t="s">
        <v>241</v>
      </c>
      <c r="CV953" t="s">
        <v>236</v>
      </c>
      <c r="DA953" t="s">
        <v>242</v>
      </c>
      <c r="DB953" t="s">
        <v>236</v>
      </c>
      <c r="DG953">
        <v>0.5</v>
      </c>
      <c r="DH953" t="s">
        <v>236</v>
      </c>
      <c r="DJ953">
        <v>0.5</v>
      </c>
      <c r="DK953" t="s">
        <v>236</v>
      </c>
      <c r="DS953" t="s">
        <v>242</v>
      </c>
      <c r="DT953" t="s">
        <v>236</v>
      </c>
      <c r="EG953" t="s">
        <v>245</v>
      </c>
      <c r="EH953" t="s">
        <v>245</v>
      </c>
      <c r="EK953">
        <v>2</v>
      </c>
      <c r="EL953" t="s">
        <v>236</v>
      </c>
      <c r="FO953" t="s">
        <v>240</v>
      </c>
      <c r="FP953" t="s">
        <v>238</v>
      </c>
      <c r="FR953" t="s">
        <v>256</v>
      </c>
      <c r="FS953" t="s">
        <v>238</v>
      </c>
      <c r="GG953" t="s">
        <v>241</v>
      </c>
      <c r="GH953" t="s">
        <v>236</v>
      </c>
      <c r="GI953" t="s">
        <v>245</v>
      </c>
      <c r="GJ953" t="s">
        <v>245</v>
      </c>
      <c r="GR953" t="s">
        <v>245</v>
      </c>
      <c r="GS953" t="s">
        <v>244</v>
      </c>
      <c r="GT953" t="s">
        <v>236</v>
      </c>
      <c r="HH953">
        <v>1</v>
      </c>
      <c r="HI953" t="s">
        <v>236</v>
      </c>
    </row>
    <row r="954" spans="1:217" x14ac:dyDescent="0.25">
      <c r="A954" s="14" t="s">
        <v>3084</v>
      </c>
      <c r="B954" t="s">
        <v>3085</v>
      </c>
      <c r="D954" t="s">
        <v>2828</v>
      </c>
      <c r="E954" t="s">
        <v>219</v>
      </c>
      <c r="F954" t="s">
        <v>220</v>
      </c>
      <c r="G954" t="s">
        <v>2918</v>
      </c>
      <c r="H954" t="s">
        <v>2919</v>
      </c>
      <c r="I954" t="s">
        <v>2920</v>
      </c>
      <c r="J954" t="s">
        <v>2921</v>
      </c>
      <c r="K954">
        <v>15.034908400000001</v>
      </c>
      <c r="L954">
        <v>120.6851216</v>
      </c>
      <c r="O954" s="15">
        <v>43239</v>
      </c>
      <c r="P954">
        <f t="shared" si="42"/>
        <v>2018</v>
      </c>
      <c r="Q954">
        <f t="shared" si="43"/>
        <v>5</v>
      </c>
      <c r="R954">
        <f t="shared" si="44"/>
        <v>19</v>
      </c>
      <c r="U954" t="s">
        <v>225</v>
      </c>
      <c r="V954" t="s">
        <v>3086</v>
      </c>
      <c r="W954" t="s">
        <v>227</v>
      </c>
      <c r="X954" t="s">
        <v>276</v>
      </c>
      <c r="Z954" t="s">
        <v>1412</v>
      </c>
      <c r="AD954" t="s">
        <v>231</v>
      </c>
      <c r="AF954" s="16">
        <v>40701</v>
      </c>
      <c r="AG954">
        <v>6</v>
      </c>
      <c r="AH954" t="s">
        <v>262</v>
      </c>
      <c r="AI954" t="s">
        <v>2922</v>
      </c>
      <c r="AJ954" t="s">
        <v>1095</v>
      </c>
      <c r="AK954" t="s">
        <v>2830</v>
      </c>
      <c r="BP954">
        <v>58</v>
      </c>
      <c r="BR954" t="s">
        <v>236</v>
      </c>
      <c r="CF954" t="s">
        <v>2831</v>
      </c>
      <c r="CG954" t="s">
        <v>236</v>
      </c>
      <c r="CU954">
        <v>2</v>
      </c>
      <c r="CV954" t="s">
        <v>238</v>
      </c>
      <c r="EG954" t="s">
        <v>245</v>
      </c>
      <c r="EH954" t="s">
        <v>245</v>
      </c>
      <c r="EV954">
        <v>6</v>
      </c>
      <c r="EX954" t="s">
        <v>238</v>
      </c>
      <c r="GI954" t="s">
        <v>2971</v>
      </c>
      <c r="GJ954" t="s">
        <v>236</v>
      </c>
      <c r="GR954" t="s">
        <v>245</v>
      </c>
      <c r="GS954" t="s">
        <v>2833</v>
      </c>
      <c r="GT954" t="s">
        <v>236</v>
      </c>
    </row>
    <row r="955" spans="1:217" x14ac:dyDescent="0.25">
      <c r="A955" s="14" t="s">
        <v>3087</v>
      </c>
      <c r="B955" t="s">
        <v>3088</v>
      </c>
      <c r="D955" t="s">
        <v>218</v>
      </c>
      <c r="E955" t="s">
        <v>219</v>
      </c>
      <c r="F955" t="s">
        <v>220</v>
      </c>
      <c r="G955" t="s">
        <v>2918</v>
      </c>
      <c r="H955" t="s">
        <v>2919</v>
      </c>
      <c r="I955" t="s">
        <v>2920</v>
      </c>
      <c r="J955" t="s">
        <v>2921</v>
      </c>
      <c r="K955">
        <v>15.034908400000001</v>
      </c>
      <c r="L955">
        <v>120.6851216</v>
      </c>
      <c r="O955" s="15">
        <v>43226</v>
      </c>
      <c r="P955">
        <f t="shared" si="42"/>
        <v>2018</v>
      </c>
      <c r="Q955">
        <f t="shared" si="43"/>
        <v>5</v>
      </c>
      <c r="R955">
        <f t="shared" si="44"/>
        <v>6</v>
      </c>
      <c r="U955" t="s">
        <v>225</v>
      </c>
      <c r="V955" t="s">
        <v>265</v>
      </c>
      <c r="W955" t="s">
        <v>227</v>
      </c>
      <c r="X955" t="s">
        <v>228</v>
      </c>
      <c r="Y955" t="s">
        <v>294</v>
      </c>
      <c r="Z955" t="s">
        <v>295</v>
      </c>
      <c r="AD955" t="s">
        <v>289</v>
      </c>
      <c r="AF955" s="16">
        <v>34648</v>
      </c>
      <c r="AG955">
        <v>23</v>
      </c>
      <c r="AH955" t="s">
        <v>232</v>
      </c>
      <c r="AJ955" t="s">
        <v>269</v>
      </c>
      <c r="AK955" t="s">
        <v>270</v>
      </c>
      <c r="AL955">
        <v>22</v>
      </c>
      <c r="AN955" t="s">
        <v>236</v>
      </c>
      <c r="AP955" t="s">
        <v>237</v>
      </c>
      <c r="AQ955" t="s">
        <v>238</v>
      </c>
      <c r="AS955" t="s">
        <v>237</v>
      </c>
      <c r="AT955" t="s">
        <v>238</v>
      </c>
      <c r="BB955" t="s">
        <v>237</v>
      </c>
      <c r="BC955" t="s">
        <v>238</v>
      </c>
      <c r="BJ955">
        <v>6</v>
      </c>
      <c r="BL955" t="s">
        <v>238</v>
      </c>
      <c r="BN955" t="s">
        <v>237</v>
      </c>
      <c r="BO955" t="s">
        <v>238</v>
      </c>
      <c r="BV955">
        <v>6</v>
      </c>
      <c r="BX955" t="s">
        <v>238</v>
      </c>
      <c r="BZ955" t="s">
        <v>237</v>
      </c>
      <c r="CA955" t="s">
        <v>238</v>
      </c>
      <c r="CC955" t="s">
        <v>237</v>
      </c>
      <c r="CD955" t="s">
        <v>238</v>
      </c>
      <c r="CF955" t="s">
        <v>237</v>
      </c>
      <c r="CG955" t="s">
        <v>238</v>
      </c>
      <c r="CL955" t="s">
        <v>237</v>
      </c>
      <c r="CM955" t="s">
        <v>238</v>
      </c>
      <c r="CU955" t="s">
        <v>240</v>
      </c>
      <c r="CV955" t="s">
        <v>238</v>
      </c>
      <c r="DD955" t="s">
        <v>244</v>
      </c>
      <c r="DE955" t="s">
        <v>236</v>
      </c>
      <c r="DG955" t="s">
        <v>240</v>
      </c>
      <c r="DH955" t="s">
        <v>238</v>
      </c>
      <c r="DP955" t="s">
        <v>405</v>
      </c>
      <c r="DQ955" t="s">
        <v>238</v>
      </c>
      <c r="DV955" t="s">
        <v>273</v>
      </c>
      <c r="DW955" t="s">
        <v>238</v>
      </c>
      <c r="EB955" t="s">
        <v>273</v>
      </c>
      <c r="EC955" t="s">
        <v>238</v>
      </c>
      <c r="EG955" t="s">
        <v>245</v>
      </c>
      <c r="EH955" t="s">
        <v>245</v>
      </c>
      <c r="EN955" t="s">
        <v>273</v>
      </c>
      <c r="EO955" t="s">
        <v>238</v>
      </c>
      <c r="FC955" t="s">
        <v>281</v>
      </c>
      <c r="FD955" t="s">
        <v>236</v>
      </c>
      <c r="FF955" t="s">
        <v>273</v>
      </c>
      <c r="FG955" t="s">
        <v>238</v>
      </c>
      <c r="FX955" t="s">
        <v>406</v>
      </c>
      <c r="FY955" t="s">
        <v>238</v>
      </c>
      <c r="GI955" t="s">
        <v>245</v>
      </c>
      <c r="GJ955" t="s">
        <v>245</v>
      </c>
      <c r="GR955" t="s">
        <v>245</v>
      </c>
      <c r="GS955" t="s">
        <v>245</v>
      </c>
    </row>
    <row r="956" spans="1:217" x14ac:dyDescent="0.25">
      <c r="A956" s="14" t="s">
        <v>3089</v>
      </c>
      <c r="B956" t="s">
        <v>3090</v>
      </c>
      <c r="D956" t="s">
        <v>287</v>
      </c>
      <c r="E956" t="s">
        <v>219</v>
      </c>
      <c r="F956" t="s">
        <v>220</v>
      </c>
      <c r="G956" t="s">
        <v>2918</v>
      </c>
      <c r="H956" t="s">
        <v>2919</v>
      </c>
      <c r="I956" t="s">
        <v>2920</v>
      </c>
      <c r="J956" t="s">
        <v>2921</v>
      </c>
      <c r="K956">
        <v>15.034908400000001</v>
      </c>
      <c r="L956">
        <v>120.6851216</v>
      </c>
      <c r="O956" s="15">
        <v>43221</v>
      </c>
      <c r="P956">
        <f t="shared" si="42"/>
        <v>2018</v>
      </c>
      <c r="Q956">
        <f t="shared" si="43"/>
        <v>5</v>
      </c>
      <c r="R956">
        <f t="shared" si="44"/>
        <v>1</v>
      </c>
      <c r="U956" t="s">
        <v>225</v>
      </c>
      <c r="V956" t="s">
        <v>259</v>
      </c>
      <c r="W956" t="s">
        <v>260</v>
      </c>
      <c r="X956" t="s">
        <v>228</v>
      </c>
      <c r="Y956" t="s">
        <v>751</v>
      </c>
      <c r="Z956" t="s">
        <v>1083</v>
      </c>
      <c r="AD956" t="s">
        <v>289</v>
      </c>
      <c r="AF956" s="16">
        <v>43193</v>
      </c>
      <c r="AG956" t="s">
        <v>2944</v>
      </c>
      <c r="AH956" t="s">
        <v>232</v>
      </c>
      <c r="AI956" t="s">
        <v>3091</v>
      </c>
      <c r="AJ956" t="s">
        <v>376</v>
      </c>
      <c r="AK956" t="s">
        <v>270</v>
      </c>
      <c r="AL956">
        <v>22</v>
      </c>
      <c r="AN956" t="s">
        <v>236</v>
      </c>
      <c r="AP956" t="s">
        <v>237</v>
      </c>
      <c r="AQ956" t="s">
        <v>238</v>
      </c>
      <c r="AS956" t="s">
        <v>237</v>
      </c>
      <c r="AT956" t="s">
        <v>238</v>
      </c>
      <c r="BB956" t="s">
        <v>237</v>
      </c>
      <c r="BC956" t="s">
        <v>238</v>
      </c>
      <c r="BJ956">
        <v>6</v>
      </c>
      <c r="BL956" t="s">
        <v>238</v>
      </c>
      <c r="BN956" t="s">
        <v>237</v>
      </c>
      <c r="BO956" t="s">
        <v>238</v>
      </c>
      <c r="BV956">
        <v>6</v>
      </c>
      <c r="BX956" t="s">
        <v>238</v>
      </c>
      <c r="BZ956" t="s">
        <v>237</v>
      </c>
      <c r="CA956" t="s">
        <v>238</v>
      </c>
      <c r="CC956" t="s">
        <v>237</v>
      </c>
      <c r="CD956" t="s">
        <v>238</v>
      </c>
      <c r="CF956" t="s">
        <v>237</v>
      </c>
      <c r="CG956" t="s">
        <v>238</v>
      </c>
      <c r="CL956" t="s">
        <v>237</v>
      </c>
      <c r="CM956" t="s">
        <v>238</v>
      </c>
      <c r="CU956" t="s">
        <v>240</v>
      </c>
      <c r="CV956" t="s">
        <v>238</v>
      </c>
      <c r="DD956" t="s">
        <v>244</v>
      </c>
      <c r="DE956" t="s">
        <v>236</v>
      </c>
      <c r="DG956" t="s">
        <v>240</v>
      </c>
      <c r="DH956" t="s">
        <v>238</v>
      </c>
      <c r="DP956">
        <v>0.5</v>
      </c>
      <c r="DQ956" t="s">
        <v>236</v>
      </c>
      <c r="DV956" t="s">
        <v>273</v>
      </c>
      <c r="DW956" t="s">
        <v>238</v>
      </c>
      <c r="EB956">
        <v>2</v>
      </c>
      <c r="EC956" t="s">
        <v>239</v>
      </c>
      <c r="EG956" t="s">
        <v>245</v>
      </c>
      <c r="EH956" t="s">
        <v>245</v>
      </c>
      <c r="EN956" t="s">
        <v>244</v>
      </c>
      <c r="EO956" t="s">
        <v>236</v>
      </c>
      <c r="FX956" t="s">
        <v>406</v>
      </c>
      <c r="FY956" t="s">
        <v>238</v>
      </c>
      <c r="GI956" t="s">
        <v>245</v>
      </c>
      <c r="GJ956" t="s">
        <v>245</v>
      </c>
      <c r="GR956" t="s">
        <v>245</v>
      </c>
      <c r="GS956" t="s">
        <v>245</v>
      </c>
    </row>
    <row r="957" spans="1:217" x14ac:dyDescent="0.25">
      <c r="A957" s="14" t="s">
        <v>3092</v>
      </c>
      <c r="B957" t="s">
        <v>3093</v>
      </c>
      <c r="D957" t="s">
        <v>287</v>
      </c>
      <c r="E957" t="s">
        <v>219</v>
      </c>
      <c r="F957" t="s">
        <v>220</v>
      </c>
      <c r="G957" t="s">
        <v>2918</v>
      </c>
      <c r="H957" t="s">
        <v>2919</v>
      </c>
      <c r="I957" t="s">
        <v>2920</v>
      </c>
      <c r="J957" t="s">
        <v>2921</v>
      </c>
      <c r="K957">
        <v>15.034908400000001</v>
      </c>
      <c r="L957">
        <v>120.6851216</v>
      </c>
      <c r="O957" s="15">
        <v>43227</v>
      </c>
      <c r="P957">
        <f t="shared" si="42"/>
        <v>2018</v>
      </c>
      <c r="Q957">
        <f t="shared" si="43"/>
        <v>5</v>
      </c>
      <c r="R957">
        <f t="shared" si="44"/>
        <v>7</v>
      </c>
      <c r="U957" t="s">
        <v>225</v>
      </c>
      <c r="V957" t="s">
        <v>265</v>
      </c>
      <c r="W957" t="s">
        <v>227</v>
      </c>
      <c r="X957" t="s">
        <v>228</v>
      </c>
      <c r="Y957" t="s">
        <v>294</v>
      </c>
      <c r="Z957" t="s">
        <v>295</v>
      </c>
      <c r="AD957" t="s">
        <v>231</v>
      </c>
      <c r="AF957" s="16">
        <v>22996</v>
      </c>
      <c r="AG957">
        <v>55</v>
      </c>
      <c r="AH957" t="s">
        <v>232</v>
      </c>
      <c r="AI957" t="s">
        <v>3094</v>
      </c>
      <c r="AJ957" t="s">
        <v>269</v>
      </c>
      <c r="AK957" t="s">
        <v>332</v>
      </c>
      <c r="AL957">
        <v>21</v>
      </c>
      <c r="AN957" t="s">
        <v>236</v>
      </c>
      <c r="AP957" t="s">
        <v>237</v>
      </c>
      <c r="AQ957" t="s">
        <v>238</v>
      </c>
      <c r="AS957" t="s">
        <v>237</v>
      </c>
      <c r="AT957" t="s">
        <v>238</v>
      </c>
      <c r="BB957" t="s">
        <v>237</v>
      </c>
      <c r="BC957" t="s">
        <v>238</v>
      </c>
      <c r="BJ957">
        <v>6</v>
      </c>
      <c r="BL957" t="s">
        <v>238</v>
      </c>
      <c r="BN957" t="s">
        <v>237</v>
      </c>
      <c r="BO957" t="s">
        <v>238</v>
      </c>
      <c r="BV957">
        <v>6</v>
      </c>
      <c r="BX957" t="s">
        <v>238</v>
      </c>
      <c r="BZ957" t="s">
        <v>237</v>
      </c>
      <c r="CA957" t="s">
        <v>238</v>
      </c>
      <c r="CC957" t="s">
        <v>237</v>
      </c>
      <c r="CD957" t="s">
        <v>238</v>
      </c>
      <c r="CF957" t="s">
        <v>237</v>
      </c>
      <c r="CG957" t="s">
        <v>238</v>
      </c>
      <c r="CL957" t="s">
        <v>237</v>
      </c>
      <c r="CM957" t="s">
        <v>238</v>
      </c>
      <c r="CU957" t="s">
        <v>240</v>
      </c>
      <c r="CV957" t="s">
        <v>238</v>
      </c>
      <c r="DD957" t="s">
        <v>244</v>
      </c>
      <c r="DE957" t="s">
        <v>236</v>
      </c>
      <c r="DG957" t="s">
        <v>241</v>
      </c>
      <c r="DH957" t="s">
        <v>236</v>
      </c>
      <c r="DP957" t="s">
        <v>405</v>
      </c>
      <c r="DQ957" t="s">
        <v>238</v>
      </c>
      <c r="DV957" t="s">
        <v>273</v>
      </c>
      <c r="DW957" t="s">
        <v>238</v>
      </c>
      <c r="EB957" t="s">
        <v>273</v>
      </c>
      <c r="EC957" t="s">
        <v>238</v>
      </c>
      <c r="EG957" t="s">
        <v>245</v>
      </c>
      <c r="EH957" t="s">
        <v>245</v>
      </c>
      <c r="EN957" t="s">
        <v>273</v>
      </c>
      <c r="EO957" t="s">
        <v>238</v>
      </c>
      <c r="FX957" t="s">
        <v>406</v>
      </c>
      <c r="FY957" t="s">
        <v>238</v>
      </c>
      <c r="GI957" t="s">
        <v>245</v>
      </c>
      <c r="GJ957" t="s">
        <v>245</v>
      </c>
      <c r="GR957" t="s">
        <v>245</v>
      </c>
      <c r="GS957" t="s">
        <v>245</v>
      </c>
    </row>
    <row r="958" spans="1:217" x14ac:dyDescent="0.25">
      <c r="A958" s="14" t="s">
        <v>3095</v>
      </c>
      <c r="B958" t="s">
        <v>3096</v>
      </c>
      <c r="D958" t="s">
        <v>287</v>
      </c>
      <c r="E958" t="s">
        <v>219</v>
      </c>
      <c r="F958" t="s">
        <v>220</v>
      </c>
      <c r="G958" t="s">
        <v>2918</v>
      </c>
      <c r="H958" t="s">
        <v>2919</v>
      </c>
      <c r="I958" t="s">
        <v>2920</v>
      </c>
      <c r="J958" t="s">
        <v>2921</v>
      </c>
      <c r="K958">
        <v>15.034908400000001</v>
      </c>
      <c r="L958">
        <v>120.6851216</v>
      </c>
      <c r="O958" s="15">
        <v>43221</v>
      </c>
      <c r="P958">
        <f t="shared" si="42"/>
        <v>2018</v>
      </c>
      <c r="Q958">
        <f t="shared" si="43"/>
        <v>5</v>
      </c>
      <c r="R958">
        <f t="shared" si="44"/>
        <v>1</v>
      </c>
      <c r="U958" t="s">
        <v>225</v>
      </c>
      <c r="V958" t="s">
        <v>301</v>
      </c>
      <c r="W958" t="s">
        <v>227</v>
      </c>
      <c r="X958" t="s">
        <v>228</v>
      </c>
      <c r="Y958" t="s">
        <v>229</v>
      </c>
      <c r="Z958" t="s">
        <v>230</v>
      </c>
      <c r="AD958" t="s">
        <v>289</v>
      </c>
      <c r="AF958" s="16">
        <v>35679</v>
      </c>
      <c r="AG958">
        <v>20</v>
      </c>
      <c r="AH958" t="s">
        <v>232</v>
      </c>
      <c r="AI958" t="s">
        <v>1529</v>
      </c>
      <c r="AJ958" t="s">
        <v>357</v>
      </c>
      <c r="AK958" t="s">
        <v>559</v>
      </c>
      <c r="AL958">
        <v>21</v>
      </c>
      <c r="AN958" t="s">
        <v>236</v>
      </c>
      <c r="AP958" t="s">
        <v>237</v>
      </c>
      <c r="AQ958" t="s">
        <v>238</v>
      </c>
      <c r="AS958" t="s">
        <v>237</v>
      </c>
      <c r="AT958" t="s">
        <v>238</v>
      </c>
      <c r="BB958" t="s">
        <v>237</v>
      </c>
      <c r="BC958" t="s">
        <v>238</v>
      </c>
      <c r="BJ958">
        <v>6</v>
      </c>
      <c r="BL958" t="s">
        <v>238</v>
      </c>
      <c r="BN958" t="s">
        <v>237</v>
      </c>
      <c r="BO958" t="s">
        <v>238</v>
      </c>
      <c r="BV958">
        <v>6</v>
      </c>
      <c r="BX958" t="s">
        <v>238</v>
      </c>
      <c r="BZ958">
        <v>8</v>
      </c>
      <c r="CA958" t="s">
        <v>236</v>
      </c>
      <c r="CC958" t="s">
        <v>237</v>
      </c>
      <c r="CD958" t="s">
        <v>238</v>
      </c>
      <c r="CF958" t="s">
        <v>237</v>
      </c>
      <c r="CG958" t="s">
        <v>238</v>
      </c>
      <c r="CL958" t="s">
        <v>237</v>
      </c>
      <c r="CM958" t="s">
        <v>238</v>
      </c>
      <c r="CU958" t="s">
        <v>240</v>
      </c>
      <c r="CV958" t="s">
        <v>238</v>
      </c>
      <c r="DD958" t="s">
        <v>244</v>
      </c>
      <c r="DE958" t="s">
        <v>236</v>
      </c>
      <c r="DG958" t="s">
        <v>240</v>
      </c>
      <c r="DH958" t="s">
        <v>238</v>
      </c>
      <c r="DP958" t="s">
        <v>242</v>
      </c>
      <c r="DQ958" t="s">
        <v>236</v>
      </c>
      <c r="DV958" t="s">
        <v>243</v>
      </c>
      <c r="DW958" t="s">
        <v>236</v>
      </c>
      <c r="EB958" t="s">
        <v>244</v>
      </c>
      <c r="EC958" t="s">
        <v>236</v>
      </c>
      <c r="EG958" t="s">
        <v>245</v>
      </c>
      <c r="EH958" t="s">
        <v>245</v>
      </c>
      <c r="EN958" t="s">
        <v>244</v>
      </c>
      <c r="EO958" t="s">
        <v>236</v>
      </c>
      <c r="FX958" t="s">
        <v>406</v>
      </c>
      <c r="FY958" t="s">
        <v>238</v>
      </c>
      <c r="GI958" t="s">
        <v>245</v>
      </c>
      <c r="GJ958" t="s">
        <v>245</v>
      </c>
      <c r="GR958" t="s">
        <v>245</v>
      </c>
      <c r="GS958" t="s">
        <v>245</v>
      </c>
    </row>
    <row r="959" spans="1:217" x14ac:dyDescent="0.25">
      <c r="A959" s="14" t="s">
        <v>3097</v>
      </c>
      <c r="B959" t="s">
        <v>3098</v>
      </c>
      <c r="D959" t="s">
        <v>422</v>
      </c>
      <c r="E959" t="s">
        <v>219</v>
      </c>
      <c r="F959" t="s">
        <v>220</v>
      </c>
      <c r="G959" t="s">
        <v>2918</v>
      </c>
      <c r="H959" t="s">
        <v>2919</v>
      </c>
      <c r="I959" t="s">
        <v>2920</v>
      </c>
      <c r="J959" t="s">
        <v>2921</v>
      </c>
      <c r="K959">
        <v>15.034908400000001</v>
      </c>
      <c r="L959">
        <v>120.6851216</v>
      </c>
      <c r="O959" s="15">
        <v>43224</v>
      </c>
      <c r="P959">
        <f t="shared" si="42"/>
        <v>2018</v>
      </c>
      <c r="Q959">
        <f t="shared" si="43"/>
        <v>5</v>
      </c>
      <c r="R959">
        <f t="shared" si="44"/>
        <v>4</v>
      </c>
      <c r="U959" t="s">
        <v>225</v>
      </c>
      <c r="V959" t="s">
        <v>259</v>
      </c>
      <c r="W959" t="s">
        <v>260</v>
      </c>
      <c r="X959" t="s">
        <v>228</v>
      </c>
      <c r="Y959" t="s">
        <v>751</v>
      </c>
      <c r="Z959" t="s">
        <v>1083</v>
      </c>
      <c r="AD959" t="s">
        <v>231</v>
      </c>
      <c r="AF959" s="16">
        <v>43220</v>
      </c>
      <c r="AG959" t="s">
        <v>1506</v>
      </c>
      <c r="AH959" t="s">
        <v>232</v>
      </c>
      <c r="AI959" t="s">
        <v>3099</v>
      </c>
      <c r="AJ959" t="s">
        <v>416</v>
      </c>
      <c r="AK959" t="s">
        <v>423</v>
      </c>
      <c r="AL959">
        <v>6</v>
      </c>
      <c r="AN959" t="s">
        <v>238</v>
      </c>
      <c r="AU959">
        <v>6</v>
      </c>
      <c r="AW959" t="s">
        <v>238</v>
      </c>
      <c r="BN959" t="s">
        <v>237</v>
      </c>
      <c r="BO959" t="s">
        <v>238</v>
      </c>
      <c r="CC959" t="s">
        <v>237</v>
      </c>
      <c r="CD959" t="s">
        <v>238</v>
      </c>
      <c r="CU959" t="s">
        <v>240</v>
      </c>
      <c r="CV959" t="s">
        <v>238</v>
      </c>
      <c r="DD959" t="s">
        <v>244</v>
      </c>
      <c r="DE959" t="s">
        <v>236</v>
      </c>
      <c r="DG959" t="s">
        <v>240</v>
      </c>
      <c r="DH959" t="s">
        <v>238</v>
      </c>
      <c r="DV959" t="s">
        <v>273</v>
      </c>
      <c r="DW959" t="s">
        <v>238</v>
      </c>
      <c r="EB959" t="s">
        <v>273</v>
      </c>
      <c r="EC959" t="s">
        <v>238</v>
      </c>
      <c r="EG959" t="s">
        <v>245</v>
      </c>
      <c r="EH959" t="s">
        <v>245</v>
      </c>
      <c r="EN959" t="s">
        <v>273</v>
      </c>
      <c r="EO959" t="s">
        <v>238</v>
      </c>
      <c r="FX959" t="s">
        <v>406</v>
      </c>
      <c r="FY959" t="s">
        <v>238</v>
      </c>
      <c r="GI959" t="s">
        <v>245</v>
      </c>
      <c r="GJ959" t="s">
        <v>245</v>
      </c>
      <c r="GR959" t="s">
        <v>245</v>
      </c>
      <c r="GS959" t="s">
        <v>245</v>
      </c>
    </row>
    <row r="960" spans="1:217" x14ac:dyDescent="0.25">
      <c r="A960" s="14" t="s">
        <v>3100</v>
      </c>
      <c r="B960" t="s">
        <v>3101</v>
      </c>
      <c r="D960" t="s">
        <v>249</v>
      </c>
      <c r="E960" t="s">
        <v>219</v>
      </c>
      <c r="F960" t="s">
        <v>220</v>
      </c>
      <c r="G960" t="s">
        <v>2918</v>
      </c>
      <c r="H960" t="s">
        <v>2919</v>
      </c>
      <c r="I960" t="s">
        <v>2920</v>
      </c>
      <c r="J960" t="s">
        <v>2921</v>
      </c>
      <c r="K960">
        <v>15.034908400000001</v>
      </c>
      <c r="L960">
        <v>120.6851216</v>
      </c>
      <c r="O960" s="15">
        <v>43221</v>
      </c>
      <c r="P960">
        <f t="shared" si="42"/>
        <v>2018</v>
      </c>
      <c r="Q960">
        <f t="shared" si="43"/>
        <v>5</v>
      </c>
      <c r="R960">
        <f t="shared" si="44"/>
        <v>1</v>
      </c>
      <c r="U960" t="s">
        <v>225</v>
      </c>
      <c r="V960" t="s">
        <v>226</v>
      </c>
      <c r="W960" t="s">
        <v>227</v>
      </c>
      <c r="X960" t="s">
        <v>228</v>
      </c>
      <c r="Y960" t="s">
        <v>229</v>
      </c>
      <c r="Z960" t="s">
        <v>230</v>
      </c>
      <c r="AD960" t="s">
        <v>231</v>
      </c>
      <c r="AF960" s="16">
        <v>42663</v>
      </c>
      <c r="AG960">
        <v>1</v>
      </c>
      <c r="AH960" t="s">
        <v>232</v>
      </c>
      <c r="AI960" t="s">
        <v>3102</v>
      </c>
      <c r="AJ960" t="s">
        <v>254</v>
      </c>
      <c r="AK960" t="s">
        <v>1085</v>
      </c>
      <c r="BY960">
        <v>17</v>
      </c>
      <c r="CA960" t="s">
        <v>238</v>
      </c>
      <c r="CU960" t="s">
        <v>241</v>
      </c>
      <c r="CV960" t="s">
        <v>236</v>
      </c>
      <c r="DA960" t="s">
        <v>242</v>
      </c>
      <c r="DB960" t="s">
        <v>236</v>
      </c>
      <c r="DG960">
        <v>16</v>
      </c>
      <c r="DH960" t="s">
        <v>238</v>
      </c>
      <c r="DS960" t="s">
        <v>242</v>
      </c>
      <c r="DT960" t="s">
        <v>236</v>
      </c>
      <c r="DV960" t="s">
        <v>241</v>
      </c>
      <c r="DW960" t="s">
        <v>236</v>
      </c>
      <c r="EG960" t="s">
        <v>245</v>
      </c>
      <c r="EH960" t="s">
        <v>3103</v>
      </c>
      <c r="EI960" t="s">
        <v>236</v>
      </c>
      <c r="FO960" t="s">
        <v>240</v>
      </c>
      <c r="FP960" t="s">
        <v>238</v>
      </c>
      <c r="FR960" t="s">
        <v>256</v>
      </c>
      <c r="FS960" t="s">
        <v>238</v>
      </c>
      <c r="GD960" t="s">
        <v>242</v>
      </c>
      <c r="GE960" t="s">
        <v>236</v>
      </c>
      <c r="GG960" t="s">
        <v>241</v>
      </c>
      <c r="GH960" t="s">
        <v>236</v>
      </c>
      <c r="GI960" t="s">
        <v>245</v>
      </c>
      <c r="GJ960" t="s">
        <v>245</v>
      </c>
      <c r="GR960" t="s">
        <v>245</v>
      </c>
      <c r="GS960" t="s">
        <v>244</v>
      </c>
      <c r="GT960" t="s">
        <v>236</v>
      </c>
      <c r="HH960" t="s">
        <v>241</v>
      </c>
      <c r="HI960" t="s">
        <v>236</v>
      </c>
    </row>
    <row r="961" spans="1:217" x14ac:dyDescent="0.25">
      <c r="A961" s="14" t="s">
        <v>3104</v>
      </c>
      <c r="B961" t="s">
        <v>3105</v>
      </c>
      <c r="D961" t="s">
        <v>249</v>
      </c>
      <c r="E961" t="s">
        <v>219</v>
      </c>
      <c r="F961" t="s">
        <v>220</v>
      </c>
      <c r="G961" t="s">
        <v>2918</v>
      </c>
      <c r="H961" t="s">
        <v>2919</v>
      </c>
      <c r="I961" t="s">
        <v>2920</v>
      </c>
      <c r="J961" t="s">
        <v>2921</v>
      </c>
      <c r="K961">
        <v>15.034908400000001</v>
      </c>
      <c r="L961">
        <v>120.6851216</v>
      </c>
      <c r="O961" s="15">
        <v>43225</v>
      </c>
      <c r="P961">
        <f t="shared" si="42"/>
        <v>2018</v>
      </c>
      <c r="Q961">
        <f t="shared" si="43"/>
        <v>5</v>
      </c>
      <c r="R961">
        <f t="shared" si="44"/>
        <v>5</v>
      </c>
      <c r="U961" t="s">
        <v>225</v>
      </c>
      <c r="V961" t="s">
        <v>250</v>
      </c>
      <c r="W961" t="s">
        <v>227</v>
      </c>
      <c r="X961" t="s">
        <v>228</v>
      </c>
      <c r="Y961" t="s">
        <v>251</v>
      </c>
      <c r="Z961" t="s">
        <v>252</v>
      </c>
      <c r="AD961" t="s">
        <v>289</v>
      </c>
      <c r="AF961" s="16">
        <v>40736</v>
      </c>
      <c r="AG961">
        <v>6</v>
      </c>
      <c r="AH961" t="s">
        <v>262</v>
      </c>
      <c r="AI961" t="s">
        <v>3106</v>
      </c>
      <c r="AJ961" t="s">
        <v>254</v>
      </c>
      <c r="AK961" t="s">
        <v>492</v>
      </c>
      <c r="BY961">
        <v>19</v>
      </c>
      <c r="CA961" t="s">
        <v>238</v>
      </c>
      <c r="CU961" t="s">
        <v>241</v>
      </c>
      <c r="CV961" t="s">
        <v>236</v>
      </c>
      <c r="DA961" t="s">
        <v>242</v>
      </c>
      <c r="DB961" t="s">
        <v>236</v>
      </c>
      <c r="DG961">
        <v>0.5</v>
      </c>
      <c r="DH961" t="s">
        <v>236</v>
      </c>
      <c r="DS961" t="s">
        <v>242</v>
      </c>
      <c r="DT961" t="s">
        <v>236</v>
      </c>
      <c r="DV961" t="s">
        <v>241</v>
      </c>
      <c r="DW961" t="s">
        <v>236</v>
      </c>
      <c r="EG961" t="s">
        <v>245</v>
      </c>
      <c r="EH961" t="s">
        <v>245</v>
      </c>
      <c r="EK961">
        <v>2</v>
      </c>
      <c r="EL961" t="s">
        <v>236</v>
      </c>
      <c r="FO961" t="s">
        <v>240</v>
      </c>
      <c r="FP961" t="s">
        <v>238</v>
      </c>
      <c r="FR961" t="s">
        <v>256</v>
      </c>
      <c r="FS961" t="s">
        <v>238</v>
      </c>
      <c r="GG961" t="s">
        <v>241</v>
      </c>
      <c r="GH961" t="s">
        <v>236</v>
      </c>
      <c r="GI961" t="s">
        <v>245</v>
      </c>
      <c r="GJ961" t="s">
        <v>245</v>
      </c>
      <c r="GR961" t="s">
        <v>245</v>
      </c>
      <c r="GS961" t="s">
        <v>244</v>
      </c>
      <c r="GT961" t="s">
        <v>236</v>
      </c>
      <c r="HH961" t="s">
        <v>241</v>
      </c>
      <c r="HI961" t="s">
        <v>236</v>
      </c>
    </row>
    <row r="962" spans="1:217" x14ac:dyDescent="0.25">
      <c r="A962" s="14" t="s">
        <v>3107</v>
      </c>
      <c r="B962" t="s">
        <v>3108</v>
      </c>
      <c r="D962" t="s">
        <v>249</v>
      </c>
      <c r="E962" t="s">
        <v>219</v>
      </c>
      <c r="F962" t="s">
        <v>220</v>
      </c>
      <c r="G962" t="s">
        <v>2918</v>
      </c>
      <c r="H962" t="s">
        <v>2919</v>
      </c>
      <c r="I962" t="s">
        <v>2920</v>
      </c>
      <c r="J962" t="s">
        <v>2921</v>
      </c>
      <c r="K962">
        <v>15.034908400000001</v>
      </c>
      <c r="L962">
        <v>120.6851216</v>
      </c>
      <c r="O962" s="15">
        <v>43222</v>
      </c>
      <c r="P962">
        <f t="shared" ref="P962:P1025" si="45">YEAR(O962)</f>
        <v>2018</v>
      </c>
      <c r="Q962">
        <f t="shared" ref="Q962:Q1025" si="46">MONTH(O962)</f>
        <v>5</v>
      </c>
      <c r="R962">
        <f t="shared" ref="R962:R1025" si="47">DAY(O962)</f>
        <v>2</v>
      </c>
      <c r="U962" t="s">
        <v>225</v>
      </c>
      <c r="V962" t="s">
        <v>259</v>
      </c>
      <c r="W962" t="s">
        <v>260</v>
      </c>
      <c r="X962" t="s">
        <v>228</v>
      </c>
      <c r="Y962" t="s">
        <v>294</v>
      </c>
      <c r="Z962" t="s">
        <v>295</v>
      </c>
      <c r="AD962" t="s">
        <v>231</v>
      </c>
      <c r="AF962" s="16">
        <v>15556</v>
      </c>
      <c r="AG962">
        <v>75</v>
      </c>
      <c r="AH962" t="s">
        <v>262</v>
      </c>
      <c r="AI962" t="s">
        <v>3009</v>
      </c>
      <c r="AJ962" t="s">
        <v>254</v>
      </c>
      <c r="AK962" t="s">
        <v>3109</v>
      </c>
      <c r="BY962">
        <v>17</v>
      </c>
      <c r="CA962" t="s">
        <v>238</v>
      </c>
      <c r="CU962" t="s">
        <v>241</v>
      </c>
      <c r="CV962" t="s">
        <v>236</v>
      </c>
      <c r="DA962" t="s">
        <v>272</v>
      </c>
      <c r="DB962" t="s">
        <v>238</v>
      </c>
      <c r="DS962" t="s">
        <v>272</v>
      </c>
      <c r="DT962" t="s">
        <v>238</v>
      </c>
      <c r="DV962" t="s">
        <v>241</v>
      </c>
      <c r="DW962" t="s">
        <v>236</v>
      </c>
      <c r="EG962" t="s">
        <v>245</v>
      </c>
      <c r="EH962" t="s">
        <v>847</v>
      </c>
      <c r="EI962" t="s">
        <v>236</v>
      </c>
      <c r="FO962" t="s">
        <v>240</v>
      </c>
      <c r="FP962" t="s">
        <v>238</v>
      </c>
      <c r="FR962" t="s">
        <v>256</v>
      </c>
      <c r="FS962" t="s">
        <v>238</v>
      </c>
      <c r="GG962" t="s">
        <v>241</v>
      </c>
      <c r="GH962" t="s">
        <v>236</v>
      </c>
      <c r="GI962" t="s">
        <v>245</v>
      </c>
      <c r="GJ962" t="s">
        <v>245</v>
      </c>
      <c r="GR962" t="s">
        <v>245</v>
      </c>
      <c r="GS962" t="s">
        <v>244</v>
      </c>
      <c r="GT962" t="s">
        <v>236</v>
      </c>
      <c r="HH962" t="s">
        <v>241</v>
      </c>
      <c r="HI962" t="s">
        <v>236</v>
      </c>
    </row>
    <row r="963" spans="1:217" x14ac:dyDescent="0.25">
      <c r="A963" s="14" t="s">
        <v>3110</v>
      </c>
      <c r="B963" t="s">
        <v>3111</v>
      </c>
      <c r="D963" t="s">
        <v>1068</v>
      </c>
      <c r="E963" t="s">
        <v>219</v>
      </c>
      <c r="F963" t="s">
        <v>220</v>
      </c>
      <c r="G963" t="s">
        <v>2918</v>
      </c>
      <c r="H963" t="s">
        <v>2919</v>
      </c>
      <c r="I963" t="s">
        <v>2920</v>
      </c>
      <c r="J963" t="s">
        <v>2921</v>
      </c>
      <c r="K963">
        <v>15.034908400000001</v>
      </c>
      <c r="L963">
        <v>120.6851216</v>
      </c>
      <c r="O963" s="15">
        <v>43267</v>
      </c>
      <c r="P963">
        <f t="shared" si="45"/>
        <v>2018</v>
      </c>
      <c r="Q963">
        <f t="shared" si="46"/>
        <v>6</v>
      </c>
      <c r="R963">
        <f t="shared" si="47"/>
        <v>16</v>
      </c>
      <c r="U963" t="s">
        <v>225</v>
      </c>
      <c r="V963" t="s">
        <v>259</v>
      </c>
      <c r="W963" t="s">
        <v>260</v>
      </c>
      <c r="X963" t="s">
        <v>228</v>
      </c>
      <c r="Y963" t="s">
        <v>611</v>
      </c>
      <c r="Z963" t="s">
        <v>612</v>
      </c>
      <c r="AD963" t="s">
        <v>231</v>
      </c>
      <c r="AF963" s="16">
        <v>43090</v>
      </c>
      <c r="AG963" t="s">
        <v>787</v>
      </c>
      <c r="AH963" t="s">
        <v>262</v>
      </c>
      <c r="AI963" t="s">
        <v>3065</v>
      </c>
      <c r="AJ963" t="s">
        <v>173</v>
      </c>
      <c r="AK963" t="s">
        <v>1070</v>
      </c>
      <c r="CF963">
        <v>3.2000000000000001E-2</v>
      </c>
      <c r="CG963" t="s">
        <v>236</v>
      </c>
      <c r="CZ963">
        <v>29</v>
      </c>
      <c r="DB963" t="s">
        <v>236</v>
      </c>
      <c r="DF963">
        <v>12</v>
      </c>
      <c r="DH963" t="s">
        <v>238</v>
      </c>
      <c r="DR963">
        <v>34</v>
      </c>
      <c r="DT963" t="s">
        <v>236</v>
      </c>
      <c r="EG963" t="s">
        <v>2928</v>
      </c>
      <c r="EH963" t="s">
        <v>245</v>
      </c>
      <c r="EI963" t="s">
        <v>236</v>
      </c>
      <c r="FR963">
        <v>0.125</v>
      </c>
      <c r="FS963" t="s">
        <v>238</v>
      </c>
      <c r="GI963" t="s">
        <v>245</v>
      </c>
      <c r="GJ963" t="s">
        <v>245</v>
      </c>
      <c r="GR963" t="s">
        <v>245</v>
      </c>
      <c r="GS963" t="s">
        <v>2086</v>
      </c>
      <c r="GT963" t="s">
        <v>238</v>
      </c>
      <c r="HG963">
        <v>27</v>
      </c>
      <c r="HI963" t="s">
        <v>236</v>
      </c>
    </row>
    <row r="964" spans="1:217" x14ac:dyDescent="0.25">
      <c r="A964" s="14" t="s">
        <v>3112</v>
      </c>
      <c r="B964" t="s">
        <v>3113</v>
      </c>
      <c r="D964" t="s">
        <v>218</v>
      </c>
      <c r="E964" t="s">
        <v>219</v>
      </c>
      <c r="F964" t="s">
        <v>220</v>
      </c>
      <c r="G964" t="s">
        <v>2918</v>
      </c>
      <c r="H964" t="s">
        <v>2919</v>
      </c>
      <c r="I964" t="s">
        <v>2920</v>
      </c>
      <c r="J964" t="s">
        <v>2921</v>
      </c>
      <c r="K964">
        <v>15.034908400000001</v>
      </c>
      <c r="L964">
        <v>120.6851216</v>
      </c>
      <c r="O964" s="15">
        <v>43256</v>
      </c>
      <c r="P964">
        <f t="shared" si="45"/>
        <v>2018</v>
      </c>
      <c r="Q964">
        <f t="shared" si="46"/>
        <v>6</v>
      </c>
      <c r="R964">
        <f t="shared" si="47"/>
        <v>5</v>
      </c>
      <c r="U964" t="s">
        <v>225</v>
      </c>
      <c r="V964" t="s">
        <v>226</v>
      </c>
      <c r="W964" t="s">
        <v>227</v>
      </c>
      <c r="X964" t="s">
        <v>228</v>
      </c>
      <c r="Y964" t="s">
        <v>229</v>
      </c>
      <c r="Z964" t="s">
        <v>230</v>
      </c>
      <c r="AD964" t="s">
        <v>231</v>
      </c>
      <c r="AF964" s="16">
        <v>30365</v>
      </c>
      <c r="AG964">
        <v>35</v>
      </c>
      <c r="AH964" t="s">
        <v>232</v>
      </c>
      <c r="AI964" t="s">
        <v>1353</v>
      </c>
      <c r="AJ964" t="s">
        <v>234</v>
      </c>
      <c r="AK964" t="s">
        <v>509</v>
      </c>
      <c r="AL964">
        <v>24</v>
      </c>
      <c r="AN964" t="s">
        <v>236</v>
      </c>
      <c r="AP964">
        <v>8</v>
      </c>
      <c r="AQ964" t="s">
        <v>236</v>
      </c>
      <c r="AS964" t="s">
        <v>237</v>
      </c>
      <c r="AT964" t="s">
        <v>238</v>
      </c>
      <c r="BB964">
        <v>8</v>
      </c>
      <c r="BC964" t="s">
        <v>239</v>
      </c>
      <c r="BJ964">
        <v>6</v>
      </c>
      <c r="BL964" t="s">
        <v>238</v>
      </c>
      <c r="BN964">
        <v>2</v>
      </c>
      <c r="BO964" t="s">
        <v>236</v>
      </c>
      <c r="BV964">
        <v>18</v>
      </c>
      <c r="BX964" t="s">
        <v>238</v>
      </c>
      <c r="BZ964" t="s">
        <v>246</v>
      </c>
      <c r="CA964" t="s">
        <v>236</v>
      </c>
      <c r="CC964" t="s">
        <v>243</v>
      </c>
      <c r="CD964" t="s">
        <v>236</v>
      </c>
      <c r="CF964" t="s">
        <v>237</v>
      </c>
      <c r="CG964" t="s">
        <v>238</v>
      </c>
      <c r="CL964" t="s">
        <v>237</v>
      </c>
      <c r="CM964" t="s">
        <v>238</v>
      </c>
      <c r="CU964" t="s">
        <v>240</v>
      </c>
      <c r="CV964" t="s">
        <v>238</v>
      </c>
      <c r="DD964">
        <v>0.5</v>
      </c>
      <c r="DE964" t="s">
        <v>236</v>
      </c>
      <c r="DG964" t="s">
        <v>240</v>
      </c>
      <c r="DH964" t="s">
        <v>238</v>
      </c>
      <c r="DP964" t="s">
        <v>242</v>
      </c>
      <c r="DQ964" t="s">
        <v>236</v>
      </c>
      <c r="DV964" t="s">
        <v>243</v>
      </c>
      <c r="DW964" t="s">
        <v>236</v>
      </c>
      <c r="EB964" t="s">
        <v>244</v>
      </c>
      <c r="EC964" t="s">
        <v>236</v>
      </c>
      <c r="EG964" t="s">
        <v>245</v>
      </c>
      <c r="EH964" t="s">
        <v>245</v>
      </c>
      <c r="EN964" t="s">
        <v>244</v>
      </c>
      <c r="EO964" t="s">
        <v>236</v>
      </c>
      <c r="FX964" t="s">
        <v>246</v>
      </c>
      <c r="FY964" t="s">
        <v>236</v>
      </c>
      <c r="GI964" t="s">
        <v>245</v>
      </c>
      <c r="GJ964" t="s">
        <v>245</v>
      </c>
      <c r="GR964" t="s">
        <v>245</v>
      </c>
      <c r="GS964" t="s">
        <v>245</v>
      </c>
    </row>
    <row r="965" spans="1:217" x14ac:dyDescent="0.25">
      <c r="A965" s="14" t="s">
        <v>3114</v>
      </c>
      <c r="B965" t="s">
        <v>3115</v>
      </c>
      <c r="D965" t="s">
        <v>287</v>
      </c>
      <c r="E965" t="s">
        <v>219</v>
      </c>
      <c r="F965" t="s">
        <v>220</v>
      </c>
      <c r="G965" t="s">
        <v>2918</v>
      </c>
      <c r="H965" t="s">
        <v>2919</v>
      </c>
      <c r="I965" t="s">
        <v>2920</v>
      </c>
      <c r="J965" t="s">
        <v>2921</v>
      </c>
      <c r="K965">
        <v>15.034908400000001</v>
      </c>
      <c r="L965">
        <v>120.6851216</v>
      </c>
      <c r="O965" s="15">
        <v>43256</v>
      </c>
      <c r="P965">
        <f t="shared" si="45"/>
        <v>2018</v>
      </c>
      <c r="Q965">
        <f t="shared" si="46"/>
        <v>6</v>
      </c>
      <c r="R965">
        <f t="shared" si="47"/>
        <v>5</v>
      </c>
      <c r="U965" t="s">
        <v>225</v>
      </c>
      <c r="V965" t="s">
        <v>288</v>
      </c>
      <c r="W965" t="s">
        <v>227</v>
      </c>
      <c r="X965" t="s">
        <v>228</v>
      </c>
      <c r="Y965" t="s">
        <v>294</v>
      </c>
      <c r="Z965" t="s">
        <v>295</v>
      </c>
      <c r="AD965" t="s">
        <v>1280</v>
      </c>
      <c r="AF965" s="16">
        <v>32809</v>
      </c>
      <c r="AG965">
        <v>28</v>
      </c>
      <c r="AH965" t="s">
        <v>232</v>
      </c>
      <c r="AI965" t="s">
        <v>1379</v>
      </c>
      <c r="AJ965" t="s">
        <v>376</v>
      </c>
      <c r="AK965" t="s">
        <v>677</v>
      </c>
      <c r="AL965">
        <v>24</v>
      </c>
      <c r="AN965" t="s">
        <v>236</v>
      </c>
      <c r="AP965">
        <v>8</v>
      </c>
      <c r="AQ965" t="s">
        <v>236</v>
      </c>
      <c r="AS965" t="s">
        <v>237</v>
      </c>
      <c r="AT965" t="s">
        <v>238</v>
      </c>
      <c r="BB965" t="s">
        <v>237</v>
      </c>
      <c r="BC965" t="s">
        <v>238</v>
      </c>
      <c r="BJ965">
        <v>6</v>
      </c>
      <c r="BL965" t="s">
        <v>238</v>
      </c>
      <c r="BN965" t="s">
        <v>237</v>
      </c>
      <c r="BO965" t="s">
        <v>238</v>
      </c>
      <c r="BV965">
        <v>6</v>
      </c>
      <c r="BX965" t="s">
        <v>238</v>
      </c>
      <c r="BZ965" t="s">
        <v>246</v>
      </c>
      <c r="CA965" t="s">
        <v>236</v>
      </c>
      <c r="CC965" t="s">
        <v>237</v>
      </c>
      <c r="CD965" t="s">
        <v>238</v>
      </c>
      <c r="CF965" t="s">
        <v>237</v>
      </c>
      <c r="CG965" t="s">
        <v>238</v>
      </c>
      <c r="CL965" t="s">
        <v>237</v>
      </c>
      <c r="CM965" t="s">
        <v>238</v>
      </c>
      <c r="CU965">
        <v>1</v>
      </c>
      <c r="CV965" t="s">
        <v>236</v>
      </c>
      <c r="DD965">
        <v>0.5</v>
      </c>
      <c r="DE965" t="s">
        <v>236</v>
      </c>
      <c r="DG965" t="s">
        <v>240</v>
      </c>
      <c r="DH965" t="s">
        <v>238</v>
      </c>
      <c r="DP965" t="s">
        <v>242</v>
      </c>
      <c r="DQ965" t="s">
        <v>236</v>
      </c>
      <c r="DV965" t="s">
        <v>243</v>
      </c>
      <c r="DW965" t="s">
        <v>236</v>
      </c>
      <c r="EB965" t="s">
        <v>244</v>
      </c>
      <c r="EC965" t="s">
        <v>236</v>
      </c>
      <c r="EG965" t="s">
        <v>245</v>
      </c>
      <c r="EH965" t="s">
        <v>245</v>
      </c>
      <c r="EN965" t="s">
        <v>244</v>
      </c>
      <c r="EO965" t="s">
        <v>236</v>
      </c>
      <c r="FX965" t="s">
        <v>246</v>
      </c>
      <c r="FY965" t="s">
        <v>236</v>
      </c>
      <c r="GI965" t="s">
        <v>245</v>
      </c>
      <c r="GJ965" t="s">
        <v>245</v>
      </c>
      <c r="GR965" t="s">
        <v>245</v>
      </c>
      <c r="GS965" t="s">
        <v>245</v>
      </c>
    </row>
    <row r="966" spans="1:217" x14ac:dyDescent="0.25">
      <c r="A966" s="14" t="s">
        <v>3116</v>
      </c>
      <c r="B966" t="s">
        <v>3117</v>
      </c>
      <c r="D966" t="s">
        <v>287</v>
      </c>
      <c r="E966" t="s">
        <v>219</v>
      </c>
      <c r="F966" t="s">
        <v>220</v>
      </c>
      <c r="G966" t="s">
        <v>2918</v>
      </c>
      <c r="H966" t="s">
        <v>2919</v>
      </c>
      <c r="I966" t="s">
        <v>2920</v>
      </c>
      <c r="J966" t="s">
        <v>2921</v>
      </c>
      <c r="K966">
        <v>15.034908400000001</v>
      </c>
      <c r="L966">
        <v>120.6851216</v>
      </c>
      <c r="O966" s="15">
        <v>43254</v>
      </c>
      <c r="P966">
        <f t="shared" si="45"/>
        <v>2018</v>
      </c>
      <c r="Q966">
        <f t="shared" si="46"/>
        <v>6</v>
      </c>
      <c r="R966">
        <f t="shared" si="47"/>
        <v>3</v>
      </c>
      <c r="U966" t="s">
        <v>225</v>
      </c>
      <c r="V966" t="s">
        <v>259</v>
      </c>
      <c r="W966" t="s">
        <v>260</v>
      </c>
      <c r="X966" t="s">
        <v>228</v>
      </c>
      <c r="Y966" t="s">
        <v>229</v>
      </c>
      <c r="Z966" t="s">
        <v>230</v>
      </c>
      <c r="AD966" t="s">
        <v>289</v>
      </c>
      <c r="AF966" s="16">
        <v>33882</v>
      </c>
      <c r="AG966">
        <v>25</v>
      </c>
      <c r="AH966" t="s">
        <v>232</v>
      </c>
      <c r="AI966" t="s">
        <v>3118</v>
      </c>
      <c r="AJ966" t="s">
        <v>269</v>
      </c>
      <c r="AK966" t="s">
        <v>3119</v>
      </c>
      <c r="AL966">
        <v>22</v>
      </c>
      <c r="AN966" t="s">
        <v>236</v>
      </c>
      <c r="AP966" t="s">
        <v>237</v>
      </c>
      <c r="AQ966" t="s">
        <v>238</v>
      </c>
      <c r="AS966" t="s">
        <v>237</v>
      </c>
      <c r="AT966" t="s">
        <v>238</v>
      </c>
      <c r="BB966" t="s">
        <v>237</v>
      </c>
      <c r="BC966" t="s">
        <v>238</v>
      </c>
      <c r="BJ966">
        <v>6</v>
      </c>
      <c r="BL966" t="s">
        <v>238</v>
      </c>
      <c r="BN966" t="s">
        <v>237</v>
      </c>
      <c r="BO966" t="s">
        <v>238</v>
      </c>
      <c r="BV966">
        <v>6</v>
      </c>
      <c r="BX966" t="s">
        <v>238</v>
      </c>
      <c r="BZ966">
        <v>8</v>
      </c>
      <c r="CA966" t="s">
        <v>236</v>
      </c>
      <c r="CC966" t="s">
        <v>237</v>
      </c>
      <c r="CD966" t="s">
        <v>238</v>
      </c>
      <c r="CF966" t="s">
        <v>237</v>
      </c>
      <c r="CG966" t="s">
        <v>238</v>
      </c>
      <c r="CL966" t="s">
        <v>237</v>
      </c>
      <c r="CM966" t="s">
        <v>238</v>
      </c>
      <c r="CU966" t="s">
        <v>240</v>
      </c>
      <c r="CV966" t="s">
        <v>238</v>
      </c>
      <c r="DD966">
        <v>0.5</v>
      </c>
      <c r="DE966" t="s">
        <v>236</v>
      </c>
      <c r="DG966" t="s">
        <v>240</v>
      </c>
      <c r="DH966" t="s">
        <v>238</v>
      </c>
      <c r="DP966" t="s">
        <v>405</v>
      </c>
      <c r="DQ966" t="s">
        <v>238</v>
      </c>
      <c r="DV966" t="s">
        <v>243</v>
      </c>
      <c r="DW966" t="s">
        <v>236</v>
      </c>
      <c r="EB966">
        <v>8</v>
      </c>
      <c r="EC966" t="s">
        <v>238</v>
      </c>
      <c r="EG966" t="s">
        <v>245</v>
      </c>
      <c r="EH966" t="s">
        <v>245</v>
      </c>
      <c r="EN966" t="s">
        <v>273</v>
      </c>
      <c r="EO966" t="s">
        <v>238</v>
      </c>
      <c r="FX966" t="s">
        <v>406</v>
      </c>
      <c r="FY966" t="s">
        <v>238</v>
      </c>
      <c r="GI966" t="s">
        <v>245</v>
      </c>
      <c r="GJ966" t="s">
        <v>245</v>
      </c>
      <c r="GR966" t="s">
        <v>245</v>
      </c>
      <c r="GS966" t="s">
        <v>245</v>
      </c>
      <c r="HE966">
        <v>8</v>
      </c>
      <c r="HF966" t="s">
        <v>239</v>
      </c>
    </row>
    <row r="967" spans="1:217" x14ac:dyDescent="0.25">
      <c r="A967" s="14" t="s">
        <v>3120</v>
      </c>
      <c r="B967" t="s">
        <v>3121</v>
      </c>
      <c r="D967" t="s">
        <v>287</v>
      </c>
      <c r="E967" t="s">
        <v>219</v>
      </c>
      <c r="F967" t="s">
        <v>220</v>
      </c>
      <c r="G967" t="s">
        <v>2918</v>
      </c>
      <c r="H967" t="s">
        <v>2919</v>
      </c>
      <c r="I967" t="s">
        <v>2920</v>
      </c>
      <c r="J967" t="s">
        <v>2921</v>
      </c>
      <c r="K967">
        <v>15.034908400000001</v>
      </c>
      <c r="L967">
        <v>120.6851216</v>
      </c>
      <c r="O967" s="15">
        <v>43258</v>
      </c>
      <c r="P967">
        <f t="shared" si="45"/>
        <v>2018</v>
      </c>
      <c r="Q967">
        <f t="shared" si="46"/>
        <v>6</v>
      </c>
      <c r="R967">
        <f t="shared" si="47"/>
        <v>7</v>
      </c>
      <c r="U967" t="s">
        <v>225</v>
      </c>
      <c r="V967" t="s">
        <v>259</v>
      </c>
      <c r="W967" t="s">
        <v>260</v>
      </c>
      <c r="X967" t="s">
        <v>228</v>
      </c>
      <c r="Y967" t="s">
        <v>229</v>
      </c>
      <c r="Z967" t="s">
        <v>230</v>
      </c>
      <c r="AD967" t="s">
        <v>289</v>
      </c>
      <c r="AF967" s="16">
        <v>33882</v>
      </c>
      <c r="AG967">
        <v>25</v>
      </c>
      <c r="AH967" t="s">
        <v>232</v>
      </c>
      <c r="AI967" t="s">
        <v>3118</v>
      </c>
      <c r="AJ967" t="s">
        <v>269</v>
      </c>
      <c r="AK967" t="s">
        <v>3119</v>
      </c>
      <c r="AL967">
        <v>23</v>
      </c>
      <c r="AN967" t="s">
        <v>236</v>
      </c>
      <c r="AP967" t="s">
        <v>237</v>
      </c>
      <c r="AQ967" t="s">
        <v>238</v>
      </c>
      <c r="AS967" t="s">
        <v>237</v>
      </c>
      <c r="AT967" t="s">
        <v>238</v>
      </c>
      <c r="BB967" t="s">
        <v>237</v>
      </c>
      <c r="BC967" t="s">
        <v>238</v>
      </c>
      <c r="BJ967">
        <v>6</v>
      </c>
      <c r="BL967" t="s">
        <v>238</v>
      </c>
      <c r="BN967" t="s">
        <v>237</v>
      </c>
      <c r="BO967" t="s">
        <v>238</v>
      </c>
      <c r="BV967">
        <v>6</v>
      </c>
      <c r="BX967" t="s">
        <v>238</v>
      </c>
      <c r="BZ967">
        <v>8</v>
      </c>
      <c r="CA967" t="s">
        <v>236</v>
      </c>
      <c r="CC967" t="s">
        <v>237</v>
      </c>
      <c r="CD967" t="s">
        <v>238</v>
      </c>
      <c r="CF967" t="s">
        <v>237</v>
      </c>
      <c r="CG967" t="s">
        <v>238</v>
      </c>
      <c r="CL967" t="s">
        <v>237</v>
      </c>
      <c r="CM967" t="s">
        <v>238</v>
      </c>
      <c r="CU967" t="s">
        <v>240</v>
      </c>
      <c r="CV967" t="s">
        <v>238</v>
      </c>
      <c r="DD967">
        <v>0.5</v>
      </c>
      <c r="DE967" t="s">
        <v>236</v>
      </c>
      <c r="DG967" t="s">
        <v>240</v>
      </c>
      <c r="DH967" t="s">
        <v>238</v>
      </c>
      <c r="DP967" t="s">
        <v>405</v>
      </c>
      <c r="DQ967" t="s">
        <v>238</v>
      </c>
      <c r="DV967" t="s">
        <v>243</v>
      </c>
      <c r="DW967" t="s">
        <v>236</v>
      </c>
      <c r="EB967">
        <v>8</v>
      </c>
      <c r="EC967" t="s">
        <v>238</v>
      </c>
      <c r="EG967" t="s">
        <v>245</v>
      </c>
      <c r="EH967" t="s">
        <v>245</v>
      </c>
      <c r="EN967" t="s">
        <v>273</v>
      </c>
      <c r="EO967" t="s">
        <v>238</v>
      </c>
      <c r="FX967" t="s">
        <v>406</v>
      </c>
      <c r="FY967" t="s">
        <v>238</v>
      </c>
      <c r="GI967" t="s">
        <v>245</v>
      </c>
      <c r="GJ967" t="s">
        <v>245</v>
      </c>
      <c r="GR967" t="s">
        <v>245</v>
      </c>
      <c r="GS967" t="s">
        <v>245</v>
      </c>
    </row>
    <row r="968" spans="1:217" x14ac:dyDescent="0.25">
      <c r="A968" s="14" t="s">
        <v>3122</v>
      </c>
      <c r="B968" t="s">
        <v>3123</v>
      </c>
      <c r="D968" t="s">
        <v>325</v>
      </c>
      <c r="E968" t="s">
        <v>219</v>
      </c>
      <c r="F968" t="s">
        <v>220</v>
      </c>
      <c r="G968" t="s">
        <v>2918</v>
      </c>
      <c r="H968" t="s">
        <v>2919</v>
      </c>
      <c r="I968" t="s">
        <v>2920</v>
      </c>
      <c r="J968" t="s">
        <v>2921</v>
      </c>
      <c r="K968">
        <v>15.034908400000001</v>
      </c>
      <c r="L968">
        <v>120.6851216</v>
      </c>
      <c r="O968" s="15">
        <v>43252</v>
      </c>
      <c r="P968">
        <f t="shared" si="45"/>
        <v>2018</v>
      </c>
      <c r="Q968">
        <f t="shared" si="46"/>
        <v>6</v>
      </c>
      <c r="R968">
        <f t="shared" si="47"/>
        <v>1</v>
      </c>
      <c r="U968" t="s">
        <v>225</v>
      </c>
      <c r="V968" t="s">
        <v>259</v>
      </c>
      <c r="W968" t="s">
        <v>260</v>
      </c>
      <c r="X968" t="s">
        <v>228</v>
      </c>
      <c r="Y968" t="s">
        <v>458</v>
      </c>
      <c r="Z968" t="s">
        <v>459</v>
      </c>
      <c r="AD968" t="s">
        <v>231</v>
      </c>
      <c r="AF968" s="16">
        <v>22914</v>
      </c>
      <c r="AG968">
        <v>55</v>
      </c>
      <c r="AH968" t="s">
        <v>262</v>
      </c>
      <c r="AI968" t="s">
        <v>1875</v>
      </c>
      <c r="AJ968" t="s">
        <v>1095</v>
      </c>
      <c r="AK968" t="s">
        <v>1096</v>
      </c>
      <c r="AS968" t="s">
        <v>246</v>
      </c>
      <c r="AT968" t="s">
        <v>236</v>
      </c>
      <c r="BV968">
        <v>29</v>
      </c>
      <c r="BX968" t="s">
        <v>236</v>
      </c>
      <c r="CF968" t="s">
        <v>244</v>
      </c>
      <c r="CG968" t="s">
        <v>236</v>
      </c>
      <c r="CR968" t="s">
        <v>246</v>
      </c>
      <c r="CS968" t="s">
        <v>236</v>
      </c>
      <c r="CU968">
        <v>0.125</v>
      </c>
      <c r="CV968" t="s">
        <v>239</v>
      </c>
      <c r="DG968" t="s">
        <v>241</v>
      </c>
      <c r="DH968" t="s">
        <v>236</v>
      </c>
      <c r="EG968" t="s">
        <v>245</v>
      </c>
      <c r="EH968" t="s">
        <v>245</v>
      </c>
      <c r="GI968" t="s">
        <v>245</v>
      </c>
      <c r="GJ968" t="s">
        <v>245</v>
      </c>
      <c r="GR968" t="s">
        <v>245</v>
      </c>
      <c r="GS968" t="s">
        <v>245</v>
      </c>
    </row>
    <row r="969" spans="1:217" x14ac:dyDescent="0.25">
      <c r="A969" s="14" t="s">
        <v>3124</v>
      </c>
      <c r="B969" t="s">
        <v>3125</v>
      </c>
      <c r="D969" t="s">
        <v>422</v>
      </c>
      <c r="E969" t="s">
        <v>219</v>
      </c>
      <c r="F969" t="s">
        <v>220</v>
      </c>
      <c r="G969" t="s">
        <v>2918</v>
      </c>
      <c r="H969" t="s">
        <v>2919</v>
      </c>
      <c r="I969" t="s">
        <v>2920</v>
      </c>
      <c r="J969" t="s">
        <v>2921</v>
      </c>
      <c r="K969">
        <v>15.034908400000001</v>
      </c>
      <c r="L969">
        <v>120.6851216</v>
      </c>
      <c r="O969" s="15">
        <v>43256</v>
      </c>
      <c r="P969">
        <f t="shared" si="45"/>
        <v>2018</v>
      </c>
      <c r="Q969">
        <f t="shared" si="46"/>
        <v>6</v>
      </c>
      <c r="R969">
        <f t="shared" si="47"/>
        <v>5</v>
      </c>
      <c r="U969" t="s">
        <v>225</v>
      </c>
      <c r="V969" t="s">
        <v>301</v>
      </c>
      <c r="W969" t="s">
        <v>227</v>
      </c>
      <c r="X969" t="s">
        <v>228</v>
      </c>
      <c r="Y969" t="s">
        <v>751</v>
      </c>
      <c r="Z969" t="s">
        <v>1083</v>
      </c>
      <c r="AD969" t="s">
        <v>231</v>
      </c>
      <c r="AF969" s="16">
        <v>43255</v>
      </c>
      <c r="AG969" t="s">
        <v>1758</v>
      </c>
      <c r="AH969" t="s">
        <v>262</v>
      </c>
      <c r="AJ969" t="s">
        <v>416</v>
      </c>
      <c r="AK969" t="s">
        <v>423</v>
      </c>
      <c r="AL969">
        <v>6</v>
      </c>
      <c r="AN969" t="s">
        <v>238</v>
      </c>
      <c r="AU969">
        <v>6</v>
      </c>
      <c r="AW969" t="s">
        <v>238</v>
      </c>
      <c r="BN969" t="s">
        <v>237</v>
      </c>
      <c r="BO969" t="s">
        <v>238</v>
      </c>
      <c r="CC969" t="s">
        <v>237</v>
      </c>
      <c r="CD969" t="s">
        <v>238</v>
      </c>
      <c r="CU969" t="s">
        <v>240</v>
      </c>
      <c r="CV969" t="s">
        <v>238</v>
      </c>
      <c r="DD969">
        <v>0.5</v>
      </c>
      <c r="DE969" t="s">
        <v>236</v>
      </c>
      <c r="DG969" t="s">
        <v>240</v>
      </c>
      <c r="DH969" t="s">
        <v>238</v>
      </c>
      <c r="DV969" t="s">
        <v>273</v>
      </c>
      <c r="DW969" t="s">
        <v>238</v>
      </c>
      <c r="EB969" t="s">
        <v>273</v>
      </c>
      <c r="EC969" t="s">
        <v>238</v>
      </c>
      <c r="EG969" t="s">
        <v>245</v>
      </c>
      <c r="EH969" t="s">
        <v>245</v>
      </c>
      <c r="EN969" t="s">
        <v>273</v>
      </c>
      <c r="EO969" t="s">
        <v>238</v>
      </c>
      <c r="FX969" t="s">
        <v>406</v>
      </c>
      <c r="FY969" t="s">
        <v>238</v>
      </c>
      <c r="GI969" t="s">
        <v>245</v>
      </c>
      <c r="GJ969" t="s">
        <v>245</v>
      </c>
      <c r="GR969" t="s">
        <v>245</v>
      </c>
      <c r="GS969" t="s">
        <v>245</v>
      </c>
    </row>
    <row r="970" spans="1:217" x14ac:dyDescent="0.25">
      <c r="A970" s="14" t="s">
        <v>3126</v>
      </c>
      <c r="B970" t="s">
        <v>3127</v>
      </c>
      <c r="D970" t="s">
        <v>422</v>
      </c>
      <c r="E970" t="s">
        <v>219</v>
      </c>
      <c r="F970" t="s">
        <v>220</v>
      </c>
      <c r="G970" t="s">
        <v>2918</v>
      </c>
      <c r="H970" t="s">
        <v>2919</v>
      </c>
      <c r="I970" t="s">
        <v>2920</v>
      </c>
      <c r="J970" t="s">
        <v>2921</v>
      </c>
      <c r="K970">
        <v>15.034908400000001</v>
      </c>
      <c r="L970">
        <v>120.6851216</v>
      </c>
      <c r="O970" s="15">
        <v>43258</v>
      </c>
      <c r="P970">
        <f t="shared" si="45"/>
        <v>2018</v>
      </c>
      <c r="Q970">
        <f t="shared" si="46"/>
        <v>6</v>
      </c>
      <c r="R970">
        <f t="shared" si="47"/>
        <v>7</v>
      </c>
      <c r="U970" t="s">
        <v>225</v>
      </c>
      <c r="V970" t="s">
        <v>301</v>
      </c>
      <c r="W970" t="s">
        <v>227</v>
      </c>
      <c r="X970" t="s">
        <v>228</v>
      </c>
      <c r="Y970" t="s">
        <v>266</v>
      </c>
      <c r="Z970" t="s">
        <v>312</v>
      </c>
      <c r="AD970" t="s">
        <v>289</v>
      </c>
      <c r="AF970" s="16">
        <v>16386</v>
      </c>
      <c r="AG970">
        <v>73</v>
      </c>
      <c r="AH970" t="s">
        <v>262</v>
      </c>
      <c r="AI970" t="s">
        <v>1614</v>
      </c>
      <c r="AJ970" t="s">
        <v>416</v>
      </c>
      <c r="AK970" t="s">
        <v>423</v>
      </c>
      <c r="AL970">
        <v>6</v>
      </c>
      <c r="AN970" t="s">
        <v>238</v>
      </c>
      <c r="AU970">
        <v>6</v>
      </c>
      <c r="AW970" t="s">
        <v>238</v>
      </c>
      <c r="BN970" t="s">
        <v>237</v>
      </c>
      <c r="BO970" t="s">
        <v>238</v>
      </c>
      <c r="CC970" t="s">
        <v>237</v>
      </c>
      <c r="CD970" t="s">
        <v>238</v>
      </c>
      <c r="CU970" t="s">
        <v>240</v>
      </c>
      <c r="CV970" t="s">
        <v>238</v>
      </c>
      <c r="DD970">
        <v>0.5</v>
      </c>
      <c r="DE970" t="s">
        <v>236</v>
      </c>
      <c r="DG970" t="s">
        <v>240</v>
      </c>
      <c r="DH970" t="s">
        <v>238</v>
      </c>
      <c r="DV970" t="s">
        <v>273</v>
      </c>
      <c r="DW970" t="s">
        <v>238</v>
      </c>
      <c r="EB970" t="s">
        <v>273</v>
      </c>
      <c r="EC970" t="s">
        <v>238</v>
      </c>
      <c r="EG970" t="s">
        <v>245</v>
      </c>
      <c r="EH970" t="s">
        <v>245</v>
      </c>
      <c r="EN970" t="s">
        <v>273</v>
      </c>
      <c r="EO970" t="s">
        <v>238</v>
      </c>
      <c r="FX970" t="s">
        <v>406</v>
      </c>
      <c r="FY970" t="s">
        <v>238</v>
      </c>
      <c r="GI970" t="s">
        <v>245</v>
      </c>
      <c r="GJ970" t="s">
        <v>245</v>
      </c>
      <c r="GR970" t="s">
        <v>245</v>
      </c>
      <c r="GS970" t="s">
        <v>245</v>
      </c>
    </row>
    <row r="971" spans="1:217" x14ac:dyDescent="0.25">
      <c r="A971" s="14" t="s">
        <v>3128</v>
      </c>
      <c r="B971" t="s">
        <v>3129</v>
      </c>
      <c r="D971" t="s">
        <v>422</v>
      </c>
      <c r="E971" t="s">
        <v>219</v>
      </c>
      <c r="F971" t="s">
        <v>220</v>
      </c>
      <c r="G971" t="s">
        <v>2918</v>
      </c>
      <c r="H971" t="s">
        <v>2919</v>
      </c>
      <c r="I971" t="s">
        <v>2920</v>
      </c>
      <c r="J971" t="s">
        <v>2921</v>
      </c>
      <c r="K971">
        <v>15.034908400000001</v>
      </c>
      <c r="L971">
        <v>120.6851216</v>
      </c>
      <c r="O971" s="15">
        <v>43252</v>
      </c>
      <c r="P971">
        <f t="shared" si="45"/>
        <v>2018</v>
      </c>
      <c r="Q971">
        <f t="shared" si="46"/>
        <v>6</v>
      </c>
      <c r="R971">
        <f t="shared" si="47"/>
        <v>1</v>
      </c>
      <c r="U971" t="s">
        <v>225</v>
      </c>
      <c r="V971" t="s">
        <v>259</v>
      </c>
      <c r="W971" t="s">
        <v>260</v>
      </c>
      <c r="X971" t="s">
        <v>228</v>
      </c>
      <c r="Y971" t="s">
        <v>611</v>
      </c>
      <c r="Z971" t="s">
        <v>612</v>
      </c>
      <c r="AD971" t="s">
        <v>289</v>
      </c>
      <c r="AF971" s="16">
        <v>41420</v>
      </c>
      <c r="AG971">
        <v>5</v>
      </c>
      <c r="AH971" t="s">
        <v>232</v>
      </c>
      <c r="AI971" t="s">
        <v>3130</v>
      </c>
      <c r="AJ971" t="s">
        <v>416</v>
      </c>
      <c r="AK971" t="s">
        <v>3131</v>
      </c>
      <c r="AL971">
        <v>10</v>
      </c>
      <c r="AN971" t="s">
        <v>238</v>
      </c>
      <c r="AU971">
        <v>25</v>
      </c>
      <c r="AW971" t="s">
        <v>236</v>
      </c>
      <c r="BN971" t="s">
        <v>237</v>
      </c>
      <c r="BO971" t="s">
        <v>238</v>
      </c>
      <c r="CC971" t="s">
        <v>237</v>
      </c>
      <c r="CD971" t="s">
        <v>238</v>
      </c>
      <c r="CU971" t="s">
        <v>241</v>
      </c>
      <c r="CV971" t="s">
        <v>236</v>
      </c>
      <c r="DD971">
        <v>0.5</v>
      </c>
      <c r="DE971" t="s">
        <v>236</v>
      </c>
      <c r="DG971" t="s">
        <v>240</v>
      </c>
      <c r="DH971" t="s">
        <v>238</v>
      </c>
      <c r="DV971" t="s">
        <v>273</v>
      </c>
      <c r="DW971" t="s">
        <v>238</v>
      </c>
      <c r="EB971" t="s">
        <v>273</v>
      </c>
      <c r="EC971" t="s">
        <v>238</v>
      </c>
      <c r="EG971" t="s">
        <v>245</v>
      </c>
      <c r="EH971" t="s">
        <v>245</v>
      </c>
      <c r="EN971" t="s">
        <v>273</v>
      </c>
      <c r="EO971" t="s">
        <v>238</v>
      </c>
      <c r="FX971" t="s">
        <v>246</v>
      </c>
      <c r="FY971" t="s">
        <v>236</v>
      </c>
      <c r="GI971" t="s">
        <v>245</v>
      </c>
      <c r="GJ971" t="s">
        <v>245</v>
      </c>
      <c r="GR971" t="s">
        <v>245</v>
      </c>
      <c r="GS971" t="s">
        <v>245</v>
      </c>
    </row>
    <row r="972" spans="1:217" x14ac:dyDescent="0.25">
      <c r="A972" s="14" t="s">
        <v>3132</v>
      </c>
      <c r="B972" t="s">
        <v>3133</v>
      </c>
      <c r="D972" t="s">
        <v>249</v>
      </c>
      <c r="E972" t="s">
        <v>219</v>
      </c>
      <c r="F972" t="s">
        <v>220</v>
      </c>
      <c r="G972" t="s">
        <v>2918</v>
      </c>
      <c r="H972" t="s">
        <v>2919</v>
      </c>
      <c r="I972" t="s">
        <v>2920</v>
      </c>
      <c r="J972" t="s">
        <v>2921</v>
      </c>
      <c r="K972">
        <v>15.034908400000001</v>
      </c>
      <c r="L972">
        <v>120.6851216</v>
      </c>
      <c r="O972" s="15">
        <v>43257</v>
      </c>
      <c r="P972">
        <f t="shared" si="45"/>
        <v>2018</v>
      </c>
      <c r="Q972">
        <f t="shared" si="46"/>
        <v>6</v>
      </c>
      <c r="R972">
        <f t="shared" si="47"/>
        <v>6</v>
      </c>
      <c r="U972" t="s">
        <v>225</v>
      </c>
      <c r="V972" t="s">
        <v>390</v>
      </c>
      <c r="W972" t="s">
        <v>227</v>
      </c>
      <c r="X972" t="s">
        <v>228</v>
      </c>
      <c r="Y972" t="s">
        <v>229</v>
      </c>
      <c r="Z972" t="s">
        <v>230</v>
      </c>
      <c r="AD972" t="s">
        <v>231</v>
      </c>
      <c r="AF972" s="16">
        <v>42656</v>
      </c>
      <c r="AG972">
        <v>1</v>
      </c>
      <c r="AH972" t="s">
        <v>232</v>
      </c>
      <c r="AI972" t="s">
        <v>3134</v>
      </c>
      <c r="AJ972" t="s">
        <v>254</v>
      </c>
      <c r="AK972" t="s">
        <v>255</v>
      </c>
      <c r="BY972">
        <v>17</v>
      </c>
      <c r="CA972" t="s">
        <v>238</v>
      </c>
      <c r="CU972" t="s">
        <v>241</v>
      </c>
      <c r="CV972" t="s">
        <v>236</v>
      </c>
      <c r="DA972">
        <v>9.4E-2</v>
      </c>
      <c r="DB972" t="s">
        <v>236</v>
      </c>
      <c r="DG972">
        <v>0.5</v>
      </c>
      <c r="DH972" t="s">
        <v>236</v>
      </c>
      <c r="DJ972">
        <v>1</v>
      </c>
      <c r="DK972" t="s">
        <v>236</v>
      </c>
      <c r="DS972">
        <v>0.25</v>
      </c>
      <c r="DT972" t="s">
        <v>236</v>
      </c>
      <c r="EG972" t="s">
        <v>245</v>
      </c>
      <c r="EH972" t="s">
        <v>245</v>
      </c>
      <c r="EK972">
        <v>2</v>
      </c>
      <c r="EL972" t="s">
        <v>236</v>
      </c>
      <c r="FO972" t="s">
        <v>240</v>
      </c>
      <c r="FP972" t="s">
        <v>238</v>
      </c>
      <c r="FR972" t="s">
        <v>256</v>
      </c>
      <c r="FS972" t="s">
        <v>238</v>
      </c>
      <c r="GG972" t="s">
        <v>241</v>
      </c>
      <c r="GH972" t="s">
        <v>236</v>
      </c>
      <c r="GI972" t="s">
        <v>245</v>
      </c>
      <c r="GJ972" t="s">
        <v>245</v>
      </c>
      <c r="GR972" t="s">
        <v>245</v>
      </c>
      <c r="GS972" t="s">
        <v>244</v>
      </c>
      <c r="GT972" t="s">
        <v>236</v>
      </c>
      <c r="HH972" t="s">
        <v>241</v>
      </c>
      <c r="HI972" t="s">
        <v>236</v>
      </c>
    </row>
    <row r="973" spans="1:217" x14ac:dyDescent="0.25">
      <c r="A973" s="14" t="s">
        <v>3135</v>
      </c>
      <c r="B973" t="s">
        <v>3136</v>
      </c>
      <c r="D973" t="s">
        <v>249</v>
      </c>
      <c r="E973" t="s">
        <v>219</v>
      </c>
      <c r="F973" t="s">
        <v>220</v>
      </c>
      <c r="G973" t="s">
        <v>2918</v>
      </c>
      <c r="H973" t="s">
        <v>2919</v>
      </c>
      <c r="I973" t="s">
        <v>2920</v>
      </c>
      <c r="J973" t="s">
        <v>2921</v>
      </c>
      <c r="K973">
        <v>15.034908400000001</v>
      </c>
      <c r="L973">
        <v>120.6851216</v>
      </c>
      <c r="O973" s="15">
        <v>43257</v>
      </c>
      <c r="P973">
        <f t="shared" si="45"/>
        <v>2018</v>
      </c>
      <c r="Q973">
        <f t="shared" si="46"/>
        <v>6</v>
      </c>
      <c r="R973">
        <f t="shared" si="47"/>
        <v>6</v>
      </c>
      <c r="U973" t="s">
        <v>225</v>
      </c>
      <c r="V973" t="s">
        <v>390</v>
      </c>
      <c r="W973" t="s">
        <v>227</v>
      </c>
      <c r="X973" t="s">
        <v>228</v>
      </c>
      <c r="Y973" t="s">
        <v>611</v>
      </c>
      <c r="Z973" t="s">
        <v>612</v>
      </c>
      <c r="AD973" t="s">
        <v>231</v>
      </c>
      <c r="AF973" s="16">
        <v>42302</v>
      </c>
      <c r="AG973">
        <v>2</v>
      </c>
      <c r="AH973" t="s">
        <v>232</v>
      </c>
      <c r="AI973" t="s">
        <v>3137</v>
      </c>
      <c r="AJ973" t="s">
        <v>254</v>
      </c>
      <c r="AK973" t="s">
        <v>427</v>
      </c>
      <c r="BY973">
        <v>14</v>
      </c>
      <c r="CA973" t="s">
        <v>238</v>
      </c>
      <c r="CU973" t="s">
        <v>241</v>
      </c>
      <c r="CV973" t="s">
        <v>236</v>
      </c>
      <c r="DA973" t="s">
        <v>242</v>
      </c>
      <c r="DB973" t="s">
        <v>236</v>
      </c>
      <c r="DG973">
        <v>16</v>
      </c>
      <c r="DH973" t="s">
        <v>238</v>
      </c>
      <c r="DJ973">
        <v>2</v>
      </c>
      <c r="DK973" t="s">
        <v>434</v>
      </c>
      <c r="DS973" t="s">
        <v>242</v>
      </c>
      <c r="DT973" t="s">
        <v>236</v>
      </c>
      <c r="EG973" t="s">
        <v>245</v>
      </c>
      <c r="EH973" t="s">
        <v>245</v>
      </c>
      <c r="EK973">
        <v>2</v>
      </c>
      <c r="EL973" t="s">
        <v>236</v>
      </c>
      <c r="FH973">
        <v>30</v>
      </c>
      <c r="FJ973" t="s">
        <v>3138</v>
      </c>
      <c r="FO973" t="s">
        <v>240</v>
      </c>
      <c r="FP973" t="s">
        <v>238</v>
      </c>
      <c r="FR973" t="s">
        <v>256</v>
      </c>
      <c r="FS973" t="s">
        <v>238</v>
      </c>
      <c r="GG973" t="s">
        <v>241</v>
      </c>
      <c r="GH973" t="s">
        <v>236</v>
      </c>
      <c r="GI973" t="s">
        <v>245</v>
      </c>
      <c r="GJ973" t="s">
        <v>245</v>
      </c>
      <c r="GR973" t="s">
        <v>245</v>
      </c>
      <c r="GS973" t="s">
        <v>244</v>
      </c>
      <c r="GT973" t="s">
        <v>236</v>
      </c>
      <c r="HH973">
        <v>2</v>
      </c>
      <c r="HI973" t="s">
        <v>236</v>
      </c>
    </row>
    <row r="974" spans="1:217" x14ac:dyDescent="0.25">
      <c r="A974" s="14" t="s">
        <v>3139</v>
      </c>
      <c r="B974" t="s">
        <v>3140</v>
      </c>
      <c r="D974" t="s">
        <v>249</v>
      </c>
      <c r="E974" t="s">
        <v>219</v>
      </c>
      <c r="F974" t="s">
        <v>220</v>
      </c>
      <c r="G974" t="s">
        <v>2918</v>
      </c>
      <c r="H974" t="s">
        <v>2919</v>
      </c>
      <c r="I974" t="s">
        <v>2920</v>
      </c>
      <c r="J974" t="s">
        <v>2921</v>
      </c>
      <c r="K974">
        <v>15.034908400000001</v>
      </c>
      <c r="L974">
        <v>120.6851216</v>
      </c>
      <c r="O974" s="15">
        <v>43258</v>
      </c>
      <c r="P974">
        <f t="shared" si="45"/>
        <v>2018</v>
      </c>
      <c r="Q974">
        <f t="shared" si="46"/>
        <v>6</v>
      </c>
      <c r="R974">
        <f t="shared" si="47"/>
        <v>7</v>
      </c>
      <c r="U974" t="s">
        <v>225</v>
      </c>
      <c r="V974" t="s">
        <v>226</v>
      </c>
      <c r="W974" t="s">
        <v>227</v>
      </c>
      <c r="X974" t="s">
        <v>228</v>
      </c>
      <c r="Y974" t="s">
        <v>229</v>
      </c>
      <c r="Z974" t="s">
        <v>230</v>
      </c>
      <c r="AD974" t="s">
        <v>289</v>
      </c>
      <c r="AF974" s="16">
        <v>42865</v>
      </c>
      <c r="AG974">
        <v>1</v>
      </c>
      <c r="AH974" t="s">
        <v>232</v>
      </c>
      <c r="AI974" t="s">
        <v>1143</v>
      </c>
      <c r="AJ974" t="s">
        <v>254</v>
      </c>
      <c r="AK974" t="s">
        <v>427</v>
      </c>
      <c r="BY974">
        <v>17</v>
      </c>
      <c r="CA974" t="s">
        <v>238</v>
      </c>
      <c r="CU974" t="s">
        <v>241</v>
      </c>
      <c r="CV974" t="s">
        <v>236</v>
      </c>
      <c r="DA974" t="s">
        <v>242</v>
      </c>
      <c r="DB974" t="s">
        <v>236</v>
      </c>
      <c r="DG974">
        <v>16</v>
      </c>
      <c r="DH974" t="s">
        <v>238</v>
      </c>
      <c r="DJ974">
        <v>1</v>
      </c>
      <c r="DK974" t="s">
        <v>236</v>
      </c>
      <c r="DS974" t="s">
        <v>242</v>
      </c>
      <c r="DT974" t="s">
        <v>236</v>
      </c>
      <c r="EG974" t="s">
        <v>245</v>
      </c>
      <c r="EH974" t="s">
        <v>245</v>
      </c>
      <c r="EK974">
        <v>2</v>
      </c>
      <c r="EL974" t="s">
        <v>236</v>
      </c>
      <c r="FO974" t="s">
        <v>240</v>
      </c>
      <c r="FP974" t="s">
        <v>238</v>
      </c>
      <c r="FR974" t="s">
        <v>256</v>
      </c>
      <c r="FS974" t="s">
        <v>238</v>
      </c>
      <c r="GG974" t="s">
        <v>241</v>
      </c>
      <c r="GH974" t="s">
        <v>236</v>
      </c>
      <c r="GI974" t="s">
        <v>245</v>
      </c>
      <c r="GJ974" t="s">
        <v>245</v>
      </c>
      <c r="GR974" t="s">
        <v>245</v>
      </c>
      <c r="GS974" t="s">
        <v>244</v>
      </c>
      <c r="GT974" t="s">
        <v>236</v>
      </c>
      <c r="HH974">
        <v>1</v>
      </c>
      <c r="HI974" t="s">
        <v>236</v>
      </c>
    </row>
    <row r="975" spans="1:217" x14ac:dyDescent="0.25">
      <c r="A975" s="14" t="s">
        <v>3141</v>
      </c>
      <c r="B975" t="s">
        <v>3142</v>
      </c>
      <c r="D975" t="s">
        <v>249</v>
      </c>
      <c r="E975" t="s">
        <v>219</v>
      </c>
      <c r="F975" t="s">
        <v>220</v>
      </c>
      <c r="G975" t="s">
        <v>2918</v>
      </c>
      <c r="H975" t="s">
        <v>2919</v>
      </c>
      <c r="I975" t="s">
        <v>2920</v>
      </c>
      <c r="J975" t="s">
        <v>2921</v>
      </c>
      <c r="K975">
        <v>15.034908400000001</v>
      </c>
      <c r="L975">
        <v>120.6851216</v>
      </c>
      <c r="O975" s="15">
        <v>43257</v>
      </c>
      <c r="P975">
        <f t="shared" si="45"/>
        <v>2018</v>
      </c>
      <c r="Q975">
        <f t="shared" si="46"/>
        <v>6</v>
      </c>
      <c r="R975">
        <f t="shared" si="47"/>
        <v>6</v>
      </c>
      <c r="U975" t="s">
        <v>225</v>
      </c>
      <c r="V975" t="s">
        <v>226</v>
      </c>
      <c r="W975" t="s">
        <v>227</v>
      </c>
      <c r="X975" t="s">
        <v>228</v>
      </c>
      <c r="Y975" t="s">
        <v>294</v>
      </c>
      <c r="Z975" t="s">
        <v>295</v>
      </c>
      <c r="AD975" t="s">
        <v>231</v>
      </c>
      <c r="AF975" s="16">
        <v>27497</v>
      </c>
      <c r="AG975">
        <v>43</v>
      </c>
      <c r="AH975" t="s">
        <v>232</v>
      </c>
      <c r="AI975" t="s">
        <v>3143</v>
      </c>
      <c r="AJ975" t="s">
        <v>254</v>
      </c>
      <c r="AK975" t="s">
        <v>398</v>
      </c>
      <c r="BY975">
        <v>17</v>
      </c>
      <c r="CA975" t="s">
        <v>238</v>
      </c>
      <c r="CU975" t="s">
        <v>241</v>
      </c>
      <c r="CV975" t="s">
        <v>236</v>
      </c>
      <c r="DA975" t="s">
        <v>272</v>
      </c>
      <c r="DB975" t="s">
        <v>238</v>
      </c>
      <c r="DG975">
        <v>0.5</v>
      </c>
      <c r="DH975" t="s">
        <v>236</v>
      </c>
      <c r="DJ975">
        <v>1</v>
      </c>
      <c r="DK975" t="s">
        <v>236</v>
      </c>
      <c r="DS975" t="s">
        <v>272</v>
      </c>
      <c r="DT975" t="s">
        <v>238</v>
      </c>
      <c r="EG975" t="s">
        <v>245</v>
      </c>
      <c r="EH975" t="s">
        <v>245</v>
      </c>
      <c r="EK975">
        <v>1</v>
      </c>
      <c r="EL975" t="s">
        <v>236</v>
      </c>
      <c r="FO975" t="s">
        <v>240</v>
      </c>
      <c r="FP975" t="s">
        <v>238</v>
      </c>
      <c r="FR975" t="s">
        <v>256</v>
      </c>
      <c r="FS975" t="s">
        <v>238</v>
      </c>
      <c r="GG975" t="s">
        <v>241</v>
      </c>
      <c r="GH975" t="s">
        <v>236</v>
      </c>
      <c r="GI975" t="s">
        <v>245</v>
      </c>
      <c r="GJ975" t="s">
        <v>245</v>
      </c>
      <c r="GR975" t="s">
        <v>245</v>
      </c>
      <c r="GS975" t="s">
        <v>244</v>
      </c>
      <c r="GT975" t="s">
        <v>236</v>
      </c>
      <c r="HH975" t="s">
        <v>241</v>
      </c>
      <c r="HI975" t="s">
        <v>236</v>
      </c>
    </row>
    <row r="976" spans="1:217" x14ac:dyDescent="0.25">
      <c r="A976" s="14" t="s">
        <v>3144</v>
      </c>
      <c r="B976" t="s">
        <v>3145</v>
      </c>
      <c r="D976" t="s">
        <v>249</v>
      </c>
      <c r="E976" t="s">
        <v>219</v>
      </c>
      <c r="F976" t="s">
        <v>220</v>
      </c>
      <c r="G976" t="s">
        <v>2918</v>
      </c>
      <c r="H976" t="s">
        <v>2919</v>
      </c>
      <c r="I976" t="s">
        <v>2920</v>
      </c>
      <c r="J976" t="s">
        <v>2921</v>
      </c>
      <c r="K976">
        <v>15.034908400000001</v>
      </c>
      <c r="L976">
        <v>120.6851216</v>
      </c>
      <c r="O976" s="15">
        <v>43254</v>
      </c>
      <c r="P976">
        <f t="shared" si="45"/>
        <v>2018</v>
      </c>
      <c r="Q976">
        <f t="shared" si="46"/>
        <v>6</v>
      </c>
      <c r="R976">
        <f t="shared" si="47"/>
        <v>3</v>
      </c>
      <c r="U976" t="s">
        <v>225</v>
      </c>
      <c r="V976" t="s">
        <v>259</v>
      </c>
      <c r="W976" t="s">
        <v>260</v>
      </c>
      <c r="X976" t="s">
        <v>228</v>
      </c>
      <c r="Y976" t="s">
        <v>611</v>
      </c>
      <c r="Z976" t="s">
        <v>612</v>
      </c>
      <c r="AD976" t="s">
        <v>231</v>
      </c>
      <c r="AF976" s="16">
        <v>42896</v>
      </c>
      <c r="AG976" t="s">
        <v>1940</v>
      </c>
      <c r="AH976" t="s">
        <v>262</v>
      </c>
      <c r="AI976" t="s">
        <v>3146</v>
      </c>
      <c r="AJ976" t="s">
        <v>254</v>
      </c>
      <c r="AK976" t="s">
        <v>255</v>
      </c>
      <c r="BY976">
        <v>14</v>
      </c>
      <c r="CA976" t="s">
        <v>238</v>
      </c>
      <c r="CU976" t="s">
        <v>241</v>
      </c>
      <c r="CV976" t="s">
        <v>236</v>
      </c>
      <c r="DA976" t="s">
        <v>242</v>
      </c>
      <c r="DB976" t="s">
        <v>236</v>
      </c>
      <c r="DG976">
        <v>0.5</v>
      </c>
      <c r="DH976" t="s">
        <v>236</v>
      </c>
      <c r="DJ976">
        <v>1</v>
      </c>
      <c r="DK976" t="s">
        <v>236</v>
      </c>
      <c r="DS976" t="s">
        <v>242</v>
      </c>
      <c r="DT976" t="s">
        <v>236</v>
      </c>
      <c r="EG976" t="s">
        <v>245</v>
      </c>
      <c r="EH976" t="s">
        <v>245</v>
      </c>
      <c r="EK976">
        <v>2</v>
      </c>
      <c r="EL976" t="s">
        <v>236</v>
      </c>
      <c r="FO976" t="s">
        <v>240</v>
      </c>
      <c r="FP976" t="s">
        <v>238</v>
      </c>
      <c r="FR976" t="s">
        <v>256</v>
      </c>
      <c r="FS976" t="s">
        <v>238</v>
      </c>
      <c r="GG976" t="s">
        <v>241</v>
      </c>
      <c r="GH976" t="s">
        <v>236</v>
      </c>
      <c r="GI976" t="s">
        <v>245</v>
      </c>
      <c r="GJ976" t="s">
        <v>245</v>
      </c>
      <c r="GR976" t="s">
        <v>245</v>
      </c>
      <c r="GS976" t="s">
        <v>244</v>
      </c>
      <c r="GT976" t="s">
        <v>236</v>
      </c>
      <c r="HH976" t="s">
        <v>241</v>
      </c>
      <c r="HI976" t="s">
        <v>236</v>
      </c>
    </row>
    <row r="977" spans="1:217" x14ac:dyDescent="0.25">
      <c r="A977" s="14" t="s">
        <v>3147</v>
      </c>
      <c r="B977" t="s">
        <v>3148</v>
      </c>
      <c r="D977" t="s">
        <v>1068</v>
      </c>
      <c r="E977" t="s">
        <v>219</v>
      </c>
      <c r="F977" t="s">
        <v>220</v>
      </c>
      <c r="G977" t="s">
        <v>2918</v>
      </c>
      <c r="H977" t="s">
        <v>2919</v>
      </c>
      <c r="I977" t="s">
        <v>2920</v>
      </c>
      <c r="J977" t="s">
        <v>2921</v>
      </c>
      <c r="K977">
        <v>15.034908400000001</v>
      </c>
      <c r="L977">
        <v>120.6851216</v>
      </c>
      <c r="O977" s="15">
        <v>43309</v>
      </c>
      <c r="P977">
        <f t="shared" si="45"/>
        <v>2018</v>
      </c>
      <c r="Q977">
        <f t="shared" si="46"/>
        <v>7</v>
      </c>
      <c r="R977">
        <f t="shared" si="47"/>
        <v>28</v>
      </c>
      <c r="U977" t="s">
        <v>225</v>
      </c>
      <c r="V977" t="s">
        <v>259</v>
      </c>
      <c r="W977" t="s">
        <v>260</v>
      </c>
      <c r="X977" t="s">
        <v>228</v>
      </c>
      <c r="Y977" t="s">
        <v>611</v>
      </c>
      <c r="Z977" t="s">
        <v>612</v>
      </c>
      <c r="AD977" t="s">
        <v>231</v>
      </c>
      <c r="AF977" s="16">
        <v>37127</v>
      </c>
      <c r="AG977">
        <v>16</v>
      </c>
      <c r="AH977" t="s">
        <v>232</v>
      </c>
      <c r="AI977" t="s">
        <v>3149</v>
      </c>
      <c r="AJ977" t="s">
        <v>173</v>
      </c>
      <c r="AK977" t="s">
        <v>1070</v>
      </c>
      <c r="CF977">
        <v>0.125</v>
      </c>
      <c r="CG977" t="s">
        <v>236</v>
      </c>
      <c r="CZ977">
        <v>36</v>
      </c>
      <c r="DB977" t="s">
        <v>236</v>
      </c>
      <c r="DF977">
        <v>6</v>
      </c>
      <c r="DH977" t="s">
        <v>238</v>
      </c>
      <c r="DR977">
        <v>41</v>
      </c>
      <c r="DT977" t="s">
        <v>236</v>
      </c>
      <c r="EG977" t="s">
        <v>3150</v>
      </c>
      <c r="EH977" t="s">
        <v>245</v>
      </c>
      <c r="EI977" t="s">
        <v>236</v>
      </c>
      <c r="FR977">
        <v>0.19</v>
      </c>
      <c r="FS977" t="s">
        <v>238</v>
      </c>
      <c r="GI977" t="s">
        <v>245</v>
      </c>
      <c r="GJ977" t="s">
        <v>245</v>
      </c>
      <c r="GR977" t="s">
        <v>245</v>
      </c>
      <c r="GS977" t="s">
        <v>2086</v>
      </c>
      <c r="GT977" t="s">
        <v>238</v>
      </c>
      <c r="HG977">
        <v>32</v>
      </c>
      <c r="HI977" t="s">
        <v>236</v>
      </c>
    </row>
    <row r="978" spans="1:217" x14ac:dyDescent="0.25">
      <c r="A978" s="14" t="s">
        <v>3151</v>
      </c>
      <c r="B978" t="s">
        <v>3152</v>
      </c>
      <c r="D978" t="s">
        <v>218</v>
      </c>
      <c r="E978" t="s">
        <v>219</v>
      </c>
      <c r="F978" t="s">
        <v>220</v>
      </c>
      <c r="G978" t="s">
        <v>2918</v>
      </c>
      <c r="H978" t="s">
        <v>2919</v>
      </c>
      <c r="I978" t="s">
        <v>2920</v>
      </c>
      <c r="J978" t="s">
        <v>2921</v>
      </c>
      <c r="K978">
        <v>15.034908400000001</v>
      </c>
      <c r="L978">
        <v>120.6851216</v>
      </c>
      <c r="O978" s="15">
        <v>43285</v>
      </c>
      <c r="P978">
        <f t="shared" si="45"/>
        <v>2018</v>
      </c>
      <c r="Q978">
        <f t="shared" si="46"/>
        <v>7</v>
      </c>
      <c r="R978">
        <f t="shared" si="47"/>
        <v>4</v>
      </c>
      <c r="U978" t="s">
        <v>225</v>
      </c>
      <c r="V978" t="s">
        <v>265</v>
      </c>
      <c r="W978" t="s">
        <v>227</v>
      </c>
      <c r="X978" t="s">
        <v>228</v>
      </c>
      <c r="Y978" t="s">
        <v>294</v>
      </c>
      <c r="Z978" t="s">
        <v>295</v>
      </c>
      <c r="AD978" t="s">
        <v>231</v>
      </c>
      <c r="AF978" s="16">
        <v>27455</v>
      </c>
      <c r="AG978">
        <v>43</v>
      </c>
      <c r="AH978" t="s">
        <v>262</v>
      </c>
      <c r="AI978" t="s">
        <v>1129</v>
      </c>
      <c r="AJ978" t="s">
        <v>269</v>
      </c>
      <c r="AK978" t="s">
        <v>270</v>
      </c>
      <c r="AL978">
        <v>18</v>
      </c>
      <c r="AN978" t="s">
        <v>236</v>
      </c>
      <c r="AP978" t="s">
        <v>237</v>
      </c>
      <c r="AQ978" t="s">
        <v>238</v>
      </c>
      <c r="AS978" t="s">
        <v>237</v>
      </c>
      <c r="AT978" t="s">
        <v>238</v>
      </c>
      <c r="BB978" t="s">
        <v>237</v>
      </c>
      <c r="BC978" t="s">
        <v>238</v>
      </c>
      <c r="BJ978">
        <v>6</v>
      </c>
      <c r="BL978" t="s">
        <v>238</v>
      </c>
      <c r="BN978" t="s">
        <v>237</v>
      </c>
      <c r="BO978" t="s">
        <v>238</v>
      </c>
      <c r="BV978">
        <v>6</v>
      </c>
      <c r="BX978" t="s">
        <v>238</v>
      </c>
      <c r="BZ978" t="s">
        <v>237</v>
      </c>
      <c r="CA978" t="s">
        <v>238</v>
      </c>
      <c r="CC978" t="s">
        <v>237</v>
      </c>
      <c r="CD978" t="s">
        <v>238</v>
      </c>
      <c r="CF978" t="s">
        <v>237</v>
      </c>
      <c r="CG978" t="s">
        <v>238</v>
      </c>
      <c r="CL978" t="s">
        <v>237</v>
      </c>
      <c r="CM978" t="s">
        <v>238</v>
      </c>
      <c r="CU978" t="s">
        <v>240</v>
      </c>
      <c r="CV978" t="s">
        <v>238</v>
      </c>
      <c r="DD978">
        <v>0.25</v>
      </c>
      <c r="DE978" t="s">
        <v>236</v>
      </c>
      <c r="DG978" t="s">
        <v>240</v>
      </c>
      <c r="DH978" t="s">
        <v>238</v>
      </c>
      <c r="DP978" t="s">
        <v>405</v>
      </c>
      <c r="DQ978" t="s">
        <v>238</v>
      </c>
      <c r="DV978" t="s">
        <v>273</v>
      </c>
      <c r="DW978" t="s">
        <v>238</v>
      </c>
      <c r="EB978" t="s">
        <v>273</v>
      </c>
      <c r="EC978" t="s">
        <v>238</v>
      </c>
      <c r="EG978" t="s">
        <v>245</v>
      </c>
      <c r="EH978" t="s">
        <v>245</v>
      </c>
      <c r="EN978" t="s">
        <v>273</v>
      </c>
      <c r="EO978" t="s">
        <v>238</v>
      </c>
      <c r="FC978" t="s">
        <v>281</v>
      </c>
      <c r="FD978" t="s">
        <v>236</v>
      </c>
      <c r="FX978" t="s">
        <v>406</v>
      </c>
      <c r="FY978" t="s">
        <v>238</v>
      </c>
      <c r="GI978" t="s">
        <v>245</v>
      </c>
      <c r="GJ978" t="s">
        <v>245</v>
      </c>
      <c r="GR978" t="s">
        <v>245</v>
      </c>
      <c r="GS978" t="s">
        <v>245</v>
      </c>
    </row>
    <row r="979" spans="1:217" x14ac:dyDescent="0.25">
      <c r="A979" s="14" t="s">
        <v>3153</v>
      </c>
      <c r="B979" t="s">
        <v>3154</v>
      </c>
      <c r="D979" t="s">
        <v>218</v>
      </c>
      <c r="E979" t="s">
        <v>219</v>
      </c>
      <c r="F979" t="s">
        <v>220</v>
      </c>
      <c r="G979" t="s">
        <v>2918</v>
      </c>
      <c r="H979" t="s">
        <v>2919</v>
      </c>
      <c r="I979" t="s">
        <v>2920</v>
      </c>
      <c r="J979" t="s">
        <v>2921</v>
      </c>
      <c r="K979">
        <v>15.034908400000001</v>
      </c>
      <c r="L979">
        <v>120.6851216</v>
      </c>
      <c r="O979" s="15">
        <v>43285</v>
      </c>
      <c r="P979">
        <f t="shared" si="45"/>
        <v>2018</v>
      </c>
      <c r="Q979">
        <f t="shared" si="46"/>
        <v>7</v>
      </c>
      <c r="R979">
        <f t="shared" si="47"/>
        <v>4</v>
      </c>
      <c r="U979" t="s">
        <v>225</v>
      </c>
      <c r="V979" t="s">
        <v>265</v>
      </c>
      <c r="W979" t="s">
        <v>227</v>
      </c>
      <c r="X979" t="s">
        <v>228</v>
      </c>
      <c r="Z979" t="s">
        <v>2948</v>
      </c>
      <c r="AD979" t="s">
        <v>231</v>
      </c>
      <c r="AF979" s="16">
        <v>28408</v>
      </c>
      <c r="AG979">
        <v>40</v>
      </c>
      <c r="AH979" t="s">
        <v>262</v>
      </c>
      <c r="AI979" t="s">
        <v>3052</v>
      </c>
      <c r="AJ979" t="s">
        <v>279</v>
      </c>
      <c r="AK979" t="s">
        <v>509</v>
      </c>
      <c r="AL979">
        <v>24</v>
      </c>
      <c r="AN979" t="s">
        <v>236</v>
      </c>
      <c r="AP979" t="s">
        <v>246</v>
      </c>
      <c r="AQ979" t="s">
        <v>236</v>
      </c>
      <c r="AS979" t="s">
        <v>237</v>
      </c>
      <c r="AT979" t="s">
        <v>238</v>
      </c>
      <c r="BB979">
        <v>1.5</v>
      </c>
      <c r="BC979" t="s">
        <v>236</v>
      </c>
      <c r="BJ979">
        <v>6</v>
      </c>
      <c r="BL979" t="s">
        <v>238</v>
      </c>
      <c r="BN979">
        <v>2</v>
      </c>
      <c r="BO979" t="s">
        <v>236</v>
      </c>
      <c r="BV979">
        <v>15</v>
      </c>
      <c r="BX979" t="s">
        <v>238</v>
      </c>
      <c r="BZ979" t="s">
        <v>246</v>
      </c>
      <c r="CA979" t="s">
        <v>236</v>
      </c>
      <c r="CC979" t="s">
        <v>243</v>
      </c>
      <c r="CD979" t="s">
        <v>236</v>
      </c>
      <c r="CF979" t="s">
        <v>237</v>
      </c>
      <c r="CG979" t="s">
        <v>238</v>
      </c>
      <c r="CL979" t="s">
        <v>237</v>
      </c>
      <c r="CM979" t="s">
        <v>238</v>
      </c>
      <c r="CU979" t="s">
        <v>240</v>
      </c>
      <c r="CV979" t="s">
        <v>238</v>
      </c>
      <c r="DD979">
        <v>0.5</v>
      </c>
      <c r="DE979" t="s">
        <v>236</v>
      </c>
      <c r="DG979" t="s">
        <v>240</v>
      </c>
      <c r="DH979" t="s">
        <v>238</v>
      </c>
      <c r="DP979" t="s">
        <v>242</v>
      </c>
      <c r="DQ979" t="s">
        <v>236</v>
      </c>
      <c r="DV979" t="s">
        <v>243</v>
      </c>
      <c r="DW979" t="s">
        <v>236</v>
      </c>
      <c r="EB979" t="s">
        <v>244</v>
      </c>
      <c r="EC979" t="s">
        <v>236</v>
      </c>
      <c r="EG979" t="s">
        <v>245</v>
      </c>
      <c r="EH979" t="s">
        <v>245</v>
      </c>
      <c r="EN979" t="s">
        <v>244</v>
      </c>
      <c r="EO979" t="s">
        <v>236</v>
      </c>
      <c r="FC979" t="s">
        <v>281</v>
      </c>
      <c r="FD979" t="s">
        <v>236</v>
      </c>
      <c r="FX979" t="s">
        <v>246</v>
      </c>
      <c r="FY979" t="s">
        <v>236</v>
      </c>
      <c r="GI979" t="s">
        <v>245</v>
      </c>
      <c r="GJ979" t="s">
        <v>245</v>
      </c>
      <c r="GR979" t="s">
        <v>245</v>
      </c>
      <c r="GS979" t="s">
        <v>245</v>
      </c>
    </row>
    <row r="980" spans="1:217" x14ac:dyDescent="0.25">
      <c r="A980" s="14" t="s">
        <v>3155</v>
      </c>
      <c r="B980" t="s">
        <v>3156</v>
      </c>
      <c r="D980" t="s">
        <v>218</v>
      </c>
      <c r="E980" t="s">
        <v>219</v>
      </c>
      <c r="F980" t="s">
        <v>220</v>
      </c>
      <c r="G980" t="s">
        <v>2918</v>
      </c>
      <c r="H980" t="s">
        <v>2919</v>
      </c>
      <c r="I980" t="s">
        <v>2920</v>
      </c>
      <c r="J980" t="s">
        <v>2921</v>
      </c>
      <c r="K980">
        <v>15.034908400000001</v>
      </c>
      <c r="L980">
        <v>120.6851216</v>
      </c>
      <c r="O980" s="15">
        <v>43285</v>
      </c>
      <c r="P980">
        <f t="shared" si="45"/>
        <v>2018</v>
      </c>
      <c r="Q980">
        <f t="shared" si="46"/>
        <v>7</v>
      </c>
      <c r="R980">
        <f t="shared" si="47"/>
        <v>4</v>
      </c>
      <c r="U980" t="s">
        <v>225</v>
      </c>
      <c r="V980" t="s">
        <v>226</v>
      </c>
      <c r="W980" t="s">
        <v>227</v>
      </c>
      <c r="X980" t="s">
        <v>228</v>
      </c>
      <c r="Y980" t="s">
        <v>229</v>
      </c>
      <c r="Z980" t="s">
        <v>230</v>
      </c>
      <c r="AD980" t="s">
        <v>231</v>
      </c>
      <c r="AF980" s="16">
        <v>25430</v>
      </c>
      <c r="AG980">
        <v>48</v>
      </c>
      <c r="AH980" t="s">
        <v>232</v>
      </c>
      <c r="AI980" t="s">
        <v>1605</v>
      </c>
      <c r="AJ980" t="s">
        <v>357</v>
      </c>
      <c r="AK980" t="s">
        <v>354</v>
      </c>
      <c r="AL980">
        <v>18</v>
      </c>
      <c r="AN980" t="s">
        <v>236</v>
      </c>
      <c r="AP980">
        <v>16</v>
      </c>
      <c r="AQ980" t="s">
        <v>239</v>
      </c>
      <c r="AS980" t="s">
        <v>237</v>
      </c>
      <c r="AT980" t="s">
        <v>238</v>
      </c>
      <c r="BB980" t="s">
        <v>237</v>
      </c>
      <c r="BC980" t="s">
        <v>238</v>
      </c>
      <c r="BJ980">
        <v>6</v>
      </c>
      <c r="BL980" t="s">
        <v>238</v>
      </c>
      <c r="BN980" t="s">
        <v>237</v>
      </c>
      <c r="BO980" t="s">
        <v>238</v>
      </c>
      <c r="BV980">
        <v>6</v>
      </c>
      <c r="BX980" t="s">
        <v>238</v>
      </c>
      <c r="BZ980" t="s">
        <v>246</v>
      </c>
      <c r="CA980" t="s">
        <v>236</v>
      </c>
      <c r="CC980">
        <v>16</v>
      </c>
      <c r="CD980" t="s">
        <v>238</v>
      </c>
      <c r="CF980" t="s">
        <v>237</v>
      </c>
      <c r="CG980" t="s">
        <v>238</v>
      </c>
      <c r="CL980" t="s">
        <v>237</v>
      </c>
      <c r="CM980" t="s">
        <v>238</v>
      </c>
      <c r="CU980" t="s">
        <v>240</v>
      </c>
      <c r="CV980" t="s">
        <v>238</v>
      </c>
      <c r="DD980">
        <v>0.5</v>
      </c>
      <c r="DE980" t="s">
        <v>236</v>
      </c>
      <c r="DG980" t="s">
        <v>240</v>
      </c>
      <c r="DH980" t="s">
        <v>238</v>
      </c>
      <c r="DP980" t="s">
        <v>242</v>
      </c>
      <c r="DQ980" t="s">
        <v>236</v>
      </c>
      <c r="DV980" t="s">
        <v>273</v>
      </c>
      <c r="DW980" t="s">
        <v>238</v>
      </c>
      <c r="EB980" t="s">
        <v>244</v>
      </c>
      <c r="EC980" t="s">
        <v>236</v>
      </c>
      <c r="EG980" t="s">
        <v>245</v>
      </c>
      <c r="EH980" t="s">
        <v>245</v>
      </c>
      <c r="EN980" t="s">
        <v>244</v>
      </c>
      <c r="EO980" t="s">
        <v>236</v>
      </c>
      <c r="FX980" t="s">
        <v>246</v>
      </c>
      <c r="FY980" t="s">
        <v>236</v>
      </c>
      <c r="GI980" t="s">
        <v>245</v>
      </c>
      <c r="GJ980" t="s">
        <v>245</v>
      </c>
      <c r="GR980" t="s">
        <v>245</v>
      </c>
      <c r="GS980" t="s">
        <v>245</v>
      </c>
    </row>
    <row r="981" spans="1:217" x14ac:dyDescent="0.25">
      <c r="A981" s="14" t="s">
        <v>3157</v>
      </c>
      <c r="B981" t="s">
        <v>3158</v>
      </c>
      <c r="D981" t="s">
        <v>287</v>
      </c>
      <c r="E981" t="s">
        <v>219</v>
      </c>
      <c r="F981" t="s">
        <v>220</v>
      </c>
      <c r="G981" t="s">
        <v>2918</v>
      </c>
      <c r="H981" t="s">
        <v>2919</v>
      </c>
      <c r="I981" t="s">
        <v>2920</v>
      </c>
      <c r="J981" t="s">
        <v>2921</v>
      </c>
      <c r="K981">
        <v>15.034908400000001</v>
      </c>
      <c r="L981">
        <v>120.6851216</v>
      </c>
      <c r="O981" s="15">
        <v>43285</v>
      </c>
      <c r="P981">
        <f t="shared" si="45"/>
        <v>2018</v>
      </c>
      <c r="Q981">
        <f t="shared" si="46"/>
        <v>7</v>
      </c>
      <c r="R981">
        <f t="shared" si="47"/>
        <v>4</v>
      </c>
      <c r="U981" t="s">
        <v>225</v>
      </c>
      <c r="V981" t="s">
        <v>265</v>
      </c>
      <c r="W981" t="s">
        <v>227</v>
      </c>
      <c r="X981" t="s">
        <v>228</v>
      </c>
      <c r="Y981" t="s">
        <v>458</v>
      </c>
      <c r="Z981" t="s">
        <v>459</v>
      </c>
      <c r="AD981" t="s">
        <v>231</v>
      </c>
      <c r="AF981" s="16">
        <v>28355</v>
      </c>
      <c r="AG981">
        <v>40</v>
      </c>
      <c r="AH981" t="s">
        <v>262</v>
      </c>
      <c r="AI981" t="s">
        <v>3159</v>
      </c>
      <c r="AJ981" t="s">
        <v>357</v>
      </c>
      <c r="AK981" t="s">
        <v>1053</v>
      </c>
      <c r="AL981">
        <v>21</v>
      </c>
      <c r="AN981" t="s">
        <v>236</v>
      </c>
      <c r="AP981">
        <v>8</v>
      </c>
      <c r="AQ981" t="s">
        <v>236</v>
      </c>
      <c r="AS981" t="s">
        <v>237</v>
      </c>
      <c r="AT981" t="s">
        <v>238</v>
      </c>
      <c r="BB981" t="s">
        <v>237</v>
      </c>
      <c r="BC981" t="s">
        <v>238</v>
      </c>
      <c r="BJ981">
        <v>6</v>
      </c>
      <c r="BL981" t="s">
        <v>238</v>
      </c>
      <c r="BN981">
        <v>16</v>
      </c>
      <c r="BO981" t="s">
        <v>238</v>
      </c>
      <c r="BV981">
        <v>10</v>
      </c>
      <c r="BX981" t="s">
        <v>238</v>
      </c>
      <c r="BZ981" t="s">
        <v>246</v>
      </c>
      <c r="CA981" t="s">
        <v>236</v>
      </c>
      <c r="CC981" t="s">
        <v>237</v>
      </c>
      <c r="CD981" t="s">
        <v>238</v>
      </c>
      <c r="CF981" t="s">
        <v>237</v>
      </c>
      <c r="CG981" t="s">
        <v>238</v>
      </c>
      <c r="CL981" t="s">
        <v>237</v>
      </c>
      <c r="CM981" t="s">
        <v>238</v>
      </c>
      <c r="CU981" t="s">
        <v>240</v>
      </c>
      <c r="CV981" t="s">
        <v>238</v>
      </c>
      <c r="DD981">
        <v>0.5</v>
      </c>
      <c r="DE981" t="s">
        <v>236</v>
      </c>
      <c r="DG981" t="s">
        <v>240</v>
      </c>
      <c r="DH981" t="s">
        <v>238</v>
      </c>
      <c r="DP981" t="s">
        <v>242</v>
      </c>
      <c r="DQ981" t="s">
        <v>236</v>
      </c>
      <c r="DV981" t="s">
        <v>243</v>
      </c>
      <c r="DW981" t="s">
        <v>236</v>
      </c>
      <c r="EB981" t="s">
        <v>244</v>
      </c>
      <c r="EC981" t="s">
        <v>236</v>
      </c>
      <c r="EG981" t="s">
        <v>245</v>
      </c>
      <c r="EH981" t="s">
        <v>245</v>
      </c>
      <c r="EN981" t="s">
        <v>244</v>
      </c>
      <c r="EO981" t="s">
        <v>236</v>
      </c>
      <c r="FC981">
        <v>64</v>
      </c>
      <c r="FD981" t="s">
        <v>239</v>
      </c>
      <c r="FX981" t="s">
        <v>246</v>
      </c>
      <c r="FY981" t="s">
        <v>236</v>
      </c>
      <c r="GI981" t="s">
        <v>245</v>
      </c>
      <c r="GJ981" t="s">
        <v>245</v>
      </c>
      <c r="GR981" t="s">
        <v>245</v>
      </c>
      <c r="GS981" t="s">
        <v>245</v>
      </c>
    </row>
    <row r="982" spans="1:217" x14ac:dyDescent="0.25">
      <c r="A982" s="14" t="s">
        <v>3160</v>
      </c>
      <c r="B982" t="s">
        <v>3161</v>
      </c>
      <c r="D982" t="s">
        <v>287</v>
      </c>
      <c r="E982" t="s">
        <v>219</v>
      </c>
      <c r="F982" t="s">
        <v>220</v>
      </c>
      <c r="G982" t="s">
        <v>2918</v>
      </c>
      <c r="H982" t="s">
        <v>2919</v>
      </c>
      <c r="I982" t="s">
        <v>2920</v>
      </c>
      <c r="J982" t="s">
        <v>2921</v>
      </c>
      <c r="K982">
        <v>15.034908400000001</v>
      </c>
      <c r="L982">
        <v>120.6851216</v>
      </c>
      <c r="O982" s="15">
        <v>43284</v>
      </c>
      <c r="P982">
        <f t="shared" si="45"/>
        <v>2018</v>
      </c>
      <c r="Q982">
        <f t="shared" si="46"/>
        <v>7</v>
      </c>
      <c r="R982">
        <f t="shared" si="47"/>
        <v>3</v>
      </c>
      <c r="U982" t="s">
        <v>225</v>
      </c>
      <c r="V982" t="s">
        <v>226</v>
      </c>
      <c r="W982" t="s">
        <v>227</v>
      </c>
      <c r="X982" t="s">
        <v>228</v>
      </c>
      <c r="Y982" t="s">
        <v>229</v>
      </c>
      <c r="Z982" t="s">
        <v>230</v>
      </c>
      <c r="AD982" t="s">
        <v>231</v>
      </c>
      <c r="AF982" s="16">
        <v>34615</v>
      </c>
      <c r="AG982">
        <v>23</v>
      </c>
      <c r="AH982" t="s">
        <v>232</v>
      </c>
      <c r="AI982" t="s">
        <v>3162</v>
      </c>
      <c r="AJ982" t="s">
        <v>357</v>
      </c>
      <c r="AK982" t="s">
        <v>1380</v>
      </c>
      <c r="AL982">
        <v>23</v>
      </c>
      <c r="AN982" t="s">
        <v>236</v>
      </c>
      <c r="AP982">
        <v>16</v>
      </c>
      <c r="AQ982" t="s">
        <v>239</v>
      </c>
      <c r="AS982" t="s">
        <v>237</v>
      </c>
      <c r="AT982" t="s">
        <v>238</v>
      </c>
      <c r="BB982" t="s">
        <v>237</v>
      </c>
      <c r="BC982" t="s">
        <v>238</v>
      </c>
      <c r="BJ982">
        <v>6</v>
      </c>
      <c r="BL982" t="s">
        <v>238</v>
      </c>
      <c r="BN982" t="s">
        <v>237</v>
      </c>
      <c r="BO982" t="s">
        <v>238</v>
      </c>
      <c r="BZ982" t="s">
        <v>246</v>
      </c>
      <c r="CA982" t="s">
        <v>236</v>
      </c>
      <c r="CC982" t="s">
        <v>237</v>
      </c>
      <c r="CD982" t="s">
        <v>238</v>
      </c>
      <c r="CF982" t="s">
        <v>237</v>
      </c>
      <c r="CG982" t="s">
        <v>238</v>
      </c>
      <c r="CL982" t="s">
        <v>237</v>
      </c>
      <c r="CM982" t="s">
        <v>238</v>
      </c>
      <c r="CU982" t="s">
        <v>241</v>
      </c>
      <c r="CV982" t="s">
        <v>236</v>
      </c>
      <c r="DD982">
        <v>0.5</v>
      </c>
      <c r="DE982" t="s">
        <v>236</v>
      </c>
      <c r="DG982" t="s">
        <v>240</v>
      </c>
      <c r="DH982" t="s">
        <v>238</v>
      </c>
      <c r="DP982" t="s">
        <v>242</v>
      </c>
      <c r="DQ982" t="s">
        <v>236</v>
      </c>
      <c r="DV982" t="s">
        <v>243</v>
      </c>
      <c r="DW982" t="s">
        <v>236</v>
      </c>
      <c r="EB982" t="s">
        <v>244</v>
      </c>
      <c r="EC982" t="s">
        <v>236</v>
      </c>
      <c r="EG982" t="s">
        <v>245</v>
      </c>
      <c r="EH982" t="s">
        <v>245</v>
      </c>
      <c r="EN982" t="s">
        <v>244</v>
      </c>
      <c r="EO982" t="s">
        <v>236</v>
      </c>
      <c r="FX982">
        <v>64</v>
      </c>
      <c r="FY982" t="s">
        <v>239</v>
      </c>
      <c r="GI982" t="s">
        <v>245</v>
      </c>
      <c r="GJ982" t="s">
        <v>245</v>
      </c>
      <c r="GR982" t="s">
        <v>245</v>
      </c>
      <c r="GS982" t="s">
        <v>245</v>
      </c>
    </row>
    <row r="983" spans="1:217" x14ac:dyDescent="0.25">
      <c r="A983" s="14" t="s">
        <v>3163</v>
      </c>
      <c r="B983" t="s">
        <v>3164</v>
      </c>
      <c r="D983" t="s">
        <v>249</v>
      </c>
      <c r="E983" t="s">
        <v>219</v>
      </c>
      <c r="F983" t="s">
        <v>220</v>
      </c>
      <c r="G983" t="s">
        <v>2918</v>
      </c>
      <c r="H983" t="s">
        <v>2919</v>
      </c>
      <c r="I983" t="s">
        <v>2920</v>
      </c>
      <c r="J983" t="s">
        <v>2921</v>
      </c>
      <c r="K983">
        <v>15.034908400000001</v>
      </c>
      <c r="L983">
        <v>120.6851216</v>
      </c>
      <c r="O983" s="15">
        <v>43284</v>
      </c>
      <c r="P983">
        <f t="shared" si="45"/>
        <v>2018</v>
      </c>
      <c r="Q983">
        <f t="shared" si="46"/>
        <v>7</v>
      </c>
      <c r="R983">
        <f t="shared" si="47"/>
        <v>3</v>
      </c>
      <c r="U983" t="s">
        <v>225</v>
      </c>
      <c r="V983" t="s">
        <v>390</v>
      </c>
      <c r="W983" t="s">
        <v>227</v>
      </c>
      <c r="X983" t="s">
        <v>228</v>
      </c>
      <c r="Y983" t="s">
        <v>229</v>
      </c>
      <c r="Z983" t="s">
        <v>230</v>
      </c>
      <c r="AD983" t="s">
        <v>231</v>
      </c>
      <c r="AF983" s="16">
        <v>34892</v>
      </c>
      <c r="AG983">
        <v>22</v>
      </c>
      <c r="AH983" t="s">
        <v>262</v>
      </c>
      <c r="AI983" t="s">
        <v>1526</v>
      </c>
      <c r="AJ983" t="s">
        <v>254</v>
      </c>
      <c r="AK983" t="s">
        <v>427</v>
      </c>
      <c r="BY983">
        <v>16</v>
      </c>
      <c r="CA983" t="s">
        <v>238</v>
      </c>
      <c r="CU983" t="s">
        <v>241</v>
      </c>
      <c r="CV983" t="s">
        <v>236</v>
      </c>
      <c r="DA983" t="s">
        <v>242</v>
      </c>
      <c r="DB983" t="s">
        <v>236</v>
      </c>
      <c r="DG983">
        <v>16</v>
      </c>
      <c r="DH983" t="s">
        <v>238</v>
      </c>
      <c r="DJ983">
        <v>1</v>
      </c>
      <c r="DK983" t="s">
        <v>236</v>
      </c>
      <c r="DS983" t="s">
        <v>242</v>
      </c>
      <c r="DT983" t="s">
        <v>236</v>
      </c>
      <c r="EG983" t="s">
        <v>245</v>
      </c>
      <c r="EH983" t="s">
        <v>245</v>
      </c>
      <c r="EK983">
        <v>2</v>
      </c>
      <c r="EL983" t="s">
        <v>236</v>
      </c>
      <c r="FO983" t="s">
        <v>240</v>
      </c>
      <c r="FP983" t="s">
        <v>238</v>
      </c>
      <c r="FR983" t="s">
        <v>256</v>
      </c>
      <c r="FS983" t="s">
        <v>238</v>
      </c>
      <c r="GG983" t="s">
        <v>241</v>
      </c>
      <c r="GH983" t="s">
        <v>236</v>
      </c>
      <c r="GI983" t="s">
        <v>245</v>
      </c>
      <c r="GJ983" t="s">
        <v>245</v>
      </c>
      <c r="GR983" t="s">
        <v>245</v>
      </c>
      <c r="GS983" t="s">
        <v>244</v>
      </c>
      <c r="GT983" t="s">
        <v>236</v>
      </c>
      <c r="HH983" t="s">
        <v>241</v>
      </c>
      <c r="HI983" t="s">
        <v>236</v>
      </c>
    </row>
    <row r="984" spans="1:217" x14ac:dyDescent="0.25">
      <c r="A984" s="14" t="s">
        <v>3165</v>
      </c>
      <c r="B984" t="s">
        <v>3166</v>
      </c>
      <c r="D984" t="s">
        <v>249</v>
      </c>
      <c r="E984" t="s">
        <v>219</v>
      </c>
      <c r="F984" t="s">
        <v>220</v>
      </c>
      <c r="G984" t="s">
        <v>2918</v>
      </c>
      <c r="H984" t="s">
        <v>2919</v>
      </c>
      <c r="I984" t="s">
        <v>2920</v>
      </c>
      <c r="J984" t="s">
        <v>2921</v>
      </c>
      <c r="K984">
        <v>15.034908400000001</v>
      </c>
      <c r="L984">
        <v>120.6851216</v>
      </c>
      <c r="O984" s="15">
        <v>43285</v>
      </c>
      <c r="P984">
        <f t="shared" si="45"/>
        <v>2018</v>
      </c>
      <c r="Q984">
        <f t="shared" si="46"/>
        <v>7</v>
      </c>
      <c r="R984">
        <f t="shared" si="47"/>
        <v>4</v>
      </c>
      <c r="U984" t="s">
        <v>225</v>
      </c>
      <c r="V984" t="s">
        <v>390</v>
      </c>
      <c r="W984" t="s">
        <v>227</v>
      </c>
      <c r="X984" t="s">
        <v>228</v>
      </c>
      <c r="Y984" t="s">
        <v>229</v>
      </c>
      <c r="Z984" t="s">
        <v>230</v>
      </c>
      <c r="AD984" t="s">
        <v>231</v>
      </c>
      <c r="AF984" s="16">
        <v>25898</v>
      </c>
      <c r="AG984">
        <v>47</v>
      </c>
      <c r="AH984" t="s">
        <v>262</v>
      </c>
      <c r="AI984" t="s">
        <v>1348</v>
      </c>
      <c r="AJ984" t="s">
        <v>254</v>
      </c>
      <c r="AK984" t="s">
        <v>255</v>
      </c>
      <c r="BY984">
        <v>14</v>
      </c>
      <c r="CA984" t="s">
        <v>238</v>
      </c>
      <c r="CU984" t="s">
        <v>241</v>
      </c>
      <c r="CV984" t="s">
        <v>236</v>
      </c>
      <c r="DA984" t="s">
        <v>242</v>
      </c>
      <c r="DB984" t="s">
        <v>236</v>
      </c>
      <c r="DG984">
        <v>0.5</v>
      </c>
      <c r="DH984" t="s">
        <v>236</v>
      </c>
      <c r="DJ984">
        <v>0.5</v>
      </c>
      <c r="DK984" t="s">
        <v>236</v>
      </c>
      <c r="DS984" t="s">
        <v>242</v>
      </c>
      <c r="DT984" t="s">
        <v>236</v>
      </c>
      <c r="EG984" t="s">
        <v>245</v>
      </c>
      <c r="EH984" t="s">
        <v>245</v>
      </c>
      <c r="EK984">
        <v>2</v>
      </c>
      <c r="EL984" t="s">
        <v>236</v>
      </c>
      <c r="FO984" t="s">
        <v>240</v>
      </c>
      <c r="FP984" t="s">
        <v>238</v>
      </c>
      <c r="FR984" t="s">
        <v>256</v>
      </c>
      <c r="FS984" t="s">
        <v>238</v>
      </c>
      <c r="GG984" t="s">
        <v>241</v>
      </c>
      <c r="GH984" t="s">
        <v>236</v>
      </c>
      <c r="GI984" t="s">
        <v>245</v>
      </c>
      <c r="GJ984" t="s">
        <v>245</v>
      </c>
      <c r="GR984" t="s">
        <v>245</v>
      </c>
      <c r="GS984" t="s">
        <v>244</v>
      </c>
      <c r="GT984" t="s">
        <v>236</v>
      </c>
      <c r="HH984" t="s">
        <v>241</v>
      </c>
      <c r="HI984" t="s">
        <v>236</v>
      </c>
    </row>
    <row r="985" spans="1:217" x14ac:dyDescent="0.25">
      <c r="A985" s="14" t="s">
        <v>3167</v>
      </c>
      <c r="B985" t="s">
        <v>3168</v>
      </c>
      <c r="D985" t="s">
        <v>249</v>
      </c>
      <c r="E985" t="s">
        <v>219</v>
      </c>
      <c r="F985" t="s">
        <v>220</v>
      </c>
      <c r="G985" t="s">
        <v>2918</v>
      </c>
      <c r="H985" t="s">
        <v>2919</v>
      </c>
      <c r="I985" t="s">
        <v>2920</v>
      </c>
      <c r="J985" t="s">
        <v>2921</v>
      </c>
      <c r="K985">
        <v>15.034908400000001</v>
      </c>
      <c r="L985">
        <v>120.6851216</v>
      </c>
      <c r="O985" s="15">
        <v>43288</v>
      </c>
      <c r="P985">
        <f t="shared" si="45"/>
        <v>2018</v>
      </c>
      <c r="Q985">
        <f t="shared" si="46"/>
        <v>7</v>
      </c>
      <c r="R985">
        <f t="shared" si="47"/>
        <v>7</v>
      </c>
      <c r="U985" t="s">
        <v>225</v>
      </c>
      <c r="V985" t="s">
        <v>226</v>
      </c>
      <c r="W985" t="s">
        <v>227</v>
      </c>
      <c r="X985" t="s">
        <v>228</v>
      </c>
      <c r="Y985" t="s">
        <v>229</v>
      </c>
      <c r="Z985" t="s">
        <v>230</v>
      </c>
      <c r="AD985" t="s">
        <v>289</v>
      </c>
      <c r="AF985" s="16">
        <v>33343</v>
      </c>
      <c r="AG985">
        <v>27</v>
      </c>
      <c r="AH985" t="s">
        <v>262</v>
      </c>
      <c r="AI985" t="s">
        <v>3169</v>
      </c>
      <c r="AJ985" t="s">
        <v>254</v>
      </c>
      <c r="AK985" t="s">
        <v>255</v>
      </c>
      <c r="BY985">
        <v>12</v>
      </c>
      <c r="CA985" t="s">
        <v>238</v>
      </c>
      <c r="CU985" t="s">
        <v>241</v>
      </c>
      <c r="CV985" t="s">
        <v>236</v>
      </c>
      <c r="DA985" t="s">
        <v>242</v>
      </c>
      <c r="DB985" t="s">
        <v>236</v>
      </c>
      <c r="DG985">
        <v>0.5</v>
      </c>
      <c r="DH985" t="s">
        <v>236</v>
      </c>
      <c r="DJ985">
        <v>1</v>
      </c>
      <c r="DK985" t="s">
        <v>236</v>
      </c>
      <c r="DS985" t="s">
        <v>242</v>
      </c>
      <c r="DT985" t="s">
        <v>236</v>
      </c>
      <c r="EG985" t="s">
        <v>245</v>
      </c>
      <c r="EH985" t="s">
        <v>245</v>
      </c>
      <c r="EK985">
        <v>2</v>
      </c>
      <c r="EL985" t="s">
        <v>236</v>
      </c>
      <c r="FO985" t="s">
        <v>240</v>
      </c>
      <c r="FP985" t="s">
        <v>238</v>
      </c>
      <c r="FR985" t="s">
        <v>256</v>
      </c>
      <c r="FS985" t="s">
        <v>238</v>
      </c>
      <c r="GG985" t="s">
        <v>241</v>
      </c>
      <c r="GH985" t="s">
        <v>236</v>
      </c>
      <c r="GI985" t="s">
        <v>245</v>
      </c>
      <c r="GJ985" t="s">
        <v>245</v>
      </c>
      <c r="GR985" t="s">
        <v>245</v>
      </c>
      <c r="GS985" t="s">
        <v>3103</v>
      </c>
      <c r="GT985" t="s">
        <v>236</v>
      </c>
      <c r="HH985">
        <v>1</v>
      </c>
      <c r="HI985" t="s">
        <v>236</v>
      </c>
    </row>
    <row r="986" spans="1:217" x14ac:dyDescent="0.25">
      <c r="A986" s="14" t="s">
        <v>3170</v>
      </c>
      <c r="B986" t="s">
        <v>3171</v>
      </c>
      <c r="D986" t="s">
        <v>218</v>
      </c>
      <c r="E986" t="s">
        <v>219</v>
      </c>
      <c r="F986" t="s">
        <v>220</v>
      </c>
      <c r="G986" t="s">
        <v>2918</v>
      </c>
      <c r="H986" t="s">
        <v>2919</v>
      </c>
      <c r="I986" t="s">
        <v>2920</v>
      </c>
      <c r="J986" t="s">
        <v>2921</v>
      </c>
      <c r="K986">
        <v>15.034908400000001</v>
      </c>
      <c r="L986">
        <v>120.6851216</v>
      </c>
      <c r="O986" s="15">
        <v>43319</v>
      </c>
      <c r="P986">
        <f t="shared" si="45"/>
        <v>2018</v>
      </c>
      <c r="Q986">
        <f t="shared" si="46"/>
        <v>8</v>
      </c>
      <c r="R986">
        <f t="shared" si="47"/>
        <v>7</v>
      </c>
      <c r="U986" t="s">
        <v>225</v>
      </c>
      <c r="V986" t="s">
        <v>265</v>
      </c>
      <c r="W986" t="s">
        <v>227</v>
      </c>
      <c r="X986" t="s">
        <v>228</v>
      </c>
      <c r="Y986" t="s">
        <v>294</v>
      </c>
      <c r="Z986" t="s">
        <v>295</v>
      </c>
      <c r="AD986" t="s">
        <v>231</v>
      </c>
      <c r="AF986" s="16">
        <v>21205</v>
      </c>
      <c r="AG986">
        <v>60</v>
      </c>
      <c r="AH986" t="s">
        <v>262</v>
      </c>
      <c r="AI986" t="s">
        <v>1222</v>
      </c>
      <c r="AJ986" t="s">
        <v>234</v>
      </c>
      <c r="AK986" t="s">
        <v>677</v>
      </c>
      <c r="AL986">
        <v>18</v>
      </c>
      <c r="AN986" t="s">
        <v>236</v>
      </c>
      <c r="AP986">
        <v>8</v>
      </c>
      <c r="AQ986" t="s">
        <v>236</v>
      </c>
      <c r="AS986" t="s">
        <v>273</v>
      </c>
      <c r="AT986" t="s">
        <v>434</v>
      </c>
      <c r="BB986" t="s">
        <v>237</v>
      </c>
      <c r="BC986" t="s">
        <v>238</v>
      </c>
      <c r="BJ986">
        <v>6</v>
      </c>
      <c r="BL986" t="s">
        <v>238</v>
      </c>
      <c r="BN986">
        <v>8</v>
      </c>
      <c r="BO986" t="s">
        <v>239</v>
      </c>
      <c r="BV986">
        <v>16</v>
      </c>
      <c r="BX986" t="s">
        <v>238</v>
      </c>
      <c r="BZ986" t="s">
        <v>246</v>
      </c>
      <c r="CA986" t="s">
        <v>236</v>
      </c>
      <c r="CC986">
        <v>16</v>
      </c>
      <c r="CD986" t="s">
        <v>238</v>
      </c>
      <c r="CF986" t="s">
        <v>237</v>
      </c>
      <c r="CG986" t="s">
        <v>238</v>
      </c>
      <c r="CL986" t="s">
        <v>237</v>
      </c>
      <c r="CM986" t="s">
        <v>238</v>
      </c>
      <c r="CU986" t="s">
        <v>241</v>
      </c>
      <c r="CV986" t="s">
        <v>236</v>
      </c>
      <c r="DD986">
        <v>0.5</v>
      </c>
      <c r="DE986" t="s">
        <v>236</v>
      </c>
      <c r="DG986" t="s">
        <v>240</v>
      </c>
      <c r="DH986" t="s">
        <v>238</v>
      </c>
      <c r="DP986" t="s">
        <v>242</v>
      </c>
      <c r="DQ986" t="s">
        <v>236</v>
      </c>
      <c r="DV986" t="s">
        <v>243</v>
      </c>
      <c r="DW986" t="s">
        <v>236</v>
      </c>
      <c r="EB986" t="s">
        <v>244</v>
      </c>
      <c r="EC986" t="s">
        <v>236</v>
      </c>
      <c r="EG986" t="s">
        <v>245</v>
      </c>
      <c r="EH986" t="s">
        <v>245</v>
      </c>
      <c r="EN986" t="s">
        <v>244</v>
      </c>
      <c r="EO986" t="s">
        <v>236</v>
      </c>
      <c r="FC986" t="s">
        <v>281</v>
      </c>
      <c r="FD986" t="s">
        <v>236</v>
      </c>
      <c r="FX986" t="s">
        <v>246</v>
      </c>
      <c r="FY986" t="s">
        <v>236</v>
      </c>
      <c r="GI986" t="s">
        <v>245</v>
      </c>
      <c r="GJ986" t="s">
        <v>245</v>
      </c>
      <c r="GR986" t="s">
        <v>245</v>
      </c>
      <c r="GS986" t="s">
        <v>245</v>
      </c>
    </row>
    <row r="987" spans="1:217" x14ac:dyDescent="0.25">
      <c r="A987" s="14" t="s">
        <v>3172</v>
      </c>
      <c r="B987" t="s">
        <v>3173</v>
      </c>
      <c r="D987" t="s">
        <v>325</v>
      </c>
      <c r="E987" t="s">
        <v>219</v>
      </c>
      <c r="F987" t="s">
        <v>220</v>
      </c>
      <c r="G987" t="s">
        <v>2918</v>
      </c>
      <c r="H987" t="s">
        <v>2919</v>
      </c>
      <c r="I987" t="s">
        <v>2920</v>
      </c>
      <c r="J987" t="s">
        <v>2921</v>
      </c>
      <c r="K987">
        <v>15.034908400000001</v>
      </c>
      <c r="L987">
        <v>120.6851216</v>
      </c>
      <c r="O987" s="15">
        <v>43338</v>
      </c>
      <c r="P987">
        <f t="shared" si="45"/>
        <v>2018</v>
      </c>
      <c r="Q987">
        <f t="shared" si="46"/>
        <v>8</v>
      </c>
      <c r="R987">
        <f t="shared" si="47"/>
        <v>26</v>
      </c>
      <c r="U987" t="s">
        <v>225</v>
      </c>
      <c r="V987" t="s">
        <v>1416</v>
      </c>
      <c r="W987" t="s">
        <v>227</v>
      </c>
      <c r="X987" t="s">
        <v>276</v>
      </c>
      <c r="Z987" t="s">
        <v>338</v>
      </c>
      <c r="AD987" t="s">
        <v>231</v>
      </c>
      <c r="AF987" s="16">
        <v>23706</v>
      </c>
      <c r="AG987">
        <v>53</v>
      </c>
      <c r="AH987" t="s">
        <v>262</v>
      </c>
      <c r="AI987" t="s">
        <v>1581</v>
      </c>
      <c r="AK987" t="s">
        <v>585</v>
      </c>
      <c r="AS987" t="s">
        <v>246</v>
      </c>
      <c r="AT987" t="s">
        <v>236</v>
      </c>
      <c r="BV987">
        <v>30</v>
      </c>
      <c r="BX987" t="s">
        <v>236</v>
      </c>
      <c r="CF987" t="s">
        <v>244</v>
      </c>
      <c r="CG987" t="s">
        <v>236</v>
      </c>
      <c r="CR987" t="s">
        <v>246</v>
      </c>
      <c r="CS987" t="s">
        <v>236</v>
      </c>
      <c r="CU987">
        <v>1.2E-2</v>
      </c>
      <c r="CV987" t="s">
        <v>236</v>
      </c>
      <c r="DG987" t="s">
        <v>241</v>
      </c>
      <c r="DH987" t="s">
        <v>236</v>
      </c>
      <c r="EG987" t="s">
        <v>245</v>
      </c>
      <c r="EH987" t="s">
        <v>245</v>
      </c>
      <c r="GI987" t="s">
        <v>245</v>
      </c>
      <c r="GJ987" t="s">
        <v>245</v>
      </c>
      <c r="GR987" t="s">
        <v>245</v>
      </c>
      <c r="GS987" t="s">
        <v>245</v>
      </c>
    </row>
    <row r="988" spans="1:217" x14ac:dyDescent="0.25">
      <c r="A988" s="14" t="s">
        <v>3174</v>
      </c>
      <c r="B988" t="s">
        <v>3175</v>
      </c>
      <c r="D988" t="s">
        <v>325</v>
      </c>
      <c r="E988" t="s">
        <v>219</v>
      </c>
      <c r="F988" t="s">
        <v>220</v>
      </c>
      <c r="G988" t="s">
        <v>2918</v>
      </c>
      <c r="H988" t="s">
        <v>2919</v>
      </c>
      <c r="I988" t="s">
        <v>2920</v>
      </c>
      <c r="J988" t="s">
        <v>2921</v>
      </c>
      <c r="K988">
        <v>15.034908400000001</v>
      </c>
      <c r="L988">
        <v>120.6851216</v>
      </c>
      <c r="O988" s="15">
        <v>43320</v>
      </c>
      <c r="P988">
        <f t="shared" si="45"/>
        <v>2018</v>
      </c>
      <c r="Q988">
        <f t="shared" si="46"/>
        <v>8</v>
      </c>
      <c r="R988">
        <f t="shared" si="47"/>
        <v>8</v>
      </c>
      <c r="U988" t="s">
        <v>225</v>
      </c>
      <c r="V988" t="s">
        <v>259</v>
      </c>
      <c r="W988" t="s">
        <v>260</v>
      </c>
      <c r="X988" t="s">
        <v>228</v>
      </c>
      <c r="Y988" t="s">
        <v>294</v>
      </c>
      <c r="Z988" t="s">
        <v>295</v>
      </c>
      <c r="AD988" t="s">
        <v>231</v>
      </c>
      <c r="AF988" s="16">
        <v>21038</v>
      </c>
      <c r="AG988">
        <v>61</v>
      </c>
      <c r="AH988" t="s">
        <v>262</v>
      </c>
      <c r="AI988" t="s">
        <v>1401</v>
      </c>
      <c r="AJ988" t="s">
        <v>1095</v>
      </c>
      <c r="AK988" t="s">
        <v>1096</v>
      </c>
      <c r="AS988" t="s">
        <v>246</v>
      </c>
      <c r="AT988" t="s">
        <v>236</v>
      </c>
      <c r="BV988">
        <v>29</v>
      </c>
      <c r="BX988" t="s">
        <v>236</v>
      </c>
      <c r="CF988" t="s">
        <v>244</v>
      </c>
      <c r="CG988" t="s">
        <v>236</v>
      </c>
      <c r="CR988" t="s">
        <v>246</v>
      </c>
      <c r="CS988" t="s">
        <v>236</v>
      </c>
      <c r="CU988">
        <v>0.19</v>
      </c>
      <c r="CV988" t="s">
        <v>239</v>
      </c>
      <c r="DG988" t="s">
        <v>241</v>
      </c>
      <c r="DH988" t="s">
        <v>236</v>
      </c>
      <c r="EG988" t="s">
        <v>245</v>
      </c>
      <c r="EH988" t="s">
        <v>245</v>
      </c>
      <c r="GI988" t="s">
        <v>245</v>
      </c>
      <c r="GJ988" t="s">
        <v>245</v>
      </c>
      <c r="GR988" t="s">
        <v>245</v>
      </c>
      <c r="GS988" t="s">
        <v>245</v>
      </c>
    </row>
    <row r="989" spans="1:217" x14ac:dyDescent="0.25">
      <c r="A989" s="14" t="s">
        <v>3176</v>
      </c>
      <c r="B989" t="s">
        <v>3177</v>
      </c>
      <c r="D989" t="s">
        <v>325</v>
      </c>
      <c r="E989" t="s">
        <v>219</v>
      </c>
      <c r="F989" t="s">
        <v>220</v>
      </c>
      <c r="G989" t="s">
        <v>2918</v>
      </c>
      <c r="H989" t="s">
        <v>2919</v>
      </c>
      <c r="I989" t="s">
        <v>2920</v>
      </c>
      <c r="J989" t="s">
        <v>2921</v>
      </c>
      <c r="K989">
        <v>15.034908400000001</v>
      </c>
      <c r="L989">
        <v>120.6851216</v>
      </c>
      <c r="O989" s="15">
        <v>43325</v>
      </c>
      <c r="P989">
        <f t="shared" si="45"/>
        <v>2018</v>
      </c>
      <c r="Q989">
        <f t="shared" si="46"/>
        <v>8</v>
      </c>
      <c r="R989">
        <f t="shared" si="47"/>
        <v>13</v>
      </c>
      <c r="U989" t="s">
        <v>225</v>
      </c>
      <c r="V989" t="s">
        <v>259</v>
      </c>
      <c r="W989" t="s">
        <v>260</v>
      </c>
      <c r="X989" t="s">
        <v>228</v>
      </c>
      <c r="Y989" t="s">
        <v>294</v>
      </c>
      <c r="Z989" t="s">
        <v>295</v>
      </c>
      <c r="AD989" t="s">
        <v>231</v>
      </c>
      <c r="AF989" s="16">
        <v>18669</v>
      </c>
      <c r="AG989">
        <v>67</v>
      </c>
      <c r="AH989" t="s">
        <v>232</v>
      </c>
      <c r="AI989" t="s">
        <v>3178</v>
      </c>
      <c r="AJ989" t="s">
        <v>1095</v>
      </c>
      <c r="AK989" t="s">
        <v>3179</v>
      </c>
      <c r="AS989">
        <v>8</v>
      </c>
      <c r="AT989" t="s">
        <v>236</v>
      </c>
      <c r="BV989">
        <v>26</v>
      </c>
      <c r="BX989" t="s">
        <v>236</v>
      </c>
      <c r="CF989" t="s">
        <v>244</v>
      </c>
      <c r="CG989" t="s">
        <v>236</v>
      </c>
      <c r="CR989">
        <v>16</v>
      </c>
      <c r="CS989" t="s">
        <v>239</v>
      </c>
      <c r="CU989">
        <v>1</v>
      </c>
      <c r="CV989" t="s">
        <v>238</v>
      </c>
      <c r="DG989" t="s">
        <v>241</v>
      </c>
      <c r="DH989" t="s">
        <v>236</v>
      </c>
      <c r="EG989" t="s">
        <v>245</v>
      </c>
      <c r="EH989" t="s">
        <v>245</v>
      </c>
      <c r="GI989" t="s">
        <v>245</v>
      </c>
      <c r="GJ989" t="s">
        <v>245</v>
      </c>
      <c r="GR989" t="s">
        <v>245</v>
      </c>
      <c r="GS989" t="s">
        <v>245</v>
      </c>
    </row>
    <row r="990" spans="1:217" x14ac:dyDescent="0.25">
      <c r="A990" s="14" t="s">
        <v>3180</v>
      </c>
      <c r="B990" t="s">
        <v>3181</v>
      </c>
      <c r="D990" t="s">
        <v>249</v>
      </c>
      <c r="E990" t="s">
        <v>219</v>
      </c>
      <c r="F990" t="s">
        <v>220</v>
      </c>
      <c r="G990" t="s">
        <v>2918</v>
      </c>
      <c r="H990" t="s">
        <v>2919</v>
      </c>
      <c r="I990" t="s">
        <v>2920</v>
      </c>
      <c r="J990" t="s">
        <v>2921</v>
      </c>
      <c r="K990">
        <v>15.034908400000001</v>
      </c>
      <c r="L990">
        <v>120.6851216</v>
      </c>
      <c r="O990" s="15">
        <v>43314</v>
      </c>
      <c r="P990">
        <f t="shared" si="45"/>
        <v>2018</v>
      </c>
      <c r="Q990">
        <f t="shared" si="46"/>
        <v>8</v>
      </c>
      <c r="R990">
        <f t="shared" si="47"/>
        <v>2</v>
      </c>
      <c r="U990" t="s">
        <v>225</v>
      </c>
      <c r="V990" t="s">
        <v>226</v>
      </c>
      <c r="W990" t="s">
        <v>227</v>
      </c>
      <c r="X990" t="s">
        <v>228</v>
      </c>
      <c r="Y990" t="s">
        <v>251</v>
      </c>
      <c r="Z990" t="s">
        <v>252</v>
      </c>
      <c r="AD990" t="s">
        <v>231</v>
      </c>
      <c r="AF990" s="16">
        <v>29854</v>
      </c>
      <c r="AG990">
        <v>36</v>
      </c>
      <c r="AH990" t="s">
        <v>232</v>
      </c>
      <c r="AI990" t="s">
        <v>3058</v>
      </c>
      <c r="AJ990" t="s">
        <v>254</v>
      </c>
      <c r="AK990" t="s">
        <v>255</v>
      </c>
      <c r="BY990">
        <v>12</v>
      </c>
      <c r="CA990" t="s">
        <v>238</v>
      </c>
      <c r="CU990" t="s">
        <v>241</v>
      </c>
      <c r="CV990" t="s">
        <v>236</v>
      </c>
      <c r="DA990" t="s">
        <v>242</v>
      </c>
      <c r="DB990" t="s">
        <v>236</v>
      </c>
      <c r="DG990">
        <v>0.5</v>
      </c>
      <c r="DH990" t="s">
        <v>236</v>
      </c>
      <c r="DJ990">
        <v>1</v>
      </c>
      <c r="DK990" t="s">
        <v>236</v>
      </c>
      <c r="DS990" t="s">
        <v>242</v>
      </c>
      <c r="DT990" t="s">
        <v>236</v>
      </c>
      <c r="EG990" t="s">
        <v>245</v>
      </c>
      <c r="EH990" t="s">
        <v>245</v>
      </c>
      <c r="EK990">
        <v>2</v>
      </c>
      <c r="EL990" t="s">
        <v>236</v>
      </c>
      <c r="FO990" t="s">
        <v>240</v>
      </c>
      <c r="FP990" t="s">
        <v>238</v>
      </c>
      <c r="FR990" t="s">
        <v>256</v>
      </c>
      <c r="FS990" t="s">
        <v>238</v>
      </c>
      <c r="GG990" t="s">
        <v>241</v>
      </c>
      <c r="GH990" t="s">
        <v>236</v>
      </c>
      <c r="GI990" t="s">
        <v>245</v>
      </c>
      <c r="GJ990" t="s">
        <v>245</v>
      </c>
      <c r="GR990" t="s">
        <v>245</v>
      </c>
      <c r="GS990" t="s">
        <v>244</v>
      </c>
      <c r="GT990" t="s">
        <v>236</v>
      </c>
      <c r="HH990" t="s">
        <v>241</v>
      </c>
      <c r="HI990" t="s">
        <v>236</v>
      </c>
    </row>
    <row r="991" spans="1:217" x14ac:dyDescent="0.25">
      <c r="A991" s="14" t="s">
        <v>3182</v>
      </c>
      <c r="B991" t="s">
        <v>3183</v>
      </c>
      <c r="D991" t="s">
        <v>249</v>
      </c>
      <c r="E991" t="s">
        <v>219</v>
      </c>
      <c r="F991" t="s">
        <v>220</v>
      </c>
      <c r="G991" t="s">
        <v>2918</v>
      </c>
      <c r="H991" t="s">
        <v>2919</v>
      </c>
      <c r="I991" t="s">
        <v>2920</v>
      </c>
      <c r="J991" t="s">
        <v>2921</v>
      </c>
      <c r="K991">
        <v>15.034908400000001</v>
      </c>
      <c r="L991">
        <v>120.6851216</v>
      </c>
      <c r="O991" s="15">
        <v>43315</v>
      </c>
      <c r="P991">
        <f t="shared" si="45"/>
        <v>2018</v>
      </c>
      <c r="Q991">
        <f t="shared" si="46"/>
        <v>8</v>
      </c>
      <c r="R991">
        <f t="shared" si="47"/>
        <v>3</v>
      </c>
      <c r="U991" t="s">
        <v>225</v>
      </c>
      <c r="V991" t="s">
        <v>390</v>
      </c>
      <c r="W991" t="s">
        <v>227</v>
      </c>
      <c r="X991" t="s">
        <v>228</v>
      </c>
      <c r="Y991" t="s">
        <v>229</v>
      </c>
      <c r="Z991" t="s">
        <v>230</v>
      </c>
      <c r="AD991" t="s">
        <v>231</v>
      </c>
      <c r="AF991" s="16">
        <v>35496</v>
      </c>
      <c r="AG991">
        <v>21</v>
      </c>
      <c r="AH991" t="s">
        <v>262</v>
      </c>
      <c r="AI991" t="s">
        <v>3184</v>
      </c>
      <c r="AJ991" t="s">
        <v>254</v>
      </c>
      <c r="AK991" t="s">
        <v>427</v>
      </c>
      <c r="BY991">
        <v>15</v>
      </c>
      <c r="CA991" t="s">
        <v>238</v>
      </c>
      <c r="CU991" t="s">
        <v>241</v>
      </c>
      <c r="CV991" t="s">
        <v>236</v>
      </c>
      <c r="DA991" t="s">
        <v>242</v>
      </c>
      <c r="DB991" t="s">
        <v>236</v>
      </c>
      <c r="DG991">
        <v>16</v>
      </c>
      <c r="DH991" t="s">
        <v>238</v>
      </c>
      <c r="DJ991">
        <v>0.25</v>
      </c>
      <c r="DK991" t="s">
        <v>236</v>
      </c>
      <c r="DS991" t="s">
        <v>242</v>
      </c>
      <c r="DT991" t="s">
        <v>236</v>
      </c>
      <c r="EG991" t="s">
        <v>245</v>
      </c>
      <c r="EH991" t="s">
        <v>245</v>
      </c>
      <c r="EK991">
        <v>2</v>
      </c>
      <c r="EL991" t="s">
        <v>236</v>
      </c>
      <c r="FO991" t="s">
        <v>240</v>
      </c>
      <c r="FP991" t="s">
        <v>238</v>
      </c>
      <c r="FR991" t="s">
        <v>256</v>
      </c>
      <c r="FS991" t="s">
        <v>238</v>
      </c>
      <c r="GG991" t="s">
        <v>241</v>
      </c>
      <c r="GH991" t="s">
        <v>236</v>
      </c>
      <c r="GI991" t="s">
        <v>245</v>
      </c>
      <c r="GJ991" t="s">
        <v>245</v>
      </c>
      <c r="GR991" t="s">
        <v>245</v>
      </c>
      <c r="GS991" t="s">
        <v>244</v>
      </c>
      <c r="GT991" t="s">
        <v>236</v>
      </c>
      <c r="HH991" t="s">
        <v>241</v>
      </c>
      <c r="HI991" t="s">
        <v>236</v>
      </c>
    </row>
    <row r="992" spans="1:217" x14ac:dyDescent="0.25">
      <c r="A992" s="14" t="s">
        <v>3185</v>
      </c>
      <c r="B992" t="s">
        <v>3186</v>
      </c>
      <c r="D992" t="s">
        <v>249</v>
      </c>
      <c r="E992" t="s">
        <v>219</v>
      </c>
      <c r="F992" t="s">
        <v>220</v>
      </c>
      <c r="G992" t="s">
        <v>2918</v>
      </c>
      <c r="H992" t="s">
        <v>2919</v>
      </c>
      <c r="I992" t="s">
        <v>2920</v>
      </c>
      <c r="J992" t="s">
        <v>2921</v>
      </c>
      <c r="K992">
        <v>15.034908400000001</v>
      </c>
      <c r="L992">
        <v>120.6851216</v>
      </c>
      <c r="O992" s="15">
        <v>43316</v>
      </c>
      <c r="P992">
        <f t="shared" si="45"/>
        <v>2018</v>
      </c>
      <c r="Q992">
        <f t="shared" si="46"/>
        <v>8</v>
      </c>
      <c r="R992">
        <f t="shared" si="47"/>
        <v>4</v>
      </c>
      <c r="U992" t="s">
        <v>225</v>
      </c>
      <c r="V992" t="s">
        <v>390</v>
      </c>
      <c r="W992" t="s">
        <v>227</v>
      </c>
      <c r="X992" t="s">
        <v>228</v>
      </c>
      <c r="Y992" t="s">
        <v>611</v>
      </c>
      <c r="Z992" t="s">
        <v>612</v>
      </c>
      <c r="AD992" t="s">
        <v>289</v>
      </c>
      <c r="AF992" s="16">
        <v>42327</v>
      </c>
      <c r="AG992">
        <v>2</v>
      </c>
      <c r="AH992" t="s">
        <v>262</v>
      </c>
      <c r="AI992" t="s">
        <v>3187</v>
      </c>
      <c r="AJ992" t="s">
        <v>254</v>
      </c>
      <c r="AK992" t="s">
        <v>255</v>
      </c>
      <c r="BY992">
        <v>18</v>
      </c>
      <c r="CA992" t="s">
        <v>238</v>
      </c>
      <c r="CU992" t="s">
        <v>241</v>
      </c>
      <c r="CV992" t="s">
        <v>236</v>
      </c>
      <c r="DA992" t="s">
        <v>242</v>
      </c>
      <c r="DB992" t="s">
        <v>236</v>
      </c>
      <c r="DG992">
        <v>0.5</v>
      </c>
      <c r="DH992" t="s">
        <v>236</v>
      </c>
      <c r="DJ992">
        <v>0.25</v>
      </c>
      <c r="DK992" t="s">
        <v>236</v>
      </c>
      <c r="DS992" t="s">
        <v>242</v>
      </c>
      <c r="DT992" t="s">
        <v>236</v>
      </c>
      <c r="EG992" t="s">
        <v>245</v>
      </c>
      <c r="EH992" t="s">
        <v>245</v>
      </c>
      <c r="EK992">
        <v>2</v>
      </c>
      <c r="EL992" t="s">
        <v>236</v>
      </c>
      <c r="FO992" t="s">
        <v>240</v>
      </c>
      <c r="FP992" t="s">
        <v>238</v>
      </c>
      <c r="FR992" t="s">
        <v>256</v>
      </c>
      <c r="FS992" t="s">
        <v>238</v>
      </c>
      <c r="GG992" t="s">
        <v>241</v>
      </c>
      <c r="GH992" t="s">
        <v>236</v>
      </c>
      <c r="GI992" t="s">
        <v>245</v>
      </c>
      <c r="GJ992" t="s">
        <v>245</v>
      </c>
      <c r="GR992" t="s">
        <v>245</v>
      </c>
      <c r="GS992" t="s">
        <v>244</v>
      </c>
      <c r="GT992" t="s">
        <v>236</v>
      </c>
      <c r="HH992" t="s">
        <v>241</v>
      </c>
      <c r="HI992" t="s">
        <v>236</v>
      </c>
    </row>
    <row r="993" spans="1:217" x14ac:dyDescent="0.25">
      <c r="A993" s="14" t="s">
        <v>3188</v>
      </c>
      <c r="B993" t="s">
        <v>3189</v>
      </c>
      <c r="D993" t="s">
        <v>249</v>
      </c>
      <c r="E993" t="s">
        <v>219</v>
      </c>
      <c r="F993" t="s">
        <v>220</v>
      </c>
      <c r="G993" t="s">
        <v>2918</v>
      </c>
      <c r="H993" t="s">
        <v>2919</v>
      </c>
      <c r="I993" t="s">
        <v>2920</v>
      </c>
      <c r="J993" t="s">
        <v>2921</v>
      </c>
      <c r="K993">
        <v>15.034908400000001</v>
      </c>
      <c r="L993">
        <v>120.6851216</v>
      </c>
      <c r="O993" s="15">
        <v>43316</v>
      </c>
      <c r="P993">
        <f t="shared" si="45"/>
        <v>2018</v>
      </c>
      <c r="Q993">
        <f t="shared" si="46"/>
        <v>8</v>
      </c>
      <c r="R993">
        <f t="shared" si="47"/>
        <v>4</v>
      </c>
      <c r="U993" t="s">
        <v>225</v>
      </c>
      <c r="V993" t="s">
        <v>250</v>
      </c>
      <c r="W993" t="s">
        <v>227</v>
      </c>
      <c r="X993" t="s">
        <v>228</v>
      </c>
      <c r="Y993" t="s">
        <v>251</v>
      </c>
      <c r="Z993" t="s">
        <v>252</v>
      </c>
      <c r="AD993" t="s">
        <v>231</v>
      </c>
      <c r="AF993" s="16">
        <v>32932</v>
      </c>
      <c r="AG993">
        <v>28</v>
      </c>
      <c r="AH993" t="s">
        <v>232</v>
      </c>
      <c r="AI993" t="s">
        <v>3190</v>
      </c>
      <c r="AJ993" t="s">
        <v>254</v>
      </c>
      <c r="AK993" t="s">
        <v>255</v>
      </c>
      <c r="BY993">
        <v>18</v>
      </c>
      <c r="CA993" t="s">
        <v>238</v>
      </c>
      <c r="CU993" t="s">
        <v>241</v>
      </c>
      <c r="CV993" t="s">
        <v>236</v>
      </c>
      <c r="DA993" t="s">
        <v>242</v>
      </c>
      <c r="DB993" t="s">
        <v>236</v>
      </c>
      <c r="DG993">
        <v>0.5</v>
      </c>
      <c r="DH993" t="s">
        <v>236</v>
      </c>
      <c r="DJ993">
        <v>1</v>
      </c>
      <c r="DK993" t="s">
        <v>236</v>
      </c>
      <c r="DS993" t="s">
        <v>242</v>
      </c>
      <c r="DT993" t="s">
        <v>236</v>
      </c>
      <c r="EG993" t="s">
        <v>245</v>
      </c>
      <c r="EH993" t="s">
        <v>245</v>
      </c>
      <c r="EK993">
        <v>25</v>
      </c>
      <c r="EL993" t="s">
        <v>238</v>
      </c>
      <c r="FO993" t="s">
        <v>240</v>
      </c>
      <c r="FP993" t="s">
        <v>238</v>
      </c>
      <c r="FR993" t="s">
        <v>256</v>
      </c>
      <c r="FS993" t="s">
        <v>238</v>
      </c>
      <c r="GG993" t="s">
        <v>241</v>
      </c>
      <c r="GH993" t="s">
        <v>236</v>
      </c>
      <c r="GI993" t="s">
        <v>245</v>
      </c>
      <c r="GJ993" t="s">
        <v>245</v>
      </c>
      <c r="GR993" t="s">
        <v>245</v>
      </c>
      <c r="GS993" t="s">
        <v>244</v>
      </c>
      <c r="GT993" t="s">
        <v>236</v>
      </c>
      <c r="HH993" t="s">
        <v>241</v>
      </c>
      <c r="HI993" t="s">
        <v>236</v>
      </c>
    </row>
    <row r="994" spans="1:217" x14ac:dyDescent="0.25">
      <c r="A994" s="14" t="s">
        <v>3191</v>
      </c>
      <c r="B994" t="s">
        <v>3192</v>
      </c>
      <c r="D994" t="s">
        <v>249</v>
      </c>
      <c r="E994" t="s">
        <v>219</v>
      </c>
      <c r="F994" t="s">
        <v>220</v>
      </c>
      <c r="G994" t="s">
        <v>2918</v>
      </c>
      <c r="H994" t="s">
        <v>2919</v>
      </c>
      <c r="I994" t="s">
        <v>2920</v>
      </c>
      <c r="J994" t="s">
        <v>2921</v>
      </c>
      <c r="K994">
        <v>15.034908400000001</v>
      </c>
      <c r="L994">
        <v>120.6851216</v>
      </c>
      <c r="O994" s="15">
        <v>43316</v>
      </c>
      <c r="P994">
        <f t="shared" si="45"/>
        <v>2018</v>
      </c>
      <c r="Q994">
        <f t="shared" si="46"/>
        <v>8</v>
      </c>
      <c r="R994">
        <f t="shared" si="47"/>
        <v>4</v>
      </c>
      <c r="U994" t="s">
        <v>225</v>
      </c>
      <c r="V994" t="s">
        <v>250</v>
      </c>
      <c r="W994" t="s">
        <v>227</v>
      </c>
      <c r="X994" t="s">
        <v>228</v>
      </c>
      <c r="Y994" t="s">
        <v>251</v>
      </c>
      <c r="Z994" t="s">
        <v>252</v>
      </c>
      <c r="AD994" t="s">
        <v>289</v>
      </c>
      <c r="AF994" s="16">
        <v>16443</v>
      </c>
      <c r="AG994">
        <v>73</v>
      </c>
      <c r="AH994" t="s">
        <v>232</v>
      </c>
      <c r="AI994" t="s">
        <v>3004</v>
      </c>
      <c r="AJ994" t="s">
        <v>254</v>
      </c>
      <c r="AK994" t="s">
        <v>255</v>
      </c>
      <c r="BY994">
        <v>18</v>
      </c>
      <c r="CA994" t="s">
        <v>238</v>
      </c>
      <c r="CU994" t="s">
        <v>241</v>
      </c>
      <c r="CV994" t="s">
        <v>236</v>
      </c>
      <c r="DA994" t="s">
        <v>242</v>
      </c>
      <c r="DB994" t="s">
        <v>236</v>
      </c>
      <c r="DG994">
        <v>0.5</v>
      </c>
      <c r="DH994" t="s">
        <v>236</v>
      </c>
      <c r="DJ994">
        <v>0.25</v>
      </c>
      <c r="DK994" t="s">
        <v>236</v>
      </c>
      <c r="DS994" t="s">
        <v>242</v>
      </c>
      <c r="DT994" t="s">
        <v>236</v>
      </c>
      <c r="EG994" t="s">
        <v>245</v>
      </c>
      <c r="EH994" t="s">
        <v>245</v>
      </c>
      <c r="EK994">
        <v>2</v>
      </c>
      <c r="EL994" t="s">
        <v>236</v>
      </c>
      <c r="FO994" t="s">
        <v>240</v>
      </c>
      <c r="FP994" t="s">
        <v>238</v>
      </c>
      <c r="FR994" t="s">
        <v>256</v>
      </c>
      <c r="FS994" t="s">
        <v>238</v>
      </c>
      <c r="GG994" t="s">
        <v>241</v>
      </c>
      <c r="GH994" t="s">
        <v>236</v>
      </c>
      <c r="GI994" t="s">
        <v>245</v>
      </c>
      <c r="GJ994" t="s">
        <v>245</v>
      </c>
      <c r="GR994" t="s">
        <v>245</v>
      </c>
      <c r="GS994" t="s">
        <v>244</v>
      </c>
      <c r="GT994" t="s">
        <v>236</v>
      </c>
      <c r="HH994" t="s">
        <v>241</v>
      </c>
      <c r="HI994" t="s">
        <v>236</v>
      </c>
    </row>
    <row r="995" spans="1:217" x14ac:dyDescent="0.25">
      <c r="A995" s="14" t="s">
        <v>3193</v>
      </c>
      <c r="B995" t="s">
        <v>3194</v>
      </c>
      <c r="D995" t="s">
        <v>218</v>
      </c>
      <c r="E995" t="s">
        <v>219</v>
      </c>
      <c r="F995" t="s">
        <v>220</v>
      </c>
      <c r="G995" t="s">
        <v>2918</v>
      </c>
      <c r="H995" t="s">
        <v>2919</v>
      </c>
      <c r="I995" t="s">
        <v>2920</v>
      </c>
      <c r="J995" t="s">
        <v>2921</v>
      </c>
      <c r="K995">
        <v>15.034908400000001</v>
      </c>
      <c r="L995">
        <v>120.6851216</v>
      </c>
      <c r="O995" s="15">
        <v>43344</v>
      </c>
      <c r="P995">
        <f t="shared" si="45"/>
        <v>2018</v>
      </c>
      <c r="Q995">
        <f t="shared" si="46"/>
        <v>9</v>
      </c>
      <c r="R995">
        <f t="shared" si="47"/>
        <v>1</v>
      </c>
      <c r="U995" t="s">
        <v>225</v>
      </c>
      <c r="V995" t="s">
        <v>390</v>
      </c>
      <c r="W995" t="s">
        <v>227</v>
      </c>
      <c r="X995" t="s">
        <v>228</v>
      </c>
      <c r="Y995" t="s">
        <v>251</v>
      </c>
      <c r="Z995" t="s">
        <v>252</v>
      </c>
      <c r="AD995" t="s">
        <v>231</v>
      </c>
      <c r="AF995" s="16">
        <v>33239</v>
      </c>
      <c r="AG995">
        <v>27</v>
      </c>
      <c r="AH995" t="s">
        <v>232</v>
      </c>
      <c r="AI995" t="s">
        <v>3195</v>
      </c>
      <c r="AJ995" t="s">
        <v>279</v>
      </c>
      <c r="AK995" t="s">
        <v>3196</v>
      </c>
      <c r="AL995">
        <v>23</v>
      </c>
      <c r="AN995" t="s">
        <v>236</v>
      </c>
      <c r="AP995" t="s">
        <v>237</v>
      </c>
      <c r="AQ995" t="s">
        <v>238</v>
      </c>
      <c r="AS995" t="s">
        <v>237</v>
      </c>
      <c r="AT995" t="s">
        <v>238</v>
      </c>
      <c r="BB995" t="s">
        <v>237</v>
      </c>
      <c r="BC995" t="s">
        <v>238</v>
      </c>
      <c r="BJ995">
        <v>6</v>
      </c>
      <c r="BL995" t="s">
        <v>238</v>
      </c>
      <c r="BN995" t="s">
        <v>244</v>
      </c>
      <c r="BO995" t="s">
        <v>236</v>
      </c>
      <c r="BV995">
        <v>12</v>
      </c>
      <c r="BX995" t="s">
        <v>238</v>
      </c>
      <c r="BZ995" t="s">
        <v>237</v>
      </c>
      <c r="CA995" t="s">
        <v>238</v>
      </c>
      <c r="CC995" t="s">
        <v>237</v>
      </c>
      <c r="CD995" t="s">
        <v>238</v>
      </c>
      <c r="CF995">
        <v>8</v>
      </c>
      <c r="CG995" t="s">
        <v>238</v>
      </c>
      <c r="CL995" t="s">
        <v>237</v>
      </c>
      <c r="CM995" t="s">
        <v>238</v>
      </c>
      <c r="CU995" t="s">
        <v>241</v>
      </c>
      <c r="CV995" t="s">
        <v>236</v>
      </c>
      <c r="DD995">
        <v>0.25</v>
      </c>
      <c r="DE995" t="s">
        <v>236</v>
      </c>
      <c r="DG995" t="s">
        <v>240</v>
      </c>
      <c r="DH995" t="s">
        <v>238</v>
      </c>
      <c r="DP995">
        <v>1</v>
      </c>
      <c r="DQ995" t="s">
        <v>239</v>
      </c>
      <c r="DV995" t="s">
        <v>243</v>
      </c>
      <c r="DW995" t="s">
        <v>236</v>
      </c>
      <c r="EB995" t="s">
        <v>244</v>
      </c>
      <c r="EC995" t="s">
        <v>236</v>
      </c>
      <c r="EG995" t="s">
        <v>245</v>
      </c>
      <c r="EH995" t="s">
        <v>245</v>
      </c>
      <c r="EN995" t="s">
        <v>244</v>
      </c>
      <c r="EO995" t="s">
        <v>236</v>
      </c>
      <c r="FX995" t="s">
        <v>246</v>
      </c>
      <c r="FY995" t="s">
        <v>236</v>
      </c>
      <c r="GI995" t="s">
        <v>245</v>
      </c>
      <c r="GJ995" t="s">
        <v>245</v>
      </c>
      <c r="GR995" t="s">
        <v>245</v>
      </c>
      <c r="GS995" t="s">
        <v>245</v>
      </c>
    </row>
    <row r="996" spans="1:217" x14ac:dyDescent="0.25">
      <c r="A996" s="14" t="s">
        <v>3197</v>
      </c>
      <c r="B996" t="s">
        <v>3198</v>
      </c>
      <c r="D996" t="s">
        <v>218</v>
      </c>
      <c r="E996" t="s">
        <v>219</v>
      </c>
      <c r="F996" t="s">
        <v>220</v>
      </c>
      <c r="G996" t="s">
        <v>2918</v>
      </c>
      <c r="H996" t="s">
        <v>2919</v>
      </c>
      <c r="I996" t="s">
        <v>2920</v>
      </c>
      <c r="J996" t="s">
        <v>2921</v>
      </c>
      <c r="K996">
        <v>15.034908400000001</v>
      </c>
      <c r="L996">
        <v>120.6851216</v>
      </c>
      <c r="O996" s="15">
        <v>43347</v>
      </c>
      <c r="P996">
        <f t="shared" si="45"/>
        <v>2018</v>
      </c>
      <c r="Q996">
        <f t="shared" si="46"/>
        <v>9</v>
      </c>
      <c r="R996">
        <f t="shared" si="47"/>
        <v>4</v>
      </c>
      <c r="U996" t="s">
        <v>225</v>
      </c>
      <c r="V996" t="s">
        <v>226</v>
      </c>
      <c r="W996" t="s">
        <v>227</v>
      </c>
      <c r="X996" t="s">
        <v>228</v>
      </c>
      <c r="Y996" t="s">
        <v>229</v>
      </c>
      <c r="Z996" t="s">
        <v>230</v>
      </c>
      <c r="AD996" t="s">
        <v>231</v>
      </c>
      <c r="AF996" s="16">
        <v>22197</v>
      </c>
      <c r="AG996">
        <v>57</v>
      </c>
      <c r="AH996" t="s">
        <v>232</v>
      </c>
      <c r="AI996" t="s">
        <v>3199</v>
      </c>
      <c r="AJ996" t="s">
        <v>234</v>
      </c>
      <c r="AK996" t="s">
        <v>3200</v>
      </c>
      <c r="AL996">
        <v>25</v>
      </c>
      <c r="AN996" t="s">
        <v>236</v>
      </c>
      <c r="AP996">
        <v>8</v>
      </c>
      <c r="AQ996" t="s">
        <v>236</v>
      </c>
      <c r="AS996" t="s">
        <v>237</v>
      </c>
      <c r="AT996" t="s">
        <v>238</v>
      </c>
      <c r="BB996" t="s">
        <v>237</v>
      </c>
      <c r="BC996" t="s">
        <v>238</v>
      </c>
      <c r="BJ996">
        <v>6</v>
      </c>
      <c r="BL996" t="s">
        <v>238</v>
      </c>
      <c r="BV996">
        <v>6</v>
      </c>
      <c r="BX996" t="s">
        <v>238</v>
      </c>
      <c r="BZ996" t="s">
        <v>246</v>
      </c>
      <c r="CA996" t="s">
        <v>236</v>
      </c>
      <c r="CC996">
        <v>16</v>
      </c>
      <c r="CD996" t="s">
        <v>238</v>
      </c>
      <c r="CF996" t="s">
        <v>237</v>
      </c>
      <c r="CG996" t="s">
        <v>238</v>
      </c>
      <c r="CL996" t="s">
        <v>237</v>
      </c>
      <c r="CM996" t="s">
        <v>238</v>
      </c>
      <c r="CU996" t="s">
        <v>241</v>
      </c>
      <c r="CV996" t="s">
        <v>236</v>
      </c>
      <c r="DD996">
        <v>0.25</v>
      </c>
      <c r="DE996" t="s">
        <v>236</v>
      </c>
      <c r="DG996" t="s">
        <v>240</v>
      </c>
      <c r="DH996" t="s">
        <v>238</v>
      </c>
      <c r="DP996" t="s">
        <v>242</v>
      </c>
      <c r="DQ996" t="s">
        <v>236</v>
      </c>
      <c r="DV996" t="s">
        <v>243</v>
      </c>
      <c r="DW996" t="s">
        <v>236</v>
      </c>
      <c r="EB996" t="s">
        <v>244</v>
      </c>
      <c r="EC996" t="s">
        <v>236</v>
      </c>
      <c r="EG996" t="s">
        <v>245</v>
      </c>
      <c r="EH996" t="s">
        <v>245</v>
      </c>
      <c r="EN996" t="s">
        <v>244</v>
      </c>
      <c r="EO996" t="s">
        <v>236</v>
      </c>
      <c r="FX996" t="s">
        <v>246</v>
      </c>
      <c r="FY996" t="s">
        <v>236</v>
      </c>
      <c r="GI996" t="s">
        <v>245</v>
      </c>
      <c r="GJ996" t="s">
        <v>245</v>
      </c>
      <c r="GR996" t="s">
        <v>245</v>
      </c>
      <c r="GS996" t="s">
        <v>245</v>
      </c>
    </row>
    <row r="997" spans="1:217" x14ac:dyDescent="0.25">
      <c r="A997" s="14" t="s">
        <v>3201</v>
      </c>
      <c r="B997" t="s">
        <v>3202</v>
      </c>
      <c r="D997" t="s">
        <v>218</v>
      </c>
      <c r="E997" t="s">
        <v>219</v>
      </c>
      <c r="F997" t="s">
        <v>220</v>
      </c>
      <c r="G997" t="s">
        <v>2918</v>
      </c>
      <c r="H997" t="s">
        <v>2919</v>
      </c>
      <c r="I997" t="s">
        <v>2920</v>
      </c>
      <c r="J997" t="s">
        <v>2921</v>
      </c>
      <c r="K997">
        <v>15.034908400000001</v>
      </c>
      <c r="L997">
        <v>120.6851216</v>
      </c>
      <c r="O997" s="15">
        <v>43350</v>
      </c>
      <c r="P997">
        <f t="shared" si="45"/>
        <v>2018</v>
      </c>
      <c r="Q997">
        <f t="shared" si="46"/>
        <v>9</v>
      </c>
      <c r="R997">
        <f t="shared" si="47"/>
        <v>7</v>
      </c>
      <c r="U997" t="s">
        <v>225</v>
      </c>
      <c r="V997" t="s">
        <v>226</v>
      </c>
      <c r="W997" t="s">
        <v>227</v>
      </c>
      <c r="X997" t="s">
        <v>228</v>
      </c>
      <c r="Y997" t="s">
        <v>294</v>
      </c>
      <c r="Z997" t="s">
        <v>295</v>
      </c>
      <c r="AD997" t="s">
        <v>231</v>
      </c>
      <c r="AF997" s="16">
        <v>20569</v>
      </c>
      <c r="AG997">
        <v>62</v>
      </c>
      <c r="AH997" t="s">
        <v>232</v>
      </c>
      <c r="AI997" t="s">
        <v>2959</v>
      </c>
      <c r="AJ997" t="s">
        <v>279</v>
      </c>
      <c r="AK997" t="s">
        <v>3196</v>
      </c>
      <c r="AL997">
        <v>20</v>
      </c>
      <c r="AN997" t="s">
        <v>236</v>
      </c>
      <c r="AP997" t="s">
        <v>237</v>
      </c>
      <c r="AQ997" t="s">
        <v>238</v>
      </c>
      <c r="AS997" t="s">
        <v>237</v>
      </c>
      <c r="AT997" t="s">
        <v>238</v>
      </c>
      <c r="BB997">
        <v>4</v>
      </c>
      <c r="BC997" t="s">
        <v>236</v>
      </c>
      <c r="BJ997">
        <v>6</v>
      </c>
      <c r="BL997" t="s">
        <v>238</v>
      </c>
      <c r="BN997" t="s">
        <v>244</v>
      </c>
      <c r="BO997" t="s">
        <v>236</v>
      </c>
      <c r="BV997">
        <v>20</v>
      </c>
      <c r="BX997" t="s">
        <v>238</v>
      </c>
      <c r="BZ997" t="s">
        <v>237</v>
      </c>
      <c r="CA997" t="s">
        <v>238</v>
      </c>
      <c r="CC997" t="s">
        <v>237</v>
      </c>
      <c r="CD997" t="s">
        <v>238</v>
      </c>
      <c r="CF997">
        <v>2</v>
      </c>
      <c r="CG997" t="s">
        <v>239</v>
      </c>
      <c r="CL997" t="s">
        <v>237</v>
      </c>
      <c r="CM997" t="s">
        <v>238</v>
      </c>
      <c r="CU997" t="s">
        <v>241</v>
      </c>
      <c r="CV997" t="s">
        <v>236</v>
      </c>
      <c r="DD997">
        <v>0.25</v>
      </c>
      <c r="DE997" t="s">
        <v>236</v>
      </c>
      <c r="DG997" t="s">
        <v>240</v>
      </c>
      <c r="DH997" t="s">
        <v>238</v>
      </c>
      <c r="DP997" t="s">
        <v>242</v>
      </c>
      <c r="DQ997" t="s">
        <v>236</v>
      </c>
      <c r="DV997" t="s">
        <v>243</v>
      </c>
      <c r="DW997" t="s">
        <v>236</v>
      </c>
      <c r="EB997">
        <v>0.19</v>
      </c>
      <c r="EC997" t="s">
        <v>236</v>
      </c>
      <c r="EG997" t="s">
        <v>245</v>
      </c>
      <c r="EH997" t="s">
        <v>245</v>
      </c>
      <c r="EN997" t="s">
        <v>244</v>
      </c>
      <c r="EO997" t="s">
        <v>236</v>
      </c>
      <c r="FX997" t="s">
        <v>246</v>
      </c>
      <c r="FY997" t="s">
        <v>236</v>
      </c>
      <c r="GI997" t="s">
        <v>245</v>
      </c>
      <c r="GJ997" t="s">
        <v>245</v>
      </c>
      <c r="GR997" t="s">
        <v>245</v>
      </c>
      <c r="GS997" t="s">
        <v>245</v>
      </c>
    </row>
    <row r="998" spans="1:217" x14ac:dyDescent="0.25">
      <c r="A998" s="14" t="s">
        <v>3203</v>
      </c>
      <c r="B998" t="s">
        <v>3204</v>
      </c>
      <c r="D998" t="s">
        <v>218</v>
      </c>
      <c r="E998" t="s">
        <v>219</v>
      </c>
      <c r="F998" t="s">
        <v>220</v>
      </c>
      <c r="G998" t="s">
        <v>2918</v>
      </c>
      <c r="H998" t="s">
        <v>2919</v>
      </c>
      <c r="I998" t="s">
        <v>2920</v>
      </c>
      <c r="J998" t="s">
        <v>2921</v>
      </c>
      <c r="K998">
        <v>15.034908400000001</v>
      </c>
      <c r="L998">
        <v>120.6851216</v>
      </c>
      <c r="O998" s="15">
        <v>43344</v>
      </c>
      <c r="P998">
        <f t="shared" si="45"/>
        <v>2018</v>
      </c>
      <c r="Q998">
        <f t="shared" si="46"/>
        <v>9</v>
      </c>
      <c r="R998">
        <f t="shared" si="47"/>
        <v>1</v>
      </c>
      <c r="U998" t="s">
        <v>225</v>
      </c>
      <c r="V998" t="s">
        <v>265</v>
      </c>
      <c r="W998" t="s">
        <v>227</v>
      </c>
      <c r="X998" t="s">
        <v>228</v>
      </c>
      <c r="Y998" t="s">
        <v>611</v>
      </c>
      <c r="Z998" t="s">
        <v>612</v>
      </c>
      <c r="AD998" t="s">
        <v>231</v>
      </c>
      <c r="AF998" s="16">
        <v>43225</v>
      </c>
      <c r="AG998" t="s">
        <v>1818</v>
      </c>
      <c r="AH998" t="s">
        <v>232</v>
      </c>
      <c r="AI998" t="s">
        <v>3052</v>
      </c>
      <c r="AJ998" t="s">
        <v>279</v>
      </c>
      <c r="AK998" t="s">
        <v>3205</v>
      </c>
      <c r="AL998">
        <v>26</v>
      </c>
      <c r="AN998" t="s">
        <v>236</v>
      </c>
      <c r="AP998" t="s">
        <v>237</v>
      </c>
      <c r="AQ998" t="s">
        <v>238</v>
      </c>
      <c r="AS998" t="s">
        <v>237</v>
      </c>
      <c r="AT998" t="s">
        <v>238</v>
      </c>
      <c r="BB998">
        <v>4</v>
      </c>
      <c r="BC998" t="s">
        <v>236</v>
      </c>
      <c r="BJ998">
        <v>6</v>
      </c>
      <c r="BL998" t="s">
        <v>238</v>
      </c>
      <c r="BN998" t="s">
        <v>244</v>
      </c>
      <c r="BO998" t="s">
        <v>236</v>
      </c>
      <c r="BV998">
        <v>21</v>
      </c>
      <c r="BX998" t="s">
        <v>238</v>
      </c>
      <c r="BZ998" t="s">
        <v>237</v>
      </c>
      <c r="CA998" t="s">
        <v>238</v>
      </c>
      <c r="CC998" t="s">
        <v>237</v>
      </c>
      <c r="CD998" t="s">
        <v>238</v>
      </c>
      <c r="CF998">
        <v>2</v>
      </c>
      <c r="CG998" t="s">
        <v>239</v>
      </c>
      <c r="CL998" t="s">
        <v>237</v>
      </c>
      <c r="CM998" t="s">
        <v>238</v>
      </c>
      <c r="CU998" t="s">
        <v>241</v>
      </c>
      <c r="CV998" t="s">
        <v>236</v>
      </c>
      <c r="DD998">
        <v>1</v>
      </c>
      <c r="DE998" t="s">
        <v>236</v>
      </c>
      <c r="DG998" t="s">
        <v>240</v>
      </c>
      <c r="DH998" t="s">
        <v>238</v>
      </c>
      <c r="DP998" t="s">
        <v>242</v>
      </c>
      <c r="DQ998" t="s">
        <v>236</v>
      </c>
      <c r="DV998" t="s">
        <v>273</v>
      </c>
      <c r="DW998" t="s">
        <v>238</v>
      </c>
      <c r="EB998">
        <v>0.19</v>
      </c>
      <c r="EC998" t="s">
        <v>236</v>
      </c>
      <c r="EG998" t="s">
        <v>245</v>
      </c>
      <c r="EH998" t="s">
        <v>245</v>
      </c>
      <c r="EN998" t="s">
        <v>244</v>
      </c>
      <c r="EO998" t="s">
        <v>236</v>
      </c>
      <c r="FC998" t="s">
        <v>281</v>
      </c>
      <c r="FD998" t="s">
        <v>236</v>
      </c>
      <c r="FX998" t="s">
        <v>246</v>
      </c>
      <c r="FY998" t="s">
        <v>236</v>
      </c>
      <c r="GI998" t="s">
        <v>245</v>
      </c>
      <c r="GJ998" t="s">
        <v>245</v>
      </c>
      <c r="GR998" t="s">
        <v>245</v>
      </c>
      <c r="GS998" t="s">
        <v>245</v>
      </c>
    </row>
    <row r="999" spans="1:217" x14ac:dyDescent="0.25">
      <c r="A999" s="14" t="s">
        <v>3206</v>
      </c>
      <c r="B999" t="s">
        <v>3207</v>
      </c>
      <c r="D999" t="s">
        <v>218</v>
      </c>
      <c r="E999" t="s">
        <v>219</v>
      </c>
      <c r="F999" t="s">
        <v>220</v>
      </c>
      <c r="G999" t="s">
        <v>2918</v>
      </c>
      <c r="H999" t="s">
        <v>2919</v>
      </c>
      <c r="I999" t="s">
        <v>2920</v>
      </c>
      <c r="J999" t="s">
        <v>2921</v>
      </c>
      <c r="K999">
        <v>15.034908400000001</v>
      </c>
      <c r="L999">
        <v>120.6851216</v>
      </c>
      <c r="O999" s="15">
        <v>43349</v>
      </c>
      <c r="P999">
        <f t="shared" si="45"/>
        <v>2018</v>
      </c>
      <c r="Q999">
        <f t="shared" si="46"/>
        <v>9</v>
      </c>
      <c r="R999">
        <f t="shared" si="47"/>
        <v>6</v>
      </c>
      <c r="U999" t="s">
        <v>225</v>
      </c>
      <c r="V999" t="s">
        <v>265</v>
      </c>
      <c r="W999" t="s">
        <v>227</v>
      </c>
      <c r="X999" t="s">
        <v>228</v>
      </c>
      <c r="Y999" t="s">
        <v>294</v>
      </c>
      <c r="Z999" t="s">
        <v>295</v>
      </c>
      <c r="AD999" t="s">
        <v>231</v>
      </c>
      <c r="AF999" s="16">
        <v>23485</v>
      </c>
      <c r="AG999">
        <v>54</v>
      </c>
      <c r="AH999" t="s">
        <v>262</v>
      </c>
      <c r="AI999" t="s">
        <v>1222</v>
      </c>
      <c r="AJ999" t="s">
        <v>269</v>
      </c>
      <c r="AK999" t="s">
        <v>270</v>
      </c>
      <c r="AL999">
        <v>21</v>
      </c>
      <c r="AN999" t="s">
        <v>236</v>
      </c>
      <c r="AP999" t="s">
        <v>237</v>
      </c>
      <c r="AQ999" t="s">
        <v>238</v>
      </c>
      <c r="AS999" t="s">
        <v>237</v>
      </c>
      <c r="AT999" t="s">
        <v>238</v>
      </c>
      <c r="BB999" t="s">
        <v>237</v>
      </c>
      <c r="BC999" t="s">
        <v>238</v>
      </c>
      <c r="BJ999">
        <v>6</v>
      </c>
      <c r="BL999" t="s">
        <v>238</v>
      </c>
      <c r="BN999" t="s">
        <v>237</v>
      </c>
      <c r="BO999" t="s">
        <v>238</v>
      </c>
      <c r="BV999">
        <v>6</v>
      </c>
      <c r="BX999" t="s">
        <v>238</v>
      </c>
      <c r="BZ999" t="s">
        <v>237</v>
      </c>
      <c r="CA999" t="s">
        <v>238</v>
      </c>
      <c r="CC999" t="s">
        <v>237</v>
      </c>
      <c r="CD999" t="s">
        <v>238</v>
      </c>
      <c r="CF999" t="s">
        <v>237</v>
      </c>
      <c r="CG999" t="s">
        <v>238</v>
      </c>
      <c r="CL999" t="s">
        <v>237</v>
      </c>
      <c r="CM999" t="s">
        <v>238</v>
      </c>
      <c r="CU999" t="s">
        <v>240</v>
      </c>
      <c r="CV999" t="s">
        <v>238</v>
      </c>
      <c r="DD999">
        <v>0.25</v>
      </c>
      <c r="DE999" t="s">
        <v>236</v>
      </c>
      <c r="DG999" t="s">
        <v>240</v>
      </c>
      <c r="DH999" t="s">
        <v>238</v>
      </c>
      <c r="DP999" t="s">
        <v>405</v>
      </c>
      <c r="DQ999" t="s">
        <v>238</v>
      </c>
      <c r="DV999" t="s">
        <v>273</v>
      </c>
      <c r="DW999" t="s">
        <v>238</v>
      </c>
      <c r="EB999" t="s">
        <v>273</v>
      </c>
      <c r="EC999" t="s">
        <v>238</v>
      </c>
      <c r="EG999" t="s">
        <v>245</v>
      </c>
      <c r="EH999" t="s">
        <v>245</v>
      </c>
      <c r="EN999" t="s">
        <v>273</v>
      </c>
      <c r="EO999" t="s">
        <v>238</v>
      </c>
      <c r="FC999" t="s">
        <v>281</v>
      </c>
      <c r="FD999" t="s">
        <v>236</v>
      </c>
      <c r="FX999" t="s">
        <v>406</v>
      </c>
      <c r="FY999" t="s">
        <v>238</v>
      </c>
      <c r="GI999" t="s">
        <v>245</v>
      </c>
      <c r="GJ999" t="s">
        <v>245</v>
      </c>
      <c r="GR999" t="s">
        <v>245</v>
      </c>
      <c r="GS999" t="s">
        <v>245</v>
      </c>
    </row>
    <row r="1000" spans="1:217" x14ac:dyDescent="0.25">
      <c r="A1000" s="14" t="s">
        <v>3208</v>
      </c>
      <c r="B1000" t="s">
        <v>3209</v>
      </c>
      <c r="D1000" t="s">
        <v>218</v>
      </c>
      <c r="E1000" t="s">
        <v>219</v>
      </c>
      <c r="F1000" t="s">
        <v>220</v>
      </c>
      <c r="G1000" t="s">
        <v>2918</v>
      </c>
      <c r="H1000" t="s">
        <v>2919</v>
      </c>
      <c r="I1000" t="s">
        <v>2920</v>
      </c>
      <c r="J1000" t="s">
        <v>2921</v>
      </c>
      <c r="K1000">
        <v>15.034908400000001</v>
      </c>
      <c r="L1000">
        <v>120.6851216</v>
      </c>
      <c r="O1000" s="15">
        <v>43348</v>
      </c>
      <c r="P1000">
        <f t="shared" si="45"/>
        <v>2018</v>
      </c>
      <c r="Q1000">
        <f t="shared" si="46"/>
        <v>9</v>
      </c>
      <c r="R1000">
        <f t="shared" si="47"/>
        <v>5</v>
      </c>
      <c r="U1000" t="s">
        <v>225</v>
      </c>
      <c r="V1000" t="s">
        <v>226</v>
      </c>
      <c r="W1000" t="s">
        <v>227</v>
      </c>
      <c r="X1000" t="s">
        <v>228</v>
      </c>
      <c r="Y1000" t="s">
        <v>251</v>
      </c>
      <c r="Z1000" t="s">
        <v>252</v>
      </c>
      <c r="AD1000" t="s">
        <v>231</v>
      </c>
      <c r="AF1000" s="16">
        <v>32725</v>
      </c>
      <c r="AG1000">
        <v>29</v>
      </c>
      <c r="AH1000" t="s">
        <v>262</v>
      </c>
      <c r="AI1000" t="s">
        <v>1353</v>
      </c>
      <c r="AJ1000" t="s">
        <v>279</v>
      </c>
      <c r="AK1000" t="s">
        <v>3210</v>
      </c>
      <c r="AL1000">
        <v>26</v>
      </c>
      <c r="AN1000" t="s">
        <v>236</v>
      </c>
      <c r="AP1000" t="s">
        <v>237</v>
      </c>
      <c r="AQ1000" t="s">
        <v>238</v>
      </c>
      <c r="AS1000" t="s">
        <v>237</v>
      </c>
      <c r="AT1000" t="s">
        <v>238</v>
      </c>
      <c r="BB1000" t="s">
        <v>243</v>
      </c>
      <c r="BC1000" t="s">
        <v>236</v>
      </c>
      <c r="BJ1000">
        <v>6</v>
      </c>
      <c r="BL1000" t="s">
        <v>238</v>
      </c>
      <c r="BN1000" t="s">
        <v>244</v>
      </c>
      <c r="BO1000" t="s">
        <v>236</v>
      </c>
      <c r="BV1000">
        <v>21</v>
      </c>
      <c r="BX1000" t="s">
        <v>238</v>
      </c>
      <c r="BZ1000" t="s">
        <v>237</v>
      </c>
      <c r="CA1000" t="s">
        <v>238</v>
      </c>
      <c r="CC1000">
        <v>4</v>
      </c>
      <c r="CD1000" t="s">
        <v>236</v>
      </c>
      <c r="CF1000" t="s">
        <v>244</v>
      </c>
      <c r="CG1000" t="s">
        <v>236</v>
      </c>
      <c r="CL1000">
        <v>16</v>
      </c>
      <c r="CM1000" t="s">
        <v>239</v>
      </c>
      <c r="CU1000" t="s">
        <v>241</v>
      </c>
      <c r="CV1000" t="s">
        <v>236</v>
      </c>
      <c r="DD1000">
        <v>0.25</v>
      </c>
      <c r="DE1000" t="s">
        <v>236</v>
      </c>
      <c r="DG1000" t="s">
        <v>240</v>
      </c>
      <c r="DH1000" t="s">
        <v>238</v>
      </c>
      <c r="DP1000" t="s">
        <v>242</v>
      </c>
      <c r="DQ1000" t="s">
        <v>236</v>
      </c>
      <c r="DV1000" t="s">
        <v>273</v>
      </c>
      <c r="DW1000" t="s">
        <v>238</v>
      </c>
      <c r="EB1000">
        <v>0.19</v>
      </c>
      <c r="EC1000" t="s">
        <v>236</v>
      </c>
      <c r="EG1000" t="s">
        <v>245</v>
      </c>
      <c r="EH1000" t="s">
        <v>245</v>
      </c>
      <c r="EN1000" t="s">
        <v>244</v>
      </c>
      <c r="EO1000" t="s">
        <v>236</v>
      </c>
      <c r="FX1000" t="s">
        <v>246</v>
      </c>
      <c r="FY1000" t="s">
        <v>236</v>
      </c>
      <c r="GI1000" t="s">
        <v>245</v>
      </c>
      <c r="GJ1000" t="s">
        <v>245</v>
      </c>
      <c r="GR1000" t="s">
        <v>245</v>
      </c>
      <c r="GS1000" t="s">
        <v>245</v>
      </c>
    </row>
    <row r="1001" spans="1:217" x14ac:dyDescent="0.25">
      <c r="A1001" s="14" t="s">
        <v>3211</v>
      </c>
      <c r="B1001" t="s">
        <v>3212</v>
      </c>
      <c r="D1001" t="s">
        <v>325</v>
      </c>
      <c r="E1001" t="s">
        <v>219</v>
      </c>
      <c r="F1001" t="s">
        <v>220</v>
      </c>
      <c r="G1001" t="s">
        <v>2918</v>
      </c>
      <c r="H1001" t="s">
        <v>2919</v>
      </c>
      <c r="I1001" t="s">
        <v>2920</v>
      </c>
      <c r="J1001" t="s">
        <v>2921</v>
      </c>
      <c r="K1001">
        <v>15.034908400000001</v>
      </c>
      <c r="L1001">
        <v>120.6851216</v>
      </c>
      <c r="O1001" s="15">
        <v>43364</v>
      </c>
      <c r="P1001">
        <f t="shared" si="45"/>
        <v>2018</v>
      </c>
      <c r="Q1001">
        <f t="shared" si="46"/>
        <v>9</v>
      </c>
      <c r="R1001">
        <f t="shared" si="47"/>
        <v>21</v>
      </c>
      <c r="U1001" t="s">
        <v>225</v>
      </c>
      <c r="V1001" t="s">
        <v>259</v>
      </c>
      <c r="W1001" t="s">
        <v>260</v>
      </c>
      <c r="X1001" t="s">
        <v>228</v>
      </c>
      <c r="Y1001" t="s">
        <v>611</v>
      </c>
      <c r="Z1001" t="s">
        <v>612</v>
      </c>
      <c r="AD1001" t="s">
        <v>231</v>
      </c>
      <c r="AF1001" s="16">
        <v>43202</v>
      </c>
      <c r="AG1001" t="s">
        <v>787</v>
      </c>
      <c r="AH1001" t="s">
        <v>232</v>
      </c>
      <c r="AI1001" t="s">
        <v>3213</v>
      </c>
      <c r="AK1001" t="s">
        <v>585</v>
      </c>
      <c r="AS1001" t="s">
        <v>246</v>
      </c>
      <c r="AT1001" t="s">
        <v>236</v>
      </c>
      <c r="BV1001">
        <v>33</v>
      </c>
      <c r="BX1001" t="s">
        <v>236</v>
      </c>
      <c r="CF1001" t="s">
        <v>244</v>
      </c>
      <c r="CG1001" t="s">
        <v>236</v>
      </c>
      <c r="CR1001" t="s">
        <v>246</v>
      </c>
      <c r="CS1001" t="s">
        <v>236</v>
      </c>
      <c r="CT1001">
        <v>34</v>
      </c>
      <c r="CV1001" t="s">
        <v>236</v>
      </c>
      <c r="DD1001">
        <v>2</v>
      </c>
      <c r="DE1001" t="s">
        <v>236</v>
      </c>
      <c r="DG1001" t="s">
        <v>241</v>
      </c>
      <c r="DH1001" t="s">
        <v>236</v>
      </c>
      <c r="EG1001" t="s">
        <v>245</v>
      </c>
      <c r="EH1001" t="s">
        <v>245</v>
      </c>
      <c r="GI1001" t="s">
        <v>245</v>
      </c>
      <c r="GJ1001" t="s">
        <v>245</v>
      </c>
      <c r="GR1001" t="s">
        <v>245</v>
      </c>
      <c r="GS1001" t="s">
        <v>245</v>
      </c>
    </row>
    <row r="1002" spans="1:217" x14ac:dyDescent="0.25">
      <c r="A1002" s="14" t="s">
        <v>3214</v>
      </c>
      <c r="B1002" t="s">
        <v>3215</v>
      </c>
      <c r="D1002" t="s">
        <v>325</v>
      </c>
      <c r="E1002" t="s">
        <v>219</v>
      </c>
      <c r="F1002" t="s">
        <v>220</v>
      </c>
      <c r="G1002" t="s">
        <v>2918</v>
      </c>
      <c r="H1002" t="s">
        <v>2919</v>
      </c>
      <c r="I1002" t="s">
        <v>2920</v>
      </c>
      <c r="J1002" t="s">
        <v>2921</v>
      </c>
      <c r="K1002">
        <v>15.034908400000001</v>
      </c>
      <c r="L1002">
        <v>120.6851216</v>
      </c>
      <c r="O1002" s="15">
        <v>43366</v>
      </c>
      <c r="P1002">
        <f t="shared" si="45"/>
        <v>2018</v>
      </c>
      <c r="Q1002">
        <f t="shared" si="46"/>
        <v>9</v>
      </c>
      <c r="R1002">
        <f t="shared" si="47"/>
        <v>23</v>
      </c>
      <c r="U1002" t="s">
        <v>225</v>
      </c>
      <c r="V1002" t="s">
        <v>259</v>
      </c>
      <c r="W1002" t="s">
        <v>260</v>
      </c>
      <c r="X1002" t="s">
        <v>228</v>
      </c>
      <c r="Y1002" t="s">
        <v>611</v>
      </c>
      <c r="Z1002" t="s">
        <v>612</v>
      </c>
      <c r="AD1002" t="s">
        <v>231</v>
      </c>
      <c r="AF1002" s="16">
        <v>43313</v>
      </c>
      <c r="AG1002" t="s">
        <v>439</v>
      </c>
      <c r="AH1002" t="s">
        <v>232</v>
      </c>
      <c r="AI1002" t="s">
        <v>3216</v>
      </c>
      <c r="AJ1002" t="s">
        <v>1095</v>
      </c>
      <c r="AK1002" t="s">
        <v>3217</v>
      </c>
      <c r="AS1002" t="s">
        <v>237</v>
      </c>
      <c r="AT1002" t="s">
        <v>238</v>
      </c>
      <c r="BV1002">
        <v>30</v>
      </c>
      <c r="BX1002" t="s">
        <v>236</v>
      </c>
      <c r="CR1002" t="s">
        <v>246</v>
      </c>
      <c r="CS1002" t="s">
        <v>236</v>
      </c>
      <c r="CT1002">
        <v>21</v>
      </c>
      <c r="CV1002" t="s">
        <v>239</v>
      </c>
      <c r="DD1002">
        <v>1</v>
      </c>
      <c r="DE1002" t="s">
        <v>236</v>
      </c>
      <c r="DG1002" t="s">
        <v>241</v>
      </c>
      <c r="DH1002" t="s">
        <v>236</v>
      </c>
      <c r="EG1002" t="s">
        <v>245</v>
      </c>
      <c r="EH1002" t="s">
        <v>245</v>
      </c>
      <c r="GI1002" t="s">
        <v>245</v>
      </c>
      <c r="GJ1002" t="s">
        <v>245</v>
      </c>
      <c r="GR1002" t="s">
        <v>245</v>
      </c>
      <c r="GS1002" t="s">
        <v>245</v>
      </c>
    </row>
    <row r="1003" spans="1:217" x14ac:dyDescent="0.25">
      <c r="A1003" s="14" t="s">
        <v>3218</v>
      </c>
      <c r="B1003" t="s">
        <v>3219</v>
      </c>
      <c r="D1003" t="s">
        <v>422</v>
      </c>
      <c r="E1003" t="s">
        <v>219</v>
      </c>
      <c r="F1003" t="s">
        <v>220</v>
      </c>
      <c r="G1003" t="s">
        <v>2918</v>
      </c>
      <c r="H1003" t="s">
        <v>2919</v>
      </c>
      <c r="I1003" t="s">
        <v>2920</v>
      </c>
      <c r="J1003" t="s">
        <v>2921</v>
      </c>
      <c r="K1003">
        <v>15.034908400000001</v>
      </c>
      <c r="L1003">
        <v>120.6851216</v>
      </c>
      <c r="O1003" s="15">
        <v>43347</v>
      </c>
      <c r="P1003">
        <f t="shared" si="45"/>
        <v>2018</v>
      </c>
      <c r="Q1003">
        <f t="shared" si="46"/>
        <v>9</v>
      </c>
      <c r="R1003">
        <f t="shared" si="47"/>
        <v>4</v>
      </c>
      <c r="U1003" t="s">
        <v>225</v>
      </c>
      <c r="V1003" t="s">
        <v>259</v>
      </c>
      <c r="W1003" t="s">
        <v>260</v>
      </c>
      <c r="X1003" t="s">
        <v>228</v>
      </c>
      <c r="Y1003" t="s">
        <v>294</v>
      </c>
      <c r="Z1003" t="s">
        <v>295</v>
      </c>
      <c r="AD1003" t="s">
        <v>231</v>
      </c>
      <c r="AF1003" s="16">
        <v>19851</v>
      </c>
      <c r="AG1003">
        <v>64</v>
      </c>
      <c r="AH1003" t="s">
        <v>232</v>
      </c>
      <c r="AI1003" t="s">
        <v>3220</v>
      </c>
      <c r="AJ1003" t="s">
        <v>416</v>
      </c>
      <c r="AK1003" t="s">
        <v>423</v>
      </c>
      <c r="AM1003" t="s">
        <v>767</v>
      </c>
      <c r="AN1003" t="s">
        <v>238</v>
      </c>
      <c r="AU1003">
        <v>6</v>
      </c>
      <c r="AW1003" t="s">
        <v>238</v>
      </c>
      <c r="BN1003" t="s">
        <v>237</v>
      </c>
      <c r="BO1003" t="s">
        <v>238</v>
      </c>
      <c r="CC1003" t="s">
        <v>237</v>
      </c>
      <c r="CD1003" t="s">
        <v>238</v>
      </c>
      <c r="CU1003" t="s">
        <v>240</v>
      </c>
      <c r="CV1003" t="s">
        <v>238</v>
      </c>
      <c r="DD1003">
        <v>0.5</v>
      </c>
      <c r="DE1003" t="s">
        <v>236</v>
      </c>
      <c r="DG1003" t="s">
        <v>240</v>
      </c>
      <c r="DH1003" t="s">
        <v>238</v>
      </c>
      <c r="DV1003" t="s">
        <v>273</v>
      </c>
      <c r="DW1003" t="s">
        <v>238</v>
      </c>
      <c r="EB1003" t="s">
        <v>273</v>
      </c>
      <c r="EC1003" t="s">
        <v>238</v>
      </c>
      <c r="EG1003" t="s">
        <v>245</v>
      </c>
      <c r="EH1003" t="s">
        <v>245</v>
      </c>
      <c r="EN1003" t="s">
        <v>273</v>
      </c>
      <c r="EO1003" t="s">
        <v>238</v>
      </c>
      <c r="FX1003" t="s">
        <v>406</v>
      </c>
      <c r="FY1003" t="s">
        <v>238</v>
      </c>
      <c r="GI1003" t="s">
        <v>245</v>
      </c>
      <c r="GJ1003" t="s">
        <v>245</v>
      </c>
      <c r="GR1003" t="s">
        <v>245</v>
      </c>
      <c r="GS1003" t="s">
        <v>245</v>
      </c>
    </row>
    <row r="1004" spans="1:217" x14ac:dyDescent="0.25">
      <c r="A1004" s="14" t="s">
        <v>3221</v>
      </c>
      <c r="B1004" t="s">
        <v>3222</v>
      </c>
      <c r="D1004" t="s">
        <v>249</v>
      </c>
      <c r="E1004" t="s">
        <v>219</v>
      </c>
      <c r="F1004" t="s">
        <v>220</v>
      </c>
      <c r="G1004" t="s">
        <v>2918</v>
      </c>
      <c r="H1004" t="s">
        <v>2919</v>
      </c>
      <c r="I1004" t="s">
        <v>2920</v>
      </c>
      <c r="J1004" t="s">
        <v>2921</v>
      </c>
      <c r="K1004">
        <v>15.034908400000001</v>
      </c>
      <c r="L1004">
        <v>120.6851216</v>
      </c>
      <c r="O1004" s="15">
        <v>43347</v>
      </c>
      <c r="P1004">
        <f t="shared" si="45"/>
        <v>2018</v>
      </c>
      <c r="Q1004">
        <f t="shared" si="46"/>
        <v>9</v>
      </c>
      <c r="R1004">
        <f t="shared" si="47"/>
        <v>4</v>
      </c>
      <c r="U1004" t="s">
        <v>225</v>
      </c>
      <c r="V1004" t="s">
        <v>226</v>
      </c>
      <c r="W1004" t="s">
        <v>227</v>
      </c>
      <c r="X1004" t="s">
        <v>228</v>
      </c>
      <c r="Y1004" t="s">
        <v>229</v>
      </c>
      <c r="Z1004" t="s">
        <v>230</v>
      </c>
      <c r="AD1004" t="s">
        <v>231</v>
      </c>
      <c r="AF1004" s="16">
        <v>17524</v>
      </c>
      <c r="AG1004">
        <v>70</v>
      </c>
      <c r="AH1004" t="s">
        <v>232</v>
      </c>
      <c r="AI1004" t="s">
        <v>1348</v>
      </c>
      <c r="AJ1004" t="s">
        <v>254</v>
      </c>
      <c r="AK1004" t="s">
        <v>255</v>
      </c>
      <c r="BY1004">
        <v>12</v>
      </c>
      <c r="CA1004" t="s">
        <v>238</v>
      </c>
      <c r="CU1004" t="s">
        <v>241</v>
      </c>
      <c r="CV1004" t="s">
        <v>236</v>
      </c>
      <c r="DA1004" t="s">
        <v>242</v>
      </c>
      <c r="DB1004" t="s">
        <v>236</v>
      </c>
      <c r="DG1004">
        <v>0.5</v>
      </c>
      <c r="DH1004" t="s">
        <v>236</v>
      </c>
      <c r="DJ1004">
        <v>0.5</v>
      </c>
      <c r="DK1004" t="s">
        <v>236</v>
      </c>
      <c r="DS1004" t="s">
        <v>242</v>
      </c>
      <c r="DT1004" t="s">
        <v>236</v>
      </c>
      <c r="EG1004" t="s">
        <v>245</v>
      </c>
      <c r="EH1004" t="s">
        <v>245</v>
      </c>
      <c r="EK1004">
        <v>2</v>
      </c>
      <c r="EL1004" t="s">
        <v>236</v>
      </c>
      <c r="FO1004" t="s">
        <v>240</v>
      </c>
      <c r="FP1004" t="s">
        <v>238</v>
      </c>
      <c r="FR1004" t="s">
        <v>256</v>
      </c>
      <c r="FS1004" t="s">
        <v>238</v>
      </c>
      <c r="GG1004" t="s">
        <v>241</v>
      </c>
      <c r="GH1004" t="s">
        <v>236</v>
      </c>
      <c r="GI1004" t="s">
        <v>245</v>
      </c>
      <c r="GJ1004" t="s">
        <v>245</v>
      </c>
      <c r="GR1004" t="s">
        <v>245</v>
      </c>
      <c r="GS1004" t="s">
        <v>244</v>
      </c>
      <c r="GT1004" t="s">
        <v>236</v>
      </c>
      <c r="HH1004" t="s">
        <v>241</v>
      </c>
      <c r="HI1004" t="s">
        <v>236</v>
      </c>
    </row>
    <row r="1005" spans="1:217" x14ac:dyDescent="0.25">
      <c r="A1005" s="14" t="s">
        <v>3223</v>
      </c>
      <c r="B1005" t="s">
        <v>3224</v>
      </c>
      <c r="D1005" t="s">
        <v>249</v>
      </c>
      <c r="E1005" t="s">
        <v>219</v>
      </c>
      <c r="F1005" t="s">
        <v>220</v>
      </c>
      <c r="G1005" t="s">
        <v>2918</v>
      </c>
      <c r="H1005" t="s">
        <v>2919</v>
      </c>
      <c r="I1005" t="s">
        <v>2920</v>
      </c>
      <c r="J1005" t="s">
        <v>2921</v>
      </c>
      <c r="K1005">
        <v>15.034908400000001</v>
      </c>
      <c r="L1005">
        <v>120.6851216</v>
      </c>
      <c r="O1005" s="15">
        <v>43350</v>
      </c>
      <c r="P1005">
        <f t="shared" si="45"/>
        <v>2018</v>
      </c>
      <c r="Q1005">
        <f t="shared" si="46"/>
        <v>9</v>
      </c>
      <c r="R1005">
        <f t="shared" si="47"/>
        <v>7</v>
      </c>
      <c r="U1005" t="s">
        <v>225</v>
      </c>
      <c r="V1005" t="s">
        <v>390</v>
      </c>
      <c r="W1005" t="s">
        <v>227</v>
      </c>
      <c r="X1005" t="s">
        <v>228</v>
      </c>
      <c r="Y1005" t="s">
        <v>229</v>
      </c>
      <c r="Z1005" t="s">
        <v>230</v>
      </c>
      <c r="AD1005" t="s">
        <v>231</v>
      </c>
      <c r="AF1005" s="16">
        <v>42941</v>
      </c>
      <c r="AG1005">
        <v>1</v>
      </c>
      <c r="AH1005" t="s">
        <v>232</v>
      </c>
      <c r="AI1005" t="s">
        <v>1605</v>
      </c>
      <c r="AJ1005" t="s">
        <v>254</v>
      </c>
      <c r="AK1005" t="s">
        <v>427</v>
      </c>
      <c r="BY1005">
        <v>12</v>
      </c>
      <c r="CA1005" t="s">
        <v>238</v>
      </c>
      <c r="CU1005" t="s">
        <v>241</v>
      </c>
      <c r="CV1005" t="s">
        <v>236</v>
      </c>
      <c r="DA1005" t="s">
        <v>242</v>
      </c>
      <c r="DB1005" t="s">
        <v>236</v>
      </c>
      <c r="DG1005">
        <v>16</v>
      </c>
      <c r="DH1005" t="s">
        <v>238</v>
      </c>
      <c r="DJ1005">
        <v>0.5</v>
      </c>
      <c r="DK1005" t="s">
        <v>236</v>
      </c>
      <c r="DS1005" t="s">
        <v>242</v>
      </c>
      <c r="DT1005" t="s">
        <v>236</v>
      </c>
      <c r="EG1005" t="s">
        <v>245</v>
      </c>
      <c r="EH1005" t="s">
        <v>245</v>
      </c>
      <c r="EK1005">
        <v>2</v>
      </c>
      <c r="EL1005" t="s">
        <v>236</v>
      </c>
      <c r="FO1005" t="s">
        <v>240</v>
      </c>
      <c r="FP1005" t="s">
        <v>238</v>
      </c>
      <c r="FR1005" t="s">
        <v>256</v>
      </c>
      <c r="FS1005" t="s">
        <v>238</v>
      </c>
      <c r="GG1005" t="s">
        <v>241</v>
      </c>
      <c r="GH1005" t="s">
        <v>236</v>
      </c>
      <c r="GI1005" t="s">
        <v>245</v>
      </c>
      <c r="GJ1005" t="s">
        <v>245</v>
      </c>
      <c r="GR1005" t="s">
        <v>245</v>
      </c>
      <c r="GS1005" t="s">
        <v>244</v>
      </c>
      <c r="GT1005" t="s">
        <v>236</v>
      </c>
      <c r="HH1005" t="s">
        <v>241</v>
      </c>
      <c r="HI1005" t="s">
        <v>236</v>
      </c>
    </row>
    <row r="1006" spans="1:217" x14ac:dyDescent="0.25">
      <c r="A1006" s="14" t="s">
        <v>3225</v>
      </c>
      <c r="B1006" t="s">
        <v>3226</v>
      </c>
      <c r="D1006" t="s">
        <v>1068</v>
      </c>
      <c r="E1006" t="s">
        <v>219</v>
      </c>
      <c r="F1006" t="s">
        <v>220</v>
      </c>
      <c r="G1006" t="s">
        <v>2918</v>
      </c>
      <c r="H1006" t="s">
        <v>2919</v>
      </c>
      <c r="I1006" t="s">
        <v>2920</v>
      </c>
      <c r="J1006" t="s">
        <v>2921</v>
      </c>
      <c r="K1006">
        <v>15.034908400000001</v>
      </c>
      <c r="L1006">
        <v>120.6851216</v>
      </c>
      <c r="O1006" s="15">
        <v>43392</v>
      </c>
      <c r="P1006">
        <f t="shared" si="45"/>
        <v>2018</v>
      </c>
      <c r="Q1006">
        <f t="shared" si="46"/>
        <v>10</v>
      </c>
      <c r="R1006">
        <f t="shared" si="47"/>
        <v>19</v>
      </c>
      <c r="U1006" t="s">
        <v>225</v>
      </c>
      <c r="V1006" t="s">
        <v>3227</v>
      </c>
      <c r="W1006" t="s">
        <v>227</v>
      </c>
      <c r="X1006" t="s">
        <v>276</v>
      </c>
      <c r="Z1006" t="s">
        <v>3228</v>
      </c>
      <c r="AD1006" t="s">
        <v>231</v>
      </c>
      <c r="AF1006" s="16">
        <v>24437</v>
      </c>
      <c r="AG1006">
        <v>51</v>
      </c>
      <c r="AH1006" t="s">
        <v>262</v>
      </c>
      <c r="AI1006" t="s">
        <v>3229</v>
      </c>
      <c r="AJ1006" t="s">
        <v>173</v>
      </c>
      <c r="AK1006" t="s">
        <v>2555</v>
      </c>
      <c r="CZ1006">
        <v>30</v>
      </c>
      <c r="DB1006" t="s">
        <v>236</v>
      </c>
      <c r="DF1006">
        <v>25</v>
      </c>
      <c r="DH1006" t="s">
        <v>236</v>
      </c>
      <c r="DR1006">
        <v>34</v>
      </c>
      <c r="DT1006" t="s">
        <v>236</v>
      </c>
      <c r="EG1006" t="s">
        <v>3150</v>
      </c>
      <c r="EH1006" t="s">
        <v>245</v>
      </c>
      <c r="EI1006" t="s">
        <v>236</v>
      </c>
      <c r="FR1006">
        <v>0.125</v>
      </c>
      <c r="FS1006" t="s">
        <v>238</v>
      </c>
      <c r="GI1006" t="s">
        <v>245</v>
      </c>
      <c r="GJ1006" t="s">
        <v>245</v>
      </c>
      <c r="GR1006" t="s">
        <v>245</v>
      </c>
      <c r="GS1006" t="s">
        <v>271</v>
      </c>
      <c r="GT1006" t="s">
        <v>238</v>
      </c>
      <c r="HG1006">
        <v>29</v>
      </c>
      <c r="HI1006" t="s">
        <v>236</v>
      </c>
    </row>
    <row r="1007" spans="1:217" x14ac:dyDescent="0.25">
      <c r="A1007" s="14" t="s">
        <v>3230</v>
      </c>
      <c r="B1007" t="s">
        <v>3231</v>
      </c>
      <c r="D1007" t="s">
        <v>218</v>
      </c>
      <c r="E1007" t="s">
        <v>219</v>
      </c>
      <c r="F1007" t="s">
        <v>220</v>
      </c>
      <c r="G1007" t="s">
        <v>2918</v>
      </c>
      <c r="H1007" t="s">
        <v>2919</v>
      </c>
      <c r="I1007" t="s">
        <v>2920</v>
      </c>
      <c r="J1007" t="s">
        <v>2921</v>
      </c>
      <c r="K1007">
        <v>15.034908400000001</v>
      </c>
      <c r="L1007">
        <v>120.6851216</v>
      </c>
      <c r="O1007" s="15">
        <v>43376</v>
      </c>
      <c r="P1007">
        <f t="shared" si="45"/>
        <v>2018</v>
      </c>
      <c r="Q1007">
        <f t="shared" si="46"/>
        <v>10</v>
      </c>
      <c r="R1007">
        <f t="shared" si="47"/>
        <v>3</v>
      </c>
      <c r="U1007" t="s">
        <v>225</v>
      </c>
      <c r="V1007" t="s">
        <v>259</v>
      </c>
      <c r="W1007" t="s">
        <v>260</v>
      </c>
      <c r="X1007" t="s">
        <v>228</v>
      </c>
      <c r="Y1007" t="s">
        <v>294</v>
      </c>
      <c r="Z1007" t="s">
        <v>295</v>
      </c>
      <c r="AD1007" t="s">
        <v>231</v>
      </c>
      <c r="AF1007" s="16">
        <v>12850</v>
      </c>
      <c r="AG1007">
        <v>83</v>
      </c>
      <c r="AH1007" t="s">
        <v>262</v>
      </c>
      <c r="AI1007" t="s">
        <v>3232</v>
      </c>
      <c r="AJ1007" t="s">
        <v>357</v>
      </c>
      <c r="AK1007" t="s">
        <v>3233</v>
      </c>
      <c r="AP1007">
        <v>16</v>
      </c>
      <c r="AQ1007" t="s">
        <v>239</v>
      </c>
      <c r="AS1007" t="s">
        <v>237</v>
      </c>
      <c r="AT1007" t="s">
        <v>238</v>
      </c>
      <c r="BB1007" t="s">
        <v>237</v>
      </c>
      <c r="BC1007" t="s">
        <v>238</v>
      </c>
      <c r="BN1007" t="s">
        <v>237</v>
      </c>
      <c r="BO1007" t="s">
        <v>238</v>
      </c>
      <c r="BV1007">
        <v>6</v>
      </c>
      <c r="BX1007" t="s">
        <v>238</v>
      </c>
      <c r="BZ1007" t="s">
        <v>246</v>
      </c>
      <c r="CA1007" t="s">
        <v>236</v>
      </c>
      <c r="CC1007">
        <v>16</v>
      </c>
      <c r="CD1007" t="s">
        <v>238</v>
      </c>
      <c r="CF1007" t="s">
        <v>237</v>
      </c>
      <c r="CG1007" t="s">
        <v>238</v>
      </c>
      <c r="CL1007" t="s">
        <v>237</v>
      </c>
      <c r="CM1007" t="s">
        <v>238</v>
      </c>
      <c r="CU1007" t="s">
        <v>240</v>
      </c>
      <c r="CV1007" t="s">
        <v>238</v>
      </c>
      <c r="DD1007">
        <v>0.5</v>
      </c>
      <c r="DE1007" t="s">
        <v>236</v>
      </c>
      <c r="DG1007" t="s">
        <v>240</v>
      </c>
      <c r="DH1007" t="s">
        <v>238</v>
      </c>
      <c r="DP1007" t="s">
        <v>242</v>
      </c>
      <c r="DQ1007" t="s">
        <v>236</v>
      </c>
      <c r="DV1007" t="s">
        <v>243</v>
      </c>
      <c r="DW1007" t="s">
        <v>236</v>
      </c>
      <c r="EB1007" t="s">
        <v>244</v>
      </c>
      <c r="EC1007" t="s">
        <v>236</v>
      </c>
      <c r="EG1007" t="s">
        <v>245</v>
      </c>
      <c r="EH1007" t="s">
        <v>245</v>
      </c>
      <c r="EN1007" t="s">
        <v>244</v>
      </c>
      <c r="EO1007" t="s">
        <v>236</v>
      </c>
      <c r="FX1007" t="s">
        <v>246</v>
      </c>
      <c r="FY1007" t="s">
        <v>236</v>
      </c>
      <c r="GI1007" t="s">
        <v>245</v>
      </c>
      <c r="GJ1007" t="s">
        <v>245</v>
      </c>
      <c r="GR1007" t="s">
        <v>245</v>
      </c>
      <c r="GS1007" t="s">
        <v>245</v>
      </c>
    </row>
    <row r="1008" spans="1:217" x14ac:dyDescent="0.25">
      <c r="A1008" s="14" t="s">
        <v>3234</v>
      </c>
      <c r="B1008" t="s">
        <v>3235</v>
      </c>
      <c r="D1008" t="s">
        <v>218</v>
      </c>
      <c r="E1008" t="s">
        <v>219</v>
      </c>
      <c r="F1008" t="s">
        <v>220</v>
      </c>
      <c r="G1008" t="s">
        <v>2918</v>
      </c>
      <c r="H1008" t="s">
        <v>2919</v>
      </c>
      <c r="I1008" t="s">
        <v>2920</v>
      </c>
      <c r="J1008" t="s">
        <v>2921</v>
      </c>
      <c r="K1008">
        <v>15.034908400000001</v>
      </c>
      <c r="L1008">
        <v>120.6851216</v>
      </c>
      <c r="O1008" s="15">
        <v>43374</v>
      </c>
      <c r="P1008">
        <f t="shared" si="45"/>
        <v>2018</v>
      </c>
      <c r="Q1008">
        <f t="shared" si="46"/>
        <v>10</v>
      </c>
      <c r="R1008">
        <f t="shared" si="47"/>
        <v>1</v>
      </c>
      <c r="U1008" t="s">
        <v>225</v>
      </c>
      <c r="V1008" t="s">
        <v>265</v>
      </c>
      <c r="W1008" t="s">
        <v>227</v>
      </c>
      <c r="X1008" t="s">
        <v>228</v>
      </c>
      <c r="Y1008" t="s">
        <v>294</v>
      </c>
      <c r="Z1008" t="s">
        <v>295</v>
      </c>
      <c r="AD1008" t="s">
        <v>231</v>
      </c>
      <c r="AF1008" s="16">
        <v>34648</v>
      </c>
      <c r="AG1008">
        <v>23</v>
      </c>
      <c r="AH1008" t="s">
        <v>232</v>
      </c>
      <c r="AI1008" t="s">
        <v>3236</v>
      </c>
      <c r="AJ1008" t="s">
        <v>269</v>
      </c>
      <c r="AK1008" t="s">
        <v>270</v>
      </c>
      <c r="AL1008">
        <v>23</v>
      </c>
      <c r="AN1008" t="s">
        <v>236</v>
      </c>
      <c r="AP1008" t="s">
        <v>237</v>
      </c>
      <c r="AQ1008" t="s">
        <v>238</v>
      </c>
      <c r="AS1008" t="s">
        <v>237</v>
      </c>
      <c r="AT1008" t="s">
        <v>238</v>
      </c>
      <c r="BB1008" t="s">
        <v>237</v>
      </c>
      <c r="BC1008" t="s">
        <v>238</v>
      </c>
      <c r="BJ1008">
        <v>6</v>
      </c>
      <c r="BL1008" t="s">
        <v>238</v>
      </c>
      <c r="BN1008" t="s">
        <v>237</v>
      </c>
      <c r="BO1008" t="s">
        <v>238</v>
      </c>
      <c r="BV1008">
        <v>6</v>
      </c>
      <c r="BX1008" t="s">
        <v>238</v>
      </c>
      <c r="BZ1008" t="s">
        <v>237</v>
      </c>
      <c r="CA1008" t="s">
        <v>238</v>
      </c>
      <c r="CC1008" t="s">
        <v>237</v>
      </c>
      <c r="CD1008" t="s">
        <v>238</v>
      </c>
      <c r="CF1008" t="s">
        <v>237</v>
      </c>
      <c r="CG1008" t="s">
        <v>238</v>
      </c>
      <c r="CL1008" t="s">
        <v>237</v>
      </c>
      <c r="CM1008" t="s">
        <v>238</v>
      </c>
      <c r="CU1008" t="s">
        <v>240</v>
      </c>
      <c r="CV1008" t="s">
        <v>238</v>
      </c>
      <c r="DD1008">
        <v>0.25</v>
      </c>
      <c r="DE1008" t="s">
        <v>236</v>
      </c>
      <c r="DG1008" t="s">
        <v>240</v>
      </c>
      <c r="DH1008" t="s">
        <v>238</v>
      </c>
      <c r="DP1008" t="s">
        <v>405</v>
      </c>
      <c r="DQ1008" t="s">
        <v>238</v>
      </c>
      <c r="DV1008" t="s">
        <v>273</v>
      </c>
      <c r="DW1008" t="s">
        <v>238</v>
      </c>
      <c r="EB1008" t="s">
        <v>273</v>
      </c>
      <c r="EC1008" t="s">
        <v>238</v>
      </c>
      <c r="EG1008" t="s">
        <v>245</v>
      </c>
      <c r="EH1008" t="s">
        <v>245</v>
      </c>
      <c r="EN1008" t="s">
        <v>273</v>
      </c>
      <c r="EO1008" t="s">
        <v>238</v>
      </c>
      <c r="FC1008" t="s">
        <v>281</v>
      </c>
      <c r="FD1008" t="s">
        <v>236</v>
      </c>
      <c r="FX1008" t="s">
        <v>406</v>
      </c>
      <c r="FY1008" t="s">
        <v>238</v>
      </c>
      <c r="GI1008" t="s">
        <v>245</v>
      </c>
      <c r="GJ1008" t="s">
        <v>245</v>
      </c>
      <c r="GR1008" t="s">
        <v>245</v>
      </c>
      <c r="GS1008" t="s">
        <v>245</v>
      </c>
    </row>
    <row r="1009" spans="1:217" x14ac:dyDescent="0.25">
      <c r="A1009" s="14" t="s">
        <v>3237</v>
      </c>
      <c r="B1009" t="s">
        <v>3238</v>
      </c>
      <c r="D1009" t="s">
        <v>287</v>
      </c>
      <c r="E1009" t="s">
        <v>219</v>
      </c>
      <c r="F1009" t="s">
        <v>220</v>
      </c>
      <c r="G1009" t="s">
        <v>2918</v>
      </c>
      <c r="H1009" t="s">
        <v>2919</v>
      </c>
      <c r="I1009" t="s">
        <v>2920</v>
      </c>
      <c r="J1009" t="s">
        <v>2921</v>
      </c>
      <c r="K1009">
        <v>15.034908400000001</v>
      </c>
      <c r="L1009">
        <v>120.6851216</v>
      </c>
      <c r="O1009" s="15">
        <v>43374</v>
      </c>
      <c r="P1009">
        <f t="shared" si="45"/>
        <v>2018</v>
      </c>
      <c r="Q1009">
        <f t="shared" si="46"/>
        <v>10</v>
      </c>
      <c r="R1009">
        <f t="shared" si="47"/>
        <v>1</v>
      </c>
      <c r="U1009" t="s">
        <v>225</v>
      </c>
      <c r="V1009" t="s">
        <v>301</v>
      </c>
      <c r="W1009" t="s">
        <v>227</v>
      </c>
      <c r="X1009" t="s">
        <v>228</v>
      </c>
      <c r="Y1009" t="s">
        <v>294</v>
      </c>
      <c r="Z1009" t="s">
        <v>295</v>
      </c>
      <c r="AD1009" t="s">
        <v>231</v>
      </c>
      <c r="AF1009" s="16">
        <v>17574</v>
      </c>
      <c r="AG1009">
        <v>70</v>
      </c>
      <c r="AH1009" t="s">
        <v>232</v>
      </c>
      <c r="AI1009" t="s">
        <v>1061</v>
      </c>
      <c r="AJ1009" t="s">
        <v>357</v>
      </c>
      <c r="AK1009" t="s">
        <v>465</v>
      </c>
      <c r="AL1009">
        <v>23</v>
      </c>
      <c r="AN1009" t="s">
        <v>236</v>
      </c>
      <c r="AP1009" t="s">
        <v>237</v>
      </c>
      <c r="AQ1009" t="s">
        <v>238</v>
      </c>
      <c r="AS1009" t="s">
        <v>237</v>
      </c>
      <c r="AT1009" t="s">
        <v>238</v>
      </c>
      <c r="BB1009" t="s">
        <v>237</v>
      </c>
      <c r="BC1009" t="s">
        <v>238</v>
      </c>
      <c r="BJ1009">
        <v>6</v>
      </c>
      <c r="BL1009" t="s">
        <v>238</v>
      </c>
      <c r="BN1009" t="s">
        <v>237</v>
      </c>
      <c r="BO1009" t="s">
        <v>238</v>
      </c>
      <c r="BV1009">
        <v>6</v>
      </c>
      <c r="BX1009" t="s">
        <v>238</v>
      </c>
      <c r="BZ1009" t="s">
        <v>246</v>
      </c>
      <c r="CA1009" t="s">
        <v>236</v>
      </c>
      <c r="CC1009" t="s">
        <v>237</v>
      </c>
      <c r="CD1009" t="s">
        <v>238</v>
      </c>
      <c r="CF1009" t="s">
        <v>237</v>
      </c>
      <c r="CG1009" t="s">
        <v>238</v>
      </c>
      <c r="CL1009" t="s">
        <v>237</v>
      </c>
      <c r="CM1009" t="s">
        <v>238</v>
      </c>
      <c r="CU1009" t="s">
        <v>240</v>
      </c>
      <c r="CV1009" t="s">
        <v>238</v>
      </c>
      <c r="DD1009">
        <v>2</v>
      </c>
      <c r="DE1009" t="s">
        <v>236</v>
      </c>
      <c r="DG1009" t="s">
        <v>240</v>
      </c>
      <c r="DH1009" t="s">
        <v>238</v>
      </c>
      <c r="DP1009" t="s">
        <v>242</v>
      </c>
      <c r="DQ1009" t="s">
        <v>236</v>
      </c>
      <c r="DV1009" t="s">
        <v>273</v>
      </c>
      <c r="DW1009" t="s">
        <v>238</v>
      </c>
      <c r="EB1009" t="s">
        <v>244</v>
      </c>
      <c r="EC1009" t="s">
        <v>236</v>
      </c>
      <c r="EG1009" t="s">
        <v>245</v>
      </c>
      <c r="EH1009" t="s">
        <v>245</v>
      </c>
      <c r="EN1009" t="s">
        <v>244</v>
      </c>
      <c r="EO1009" t="s">
        <v>236</v>
      </c>
      <c r="FX1009" t="s">
        <v>406</v>
      </c>
      <c r="FY1009" t="s">
        <v>238</v>
      </c>
      <c r="GI1009" t="s">
        <v>245</v>
      </c>
      <c r="GJ1009" t="s">
        <v>245</v>
      </c>
      <c r="GR1009" t="s">
        <v>245</v>
      </c>
      <c r="GS1009" t="s">
        <v>245</v>
      </c>
    </row>
    <row r="1010" spans="1:217" x14ac:dyDescent="0.25">
      <c r="A1010" s="14" t="s">
        <v>3239</v>
      </c>
      <c r="B1010" t="s">
        <v>3240</v>
      </c>
      <c r="D1010" t="s">
        <v>287</v>
      </c>
      <c r="E1010" t="s">
        <v>219</v>
      </c>
      <c r="F1010" t="s">
        <v>220</v>
      </c>
      <c r="G1010" t="s">
        <v>2918</v>
      </c>
      <c r="H1010" t="s">
        <v>2919</v>
      </c>
      <c r="I1010" t="s">
        <v>2920</v>
      </c>
      <c r="J1010" t="s">
        <v>2921</v>
      </c>
      <c r="K1010">
        <v>15.034908400000001</v>
      </c>
      <c r="L1010">
        <v>120.6851216</v>
      </c>
      <c r="O1010" s="15">
        <v>43380</v>
      </c>
      <c r="P1010">
        <f t="shared" si="45"/>
        <v>2018</v>
      </c>
      <c r="Q1010">
        <f t="shared" si="46"/>
        <v>10</v>
      </c>
      <c r="R1010">
        <f t="shared" si="47"/>
        <v>7</v>
      </c>
      <c r="U1010" t="s">
        <v>225</v>
      </c>
      <c r="V1010" t="s">
        <v>288</v>
      </c>
      <c r="W1010" t="s">
        <v>227</v>
      </c>
      <c r="X1010" t="s">
        <v>228</v>
      </c>
      <c r="Y1010" t="s">
        <v>611</v>
      </c>
      <c r="Z1010" t="s">
        <v>612</v>
      </c>
      <c r="AD1010" t="s">
        <v>231</v>
      </c>
      <c r="AF1010" s="16">
        <v>42129</v>
      </c>
      <c r="AG1010">
        <v>3</v>
      </c>
      <c r="AH1010" t="s">
        <v>232</v>
      </c>
      <c r="AI1010" t="s">
        <v>3241</v>
      </c>
      <c r="AJ1010" t="s">
        <v>357</v>
      </c>
      <c r="AK1010" t="s">
        <v>1117</v>
      </c>
      <c r="AL1010">
        <v>21</v>
      </c>
      <c r="AN1010" t="s">
        <v>236</v>
      </c>
      <c r="AP1010" t="s">
        <v>237</v>
      </c>
      <c r="AQ1010" t="s">
        <v>238</v>
      </c>
      <c r="AS1010" t="s">
        <v>237</v>
      </c>
      <c r="AT1010" t="s">
        <v>238</v>
      </c>
      <c r="BB1010" t="s">
        <v>237</v>
      </c>
      <c r="BC1010" t="s">
        <v>238</v>
      </c>
      <c r="BJ1010">
        <v>6</v>
      </c>
      <c r="BL1010" t="s">
        <v>238</v>
      </c>
      <c r="BN1010" t="s">
        <v>237</v>
      </c>
      <c r="BO1010" t="s">
        <v>238</v>
      </c>
      <c r="BV1010">
        <v>6</v>
      </c>
      <c r="BX1010" t="s">
        <v>238</v>
      </c>
      <c r="BZ1010" t="s">
        <v>246</v>
      </c>
      <c r="CA1010" t="s">
        <v>236</v>
      </c>
      <c r="CC1010" t="s">
        <v>237</v>
      </c>
      <c r="CD1010" t="s">
        <v>238</v>
      </c>
      <c r="CF1010" t="s">
        <v>237</v>
      </c>
      <c r="CG1010" t="s">
        <v>238</v>
      </c>
      <c r="CL1010" t="s">
        <v>237</v>
      </c>
      <c r="CM1010" t="s">
        <v>238</v>
      </c>
      <c r="CU1010" t="s">
        <v>241</v>
      </c>
      <c r="CV1010" t="s">
        <v>236</v>
      </c>
      <c r="DD1010">
        <v>0.5</v>
      </c>
      <c r="DE1010" t="s">
        <v>236</v>
      </c>
      <c r="DG1010" t="s">
        <v>240</v>
      </c>
      <c r="DH1010" t="s">
        <v>238</v>
      </c>
      <c r="DP1010" t="s">
        <v>242</v>
      </c>
      <c r="DQ1010" t="s">
        <v>236</v>
      </c>
      <c r="DV1010" t="s">
        <v>273</v>
      </c>
      <c r="DW1010" t="s">
        <v>238</v>
      </c>
      <c r="EB1010" t="s">
        <v>244</v>
      </c>
      <c r="EC1010" t="s">
        <v>236</v>
      </c>
      <c r="EG1010" t="s">
        <v>245</v>
      </c>
      <c r="EH1010" t="s">
        <v>245</v>
      </c>
      <c r="EN1010" t="s">
        <v>244</v>
      </c>
      <c r="EO1010" t="s">
        <v>236</v>
      </c>
      <c r="FX1010" t="s">
        <v>406</v>
      </c>
      <c r="FY1010" t="s">
        <v>238</v>
      </c>
      <c r="GI1010" t="s">
        <v>245</v>
      </c>
      <c r="GJ1010" t="s">
        <v>245</v>
      </c>
      <c r="GR1010" t="s">
        <v>245</v>
      </c>
      <c r="GS1010" t="s">
        <v>245</v>
      </c>
    </row>
    <row r="1011" spans="1:217" x14ac:dyDescent="0.25">
      <c r="A1011" s="14" t="s">
        <v>3242</v>
      </c>
      <c r="B1011" t="s">
        <v>3243</v>
      </c>
      <c r="D1011" t="s">
        <v>287</v>
      </c>
      <c r="E1011" t="s">
        <v>219</v>
      </c>
      <c r="F1011" t="s">
        <v>220</v>
      </c>
      <c r="G1011" t="s">
        <v>2918</v>
      </c>
      <c r="H1011" t="s">
        <v>2919</v>
      </c>
      <c r="I1011" t="s">
        <v>2920</v>
      </c>
      <c r="J1011" t="s">
        <v>2921</v>
      </c>
      <c r="K1011">
        <v>15.034908400000001</v>
      </c>
      <c r="L1011">
        <v>120.6851216</v>
      </c>
      <c r="O1011" s="15">
        <v>43375</v>
      </c>
      <c r="P1011">
        <f t="shared" si="45"/>
        <v>2018</v>
      </c>
      <c r="Q1011">
        <f t="shared" si="46"/>
        <v>10</v>
      </c>
      <c r="R1011">
        <f t="shared" si="47"/>
        <v>2</v>
      </c>
      <c r="U1011" t="s">
        <v>225</v>
      </c>
      <c r="V1011" t="s">
        <v>226</v>
      </c>
      <c r="W1011" t="s">
        <v>227</v>
      </c>
      <c r="X1011" t="s">
        <v>228</v>
      </c>
      <c r="Y1011" t="s">
        <v>229</v>
      </c>
      <c r="Z1011" t="s">
        <v>230</v>
      </c>
      <c r="AD1011" t="s">
        <v>289</v>
      </c>
      <c r="AF1011" s="16">
        <v>19885</v>
      </c>
      <c r="AG1011">
        <v>64</v>
      </c>
      <c r="AH1011" t="s">
        <v>232</v>
      </c>
      <c r="AI1011" t="s">
        <v>1686</v>
      </c>
      <c r="AJ1011" t="s">
        <v>357</v>
      </c>
      <c r="AK1011" t="s">
        <v>677</v>
      </c>
      <c r="AL1011">
        <v>21</v>
      </c>
      <c r="AN1011" t="s">
        <v>236</v>
      </c>
      <c r="AP1011">
        <v>8</v>
      </c>
      <c r="AQ1011" t="s">
        <v>236</v>
      </c>
      <c r="AS1011" t="s">
        <v>237</v>
      </c>
      <c r="AT1011" t="s">
        <v>238</v>
      </c>
      <c r="BB1011" t="s">
        <v>237</v>
      </c>
      <c r="BC1011" t="s">
        <v>238</v>
      </c>
      <c r="BJ1011">
        <v>6</v>
      </c>
      <c r="BL1011" t="s">
        <v>238</v>
      </c>
      <c r="BN1011" t="s">
        <v>237</v>
      </c>
      <c r="BO1011" t="s">
        <v>238</v>
      </c>
      <c r="BV1011">
        <v>6</v>
      </c>
      <c r="BX1011" t="s">
        <v>238</v>
      </c>
      <c r="BZ1011" t="s">
        <v>246</v>
      </c>
      <c r="CA1011" t="s">
        <v>236</v>
      </c>
      <c r="CC1011" t="s">
        <v>237</v>
      </c>
      <c r="CD1011" t="s">
        <v>238</v>
      </c>
      <c r="CF1011" t="s">
        <v>237</v>
      </c>
      <c r="CG1011" t="s">
        <v>238</v>
      </c>
      <c r="CL1011" t="s">
        <v>237</v>
      </c>
      <c r="CM1011" t="s">
        <v>238</v>
      </c>
      <c r="CU1011" t="s">
        <v>241</v>
      </c>
      <c r="CV1011" t="s">
        <v>236</v>
      </c>
      <c r="DD1011">
        <v>0.5</v>
      </c>
      <c r="DE1011" t="s">
        <v>236</v>
      </c>
      <c r="DG1011" t="s">
        <v>240</v>
      </c>
      <c r="DH1011" t="s">
        <v>238</v>
      </c>
      <c r="DP1011" t="s">
        <v>242</v>
      </c>
      <c r="DQ1011" t="s">
        <v>236</v>
      </c>
      <c r="DV1011" t="s">
        <v>243</v>
      </c>
      <c r="DW1011" t="s">
        <v>236</v>
      </c>
      <c r="EB1011" t="s">
        <v>244</v>
      </c>
      <c r="EC1011" t="s">
        <v>236</v>
      </c>
      <c r="EG1011" t="s">
        <v>245</v>
      </c>
      <c r="EH1011" t="s">
        <v>245</v>
      </c>
      <c r="EN1011" t="s">
        <v>244</v>
      </c>
      <c r="EO1011" t="s">
        <v>236</v>
      </c>
      <c r="FX1011">
        <v>8</v>
      </c>
      <c r="FY1011" t="s">
        <v>236</v>
      </c>
      <c r="GI1011" t="s">
        <v>245</v>
      </c>
      <c r="GJ1011" t="s">
        <v>245</v>
      </c>
      <c r="GR1011" t="s">
        <v>245</v>
      </c>
      <c r="GS1011" t="s">
        <v>245</v>
      </c>
    </row>
    <row r="1012" spans="1:217" x14ac:dyDescent="0.25">
      <c r="A1012" s="14" t="s">
        <v>3244</v>
      </c>
      <c r="B1012" t="s">
        <v>3245</v>
      </c>
      <c r="D1012" t="s">
        <v>287</v>
      </c>
      <c r="E1012" t="s">
        <v>219</v>
      </c>
      <c r="F1012" t="s">
        <v>220</v>
      </c>
      <c r="G1012" t="s">
        <v>2918</v>
      </c>
      <c r="H1012" t="s">
        <v>2919</v>
      </c>
      <c r="I1012" t="s">
        <v>2920</v>
      </c>
      <c r="J1012" t="s">
        <v>2921</v>
      </c>
      <c r="K1012">
        <v>15.034908400000001</v>
      </c>
      <c r="L1012">
        <v>120.6851216</v>
      </c>
      <c r="O1012" s="15">
        <v>43379</v>
      </c>
      <c r="P1012">
        <f t="shared" si="45"/>
        <v>2018</v>
      </c>
      <c r="Q1012">
        <f t="shared" si="46"/>
        <v>10</v>
      </c>
      <c r="R1012">
        <f t="shared" si="47"/>
        <v>6</v>
      </c>
      <c r="U1012" t="s">
        <v>225</v>
      </c>
      <c r="V1012" t="s">
        <v>265</v>
      </c>
      <c r="W1012" t="s">
        <v>227</v>
      </c>
      <c r="X1012" t="s">
        <v>228</v>
      </c>
      <c r="Y1012" t="s">
        <v>294</v>
      </c>
      <c r="Z1012" t="s">
        <v>295</v>
      </c>
      <c r="AD1012" t="s">
        <v>231</v>
      </c>
      <c r="AF1012" s="16">
        <v>19591</v>
      </c>
      <c r="AG1012">
        <v>65</v>
      </c>
      <c r="AH1012" t="s">
        <v>262</v>
      </c>
      <c r="AI1012" t="s">
        <v>1614</v>
      </c>
      <c r="AJ1012" t="s">
        <v>603</v>
      </c>
      <c r="AK1012" t="s">
        <v>3246</v>
      </c>
      <c r="AL1012">
        <v>10</v>
      </c>
      <c r="AN1012" t="s">
        <v>238</v>
      </c>
      <c r="AP1012" t="s">
        <v>237</v>
      </c>
      <c r="AQ1012" t="s">
        <v>238</v>
      </c>
      <c r="AS1012" t="s">
        <v>237</v>
      </c>
      <c r="AT1012" t="s">
        <v>238</v>
      </c>
      <c r="BB1012" t="s">
        <v>237</v>
      </c>
      <c r="BC1012" t="s">
        <v>238</v>
      </c>
      <c r="BJ1012">
        <v>6</v>
      </c>
      <c r="BL1012" t="s">
        <v>238</v>
      </c>
      <c r="BN1012" t="s">
        <v>237</v>
      </c>
      <c r="BO1012" t="s">
        <v>238</v>
      </c>
      <c r="BV1012">
        <v>6</v>
      </c>
      <c r="BX1012" t="s">
        <v>238</v>
      </c>
      <c r="BZ1012" t="s">
        <v>237</v>
      </c>
      <c r="CA1012" t="s">
        <v>238</v>
      </c>
      <c r="CC1012" t="s">
        <v>237</v>
      </c>
      <c r="CD1012" t="s">
        <v>238</v>
      </c>
      <c r="CF1012" t="s">
        <v>237</v>
      </c>
      <c r="CG1012" t="s">
        <v>238</v>
      </c>
      <c r="CL1012" t="s">
        <v>237</v>
      </c>
      <c r="CM1012" t="s">
        <v>238</v>
      </c>
      <c r="CU1012" t="s">
        <v>240</v>
      </c>
      <c r="CV1012" t="s">
        <v>238</v>
      </c>
      <c r="DD1012">
        <v>0.25</v>
      </c>
      <c r="DE1012" t="s">
        <v>236</v>
      </c>
      <c r="DG1012" t="s">
        <v>241</v>
      </c>
      <c r="DH1012" t="s">
        <v>236</v>
      </c>
      <c r="DP1012" t="s">
        <v>405</v>
      </c>
      <c r="DQ1012" t="s">
        <v>238</v>
      </c>
      <c r="DV1012">
        <v>4</v>
      </c>
      <c r="DW1012" t="s">
        <v>236</v>
      </c>
      <c r="EB1012" t="s">
        <v>273</v>
      </c>
      <c r="EC1012" t="s">
        <v>238</v>
      </c>
      <c r="EG1012" t="s">
        <v>245</v>
      </c>
      <c r="EH1012" t="s">
        <v>245</v>
      </c>
      <c r="EN1012" t="s">
        <v>273</v>
      </c>
      <c r="EO1012" t="s">
        <v>238</v>
      </c>
      <c r="FC1012" t="s">
        <v>406</v>
      </c>
      <c r="FD1012" t="s">
        <v>238</v>
      </c>
      <c r="FX1012" t="s">
        <v>406</v>
      </c>
      <c r="FY1012" t="s">
        <v>238</v>
      </c>
      <c r="GI1012" t="s">
        <v>245</v>
      </c>
      <c r="GJ1012" t="s">
        <v>245</v>
      </c>
      <c r="GR1012" t="s">
        <v>245</v>
      </c>
      <c r="GS1012" t="s">
        <v>245</v>
      </c>
    </row>
    <row r="1013" spans="1:217" x14ac:dyDescent="0.25">
      <c r="A1013" s="14" t="s">
        <v>3247</v>
      </c>
      <c r="B1013" t="s">
        <v>3248</v>
      </c>
      <c r="D1013" t="s">
        <v>287</v>
      </c>
      <c r="E1013" t="s">
        <v>219</v>
      </c>
      <c r="F1013" t="s">
        <v>220</v>
      </c>
      <c r="G1013" t="s">
        <v>2918</v>
      </c>
      <c r="H1013" t="s">
        <v>2919</v>
      </c>
      <c r="I1013" t="s">
        <v>2920</v>
      </c>
      <c r="J1013" t="s">
        <v>2921</v>
      </c>
      <c r="K1013">
        <v>15.034908400000001</v>
      </c>
      <c r="L1013">
        <v>120.6851216</v>
      </c>
      <c r="O1013" s="15">
        <v>43379</v>
      </c>
      <c r="P1013">
        <f t="shared" si="45"/>
        <v>2018</v>
      </c>
      <c r="Q1013">
        <f t="shared" si="46"/>
        <v>10</v>
      </c>
      <c r="R1013">
        <f t="shared" si="47"/>
        <v>6</v>
      </c>
      <c r="U1013" t="s">
        <v>225</v>
      </c>
      <c r="V1013" t="s">
        <v>259</v>
      </c>
      <c r="W1013" t="s">
        <v>260</v>
      </c>
      <c r="X1013" t="s">
        <v>228</v>
      </c>
      <c r="Y1013" t="s">
        <v>294</v>
      </c>
      <c r="Z1013" t="s">
        <v>295</v>
      </c>
      <c r="AD1013" t="s">
        <v>231</v>
      </c>
      <c r="AF1013" s="16">
        <v>31286</v>
      </c>
      <c r="AG1013">
        <v>33</v>
      </c>
      <c r="AH1013" t="s">
        <v>262</v>
      </c>
      <c r="AI1013" t="s">
        <v>3249</v>
      </c>
      <c r="AJ1013" t="s">
        <v>269</v>
      </c>
      <c r="AK1013" t="s">
        <v>270</v>
      </c>
      <c r="AL1013">
        <v>23</v>
      </c>
      <c r="AN1013" t="s">
        <v>236</v>
      </c>
      <c r="AP1013" t="s">
        <v>237</v>
      </c>
      <c r="AQ1013" t="s">
        <v>238</v>
      </c>
      <c r="AS1013" t="s">
        <v>237</v>
      </c>
      <c r="AT1013" t="s">
        <v>238</v>
      </c>
      <c r="BB1013" t="s">
        <v>237</v>
      </c>
      <c r="BC1013" t="s">
        <v>238</v>
      </c>
      <c r="BJ1013">
        <v>6</v>
      </c>
      <c r="BL1013" t="s">
        <v>238</v>
      </c>
      <c r="BN1013" t="s">
        <v>237</v>
      </c>
      <c r="BO1013" t="s">
        <v>238</v>
      </c>
      <c r="BV1013">
        <v>6</v>
      </c>
      <c r="BX1013" t="s">
        <v>238</v>
      </c>
      <c r="BZ1013" t="s">
        <v>237</v>
      </c>
      <c r="CA1013" t="s">
        <v>238</v>
      </c>
      <c r="CC1013" t="s">
        <v>237</v>
      </c>
      <c r="CD1013" t="s">
        <v>238</v>
      </c>
      <c r="CF1013" t="s">
        <v>237</v>
      </c>
      <c r="CG1013" t="s">
        <v>238</v>
      </c>
      <c r="CL1013" t="s">
        <v>237</v>
      </c>
      <c r="CM1013" t="s">
        <v>238</v>
      </c>
      <c r="CU1013" t="s">
        <v>240</v>
      </c>
      <c r="CV1013" t="s">
        <v>238</v>
      </c>
      <c r="DD1013">
        <v>0.25</v>
      </c>
      <c r="DE1013" t="s">
        <v>236</v>
      </c>
      <c r="DG1013" t="s">
        <v>240</v>
      </c>
      <c r="DH1013" t="s">
        <v>238</v>
      </c>
      <c r="DP1013" t="s">
        <v>405</v>
      </c>
      <c r="DQ1013" t="s">
        <v>238</v>
      </c>
      <c r="DV1013" t="s">
        <v>273</v>
      </c>
      <c r="DW1013" t="s">
        <v>238</v>
      </c>
      <c r="EB1013">
        <v>32</v>
      </c>
      <c r="EC1013" t="s">
        <v>238</v>
      </c>
      <c r="EG1013" t="s">
        <v>245</v>
      </c>
      <c r="EH1013" t="s">
        <v>245</v>
      </c>
      <c r="EN1013" t="s">
        <v>273</v>
      </c>
      <c r="EO1013" t="s">
        <v>238</v>
      </c>
      <c r="FX1013" t="s">
        <v>406</v>
      </c>
      <c r="FY1013" t="s">
        <v>238</v>
      </c>
      <c r="GI1013" t="s">
        <v>245</v>
      </c>
      <c r="GJ1013" t="s">
        <v>245</v>
      </c>
      <c r="GR1013" t="s">
        <v>245</v>
      </c>
      <c r="GS1013" t="s">
        <v>245</v>
      </c>
    </row>
    <row r="1014" spans="1:217" x14ac:dyDescent="0.25">
      <c r="A1014" s="14" t="s">
        <v>3250</v>
      </c>
      <c r="B1014" t="s">
        <v>3251</v>
      </c>
      <c r="D1014" t="s">
        <v>325</v>
      </c>
      <c r="E1014" t="s">
        <v>219</v>
      </c>
      <c r="F1014" t="s">
        <v>220</v>
      </c>
      <c r="G1014" t="s">
        <v>2918</v>
      </c>
      <c r="H1014" t="s">
        <v>2919</v>
      </c>
      <c r="I1014" t="s">
        <v>2920</v>
      </c>
      <c r="J1014" t="s">
        <v>2921</v>
      </c>
      <c r="K1014">
        <v>15.034908400000001</v>
      </c>
      <c r="L1014">
        <v>120.6851216</v>
      </c>
      <c r="O1014" s="15">
        <v>43376</v>
      </c>
      <c r="P1014">
        <f t="shared" si="45"/>
        <v>2018</v>
      </c>
      <c r="Q1014">
        <f t="shared" si="46"/>
        <v>10</v>
      </c>
      <c r="R1014">
        <f t="shared" si="47"/>
        <v>3</v>
      </c>
      <c r="U1014" t="s">
        <v>225</v>
      </c>
      <c r="V1014" t="s">
        <v>259</v>
      </c>
      <c r="W1014" t="s">
        <v>260</v>
      </c>
      <c r="X1014" t="s">
        <v>228</v>
      </c>
      <c r="Y1014" t="s">
        <v>611</v>
      </c>
      <c r="Z1014" t="s">
        <v>612</v>
      </c>
      <c r="AD1014" t="s">
        <v>231</v>
      </c>
      <c r="AF1014" s="16">
        <v>42959</v>
      </c>
      <c r="AG1014">
        <v>1</v>
      </c>
      <c r="AH1014" t="s">
        <v>262</v>
      </c>
      <c r="AI1014" t="s">
        <v>3252</v>
      </c>
      <c r="AK1014" t="s">
        <v>3253</v>
      </c>
      <c r="AS1014" t="s">
        <v>246</v>
      </c>
      <c r="AT1014" t="s">
        <v>236</v>
      </c>
      <c r="AX1014">
        <v>18</v>
      </c>
      <c r="AZ1014" t="s">
        <v>236</v>
      </c>
      <c r="BV1014">
        <v>31</v>
      </c>
      <c r="BX1014" t="s">
        <v>236</v>
      </c>
      <c r="CF1014" t="s">
        <v>244</v>
      </c>
      <c r="CG1014" t="s">
        <v>236</v>
      </c>
      <c r="CR1014" t="s">
        <v>246</v>
      </c>
      <c r="CS1014" t="s">
        <v>236</v>
      </c>
      <c r="CT1014">
        <v>40</v>
      </c>
      <c r="CV1014" t="s">
        <v>236</v>
      </c>
      <c r="DG1014" t="s">
        <v>241</v>
      </c>
      <c r="DH1014" t="s">
        <v>236</v>
      </c>
      <c r="EG1014" t="s">
        <v>245</v>
      </c>
      <c r="EH1014" t="s">
        <v>245</v>
      </c>
      <c r="EV1014">
        <v>29</v>
      </c>
      <c r="EX1014" t="s">
        <v>236</v>
      </c>
      <c r="GI1014" t="s">
        <v>245</v>
      </c>
      <c r="GJ1014" t="s">
        <v>245</v>
      </c>
      <c r="GR1014" t="s">
        <v>245</v>
      </c>
      <c r="GS1014" t="s">
        <v>245</v>
      </c>
    </row>
    <row r="1015" spans="1:217" x14ac:dyDescent="0.25">
      <c r="A1015" s="14" t="s">
        <v>3254</v>
      </c>
      <c r="B1015" t="s">
        <v>3255</v>
      </c>
      <c r="D1015" t="s">
        <v>325</v>
      </c>
      <c r="E1015" t="s">
        <v>219</v>
      </c>
      <c r="F1015" t="s">
        <v>220</v>
      </c>
      <c r="G1015" t="s">
        <v>2918</v>
      </c>
      <c r="H1015" t="s">
        <v>2919</v>
      </c>
      <c r="I1015" t="s">
        <v>2920</v>
      </c>
      <c r="J1015" t="s">
        <v>2921</v>
      </c>
      <c r="K1015">
        <v>15.034908400000001</v>
      </c>
      <c r="L1015">
        <v>120.6851216</v>
      </c>
      <c r="O1015" s="15">
        <v>43403</v>
      </c>
      <c r="P1015">
        <f t="shared" si="45"/>
        <v>2018</v>
      </c>
      <c r="Q1015">
        <f t="shared" si="46"/>
        <v>10</v>
      </c>
      <c r="R1015">
        <f t="shared" si="47"/>
        <v>30</v>
      </c>
      <c r="U1015" t="s">
        <v>225</v>
      </c>
      <c r="V1015" t="s">
        <v>259</v>
      </c>
      <c r="W1015" t="s">
        <v>260</v>
      </c>
      <c r="X1015" t="s">
        <v>228</v>
      </c>
      <c r="Y1015" t="s">
        <v>294</v>
      </c>
      <c r="Z1015" t="s">
        <v>295</v>
      </c>
      <c r="AD1015" t="s">
        <v>231</v>
      </c>
      <c r="AF1015" s="16">
        <v>26969</v>
      </c>
      <c r="AG1015">
        <v>44</v>
      </c>
      <c r="AH1015" t="s">
        <v>262</v>
      </c>
      <c r="AI1015" t="s">
        <v>3256</v>
      </c>
      <c r="AK1015" t="s">
        <v>585</v>
      </c>
      <c r="AS1015" t="s">
        <v>246</v>
      </c>
      <c r="AT1015" t="s">
        <v>236</v>
      </c>
      <c r="AX1015">
        <v>18</v>
      </c>
      <c r="AZ1015" t="s">
        <v>236</v>
      </c>
      <c r="BV1015">
        <v>34</v>
      </c>
      <c r="BX1015" t="s">
        <v>236</v>
      </c>
      <c r="CF1015" t="s">
        <v>244</v>
      </c>
      <c r="CG1015" t="s">
        <v>236</v>
      </c>
      <c r="CR1015" t="s">
        <v>246</v>
      </c>
      <c r="CS1015" t="s">
        <v>236</v>
      </c>
      <c r="CT1015">
        <v>42</v>
      </c>
      <c r="CV1015" t="s">
        <v>236</v>
      </c>
      <c r="DD1015">
        <v>2</v>
      </c>
      <c r="DE1015" t="s">
        <v>236</v>
      </c>
      <c r="DG1015" t="s">
        <v>241</v>
      </c>
      <c r="DH1015" t="s">
        <v>236</v>
      </c>
      <c r="EG1015" t="s">
        <v>245</v>
      </c>
      <c r="EH1015" t="s">
        <v>245</v>
      </c>
      <c r="GI1015" t="s">
        <v>245</v>
      </c>
      <c r="GJ1015" t="s">
        <v>245</v>
      </c>
      <c r="GR1015" t="s">
        <v>245</v>
      </c>
      <c r="GS1015" t="s">
        <v>245</v>
      </c>
    </row>
    <row r="1016" spans="1:217" x14ac:dyDescent="0.25">
      <c r="A1016" s="14" t="s">
        <v>3257</v>
      </c>
      <c r="B1016" t="s">
        <v>3258</v>
      </c>
      <c r="D1016" t="s">
        <v>422</v>
      </c>
      <c r="E1016" t="s">
        <v>219</v>
      </c>
      <c r="F1016" t="s">
        <v>220</v>
      </c>
      <c r="G1016" t="s">
        <v>2918</v>
      </c>
      <c r="H1016" t="s">
        <v>2919</v>
      </c>
      <c r="I1016" t="s">
        <v>2920</v>
      </c>
      <c r="J1016" t="s">
        <v>2921</v>
      </c>
      <c r="K1016">
        <v>15.034908400000001</v>
      </c>
      <c r="L1016">
        <v>120.6851216</v>
      </c>
      <c r="O1016" s="15">
        <v>43374</v>
      </c>
      <c r="P1016">
        <f t="shared" si="45"/>
        <v>2018</v>
      </c>
      <c r="Q1016">
        <f t="shared" si="46"/>
        <v>10</v>
      </c>
      <c r="R1016">
        <f t="shared" si="47"/>
        <v>1</v>
      </c>
      <c r="U1016" t="s">
        <v>225</v>
      </c>
      <c r="V1016" t="s">
        <v>301</v>
      </c>
      <c r="W1016" t="s">
        <v>227</v>
      </c>
      <c r="X1016" t="s">
        <v>228</v>
      </c>
      <c r="Y1016" t="s">
        <v>751</v>
      </c>
      <c r="Z1016" t="s">
        <v>1083</v>
      </c>
      <c r="AD1016" t="s">
        <v>231</v>
      </c>
      <c r="AF1016" s="16">
        <v>43362</v>
      </c>
      <c r="AG1016" t="s">
        <v>3259</v>
      </c>
      <c r="AH1016" t="s">
        <v>232</v>
      </c>
      <c r="AI1016" t="s">
        <v>1479</v>
      </c>
      <c r="AJ1016" t="s">
        <v>416</v>
      </c>
      <c r="AK1016" t="s">
        <v>1520</v>
      </c>
      <c r="AL1016">
        <v>18</v>
      </c>
      <c r="AN1016" t="s">
        <v>236</v>
      </c>
      <c r="AU1016">
        <v>12</v>
      </c>
      <c r="AW1016" t="s">
        <v>239</v>
      </c>
      <c r="BN1016" t="s">
        <v>237</v>
      </c>
      <c r="BO1016" t="s">
        <v>238</v>
      </c>
      <c r="CC1016" t="s">
        <v>237</v>
      </c>
      <c r="CD1016" t="s">
        <v>238</v>
      </c>
      <c r="CU1016" t="s">
        <v>240</v>
      </c>
      <c r="CV1016" t="s">
        <v>238</v>
      </c>
      <c r="DD1016">
        <v>0.25</v>
      </c>
      <c r="DE1016" t="s">
        <v>236</v>
      </c>
      <c r="DG1016" t="s">
        <v>240</v>
      </c>
      <c r="DH1016" t="s">
        <v>238</v>
      </c>
      <c r="DV1016" t="s">
        <v>273</v>
      </c>
      <c r="DW1016" t="s">
        <v>238</v>
      </c>
      <c r="EB1016" t="s">
        <v>273</v>
      </c>
      <c r="EC1016" t="s">
        <v>238</v>
      </c>
      <c r="EG1016" t="s">
        <v>245</v>
      </c>
      <c r="EH1016" t="s">
        <v>245</v>
      </c>
      <c r="EN1016" t="s">
        <v>273</v>
      </c>
      <c r="EO1016" t="s">
        <v>238</v>
      </c>
      <c r="FX1016" t="s">
        <v>406</v>
      </c>
      <c r="FY1016" t="s">
        <v>238</v>
      </c>
      <c r="GI1016" t="s">
        <v>245</v>
      </c>
      <c r="GJ1016" t="s">
        <v>245</v>
      </c>
      <c r="GR1016" t="s">
        <v>245</v>
      </c>
      <c r="GS1016" t="s">
        <v>245</v>
      </c>
    </row>
    <row r="1017" spans="1:217" x14ac:dyDescent="0.25">
      <c r="A1017" s="14" t="s">
        <v>3260</v>
      </c>
      <c r="B1017" t="s">
        <v>3261</v>
      </c>
      <c r="D1017" t="s">
        <v>422</v>
      </c>
      <c r="E1017" t="s">
        <v>219</v>
      </c>
      <c r="F1017" t="s">
        <v>220</v>
      </c>
      <c r="G1017" t="s">
        <v>2918</v>
      </c>
      <c r="H1017" t="s">
        <v>2919</v>
      </c>
      <c r="I1017" t="s">
        <v>2920</v>
      </c>
      <c r="J1017" t="s">
        <v>2921</v>
      </c>
      <c r="K1017">
        <v>15.034908400000001</v>
      </c>
      <c r="L1017">
        <v>120.6851216</v>
      </c>
      <c r="O1017" s="15">
        <v>43379</v>
      </c>
      <c r="P1017">
        <f t="shared" si="45"/>
        <v>2018</v>
      </c>
      <c r="Q1017">
        <f t="shared" si="46"/>
        <v>10</v>
      </c>
      <c r="R1017">
        <f t="shared" si="47"/>
        <v>6</v>
      </c>
      <c r="U1017" t="s">
        <v>225</v>
      </c>
      <c r="V1017" t="s">
        <v>301</v>
      </c>
      <c r="W1017" t="s">
        <v>227</v>
      </c>
      <c r="X1017" t="s">
        <v>228</v>
      </c>
      <c r="Y1017" t="s">
        <v>611</v>
      </c>
      <c r="Z1017" t="s">
        <v>612</v>
      </c>
      <c r="AD1017" t="s">
        <v>231</v>
      </c>
      <c r="AF1017" s="16">
        <v>43194</v>
      </c>
      <c r="AG1017" t="s">
        <v>748</v>
      </c>
      <c r="AH1017" t="s">
        <v>262</v>
      </c>
      <c r="AI1017" t="s">
        <v>3065</v>
      </c>
      <c r="AJ1017" t="s">
        <v>416</v>
      </c>
      <c r="AK1017" t="s">
        <v>423</v>
      </c>
      <c r="AL1017">
        <v>6</v>
      </c>
      <c r="AN1017" t="s">
        <v>238</v>
      </c>
      <c r="AU1017">
        <v>6</v>
      </c>
      <c r="AW1017" t="s">
        <v>238</v>
      </c>
      <c r="BN1017" t="s">
        <v>237</v>
      </c>
      <c r="BO1017" t="s">
        <v>238</v>
      </c>
      <c r="CC1017" t="s">
        <v>237</v>
      </c>
      <c r="CD1017" t="s">
        <v>238</v>
      </c>
      <c r="CU1017" t="s">
        <v>240</v>
      </c>
      <c r="CV1017" t="s">
        <v>238</v>
      </c>
      <c r="DD1017">
        <v>0.5</v>
      </c>
      <c r="DE1017" t="s">
        <v>236</v>
      </c>
      <c r="DG1017" t="s">
        <v>240</v>
      </c>
      <c r="DH1017" t="s">
        <v>238</v>
      </c>
      <c r="DV1017" t="s">
        <v>273</v>
      </c>
      <c r="DW1017" t="s">
        <v>238</v>
      </c>
      <c r="EB1017" t="s">
        <v>273</v>
      </c>
      <c r="EC1017" t="s">
        <v>238</v>
      </c>
      <c r="EG1017" t="s">
        <v>245</v>
      </c>
      <c r="EH1017" t="s">
        <v>245</v>
      </c>
      <c r="EN1017" t="s">
        <v>273</v>
      </c>
      <c r="EO1017" t="s">
        <v>238</v>
      </c>
      <c r="FX1017" t="s">
        <v>406</v>
      </c>
      <c r="FY1017" t="s">
        <v>238</v>
      </c>
      <c r="GI1017" t="s">
        <v>245</v>
      </c>
      <c r="GJ1017" t="s">
        <v>245</v>
      </c>
      <c r="GR1017" t="s">
        <v>245</v>
      </c>
      <c r="GS1017" t="s">
        <v>245</v>
      </c>
    </row>
    <row r="1018" spans="1:217" x14ac:dyDescent="0.25">
      <c r="A1018" s="14" t="s">
        <v>3262</v>
      </c>
      <c r="B1018" t="s">
        <v>3263</v>
      </c>
      <c r="D1018" t="s">
        <v>249</v>
      </c>
      <c r="E1018" t="s">
        <v>219</v>
      </c>
      <c r="F1018" t="s">
        <v>220</v>
      </c>
      <c r="G1018" t="s">
        <v>2918</v>
      </c>
      <c r="H1018" t="s">
        <v>2919</v>
      </c>
      <c r="I1018" t="s">
        <v>2920</v>
      </c>
      <c r="J1018" t="s">
        <v>2921</v>
      </c>
      <c r="K1018">
        <v>15.034908400000001</v>
      </c>
      <c r="L1018">
        <v>120.6851216</v>
      </c>
      <c r="O1018" s="15">
        <v>43375</v>
      </c>
      <c r="P1018">
        <f t="shared" si="45"/>
        <v>2018</v>
      </c>
      <c r="Q1018">
        <f t="shared" si="46"/>
        <v>10</v>
      </c>
      <c r="R1018">
        <f t="shared" si="47"/>
        <v>2</v>
      </c>
      <c r="U1018" t="s">
        <v>225</v>
      </c>
      <c r="V1018" t="s">
        <v>390</v>
      </c>
      <c r="W1018" t="s">
        <v>227</v>
      </c>
      <c r="X1018" t="s">
        <v>228</v>
      </c>
      <c r="Y1018" t="s">
        <v>251</v>
      </c>
      <c r="Z1018" t="s">
        <v>252</v>
      </c>
      <c r="AD1018" t="s">
        <v>231</v>
      </c>
      <c r="AF1018" s="16">
        <v>36160</v>
      </c>
      <c r="AG1018">
        <v>19</v>
      </c>
      <c r="AH1018" t="s">
        <v>232</v>
      </c>
      <c r="AI1018" t="s">
        <v>3058</v>
      </c>
      <c r="AJ1018" t="s">
        <v>254</v>
      </c>
      <c r="AK1018" t="s">
        <v>255</v>
      </c>
      <c r="BY1018">
        <v>12</v>
      </c>
      <c r="CA1018" t="s">
        <v>238</v>
      </c>
      <c r="CU1018">
        <v>0.5</v>
      </c>
      <c r="CV1018" t="s">
        <v>236</v>
      </c>
      <c r="DA1018" t="s">
        <v>241</v>
      </c>
      <c r="DB1018" t="s">
        <v>236</v>
      </c>
      <c r="DG1018" t="s">
        <v>244</v>
      </c>
      <c r="DH1018" t="s">
        <v>236</v>
      </c>
      <c r="DS1018" t="s">
        <v>242</v>
      </c>
      <c r="DT1018" t="s">
        <v>236</v>
      </c>
      <c r="EG1018" t="s">
        <v>245</v>
      </c>
      <c r="EH1018" t="s">
        <v>245</v>
      </c>
      <c r="EK1018">
        <v>2</v>
      </c>
      <c r="EL1018" t="s">
        <v>236</v>
      </c>
      <c r="FO1018" t="s">
        <v>240</v>
      </c>
      <c r="FP1018" t="s">
        <v>238</v>
      </c>
      <c r="FR1018" t="s">
        <v>256</v>
      </c>
      <c r="FS1018" t="s">
        <v>238</v>
      </c>
      <c r="GG1018" t="s">
        <v>241</v>
      </c>
      <c r="GH1018" t="s">
        <v>236</v>
      </c>
      <c r="GI1018" t="s">
        <v>245</v>
      </c>
      <c r="GJ1018" t="s">
        <v>245</v>
      </c>
      <c r="GR1018" t="s">
        <v>245</v>
      </c>
      <c r="GS1018" t="s">
        <v>590</v>
      </c>
      <c r="GT1018" t="s">
        <v>236</v>
      </c>
      <c r="HH1018" t="s">
        <v>244</v>
      </c>
      <c r="HI1018" t="s">
        <v>236</v>
      </c>
    </row>
    <row r="1019" spans="1:217" x14ac:dyDescent="0.25">
      <c r="A1019" s="14" t="s">
        <v>3264</v>
      </c>
      <c r="B1019" t="s">
        <v>3265</v>
      </c>
      <c r="D1019" t="s">
        <v>249</v>
      </c>
      <c r="E1019" t="s">
        <v>219</v>
      </c>
      <c r="F1019" t="s">
        <v>220</v>
      </c>
      <c r="G1019" t="s">
        <v>2918</v>
      </c>
      <c r="H1019" t="s">
        <v>2919</v>
      </c>
      <c r="I1019" t="s">
        <v>2920</v>
      </c>
      <c r="J1019" t="s">
        <v>2921</v>
      </c>
      <c r="K1019">
        <v>15.034908400000001</v>
      </c>
      <c r="L1019">
        <v>120.6851216</v>
      </c>
      <c r="O1019" s="15">
        <v>43376</v>
      </c>
      <c r="P1019">
        <f t="shared" si="45"/>
        <v>2018</v>
      </c>
      <c r="Q1019">
        <f t="shared" si="46"/>
        <v>10</v>
      </c>
      <c r="R1019">
        <f t="shared" si="47"/>
        <v>3</v>
      </c>
      <c r="U1019" t="s">
        <v>225</v>
      </c>
      <c r="V1019" t="s">
        <v>390</v>
      </c>
      <c r="W1019" t="s">
        <v>227</v>
      </c>
      <c r="X1019" t="s">
        <v>228</v>
      </c>
      <c r="Y1019" t="s">
        <v>229</v>
      </c>
      <c r="Z1019" t="s">
        <v>230</v>
      </c>
      <c r="AD1019" t="s">
        <v>231</v>
      </c>
      <c r="AF1019" s="16">
        <v>24211</v>
      </c>
      <c r="AG1019">
        <v>52</v>
      </c>
      <c r="AH1019" t="s">
        <v>232</v>
      </c>
      <c r="AI1019" t="s">
        <v>1353</v>
      </c>
      <c r="AJ1019" t="s">
        <v>254</v>
      </c>
      <c r="AK1019" t="s">
        <v>255</v>
      </c>
      <c r="BY1019">
        <v>15</v>
      </c>
      <c r="CA1019" t="s">
        <v>238</v>
      </c>
      <c r="CU1019">
        <v>0.5</v>
      </c>
      <c r="CV1019" t="s">
        <v>236</v>
      </c>
      <c r="DA1019" t="s">
        <v>241</v>
      </c>
      <c r="DB1019" t="s">
        <v>236</v>
      </c>
      <c r="DG1019" t="s">
        <v>244</v>
      </c>
      <c r="DH1019" t="s">
        <v>236</v>
      </c>
      <c r="DS1019" t="s">
        <v>242</v>
      </c>
      <c r="DT1019" t="s">
        <v>236</v>
      </c>
      <c r="EG1019" t="s">
        <v>245</v>
      </c>
      <c r="EH1019" t="s">
        <v>245</v>
      </c>
      <c r="EK1019">
        <v>2</v>
      </c>
      <c r="EL1019" t="s">
        <v>236</v>
      </c>
      <c r="FO1019" t="s">
        <v>240</v>
      </c>
      <c r="FP1019" t="s">
        <v>238</v>
      </c>
      <c r="FR1019" t="s">
        <v>256</v>
      </c>
      <c r="FS1019" t="s">
        <v>238</v>
      </c>
      <c r="GG1019" t="s">
        <v>241</v>
      </c>
      <c r="GH1019" t="s">
        <v>236</v>
      </c>
      <c r="GI1019" t="s">
        <v>245</v>
      </c>
      <c r="GJ1019" t="s">
        <v>245</v>
      </c>
      <c r="GR1019" t="s">
        <v>245</v>
      </c>
      <c r="GS1019" t="s">
        <v>590</v>
      </c>
      <c r="GT1019" t="s">
        <v>236</v>
      </c>
      <c r="HH1019" t="s">
        <v>244</v>
      </c>
      <c r="HI1019" t="s">
        <v>236</v>
      </c>
    </row>
    <row r="1020" spans="1:217" x14ac:dyDescent="0.25">
      <c r="A1020" s="14" t="s">
        <v>3266</v>
      </c>
      <c r="B1020" t="s">
        <v>3267</v>
      </c>
      <c r="D1020" t="s">
        <v>249</v>
      </c>
      <c r="E1020" t="s">
        <v>219</v>
      </c>
      <c r="F1020" t="s">
        <v>220</v>
      </c>
      <c r="G1020" t="s">
        <v>2918</v>
      </c>
      <c r="H1020" t="s">
        <v>2919</v>
      </c>
      <c r="I1020" t="s">
        <v>2920</v>
      </c>
      <c r="J1020" t="s">
        <v>2921</v>
      </c>
      <c r="K1020">
        <v>15.034908400000001</v>
      </c>
      <c r="L1020">
        <v>120.6851216</v>
      </c>
      <c r="O1020" s="15">
        <v>43379</v>
      </c>
      <c r="P1020">
        <f t="shared" si="45"/>
        <v>2018</v>
      </c>
      <c r="Q1020">
        <f t="shared" si="46"/>
        <v>10</v>
      </c>
      <c r="R1020">
        <f t="shared" si="47"/>
        <v>6</v>
      </c>
      <c r="U1020" t="s">
        <v>225</v>
      </c>
      <c r="V1020" t="s">
        <v>390</v>
      </c>
      <c r="W1020" t="s">
        <v>227</v>
      </c>
      <c r="X1020" t="s">
        <v>228</v>
      </c>
      <c r="Y1020" t="s">
        <v>229</v>
      </c>
      <c r="Z1020" t="s">
        <v>230</v>
      </c>
      <c r="AD1020" t="s">
        <v>231</v>
      </c>
      <c r="AF1020" s="16">
        <v>42307</v>
      </c>
      <c r="AG1020">
        <v>2</v>
      </c>
      <c r="AH1020" t="s">
        <v>232</v>
      </c>
      <c r="AI1020" t="s">
        <v>1605</v>
      </c>
      <c r="AJ1020" t="s">
        <v>254</v>
      </c>
      <c r="AK1020" t="s">
        <v>255</v>
      </c>
      <c r="BY1020">
        <v>15</v>
      </c>
      <c r="CA1020" t="s">
        <v>238</v>
      </c>
      <c r="CU1020">
        <v>0.5</v>
      </c>
      <c r="CV1020" t="s">
        <v>236</v>
      </c>
      <c r="DA1020" t="s">
        <v>241</v>
      </c>
      <c r="DB1020" t="s">
        <v>236</v>
      </c>
      <c r="DG1020" t="s">
        <v>244</v>
      </c>
      <c r="DH1020" t="s">
        <v>236</v>
      </c>
      <c r="DS1020" t="s">
        <v>242</v>
      </c>
      <c r="DT1020" t="s">
        <v>236</v>
      </c>
      <c r="EG1020" t="s">
        <v>245</v>
      </c>
      <c r="EH1020" t="s">
        <v>245</v>
      </c>
      <c r="EK1020">
        <v>2</v>
      </c>
      <c r="EL1020" t="s">
        <v>236</v>
      </c>
      <c r="FO1020" t="s">
        <v>240</v>
      </c>
      <c r="FP1020" t="s">
        <v>238</v>
      </c>
      <c r="FR1020" t="s">
        <v>256</v>
      </c>
      <c r="FS1020" t="s">
        <v>238</v>
      </c>
      <c r="GG1020" t="s">
        <v>241</v>
      </c>
      <c r="GH1020" t="s">
        <v>236</v>
      </c>
      <c r="GI1020" t="s">
        <v>245</v>
      </c>
      <c r="GJ1020" t="s">
        <v>245</v>
      </c>
      <c r="GR1020" t="s">
        <v>245</v>
      </c>
      <c r="GS1020" t="s">
        <v>590</v>
      </c>
      <c r="GT1020" t="s">
        <v>236</v>
      </c>
      <c r="HH1020" t="s">
        <v>244</v>
      </c>
      <c r="HI1020" t="s">
        <v>236</v>
      </c>
    </row>
    <row r="1021" spans="1:217" x14ac:dyDescent="0.25">
      <c r="A1021" s="14" t="s">
        <v>3268</v>
      </c>
      <c r="B1021" t="s">
        <v>3269</v>
      </c>
      <c r="D1021" t="s">
        <v>249</v>
      </c>
      <c r="E1021" t="s">
        <v>219</v>
      </c>
      <c r="F1021" t="s">
        <v>220</v>
      </c>
      <c r="G1021" t="s">
        <v>2918</v>
      </c>
      <c r="H1021" t="s">
        <v>2919</v>
      </c>
      <c r="I1021" t="s">
        <v>2920</v>
      </c>
      <c r="J1021" t="s">
        <v>2921</v>
      </c>
      <c r="K1021">
        <v>15.034908400000001</v>
      </c>
      <c r="L1021">
        <v>120.6851216</v>
      </c>
      <c r="O1021" s="15">
        <v>43378</v>
      </c>
      <c r="P1021">
        <f t="shared" si="45"/>
        <v>2018</v>
      </c>
      <c r="Q1021">
        <f t="shared" si="46"/>
        <v>10</v>
      </c>
      <c r="R1021">
        <f t="shared" si="47"/>
        <v>5</v>
      </c>
      <c r="U1021" t="s">
        <v>225</v>
      </c>
      <c r="V1021" t="s">
        <v>226</v>
      </c>
      <c r="W1021" t="s">
        <v>227</v>
      </c>
      <c r="X1021" t="s">
        <v>228</v>
      </c>
      <c r="Y1021" t="s">
        <v>251</v>
      </c>
      <c r="Z1021" t="s">
        <v>252</v>
      </c>
      <c r="AD1021" t="s">
        <v>231</v>
      </c>
      <c r="AF1021" s="16">
        <v>36793</v>
      </c>
      <c r="AG1021">
        <v>18</v>
      </c>
      <c r="AH1021" t="s">
        <v>262</v>
      </c>
      <c r="AI1021" t="s">
        <v>1353</v>
      </c>
      <c r="AJ1021" t="s">
        <v>254</v>
      </c>
      <c r="AK1021" t="s">
        <v>427</v>
      </c>
      <c r="BY1021">
        <v>13</v>
      </c>
      <c r="CA1021" t="s">
        <v>238</v>
      </c>
      <c r="CU1021" t="s">
        <v>242</v>
      </c>
      <c r="CV1021" t="s">
        <v>236</v>
      </c>
      <c r="DA1021" t="s">
        <v>241</v>
      </c>
      <c r="DB1021" t="s">
        <v>236</v>
      </c>
      <c r="DG1021" t="s">
        <v>272</v>
      </c>
      <c r="DH1021" t="s">
        <v>238</v>
      </c>
      <c r="DS1021" t="s">
        <v>242</v>
      </c>
      <c r="DT1021" t="s">
        <v>236</v>
      </c>
      <c r="EG1021" t="s">
        <v>245</v>
      </c>
      <c r="EH1021" t="s">
        <v>245</v>
      </c>
      <c r="EK1021">
        <v>2</v>
      </c>
      <c r="EL1021" t="s">
        <v>236</v>
      </c>
      <c r="FO1021" t="s">
        <v>240</v>
      </c>
      <c r="FP1021" t="s">
        <v>238</v>
      </c>
      <c r="FR1021" t="s">
        <v>256</v>
      </c>
      <c r="FS1021" t="s">
        <v>238</v>
      </c>
      <c r="GG1021" t="s">
        <v>241</v>
      </c>
      <c r="GH1021" t="s">
        <v>236</v>
      </c>
      <c r="GI1021" t="s">
        <v>245</v>
      </c>
      <c r="GJ1021" t="s">
        <v>245</v>
      </c>
      <c r="GR1021" t="s">
        <v>245</v>
      </c>
      <c r="GS1021" t="s">
        <v>590</v>
      </c>
      <c r="GT1021" t="s">
        <v>236</v>
      </c>
      <c r="HH1021" t="s">
        <v>244</v>
      </c>
      <c r="HI1021" t="s">
        <v>236</v>
      </c>
    </row>
    <row r="1022" spans="1:217" x14ac:dyDescent="0.25">
      <c r="A1022" s="14" t="s">
        <v>3270</v>
      </c>
      <c r="B1022" t="s">
        <v>3271</v>
      </c>
      <c r="D1022" t="s">
        <v>249</v>
      </c>
      <c r="E1022" t="s">
        <v>219</v>
      </c>
      <c r="F1022" t="s">
        <v>220</v>
      </c>
      <c r="G1022" t="s">
        <v>2918</v>
      </c>
      <c r="H1022" t="s">
        <v>2919</v>
      </c>
      <c r="I1022" t="s">
        <v>2920</v>
      </c>
      <c r="J1022" t="s">
        <v>2921</v>
      </c>
      <c r="K1022">
        <v>15.034908400000001</v>
      </c>
      <c r="L1022">
        <v>120.6851216</v>
      </c>
      <c r="O1022" s="15">
        <v>43380</v>
      </c>
      <c r="P1022">
        <f t="shared" si="45"/>
        <v>2018</v>
      </c>
      <c r="Q1022">
        <f t="shared" si="46"/>
        <v>10</v>
      </c>
      <c r="R1022">
        <f t="shared" si="47"/>
        <v>7</v>
      </c>
      <c r="U1022" t="s">
        <v>225</v>
      </c>
      <c r="V1022" t="s">
        <v>390</v>
      </c>
      <c r="W1022" t="s">
        <v>227</v>
      </c>
      <c r="X1022" t="s">
        <v>228</v>
      </c>
      <c r="Y1022" t="s">
        <v>229</v>
      </c>
      <c r="Z1022" t="s">
        <v>230</v>
      </c>
      <c r="AD1022" t="s">
        <v>289</v>
      </c>
      <c r="AF1022" s="16">
        <v>26277</v>
      </c>
      <c r="AG1022">
        <v>46</v>
      </c>
      <c r="AH1022" t="s">
        <v>262</v>
      </c>
      <c r="AI1022" t="s">
        <v>1605</v>
      </c>
      <c r="AJ1022" t="s">
        <v>254</v>
      </c>
      <c r="AK1022" t="s">
        <v>255</v>
      </c>
      <c r="BY1022">
        <v>14</v>
      </c>
      <c r="CA1022" t="s">
        <v>238</v>
      </c>
      <c r="CU1022">
        <v>0.5</v>
      </c>
      <c r="CV1022" t="s">
        <v>236</v>
      </c>
      <c r="DA1022" t="s">
        <v>241</v>
      </c>
      <c r="DB1022" t="s">
        <v>236</v>
      </c>
      <c r="DG1022" t="s">
        <v>244</v>
      </c>
      <c r="DH1022" t="s">
        <v>236</v>
      </c>
      <c r="DS1022">
        <v>0.5</v>
      </c>
      <c r="DT1022" t="s">
        <v>236</v>
      </c>
      <c r="EG1022" t="s">
        <v>245</v>
      </c>
      <c r="EH1022" t="s">
        <v>245</v>
      </c>
      <c r="EK1022">
        <v>2</v>
      </c>
      <c r="EL1022" t="s">
        <v>236</v>
      </c>
      <c r="FO1022" t="s">
        <v>240</v>
      </c>
      <c r="FP1022" t="s">
        <v>238</v>
      </c>
      <c r="FR1022" t="s">
        <v>256</v>
      </c>
      <c r="FS1022" t="s">
        <v>238</v>
      </c>
      <c r="GI1022" t="s">
        <v>245</v>
      </c>
      <c r="GJ1022" t="s">
        <v>245</v>
      </c>
      <c r="GR1022" t="s">
        <v>245</v>
      </c>
      <c r="GS1022" t="s">
        <v>590</v>
      </c>
      <c r="GT1022" t="s">
        <v>236</v>
      </c>
      <c r="HH1022" t="s">
        <v>244</v>
      </c>
      <c r="HI1022" t="s">
        <v>236</v>
      </c>
    </row>
    <row r="1023" spans="1:217" x14ac:dyDescent="0.25">
      <c r="A1023" s="14" t="s">
        <v>3272</v>
      </c>
      <c r="B1023" t="s">
        <v>3273</v>
      </c>
      <c r="D1023" t="s">
        <v>249</v>
      </c>
      <c r="E1023" t="s">
        <v>219</v>
      </c>
      <c r="F1023" t="s">
        <v>220</v>
      </c>
      <c r="G1023" t="s">
        <v>2918</v>
      </c>
      <c r="H1023" t="s">
        <v>2919</v>
      </c>
      <c r="I1023" t="s">
        <v>2920</v>
      </c>
      <c r="J1023" t="s">
        <v>2921</v>
      </c>
      <c r="K1023">
        <v>15.034908400000001</v>
      </c>
      <c r="L1023">
        <v>120.6851216</v>
      </c>
      <c r="O1023" s="15">
        <v>43392</v>
      </c>
      <c r="P1023">
        <f t="shared" si="45"/>
        <v>2018</v>
      </c>
      <c r="Q1023">
        <f t="shared" si="46"/>
        <v>10</v>
      </c>
      <c r="R1023">
        <f t="shared" si="47"/>
        <v>19</v>
      </c>
      <c r="U1023" t="s">
        <v>225</v>
      </c>
      <c r="V1023" t="s">
        <v>390</v>
      </c>
      <c r="W1023" t="s">
        <v>227</v>
      </c>
      <c r="X1023" t="s">
        <v>228</v>
      </c>
      <c r="Y1023" t="s">
        <v>229</v>
      </c>
      <c r="Z1023" t="s">
        <v>230</v>
      </c>
      <c r="AD1023" t="s">
        <v>289</v>
      </c>
      <c r="AF1023" s="16">
        <v>22174</v>
      </c>
      <c r="AG1023">
        <v>58</v>
      </c>
      <c r="AH1023" t="s">
        <v>232</v>
      </c>
      <c r="AI1023" t="s">
        <v>3274</v>
      </c>
      <c r="AJ1023" t="s">
        <v>254</v>
      </c>
      <c r="AK1023" t="s">
        <v>2994</v>
      </c>
      <c r="BY1023">
        <v>11</v>
      </c>
      <c r="CA1023" t="s">
        <v>238</v>
      </c>
      <c r="CU1023" t="s">
        <v>272</v>
      </c>
      <c r="CV1023" t="s">
        <v>238</v>
      </c>
      <c r="DA1023" t="s">
        <v>241</v>
      </c>
      <c r="DB1023" t="s">
        <v>236</v>
      </c>
      <c r="DG1023" t="s">
        <v>244</v>
      </c>
      <c r="DH1023" t="s">
        <v>236</v>
      </c>
      <c r="DS1023" t="s">
        <v>272</v>
      </c>
      <c r="DT1023" t="s">
        <v>238</v>
      </c>
      <c r="EG1023" t="s">
        <v>245</v>
      </c>
      <c r="EH1023" t="s">
        <v>245</v>
      </c>
      <c r="EK1023">
        <v>2</v>
      </c>
      <c r="EL1023" t="s">
        <v>236</v>
      </c>
      <c r="FO1023" t="s">
        <v>240</v>
      </c>
      <c r="FP1023" t="s">
        <v>238</v>
      </c>
      <c r="FR1023" t="s">
        <v>256</v>
      </c>
      <c r="FS1023" t="s">
        <v>238</v>
      </c>
      <c r="GG1023" t="s">
        <v>241</v>
      </c>
      <c r="GH1023" t="s">
        <v>236</v>
      </c>
      <c r="GI1023" t="s">
        <v>245</v>
      </c>
      <c r="GJ1023" t="s">
        <v>245</v>
      </c>
      <c r="GR1023" t="s">
        <v>245</v>
      </c>
      <c r="GS1023" t="s">
        <v>590</v>
      </c>
      <c r="GT1023" t="s">
        <v>236</v>
      </c>
      <c r="HH1023" t="s">
        <v>244</v>
      </c>
      <c r="HI1023" t="s">
        <v>236</v>
      </c>
    </row>
    <row r="1024" spans="1:217" x14ac:dyDescent="0.25">
      <c r="A1024" s="14" t="s">
        <v>3275</v>
      </c>
      <c r="B1024" t="s">
        <v>3276</v>
      </c>
      <c r="D1024" t="s">
        <v>218</v>
      </c>
      <c r="E1024" t="s">
        <v>219</v>
      </c>
      <c r="F1024" t="s">
        <v>220</v>
      </c>
      <c r="G1024" t="s">
        <v>2918</v>
      </c>
      <c r="H1024" t="s">
        <v>2919</v>
      </c>
      <c r="I1024" t="s">
        <v>2920</v>
      </c>
      <c r="J1024" t="s">
        <v>2921</v>
      </c>
      <c r="K1024">
        <v>15.034908400000001</v>
      </c>
      <c r="L1024">
        <v>120.6851216</v>
      </c>
      <c r="O1024" s="15">
        <v>43406</v>
      </c>
      <c r="P1024">
        <f t="shared" si="45"/>
        <v>2018</v>
      </c>
      <c r="Q1024">
        <f t="shared" si="46"/>
        <v>11</v>
      </c>
      <c r="R1024">
        <f t="shared" si="47"/>
        <v>2</v>
      </c>
      <c r="U1024" t="s">
        <v>225</v>
      </c>
      <c r="V1024" t="s">
        <v>265</v>
      </c>
      <c r="W1024" t="s">
        <v>227</v>
      </c>
      <c r="X1024" t="s">
        <v>276</v>
      </c>
      <c r="Z1024" t="s">
        <v>277</v>
      </c>
      <c r="AD1024" t="s">
        <v>231</v>
      </c>
      <c r="AF1024" s="16">
        <v>41794</v>
      </c>
      <c r="AG1024">
        <v>4</v>
      </c>
      <c r="AH1024" t="s">
        <v>232</v>
      </c>
      <c r="AI1024" t="s">
        <v>1222</v>
      </c>
      <c r="AJ1024" t="s">
        <v>279</v>
      </c>
      <c r="AK1024" t="s">
        <v>280</v>
      </c>
      <c r="AL1024">
        <v>20</v>
      </c>
      <c r="AN1024" t="s">
        <v>236</v>
      </c>
      <c r="AP1024" t="s">
        <v>237</v>
      </c>
      <c r="AQ1024" t="s">
        <v>238</v>
      </c>
      <c r="AS1024" t="s">
        <v>237</v>
      </c>
      <c r="AT1024" t="s">
        <v>238</v>
      </c>
      <c r="BB1024" t="s">
        <v>243</v>
      </c>
      <c r="BC1024" t="s">
        <v>236</v>
      </c>
      <c r="BJ1024">
        <v>6</v>
      </c>
      <c r="BL1024" t="s">
        <v>238</v>
      </c>
      <c r="BN1024" t="s">
        <v>244</v>
      </c>
      <c r="BO1024" t="s">
        <v>236</v>
      </c>
      <c r="BV1024">
        <v>15</v>
      </c>
      <c r="BX1024" t="s">
        <v>238</v>
      </c>
      <c r="BZ1024" t="s">
        <v>237</v>
      </c>
      <c r="CA1024" t="s">
        <v>238</v>
      </c>
      <c r="CC1024" t="s">
        <v>237</v>
      </c>
      <c r="CD1024" t="s">
        <v>238</v>
      </c>
      <c r="CF1024" t="s">
        <v>244</v>
      </c>
      <c r="CG1024" t="s">
        <v>236</v>
      </c>
      <c r="CL1024" t="s">
        <v>237</v>
      </c>
      <c r="CM1024" t="s">
        <v>238</v>
      </c>
      <c r="CU1024" t="s">
        <v>241</v>
      </c>
      <c r="CV1024" t="s">
        <v>236</v>
      </c>
      <c r="DG1024" t="s">
        <v>240</v>
      </c>
      <c r="DH1024" t="s">
        <v>238</v>
      </c>
      <c r="DP1024" t="s">
        <v>242</v>
      </c>
      <c r="DQ1024" t="s">
        <v>236</v>
      </c>
      <c r="DV1024" t="s">
        <v>243</v>
      </c>
      <c r="DW1024" t="s">
        <v>236</v>
      </c>
      <c r="EB1024">
        <v>0.19</v>
      </c>
      <c r="EC1024" t="s">
        <v>236</v>
      </c>
      <c r="EG1024" t="s">
        <v>245</v>
      </c>
      <c r="EH1024" t="s">
        <v>245</v>
      </c>
      <c r="EN1024" t="s">
        <v>244</v>
      </c>
      <c r="EO1024" t="s">
        <v>236</v>
      </c>
      <c r="FC1024" t="s">
        <v>281</v>
      </c>
      <c r="FD1024" t="s">
        <v>236</v>
      </c>
      <c r="FX1024" t="s">
        <v>246</v>
      </c>
      <c r="FY1024" t="s">
        <v>236</v>
      </c>
      <c r="GI1024" t="s">
        <v>245</v>
      </c>
      <c r="GJ1024" t="s">
        <v>245</v>
      </c>
      <c r="GR1024" t="s">
        <v>245</v>
      </c>
      <c r="GS1024" t="s">
        <v>245</v>
      </c>
    </row>
    <row r="1025" spans="1:217" x14ac:dyDescent="0.25">
      <c r="A1025" s="14" t="s">
        <v>3277</v>
      </c>
      <c r="B1025" t="s">
        <v>3278</v>
      </c>
      <c r="D1025" t="s">
        <v>218</v>
      </c>
      <c r="E1025" t="s">
        <v>219</v>
      </c>
      <c r="F1025" t="s">
        <v>220</v>
      </c>
      <c r="G1025" t="s">
        <v>2918</v>
      </c>
      <c r="H1025" t="s">
        <v>2919</v>
      </c>
      <c r="I1025" t="s">
        <v>2920</v>
      </c>
      <c r="J1025" t="s">
        <v>2921</v>
      </c>
      <c r="K1025">
        <v>15.034908400000001</v>
      </c>
      <c r="L1025">
        <v>120.6851216</v>
      </c>
      <c r="O1025" s="15">
        <v>43409</v>
      </c>
      <c r="P1025">
        <f t="shared" si="45"/>
        <v>2018</v>
      </c>
      <c r="Q1025">
        <f t="shared" si="46"/>
        <v>11</v>
      </c>
      <c r="R1025">
        <f t="shared" si="47"/>
        <v>5</v>
      </c>
      <c r="U1025" t="s">
        <v>225</v>
      </c>
      <c r="V1025" t="s">
        <v>265</v>
      </c>
      <c r="W1025" t="s">
        <v>227</v>
      </c>
      <c r="X1025" t="s">
        <v>228</v>
      </c>
      <c r="Y1025" t="s">
        <v>294</v>
      </c>
      <c r="Z1025" t="s">
        <v>295</v>
      </c>
      <c r="AD1025" t="s">
        <v>231</v>
      </c>
      <c r="AF1025" s="16">
        <v>18358</v>
      </c>
      <c r="AG1025">
        <v>68</v>
      </c>
      <c r="AH1025" t="s">
        <v>262</v>
      </c>
      <c r="AI1025" t="s">
        <v>1222</v>
      </c>
      <c r="AJ1025" t="s">
        <v>234</v>
      </c>
      <c r="AK1025" t="s">
        <v>354</v>
      </c>
      <c r="AL1025">
        <v>18</v>
      </c>
      <c r="AN1025" t="s">
        <v>236</v>
      </c>
      <c r="AP1025">
        <v>16</v>
      </c>
      <c r="AQ1025" t="s">
        <v>239</v>
      </c>
      <c r="AS1025" t="s">
        <v>237</v>
      </c>
      <c r="AT1025" t="s">
        <v>238</v>
      </c>
      <c r="BB1025">
        <v>16</v>
      </c>
      <c r="BC1025" t="s">
        <v>238</v>
      </c>
      <c r="BJ1025">
        <v>6</v>
      </c>
      <c r="BL1025" t="s">
        <v>238</v>
      </c>
      <c r="BN1025">
        <v>8</v>
      </c>
      <c r="BO1025" t="s">
        <v>239</v>
      </c>
      <c r="BV1025">
        <v>9</v>
      </c>
      <c r="BX1025" t="s">
        <v>238</v>
      </c>
      <c r="BZ1025" t="s">
        <v>246</v>
      </c>
      <c r="CA1025" t="s">
        <v>236</v>
      </c>
      <c r="CC1025">
        <v>8</v>
      </c>
      <c r="CD1025" t="s">
        <v>239</v>
      </c>
      <c r="CF1025" t="s">
        <v>237</v>
      </c>
      <c r="CG1025" t="s">
        <v>238</v>
      </c>
      <c r="CL1025" t="s">
        <v>237</v>
      </c>
      <c r="CM1025" t="s">
        <v>238</v>
      </c>
      <c r="CU1025" t="s">
        <v>240</v>
      </c>
      <c r="CV1025" t="s">
        <v>238</v>
      </c>
      <c r="DG1025" t="s">
        <v>240</v>
      </c>
      <c r="DH1025" t="s">
        <v>238</v>
      </c>
      <c r="DP1025" t="s">
        <v>242</v>
      </c>
      <c r="DQ1025" t="s">
        <v>236</v>
      </c>
      <c r="DV1025" t="s">
        <v>273</v>
      </c>
      <c r="DW1025" t="s">
        <v>238</v>
      </c>
      <c r="EB1025" t="s">
        <v>244</v>
      </c>
      <c r="EC1025" t="s">
        <v>236</v>
      </c>
      <c r="EG1025" t="s">
        <v>245</v>
      </c>
      <c r="EH1025" t="s">
        <v>245</v>
      </c>
      <c r="EN1025" t="s">
        <v>244</v>
      </c>
      <c r="EO1025" t="s">
        <v>236</v>
      </c>
      <c r="FC1025" t="s">
        <v>281</v>
      </c>
      <c r="FD1025" t="s">
        <v>236</v>
      </c>
      <c r="FX1025" t="s">
        <v>246</v>
      </c>
      <c r="FY1025" t="s">
        <v>236</v>
      </c>
      <c r="GI1025" t="s">
        <v>245</v>
      </c>
      <c r="GJ1025" t="s">
        <v>245</v>
      </c>
      <c r="GR1025" t="s">
        <v>245</v>
      </c>
      <c r="GS1025" t="s">
        <v>245</v>
      </c>
    </row>
    <row r="1026" spans="1:217" x14ac:dyDescent="0.25">
      <c r="A1026" s="14" t="s">
        <v>3279</v>
      </c>
      <c r="B1026" t="s">
        <v>3280</v>
      </c>
      <c r="D1026" t="s">
        <v>218</v>
      </c>
      <c r="E1026" t="s">
        <v>219</v>
      </c>
      <c r="F1026" t="s">
        <v>220</v>
      </c>
      <c r="G1026" t="s">
        <v>2918</v>
      </c>
      <c r="H1026" t="s">
        <v>2919</v>
      </c>
      <c r="I1026" t="s">
        <v>2920</v>
      </c>
      <c r="J1026" t="s">
        <v>2921</v>
      </c>
      <c r="K1026">
        <v>15.034908400000001</v>
      </c>
      <c r="L1026">
        <v>120.6851216</v>
      </c>
      <c r="O1026" s="15">
        <v>43411</v>
      </c>
      <c r="P1026">
        <f t="shared" ref="P1026:P1089" si="48">YEAR(O1026)</f>
        <v>2018</v>
      </c>
      <c r="Q1026">
        <f t="shared" ref="Q1026:Q1089" si="49">MONTH(O1026)</f>
        <v>11</v>
      </c>
      <c r="R1026">
        <f t="shared" ref="R1026:R1089" si="50">DAY(O1026)</f>
        <v>7</v>
      </c>
      <c r="U1026" t="s">
        <v>225</v>
      </c>
      <c r="V1026" t="s">
        <v>265</v>
      </c>
      <c r="W1026" t="s">
        <v>227</v>
      </c>
      <c r="X1026" t="s">
        <v>228</v>
      </c>
      <c r="Y1026" t="s">
        <v>294</v>
      </c>
      <c r="Z1026" t="s">
        <v>295</v>
      </c>
      <c r="AD1026" t="s">
        <v>231</v>
      </c>
      <c r="AF1026" s="16">
        <v>26361</v>
      </c>
      <c r="AG1026">
        <v>46</v>
      </c>
      <c r="AH1026" t="s">
        <v>262</v>
      </c>
      <c r="AI1026" t="s">
        <v>3052</v>
      </c>
      <c r="AJ1026" t="s">
        <v>234</v>
      </c>
      <c r="AK1026" t="s">
        <v>885</v>
      </c>
      <c r="AL1026">
        <v>17</v>
      </c>
      <c r="AN1026" t="s">
        <v>236</v>
      </c>
      <c r="AP1026">
        <v>8</v>
      </c>
      <c r="AQ1026" t="s">
        <v>236</v>
      </c>
      <c r="AS1026" t="s">
        <v>237</v>
      </c>
      <c r="AT1026" t="s">
        <v>238</v>
      </c>
      <c r="BB1026">
        <v>4</v>
      </c>
      <c r="BC1026" t="s">
        <v>236</v>
      </c>
      <c r="BJ1026">
        <v>6</v>
      </c>
      <c r="BL1026" t="s">
        <v>238</v>
      </c>
      <c r="BN1026">
        <v>8</v>
      </c>
      <c r="BO1026" t="s">
        <v>239</v>
      </c>
      <c r="BV1026">
        <v>12</v>
      </c>
      <c r="BX1026" t="s">
        <v>238</v>
      </c>
      <c r="BZ1026" t="s">
        <v>246</v>
      </c>
      <c r="CA1026" t="s">
        <v>236</v>
      </c>
      <c r="CC1026" t="s">
        <v>243</v>
      </c>
      <c r="CD1026" t="s">
        <v>236</v>
      </c>
      <c r="CF1026" t="s">
        <v>237</v>
      </c>
      <c r="CG1026" t="s">
        <v>238</v>
      </c>
      <c r="CL1026" t="s">
        <v>237</v>
      </c>
      <c r="CM1026" t="s">
        <v>238</v>
      </c>
      <c r="CU1026" t="s">
        <v>241</v>
      </c>
      <c r="CV1026" t="s">
        <v>236</v>
      </c>
      <c r="DG1026" t="s">
        <v>241</v>
      </c>
      <c r="DH1026" t="s">
        <v>236</v>
      </c>
      <c r="DP1026" t="s">
        <v>242</v>
      </c>
      <c r="DQ1026" t="s">
        <v>236</v>
      </c>
      <c r="DV1026" t="s">
        <v>243</v>
      </c>
      <c r="DW1026" t="s">
        <v>236</v>
      </c>
      <c r="EB1026" t="s">
        <v>244</v>
      </c>
      <c r="EC1026" t="s">
        <v>236</v>
      </c>
      <c r="EG1026" t="s">
        <v>245</v>
      </c>
      <c r="EH1026" t="s">
        <v>245</v>
      </c>
      <c r="EN1026" t="s">
        <v>244</v>
      </c>
      <c r="EO1026" t="s">
        <v>236</v>
      </c>
      <c r="FC1026" t="s">
        <v>281</v>
      </c>
      <c r="FD1026" t="s">
        <v>236</v>
      </c>
      <c r="FX1026" t="s">
        <v>246</v>
      </c>
      <c r="FY1026" t="s">
        <v>236</v>
      </c>
      <c r="GI1026" t="s">
        <v>245</v>
      </c>
      <c r="GJ1026" t="s">
        <v>245</v>
      </c>
      <c r="GR1026" t="s">
        <v>245</v>
      </c>
      <c r="GS1026" t="s">
        <v>245</v>
      </c>
    </row>
    <row r="1027" spans="1:217" x14ac:dyDescent="0.25">
      <c r="A1027" s="14" t="s">
        <v>3281</v>
      </c>
      <c r="B1027" t="s">
        <v>3282</v>
      </c>
      <c r="D1027" t="s">
        <v>218</v>
      </c>
      <c r="E1027" t="s">
        <v>219</v>
      </c>
      <c r="F1027" t="s">
        <v>220</v>
      </c>
      <c r="G1027" t="s">
        <v>2918</v>
      </c>
      <c r="H1027" t="s">
        <v>2919</v>
      </c>
      <c r="I1027" t="s">
        <v>2920</v>
      </c>
      <c r="J1027" t="s">
        <v>2921</v>
      </c>
      <c r="K1027">
        <v>15.034908400000001</v>
      </c>
      <c r="L1027">
        <v>120.6851216</v>
      </c>
      <c r="O1027" s="15">
        <v>43409</v>
      </c>
      <c r="P1027">
        <f t="shared" si="48"/>
        <v>2018</v>
      </c>
      <c r="Q1027">
        <f t="shared" si="49"/>
        <v>11</v>
      </c>
      <c r="R1027">
        <f t="shared" si="50"/>
        <v>5</v>
      </c>
      <c r="U1027" t="s">
        <v>225</v>
      </c>
      <c r="V1027" t="s">
        <v>226</v>
      </c>
      <c r="W1027" t="s">
        <v>227</v>
      </c>
      <c r="X1027" t="s">
        <v>276</v>
      </c>
      <c r="Z1027" t="s">
        <v>338</v>
      </c>
      <c r="AD1027" t="s">
        <v>231</v>
      </c>
      <c r="AF1027" s="16">
        <v>27769</v>
      </c>
      <c r="AG1027">
        <v>42</v>
      </c>
      <c r="AH1027" t="s">
        <v>262</v>
      </c>
      <c r="AI1027" t="s">
        <v>3283</v>
      </c>
      <c r="AJ1027" t="s">
        <v>357</v>
      </c>
      <c r="AK1027" t="s">
        <v>677</v>
      </c>
      <c r="AL1027">
        <v>19</v>
      </c>
      <c r="AN1027" t="s">
        <v>236</v>
      </c>
      <c r="AP1027" t="s">
        <v>246</v>
      </c>
      <c r="AQ1027" t="s">
        <v>236</v>
      </c>
      <c r="AS1027" t="s">
        <v>237</v>
      </c>
      <c r="AT1027" t="s">
        <v>238</v>
      </c>
      <c r="BB1027" t="s">
        <v>237</v>
      </c>
      <c r="BC1027" t="s">
        <v>238</v>
      </c>
      <c r="BJ1027">
        <v>6</v>
      </c>
      <c r="BL1027" t="s">
        <v>238</v>
      </c>
      <c r="BN1027">
        <v>16</v>
      </c>
      <c r="BO1027" t="s">
        <v>238</v>
      </c>
      <c r="BV1027">
        <v>6</v>
      </c>
      <c r="BX1027" t="s">
        <v>238</v>
      </c>
      <c r="BZ1027" t="s">
        <v>246</v>
      </c>
      <c r="CA1027" t="s">
        <v>236</v>
      </c>
      <c r="CC1027">
        <v>8</v>
      </c>
      <c r="CD1027" t="s">
        <v>239</v>
      </c>
      <c r="CF1027" t="s">
        <v>237</v>
      </c>
      <c r="CG1027" t="s">
        <v>238</v>
      </c>
      <c r="CL1027" t="s">
        <v>237</v>
      </c>
      <c r="CM1027" t="s">
        <v>238</v>
      </c>
      <c r="CU1027" t="s">
        <v>241</v>
      </c>
      <c r="CV1027" t="s">
        <v>236</v>
      </c>
      <c r="DG1027" t="s">
        <v>240</v>
      </c>
      <c r="DH1027" t="s">
        <v>238</v>
      </c>
      <c r="DP1027" t="s">
        <v>242</v>
      </c>
      <c r="DQ1027" t="s">
        <v>236</v>
      </c>
      <c r="DV1027" t="s">
        <v>243</v>
      </c>
      <c r="DW1027" t="s">
        <v>236</v>
      </c>
      <c r="EB1027" t="s">
        <v>244</v>
      </c>
      <c r="EC1027" t="s">
        <v>236</v>
      </c>
      <c r="EG1027" t="s">
        <v>245</v>
      </c>
      <c r="EH1027" t="s">
        <v>245</v>
      </c>
      <c r="EN1027" t="s">
        <v>244</v>
      </c>
      <c r="EO1027" t="s">
        <v>236</v>
      </c>
      <c r="FX1027" t="s">
        <v>246</v>
      </c>
      <c r="FY1027" t="s">
        <v>236</v>
      </c>
      <c r="GI1027" t="s">
        <v>245</v>
      </c>
      <c r="GJ1027" t="s">
        <v>245</v>
      </c>
      <c r="GR1027" t="s">
        <v>245</v>
      </c>
      <c r="GS1027" t="s">
        <v>245</v>
      </c>
    </row>
    <row r="1028" spans="1:217" x14ac:dyDescent="0.25">
      <c r="A1028" s="14" t="s">
        <v>3284</v>
      </c>
      <c r="B1028" t="s">
        <v>3285</v>
      </c>
      <c r="D1028" t="s">
        <v>218</v>
      </c>
      <c r="E1028" t="s">
        <v>219</v>
      </c>
      <c r="F1028" t="s">
        <v>220</v>
      </c>
      <c r="G1028" t="s">
        <v>2918</v>
      </c>
      <c r="H1028" t="s">
        <v>2919</v>
      </c>
      <c r="I1028" t="s">
        <v>2920</v>
      </c>
      <c r="J1028" t="s">
        <v>2921</v>
      </c>
      <c r="K1028">
        <v>15.034908400000001</v>
      </c>
      <c r="L1028">
        <v>120.6851216</v>
      </c>
      <c r="O1028" s="15">
        <v>43405</v>
      </c>
      <c r="P1028">
        <f t="shared" si="48"/>
        <v>2018</v>
      </c>
      <c r="Q1028">
        <f t="shared" si="49"/>
        <v>11</v>
      </c>
      <c r="R1028">
        <f t="shared" si="50"/>
        <v>1</v>
      </c>
      <c r="U1028" t="s">
        <v>225</v>
      </c>
      <c r="V1028" t="s">
        <v>265</v>
      </c>
      <c r="W1028" t="s">
        <v>227</v>
      </c>
      <c r="X1028" t="s">
        <v>228</v>
      </c>
      <c r="Y1028" t="s">
        <v>294</v>
      </c>
      <c r="Z1028" t="s">
        <v>295</v>
      </c>
      <c r="AD1028" t="s">
        <v>231</v>
      </c>
      <c r="AF1028" s="16">
        <v>21896</v>
      </c>
      <c r="AG1028">
        <v>58</v>
      </c>
      <c r="AH1028" t="s">
        <v>232</v>
      </c>
      <c r="AI1028" t="s">
        <v>1383</v>
      </c>
      <c r="AJ1028" t="s">
        <v>357</v>
      </c>
      <c r="AK1028" t="s">
        <v>677</v>
      </c>
      <c r="AL1028">
        <v>18</v>
      </c>
      <c r="AN1028" t="s">
        <v>236</v>
      </c>
      <c r="AP1028">
        <v>8</v>
      </c>
      <c r="AQ1028" t="s">
        <v>236</v>
      </c>
      <c r="AS1028" t="s">
        <v>237</v>
      </c>
      <c r="AT1028" t="s">
        <v>238</v>
      </c>
      <c r="BB1028" t="s">
        <v>237</v>
      </c>
      <c r="BC1028" t="s">
        <v>238</v>
      </c>
      <c r="BJ1028">
        <v>6</v>
      </c>
      <c r="BL1028" t="s">
        <v>238</v>
      </c>
      <c r="BN1028">
        <v>16</v>
      </c>
      <c r="BO1028" t="s">
        <v>238</v>
      </c>
      <c r="BV1028">
        <v>6</v>
      </c>
      <c r="BX1028" t="s">
        <v>238</v>
      </c>
      <c r="BZ1028" t="s">
        <v>246</v>
      </c>
      <c r="CA1028" t="s">
        <v>236</v>
      </c>
      <c r="CC1028">
        <v>16</v>
      </c>
      <c r="CD1028" t="s">
        <v>238</v>
      </c>
      <c r="CF1028" t="s">
        <v>237</v>
      </c>
      <c r="CG1028" t="s">
        <v>238</v>
      </c>
      <c r="CL1028" t="s">
        <v>237</v>
      </c>
      <c r="CM1028" t="s">
        <v>238</v>
      </c>
      <c r="CU1028" t="s">
        <v>241</v>
      </c>
      <c r="CV1028" t="s">
        <v>236</v>
      </c>
      <c r="DG1028" t="s">
        <v>240</v>
      </c>
      <c r="DH1028" t="s">
        <v>238</v>
      </c>
      <c r="DP1028" t="s">
        <v>242</v>
      </c>
      <c r="DQ1028" t="s">
        <v>236</v>
      </c>
      <c r="DV1028" t="s">
        <v>243</v>
      </c>
      <c r="DW1028" t="s">
        <v>236</v>
      </c>
      <c r="EB1028" t="s">
        <v>244</v>
      </c>
      <c r="EC1028" t="s">
        <v>236</v>
      </c>
      <c r="EG1028" t="s">
        <v>245</v>
      </c>
      <c r="EH1028" t="s">
        <v>245</v>
      </c>
      <c r="EN1028" t="s">
        <v>243</v>
      </c>
      <c r="EO1028" t="s">
        <v>329</v>
      </c>
      <c r="FC1028" t="s">
        <v>281</v>
      </c>
      <c r="FD1028" t="s">
        <v>236</v>
      </c>
      <c r="FX1028" t="s">
        <v>246</v>
      </c>
      <c r="FY1028" t="s">
        <v>236</v>
      </c>
      <c r="GI1028" t="s">
        <v>245</v>
      </c>
      <c r="GJ1028" t="s">
        <v>245</v>
      </c>
      <c r="GR1028" t="s">
        <v>245</v>
      </c>
      <c r="GS1028" t="s">
        <v>245</v>
      </c>
    </row>
    <row r="1029" spans="1:217" x14ac:dyDescent="0.25">
      <c r="A1029" s="14" t="s">
        <v>3286</v>
      </c>
      <c r="B1029" t="s">
        <v>3287</v>
      </c>
      <c r="D1029" t="s">
        <v>287</v>
      </c>
      <c r="E1029" t="s">
        <v>219</v>
      </c>
      <c r="F1029" t="s">
        <v>220</v>
      </c>
      <c r="G1029" t="s">
        <v>2918</v>
      </c>
      <c r="H1029" t="s">
        <v>2919</v>
      </c>
      <c r="I1029" t="s">
        <v>2920</v>
      </c>
      <c r="J1029" t="s">
        <v>2921</v>
      </c>
      <c r="K1029">
        <v>15.034908400000001</v>
      </c>
      <c r="L1029">
        <v>120.6851216</v>
      </c>
      <c r="O1029" s="15">
        <v>43406</v>
      </c>
      <c r="P1029">
        <f t="shared" si="48"/>
        <v>2018</v>
      </c>
      <c r="Q1029">
        <f t="shared" si="49"/>
        <v>11</v>
      </c>
      <c r="R1029">
        <f t="shared" si="50"/>
        <v>2</v>
      </c>
      <c r="U1029" t="s">
        <v>225</v>
      </c>
      <c r="V1029" t="s">
        <v>301</v>
      </c>
      <c r="W1029" t="s">
        <v>227</v>
      </c>
      <c r="X1029" t="s">
        <v>228</v>
      </c>
      <c r="Y1029" t="s">
        <v>294</v>
      </c>
      <c r="Z1029" t="s">
        <v>295</v>
      </c>
      <c r="AD1029" t="s">
        <v>289</v>
      </c>
      <c r="AF1029" s="16">
        <v>13158</v>
      </c>
      <c r="AG1029">
        <v>82</v>
      </c>
      <c r="AH1029" t="s">
        <v>232</v>
      </c>
      <c r="AI1029" t="s">
        <v>1061</v>
      </c>
      <c r="AJ1029" t="s">
        <v>234</v>
      </c>
      <c r="AK1029" t="s">
        <v>1053</v>
      </c>
      <c r="AL1029">
        <v>20</v>
      </c>
      <c r="AN1029" t="s">
        <v>236</v>
      </c>
      <c r="AP1029">
        <v>8</v>
      </c>
      <c r="AQ1029" t="s">
        <v>236</v>
      </c>
      <c r="AS1029" t="s">
        <v>237</v>
      </c>
      <c r="AT1029" t="s">
        <v>238</v>
      </c>
      <c r="BB1029" t="s">
        <v>237</v>
      </c>
      <c r="BC1029" t="s">
        <v>238</v>
      </c>
      <c r="BJ1029">
        <v>6</v>
      </c>
      <c r="BL1029" t="s">
        <v>238</v>
      </c>
      <c r="BN1029">
        <v>8</v>
      </c>
      <c r="BO1029" t="s">
        <v>239</v>
      </c>
      <c r="BV1029">
        <v>6</v>
      </c>
      <c r="BX1029" t="s">
        <v>238</v>
      </c>
      <c r="BZ1029" t="s">
        <v>246</v>
      </c>
      <c r="CA1029" t="s">
        <v>236</v>
      </c>
      <c r="CC1029" t="s">
        <v>237</v>
      </c>
      <c r="CD1029" t="s">
        <v>238</v>
      </c>
      <c r="CF1029" t="s">
        <v>237</v>
      </c>
      <c r="CG1029" t="s">
        <v>238</v>
      </c>
      <c r="CL1029" t="s">
        <v>237</v>
      </c>
      <c r="CM1029" t="s">
        <v>238</v>
      </c>
      <c r="CU1029">
        <v>2</v>
      </c>
      <c r="CV1029" t="s">
        <v>239</v>
      </c>
      <c r="DG1029" t="s">
        <v>240</v>
      </c>
      <c r="DH1029" t="s">
        <v>238</v>
      </c>
      <c r="DP1029" t="s">
        <v>242</v>
      </c>
      <c r="DQ1029" t="s">
        <v>236</v>
      </c>
      <c r="DV1029" t="s">
        <v>243</v>
      </c>
      <c r="DW1029" t="s">
        <v>236</v>
      </c>
      <c r="EB1029" t="s">
        <v>244</v>
      </c>
      <c r="EC1029" t="s">
        <v>236</v>
      </c>
      <c r="EG1029" t="s">
        <v>245</v>
      </c>
      <c r="EH1029" t="s">
        <v>245</v>
      </c>
      <c r="EN1029" t="s">
        <v>244</v>
      </c>
      <c r="EO1029" t="s">
        <v>236</v>
      </c>
      <c r="FX1029" t="s">
        <v>246</v>
      </c>
      <c r="FY1029" t="s">
        <v>236</v>
      </c>
      <c r="GI1029" t="s">
        <v>245</v>
      </c>
      <c r="GJ1029" t="s">
        <v>245</v>
      </c>
      <c r="GR1029" t="s">
        <v>245</v>
      </c>
      <c r="GS1029" t="s">
        <v>245</v>
      </c>
    </row>
    <row r="1030" spans="1:217" x14ac:dyDescent="0.25">
      <c r="A1030" s="14" t="s">
        <v>3288</v>
      </c>
      <c r="B1030" t="s">
        <v>3289</v>
      </c>
      <c r="D1030" t="s">
        <v>287</v>
      </c>
      <c r="E1030" t="s">
        <v>219</v>
      </c>
      <c r="F1030" t="s">
        <v>220</v>
      </c>
      <c r="G1030" t="s">
        <v>2918</v>
      </c>
      <c r="H1030" t="s">
        <v>2919</v>
      </c>
      <c r="I1030" t="s">
        <v>2920</v>
      </c>
      <c r="J1030" t="s">
        <v>2921</v>
      </c>
      <c r="K1030">
        <v>15.034908400000001</v>
      </c>
      <c r="L1030">
        <v>120.6851216</v>
      </c>
      <c r="O1030" s="15">
        <v>43411</v>
      </c>
      <c r="P1030">
        <f t="shared" si="48"/>
        <v>2018</v>
      </c>
      <c r="Q1030">
        <f t="shared" si="49"/>
        <v>11</v>
      </c>
      <c r="R1030">
        <f t="shared" si="50"/>
        <v>7</v>
      </c>
      <c r="U1030" t="s">
        <v>225</v>
      </c>
      <c r="V1030" t="s">
        <v>301</v>
      </c>
      <c r="W1030" t="s">
        <v>227</v>
      </c>
      <c r="X1030" t="s">
        <v>228</v>
      </c>
      <c r="Y1030" t="s">
        <v>751</v>
      </c>
      <c r="Z1030" t="s">
        <v>1083</v>
      </c>
      <c r="AD1030" t="s">
        <v>289</v>
      </c>
      <c r="AF1030" s="16">
        <v>43407</v>
      </c>
      <c r="AG1030" t="s">
        <v>1506</v>
      </c>
      <c r="AH1030" t="s">
        <v>232</v>
      </c>
      <c r="AI1030" t="s">
        <v>3091</v>
      </c>
      <c r="AJ1030" t="s">
        <v>357</v>
      </c>
      <c r="AK1030" t="s">
        <v>465</v>
      </c>
      <c r="AL1030">
        <v>19</v>
      </c>
      <c r="AN1030" t="s">
        <v>236</v>
      </c>
      <c r="AP1030" t="s">
        <v>237</v>
      </c>
      <c r="AQ1030" t="s">
        <v>238</v>
      </c>
      <c r="AS1030" t="s">
        <v>237</v>
      </c>
      <c r="AT1030" t="s">
        <v>238</v>
      </c>
      <c r="BB1030" t="s">
        <v>237</v>
      </c>
      <c r="BC1030" t="s">
        <v>238</v>
      </c>
      <c r="BJ1030">
        <v>6</v>
      </c>
      <c r="BL1030" t="s">
        <v>238</v>
      </c>
      <c r="BN1030" t="s">
        <v>237</v>
      </c>
      <c r="BO1030" t="s">
        <v>238</v>
      </c>
      <c r="BV1030">
        <v>6</v>
      </c>
      <c r="BX1030" t="s">
        <v>238</v>
      </c>
      <c r="BZ1030" t="s">
        <v>246</v>
      </c>
      <c r="CA1030" t="s">
        <v>236</v>
      </c>
      <c r="CC1030" t="s">
        <v>237</v>
      </c>
      <c r="CD1030" t="s">
        <v>238</v>
      </c>
      <c r="CF1030" t="s">
        <v>237</v>
      </c>
      <c r="CG1030" t="s">
        <v>238</v>
      </c>
      <c r="CL1030" t="s">
        <v>237</v>
      </c>
      <c r="CM1030" t="s">
        <v>238</v>
      </c>
      <c r="CU1030" t="s">
        <v>240</v>
      </c>
      <c r="CV1030" t="s">
        <v>238</v>
      </c>
      <c r="DG1030" t="s">
        <v>240</v>
      </c>
      <c r="DH1030" t="s">
        <v>238</v>
      </c>
      <c r="DP1030" t="s">
        <v>242</v>
      </c>
      <c r="DQ1030" t="s">
        <v>236</v>
      </c>
      <c r="DV1030" t="s">
        <v>273</v>
      </c>
      <c r="DW1030" t="s">
        <v>238</v>
      </c>
      <c r="EB1030" t="s">
        <v>244</v>
      </c>
      <c r="EC1030" t="s">
        <v>236</v>
      </c>
      <c r="EG1030" t="s">
        <v>245</v>
      </c>
      <c r="EH1030" t="s">
        <v>245</v>
      </c>
      <c r="EN1030" t="s">
        <v>244</v>
      </c>
      <c r="EO1030" t="s">
        <v>236</v>
      </c>
      <c r="FX1030" t="s">
        <v>406</v>
      </c>
      <c r="FY1030" t="s">
        <v>238</v>
      </c>
      <c r="GI1030" t="s">
        <v>245</v>
      </c>
      <c r="GJ1030" t="s">
        <v>245</v>
      </c>
      <c r="GR1030" t="s">
        <v>245</v>
      </c>
      <c r="GS1030" t="s">
        <v>245</v>
      </c>
    </row>
    <row r="1031" spans="1:217" x14ac:dyDescent="0.25">
      <c r="A1031" s="14" t="s">
        <v>3290</v>
      </c>
      <c r="B1031" t="s">
        <v>3291</v>
      </c>
      <c r="D1031" t="s">
        <v>287</v>
      </c>
      <c r="E1031" t="s">
        <v>219</v>
      </c>
      <c r="F1031" t="s">
        <v>220</v>
      </c>
      <c r="G1031" t="s">
        <v>2918</v>
      </c>
      <c r="H1031" t="s">
        <v>2919</v>
      </c>
      <c r="I1031" t="s">
        <v>2920</v>
      </c>
      <c r="J1031" t="s">
        <v>2921</v>
      </c>
      <c r="K1031">
        <v>15.034908400000001</v>
      </c>
      <c r="L1031">
        <v>120.6851216</v>
      </c>
      <c r="O1031" s="15">
        <v>43408</v>
      </c>
      <c r="P1031">
        <f t="shared" si="48"/>
        <v>2018</v>
      </c>
      <c r="Q1031">
        <f t="shared" si="49"/>
        <v>11</v>
      </c>
      <c r="R1031">
        <f t="shared" si="50"/>
        <v>4</v>
      </c>
      <c r="U1031" t="s">
        <v>225</v>
      </c>
      <c r="V1031" t="s">
        <v>226</v>
      </c>
      <c r="W1031" t="s">
        <v>227</v>
      </c>
      <c r="X1031" t="s">
        <v>228</v>
      </c>
      <c r="Y1031" t="s">
        <v>294</v>
      </c>
      <c r="Z1031" t="s">
        <v>295</v>
      </c>
      <c r="AD1031" t="s">
        <v>231</v>
      </c>
      <c r="AF1031" s="16">
        <v>23039</v>
      </c>
      <c r="AG1031">
        <v>55</v>
      </c>
      <c r="AH1031" t="s">
        <v>262</v>
      </c>
      <c r="AI1031" t="s">
        <v>3292</v>
      </c>
      <c r="AJ1031" t="s">
        <v>269</v>
      </c>
      <c r="AK1031" t="s">
        <v>3293</v>
      </c>
      <c r="AL1031">
        <v>20</v>
      </c>
      <c r="AN1031" t="s">
        <v>236</v>
      </c>
      <c r="AP1031" t="s">
        <v>237</v>
      </c>
      <c r="AQ1031" t="s">
        <v>238</v>
      </c>
      <c r="AS1031" t="s">
        <v>237</v>
      </c>
      <c r="AT1031" t="s">
        <v>238</v>
      </c>
      <c r="BB1031" t="s">
        <v>237</v>
      </c>
      <c r="BC1031" t="s">
        <v>238</v>
      </c>
      <c r="BJ1031">
        <v>6</v>
      </c>
      <c r="BL1031" t="s">
        <v>238</v>
      </c>
      <c r="BN1031" t="s">
        <v>237</v>
      </c>
      <c r="BO1031" t="s">
        <v>238</v>
      </c>
      <c r="BV1031">
        <v>6</v>
      </c>
      <c r="BX1031" t="s">
        <v>238</v>
      </c>
      <c r="BZ1031" t="s">
        <v>237</v>
      </c>
      <c r="CA1031" t="s">
        <v>238</v>
      </c>
      <c r="CC1031" t="s">
        <v>237</v>
      </c>
      <c r="CD1031" t="s">
        <v>238</v>
      </c>
      <c r="CF1031" t="s">
        <v>237</v>
      </c>
      <c r="CG1031" t="s">
        <v>238</v>
      </c>
      <c r="CL1031" t="s">
        <v>237</v>
      </c>
      <c r="CM1031" t="s">
        <v>238</v>
      </c>
      <c r="CU1031">
        <v>1</v>
      </c>
      <c r="CV1031" t="s">
        <v>236</v>
      </c>
      <c r="DG1031" t="s">
        <v>241</v>
      </c>
      <c r="DH1031" t="s">
        <v>236</v>
      </c>
      <c r="DP1031" t="s">
        <v>405</v>
      </c>
      <c r="DQ1031" t="s">
        <v>238</v>
      </c>
      <c r="DV1031" t="s">
        <v>273</v>
      </c>
      <c r="DW1031" t="s">
        <v>238</v>
      </c>
      <c r="EB1031" t="s">
        <v>273</v>
      </c>
      <c r="EC1031" t="s">
        <v>238</v>
      </c>
      <c r="EG1031" t="s">
        <v>245</v>
      </c>
      <c r="EH1031" t="s">
        <v>245</v>
      </c>
      <c r="EN1031" t="s">
        <v>273</v>
      </c>
      <c r="EO1031" t="s">
        <v>238</v>
      </c>
      <c r="FX1031" t="s">
        <v>406</v>
      </c>
      <c r="FY1031" t="s">
        <v>238</v>
      </c>
      <c r="GI1031" t="s">
        <v>245</v>
      </c>
      <c r="GJ1031" t="s">
        <v>245</v>
      </c>
      <c r="GR1031" t="s">
        <v>245</v>
      </c>
      <c r="GS1031" t="s">
        <v>245</v>
      </c>
    </row>
    <row r="1032" spans="1:217" x14ac:dyDescent="0.25">
      <c r="A1032" s="14" t="s">
        <v>3294</v>
      </c>
      <c r="B1032" t="s">
        <v>3295</v>
      </c>
      <c r="D1032" t="s">
        <v>325</v>
      </c>
      <c r="E1032" t="s">
        <v>219</v>
      </c>
      <c r="F1032" t="s">
        <v>220</v>
      </c>
      <c r="G1032" t="s">
        <v>2918</v>
      </c>
      <c r="H1032" t="s">
        <v>2919</v>
      </c>
      <c r="I1032" t="s">
        <v>2920</v>
      </c>
      <c r="J1032" t="s">
        <v>2921</v>
      </c>
      <c r="K1032">
        <v>15.034908400000001</v>
      </c>
      <c r="L1032">
        <v>120.6851216</v>
      </c>
      <c r="O1032" s="15">
        <v>43421</v>
      </c>
      <c r="P1032">
        <f t="shared" si="48"/>
        <v>2018</v>
      </c>
      <c r="Q1032">
        <f t="shared" si="49"/>
        <v>11</v>
      </c>
      <c r="R1032">
        <f t="shared" si="50"/>
        <v>17</v>
      </c>
      <c r="U1032" t="s">
        <v>225</v>
      </c>
      <c r="V1032" t="s">
        <v>259</v>
      </c>
      <c r="W1032" t="s">
        <v>260</v>
      </c>
      <c r="X1032" t="s">
        <v>228</v>
      </c>
      <c r="Y1032" t="s">
        <v>294</v>
      </c>
      <c r="Z1032" t="s">
        <v>295</v>
      </c>
      <c r="AD1032" t="s">
        <v>231</v>
      </c>
      <c r="AF1032" s="16">
        <v>13469</v>
      </c>
      <c r="AG1032">
        <v>82</v>
      </c>
      <c r="AH1032" t="s">
        <v>262</v>
      </c>
      <c r="AI1032" t="s">
        <v>3296</v>
      </c>
      <c r="AK1032" t="s">
        <v>3297</v>
      </c>
      <c r="AS1032" t="s">
        <v>237</v>
      </c>
      <c r="AT1032" t="s">
        <v>238</v>
      </c>
      <c r="BV1032">
        <v>32</v>
      </c>
      <c r="BX1032" t="s">
        <v>236</v>
      </c>
      <c r="CF1032" t="s">
        <v>244</v>
      </c>
      <c r="CG1032" t="s">
        <v>236</v>
      </c>
      <c r="CR1032" t="s">
        <v>246</v>
      </c>
      <c r="CS1032" t="s">
        <v>236</v>
      </c>
      <c r="CT1032">
        <v>31</v>
      </c>
      <c r="CV1032" t="s">
        <v>236</v>
      </c>
      <c r="DG1032" t="s">
        <v>241</v>
      </c>
      <c r="DH1032" t="s">
        <v>236</v>
      </c>
      <c r="EG1032" t="s">
        <v>245</v>
      </c>
      <c r="EH1032" t="s">
        <v>245</v>
      </c>
      <c r="GI1032" t="s">
        <v>245</v>
      </c>
      <c r="GJ1032" t="s">
        <v>245</v>
      </c>
      <c r="GR1032" t="s">
        <v>245</v>
      </c>
      <c r="GS1032" t="s">
        <v>245</v>
      </c>
    </row>
    <row r="1033" spans="1:217" x14ac:dyDescent="0.25">
      <c r="A1033" s="14" t="s">
        <v>3298</v>
      </c>
      <c r="B1033" t="s">
        <v>3299</v>
      </c>
      <c r="D1033" t="s">
        <v>422</v>
      </c>
      <c r="E1033" t="s">
        <v>219</v>
      </c>
      <c r="F1033" t="s">
        <v>220</v>
      </c>
      <c r="G1033" t="s">
        <v>2918</v>
      </c>
      <c r="H1033" t="s">
        <v>2919</v>
      </c>
      <c r="I1033" t="s">
        <v>2920</v>
      </c>
      <c r="J1033" t="s">
        <v>2921</v>
      </c>
      <c r="K1033">
        <v>15.034908400000001</v>
      </c>
      <c r="L1033">
        <v>120.6851216</v>
      </c>
      <c r="O1033" s="15">
        <v>43410</v>
      </c>
      <c r="P1033">
        <f t="shared" si="48"/>
        <v>2018</v>
      </c>
      <c r="Q1033">
        <f t="shared" si="49"/>
        <v>11</v>
      </c>
      <c r="R1033">
        <f t="shared" si="50"/>
        <v>6</v>
      </c>
      <c r="U1033" t="s">
        <v>225</v>
      </c>
      <c r="V1033" t="s">
        <v>301</v>
      </c>
      <c r="W1033" t="s">
        <v>227</v>
      </c>
      <c r="X1033" t="s">
        <v>228</v>
      </c>
      <c r="Y1033" t="s">
        <v>229</v>
      </c>
      <c r="Z1033" t="s">
        <v>230</v>
      </c>
      <c r="AD1033" t="s">
        <v>289</v>
      </c>
      <c r="AF1033" s="16">
        <v>23855</v>
      </c>
      <c r="AG1033">
        <v>53</v>
      </c>
      <c r="AH1033" t="s">
        <v>232</v>
      </c>
      <c r="AI1033" t="s">
        <v>3300</v>
      </c>
      <c r="AJ1033" t="s">
        <v>416</v>
      </c>
      <c r="AK1033" t="s">
        <v>423</v>
      </c>
      <c r="AL1033">
        <v>6</v>
      </c>
      <c r="AN1033" t="s">
        <v>238</v>
      </c>
      <c r="AU1033">
        <v>6</v>
      </c>
      <c r="AW1033" t="s">
        <v>238</v>
      </c>
      <c r="BN1033" t="s">
        <v>237</v>
      </c>
      <c r="BO1033" t="s">
        <v>238</v>
      </c>
      <c r="CC1033" t="s">
        <v>237</v>
      </c>
      <c r="CD1033" t="s">
        <v>238</v>
      </c>
      <c r="CU1033" t="s">
        <v>240</v>
      </c>
      <c r="CV1033" t="s">
        <v>238</v>
      </c>
      <c r="DG1033" t="s">
        <v>240</v>
      </c>
      <c r="DH1033" t="s">
        <v>238</v>
      </c>
      <c r="DV1033" t="s">
        <v>273</v>
      </c>
      <c r="DW1033" t="s">
        <v>238</v>
      </c>
      <c r="EB1033" t="s">
        <v>273</v>
      </c>
      <c r="EC1033" t="s">
        <v>238</v>
      </c>
      <c r="EG1033" t="s">
        <v>245</v>
      </c>
      <c r="EH1033" t="s">
        <v>245</v>
      </c>
      <c r="EN1033" t="s">
        <v>273</v>
      </c>
      <c r="EO1033" t="s">
        <v>238</v>
      </c>
      <c r="FX1033" t="s">
        <v>406</v>
      </c>
      <c r="FY1033" t="s">
        <v>238</v>
      </c>
      <c r="GI1033" t="s">
        <v>245</v>
      </c>
      <c r="GJ1033" t="s">
        <v>245</v>
      </c>
      <c r="GR1033" t="s">
        <v>245</v>
      </c>
      <c r="GS1033" t="s">
        <v>245</v>
      </c>
    </row>
    <row r="1034" spans="1:217" x14ac:dyDescent="0.25">
      <c r="A1034" s="14" t="s">
        <v>3301</v>
      </c>
      <c r="B1034" t="s">
        <v>3302</v>
      </c>
      <c r="D1034" t="s">
        <v>249</v>
      </c>
      <c r="E1034" t="s">
        <v>219</v>
      </c>
      <c r="F1034" t="s">
        <v>220</v>
      </c>
      <c r="G1034" t="s">
        <v>2918</v>
      </c>
      <c r="H1034" t="s">
        <v>2919</v>
      </c>
      <c r="I1034" t="s">
        <v>2920</v>
      </c>
      <c r="J1034" t="s">
        <v>2921</v>
      </c>
      <c r="K1034">
        <v>15.034908400000001</v>
      </c>
      <c r="L1034">
        <v>120.6851216</v>
      </c>
      <c r="O1034" s="15">
        <v>43407</v>
      </c>
      <c r="P1034">
        <f t="shared" si="48"/>
        <v>2018</v>
      </c>
      <c r="Q1034">
        <f t="shared" si="49"/>
        <v>11</v>
      </c>
      <c r="R1034">
        <f t="shared" si="50"/>
        <v>3</v>
      </c>
      <c r="U1034" t="s">
        <v>225</v>
      </c>
      <c r="V1034" t="s">
        <v>301</v>
      </c>
      <c r="W1034" t="s">
        <v>227</v>
      </c>
      <c r="X1034" t="s">
        <v>228</v>
      </c>
      <c r="Y1034" t="s">
        <v>229</v>
      </c>
      <c r="Z1034" t="s">
        <v>230</v>
      </c>
      <c r="AD1034" t="s">
        <v>231</v>
      </c>
      <c r="AF1034" s="16">
        <v>43387</v>
      </c>
      <c r="AG1034" t="s">
        <v>2965</v>
      </c>
      <c r="AH1034" t="s">
        <v>262</v>
      </c>
      <c r="AI1034" t="s">
        <v>1529</v>
      </c>
      <c r="AJ1034" t="s">
        <v>254</v>
      </c>
      <c r="AK1034" t="s">
        <v>255</v>
      </c>
      <c r="BY1034">
        <v>13</v>
      </c>
      <c r="CA1034" t="s">
        <v>238</v>
      </c>
      <c r="CU1034" t="s">
        <v>242</v>
      </c>
      <c r="CV1034" t="s">
        <v>236</v>
      </c>
      <c r="DA1034" t="s">
        <v>241</v>
      </c>
      <c r="DB1034" t="s">
        <v>236</v>
      </c>
      <c r="DG1034" t="s">
        <v>244</v>
      </c>
      <c r="DH1034" t="s">
        <v>236</v>
      </c>
      <c r="DS1034" t="s">
        <v>242</v>
      </c>
      <c r="DT1034" t="s">
        <v>236</v>
      </c>
      <c r="EG1034" t="s">
        <v>245</v>
      </c>
      <c r="EH1034" t="s">
        <v>245</v>
      </c>
      <c r="EK1034">
        <v>2</v>
      </c>
      <c r="EL1034" t="s">
        <v>236</v>
      </c>
      <c r="FO1034" t="s">
        <v>240</v>
      </c>
      <c r="FP1034" t="s">
        <v>238</v>
      </c>
      <c r="FR1034" t="s">
        <v>256</v>
      </c>
      <c r="FS1034" t="s">
        <v>238</v>
      </c>
      <c r="GG1034" t="s">
        <v>241</v>
      </c>
      <c r="GH1034" t="s">
        <v>236</v>
      </c>
      <c r="GI1034" t="s">
        <v>245</v>
      </c>
      <c r="GJ1034" t="s">
        <v>245</v>
      </c>
      <c r="GR1034" t="s">
        <v>245</v>
      </c>
      <c r="GS1034" t="s">
        <v>590</v>
      </c>
      <c r="GT1034" t="s">
        <v>236</v>
      </c>
      <c r="HH1034" t="s">
        <v>244</v>
      </c>
      <c r="HI1034" t="s">
        <v>236</v>
      </c>
    </row>
    <row r="1035" spans="1:217" x14ac:dyDescent="0.25">
      <c r="A1035" s="14" t="s">
        <v>3303</v>
      </c>
      <c r="B1035" t="s">
        <v>3304</v>
      </c>
      <c r="D1035" t="s">
        <v>249</v>
      </c>
      <c r="E1035" t="s">
        <v>219</v>
      </c>
      <c r="F1035" t="s">
        <v>220</v>
      </c>
      <c r="G1035" t="s">
        <v>2918</v>
      </c>
      <c r="H1035" t="s">
        <v>2919</v>
      </c>
      <c r="I1035" t="s">
        <v>2920</v>
      </c>
      <c r="J1035" t="s">
        <v>2921</v>
      </c>
      <c r="K1035">
        <v>15.034908400000001</v>
      </c>
      <c r="L1035">
        <v>120.6851216</v>
      </c>
      <c r="O1035" s="15">
        <v>43406</v>
      </c>
      <c r="P1035">
        <f t="shared" si="48"/>
        <v>2018</v>
      </c>
      <c r="Q1035">
        <f t="shared" si="49"/>
        <v>11</v>
      </c>
      <c r="R1035">
        <f t="shared" si="50"/>
        <v>2</v>
      </c>
      <c r="U1035" t="s">
        <v>225</v>
      </c>
      <c r="V1035" t="s">
        <v>390</v>
      </c>
      <c r="W1035" t="s">
        <v>227</v>
      </c>
      <c r="X1035" t="s">
        <v>228</v>
      </c>
      <c r="Y1035" t="s">
        <v>229</v>
      </c>
      <c r="Z1035" t="s">
        <v>230</v>
      </c>
      <c r="AD1035" t="s">
        <v>289</v>
      </c>
      <c r="AF1035" s="16">
        <v>24917</v>
      </c>
      <c r="AG1035">
        <v>50</v>
      </c>
      <c r="AH1035" t="s">
        <v>262</v>
      </c>
      <c r="AI1035" t="s">
        <v>1348</v>
      </c>
      <c r="AJ1035" t="s">
        <v>254</v>
      </c>
      <c r="AK1035" t="s">
        <v>398</v>
      </c>
      <c r="BY1035">
        <v>15</v>
      </c>
      <c r="CA1035" t="s">
        <v>238</v>
      </c>
      <c r="CU1035">
        <v>0.5</v>
      </c>
      <c r="CV1035" t="s">
        <v>236</v>
      </c>
      <c r="DA1035" t="s">
        <v>240</v>
      </c>
      <c r="DB1035" t="s">
        <v>238</v>
      </c>
      <c r="DG1035" t="s">
        <v>244</v>
      </c>
      <c r="DH1035" t="s">
        <v>236</v>
      </c>
      <c r="DS1035" t="s">
        <v>272</v>
      </c>
      <c r="DT1035" t="s">
        <v>238</v>
      </c>
      <c r="EG1035" t="s">
        <v>245</v>
      </c>
      <c r="EH1035" t="s">
        <v>245</v>
      </c>
      <c r="EK1035">
        <v>2</v>
      </c>
      <c r="EL1035" t="s">
        <v>236</v>
      </c>
      <c r="FO1035" t="s">
        <v>240</v>
      </c>
      <c r="FP1035" t="s">
        <v>238</v>
      </c>
      <c r="FR1035" t="s">
        <v>256</v>
      </c>
      <c r="FS1035" t="s">
        <v>238</v>
      </c>
      <c r="GG1035" t="s">
        <v>241</v>
      </c>
      <c r="GH1035" t="s">
        <v>236</v>
      </c>
      <c r="GI1035" t="s">
        <v>245</v>
      </c>
      <c r="GJ1035" t="s">
        <v>245</v>
      </c>
      <c r="GR1035" t="s">
        <v>245</v>
      </c>
      <c r="GS1035" t="s">
        <v>590</v>
      </c>
      <c r="GT1035" t="s">
        <v>236</v>
      </c>
      <c r="HH1035" t="s">
        <v>244</v>
      </c>
      <c r="HI1035" t="s">
        <v>236</v>
      </c>
    </row>
    <row r="1036" spans="1:217" x14ac:dyDescent="0.25">
      <c r="A1036" s="14" t="s">
        <v>3305</v>
      </c>
      <c r="B1036" t="s">
        <v>3306</v>
      </c>
      <c r="D1036" t="s">
        <v>249</v>
      </c>
      <c r="E1036" t="s">
        <v>219</v>
      </c>
      <c r="F1036" t="s">
        <v>220</v>
      </c>
      <c r="G1036" t="s">
        <v>2918</v>
      </c>
      <c r="H1036" t="s">
        <v>2919</v>
      </c>
      <c r="I1036" t="s">
        <v>2920</v>
      </c>
      <c r="J1036" t="s">
        <v>2921</v>
      </c>
      <c r="K1036">
        <v>15.034908400000001</v>
      </c>
      <c r="L1036">
        <v>120.6851216</v>
      </c>
      <c r="O1036" s="15">
        <v>43406</v>
      </c>
      <c r="P1036">
        <f t="shared" si="48"/>
        <v>2018</v>
      </c>
      <c r="Q1036">
        <f t="shared" si="49"/>
        <v>11</v>
      </c>
      <c r="R1036">
        <f t="shared" si="50"/>
        <v>2</v>
      </c>
      <c r="U1036" t="s">
        <v>225</v>
      </c>
      <c r="V1036" t="s">
        <v>390</v>
      </c>
      <c r="W1036" t="s">
        <v>227</v>
      </c>
      <c r="X1036" t="s">
        <v>228</v>
      </c>
      <c r="Y1036" t="s">
        <v>229</v>
      </c>
      <c r="Z1036" t="s">
        <v>230</v>
      </c>
      <c r="AD1036" t="s">
        <v>231</v>
      </c>
      <c r="AF1036" s="16">
        <v>25548</v>
      </c>
      <c r="AG1036">
        <v>48</v>
      </c>
      <c r="AH1036" t="s">
        <v>262</v>
      </c>
      <c r="AI1036" t="s">
        <v>1605</v>
      </c>
      <c r="AJ1036" t="s">
        <v>254</v>
      </c>
      <c r="AK1036" t="s">
        <v>492</v>
      </c>
      <c r="BY1036">
        <v>17</v>
      </c>
      <c r="CA1036" t="s">
        <v>238</v>
      </c>
      <c r="CU1036">
        <v>0.5</v>
      </c>
      <c r="CV1036" t="s">
        <v>236</v>
      </c>
      <c r="DA1036" t="s">
        <v>241</v>
      </c>
      <c r="DB1036" t="s">
        <v>236</v>
      </c>
      <c r="DG1036" t="s">
        <v>244</v>
      </c>
      <c r="DH1036" t="s">
        <v>236</v>
      </c>
      <c r="DS1036" t="s">
        <v>242</v>
      </c>
      <c r="DT1036" t="s">
        <v>236</v>
      </c>
      <c r="DV1036" t="s">
        <v>244</v>
      </c>
      <c r="DW1036" t="s">
        <v>236</v>
      </c>
      <c r="EG1036" t="s">
        <v>245</v>
      </c>
      <c r="EH1036" t="s">
        <v>245</v>
      </c>
      <c r="EK1036">
        <v>2</v>
      </c>
      <c r="EL1036" t="s">
        <v>236</v>
      </c>
      <c r="FO1036" t="s">
        <v>240</v>
      </c>
      <c r="FP1036" t="s">
        <v>238</v>
      </c>
      <c r="FR1036" t="s">
        <v>256</v>
      </c>
      <c r="FS1036" t="s">
        <v>238</v>
      </c>
      <c r="GG1036" t="s">
        <v>241</v>
      </c>
      <c r="GH1036" t="s">
        <v>236</v>
      </c>
      <c r="GI1036" t="s">
        <v>245</v>
      </c>
      <c r="GJ1036" t="s">
        <v>245</v>
      </c>
      <c r="GR1036" t="s">
        <v>245</v>
      </c>
      <c r="GS1036" t="s">
        <v>590</v>
      </c>
      <c r="GT1036" t="s">
        <v>236</v>
      </c>
      <c r="HH1036" t="s">
        <v>244</v>
      </c>
      <c r="HI1036" t="s">
        <v>236</v>
      </c>
    </row>
    <row r="1037" spans="1:217" x14ac:dyDescent="0.25">
      <c r="A1037" s="14" t="s">
        <v>3307</v>
      </c>
      <c r="B1037" t="s">
        <v>3308</v>
      </c>
      <c r="D1037" t="s">
        <v>249</v>
      </c>
      <c r="E1037" t="s">
        <v>219</v>
      </c>
      <c r="F1037" t="s">
        <v>220</v>
      </c>
      <c r="G1037" t="s">
        <v>2918</v>
      </c>
      <c r="H1037" t="s">
        <v>2919</v>
      </c>
      <c r="I1037" t="s">
        <v>2920</v>
      </c>
      <c r="J1037" t="s">
        <v>2921</v>
      </c>
      <c r="K1037">
        <v>15.034908400000001</v>
      </c>
      <c r="L1037">
        <v>120.6851216</v>
      </c>
      <c r="O1037" s="15">
        <v>43408</v>
      </c>
      <c r="P1037">
        <f t="shared" si="48"/>
        <v>2018</v>
      </c>
      <c r="Q1037">
        <f t="shared" si="49"/>
        <v>11</v>
      </c>
      <c r="R1037">
        <f t="shared" si="50"/>
        <v>4</v>
      </c>
      <c r="U1037" t="s">
        <v>225</v>
      </c>
      <c r="V1037" t="s">
        <v>226</v>
      </c>
      <c r="W1037" t="s">
        <v>227</v>
      </c>
      <c r="X1037" t="s">
        <v>228</v>
      </c>
      <c r="Y1037" t="s">
        <v>294</v>
      </c>
      <c r="Z1037" t="s">
        <v>295</v>
      </c>
      <c r="AD1037" t="s">
        <v>289</v>
      </c>
      <c r="AF1037" s="16">
        <v>21030</v>
      </c>
      <c r="AG1037">
        <v>61</v>
      </c>
      <c r="AH1037" t="s">
        <v>262</v>
      </c>
      <c r="AI1037" t="s">
        <v>1143</v>
      </c>
      <c r="AJ1037" t="s">
        <v>254</v>
      </c>
      <c r="AK1037" t="s">
        <v>427</v>
      </c>
      <c r="BY1037">
        <v>15</v>
      </c>
      <c r="CA1037" t="s">
        <v>238</v>
      </c>
      <c r="CU1037" t="s">
        <v>242</v>
      </c>
      <c r="CV1037" t="s">
        <v>236</v>
      </c>
      <c r="DA1037" t="s">
        <v>241</v>
      </c>
      <c r="DB1037" t="s">
        <v>236</v>
      </c>
      <c r="DG1037" t="s">
        <v>272</v>
      </c>
      <c r="DH1037" t="s">
        <v>238</v>
      </c>
      <c r="DS1037" t="s">
        <v>242</v>
      </c>
      <c r="DT1037" t="s">
        <v>236</v>
      </c>
      <c r="EG1037" t="s">
        <v>245</v>
      </c>
      <c r="EH1037" t="s">
        <v>245</v>
      </c>
      <c r="EK1037">
        <v>2</v>
      </c>
      <c r="EL1037" t="s">
        <v>236</v>
      </c>
      <c r="FO1037" t="s">
        <v>240</v>
      </c>
      <c r="FP1037" t="s">
        <v>238</v>
      </c>
      <c r="FR1037" t="s">
        <v>256</v>
      </c>
      <c r="FS1037" t="s">
        <v>238</v>
      </c>
      <c r="GG1037" t="s">
        <v>241</v>
      </c>
      <c r="GH1037" t="s">
        <v>236</v>
      </c>
      <c r="GI1037" t="s">
        <v>245</v>
      </c>
      <c r="GJ1037" t="s">
        <v>245</v>
      </c>
      <c r="GR1037" t="s">
        <v>245</v>
      </c>
      <c r="GS1037" t="s">
        <v>590</v>
      </c>
      <c r="GT1037" t="s">
        <v>236</v>
      </c>
      <c r="HH1037" t="s">
        <v>244</v>
      </c>
      <c r="HI1037" t="s">
        <v>236</v>
      </c>
    </row>
    <row r="1038" spans="1:217" x14ac:dyDescent="0.25">
      <c r="A1038" s="14" t="s">
        <v>3309</v>
      </c>
      <c r="B1038" t="s">
        <v>3310</v>
      </c>
      <c r="D1038" t="s">
        <v>249</v>
      </c>
      <c r="E1038" t="s">
        <v>219</v>
      </c>
      <c r="F1038" t="s">
        <v>220</v>
      </c>
      <c r="G1038" t="s">
        <v>2918</v>
      </c>
      <c r="H1038" t="s">
        <v>2919</v>
      </c>
      <c r="I1038" t="s">
        <v>2920</v>
      </c>
      <c r="J1038" t="s">
        <v>2921</v>
      </c>
      <c r="K1038">
        <v>15.034908400000001</v>
      </c>
      <c r="L1038">
        <v>120.6851216</v>
      </c>
      <c r="O1038" s="15">
        <v>43411</v>
      </c>
      <c r="P1038">
        <f t="shared" si="48"/>
        <v>2018</v>
      </c>
      <c r="Q1038">
        <f t="shared" si="49"/>
        <v>11</v>
      </c>
      <c r="R1038">
        <f t="shared" si="50"/>
        <v>7</v>
      </c>
      <c r="U1038" t="s">
        <v>225</v>
      </c>
      <c r="V1038" t="s">
        <v>250</v>
      </c>
      <c r="W1038" t="s">
        <v>227</v>
      </c>
      <c r="X1038" t="s">
        <v>228</v>
      </c>
      <c r="Y1038" t="s">
        <v>251</v>
      </c>
      <c r="Z1038" t="s">
        <v>252</v>
      </c>
      <c r="AD1038" t="s">
        <v>289</v>
      </c>
      <c r="AF1038" s="16">
        <v>34608</v>
      </c>
      <c r="AG1038">
        <v>24</v>
      </c>
      <c r="AH1038" t="s">
        <v>232</v>
      </c>
      <c r="AI1038" t="s">
        <v>1353</v>
      </c>
      <c r="AJ1038" t="s">
        <v>254</v>
      </c>
      <c r="AK1038" t="s">
        <v>427</v>
      </c>
      <c r="BY1038">
        <v>14</v>
      </c>
      <c r="CA1038" t="s">
        <v>238</v>
      </c>
      <c r="CU1038" t="s">
        <v>242</v>
      </c>
      <c r="CV1038" t="s">
        <v>236</v>
      </c>
      <c r="DA1038" t="s">
        <v>241</v>
      </c>
      <c r="DB1038" t="s">
        <v>236</v>
      </c>
      <c r="DG1038" t="s">
        <v>272</v>
      </c>
      <c r="DH1038" t="s">
        <v>238</v>
      </c>
      <c r="DS1038" t="s">
        <v>242</v>
      </c>
      <c r="DT1038" t="s">
        <v>236</v>
      </c>
      <c r="EG1038" t="s">
        <v>245</v>
      </c>
      <c r="EH1038" t="s">
        <v>245</v>
      </c>
      <c r="EK1038">
        <v>2</v>
      </c>
      <c r="EL1038" t="s">
        <v>236</v>
      </c>
      <c r="FO1038" t="s">
        <v>240</v>
      </c>
      <c r="FP1038" t="s">
        <v>238</v>
      </c>
      <c r="FR1038" t="s">
        <v>256</v>
      </c>
      <c r="FS1038" t="s">
        <v>238</v>
      </c>
      <c r="GG1038" t="s">
        <v>241</v>
      </c>
      <c r="GH1038" t="s">
        <v>236</v>
      </c>
      <c r="GI1038" t="s">
        <v>245</v>
      </c>
      <c r="GJ1038" t="s">
        <v>245</v>
      </c>
      <c r="GR1038" t="s">
        <v>245</v>
      </c>
      <c r="GS1038" t="s">
        <v>590</v>
      </c>
      <c r="GT1038" t="s">
        <v>236</v>
      </c>
      <c r="HH1038" t="s">
        <v>244</v>
      </c>
      <c r="HI1038" t="s">
        <v>236</v>
      </c>
    </row>
    <row r="1039" spans="1:217" x14ac:dyDescent="0.25">
      <c r="A1039" s="14" t="s">
        <v>3311</v>
      </c>
      <c r="B1039" t="s">
        <v>3312</v>
      </c>
      <c r="D1039" t="s">
        <v>249</v>
      </c>
      <c r="E1039" t="s">
        <v>219</v>
      </c>
      <c r="F1039" t="s">
        <v>220</v>
      </c>
      <c r="G1039" t="s">
        <v>2918</v>
      </c>
      <c r="H1039" t="s">
        <v>2919</v>
      </c>
      <c r="I1039" t="s">
        <v>2920</v>
      </c>
      <c r="J1039" t="s">
        <v>2921</v>
      </c>
      <c r="K1039">
        <v>15.034908400000001</v>
      </c>
      <c r="L1039">
        <v>120.6851216</v>
      </c>
      <c r="O1039" s="15">
        <v>43411</v>
      </c>
      <c r="P1039">
        <f t="shared" si="48"/>
        <v>2018</v>
      </c>
      <c r="Q1039">
        <f t="shared" si="49"/>
        <v>11</v>
      </c>
      <c r="R1039">
        <f t="shared" si="50"/>
        <v>7</v>
      </c>
      <c r="U1039" t="s">
        <v>225</v>
      </c>
      <c r="V1039" t="s">
        <v>390</v>
      </c>
      <c r="W1039" t="s">
        <v>227</v>
      </c>
      <c r="X1039" t="s">
        <v>228</v>
      </c>
      <c r="Y1039" t="s">
        <v>229</v>
      </c>
      <c r="Z1039" t="s">
        <v>230</v>
      </c>
      <c r="AD1039" t="s">
        <v>289</v>
      </c>
      <c r="AF1039" s="16">
        <v>37288</v>
      </c>
      <c r="AG1039">
        <v>16</v>
      </c>
      <c r="AH1039" t="s">
        <v>232</v>
      </c>
      <c r="AI1039" t="s">
        <v>1143</v>
      </c>
      <c r="AJ1039" t="s">
        <v>254</v>
      </c>
      <c r="AK1039" t="s">
        <v>255</v>
      </c>
      <c r="BY1039">
        <v>16</v>
      </c>
      <c r="CA1039" t="s">
        <v>238</v>
      </c>
      <c r="CU1039">
        <v>0.5</v>
      </c>
      <c r="CV1039" t="s">
        <v>236</v>
      </c>
      <c r="DA1039" t="s">
        <v>241</v>
      </c>
      <c r="DB1039" t="s">
        <v>236</v>
      </c>
      <c r="DG1039" t="s">
        <v>244</v>
      </c>
      <c r="DH1039" t="s">
        <v>236</v>
      </c>
      <c r="DS1039">
        <v>0.5</v>
      </c>
      <c r="DT1039" t="s">
        <v>236</v>
      </c>
      <c r="EG1039" t="s">
        <v>245</v>
      </c>
      <c r="EH1039" t="s">
        <v>245</v>
      </c>
      <c r="EK1039">
        <v>2</v>
      </c>
      <c r="EL1039" t="s">
        <v>236</v>
      </c>
      <c r="FO1039" t="s">
        <v>240</v>
      </c>
      <c r="FP1039" t="s">
        <v>238</v>
      </c>
      <c r="FR1039" t="s">
        <v>256</v>
      </c>
      <c r="FS1039" t="s">
        <v>238</v>
      </c>
      <c r="GG1039" t="s">
        <v>241</v>
      </c>
      <c r="GH1039" t="s">
        <v>236</v>
      </c>
      <c r="GI1039" t="s">
        <v>245</v>
      </c>
      <c r="GJ1039" t="s">
        <v>245</v>
      </c>
      <c r="GR1039" t="s">
        <v>245</v>
      </c>
      <c r="GS1039" t="s">
        <v>590</v>
      </c>
      <c r="GT1039" t="s">
        <v>236</v>
      </c>
      <c r="HH1039" t="s">
        <v>244</v>
      </c>
      <c r="HI1039" t="s">
        <v>236</v>
      </c>
    </row>
    <row r="1040" spans="1:217" x14ac:dyDescent="0.25">
      <c r="A1040" s="14" t="s">
        <v>3313</v>
      </c>
      <c r="B1040" t="s">
        <v>3314</v>
      </c>
      <c r="D1040" t="s">
        <v>249</v>
      </c>
      <c r="E1040" t="s">
        <v>219</v>
      </c>
      <c r="F1040" t="s">
        <v>220</v>
      </c>
      <c r="G1040" t="s">
        <v>2918</v>
      </c>
      <c r="H1040" t="s">
        <v>2919</v>
      </c>
      <c r="I1040" t="s">
        <v>2920</v>
      </c>
      <c r="J1040" t="s">
        <v>2921</v>
      </c>
      <c r="K1040">
        <v>15.034908400000001</v>
      </c>
      <c r="L1040">
        <v>120.6851216</v>
      </c>
      <c r="O1040" s="15">
        <v>43406</v>
      </c>
      <c r="P1040">
        <f t="shared" si="48"/>
        <v>2018</v>
      </c>
      <c r="Q1040">
        <f t="shared" si="49"/>
        <v>11</v>
      </c>
      <c r="R1040">
        <f t="shared" si="50"/>
        <v>2</v>
      </c>
      <c r="U1040" t="s">
        <v>225</v>
      </c>
      <c r="V1040" t="s">
        <v>259</v>
      </c>
      <c r="W1040" t="s">
        <v>260</v>
      </c>
      <c r="X1040" t="s">
        <v>228</v>
      </c>
      <c r="Y1040" t="s">
        <v>611</v>
      </c>
      <c r="Z1040" t="s">
        <v>612</v>
      </c>
      <c r="AD1040" t="s">
        <v>231</v>
      </c>
      <c r="AF1040" s="16">
        <v>43405</v>
      </c>
      <c r="AG1040" t="s">
        <v>1758</v>
      </c>
      <c r="AH1040" t="s">
        <v>262</v>
      </c>
      <c r="AI1040" t="s">
        <v>1479</v>
      </c>
      <c r="AJ1040" t="s">
        <v>254</v>
      </c>
      <c r="AK1040" t="s">
        <v>1354</v>
      </c>
      <c r="BY1040">
        <v>16</v>
      </c>
      <c r="CA1040" t="s">
        <v>238</v>
      </c>
      <c r="CU1040">
        <v>0.5</v>
      </c>
      <c r="CV1040" t="s">
        <v>236</v>
      </c>
      <c r="DA1040" t="s">
        <v>241</v>
      </c>
      <c r="DB1040" t="s">
        <v>236</v>
      </c>
      <c r="DG1040" t="s">
        <v>244</v>
      </c>
      <c r="DH1040" t="s">
        <v>236</v>
      </c>
      <c r="DS1040">
        <v>5</v>
      </c>
      <c r="DT1040" t="s">
        <v>238</v>
      </c>
      <c r="EG1040" t="s">
        <v>245</v>
      </c>
      <c r="EH1040" t="s">
        <v>245</v>
      </c>
      <c r="EK1040">
        <v>2</v>
      </c>
      <c r="EL1040" t="s">
        <v>236</v>
      </c>
      <c r="FO1040" t="s">
        <v>240</v>
      </c>
      <c r="FP1040" t="s">
        <v>238</v>
      </c>
      <c r="FR1040" t="s">
        <v>256</v>
      </c>
      <c r="FS1040" t="s">
        <v>238</v>
      </c>
      <c r="GG1040" t="s">
        <v>241</v>
      </c>
      <c r="GH1040" t="s">
        <v>236</v>
      </c>
      <c r="GI1040" t="s">
        <v>245</v>
      </c>
      <c r="GJ1040" t="s">
        <v>245</v>
      </c>
      <c r="GR1040" t="s">
        <v>245</v>
      </c>
      <c r="GS1040" t="s">
        <v>590</v>
      </c>
      <c r="GT1040" t="s">
        <v>236</v>
      </c>
      <c r="HH1040" t="s">
        <v>244</v>
      </c>
      <c r="HI1040" t="s">
        <v>236</v>
      </c>
    </row>
    <row r="1041" spans="1:217" x14ac:dyDescent="0.25">
      <c r="A1041" s="14" t="s">
        <v>3315</v>
      </c>
      <c r="B1041" t="s">
        <v>3316</v>
      </c>
      <c r="D1041" t="s">
        <v>249</v>
      </c>
      <c r="E1041" t="s">
        <v>219</v>
      </c>
      <c r="F1041" t="s">
        <v>220</v>
      </c>
      <c r="G1041" t="s">
        <v>2918</v>
      </c>
      <c r="H1041" t="s">
        <v>2919</v>
      </c>
      <c r="I1041" t="s">
        <v>2920</v>
      </c>
      <c r="J1041" t="s">
        <v>2921</v>
      </c>
      <c r="K1041">
        <v>15.034908400000001</v>
      </c>
      <c r="L1041">
        <v>120.6851216</v>
      </c>
      <c r="O1041" s="15">
        <v>43407</v>
      </c>
      <c r="P1041">
        <f t="shared" si="48"/>
        <v>2018</v>
      </c>
      <c r="Q1041">
        <f t="shared" si="49"/>
        <v>11</v>
      </c>
      <c r="R1041">
        <f t="shared" si="50"/>
        <v>3</v>
      </c>
      <c r="U1041" t="s">
        <v>225</v>
      </c>
      <c r="V1041" t="s">
        <v>259</v>
      </c>
      <c r="W1041" t="s">
        <v>260</v>
      </c>
      <c r="X1041" t="s">
        <v>228</v>
      </c>
      <c r="Y1041" t="s">
        <v>229</v>
      </c>
      <c r="Z1041" t="s">
        <v>230</v>
      </c>
      <c r="AD1041" t="s">
        <v>231</v>
      </c>
      <c r="AF1041" s="16">
        <v>30954</v>
      </c>
      <c r="AG1041">
        <v>34</v>
      </c>
      <c r="AH1041" t="s">
        <v>262</v>
      </c>
      <c r="AI1041" t="s">
        <v>1052</v>
      </c>
      <c r="AJ1041" t="s">
        <v>254</v>
      </c>
      <c r="AK1041" t="s">
        <v>3317</v>
      </c>
      <c r="BY1041">
        <v>12</v>
      </c>
      <c r="CA1041" t="s">
        <v>238</v>
      </c>
      <c r="CU1041" t="s">
        <v>242</v>
      </c>
      <c r="CV1041" t="s">
        <v>236</v>
      </c>
      <c r="DA1041" t="s">
        <v>240</v>
      </c>
      <c r="DB1041" t="s">
        <v>238</v>
      </c>
      <c r="DG1041" t="s">
        <v>272</v>
      </c>
      <c r="DH1041" t="s">
        <v>238</v>
      </c>
      <c r="DS1041" t="s">
        <v>272</v>
      </c>
      <c r="DT1041" t="s">
        <v>238</v>
      </c>
      <c r="DV1041" t="s">
        <v>273</v>
      </c>
      <c r="DW1041" t="s">
        <v>238</v>
      </c>
      <c r="EG1041" t="s">
        <v>245</v>
      </c>
      <c r="EH1041" t="s">
        <v>245</v>
      </c>
      <c r="EK1041">
        <v>1</v>
      </c>
      <c r="EL1041" t="s">
        <v>236</v>
      </c>
      <c r="FO1041" t="s">
        <v>240</v>
      </c>
      <c r="FP1041" t="s">
        <v>238</v>
      </c>
      <c r="FR1041" t="s">
        <v>256</v>
      </c>
      <c r="FS1041" t="s">
        <v>238</v>
      </c>
      <c r="GG1041" t="s">
        <v>241</v>
      </c>
      <c r="GH1041" t="s">
        <v>236</v>
      </c>
      <c r="GI1041" t="s">
        <v>245</v>
      </c>
      <c r="GJ1041" t="s">
        <v>245</v>
      </c>
      <c r="GR1041" t="s">
        <v>245</v>
      </c>
      <c r="GS1041" t="s">
        <v>273</v>
      </c>
      <c r="GT1041" t="s">
        <v>238</v>
      </c>
      <c r="HH1041" t="s">
        <v>244</v>
      </c>
      <c r="HI1041" t="s">
        <v>236</v>
      </c>
    </row>
    <row r="1042" spans="1:217" x14ac:dyDescent="0.25">
      <c r="A1042" s="14" t="s">
        <v>3318</v>
      </c>
      <c r="B1042" t="s">
        <v>3319</v>
      </c>
      <c r="D1042" t="s">
        <v>249</v>
      </c>
      <c r="E1042" t="s">
        <v>219</v>
      </c>
      <c r="F1042" t="s">
        <v>220</v>
      </c>
      <c r="G1042" t="s">
        <v>2918</v>
      </c>
      <c r="H1042" t="s">
        <v>2919</v>
      </c>
      <c r="I1042" t="s">
        <v>2920</v>
      </c>
      <c r="J1042" t="s">
        <v>2921</v>
      </c>
      <c r="K1042">
        <v>15.034908400000001</v>
      </c>
      <c r="L1042">
        <v>120.6851216</v>
      </c>
      <c r="O1042" s="15">
        <v>43423</v>
      </c>
      <c r="P1042">
        <f t="shared" si="48"/>
        <v>2018</v>
      </c>
      <c r="Q1042">
        <f t="shared" si="49"/>
        <v>11</v>
      </c>
      <c r="R1042">
        <f t="shared" si="50"/>
        <v>19</v>
      </c>
      <c r="U1042" t="s">
        <v>225</v>
      </c>
      <c r="V1042" t="s">
        <v>250</v>
      </c>
      <c r="W1042" t="s">
        <v>227</v>
      </c>
      <c r="X1042" t="s">
        <v>228</v>
      </c>
      <c r="Y1042" t="s">
        <v>251</v>
      </c>
      <c r="Z1042" t="s">
        <v>252</v>
      </c>
      <c r="AD1042" t="s">
        <v>289</v>
      </c>
      <c r="AF1042" s="16">
        <v>24050</v>
      </c>
      <c r="AG1042">
        <v>53</v>
      </c>
      <c r="AH1042" t="s">
        <v>232</v>
      </c>
      <c r="AI1042" t="s">
        <v>3320</v>
      </c>
      <c r="AJ1042" t="s">
        <v>254</v>
      </c>
      <c r="AK1042" t="s">
        <v>492</v>
      </c>
      <c r="BY1042">
        <v>12</v>
      </c>
      <c r="CA1042" t="s">
        <v>238</v>
      </c>
      <c r="CU1042" t="s">
        <v>242</v>
      </c>
      <c r="CV1042" t="s">
        <v>236</v>
      </c>
      <c r="DA1042" t="s">
        <v>241</v>
      </c>
      <c r="DB1042" t="s">
        <v>236</v>
      </c>
      <c r="DG1042" t="s">
        <v>244</v>
      </c>
      <c r="DH1042" t="s">
        <v>236</v>
      </c>
      <c r="DS1042">
        <v>0.5</v>
      </c>
      <c r="DT1042" t="s">
        <v>236</v>
      </c>
      <c r="DV1042" t="s">
        <v>244</v>
      </c>
      <c r="DW1042" t="s">
        <v>236</v>
      </c>
      <c r="EG1042" t="s">
        <v>245</v>
      </c>
      <c r="EH1042" t="s">
        <v>245</v>
      </c>
      <c r="EK1042">
        <v>2</v>
      </c>
      <c r="EL1042" t="s">
        <v>236</v>
      </c>
      <c r="FO1042" t="s">
        <v>240</v>
      </c>
      <c r="FP1042" t="s">
        <v>238</v>
      </c>
      <c r="FR1042" t="s">
        <v>256</v>
      </c>
      <c r="FS1042" t="s">
        <v>238</v>
      </c>
      <c r="GG1042" t="s">
        <v>241</v>
      </c>
      <c r="GH1042" t="s">
        <v>236</v>
      </c>
      <c r="GI1042" t="s">
        <v>245</v>
      </c>
      <c r="GJ1042" t="s">
        <v>245</v>
      </c>
      <c r="GR1042" t="s">
        <v>245</v>
      </c>
      <c r="GS1042" t="s">
        <v>590</v>
      </c>
      <c r="GT1042" t="s">
        <v>236</v>
      </c>
      <c r="HH1042" t="s">
        <v>244</v>
      </c>
      <c r="HI1042" t="s">
        <v>236</v>
      </c>
    </row>
    <row r="1043" spans="1:217" x14ac:dyDescent="0.25">
      <c r="A1043" s="14" t="s">
        <v>3321</v>
      </c>
      <c r="B1043" t="s">
        <v>3322</v>
      </c>
      <c r="D1043" t="s">
        <v>1068</v>
      </c>
      <c r="E1043" t="s">
        <v>219</v>
      </c>
      <c r="F1043" t="s">
        <v>220</v>
      </c>
      <c r="G1043" t="s">
        <v>2918</v>
      </c>
      <c r="H1043" t="s">
        <v>2919</v>
      </c>
      <c r="I1043" t="s">
        <v>2920</v>
      </c>
      <c r="J1043" t="s">
        <v>2921</v>
      </c>
      <c r="K1043">
        <v>15.034908400000001</v>
      </c>
      <c r="L1043">
        <v>120.6851216</v>
      </c>
      <c r="O1043" s="15">
        <v>43447</v>
      </c>
      <c r="P1043">
        <f t="shared" si="48"/>
        <v>2018</v>
      </c>
      <c r="Q1043">
        <f t="shared" si="49"/>
        <v>12</v>
      </c>
      <c r="R1043">
        <f t="shared" si="50"/>
        <v>13</v>
      </c>
      <c r="U1043" t="s">
        <v>225</v>
      </c>
      <c r="V1043" t="s">
        <v>259</v>
      </c>
      <c r="W1043" t="s">
        <v>260</v>
      </c>
      <c r="X1043" t="s">
        <v>228</v>
      </c>
      <c r="Y1043" t="s">
        <v>611</v>
      </c>
      <c r="Z1043" t="s">
        <v>612</v>
      </c>
      <c r="AD1043" t="s">
        <v>231</v>
      </c>
      <c r="AF1043" s="16">
        <v>43279</v>
      </c>
      <c r="AG1043" t="s">
        <v>787</v>
      </c>
      <c r="AH1043" t="s">
        <v>232</v>
      </c>
      <c r="AI1043" t="s">
        <v>3323</v>
      </c>
      <c r="AJ1043" t="s">
        <v>173</v>
      </c>
      <c r="AK1043" t="s">
        <v>3324</v>
      </c>
      <c r="CF1043">
        <v>2.3E-2</v>
      </c>
      <c r="CG1043" t="s">
        <v>236</v>
      </c>
      <c r="DA1043" t="s">
        <v>767</v>
      </c>
      <c r="DB1043" t="s">
        <v>238</v>
      </c>
      <c r="DG1043">
        <v>0.25</v>
      </c>
      <c r="DH1043" t="s">
        <v>236</v>
      </c>
      <c r="DS1043" t="s">
        <v>767</v>
      </c>
      <c r="DT1043" t="s">
        <v>238</v>
      </c>
      <c r="EG1043" t="s">
        <v>1260</v>
      </c>
      <c r="EH1043" t="s">
        <v>245</v>
      </c>
      <c r="EI1043" t="s">
        <v>236</v>
      </c>
      <c r="FR1043">
        <v>0.38</v>
      </c>
      <c r="FS1043" t="s">
        <v>238</v>
      </c>
      <c r="GI1043" t="s">
        <v>245</v>
      </c>
      <c r="GJ1043" t="s">
        <v>245</v>
      </c>
      <c r="GR1043" t="s">
        <v>245</v>
      </c>
      <c r="GS1043" t="s">
        <v>3325</v>
      </c>
      <c r="GT1043" t="s">
        <v>238</v>
      </c>
      <c r="HG1043">
        <v>27</v>
      </c>
      <c r="HI1043" t="s">
        <v>236</v>
      </c>
    </row>
    <row r="1044" spans="1:217" x14ac:dyDescent="0.25">
      <c r="A1044" s="14" t="s">
        <v>3326</v>
      </c>
      <c r="B1044" t="s">
        <v>3327</v>
      </c>
      <c r="D1044" t="s">
        <v>287</v>
      </c>
      <c r="E1044" t="s">
        <v>219</v>
      </c>
      <c r="F1044" t="s">
        <v>220</v>
      </c>
      <c r="G1044" t="s">
        <v>2918</v>
      </c>
      <c r="H1044" t="s">
        <v>2919</v>
      </c>
      <c r="I1044" t="s">
        <v>2920</v>
      </c>
      <c r="J1044" t="s">
        <v>2921</v>
      </c>
      <c r="K1044">
        <v>15.034908400000001</v>
      </c>
      <c r="L1044">
        <v>120.6851216</v>
      </c>
      <c r="O1044" s="15">
        <v>43439</v>
      </c>
      <c r="P1044">
        <f t="shared" si="48"/>
        <v>2018</v>
      </c>
      <c r="Q1044">
        <f t="shared" si="49"/>
        <v>12</v>
      </c>
      <c r="R1044">
        <f t="shared" si="50"/>
        <v>5</v>
      </c>
      <c r="U1044" t="s">
        <v>225</v>
      </c>
      <c r="V1044" t="s">
        <v>250</v>
      </c>
      <c r="W1044" t="s">
        <v>227</v>
      </c>
      <c r="X1044" t="s">
        <v>228</v>
      </c>
      <c r="Y1044" t="s">
        <v>251</v>
      </c>
      <c r="Z1044" t="s">
        <v>252</v>
      </c>
      <c r="AD1044" t="s">
        <v>289</v>
      </c>
      <c r="AF1044" s="16">
        <v>27193</v>
      </c>
      <c r="AG1044">
        <v>44</v>
      </c>
      <c r="AH1044" t="s">
        <v>232</v>
      </c>
      <c r="AI1044" t="s">
        <v>3328</v>
      </c>
      <c r="AJ1044" t="s">
        <v>357</v>
      </c>
      <c r="AK1044" t="s">
        <v>465</v>
      </c>
      <c r="AL1044">
        <v>18</v>
      </c>
      <c r="AN1044" t="s">
        <v>236</v>
      </c>
      <c r="AP1044" t="s">
        <v>237</v>
      </c>
      <c r="AQ1044" t="s">
        <v>238</v>
      </c>
      <c r="AS1044" t="s">
        <v>237</v>
      </c>
      <c r="AT1044" t="s">
        <v>238</v>
      </c>
      <c r="BB1044" t="s">
        <v>237</v>
      </c>
      <c r="BC1044" t="s">
        <v>238</v>
      </c>
      <c r="BJ1044">
        <v>6</v>
      </c>
      <c r="BL1044" t="s">
        <v>238</v>
      </c>
      <c r="BN1044" t="s">
        <v>237</v>
      </c>
      <c r="BO1044" t="s">
        <v>238</v>
      </c>
      <c r="BV1044">
        <v>6</v>
      </c>
      <c r="BX1044" t="s">
        <v>238</v>
      </c>
      <c r="BZ1044" t="s">
        <v>246</v>
      </c>
      <c r="CA1044" t="s">
        <v>236</v>
      </c>
      <c r="CC1044" t="s">
        <v>237</v>
      </c>
      <c r="CD1044" t="s">
        <v>238</v>
      </c>
      <c r="CF1044" t="s">
        <v>237</v>
      </c>
      <c r="CG1044" t="s">
        <v>238</v>
      </c>
      <c r="CL1044" t="s">
        <v>237</v>
      </c>
      <c r="CM1044" t="s">
        <v>238</v>
      </c>
      <c r="CU1044" t="s">
        <v>240</v>
      </c>
      <c r="CV1044" t="s">
        <v>238</v>
      </c>
      <c r="DG1044" t="s">
        <v>240</v>
      </c>
      <c r="DH1044" t="s">
        <v>238</v>
      </c>
      <c r="DP1044" t="s">
        <v>242</v>
      </c>
      <c r="DQ1044" t="s">
        <v>236</v>
      </c>
      <c r="DV1044" t="s">
        <v>273</v>
      </c>
      <c r="DW1044" t="s">
        <v>238</v>
      </c>
      <c r="EB1044" t="s">
        <v>244</v>
      </c>
      <c r="EC1044" t="s">
        <v>236</v>
      </c>
      <c r="EG1044" t="s">
        <v>245</v>
      </c>
      <c r="EH1044" t="s">
        <v>245</v>
      </c>
      <c r="EN1044" t="s">
        <v>244</v>
      </c>
      <c r="EO1044" t="s">
        <v>236</v>
      </c>
      <c r="FX1044" t="s">
        <v>406</v>
      </c>
      <c r="FY1044" t="s">
        <v>238</v>
      </c>
      <c r="GI1044" t="s">
        <v>245</v>
      </c>
      <c r="GJ1044" t="s">
        <v>245</v>
      </c>
      <c r="GR1044" t="s">
        <v>245</v>
      </c>
      <c r="GS1044" t="s">
        <v>245</v>
      </c>
    </row>
    <row r="1045" spans="1:217" x14ac:dyDescent="0.25">
      <c r="A1045" s="14" t="s">
        <v>3329</v>
      </c>
      <c r="B1045" t="s">
        <v>3330</v>
      </c>
      <c r="D1045" t="s">
        <v>325</v>
      </c>
      <c r="E1045" t="s">
        <v>219</v>
      </c>
      <c r="F1045" t="s">
        <v>220</v>
      </c>
      <c r="G1045" t="s">
        <v>2918</v>
      </c>
      <c r="H1045" t="s">
        <v>2919</v>
      </c>
      <c r="I1045" t="s">
        <v>2920</v>
      </c>
      <c r="J1045" t="s">
        <v>2921</v>
      </c>
      <c r="K1045">
        <v>15.034908400000001</v>
      </c>
      <c r="L1045">
        <v>120.6851216</v>
      </c>
      <c r="O1045" s="15">
        <v>43442</v>
      </c>
      <c r="P1045">
        <f t="shared" si="48"/>
        <v>2018</v>
      </c>
      <c r="Q1045">
        <f t="shared" si="49"/>
        <v>12</v>
      </c>
      <c r="R1045">
        <f t="shared" si="50"/>
        <v>8</v>
      </c>
      <c r="U1045" t="s">
        <v>225</v>
      </c>
      <c r="V1045" t="s">
        <v>390</v>
      </c>
      <c r="W1045" t="s">
        <v>227</v>
      </c>
      <c r="X1045" t="s">
        <v>228</v>
      </c>
      <c r="Y1045" t="s">
        <v>294</v>
      </c>
      <c r="Z1045" t="s">
        <v>295</v>
      </c>
      <c r="AD1045" t="s">
        <v>231</v>
      </c>
      <c r="AF1045" s="16">
        <v>35884</v>
      </c>
      <c r="AG1045">
        <v>20</v>
      </c>
      <c r="AH1045" t="s">
        <v>262</v>
      </c>
      <c r="AI1045" t="s">
        <v>1724</v>
      </c>
      <c r="AK1045" t="s">
        <v>585</v>
      </c>
      <c r="AS1045" t="s">
        <v>246</v>
      </c>
      <c r="AT1045" t="s">
        <v>236</v>
      </c>
      <c r="BV1045">
        <v>30</v>
      </c>
      <c r="BX1045" t="s">
        <v>236</v>
      </c>
      <c r="CF1045" t="s">
        <v>244</v>
      </c>
      <c r="CG1045" t="s">
        <v>236</v>
      </c>
      <c r="CR1045">
        <v>8</v>
      </c>
      <c r="CS1045" t="s">
        <v>236</v>
      </c>
      <c r="CT1045">
        <v>32</v>
      </c>
      <c r="CV1045" t="s">
        <v>236</v>
      </c>
      <c r="DG1045" t="s">
        <v>241</v>
      </c>
      <c r="DH1045" t="s">
        <v>236</v>
      </c>
      <c r="EG1045" t="s">
        <v>245</v>
      </c>
      <c r="EH1045" t="s">
        <v>245</v>
      </c>
      <c r="GI1045" t="s">
        <v>245</v>
      </c>
      <c r="GJ1045" t="s">
        <v>245</v>
      </c>
      <c r="GR1045" t="s">
        <v>245</v>
      </c>
      <c r="GS1045" t="s">
        <v>245</v>
      </c>
    </row>
    <row r="1046" spans="1:217" x14ac:dyDescent="0.25">
      <c r="A1046" s="14" t="s">
        <v>3331</v>
      </c>
      <c r="B1046" t="s">
        <v>3332</v>
      </c>
      <c r="D1046" t="s">
        <v>325</v>
      </c>
      <c r="E1046" t="s">
        <v>219</v>
      </c>
      <c r="F1046" t="s">
        <v>220</v>
      </c>
      <c r="G1046" t="s">
        <v>2918</v>
      </c>
      <c r="H1046" t="s">
        <v>2919</v>
      </c>
      <c r="I1046" t="s">
        <v>2920</v>
      </c>
      <c r="J1046" t="s">
        <v>2921</v>
      </c>
      <c r="K1046">
        <v>15.034908400000001</v>
      </c>
      <c r="L1046">
        <v>120.6851216</v>
      </c>
      <c r="O1046" s="15">
        <v>43458</v>
      </c>
      <c r="P1046">
        <f t="shared" si="48"/>
        <v>2018</v>
      </c>
      <c r="Q1046">
        <f t="shared" si="49"/>
        <v>12</v>
      </c>
      <c r="R1046">
        <f t="shared" si="50"/>
        <v>24</v>
      </c>
      <c r="U1046" t="s">
        <v>225</v>
      </c>
      <c r="V1046" t="s">
        <v>2594</v>
      </c>
      <c r="W1046" t="s">
        <v>227</v>
      </c>
      <c r="X1046" t="s">
        <v>228</v>
      </c>
      <c r="Y1046" t="s">
        <v>294</v>
      </c>
      <c r="Z1046" t="s">
        <v>295</v>
      </c>
      <c r="AD1046" t="s">
        <v>231</v>
      </c>
      <c r="AF1046" s="16">
        <v>31968</v>
      </c>
      <c r="AG1046">
        <v>31</v>
      </c>
      <c r="AH1046" t="s">
        <v>262</v>
      </c>
      <c r="AI1046" t="s">
        <v>3333</v>
      </c>
      <c r="AK1046" t="s">
        <v>585</v>
      </c>
      <c r="AS1046" t="s">
        <v>246</v>
      </c>
      <c r="AT1046" t="s">
        <v>236</v>
      </c>
      <c r="BV1046">
        <v>30</v>
      </c>
      <c r="BX1046" t="s">
        <v>236</v>
      </c>
      <c r="CF1046" t="s">
        <v>244</v>
      </c>
      <c r="CG1046" t="s">
        <v>236</v>
      </c>
      <c r="CR1046" t="s">
        <v>246</v>
      </c>
      <c r="CS1046" t="s">
        <v>236</v>
      </c>
      <c r="CT1046">
        <v>31</v>
      </c>
      <c r="CV1046" t="s">
        <v>236</v>
      </c>
      <c r="DG1046" t="s">
        <v>241</v>
      </c>
      <c r="DH1046" t="s">
        <v>236</v>
      </c>
      <c r="EG1046" t="s">
        <v>245</v>
      </c>
      <c r="EH1046" t="s">
        <v>245</v>
      </c>
      <c r="GI1046" t="s">
        <v>245</v>
      </c>
      <c r="GJ1046" t="s">
        <v>245</v>
      </c>
      <c r="GR1046" t="s">
        <v>245</v>
      </c>
      <c r="GS1046" t="s">
        <v>245</v>
      </c>
    </row>
    <row r="1047" spans="1:217" x14ac:dyDescent="0.25">
      <c r="A1047" s="14" t="s">
        <v>3334</v>
      </c>
      <c r="B1047" t="s">
        <v>3335</v>
      </c>
      <c r="D1047" t="s">
        <v>325</v>
      </c>
      <c r="E1047" t="s">
        <v>219</v>
      </c>
      <c r="F1047" t="s">
        <v>220</v>
      </c>
      <c r="G1047" t="s">
        <v>2918</v>
      </c>
      <c r="H1047" t="s">
        <v>2919</v>
      </c>
      <c r="I1047" t="s">
        <v>2920</v>
      </c>
      <c r="J1047" t="s">
        <v>2921</v>
      </c>
      <c r="K1047">
        <v>15.034908400000001</v>
      </c>
      <c r="L1047">
        <v>120.6851216</v>
      </c>
      <c r="O1047" s="15">
        <v>43465</v>
      </c>
      <c r="P1047">
        <f t="shared" si="48"/>
        <v>2018</v>
      </c>
      <c r="Q1047">
        <f t="shared" si="49"/>
        <v>12</v>
      </c>
      <c r="R1047">
        <f t="shared" si="50"/>
        <v>31</v>
      </c>
      <c r="U1047" t="s">
        <v>225</v>
      </c>
      <c r="V1047" t="s">
        <v>259</v>
      </c>
      <c r="W1047" t="s">
        <v>260</v>
      </c>
      <c r="X1047" t="s">
        <v>228</v>
      </c>
      <c r="Y1047" t="s">
        <v>294</v>
      </c>
      <c r="Z1047" t="s">
        <v>295</v>
      </c>
      <c r="AD1047" t="s">
        <v>231</v>
      </c>
      <c r="AF1047" s="16">
        <v>33267</v>
      </c>
      <c r="AG1047">
        <v>27</v>
      </c>
      <c r="AH1047" t="s">
        <v>232</v>
      </c>
      <c r="AI1047" t="s">
        <v>3336</v>
      </c>
      <c r="AJ1047" t="s">
        <v>1095</v>
      </c>
      <c r="AK1047" t="s">
        <v>1096</v>
      </c>
      <c r="AS1047" t="s">
        <v>246</v>
      </c>
      <c r="AT1047" t="s">
        <v>236</v>
      </c>
      <c r="BV1047">
        <v>32</v>
      </c>
      <c r="BX1047" t="s">
        <v>236</v>
      </c>
      <c r="CF1047" t="s">
        <v>244</v>
      </c>
      <c r="CG1047" t="s">
        <v>236</v>
      </c>
      <c r="CR1047" t="s">
        <v>246</v>
      </c>
      <c r="CS1047" t="s">
        <v>236</v>
      </c>
      <c r="CT1047">
        <v>26</v>
      </c>
      <c r="CV1047" t="s">
        <v>239</v>
      </c>
      <c r="DG1047" t="s">
        <v>241</v>
      </c>
      <c r="DH1047" t="s">
        <v>236</v>
      </c>
      <c r="EG1047" t="s">
        <v>245</v>
      </c>
      <c r="EH1047" t="s">
        <v>245</v>
      </c>
      <c r="GI1047" t="s">
        <v>245</v>
      </c>
      <c r="GJ1047" t="s">
        <v>245</v>
      </c>
      <c r="GR1047" t="s">
        <v>245</v>
      </c>
      <c r="GS1047" t="s">
        <v>245</v>
      </c>
    </row>
    <row r="1048" spans="1:217" x14ac:dyDescent="0.25">
      <c r="A1048" s="14" t="s">
        <v>3337</v>
      </c>
      <c r="B1048" t="s">
        <v>3338</v>
      </c>
      <c r="D1048" t="s">
        <v>325</v>
      </c>
      <c r="E1048" t="s">
        <v>219</v>
      </c>
      <c r="F1048" t="s">
        <v>220</v>
      </c>
      <c r="G1048" t="s">
        <v>2918</v>
      </c>
      <c r="H1048" t="s">
        <v>2919</v>
      </c>
      <c r="I1048" t="s">
        <v>2920</v>
      </c>
      <c r="J1048" t="s">
        <v>2921</v>
      </c>
      <c r="K1048">
        <v>15.034908400000001</v>
      </c>
      <c r="L1048">
        <v>120.6851216</v>
      </c>
      <c r="O1048" s="15">
        <v>43455</v>
      </c>
      <c r="P1048">
        <f t="shared" si="48"/>
        <v>2018</v>
      </c>
      <c r="Q1048">
        <f t="shared" si="49"/>
        <v>12</v>
      </c>
      <c r="R1048">
        <f t="shared" si="50"/>
        <v>21</v>
      </c>
      <c r="U1048" t="s">
        <v>225</v>
      </c>
      <c r="V1048" t="s">
        <v>259</v>
      </c>
      <c r="W1048" t="s">
        <v>260</v>
      </c>
      <c r="X1048" t="s">
        <v>228</v>
      </c>
      <c r="Y1048" t="s">
        <v>611</v>
      </c>
      <c r="Z1048" t="s">
        <v>612</v>
      </c>
      <c r="AD1048" t="s">
        <v>289</v>
      </c>
      <c r="AF1048" s="16">
        <v>43180</v>
      </c>
      <c r="AG1048" t="s">
        <v>1173</v>
      </c>
      <c r="AH1048" t="s">
        <v>232</v>
      </c>
      <c r="AI1048" t="s">
        <v>3339</v>
      </c>
      <c r="AJ1048" t="s">
        <v>1095</v>
      </c>
      <c r="AK1048" t="s">
        <v>3340</v>
      </c>
      <c r="AS1048" t="s">
        <v>237</v>
      </c>
      <c r="AT1048" t="s">
        <v>238</v>
      </c>
      <c r="BV1048">
        <v>32</v>
      </c>
      <c r="BX1048" t="s">
        <v>236</v>
      </c>
      <c r="CF1048" t="s">
        <v>244</v>
      </c>
      <c r="CG1048" t="s">
        <v>236</v>
      </c>
      <c r="CR1048" t="s">
        <v>237</v>
      </c>
      <c r="CS1048" t="s">
        <v>238</v>
      </c>
      <c r="CT1048">
        <v>6</v>
      </c>
      <c r="CV1048" t="s">
        <v>238</v>
      </c>
      <c r="DG1048" t="s">
        <v>241</v>
      </c>
      <c r="DH1048" t="s">
        <v>236</v>
      </c>
      <c r="EG1048" t="s">
        <v>245</v>
      </c>
      <c r="EH1048" t="s">
        <v>245</v>
      </c>
      <c r="GI1048" t="s">
        <v>245</v>
      </c>
      <c r="GJ1048" t="s">
        <v>245</v>
      </c>
      <c r="GR1048" t="s">
        <v>245</v>
      </c>
      <c r="GS1048" t="s">
        <v>245</v>
      </c>
    </row>
    <row r="1049" spans="1:217" x14ac:dyDescent="0.25">
      <c r="A1049" s="14" t="s">
        <v>3341</v>
      </c>
      <c r="B1049" t="s">
        <v>3342</v>
      </c>
      <c r="D1049" t="s">
        <v>325</v>
      </c>
      <c r="E1049" t="s">
        <v>219</v>
      </c>
      <c r="F1049" t="s">
        <v>220</v>
      </c>
      <c r="G1049" t="s">
        <v>2918</v>
      </c>
      <c r="H1049" t="s">
        <v>2919</v>
      </c>
      <c r="I1049" t="s">
        <v>2920</v>
      </c>
      <c r="J1049" t="s">
        <v>2921</v>
      </c>
      <c r="K1049">
        <v>15.034908400000001</v>
      </c>
      <c r="L1049">
        <v>120.6851216</v>
      </c>
      <c r="O1049" s="15">
        <v>43439</v>
      </c>
      <c r="P1049">
        <f t="shared" si="48"/>
        <v>2018</v>
      </c>
      <c r="Q1049">
        <f t="shared" si="49"/>
        <v>12</v>
      </c>
      <c r="R1049">
        <f t="shared" si="50"/>
        <v>5</v>
      </c>
      <c r="U1049" t="s">
        <v>225</v>
      </c>
      <c r="V1049" t="s">
        <v>326</v>
      </c>
      <c r="W1049" t="s">
        <v>227</v>
      </c>
      <c r="X1049" t="s">
        <v>228</v>
      </c>
      <c r="Y1049" t="s">
        <v>611</v>
      </c>
      <c r="Z1049" t="s">
        <v>612</v>
      </c>
      <c r="AD1049" t="s">
        <v>289</v>
      </c>
      <c r="AF1049" s="16">
        <v>42085</v>
      </c>
      <c r="AG1049">
        <v>3</v>
      </c>
      <c r="AH1049" t="s">
        <v>232</v>
      </c>
      <c r="AI1049" t="s">
        <v>1379</v>
      </c>
      <c r="AK1049" t="s">
        <v>3343</v>
      </c>
      <c r="AS1049" t="s">
        <v>237</v>
      </c>
      <c r="AT1049" t="s">
        <v>238</v>
      </c>
      <c r="BV1049">
        <v>6</v>
      </c>
      <c r="BX1049" t="s">
        <v>238</v>
      </c>
      <c r="CF1049" t="s">
        <v>237</v>
      </c>
      <c r="CG1049" t="s">
        <v>238</v>
      </c>
      <c r="CR1049" t="s">
        <v>246</v>
      </c>
      <c r="CS1049" t="s">
        <v>236</v>
      </c>
      <c r="CT1049">
        <v>32</v>
      </c>
      <c r="CV1049" t="s">
        <v>236</v>
      </c>
      <c r="DG1049" t="s">
        <v>241</v>
      </c>
      <c r="DH1049" t="s">
        <v>236</v>
      </c>
      <c r="EG1049" t="s">
        <v>245</v>
      </c>
      <c r="EH1049" t="s">
        <v>245</v>
      </c>
      <c r="GI1049" t="s">
        <v>245</v>
      </c>
      <c r="GJ1049" t="s">
        <v>245</v>
      </c>
      <c r="GR1049" t="s">
        <v>245</v>
      </c>
      <c r="GS1049" t="s">
        <v>245</v>
      </c>
    </row>
    <row r="1050" spans="1:217" x14ac:dyDescent="0.25">
      <c r="A1050" s="14" t="s">
        <v>3344</v>
      </c>
      <c r="B1050" t="s">
        <v>3345</v>
      </c>
      <c r="D1050" t="s">
        <v>249</v>
      </c>
      <c r="E1050" t="s">
        <v>219</v>
      </c>
      <c r="F1050" t="s">
        <v>220</v>
      </c>
      <c r="G1050" t="s">
        <v>2918</v>
      </c>
      <c r="H1050" t="s">
        <v>2919</v>
      </c>
      <c r="I1050" t="s">
        <v>2920</v>
      </c>
      <c r="J1050" t="s">
        <v>2921</v>
      </c>
      <c r="K1050">
        <v>15.034908400000001</v>
      </c>
      <c r="L1050">
        <v>120.6851216</v>
      </c>
      <c r="O1050" s="15">
        <v>43437</v>
      </c>
      <c r="P1050">
        <f t="shared" si="48"/>
        <v>2018</v>
      </c>
      <c r="Q1050">
        <f t="shared" si="49"/>
        <v>12</v>
      </c>
      <c r="R1050">
        <f t="shared" si="50"/>
        <v>3</v>
      </c>
      <c r="U1050" t="s">
        <v>225</v>
      </c>
      <c r="V1050" t="s">
        <v>390</v>
      </c>
      <c r="W1050" t="s">
        <v>227</v>
      </c>
      <c r="X1050" t="s">
        <v>228</v>
      </c>
      <c r="Y1050" t="s">
        <v>229</v>
      </c>
      <c r="Z1050" t="s">
        <v>230</v>
      </c>
      <c r="AD1050" t="s">
        <v>231</v>
      </c>
      <c r="AF1050" s="16">
        <v>35978</v>
      </c>
      <c r="AG1050">
        <v>20</v>
      </c>
      <c r="AH1050" t="s">
        <v>232</v>
      </c>
      <c r="AI1050" t="s">
        <v>1353</v>
      </c>
      <c r="AJ1050" t="s">
        <v>254</v>
      </c>
      <c r="AK1050" t="s">
        <v>255</v>
      </c>
      <c r="BY1050">
        <v>16</v>
      </c>
      <c r="CA1050" t="s">
        <v>238</v>
      </c>
      <c r="CU1050" t="s">
        <v>242</v>
      </c>
      <c r="CV1050" t="s">
        <v>236</v>
      </c>
      <c r="DA1050" t="s">
        <v>241</v>
      </c>
      <c r="DB1050" t="s">
        <v>236</v>
      </c>
      <c r="DG1050" t="s">
        <v>244</v>
      </c>
      <c r="DH1050" t="s">
        <v>236</v>
      </c>
      <c r="DS1050" t="s">
        <v>242</v>
      </c>
      <c r="DT1050" t="s">
        <v>236</v>
      </c>
      <c r="EG1050" t="s">
        <v>245</v>
      </c>
      <c r="EH1050" t="s">
        <v>245</v>
      </c>
      <c r="EK1050">
        <v>1</v>
      </c>
      <c r="EL1050" t="s">
        <v>236</v>
      </c>
      <c r="FO1050" t="s">
        <v>240</v>
      </c>
      <c r="FP1050" t="s">
        <v>238</v>
      </c>
      <c r="FR1050" t="s">
        <v>256</v>
      </c>
      <c r="FS1050" t="s">
        <v>238</v>
      </c>
      <c r="GG1050" t="s">
        <v>241</v>
      </c>
      <c r="GH1050" t="s">
        <v>236</v>
      </c>
      <c r="GI1050" t="s">
        <v>245</v>
      </c>
      <c r="GJ1050" t="s">
        <v>245</v>
      </c>
      <c r="GR1050" t="s">
        <v>245</v>
      </c>
      <c r="GS1050" t="s">
        <v>590</v>
      </c>
      <c r="GT1050" t="s">
        <v>236</v>
      </c>
      <c r="HH1050" t="s">
        <v>244</v>
      </c>
      <c r="HI1050" t="s">
        <v>236</v>
      </c>
    </row>
    <row r="1051" spans="1:217" x14ac:dyDescent="0.25">
      <c r="A1051" s="14" t="s">
        <v>3346</v>
      </c>
      <c r="B1051" t="s">
        <v>3347</v>
      </c>
      <c r="D1051" t="s">
        <v>249</v>
      </c>
      <c r="E1051" t="s">
        <v>219</v>
      </c>
      <c r="F1051" t="s">
        <v>220</v>
      </c>
      <c r="G1051" t="s">
        <v>2918</v>
      </c>
      <c r="H1051" t="s">
        <v>2919</v>
      </c>
      <c r="I1051" t="s">
        <v>2920</v>
      </c>
      <c r="J1051" t="s">
        <v>2921</v>
      </c>
      <c r="K1051">
        <v>15.034908400000001</v>
      </c>
      <c r="L1051">
        <v>120.6851216</v>
      </c>
      <c r="O1051" s="15">
        <v>43440</v>
      </c>
      <c r="P1051">
        <f t="shared" si="48"/>
        <v>2018</v>
      </c>
      <c r="Q1051">
        <f t="shared" si="49"/>
        <v>12</v>
      </c>
      <c r="R1051">
        <f t="shared" si="50"/>
        <v>6</v>
      </c>
      <c r="U1051" t="s">
        <v>225</v>
      </c>
      <c r="V1051" t="s">
        <v>226</v>
      </c>
      <c r="W1051" t="s">
        <v>227</v>
      </c>
      <c r="X1051" t="s">
        <v>228</v>
      </c>
      <c r="Y1051" t="s">
        <v>251</v>
      </c>
      <c r="Z1051" t="s">
        <v>252</v>
      </c>
      <c r="AD1051" t="s">
        <v>231</v>
      </c>
      <c r="AF1051" s="16">
        <v>32794</v>
      </c>
      <c r="AG1051">
        <v>29</v>
      </c>
      <c r="AH1051" t="s">
        <v>262</v>
      </c>
      <c r="AI1051" t="s">
        <v>3348</v>
      </c>
      <c r="AJ1051" t="s">
        <v>254</v>
      </c>
      <c r="AK1051" t="s">
        <v>255</v>
      </c>
      <c r="BY1051">
        <v>18</v>
      </c>
      <c r="CA1051" t="s">
        <v>238</v>
      </c>
      <c r="CU1051">
        <v>0.5</v>
      </c>
      <c r="CV1051" t="s">
        <v>236</v>
      </c>
      <c r="DA1051" t="s">
        <v>241</v>
      </c>
      <c r="DB1051" t="s">
        <v>236</v>
      </c>
      <c r="DG1051" t="s">
        <v>244</v>
      </c>
      <c r="DH1051" t="s">
        <v>236</v>
      </c>
      <c r="DS1051">
        <v>0.5</v>
      </c>
      <c r="DT1051" t="s">
        <v>236</v>
      </c>
      <c r="EG1051" t="s">
        <v>245</v>
      </c>
      <c r="EH1051" t="s">
        <v>245</v>
      </c>
      <c r="EK1051">
        <v>2</v>
      </c>
      <c r="EL1051" t="s">
        <v>236</v>
      </c>
      <c r="FO1051" t="s">
        <v>240</v>
      </c>
      <c r="FP1051" t="s">
        <v>238</v>
      </c>
      <c r="FR1051" t="s">
        <v>256</v>
      </c>
      <c r="FS1051" t="s">
        <v>238</v>
      </c>
      <c r="GG1051" t="s">
        <v>241</v>
      </c>
      <c r="GH1051" t="s">
        <v>236</v>
      </c>
      <c r="GI1051" t="s">
        <v>245</v>
      </c>
      <c r="GJ1051" t="s">
        <v>245</v>
      </c>
      <c r="GR1051" t="s">
        <v>245</v>
      </c>
      <c r="GS1051" t="s">
        <v>590</v>
      </c>
      <c r="GT1051" t="s">
        <v>236</v>
      </c>
      <c r="HH1051" t="s">
        <v>244</v>
      </c>
      <c r="HI1051" t="s">
        <v>236</v>
      </c>
    </row>
    <row r="1052" spans="1:217" x14ac:dyDescent="0.25">
      <c r="A1052" s="14" t="s">
        <v>3349</v>
      </c>
      <c r="B1052" t="s">
        <v>3350</v>
      </c>
      <c r="D1052" t="s">
        <v>249</v>
      </c>
      <c r="E1052" t="s">
        <v>219</v>
      </c>
      <c r="F1052" t="s">
        <v>220</v>
      </c>
      <c r="G1052" t="s">
        <v>2918</v>
      </c>
      <c r="H1052" t="s">
        <v>2919</v>
      </c>
      <c r="I1052" t="s">
        <v>2920</v>
      </c>
      <c r="J1052" t="s">
        <v>2921</v>
      </c>
      <c r="K1052">
        <v>15.034908400000001</v>
      </c>
      <c r="L1052">
        <v>120.6851216</v>
      </c>
      <c r="O1052" s="15">
        <v>43440</v>
      </c>
      <c r="P1052">
        <f t="shared" si="48"/>
        <v>2018</v>
      </c>
      <c r="Q1052">
        <f t="shared" si="49"/>
        <v>12</v>
      </c>
      <c r="R1052">
        <f t="shared" si="50"/>
        <v>6</v>
      </c>
      <c r="U1052" t="s">
        <v>225</v>
      </c>
      <c r="V1052" t="s">
        <v>3018</v>
      </c>
      <c r="W1052" t="s">
        <v>227</v>
      </c>
      <c r="X1052" t="s">
        <v>228</v>
      </c>
      <c r="Y1052" t="s">
        <v>251</v>
      </c>
      <c r="Z1052" t="s">
        <v>252</v>
      </c>
      <c r="AD1052" t="s">
        <v>231</v>
      </c>
      <c r="AF1052" s="16">
        <v>32878</v>
      </c>
      <c r="AG1052">
        <v>28</v>
      </c>
      <c r="AH1052" t="s">
        <v>262</v>
      </c>
      <c r="AI1052" t="s">
        <v>1143</v>
      </c>
      <c r="AJ1052" t="s">
        <v>254</v>
      </c>
      <c r="AK1052" t="s">
        <v>427</v>
      </c>
      <c r="BY1052">
        <v>14</v>
      </c>
      <c r="CA1052" t="s">
        <v>238</v>
      </c>
      <c r="CU1052" t="s">
        <v>242</v>
      </c>
      <c r="CV1052" t="s">
        <v>236</v>
      </c>
      <c r="DA1052" t="s">
        <v>241</v>
      </c>
      <c r="DB1052" t="s">
        <v>236</v>
      </c>
      <c r="DG1052" t="s">
        <v>272</v>
      </c>
      <c r="DH1052" t="s">
        <v>238</v>
      </c>
      <c r="DS1052" t="s">
        <v>242</v>
      </c>
      <c r="DT1052" t="s">
        <v>236</v>
      </c>
      <c r="EG1052" t="s">
        <v>245</v>
      </c>
      <c r="EH1052" t="s">
        <v>245</v>
      </c>
      <c r="EK1052">
        <v>2</v>
      </c>
      <c r="EL1052" t="s">
        <v>236</v>
      </c>
      <c r="FO1052" t="s">
        <v>240</v>
      </c>
      <c r="FP1052" t="s">
        <v>238</v>
      </c>
      <c r="FR1052" t="s">
        <v>256</v>
      </c>
      <c r="FS1052" t="s">
        <v>238</v>
      </c>
      <c r="GG1052" t="s">
        <v>241</v>
      </c>
      <c r="GH1052" t="s">
        <v>236</v>
      </c>
      <c r="GI1052" t="s">
        <v>245</v>
      </c>
      <c r="GJ1052" t="s">
        <v>245</v>
      </c>
      <c r="GR1052" t="s">
        <v>245</v>
      </c>
      <c r="GS1052" t="s">
        <v>590</v>
      </c>
      <c r="GT1052" t="s">
        <v>236</v>
      </c>
      <c r="HH1052" t="s">
        <v>244</v>
      </c>
      <c r="HI1052" t="s">
        <v>236</v>
      </c>
    </row>
    <row r="1053" spans="1:217" x14ac:dyDescent="0.25">
      <c r="A1053" s="14" t="s">
        <v>3351</v>
      </c>
      <c r="B1053" t="s">
        <v>3352</v>
      </c>
      <c r="D1053" t="s">
        <v>249</v>
      </c>
      <c r="E1053" t="s">
        <v>219</v>
      </c>
      <c r="F1053" t="s">
        <v>220</v>
      </c>
      <c r="G1053" t="s">
        <v>3353</v>
      </c>
      <c r="H1053" t="s">
        <v>3354</v>
      </c>
      <c r="I1053" t="s">
        <v>3355</v>
      </c>
      <c r="J1053" t="s">
        <v>3356</v>
      </c>
      <c r="K1053">
        <v>18.060925099999999</v>
      </c>
      <c r="L1053">
        <v>120.55957669999999</v>
      </c>
      <c r="O1053" s="15">
        <v>43123</v>
      </c>
      <c r="P1053">
        <f t="shared" si="48"/>
        <v>2018</v>
      </c>
      <c r="Q1053">
        <f t="shared" si="49"/>
        <v>1</v>
      </c>
      <c r="R1053">
        <f t="shared" si="50"/>
        <v>23</v>
      </c>
      <c r="U1053" t="s">
        <v>225</v>
      </c>
      <c r="V1053" t="s">
        <v>301</v>
      </c>
      <c r="W1053" t="s">
        <v>227</v>
      </c>
      <c r="X1053" t="s">
        <v>228</v>
      </c>
      <c r="Y1053" t="s">
        <v>266</v>
      </c>
      <c r="Z1053" t="s">
        <v>3357</v>
      </c>
      <c r="AD1053" t="s">
        <v>289</v>
      </c>
      <c r="AF1053" s="16"/>
      <c r="AG1053">
        <v>61</v>
      </c>
      <c r="AH1053" t="s">
        <v>232</v>
      </c>
      <c r="AI1053" t="s">
        <v>765</v>
      </c>
      <c r="AJ1053" t="s">
        <v>254</v>
      </c>
      <c r="AK1053" t="s">
        <v>1354</v>
      </c>
      <c r="BY1053">
        <v>23</v>
      </c>
      <c r="CA1053" t="s">
        <v>238</v>
      </c>
      <c r="CU1053" t="s">
        <v>241</v>
      </c>
      <c r="CV1053" t="s">
        <v>236</v>
      </c>
      <c r="CZ1053">
        <v>26</v>
      </c>
      <c r="DA1053" t="s">
        <v>242</v>
      </c>
      <c r="DB1053" t="s">
        <v>236</v>
      </c>
      <c r="DG1053">
        <v>0.5</v>
      </c>
      <c r="DH1053" t="s">
        <v>236</v>
      </c>
      <c r="DJ1053">
        <v>0.5</v>
      </c>
      <c r="DK1053" t="s">
        <v>236</v>
      </c>
      <c r="DR1053">
        <v>6</v>
      </c>
      <c r="DS1053" t="s">
        <v>272</v>
      </c>
      <c r="DT1053" t="s">
        <v>238</v>
      </c>
      <c r="EG1053" t="s">
        <v>245</v>
      </c>
      <c r="EH1053" t="s">
        <v>245</v>
      </c>
      <c r="EK1053">
        <v>2</v>
      </c>
      <c r="EL1053" t="s">
        <v>236</v>
      </c>
      <c r="FO1053" t="s">
        <v>240</v>
      </c>
      <c r="FP1053" t="s">
        <v>238</v>
      </c>
      <c r="FR1053" t="s">
        <v>256</v>
      </c>
      <c r="FS1053" t="s">
        <v>238</v>
      </c>
      <c r="GG1053" t="s">
        <v>241</v>
      </c>
      <c r="GH1053" t="s">
        <v>236</v>
      </c>
      <c r="GI1053" t="s">
        <v>245</v>
      </c>
      <c r="GJ1053" t="s">
        <v>245</v>
      </c>
      <c r="GR1053" t="s">
        <v>245</v>
      </c>
      <c r="GS1053" t="s">
        <v>244</v>
      </c>
      <c r="GT1053" t="s">
        <v>236</v>
      </c>
      <c r="HH1053" t="s">
        <v>241</v>
      </c>
      <c r="HI1053" t="s">
        <v>236</v>
      </c>
    </row>
    <row r="1054" spans="1:217" x14ac:dyDescent="0.25">
      <c r="A1054" s="14" t="s">
        <v>3358</v>
      </c>
      <c r="B1054" t="s">
        <v>3359</v>
      </c>
      <c r="D1054" t="s">
        <v>249</v>
      </c>
      <c r="E1054" t="s">
        <v>219</v>
      </c>
      <c r="F1054" t="s">
        <v>220</v>
      </c>
      <c r="G1054" t="s">
        <v>3353</v>
      </c>
      <c r="H1054" t="s">
        <v>3354</v>
      </c>
      <c r="I1054" t="s">
        <v>3355</v>
      </c>
      <c r="J1054" t="s">
        <v>3356</v>
      </c>
      <c r="K1054">
        <v>18.060925099999999</v>
      </c>
      <c r="L1054">
        <v>120.55957669999999</v>
      </c>
      <c r="O1054" s="15">
        <v>43104</v>
      </c>
      <c r="P1054">
        <f t="shared" si="48"/>
        <v>2018</v>
      </c>
      <c r="Q1054">
        <f t="shared" si="49"/>
        <v>1</v>
      </c>
      <c r="R1054">
        <f t="shared" si="50"/>
        <v>4</v>
      </c>
      <c r="U1054" t="s">
        <v>225</v>
      </c>
      <c r="V1054" t="s">
        <v>226</v>
      </c>
      <c r="W1054" t="s">
        <v>227</v>
      </c>
      <c r="X1054" t="s">
        <v>276</v>
      </c>
      <c r="Z1054" t="s">
        <v>338</v>
      </c>
      <c r="AD1054" t="s">
        <v>231</v>
      </c>
      <c r="AF1054" s="16">
        <v>15283</v>
      </c>
      <c r="AG1054">
        <v>76</v>
      </c>
      <c r="AH1054" t="s">
        <v>262</v>
      </c>
      <c r="AI1054" t="s">
        <v>2149</v>
      </c>
      <c r="AJ1054" t="s">
        <v>254</v>
      </c>
      <c r="AK1054" t="s">
        <v>255</v>
      </c>
      <c r="BY1054">
        <v>12</v>
      </c>
      <c r="CA1054" t="s">
        <v>238</v>
      </c>
      <c r="CU1054" t="s">
        <v>241</v>
      </c>
      <c r="CV1054" t="s">
        <v>236</v>
      </c>
      <c r="CZ1054">
        <v>28</v>
      </c>
      <c r="DA1054" t="s">
        <v>242</v>
      </c>
      <c r="DB1054" t="s">
        <v>236</v>
      </c>
      <c r="DG1054">
        <v>0.5</v>
      </c>
      <c r="DH1054" t="s">
        <v>236</v>
      </c>
      <c r="DJ1054">
        <v>1</v>
      </c>
      <c r="DK1054" t="s">
        <v>236</v>
      </c>
      <c r="DR1054">
        <v>30</v>
      </c>
      <c r="DS1054" t="s">
        <v>242</v>
      </c>
      <c r="DT1054" t="s">
        <v>236</v>
      </c>
      <c r="EG1054" t="s">
        <v>245</v>
      </c>
      <c r="EH1054" t="s">
        <v>245</v>
      </c>
      <c r="EK1054">
        <v>2</v>
      </c>
      <c r="EL1054" t="s">
        <v>236</v>
      </c>
      <c r="FO1054" t="s">
        <v>240</v>
      </c>
      <c r="FP1054" t="s">
        <v>238</v>
      </c>
      <c r="FR1054" t="s">
        <v>256</v>
      </c>
      <c r="FS1054" t="s">
        <v>238</v>
      </c>
      <c r="GG1054" t="s">
        <v>241</v>
      </c>
      <c r="GH1054" t="s">
        <v>236</v>
      </c>
      <c r="GI1054" t="s">
        <v>245</v>
      </c>
      <c r="GJ1054" t="s">
        <v>245</v>
      </c>
      <c r="GR1054" t="s">
        <v>245</v>
      </c>
      <c r="GS1054" t="s">
        <v>244</v>
      </c>
      <c r="GT1054" t="s">
        <v>236</v>
      </c>
      <c r="HH1054">
        <v>1</v>
      </c>
      <c r="HI1054" t="s">
        <v>236</v>
      </c>
    </row>
    <row r="1055" spans="1:217" x14ac:dyDescent="0.25">
      <c r="A1055" s="14" t="s">
        <v>3360</v>
      </c>
      <c r="B1055" t="s">
        <v>3361</v>
      </c>
      <c r="D1055" t="s">
        <v>249</v>
      </c>
      <c r="E1055" t="s">
        <v>219</v>
      </c>
      <c r="F1055" t="s">
        <v>220</v>
      </c>
      <c r="G1055" t="s">
        <v>3353</v>
      </c>
      <c r="H1055" t="s">
        <v>3354</v>
      </c>
      <c r="I1055" t="s">
        <v>3355</v>
      </c>
      <c r="J1055" t="s">
        <v>3356</v>
      </c>
      <c r="K1055">
        <v>18.060925099999999</v>
      </c>
      <c r="L1055">
        <v>120.55957669999999</v>
      </c>
      <c r="O1055" s="15">
        <v>43105</v>
      </c>
      <c r="P1055">
        <f t="shared" si="48"/>
        <v>2018</v>
      </c>
      <c r="Q1055">
        <f t="shared" si="49"/>
        <v>1</v>
      </c>
      <c r="R1055">
        <f t="shared" si="50"/>
        <v>5</v>
      </c>
      <c r="U1055" t="s">
        <v>225</v>
      </c>
      <c r="V1055" t="s">
        <v>301</v>
      </c>
      <c r="W1055" t="s">
        <v>227</v>
      </c>
      <c r="X1055" t="s">
        <v>228</v>
      </c>
      <c r="Y1055" t="s">
        <v>266</v>
      </c>
      <c r="Z1055" t="s">
        <v>3362</v>
      </c>
      <c r="AD1055" t="s">
        <v>289</v>
      </c>
      <c r="AF1055" s="16">
        <v>26410</v>
      </c>
      <c r="AG1055">
        <v>45</v>
      </c>
      <c r="AH1055" t="s">
        <v>232</v>
      </c>
      <c r="AI1055" t="s">
        <v>1035</v>
      </c>
      <c r="AJ1055" t="s">
        <v>254</v>
      </c>
      <c r="AK1055" t="s">
        <v>726</v>
      </c>
      <c r="BY1055">
        <v>6</v>
      </c>
      <c r="CA1055" t="s">
        <v>238</v>
      </c>
      <c r="CU1055" t="s">
        <v>272</v>
      </c>
      <c r="CV1055" t="s">
        <v>238</v>
      </c>
      <c r="CZ1055">
        <v>6</v>
      </c>
      <c r="DA1055" t="s">
        <v>272</v>
      </c>
      <c r="DB1055" t="s">
        <v>238</v>
      </c>
      <c r="DG1055">
        <v>0.5</v>
      </c>
      <c r="DH1055" t="s">
        <v>236</v>
      </c>
      <c r="DJ1055">
        <v>1</v>
      </c>
      <c r="DK1055" t="s">
        <v>236</v>
      </c>
      <c r="DR1055">
        <v>6</v>
      </c>
      <c r="DS1055" t="s">
        <v>272</v>
      </c>
      <c r="DT1055" t="s">
        <v>238</v>
      </c>
      <c r="EG1055" t="s">
        <v>245</v>
      </c>
      <c r="EH1055" t="s">
        <v>245</v>
      </c>
      <c r="EK1055">
        <v>1</v>
      </c>
      <c r="EL1055" t="s">
        <v>236</v>
      </c>
      <c r="FO1055" t="s">
        <v>240</v>
      </c>
      <c r="FP1055" t="s">
        <v>238</v>
      </c>
      <c r="FR1055" t="s">
        <v>256</v>
      </c>
      <c r="FS1055" t="s">
        <v>238</v>
      </c>
      <c r="GG1055" t="s">
        <v>237</v>
      </c>
      <c r="GH1055" t="s">
        <v>238</v>
      </c>
      <c r="GI1055" t="s">
        <v>245</v>
      </c>
      <c r="GJ1055" t="s">
        <v>245</v>
      </c>
      <c r="GR1055" t="s">
        <v>245</v>
      </c>
      <c r="GS1055" t="s">
        <v>359</v>
      </c>
      <c r="GT1055" t="s">
        <v>238</v>
      </c>
      <c r="HH1055" t="s">
        <v>241</v>
      </c>
      <c r="HI1055" t="s">
        <v>236</v>
      </c>
    </row>
    <row r="1056" spans="1:217" x14ac:dyDescent="0.25">
      <c r="A1056" s="14" t="s">
        <v>3363</v>
      </c>
      <c r="B1056" t="s">
        <v>3364</v>
      </c>
      <c r="D1056" t="s">
        <v>249</v>
      </c>
      <c r="E1056" t="s">
        <v>219</v>
      </c>
      <c r="F1056" t="s">
        <v>220</v>
      </c>
      <c r="G1056" t="s">
        <v>3353</v>
      </c>
      <c r="H1056" t="s">
        <v>3354</v>
      </c>
      <c r="I1056" t="s">
        <v>3355</v>
      </c>
      <c r="J1056" t="s">
        <v>3356</v>
      </c>
      <c r="K1056">
        <v>18.060925099999999</v>
      </c>
      <c r="L1056">
        <v>120.55957669999999</v>
      </c>
      <c r="O1056" s="15">
        <v>43105</v>
      </c>
      <c r="P1056">
        <f t="shared" si="48"/>
        <v>2018</v>
      </c>
      <c r="Q1056">
        <f t="shared" si="49"/>
        <v>1</v>
      </c>
      <c r="R1056">
        <f t="shared" si="50"/>
        <v>5</v>
      </c>
      <c r="U1056" t="s">
        <v>225</v>
      </c>
      <c r="V1056" t="s">
        <v>301</v>
      </c>
      <c r="W1056" t="s">
        <v>227</v>
      </c>
      <c r="X1056" t="s">
        <v>228</v>
      </c>
      <c r="Y1056" t="s">
        <v>266</v>
      </c>
      <c r="Z1056" t="s">
        <v>3362</v>
      </c>
      <c r="AD1056" t="s">
        <v>289</v>
      </c>
      <c r="AF1056" s="16">
        <v>10226</v>
      </c>
      <c r="AG1056">
        <v>90</v>
      </c>
      <c r="AH1056" t="s">
        <v>262</v>
      </c>
      <c r="AI1056" t="s">
        <v>1035</v>
      </c>
      <c r="AJ1056" t="s">
        <v>254</v>
      </c>
      <c r="AK1056" t="s">
        <v>726</v>
      </c>
      <c r="BY1056">
        <v>6</v>
      </c>
      <c r="CA1056" t="s">
        <v>238</v>
      </c>
      <c r="CU1056" t="s">
        <v>272</v>
      </c>
      <c r="CV1056" t="s">
        <v>238</v>
      </c>
      <c r="CZ1056">
        <v>6</v>
      </c>
      <c r="DA1056" t="s">
        <v>272</v>
      </c>
      <c r="DB1056" t="s">
        <v>238</v>
      </c>
      <c r="DG1056">
        <v>0.5</v>
      </c>
      <c r="DH1056" t="s">
        <v>236</v>
      </c>
      <c r="DJ1056">
        <v>1</v>
      </c>
      <c r="DK1056" t="s">
        <v>236</v>
      </c>
      <c r="DR1056">
        <v>6</v>
      </c>
      <c r="DS1056" t="s">
        <v>272</v>
      </c>
      <c r="DT1056" t="s">
        <v>238</v>
      </c>
      <c r="EG1056" t="s">
        <v>245</v>
      </c>
      <c r="EH1056" t="s">
        <v>245</v>
      </c>
      <c r="EK1056">
        <v>1</v>
      </c>
      <c r="EL1056" t="s">
        <v>236</v>
      </c>
      <c r="FO1056" t="s">
        <v>240</v>
      </c>
      <c r="FP1056" t="s">
        <v>238</v>
      </c>
      <c r="FR1056" t="s">
        <v>256</v>
      </c>
      <c r="FS1056" t="s">
        <v>238</v>
      </c>
      <c r="GG1056" t="s">
        <v>237</v>
      </c>
      <c r="GH1056" t="s">
        <v>238</v>
      </c>
      <c r="GI1056" t="s">
        <v>245</v>
      </c>
      <c r="GJ1056" t="s">
        <v>245</v>
      </c>
      <c r="GR1056" t="s">
        <v>245</v>
      </c>
      <c r="GS1056" t="s">
        <v>359</v>
      </c>
      <c r="GT1056" t="s">
        <v>238</v>
      </c>
      <c r="HH1056" t="s">
        <v>241</v>
      </c>
      <c r="HI1056" t="s">
        <v>236</v>
      </c>
    </row>
    <row r="1057" spans="1:217" x14ac:dyDescent="0.25">
      <c r="A1057" s="14" t="s">
        <v>3365</v>
      </c>
      <c r="B1057" t="s">
        <v>3366</v>
      </c>
      <c r="D1057" t="s">
        <v>249</v>
      </c>
      <c r="E1057" t="s">
        <v>219</v>
      </c>
      <c r="F1057" t="s">
        <v>220</v>
      </c>
      <c r="G1057" t="s">
        <v>3353</v>
      </c>
      <c r="H1057" t="s">
        <v>3354</v>
      </c>
      <c r="I1057" t="s">
        <v>3355</v>
      </c>
      <c r="J1057" t="s">
        <v>3356</v>
      </c>
      <c r="K1057">
        <v>18.060925099999999</v>
      </c>
      <c r="L1057">
        <v>120.55957669999999</v>
      </c>
      <c r="O1057" s="15">
        <v>43105</v>
      </c>
      <c r="P1057">
        <f t="shared" si="48"/>
        <v>2018</v>
      </c>
      <c r="Q1057">
        <f t="shared" si="49"/>
        <v>1</v>
      </c>
      <c r="R1057">
        <f t="shared" si="50"/>
        <v>5</v>
      </c>
      <c r="U1057" t="s">
        <v>225</v>
      </c>
      <c r="V1057" t="s">
        <v>301</v>
      </c>
      <c r="W1057" t="s">
        <v>227</v>
      </c>
      <c r="X1057" t="s">
        <v>228</v>
      </c>
      <c r="Y1057" t="s">
        <v>266</v>
      </c>
      <c r="Z1057" t="s">
        <v>3362</v>
      </c>
      <c r="AD1057" t="s">
        <v>1280</v>
      </c>
      <c r="AF1057" s="16">
        <v>16971</v>
      </c>
      <c r="AG1057">
        <v>71</v>
      </c>
      <c r="AH1057" t="s">
        <v>262</v>
      </c>
      <c r="AI1057" t="s">
        <v>765</v>
      </c>
      <c r="AJ1057" t="s">
        <v>254</v>
      </c>
      <c r="AK1057" t="s">
        <v>726</v>
      </c>
      <c r="BY1057">
        <v>6</v>
      </c>
      <c r="CA1057" t="s">
        <v>238</v>
      </c>
      <c r="CU1057" t="s">
        <v>272</v>
      </c>
      <c r="CV1057" t="s">
        <v>238</v>
      </c>
      <c r="CZ1057">
        <v>6</v>
      </c>
      <c r="DA1057" t="s">
        <v>272</v>
      </c>
      <c r="DB1057" t="s">
        <v>238</v>
      </c>
      <c r="DG1057">
        <v>0.5</v>
      </c>
      <c r="DH1057" t="s">
        <v>236</v>
      </c>
      <c r="DJ1057">
        <v>1</v>
      </c>
      <c r="DK1057" t="s">
        <v>236</v>
      </c>
      <c r="DR1057">
        <v>6</v>
      </c>
      <c r="DS1057" t="s">
        <v>272</v>
      </c>
      <c r="DT1057" t="s">
        <v>238</v>
      </c>
      <c r="EG1057" t="s">
        <v>245</v>
      </c>
      <c r="EH1057" t="s">
        <v>245</v>
      </c>
      <c r="EK1057">
        <v>1</v>
      </c>
      <c r="EL1057" t="s">
        <v>236</v>
      </c>
      <c r="FO1057" t="s">
        <v>240</v>
      </c>
      <c r="FP1057" t="s">
        <v>238</v>
      </c>
      <c r="FR1057" t="s">
        <v>256</v>
      </c>
      <c r="FS1057" t="s">
        <v>238</v>
      </c>
      <c r="GG1057" t="s">
        <v>237</v>
      </c>
      <c r="GH1057" t="s">
        <v>238</v>
      </c>
      <c r="GI1057" t="s">
        <v>245</v>
      </c>
      <c r="GJ1057" t="s">
        <v>245</v>
      </c>
      <c r="GR1057" t="s">
        <v>245</v>
      </c>
      <c r="GS1057" t="s">
        <v>359</v>
      </c>
      <c r="GT1057" t="s">
        <v>238</v>
      </c>
      <c r="HH1057" t="s">
        <v>241</v>
      </c>
      <c r="HI1057" t="s">
        <v>236</v>
      </c>
    </row>
    <row r="1058" spans="1:217" x14ac:dyDescent="0.25">
      <c r="A1058" s="14" t="s">
        <v>3367</v>
      </c>
      <c r="B1058" t="s">
        <v>3368</v>
      </c>
      <c r="D1058" t="s">
        <v>249</v>
      </c>
      <c r="E1058" t="s">
        <v>219</v>
      </c>
      <c r="F1058" t="s">
        <v>220</v>
      </c>
      <c r="G1058" t="s">
        <v>3353</v>
      </c>
      <c r="H1058" t="s">
        <v>3354</v>
      </c>
      <c r="I1058" t="s">
        <v>3355</v>
      </c>
      <c r="J1058" t="s">
        <v>3356</v>
      </c>
      <c r="K1058">
        <v>18.060925099999999</v>
      </c>
      <c r="L1058">
        <v>120.55957669999999</v>
      </c>
      <c r="O1058" s="15">
        <v>43104</v>
      </c>
      <c r="P1058">
        <f t="shared" si="48"/>
        <v>2018</v>
      </c>
      <c r="Q1058">
        <f t="shared" si="49"/>
        <v>1</v>
      </c>
      <c r="R1058">
        <f t="shared" si="50"/>
        <v>4</v>
      </c>
      <c r="U1058" t="s">
        <v>225</v>
      </c>
      <c r="V1058" t="s">
        <v>226</v>
      </c>
      <c r="W1058" t="s">
        <v>227</v>
      </c>
      <c r="X1058" t="s">
        <v>228</v>
      </c>
      <c r="Z1058" t="s">
        <v>3369</v>
      </c>
      <c r="AD1058" t="s">
        <v>1280</v>
      </c>
      <c r="AF1058" s="16">
        <v>43025</v>
      </c>
      <c r="AG1058" t="s">
        <v>1088</v>
      </c>
      <c r="AH1058" t="s">
        <v>232</v>
      </c>
      <c r="AI1058" t="s">
        <v>3370</v>
      </c>
      <c r="AJ1058" t="s">
        <v>254</v>
      </c>
      <c r="AK1058" t="s">
        <v>427</v>
      </c>
      <c r="BY1058">
        <v>16</v>
      </c>
      <c r="CA1058" t="s">
        <v>238</v>
      </c>
      <c r="CU1058" t="s">
        <v>241</v>
      </c>
      <c r="CV1058" t="s">
        <v>236</v>
      </c>
      <c r="CZ1058">
        <v>34</v>
      </c>
      <c r="DA1058" t="s">
        <v>242</v>
      </c>
      <c r="DB1058" t="s">
        <v>236</v>
      </c>
      <c r="DG1058">
        <v>16</v>
      </c>
      <c r="DH1058" t="s">
        <v>238</v>
      </c>
      <c r="DJ1058">
        <v>1</v>
      </c>
      <c r="DK1058" t="s">
        <v>236</v>
      </c>
      <c r="DR1058">
        <v>36</v>
      </c>
      <c r="DS1058" t="s">
        <v>242</v>
      </c>
      <c r="DT1058" t="s">
        <v>236</v>
      </c>
      <c r="EG1058" t="s">
        <v>245</v>
      </c>
      <c r="EH1058" t="s">
        <v>245</v>
      </c>
      <c r="EK1058">
        <v>1</v>
      </c>
      <c r="EL1058" t="s">
        <v>236</v>
      </c>
      <c r="FO1058" t="s">
        <v>240</v>
      </c>
      <c r="FP1058" t="s">
        <v>238</v>
      </c>
      <c r="FR1058" t="s">
        <v>256</v>
      </c>
      <c r="FS1058" t="s">
        <v>238</v>
      </c>
      <c r="GG1058" t="s">
        <v>241</v>
      </c>
      <c r="GH1058" t="s">
        <v>236</v>
      </c>
      <c r="GI1058" t="s">
        <v>245</v>
      </c>
      <c r="GJ1058" t="s">
        <v>245</v>
      </c>
      <c r="GR1058" t="s">
        <v>245</v>
      </c>
      <c r="GS1058" t="s">
        <v>244</v>
      </c>
      <c r="GT1058" t="s">
        <v>236</v>
      </c>
      <c r="HH1058" t="s">
        <v>241</v>
      </c>
      <c r="HI1058" t="s">
        <v>236</v>
      </c>
    </row>
    <row r="1059" spans="1:217" x14ac:dyDescent="0.25">
      <c r="A1059" s="14" t="s">
        <v>3371</v>
      </c>
      <c r="B1059" t="s">
        <v>3372</v>
      </c>
      <c r="D1059" t="s">
        <v>249</v>
      </c>
      <c r="E1059" t="s">
        <v>219</v>
      </c>
      <c r="F1059" t="s">
        <v>220</v>
      </c>
      <c r="G1059" t="s">
        <v>3353</v>
      </c>
      <c r="H1059" t="s">
        <v>3354</v>
      </c>
      <c r="I1059" t="s">
        <v>3355</v>
      </c>
      <c r="J1059" t="s">
        <v>3356</v>
      </c>
      <c r="K1059">
        <v>18.060925099999999</v>
      </c>
      <c r="L1059">
        <v>120.55957669999999</v>
      </c>
      <c r="O1059" s="15">
        <v>43105</v>
      </c>
      <c r="P1059">
        <f t="shared" si="48"/>
        <v>2018</v>
      </c>
      <c r="Q1059">
        <f t="shared" si="49"/>
        <v>1</v>
      </c>
      <c r="R1059">
        <f t="shared" si="50"/>
        <v>5</v>
      </c>
      <c r="U1059" t="s">
        <v>225</v>
      </c>
      <c r="V1059" t="s">
        <v>390</v>
      </c>
      <c r="W1059" t="s">
        <v>227</v>
      </c>
      <c r="X1059" t="s">
        <v>228</v>
      </c>
      <c r="Y1059" t="s">
        <v>1075</v>
      </c>
      <c r="Z1059" t="s">
        <v>2587</v>
      </c>
      <c r="AD1059" t="s">
        <v>231</v>
      </c>
      <c r="AF1059" s="16">
        <v>40687</v>
      </c>
      <c r="AG1059">
        <v>6</v>
      </c>
      <c r="AH1059" t="s">
        <v>262</v>
      </c>
      <c r="AI1059" t="s">
        <v>3373</v>
      </c>
      <c r="AJ1059" t="s">
        <v>254</v>
      </c>
      <c r="AK1059" t="s">
        <v>255</v>
      </c>
      <c r="BY1059">
        <v>17</v>
      </c>
      <c r="CA1059" t="s">
        <v>238</v>
      </c>
      <c r="CT1059">
        <v>25</v>
      </c>
      <c r="CU1059" t="s">
        <v>241</v>
      </c>
      <c r="CV1059" t="s">
        <v>236</v>
      </c>
      <c r="CZ1059">
        <v>28</v>
      </c>
      <c r="DA1059" t="s">
        <v>242</v>
      </c>
      <c r="DB1059" t="s">
        <v>236</v>
      </c>
      <c r="DG1059">
        <v>0.5</v>
      </c>
      <c r="DH1059" t="s">
        <v>236</v>
      </c>
      <c r="DJ1059">
        <v>0.5</v>
      </c>
      <c r="DK1059" t="s">
        <v>236</v>
      </c>
      <c r="DR1059">
        <v>30</v>
      </c>
      <c r="DS1059" t="s">
        <v>242</v>
      </c>
      <c r="DT1059" t="s">
        <v>236</v>
      </c>
      <c r="EG1059" t="s">
        <v>245</v>
      </c>
      <c r="EH1059" t="s">
        <v>245</v>
      </c>
      <c r="EK1059">
        <v>2</v>
      </c>
      <c r="EL1059" t="s">
        <v>236</v>
      </c>
      <c r="FO1059" t="s">
        <v>240</v>
      </c>
      <c r="FP1059" t="s">
        <v>238</v>
      </c>
      <c r="FR1059" t="s">
        <v>256</v>
      </c>
      <c r="FS1059" t="s">
        <v>238</v>
      </c>
      <c r="GG1059" t="s">
        <v>241</v>
      </c>
      <c r="GH1059" t="s">
        <v>236</v>
      </c>
      <c r="GI1059" t="s">
        <v>245</v>
      </c>
      <c r="GJ1059" t="s">
        <v>245</v>
      </c>
      <c r="GR1059" t="s">
        <v>245</v>
      </c>
      <c r="GS1059" t="s">
        <v>244</v>
      </c>
      <c r="GT1059" t="s">
        <v>236</v>
      </c>
      <c r="HH1059" t="s">
        <v>241</v>
      </c>
      <c r="HI1059" t="s">
        <v>236</v>
      </c>
    </row>
    <row r="1060" spans="1:217" x14ac:dyDescent="0.25">
      <c r="A1060" s="14" t="s">
        <v>3374</v>
      </c>
      <c r="B1060" t="s">
        <v>3375</v>
      </c>
      <c r="D1060" t="s">
        <v>218</v>
      </c>
      <c r="E1060" t="s">
        <v>219</v>
      </c>
      <c r="F1060" t="s">
        <v>220</v>
      </c>
      <c r="G1060" t="s">
        <v>3353</v>
      </c>
      <c r="H1060" t="s">
        <v>3354</v>
      </c>
      <c r="I1060" t="s">
        <v>3355</v>
      </c>
      <c r="J1060" t="s">
        <v>3356</v>
      </c>
      <c r="K1060">
        <v>18.060925099999999</v>
      </c>
      <c r="L1060">
        <v>120.55957669999999</v>
      </c>
      <c r="O1060" s="15">
        <v>43105</v>
      </c>
      <c r="P1060">
        <f t="shared" si="48"/>
        <v>2018</v>
      </c>
      <c r="Q1060">
        <f t="shared" si="49"/>
        <v>1</v>
      </c>
      <c r="R1060">
        <f t="shared" si="50"/>
        <v>5</v>
      </c>
      <c r="U1060" t="s">
        <v>225</v>
      </c>
      <c r="V1060" t="s">
        <v>301</v>
      </c>
      <c r="W1060" t="s">
        <v>227</v>
      </c>
      <c r="X1060" t="s">
        <v>228</v>
      </c>
      <c r="Y1060" t="s">
        <v>266</v>
      </c>
      <c r="Z1060" t="s">
        <v>3362</v>
      </c>
      <c r="AD1060" t="s">
        <v>289</v>
      </c>
      <c r="AF1060" s="16">
        <v>8953</v>
      </c>
      <c r="AG1060">
        <v>93</v>
      </c>
      <c r="AH1060" t="s">
        <v>262</v>
      </c>
      <c r="AI1060" t="s">
        <v>765</v>
      </c>
      <c r="AJ1060" t="s">
        <v>234</v>
      </c>
      <c r="AK1060" t="s">
        <v>3376</v>
      </c>
      <c r="AL1060">
        <v>20</v>
      </c>
      <c r="AN1060" t="s">
        <v>236</v>
      </c>
      <c r="AO1060">
        <v>22</v>
      </c>
      <c r="AQ1060" t="s">
        <v>236</v>
      </c>
      <c r="AR1060">
        <v>6</v>
      </c>
      <c r="AT1060" t="s">
        <v>238</v>
      </c>
      <c r="BA1060">
        <v>21</v>
      </c>
      <c r="BC1060" t="s">
        <v>236</v>
      </c>
      <c r="BJ1060">
        <v>6</v>
      </c>
      <c r="BL1060" t="s">
        <v>238</v>
      </c>
      <c r="BM1060">
        <v>20</v>
      </c>
      <c r="BO1060" t="s">
        <v>239</v>
      </c>
      <c r="BV1060">
        <v>6</v>
      </c>
      <c r="BX1060" t="s">
        <v>238</v>
      </c>
      <c r="BY1060">
        <v>24</v>
      </c>
      <c r="CA1060" t="s">
        <v>236</v>
      </c>
      <c r="CB1060">
        <v>22</v>
      </c>
      <c r="CD1060" t="s">
        <v>236</v>
      </c>
      <c r="CE1060">
        <v>12</v>
      </c>
      <c r="CG1060" t="s">
        <v>238</v>
      </c>
      <c r="CK1060">
        <v>6</v>
      </c>
      <c r="CM1060" t="s">
        <v>238</v>
      </c>
      <c r="CT1060">
        <v>6</v>
      </c>
      <c r="CV1060" t="s">
        <v>238</v>
      </c>
      <c r="DD1060">
        <v>0.5</v>
      </c>
      <c r="DE1060" t="s">
        <v>236</v>
      </c>
      <c r="DF1060">
        <v>6</v>
      </c>
      <c r="DH1060" t="s">
        <v>238</v>
      </c>
      <c r="DO1060">
        <v>28</v>
      </c>
      <c r="DQ1060" t="s">
        <v>236</v>
      </c>
      <c r="EA1060">
        <v>29</v>
      </c>
      <c r="EC1060" t="s">
        <v>236</v>
      </c>
      <c r="EG1060" t="s">
        <v>245</v>
      </c>
      <c r="EH1060" t="s">
        <v>245</v>
      </c>
      <c r="EM1060">
        <v>32</v>
      </c>
      <c r="EO1060" t="s">
        <v>236</v>
      </c>
      <c r="FW1060">
        <v>28</v>
      </c>
      <c r="FY1060" t="s">
        <v>236</v>
      </c>
      <c r="GI1060" t="s">
        <v>245</v>
      </c>
      <c r="GJ1060" t="s">
        <v>245</v>
      </c>
      <c r="GR1060" t="s">
        <v>245</v>
      </c>
      <c r="GS1060" t="s">
        <v>245</v>
      </c>
    </row>
    <row r="1061" spans="1:217" x14ac:dyDescent="0.25">
      <c r="A1061" s="14" t="s">
        <v>3377</v>
      </c>
      <c r="B1061" t="s">
        <v>3378</v>
      </c>
      <c r="D1061" t="s">
        <v>218</v>
      </c>
      <c r="E1061" t="s">
        <v>219</v>
      </c>
      <c r="F1061" t="s">
        <v>220</v>
      </c>
      <c r="G1061" t="s">
        <v>3353</v>
      </c>
      <c r="H1061" t="s">
        <v>3354</v>
      </c>
      <c r="I1061" t="s">
        <v>3355</v>
      </c>
      <c r="J1061" t="s">
        <v>3356</v>
      </c>
      <c r="K1061">
        <v>18.060925099999999</v>
      </c>
      <c r="L1061">
        <v>120.55957669999999</v>
      </c>
      <c r="O1061" s="15">
        <v>43103</v>
      </c>
      <c r="P1061">
        <f t="shared" si="48"/>
        <v>2018</v>
      </c>
      <c r="Q1061">
        <f t="shared" si="49"/>
        <v>1</v>
      </c>
      <c r="R1061">
        <f t="shared" si="50"/>
        <v>3</v>
      </c>
      <c r="U1061" t="s">
        <v>225</v>
      </c>
      <c r="V1061" t="s">
        <v>265</v>
      </c>
      <c r="W1061" t="s">
        <v>227</v>
      </c>
      <c r="X1061" t="s">
        <v>228</v>
      </c>
      <c r="Y1061" t="s">
        <v>458</v>
      </c>
      <c r="Z1061" t="s">
        <v>459</v>
      </c>
      <c r="AD1061" t="s">
        <v>231</v>
      </c>
      <c r="AF1061" s="16">
        <v>33414</v>
      </c>
      <c r="AG1061">
        <v>26</v>
      </c>
      <c r="AH1061" t="s">
        <v>262</v>
      </c>
      <c r="AI1061" t="s">
        <v>353</v>
      </c>
      <c r="AJ1061" t="s">
        <v>357</v>
      </c>
      <c r="AK1061" t="s">
        <v>3379</v>
      </c>
      <c r="AL1061">
        <v>18</v>
      </c>
      <c r="AN1061" t="s">
        <v>236</v>
      </c>
      <c r="AO1061">
        <v>12</v>
      </c>
      <c r="AQ1061" t="s">
        <v>238</v>
      </c>
      <c r="AR1061">
        <v>6</v>
      </c>
      <c r="AT1061" t="s">
        <v>238</v>
      </c>
      <c r="BA1061">
        <v>14</v>
      </c>
      <c r="BC1061" t="s">
        <v>238</v>
      </c>
      <c r="BJ1061">
        <v>6</v>
      </c>
      <c r="BL1061" t="s">
        <v>238</v>
      </c>
      <c r="BM1061">
        <v>16</v>
      </c>
      <c r="BO1061" t="s">
        <v>238</v>
      </c>
      <c r="BV1061">
        <v>6</v>
      </c>
      <c r="BX1061" t="s">
        <v>238</v>
      </c>
      <c r="BY1061">
        <v>24</v>
      </c>
      <c r="CA1061" t="s">
        <v>236</v>
      </c>
      <c r="CB1061">
        <v>12</v>
      </c>
      <c r="CD1061" t="s">
        <v>238</v>
      </c>
      <c r="CE1061">
        <v>8</v>
      </c>
      <c r="CG1061" t="s">
        <v>238</v>
      </c>
      <c r="CK1061">
        <v>6</v>
      </c>
      <c r="CM1061" t="s">
        <v>238</v>
      </c>
      <c r="CT1061">
        <v>6</v>
      </c>
      <c r="CV1061" t="s">
        <v>238</v>
      </c>
      <c r="DD1061">
        <v>0.5</v>
      </c>
      <c r="DE1061" t="s">
        <v>236</v>
      </c>
      <c r="DF1061">
        <v>6</v>
      </c>
      <c r="DH1061" t="s">
        <v>238</v>
      </c>
      <c r="DO1061">
        <v>30</v>
      </c>
      <c r="DQ1061" t="s">
        <v>236</v>
      </c>
      <c r="EA1061">
        <v>30</v>
      </c>
      <c r="EC1061" t="s">
        <v>236</v>
      </c>
      <c r="EG1061" t="s">
        <v>245</v>
      </c>
      <c r="EH1061" t="s">
        <v>245</v>
      </c>
      <c r="EM1061">
        <v>32</v>
      </c>
      <c r="EO1061" t="s">
        <v>236</v>
      </c>
      <c r="FW1061">
        <v>21</v>
      </c>
      <c r="FY1061" t="s">
        <v>236</v>
      </c>
      <c r="GI1061" t="s">
        <v>245</v>
      </c>
      <c r="GJ1061" t="s">
        <v>245</v>
      </c>
      <c r="GR1061" t="s">
        <v>245</v>
      </c>
      <c r="GS1061" t="s">
        <v>245</v>
      </c>
    </row>
    <row r="1062" spans="1:217" x14ac:dyDescent="0.25">
      <c r="A1062" s="14" t="s">
        <v>3380</v>
      </c>
      <c r="B1062" t="s">
        <v>3381</v>
      </c>
      <c r="D1062" t="s">
        <v>287</v>
      </c>
      <c r="E1062" t="s">
        <v>219</v>
      </c>
      <c r="F1062" t="s">
        <v>220</v>
      </c>
      <c r="G1062" t="s">
        <v>3353</v>
      </c>
      <c r="H1062" t="s">
        <v>3354</v>
      </c>
      <c r="I1062" t="s">
        <v>3355</v>
      </c>
      <c r="J1062" t="s">
        <v>3356</v>
      </c>
      <c r="K1062">
        <v>18.060925099999999</v>
      </c>
      <c r="L1062">
        <v>120.55957669999999</v>
      </c>
      <c r="O1062" s="15">
        <v>43107</v>
      </c>
      <c r="P1062">
        <f t="shared" si="48"/>
        <v>2018</v>
      </c>
      <c r="Q1062">
        <f t="shared" si="49"/>
        <v>1</v>
      </c>
      <c r="R1062">
        <f t="shared" si="50"/>
        <v>7</v>
      </c>
      <c r="U1062" t="s">
        <v>225</v>
      </c>
      <c r="V1062" t="s">
        <v>226</v>
      </c>
      <c r="W1062" t="s">
        <v>227</v>
      </c>
      <c r="X1062" t="s">
        <v>228</v>
      </c>
      <c r="Y1062" t="s">
        <v>266</v>
      </c>
      <c r="Z1062" t="s">
        <v>3362</v>
      </c>
      <c r="AD1062" t="s">
        <v>231</v>
      </c>
      <c r="AF1062" s="16">
        <v>26414</v>
      </c>
      <c r="AG1062">
        <v>45</v>
      </c>
      <c r="AH1062" t="s">
        <v>232</v>
      </c>
      <c r="AI1062" t="s">
        <v>722</v>
      </c>
      <c r="AJ1062" t="s">
        <v>234</v>
      </c>
      <c r="AK1062" t="s">
        <v>3379</v>
      </c>
      <c r="AL1062">
        <v>19</v>
      </c>
      <c r="AN1062" t="s">
        <v>236</v>
      </c>
      <c r="AO1062">
        <v>15</v>
      </c>
      <c r="AQ1062" t="s">
        <v>239</v>
      </c>
      <c r="AR1062">
        <v>6</v>
      </c>
      <c r="AT1062" t="s">
        <v>238</v>
      </c>
      <c r="BA1062">
        <v>14</v>
      </c>
      <c r="BC1062" t="s">
        <v>238</v>
      </c>
      <c r="BJ1062">
        <v>6</v>
      </c>
      <c r="BL1062" t="s">
        <v>238</v>
      </c>
      <c r="BM1062">
        <v>19</v>
      </c>
      <c r="BO1062" t="s">
        <v>239</v>
      </c>
      <c r="BV1062">
        <v>10</v>
      </c>
      <c r="BX1062" t="s">
        <v>238</v>
      </c>
      <c r="BY1062">
        <v>24</v>
      </c>
      <c r="CA1062" t="s">
        <v>236</v>
      </c>
      <c r="CB1062">
        <v>16</v>
      </c>
      <c r="CD1062" t="s">
        <v>238</v>
      </c>
      <c r="CE1062">
        <v>6</v>
      </c>
      <c r="CG1062" t="s">
        <v>238</v>
      </c>
      <c r="CK1062">
        <v>6</v>
      </c>
      <c r="CM1062" t="s">
        <v>238</v>
      </c>
      <c r="CT1062">
        <v>6</v>
      </c>
      <c r="CV1062" t="s">
        <v>238</v>
      </c>
      <c r="DD1062">
        <v>0.5</v>
      </c>
      <c r="DE1062" t="s">
        <v>236</v>
      </c>
      <c r="DF1062">
        <v>6</v>
      </c>
      <c r="DH1062" t="s">
        <v>238</v>
      </c>
      <c r="DO1062">
        <v>29</v>
      </c>
      <c r="DQ1062" t="s">
        <v>236</v>
      </c>
      <c r="EA1062">
        <v>30</v>
      </c>
      <c r="EC1062" t="s">
        <v>236</v>
      </c>
      <c r="EG1062" t="s">
        <v>245</v>
      </c>
      <c r="EH1062" t="s">
        <v>245</v>
      </c>
      <c r="EM1062">
        <v>32</v>
      </c>
      <c r="EO1062" t="s">
        <v>236</v>
      </c>
      <c r="FW1062">
        <v>22</v>
      </c>
      <c r="FY1062" t="s">
        <v>236</v>
      </c>
      <c r="GI1062" t="s">
        <v>245</v>
      </c>
      <c r="GJ1062" t="s">
        <v>245</v>
      </c>
      <c r="GR1062" t="s">
        <v>245</v>
      </c>
      <c r="GS1062" t="s">
        <v>245</v>
      </c>
    </row>
    <row r="1063" spans="1:217" x14ac:dyDescent="0.25">
      <c r="A1063" s="14" t="s">
        <v>3382</v>
      </c>
      <c r="B1063" t="s">
        <v>3383</v>
      </c>
      <c r="D1063" t="s">
        <v>422</v>
      </c>
      <c r="E1063" t="s">
        <v>219</v>
      </c>
      <c r="F1063" t="s">
        <v>220</v>
      </c>
      <c r="G1063" t="s">
        <v>3353</v>
      </c>
      <c r="H1063" t="s">
        <v>3354</v>
      </c>
      <c r="I1063" t="s">
        <v>3355</v>
      </c>
      <c r="J1063" t="s">
        <v>3356</v>
      </c>
      <c r="K1063">
        <v>18.060925099999999</v>
      </c>
      <c r="L1063">
        <v>120.55957669999999</v>
      </c>
      <c r="O1063" s="15">
        <v>43105</v>
      </c>
      <c r="P1063">
        <f t="shared" si="48"/>
        <v>2018</v>
      </c>
      <c r="Q1063">
        <f t="shared" si="49"/>
        <v>1</v>
      </c>
      <c r="R1063">
        <f t="shared" si="50"/>
        <v>5</v>
      </c>
      <c r="U1063" t="s">
        <v>225</v>
      </c>
      <c r="V1063" t="s">
        <v>301</v>
      </c>
      <c r="W1063" t="s">
        <v>227</v>
      </c>
      <c r="X1063" t="s">
        <v>228</v>
      </c>
      <c r="Y1063" t="s">
        <v>266</v>
      </c>
      <c r="Z1063" t="s">
        <v>3362</v>
      </c>
      <c r="AD1063" t="s">
        <v>289</v>
      </c>
      <c r="AF1063" s="16">
        <v>16971</v>
      </c>
      <c r="AG1063">
        <v>71</v>
      </c>
      <c r="AH1063" t="s">
        <v>262</v>
      </c>
      <c r="AI1063" t="s">
        <v>765</v>
      </c>
      <c r="AJ1063" t="s">
        <v>416</v>
      </c>
      <c r="AK1063" t="s">
        <v>423</v>
      </c>
      <c r="AL1063">
        <v>6</v>
      </c>
      <c r="AM1063" t="s">
        <v>271</v>
      </c>
      <c r="AN1063" t="s">
        <v>238</v>
      </c>
      <c r="AU1063">
        <v>6</v>
      </c>
      <c r="AW1063" t="s">
        <v>238</v>
      </c>
      <c r="BM1063">
        <v>6</v>
      </c>
      <c r="BO1063" t="s">
        <v>238</v>
      </c>
      <c r="CB1063">
        <v>6</v>
      </c>
      <c r="CD1063" t="s">
        <v>238</v>
      </c>
      <c r="CT1063">
        <v>6</v>
      </c>
      <c r="CV1063" t="s">
        <v>238</v>
      </c>
      <c r="DD1063">
        <v>0.5</v>
      </c>
      <c r="DE1063" t="s">
        <v>236</v>
      </c>
      <c r="DF1063">
        <v>6</v>
      </c>
      <c r="DH1063" t="s">
        <v>238</v>
      </c>
      <c r="DU1063">
        <v>6</v>
      </c>
      <c r="DW1063" t="s">
        <v>238</v>
      </c>
      <c r="EA1063">
        <v>6</v>
      </c>
      <c r="EB1063" t="s">
        <v>271</v>
      </c>
      <c r="EC1063" t="s">
        <v>238</v>
      </c>
      <c r="EG1063" t="s">
        <v>245</v>
      </c>
      <c r="EH1063" t="s">
        <v>245</v>
      </c>
      <c r="EM1063">
        <v>6</v>
      </c>
      <c r="EN1063" t="s">
        <v>271</v>
      </c>
      <c r="EO1063" t="s">
        <v>238</v>
      </c>
      <c r="FW1063">
        <v>6</v>
      </c>
      <c r="FY1063" t="s">
        <v>238</v>
      </c>
      <c r="GI1063" t="s">
        <v>245</v>
      </c>
      <c r="GJ1063" t="s">
        <v>245</v>
      </c>
      <c r="GR1063" t="s">
        <v>245</v>
      </c>
      <c r="GS1063" t="s">
        <v>245</v>
      </c>
    </row>
    <row r="1064" spans="1:217" x14ac:dyDescent="0.25">
      <c r="A1064" s="14" t="s">
        <v>3384</v>
      </c>
      <c r="B1064" t="s">
        <v>3385</v>
      </c>
      <c r="D1064" t="s">
        <v>422</v>
      </c>
      <c r="E1064" t="s">
        <v>219</v>
      </c>
      <c r="F1064" t="s">
        <v>220</v>
      </c>
      <c r="G1064" t="s">
        <v>3353</v>
      </c>
      <c r="H1064" t="s">
        <v>3354</v>
      </c>
      <c r="I1064" t="s">
        <v>3355</v>
      </c>
      <c r="J1064" t="s">
        <v>3356</v>
      </c>
      <c r="K1064">
        <v>18.060925099999999</v>
      </c>
      <c r="L1064">
        <v>120.55957669999999</v>
      </c>
      <c r="O1064" s="15">
        <v>43106</v>
      </c>
      <c r="P1064">
        <f t="shared" si="48"/>
        <v>2018</v>
      </c>
      <c r="Q1064">
        <f t="shared" si="49"/>
        <v>1</v>
      </c>
      <c r="R1064">
        <f t="shared" si="50"/>
        <v>6</v>
      </c>
      <c r="U1064" t="s">
        <v>225</v>
      </c>
      <c r="V1064" t="s">
        <v>301</v>
      </c>
      <c r="W1064" t="s">
        <v>227</v>
      </c>
      <c r="X1064" t="s">
        <v>228</v>
      </c>
      <c r="Y1064" t="s">
        <v>266</v>
      </c>
      <c r="Z1064" t="s">
        <v>3362</v>
      </c>
      <c r="AD1064" t="s">
        <v>289</v>
      </c>
      <c r="AF1064" s="16">
        <v>33831</v>
      </c>
      <c r="AG1064">
        <v>25</v>
      </c>
      <c r="AH1064" t="s">
        <v>262</v>
      </c>
      <c r="AI1064" t="s">
        <v>1035</v>
      </c>
      <c r="AJ1064" t="s">
        <v>416</v>
      </c>
      <c r="AK1064" t="s">
        <v>423</v>
      </c>
      <c r="AL1064">
        <v>6</v>
      </c>
      <c r="AM1064" t="s">
        <v>271</v>
      </c>
      <c r="AN1064" t="s">
        <v>238</v>
      </c>
      <c r="AU1064">
        <v>6</v>
      </c>
      <c r="AW1064" t="s">
        <v>238</v>
      </c>
      <c r="BM1064">
        <v>6</v>
      </c>
      <c r="BO1064" t="s">
        <v>238</v>
      </c>
      <c r="CB1064">
        <v>6</v>
      </c>
      <c r="CD1064" t="s">
        <v>238</v>
      </c>
      <c r="CT1064">
        <v>6</v>
      </c>
      <c r="CV1064" t="s">
        <v>238</v>
      </c>
      <c r="DD1064">
        <v>0.5</v>
      </c>
      <c r="DE1064" t="s">
        <v>236</v>
      </c>
      <c r="DF1064">
        <v>6</v>
      </c>
      <c r="DH1064" t="s">
        <v>238</v>
      </c>
      <c r="DU1064">
        <v>6</v>
      </c>
      <c r="DW1064" t="s">
        <v>238</v>
      </c>
      <c r="EA1064">
        <v>6</v>
      </c>
      <c r="EB1064" t="s">
        <v>271</v>
      </c>
      <c r="EC1064" t="s">
        <v>238</v>
      </c>
      <c r="EG1064" t="s">
        <v>245</v>
      </c>
      <c r="EH1064" t="s">
        <v>245</v>
      </c>
      <c r="EM1064">
        <v>6</v>
      </c>
      <c r="EN1064" t="s">
        <v>271</v>
      </c>
      <c r="EO1064" t="s">
        <v>238</v>
      </c>
      <c r="FW1064">
        <v>6</v>
      </c>
      <c r="FY1064" t="s">
        <v>238</v>
      </c>
      <c r="GI1064" t="s">
        <v>245</v>
      </c>
      <c r="GJ1064" t="s">
        <v>245</v>
      </c>
      <c r="GR1064" t="s">
        <v>245</v>
      </c>
      <c r="GS1064" t="s">
        <v>245</v>
      </c>
    </row>
    <row r="1065" spans="1:217" x14ac:dyDescent="0.25">
      <c r="A1065" s="14" t="s">
        <v>3386</v>
      </c>
      <c r="B1065" t="s">
        <v>3387</v>
      </c>
      <c r="D1065" t="s">
        <v>1068</v>
      </c>
      <c r="E1065" t="s">
        <v>219</v>
      </c>
      <c r="F1065" t="s">
        <v>220</v>
      </c>
      <c r="G1065" t="s">
        <v>3353</v>
      </c>
      <c r="H1065" t="s">
        <v>3354</v>
      </c>
      <c r="I1065" t="s">
        <v>3355</v>
      </c>
      <c r="J1065" t="s">
        <v>3356</v>
      </c>
      <c r="K1065">
        <v>18.060925099999999</v>
      </c>
      <c r="L1065">
        <v>120.55957669999999</v>
      </c>
      <c r="O1065" s="15">
        <v>43135</v>
      </c>
      <c r="P1065">
        <f t="shared" si="48"/>
        <v>2018</v>
      </c>
      <c r="Q1065">
        <f t="shared" si="49"/>
        <v>2</v>
      </c>
      <c r="R1065">
        <f t="shared" si="50"/>
        <v>4</v>
      </c>
      <c r="U1065" t="s">
        <v>225</v>
      </c>
      <c r="V1065" t="s">
        <v>301</v>
      </c>
      <c r="W1065" t="s">
        <v>227</v>
      </c>
      <c r="X1065" t="s">
        <v>228</v>
      </c>
      <c r="Y1065" t="s">
        <v>266</v>
      </c>
      <c r="Z1065" t="s">
        <v>3362</v>
      </c>
      <c r="AD1065" t="s">
        <v>231</v>
      </c>
      <c r="AF1065" s="16">
        <v>18488</v>
      </c>
      <c r="AG1065">
        <v>67</v>
      </c>
      <c r="AH1065" t="s">
        <v>232</v>
      </c>
      <c r="AI1065" t="s">
        <v>1035</v>
      </c>
      <c r="AJ1065" t="s">
        <v>173</v>
      </c>
      <c r="AK1065" t="s">
        <v>1110</v>
      </c>
      <c r="CZ1065">
        <v>27</v>
      </c>
      <c r="DB1065" t="s">
        <v>236</v>
      </c>
      <c r="DF1065">
        <v>6</v>
      </c>
      <c r="DG1065">
        <v>8</v>
      </c>
      <c r="DH1065" t="s">
        <v>238</v>
      </c>
      <c r="DR1065">
        <v>32</v>
      </c>
      <c r="DS1065" t="s">
        <v>242</v>
      </c>
      <c r="DT1065" t="s">
        <v>236</v>
      </c>
      <c r="EG1065" t="s">
        <v>3049</v>
      </c>
      <c r="EH1065" t="s">
        <v>1072</v>
      </c>
      <c r="EI1065" t="s">
        <v>236</v>
      </c>
      <c r="FR1065">
        <v>0.25</v>
      </c>
      <c r="FS1065" t="s">
        <v>238</v>
      </c>
      <c r="GI1065" t="s">
        <v>245</v>
      </c>
      <c r="GJ1065" t="s">
        <v>245</v>
      </c>
      <c r="GR1065" t="s">
        <v>2015</v>
      </c>
      <c r="GS1065" t="s">
        <v>359</v>
      </c>
      <c r="GT1065" t="s">
        <v>238</v>
      </c>
      <c r="HG1065">
        <v>25</v>
      </c>
      <c r="HH1065" t="s">
        <v>244</v>
      </c>
      <c r="HI1065" t="s">
        <v>236</v>
      </c>
    </row>
    <row r="1066" spans="1:217" x14ac:dyDescent="0.25">
      <c r="A1066" s="14" t="s">
        <v>3388</v>
      </c>
      <c r="B1066" t="s">
        <v>3389</v>
      </c>
      <c r="D1066" t="s">
        <v>218</v>
      </c>
      <c r="E1066" t="s">
        <v>219</v>
      </c>
      <c r="F1066" t="s">
        <v>220</v>
      </c>
      <c r="G1066" t="s">
        <v>3353</v>
      </c>
      <c r="H1066" t="s">
        <v>3354</v>
      </c>
      <c r="I1066" t="s">
        <v>3355</v>
      </c>
      <c r="J1066" t="s">
        <v>3356</v>
      </c>
      <c r="K1066">
        <v>18.060925099999999</v>
      </c>
      <c r="L1066">
        <v>120.55957669999999</v>
      </c>
      <c r="O1066" s="15">
        <v>43134</v>
      </c>
      <c r="P1066">
        <f t="shared" si="48"/>
        <v>2018</v>
      </c>
      <c r="Q1066">
        <f t="shared" si="49"/>
        <v>2</v>
      </c>
      <c r="R1066">
        <f t="shared" si="50"/>
        <v>3</v>
      </c>
      <c r="U1066" t="s">
        <v>225</v>
      </c>
      <c r="V1066" t="s">
        <v>265</v>
      </c>
      <c r="W1066" t="s">
        <v>227</v>
      </c>
      <c r="X1066" t="s">
        <v>228</v>
      </c>
      <c r="Y1066" t="s">
        <v>294</v>
      </c>
      <c r="Z1066" t="s">
        <v>3390</v>
      </c>
      <c r="AD1066" t="s">
        <v>231</v>
      </c>
      <c r="AF1066" s="16">
        <v>27915</v>
      </c>
      <c r="AG1066">
        <v>41</v>
      </c>
      <c r="AH1066" t="s">
        <v>232</v>
      </c>
      <c r="AI1066" t="s">
        <v>3370</v>
      </c>
      <c r="AJ1066" t="s">
        <v>357</v>
      </c>
      <c r="AK1066" t="s">
        <v>354</v>
      </c>
      <c r="AL1066">
        <v>21</v>
      </c>
      <c r="AN1066" t="s">
        <v>236</v>
      </c>
      <c r="AP1066" t="s">
        <v>237</v>
      </c>
      <c r="AQ1066" t="s">
        <v>238</v>
      </c>
      <c r="AS1066" t="s">
        <v>237</v>
      </c>
      <c r="AT1066" t="s">
        <v>238</v>
      </c>
      <c r="BA1066">
        <v>6</v>
      </c>
      <c r="BC1066" t="s">
        <v>238</v>
      </c>
      <c r="BK1066" t="s">
        <v>271</v>
      </c>
      <c r="BL1066" t="s">
        <v>238</v>
      </c>
      <c r="BN1066" t="s">
        <v>271</v>
      </c>
      <c r="BO1066" t="s">
        <v>238</v>
      </c>
      <c r="BV1066">
        <v>6</v>
      </c>
      <c r="BX1066" t="s">
        <v>238</v>
      </c>
      <c r="BY1066">
        <v>27</v>
      </c>
      <c r="CA1066" t="s">
        <v>236</v>
      </c>
      <c r="CC1066" t="s">
        <v>271</v>
      </c>
      <c r="CD1066" t="s">
        <v>238</v>
      </c>
      <c r="CF1066" t="s">
        <v>271</v>
      </c>
      <c r="CG1066" t="s">
        <v>238</v>
      </c>
      <c r="CL1066" t="s">
        <v>271</v>
      </c>
      <c r="CM1066" t="s">
        <v>238</v>
      </c>
      <c r="CU1066" t="s">
        <v>240</v>
      </c>
      <c r="CV1066" t="s">
        <v>238</v>
      </c>
      <c r="DD1066">
        <v>0.5</v>
      </c>
      <c r="DE1066" t="s">
        <v>236</v>
      </c>
      <c r="DG1066">
        <v>16</v>
      </c>
      <c r="DH1066" t="s">
        <v>238</v>
      </c>
      <c r="DP1066" t="s">
        <v>241</v>
      </c>
      <c r="DQ1066" t="s">
        <v>236</v>
      </c>
      <c r="DV1066" t="s">
        <v>273</v>
      </c>
      <c r="DW1066" t="s">
        <v>238</v>
      </c>
      <c r="EB1066" t="s">
        <v>242</v>
      </c>
      <c r="EC1066" t="s">
        <v>236</v>
      </c>
      <c r="EG1066" t="s">
        <v>245</v>
      </c>
      <c r="EH1066" t="s">
        <v>245</v>
      </c>
      <c r="EM1066">
        <v>31</v>
      </c>
      <c r="EO1066" t="s">
        <v>236</v>
      </c>
      <c r="FC1066" t="s">
        <v>281</v>
      </c>
      <c r="FD1066" t="s">
        <v>236</v>
      </c>
      <c r="FW1066">
        <v>21</v>
      </c>
      <c r="FY1066" t="s">
        <v>236</v>
      </c>
      <c r="GI1066" t="s">
        <v>245</v>
      </c>
      <c r="GJ1066" t="s">
        <v>245</v>
      </c>
      <c r="GR1066" t="s">
        <v>245</v>
      </c>
      <c r="GS1066" t="s">
        <v>245</v>
      </c>
    </row>
    <row r="1067" spans="1:217" x14ac:dyDescent="0.25">
      <c r="A1067" s="14" t="s">
        <v>3391</v>
      </c>
      <c r="B1067" t="s">
        <v>3392</v>
      </c>
      <c r="D1067" t="s">
        <v>218</v>
      </c>
      <c r="E1067" t="s">
        <v>219</v>
      </c>
      <c r="F1067" t="s">
        <v>220</v>
      </c>
      <c r="G1067" t="s">
        <v>3353</v>
      </c>
      <c r="H1067" t="s">
        <v>3354</v>
      </c>
      <c r="I1067" t="s">
        <v>3355</v>
      </c>
      <c r="J1067" t="s">
        <v>3356</v>
      </c>
      <c r="K1067">
        <v>18.060925099999999</v>
      </c>
      <c r="L1067">
        <v>120.55957669999999</v>
      </c>
      <c r="O1067" s="15">
        <v>43137</v>
      </c>
      <c r="P1067">
        <f t="shared" si="48"/>
        <v>2018</v>
      </c>
      <c r="Q1067">
        <f t="shared" si="49"/>
        <v>2</v>
      </c>
      <c r="R1067">
        <f t="shared" si="50"/>
        <v>6</v>
      </c>
      <c r="U1067" t="s">
        <v>225</v>
      </c>
      <c r="V1067" t="s">
        <v>301</v>
      </c>
      <c r="W1067" t="s">
        <v>227</v>
      </c>
      <c r="X1067" t="s">
        <v>228</v>
      </c>
      <c r="Y1067" t="s">
        <v>266</v>
      </c>
      <c r="Z1067" t="s">
        <v>3362</v>
      </c>
      <c r="AD1067" t="s">
        <v>289</v>
      </c>
      <c r="AF1067" s="16">
        <v>21594</v>
      </c>
      <c r="AG1067">
        <v>58</v>
      </c>
      <c r="AH1067" t="s">
        <v>262</v>
      </c>
      <c r="AI1067" t="s">
        <v>1035</v>
      </c>
      <c r="AJ1067" t="s">
        <v>357</v>
      </c>
      <c r="AK1067" t="s">
        <v>455</v>
      </c>
      <c r="AL1067">
        <v>21</v>
      </c>
      <c r="AN1067" t="s">
        <v>236</v>
      </c>
      <c r="AO1067">
        <v>19</v>
      </c>
      <c r="AP1067">
        <v>4</v>
      </c>
      <c r="AQ1067" t="s">
        <v>236</v>
      </c>
      <c r="AS1067" t="s">
        <v>237</v>
      </c>
      <c r="AT1067" t="s">
        <v>238</v>
      </c>
      <c r="BA1067">
        <v>12</v>
      </c>
      <c r="BC1067" t="s">
        <v>238</v>
      </c>
      <c r="BK1067" t="s">
        <v>271</v>
      </c>
      <c r="BL1067" t="s">
        <v>238</v>
      </c>
      <c r="BN1067" t="s">
        <v>271</v>
      </c>
      <c r="BO1067" t="s">
        <v>238</v>
      </c>
      <c r="BV1067">
        <v>6</v>
      </c>
      <c r="BX1067" t="s">
        <v>238</v>
      </c>
      <c r="BY1067">
        <v>23</v>
      </c>
      <c r="CA1067" t="s">
        <v>236</v>
      </c>
      <c r="CC1067" t="s">
        <v>271</v>
      </c>
      <c r="CD1067" t="s">
        <v>238</v>
      </c>
      <c r="CF1067" t="s">
        <v>271</v>
      </c>
      <c r="CG1067" t="s">
        <v>238</v>
      </c>
      <c r="CL1067" t="s">
        <v>271</v>
      </c>
      <c r="CM1067" t="s">
        <v>238</v>
      </c>
      <c r="CU1067" t="s">
        <v>240</v>
      </c>
      <c r="CV1067" t="s">
        <v>238</v>
      </c>
      <c r="DD1067">
        <v>0.5</v>
      </c>
      <c r="DE1067" t="s">
        <v>236</v>
      </c>
      <c r="DG1067">
        <v>1</v>
      </c>
      <c r="DH1067" t="s">
        <v>236</v>
      </c>
      <c r="DP1067" t="s">
        <v>241</v>
      </c>
      <c r="DQ1067" t="s">
        <v>236</v>
      </c>
      <c r="DV1067" t="s">
        <v>244</v>
      </c>
      <c r="DW1067" t="s">
        <v>236</v>
      </c>
      <c r="EB1067" t="s">
        <v>242</v>
      </c>
      <c r="EC1067" t="s">
        <v>236</v>
      </c>
      <c r="EG1067" t="s">
        <v>245</v>
      </c>
      <c r="EH1067" t="s">
        <v>245</v>
      </c>
      <c r="EM1067">
        <v>31</v>
      </c>
      <c r="EO1067" t="s">
        <v>236</v>
      </c>
      <c r="FW1067">
        <v>26</v>
      </c>
      <c r="FY1067" t="s">
        <v>236</v>
      </c>
      <c r="GI1067" t="s">
        <v>245</v>
      </c>
      <c r="GJ1067" t="s">
        <v>245</v>
      </c>
      <c r="GR1067" t="s">
        <v>245</v>
      </c>
      <c r="GS1067" t="s">
        <v>245</v>
      </c>
    </row>
    <row r="1068" spans="1:217" x14ac:dyDescent="0.25">
      <c r="A1068" s="14" t="s">
        <v>3393</v>
      </c>
      <c r="B1068" t="s">
        <v>3394</v>
      </c>
      <c r="D1068" t="s">
        <v>218</v>
      </c>
      <c r="E1068" t="s">
        <v>219</v>
      </c>
      <c r="F1068" t="s">
        <v>220</v>
      </c>
      <c r="G1068" t="s">
        <v>3353</v>
      </c>
      <c r="H1068" t="s">
        <v>3354</v>
      </c>
      <c r="I1068" t="s">
        <v>3355</v>
      </c>
      <c r="J1068" t="s">
        <v>3356</v>
      </c>
      <c r="K1068">
        <v>18.060925099999999</v>
      </c>
      <c r="L1068">
        <v>120.55957669999999</v>
      </c>
      <c r="O1068" s="15">
        <v>43136</v>
      </c>
      <c r="P1068">
        <f t="shared" si="48"/>
        <v>2018</v>
      </c>
      <c r="Q1068">
        <f t="shared" si="49"/>
        <v>2</v>
      </c>
      <c r="R1068">
        <f t="shared" si="50"/>
        <v>5</v>
      </c>
      <c r="U1068" t="s">
        <v>225</v>
      </c>
      <c r="V1068" t="s">
        <v>265</v>
      </c>
      <c r="W1068" t="s">
        <v>227</v>
      </c>
      <c r="X1068" t="s">
        <v>228</v>
      </c>
      <c r="Y1068" t="s">
        <v>294</v>
      </c>
      <c r="Z1068" t="s">
        <v>3390</v>
      </c>
      <c r="AD1068" t="s">
        <v>231</v>
      </c>
      <c r="AF1068" s="16">
        <v>33347</v>
      </c>
      <c r="AG1068">
        <v>26</v>
      </c>
      <c r="AH1068" t="s">
        <v>262</v>
      </c>
      <c r="AI1068" t="s">
        <v>353</v>
      </c>
      <c r="AJ1068" t="s">
        <v>234</v>
      </c>
      <c r="AK1068" t="s">
        <v>890</v>
      </c>
      <c r="AL1068">
        <v>18</v>
      </c>
      <c r="AN1068" t="s">
        <v>236</v>
      </c>
      <c r="AO1068">
        <v>15</v>
      </c>
      <c r="AP1068">
        <v>16</v>
      </c>
      <c r="AQ1068" t="s">
        <v>239</v>
      </c>
      <c r="AS1068" t="s">
        <v>237</v>
      </c>
      <c r="AT1068" t="s">
        <v>238</v>
      </c>
      <c r="BA1068">
        <v>11</v>
      </c>
      <c r="BC1068" t="s">
        <v>238</v>
      </c>
      <c r="BK1068" t="s">
        <v>271</v>
      </c>
      <c r="BL1068" t="s">
        <v>238</v>
      </c>
      <c r="BN1068">
        <v>8</v>
      </c>
      <c r="BO1068" t="s">
        <v>239</v>
      </c>
      <c r="BV1068">
        <v>6</v>
      </c>
      <c r="BX1068" t="s">
        <v>238</v>
      </c>
      <c r="BY1068">
        <v>21</v>
      </c>
      <c r="CA1068" t="s">
        <v>236</v>
      </c>
      <c r="CC1068">
        <v>16</v>
      </c>
      <c r="CD1068" t="s">
        <v>238</v>
      </c>
      <c r="CF1068" t="s">
        <v>271</v>
      </c>
      <c r="CG1068" t="s">
        <v>238</v>
      </c>
      <c r="CL1068" t="s">
        <v>271</v>
      </c>
      <c r="CM1068" t="s">
        <v>238</v>
      </c>
      <c r="CU1068" t="s">
        <v>240</v>
      </c>
      <c r="CV1068" t="s">
        <v>238</v>
      </c>
      <c r="DD1068">
        <v>0.25</v>
      </c>
      <c r="DE1068" t="s">
        <v>236</v>
      </c>
      <c r="DG1068">
        <v>1</v>
      </c>
      <c r="DH1068" t="s">
        <v>236</v>
      </c>
      <c r="DP1068" t="s">
        <v>241</v>
      </c>
      <c r="DQ1068" t="s">
        <v>236</v>
      </c>
      <c r="DV1068" t="s">
        <v>244</v>
      </c>
      <c r="DW1068" t="s">
        <v>236</v>
      </c>
      <c r="EB1068" t="s">
        <v>242</v>
      </c>
      <c r="EC1068" t="s">
        <v>236</v>
      </c>
      <c r="EG1068" t="s">
        <v>245</v>
      </c>
      <c r="EH1068" t="s">
        <v>245</v>
      </c>
      <c r="EM1068">
        <v>30</v>
      </c>
      <c r="EO1068" t="s">
        <v>236</v>
      </c>
      <c r="FW1068">
        <v>22</v>
      </c>
      <c r="FY1068" t="s">
        <v>236</v>
      </c>
      <c r="GI1068" t="s">
        <v>245</v>
      </c>
      <c r="GJ1068" t="s">
        <v>245</v>
      </c>
      <c r="GR1068" t="s">
        <v>245</v>
      </c>
      <c r="GS1068" t="s">
        <v>245</v>
      </c>
    </row>
    <row r="1069" spans="1:217" x14ac:dyDescent="0.25">
      <c r="A1069" s="14" t="s">
        <v>3395</v>
      </c>
      <c r="B1069" t="s">
        <v>3396</v>
      </c>
      <c r="D1069" t="s">
        <v>218</v>
      </c>
      <c r="E1069" t="s">
        <v>219</v>
      </c>
      <c r="F1069" t="s">
        <v>220</v>
      </c>
      <c r="G1069" t="s">
        <v>3353</v>
      </c>
      <c r="H1069" t="s">
        <v>3354</v>
      </c>
      <c r="I1069" t="s">
        <v>3355</v>
      </c>
      <c r="J1069" t="s">
        <v>3356</v>
      </c>
      <c r="K1069">
        <v>18.060925099999999</v>
      </c>
      <c r="L1069">
        <v>120.55957669999999</v>
      </c>
      <c r="O1069" s="15">
        <v>43134</v>
      </c>
      <c r="P1069">
        <f t="shared" si="48"/>
        <v>2018</v>
      </c>
      <c r="Q1069">
        <f t="shared" si="49"/>
        <v>2</v>
      </c>
      <c r="R1069">
        <f t="shared" si="50"/>
        <v>3</v>
      </c>
      <c r="U1069" t="s">
        <v>225</v>
      </c>
      <c r="V1069" t="s">
        <v>265</v>
      </c>
      <c r="W1069" t="s">
        <v>227</v>
      </c>
      <c r="X1069" t="s">
        <v>228</v>
      </c>
      <c r="Y1069" t="s">
        <v>229</v>
      </c>
      <c r="Z1069" t="s">
        <v>230</v>
      </c>
      <c r="AD1069" t="s">
        <v>231</v>
      </c>
      <c r="AF1069" s="16">
        <v>14785</v>
      </c>
      <c r="AG1069">
        <v>77</v>
      </c>
      <c r="AH1069" t="s">
        <v>232</v>
      </c>
      <c r="AI1069" t="s">
        <v>353</v>
      </c>
      <c r="AJ1069" t="s">
        <v>279</v>
      </c>
      <c r="AK1069" t="s">
        <v>1078</v>
      </c>
      <c r="AL1069">
        <v>17</v>
      </c>
      <c r="AN1069" t="s">
        <v>236</v>
      </c>
      <c r="AO1069">
        <v>17</v>
      </c>
      <c r="AP1069">
        <v>16</v>
      </c>
      <c r="AQ1069" t="s">
        <v>239</v>
      </c>
      <c r="AS1069" t="s">
        <v>237</v>
      </c>
      <c r="AT1069" t="s">
        <v>238</v>
      </c>
      <c r="BA1069">
        <v>15</v>
      </c>
      <c r="BC1069" t="s">
        <v>238</v>
      </c>
      <c r="BK1069" t="s">
        <v>271</v>
      </c>
      <c r="BL1069" t="s">
        <v>238</v>
      </c>
      <c r="BN1069">
        <v>2</v>
      </c>
      <c r="BO1069" t="s">
        <v>236</v>
      </c>
      <c r="BV1069">
        <v>6</v>
      </c>
      <c r="BX1069" t="s">
        <v>238</v>
      </c>
      <c r="BY1069">
        <v>19</v>
      </c>
      <c r="CA1069" t="s">
        <v>236</v>
      </c>
      <c r="CC1069">
        <v>16</v>
      </c>
      <c r="CD1069" t="s">
        <v>238</v>
      </c>
      <c r="CF1069" t="s">
        <v>271</v>
      </c>
      <c r="CG1069" t="s">
        <v>238</v>
      </c>
      <c r="CL1069" t="s">
        <v>271</v>
      </c>
      <c r="CM1069" t="s">
        <v>238</v>
      </c>
      <c r="CU1069" t="s">
        <v>240</v>
      </c>
      <c r="CV1069" t="s">
        <v>238</v>
      </c>
      <c r="DD1069">
        <v>0.25</v>
      </c>
      <c r="DE1069" t="s">
        <v>236</v>
      </c>
      <c r="DG1069">
        <v>16</v>
      </c>
      <c r="DH1069" t="s">
        <v>238</v>
      </c>
      <c r="DP1069" t="s">
        <v>241</v>
      </c>
      <c r="DQ1069" t="s">
        <v>236</v>
      </c>
      <c r="DV1069" t="s">
        <v>273</v>
      </c>
      <c r="DW1069" t="s">
        <v>238</v>
      </c>
      <c r="EB1069" t="s">
        <v>242</v>
      </c>
      <c r="EC1069" t="s">
        <v>236</v>
      </c>
      <c r="EG1069" t="s">
        <v>245</v>
      </c>
      <c r="EH1069" t="s">
        <v>245</v>
      </c>
      <c r="EM1069">
        <v>30</v>
      </c>
      <c r="EO1069" t="s">
        <v>236</v>
      </c>
      <c r="FW1069">
        <v>21</v>
      </c>
      <c r="FY1069" t="s">
        <v>236</v>
      </c>
      <c r="GI1069" t="s">
        <v>245</v>
      </c>
      <c r="GJ1069" t="s">
        <v>245</v>
      </c>
      <c r="GR1069" t="s">
        <v>245</v>
      </c>
      <c r="GS1069" t="s">
        <v>245</v>
      </c>
    </row>
    <row r="1070" spans="1:217" x14ac:dyDescent="0.25">
      <c r="A1070" s="14" t="s">
        <v>3397</v>
      </c>
      <c r="B1070" t="s">
        <v>3398</v>
      </c>
      <c r="D1070" t="s">
        <v>287</v>
      </c>
      <c r="E1070" t="s">
        <v>219</v>
      </c>
      <c r="F1070" t="s">
        <v>220</v>
      </c>
      <c r="G1070" t="s">
        <v>3353</v>
      </c>
      <c r="H1070" t="s">
        <v>3354</v>
      </c>
      <c r="I1070" t="s">
        <v>3355</v>
      </c>
      <c r="J1070" t="s">
        <v>3356</v>
      </c>
      <c r="K1070">
        <v>18.060925099999999</v>
      </c>
      <c r="L1070">
        <v>120.55957669999999</v>
      </c>
      <c r="O1070" s="15">
        <v>43136</v>
      </c>
      <c r="P1070">
        <f t="shared" si="48"/>
        <v>2018</v>
      </c>
      <c r="Q1070">
        <f t="shared" si="49"/>
        <v>2</v>
      </c>
      <c r="R1070">
        <f t="shared" si="50"/>
        <v>5</v>
      </c>
      <c r="U1070" t="s">
        <v>225</v>
      </c>
      <c r="V1070" t="s">
        <v>301</v>
      </c>
      <c r="W1070" t="s">
        <v>227</v>
      </c>
      <c r="X1070" t="s">
        <v>228</v>
      </c>
      <c r="Y1070" t="s">
        <v>266</v>
      </c>
      <c r="Z1070" t="s">
        <v>3362</v>
      </c>
      <c r="AD1070" t="s">
        <v>289</v>
      </c>
      <c r="AF1070" s="16">
        <v>20512</v>
      </c>
      <c r="AG1070">
        <v>61</v>
      </c>
      <c r="AH1070" t="s">
        <v>262</v>
      </c>
      <c r="AI1070" t="s">
        <v>733</v>
      </c>
      <c r="AJ1070" t="s">
        <v>234</v>
      </c>
      <c r="AK1070" t="s">
        <v>465</v>
      </c>
      <c r="AL1070">
        <v>21</v>
      </c>
      <c r="AN1070" t="s">
        <v>236</v>
      </c>
      <c r="AP1070" t="s">
        <v>237</v>
      </c>
      <c r="AQ1070" t="s">
        <v>238</v>
      </c>
      <c r="AS1070" t="s">
        <v>237</v>
      </c>
      <c r="AT1070" t="s">
        <v>238</v>
      </c>
      <c r="BA1070">
        <v>6</v>
      </c>
      <c r="BC1070" t="s">
        <v>238</v>
      </c>
      <c r="BK1070" t="s">
        <v>271</v>
      </c>
      <c r="BL1070" t="s">
        <v>238</v>
      </c>
      <c r="BN1070">
        <v>8</v>
      </c>
      <c r="BO1070" t="s">
        <v>239</v>
      </c>
      <c r="BV1070">
        <v>6</v>
      </c>
      <c r="BX1070" t="s">
        <v>238</v>
      </c>
      <c r="BY1070">
        <v>25</v>
      </c>
      <c r="CA1070" t="s">
        <v>236</v>
      </c>
      <c r="CC1070" t="s">
        <v>271</v>
      </c>
      <c r="CD1070" t="s">
        <v>238</v>
      </c>
      <c r="CF1070" t="s">
        <v>271</v>
      </c>
      <c r="CG1070" t="s">
        <v>238</v>
      </c>
      <c r="CL1070" t="s">
        <v>271</v>
      </c>
      <c r="CM1070" t="s">
        <v>238</v>
      </c>
      <c r="CU1070" t="s">
        <v>240</v>
      </c>
      <c r="CV1070" t="s">
        <v>238</v>
      </c>
      <c r="DD1070">
        <v>0.5</v>
      </c>
      <c r="DE1070" t="s">
        <v>236</v>
      </c>
      <c r="DG1070">
        <v>16</v>
      </c>
      <c r="DH1070" t="s">
        <v>238</v>
      </c>
      <c r="DP1070" t="s">
        <v>241</v>
      </c>
      <c r="DQ1070" t="s">
        <v>236</v>
      </c>
      <c r="DV1070" t="s">
        <v>273</v>
      </c>
      <c r="DW1070" t="s">
        <v>238</v>
      </c>
      <c r="EB1070" t="s">
        <v>242</v>
      </c>
      <c r="EC1070" t="s">
        <v>236</v>
      </c>
      <c r="EG1070" t="s">
        <v>245</v>
      </c>
      <c r="EH1070" t="s">
        <v>245</v>
      </c>
      <c r="EM1070">
        <v>32</v>
      </c>
      <c r="EO1070" t="s">
        <v>236</v>
      </c>
      <c r="FW1070">
        <v>20</v>
      </c>
      <c r="FY1070" t="s">
        <v>239</v>
      </c>
      <c r="GI1070" t="s">
        <v>245</v>
      </c>
      <c r="GJ1070" t="s">
        <v>245</v>
      </c>
      <c r="GR1070" t="s">
        <v>245</v>
      </c>
      <c r="GS1070" t="s">
        <v>245</v>
      </c>
    </row>
    <row r="1071" spans="1:217" x14ac:dyDescent="0.25">
      <c r="A1071" s="14" t="s">
        <v>3399</v>
      </c>
      <c r="B1071" t="s">
        <v>3400</v>
      </c>
      <c r="D1071" t="s">
        <v>325</v>
      </c>
      <c r="E1071" t="s">
        <v>219</v>
      </c>
      <c r="F1071" t="s">
        <v>220</v>
      </c>
      <c r="G1071" t="s">
        <v>3353</v>
      </c>
      <c r="H1071" t="s">
        <v>3354</v>
      </c>
      <c r="I1071" t="s">
        <v>3355</v>
      </c>
      <c r="J1071" t="s">
        <v>3356</v>
      </c>
      <c r="K1071">
        <v>18.060925099999999</v>
      </c>
      <c r="L1071">
        <v>120.55957669999999</v>
      </c>
      <c r="O1071" s="15">
        <v>43136</v>
      </c>
      <c r="P1071">
        <f t="shared" si="48"/>
        <v>2018</v>
      </c>
      <c r="Q1071">
        <f t="shared" si="49"/>
        <v>2</v>
      </c>
      <c r="R1071">
        <f t="shared" si="50"/>
        <v>5</v>
      </c>
      <c r="U1071" t="s">
        <v>225</v>
      </c>
      <c r="V1071" t="s">
        <v>390</v>
      </c>
      <c r="W1071" t="s">
        <v>227</v>
      </c>
      <c r="X1071" t="s">
        <v>228</v>
      </c>
      <c r="Y1071" t="s">
        <v>229</v>
      </c>
      <c r="Z1071" t="s">
        <v>230</v>
      </c>
      <c r="AD1071" t="s">
        <v>231</v>
      </c>
      <c r="AF1071" s="16">
        <v>21231</v>
      </c>
      <c r="AG1071">
        <v>59</v>
      </c>
      <c r="AH1071" t="s">
        <v>232</v>
      </c>
      <c r="AI1071" t="s">
        <v>3401</v>
      </c>
      <c r="AK1071" t="s">
        <v>585</v>
      </c>
      <c r="AR1071">
        <v>23</v>
      </c>
      <c r="AS1071">
        <v>8</v>
      </c>
      <c r="AT1071" t="s">
        <v>236</v>
      </c>
      <c r="BV1071">
        <v>30</v>
      </c>
      <c r="BX1071" t="s">
        <v>236</v>
      </c>
      <c r="CF1071" t="s">
        <v>244</v>
      </c>
      <c r="CG1071" t="s">
        <v>236</v>
      </c>
      <c r="CQ1071">
        <v>20</v>
      </c>
      <c r="CS1071" t="s">
        <v>236</v>
      </c>
      <c r="CT1071">
        <v>31</v>
      </c>
      <c r="CU1071">
        <v>4.7E-2</v>
      </c>
      <c r="CV1071" t="s">
        <v>236</v>
      </c>
      <c r="DG1071">
        <v>1</v>
      </c>
      <c r="DH1071" t="s">
        <v>236</v>
      </c>
      <c r="EG1071" t="s">
        <v>245</v>
      </c>
      <c r="EH1071" t="s">
        <v>245</v>
      </c>
      <c r="GI1071" t="s">
        <v>245</v>
      </c>
      <c r="GJ1071" t="s">
        <v>245</v>
      </c>
      <c r="GR1071" t="s">
        <v>245</v>
      </c>
      <c r="GS1071" t="s">
        <v>245</v>
      </c>
    </row>
    <row r="1072" spans="1:217" x14ac:dyDescent="0.25">
      <c r="A1072" s="14" t="s">
        <v>3402</v>
      </c>
      <c r="B1072" t="s">
        <v>3403</v>
      </c>
      <c r="D1072" t="s">
        <v>218</v>
      </c>
      <c r="E1072" t="s">
        <v>219</v>
      </c>
      <c r="F1072" t="s">
        <v>220</v>
      </c>
      <c r="G1072" t="s">
        <v>3353</v>
      </c>
      <c r="H1072" t="s">
        <v>3354</v>
      </c>
      <c r="I1072" t="s">
        <v>3355</v>
      </c>
      <c r="J1072" t="s">
        <v>3356</v>
      </c>
      <c r="K1072">
        <v>18.060925099999999</v>
      </c>
      <c r="L1072">
        <v>120.55957669999999</v>
      </c>
      <c r="O1072" s="15">
        <v>43166</v>
      </c>
      <c r="P1072">
        <f t="shared" si="48"/>
        <v>2018</v>
      </c>
      <c r="Q1072">
        <f t="shared" si="49"/>
        <v>3</v>
      </c>
      <c r="R1072">
        <f t="shared" si="50"/>
        <v>7</v>
      </c>
      <c r="U1072" t="s">
        <v>225</v>
      </c>
      <c r="V1072" t="s">
        <v>265</v>
      </c>
      <c r="W1072" t="s">
        <v>227</v>
      </c>
      <c r="X1072" t="s">
        <v>276</v>
      </c>
      <c r="Z1072" t="s">
        <v>338</v>
      </c>
      <c r="AD1072" t="s">
        <v>231</v>
      </c>
      <c r="AF1072" s="16">
        <v>19480</v>
      </c>
      <c r="AG1072">
        <v>64</v>
      </c>
      <c r="AH1072" t="s">
        <v>232</v>
      </c>
      <c r="AI1072" t="s">
        <v>353</v>
      </c>
      <c r="AJ1072" t="s">
        <v>234</v>
      </c>
      <c r="AK1072" t="s">
        <v>649</v>
      </c>
      <c r="AL1072">
        <v>19</v>
      </c>
      <c r="AN1072" t="s">
        <v>236</v>
      </c>
      <c r="AP1072">
        <v>16</v>
      </c>
      <c r="AQ1072" t="s">
        <v>239</v>
      </c>
      <c r="AS1072" t="s">
        <v>237</v>
      </c>
      <c r="AT1072" t="s">
        <v>238</v>
      </c>
      <c r="BA1072">
        <v>12</v>
      </c>
      <c r="BC1072" t="s">
        <v>238</v>
      </c>
      <c r="BK1072" t="s">
        <v>271</v>
      </c>
      <c r="BL1072" t="s">
        <v>238</v>
      </c>
      <c r="BN1072">
        <v>8</v>
      </c>
      <c r="BO1072" t="s">
        <v>239</v>
      </c>
      <c r="BV1072">
        <v>6</v>
      </c>
      <c r="BX1072" t="s">
        <v>238</v>
      </c>
      <c r="BY1072">
        <v>23</v>
      </c>
      <c r="CA1072" t="s">
        <v>236</v>
      </c>
      <c r="CC1072">
        <v>16</v>
      </c>
      <c r="CD1072" t="s">
        <v>238</v>
      </c>
      <c r="CF1072" t="s">
        <v>271</v>
      </c>
      <c r="CG1072" t="s">
        <v>238</v>
      </c>
      <c r="CL1072" t="s">
        <v>271</v>
      </c>
      <c r="CM1072" t="s">
        <v>238</v>
      </c>
      <c r="CU1072" t="s">
        <v>240</v>
      </c>
      <c r="CV1072" t="s">
        <v>238</v>
      </c>
      <c r="DD1072">
        <v>0.5</v>
      </c>
      <c r="DE1072" t="s">
        <v>236</v>
      </c>
      <c r="DG1072">
        <v>16</v>
      </c>
      <c r="DH1072" t="s">
        <v>238</v>
      </c>
      <c r="DP1072" t="s">
        <v>241</v>
      </c>
      <c r="DQ1072" t="s">
        <v>236</v>
      </c>
      <c r="DV1072" t="s">
        <v>244</v>
      </c>
      <c r="DW1072" t="s">
        <v>236</v>
      </c>
      <c r="EB1072" t="s">
        <v>242</v>
      </c>
      <c r="EC1072" t="s">
        <v>236</v>
      </c>
      <c r="EG1072" t="s">
        <v>245</v>
      </c>
      <c r="EH1072" t="s">
        <v>245</v>
      </c>
      <c r="EM1072">
        <v>35</v>
      </c>
      <c r="EO1072" t="s">
        <v>236</v>
      </c>
      <c r="FC1072" t="s">
        <v>281</v>
      </c>
      <c r="FD1072" t="s">
        <v>236</v>
      </c>
      <c r="FW1072">
        <v>23</v>
      </c>
      <c r="FY1072" t="s">
        <v>236</v>
      </c>
      <c r="GI1072" t="s">
        <v>245</v>
      </c>
      <c r="GJ1072" t="s">
        <v>245</v>
      </c>
      <c r="GR1072" t="s">
        <v>245</v>
      </c>
      <c r="GS1072" t="s">
        <v>245</v>
      </c>
    </row>
    <row r="1073" spans="1:217" x14ac:dyDescent="0.25">
      <c r="A1073" s="14" t="s">
        <v>3404</v>
      </c>
      <c r="B1073" t="s">
        <v>3405</v>
      </c>
      <c r="D1073" t="s">
        <v>287</v>
      </c>
      <c r="E1073" t="s">
        <v>219</v>
      </c>
      <c r="F1073" t="s">
        <v>220</v>
      </c>
      <c r="G1073" t="s">
        <v>3353</v>
      </c>
      <c r="H1073" t="s">
        <v>3354</v>
      </c>
      <c r="I1073" t="s">
        <v>3355</v>
      </c>
      <c r="J1073" t="s">
        <v>3356</v>
      </c>
      <c r="K1073">
        <v>18.060925099999999</v>
      </c>
      <c r="L1073">
        <v>120.55957669999999</v>
      </c>
      <c r="O1073" s="15">
        <v>43166</v>
      </c>
      <c r="P1073">
        <f t="shared" si="48"/>
        <v>2018</v>
      </c>
      <c r="Q1073">
        <f t="shared" si="49"/>
        <v>3</v>
      </c>
      <c r="R1073">
        <f t="shared" si="50"/>
        <v>7</v>
      </c>
      <c r="U1073" t="s">
        <v>225</v>
      </c>
      <c r="V1073" t="s">
        <v>1470</v>
      </c>
      <c r="W1073" t="s">
        <v>260</v>
      </c>
      <c r="X1073" t="s">
        <v>276</v>
      </c>
      <c r="Z1073" t="s">
        <v>338</v>
      </c>
      <c r="AD1073" t="s">
        <v>231</v>
      </c>
      <c r="AF1073" s="16">
        <v>22616</v>
      </c>
      <c r="AG1073">
        <v>56</v>
      </c>
      <c r="AH1073" t="s">
        <v>232</v>
      </c>
      <c r="AI1073" t="s">
        <v>1005</v>
      </c>
      <c r="AJ1073" t="s">
        <v>269</v>
      </c>
      <c r="AK1073" t="s">
        <v>347</v>
      </c>
      <c r="AL1073">
        <v>21</v>
      </c>
      <c r="AN1073" t="s">
        <v>236</v>
      </c>
      <c r="AP1073" t="s">
        <v>237</v>
      </c>
      <c r="AQ1073" t="s">
        <v>238</v>
      </c>
      <c r="AS1073" t="s">
        <v>237</v>
      </c>
      <c r="AT1073" t="s">
        <v>238</v>
      </c>
      <c r="BA1073">
        <v>6</v>
      </c>
      <c r="BC1073" t="s">
        <v>238</v>
      </c>
      <c r="BK1073" t="s">
        <v>271</v>
      </c>
      <c r="BL1073" t="s">
        <v>238</v>
      </c>
      <c r="BN1073" t="s">
        <v>271</v>
      </c>
      <c r="BO1073" t="s">
        <v>238</v>
      </c>
      <c r="BV1073">
        <v>6</v>
      </c>
      <c r="BX1073" t="s">
        <v>238</v>
      </c>
      <c r="BY1073">
        <v>6</v>
      </c>
      <c r="CA1073" t="s">
        <v>238</v>
      </c>
      <c r="CC1073" t="s">
        <v>271</v>
      </c>
      <c r="CD1073" t="s">
        <v>238</v>
      </c>
      <c r="CF1073" t="s">
        <v>271</v>
      </c>
      <c r="CG1073" t="s">
        <v>238</v>
      </c>
      <c r="CL1073" t="s">
        <v>271</v>
      </c>
      <c r="CM1073" t="s">
        <v>238</v>
      </c>
      <c r="CQ1073">
        <v>25</v>
      </c>
      <c r="CS1073" t="s">
        <v>236</v>
      </c>
      <c r="CU1073" t="s">
        <v>240</v>
      </c>
      <c r="CV1073" t="s">
        <v>238</v>
      </c>
      <c r="DD1073">
        <v>0.5</v>
      </c>
      <c r="DE1073" t="s">
        <v>236</v>
      </c>
      <c r="DG1073">
        <v>16</v>
      </c>
      <c r="DH1073" t="s">
        <v>238</v>
      </c>
      <c r="DP1073" t="s">
        <v>272</v>
      </c>
      <c r="DQ1073" t="s">
        <v>238</v>
      </c>
      <c r="DV1073" t="s">
        <v>244</v>
      </c>
      <c r="DW1073" t="s">
        <v>236</v>
      </c>
      <c r="EB1073" t="s">
        <v>273</v>
      </c>
      <c r="EC1073" t="s">
        <v>238</v>
      </c>
      <c r="EG1073" t="s">
        <v>245</v>
      </c>
      <c r="EH1073" t="s">
        <v>245</v>
      </c>
      <c r="EN1073">
        <v>32</v>
      </c>
      <c r="EO1073" t="s">
        <v>238</v>
      </c>
      <c r="FW1073">
        <v>6</v>
      </c>
      <c r="FY1073" t="s">
        <v>238</v>
      </c>
      <c r="GI1073" t="s">
        <v>245</v>
      </c>
      <c r="GJ1073" t="s">
        <v>245</v>
      </c>
      <c r="GR1073" t="s">
        <v>245</v>
      </c>
      <c r="GS1073" t="s">
        <v>245</v>
      </c>
    </row>
    <row r="1074" spans="1:217" x14ac:dyDescent="0.25">
      <c r="A1074" s="14" t="s">
        <v>3406</v>
      </c>
      <c r="B1074" t="s">
        <v>3407</v>
      </c>
      <c r="D1074" t="s">
        <v>422</v>
      </c>
      <c r="E1074" t="s">
        <v>219</v>
      </c>
      <c r="F1074" t="s">
        <v>220</v>
      </c>
      <c r="G1074" t="s">
        <v>3353</v>
      </c>
      <c r="H1074" t="s">
        <v>3354</v>
      </c>
      <c r="I1074" t="s">
        <v>3355</v>
      </c>
      <c r="J1074" t="s">
        <v>3356</v>
      </c>
      <c r="K1074">
        <v>18.060925099999999</v>
      </c>
      <c r="L1074">
        <v>120.55957669999999</v>
      </c>
      <c r="O1074" s="15">
        <v>43163</v>
      </c>
      <c r="P1074">
        <f t="shared" si="48"/>
        <v>2018</v>
      </c>
      <c r="Q1074">
        <f t="shared" si="49"/>
        <v>3</v>
      </c>
      <c r="R1074">
        <f t="shared" si="50"/>
        <v>4</v>
      </c>
      <c r="U1074" t="s">
        <v>225</v>
      </c>
      <c r="V1074" t="s">
        <v>301</v>
      </c>
      <c r="W1074" t="s">
        <v>227</v>
      </c>
      <c r="X1074" t="s">
        <v>228</v>
      </c>
      <c r="Y1074" t="s">
        <v>266</v>
      </c>
      <c r="Z1074" t="s">
        <v>3362</v>
      </c>
      <c r="AD1074" t="s">
        <v>289</v>
      </c>
      <c r="AF1074" s="16">
        <v>17192</v>
      </c>
      <c r="AG1074">
        <v>71</v>
      </c>
      <c r="AH1074" t="s">
        <v>262</v>
      </c>
      <c r="AI1074" t="s">
        <v>2682</v>
      </c>
      <c r="AJ1074" t="s">
        <v>416</v>
      </c>
      <c r="AK1074" t="s">
        <v>423</v>
      </c>
      <c r="AL1074">
        <v>6</v>
      </c>
      <c r="AN1074" t="s">
        <v>238</v>
      </c>
      <c r="AV1074" t="s">
        <v>237</v>
      </c>
      <c r="AW1074" t="s">
        <v>238</v>
      </c>
      <c r="BN1074" t="s">
        <v>271</v>
      </c>
      <c r="BO1074" t="s">
        <v>238</v>
      </c>
      <c r="CC1074" t="s">
        <v>271</v>
      </c>
      <c r="CD1074" t="s">
        <v>238</v>
      </c>
      <c r="CU1074" t="s">
        <v>240</v>
      </c>
      <c r="CV1074" t="s">
        <v>238</v>
      </c>
      <c r="DD1074">
        <v>1</v>
      </c>
      <c r="DE1074" t="s">
        <v>236</v>
      </c>
      <c r="DG1074">
        <v>16</v>
      </c>
      <c r="DH1074" t="s">
        <v>238</v>
      </c>
      <c r="DV1074" t="s">
        <v>273</v>
      </c>
      <c r="DW1074" t="s">
        <v>238</v>
      </c>
      <c r="EB1074" t="s">
        <v>273</v>
      </c>
      <c r="EC1074" t="s">
        <v>238</v>
      </c>
      <c r="EG1074" t="s">
        <v>245</v>
      </c>
      <c r="EH1074" t="s">
        <v>245</v>
      </c>
      <c r="EN1074" t="s">
        <v>237</v>
      </c>
      <c r="EO1074" t="s">
        <v>238</v>
      </c>
      <c r="FW1074">
        <v>6</v>
      </c>
      <c r="FY1074" t="s">
        <v>238</v>
      </c>
      <c r="GI1074" t="s">
        <v>245</v>
      </c>
      <c r="GJ1074" t="s">
        <v>245</v>
      </c>
      <c r="GR1074" t="s">
        <v>245</v>
      </c>
      <c r="GS1074" t="s">
        <v>245</v>
      </c>
    </row>
    <row r="1075" spans="1:217" x14ac:dyDescent="0.25">
      <c r="A1075" s="14" t="s">
        <v>3408</v>
      </c>
      <c r="B1075" t="s">
        <v>3409</v>
      </c>
      <c r="D1075" t="s">
        <v>1068</v>
      </c>
      <c r="E1075" t="s">
        <v>219</v>
      </c>
      <c r="F1075" t="s">
        <v>220</v>
      </c>
      <c r="G1075" t="s">
        <v>3353</v>
      </c>
      <c r="H1075" t="s">
        <v>3354</v>
      </c>
      <c r="I1075" t="s">
        <v>3355</v>
      </c>
      <c r="J1075" t="s">
        <v>3356</v>
      </c>
      <c r="K1075">
        <v>18.060925099999999</v>
      </c>
      <c r="L1075">
        <v>120.55957669999999</v>
      </c>
      <c r="O1075" s="15">
        <v>43220</v>
      </c>
      <c r="P1075">
        <f t="shared" si="48"/>
        <v>2018</v>
      </c>
      <c r="Q1075">
        <f t="shared" si="49"/>
        <v>4</v>
      </c>
      <c r="R1075">
        <f t="shared" si="50"/>
        <v>30</v>
      </c>
      <c r="U1075" t="s">
        <v>225</v>
      </c>
      <c r="V1075" t="s">
        <v>301</v>
      </c>
      <c r="W1075" t="s">
        <v>227</v>
      </c>
      <c r="X1075" t="s">
        <v>228</v>
      </c>
      <c r="Y1075" t="s">
        <v>266</v>
      </c>
      <c r="Z1075" t="s">
        <v>3357</v>
      </c>
      <c r="AD1075" t="s">
        <v>231</v>
      </c>
      <c r="AF1075" s="16">
        <v>20622</v>
      </c>
      <c r="AG1075">
        <v>61</v>
      </c>
      <c r="AH1075" t="s">
        <v>232</v>
      </c>
      <c r="AI1075" t="s">
        <v>2651</v>
      </c>
      <c r="AJ1075" t="s">
        <v>173</v>
      </c>
      <c r="AK1075" t="s">
        <v>1070</v>
      </c>
      <c r="CF1075">
        <v>0.38</v>
      </c>
      <c r="CG1075" t="s">
        <v>236</v>
      </c>
      <c r="CZ1075">
        <v>33</v>
      </c>
      <c r="DB1075" t="s">
        <v>236</v>
      </c>
      <c r="DF1075">
        <v>6</v>
      </c>
      <c r="DH1075" t="s">
        <v>238</v>
      </c>
      <c r="DR1075">
        <v>34</v>
      </c>
      <c r="DT1075" t="s">
        <v>236</v>
      </c>
      <c r="EB1075">
        <v>4.7E-2</v>
      </c>
      <c r="EC1075" t="s">
        <v>236</v>
      </c>
      <c r="EG1075" t="s">
        <v>1111</v>
      </c>
      <c r="EH1075" t="s">
        <v>245</v>
      </c>
      <c r="EI1075" t="s">
        <v>236</v>
      </c>
      <c r="FR1075">
        <v>0.5</v>
      </c>
      <c r="FS1075" t="s">
        <v>238</v>
      </c>
      <c r="GI1075" t="s">
        <v>245</v>
      </c>
      <c r="GJ1075" t="s">
        <v>245</v>
      </c>
      <c r="GR1075" t="s">
        <v>2014</v>
      </c>
      <c r="GS1075" t="s">
        <v>245</v>
      </c>
      <c r="GT1075" t="s">
        <v>236</v>
      </c>
      <c r="HG1075">
        <v>25</v>
      </c>
      <c r="HI1075" t="s">
        <v>236</v>
      </c>
    </row>
    <row r="1076" spans="1:217" x14ac:dyDescent="0.25">
      <c r="A1076" s="14" t="s">
        <v>3410</v>
      </c>
      <c r="B1076" t="s">
        <v>3411</v>
      </c>
      <c r="D1076" t="s">
        <v>218</v>
      </c>
      <c r="E1076" t="s">
        <v>219</v>
      </c>
      <c r="F1076" t="s">
        <v>220</v>
      </c>
      <c r="G1076" t="s">
        <v>3353</v>
      </c>
      <c r="H1076" t="s">
        <v>3354</v>
      </c>
      <c r="I1076" t="s">
        <v>3355</v>
      </c>
      <c r="J1076" t="s">
        <v>3356</v>
      </c>
      <c r="K1076">
        <v>18.060925099999999</v>
      </c>
      <c r="L1076">
        <v>120.55957669999999</v>
      </c>
      <c r="O1076" s="15">
        <v>43192</v>
      </c>
      <c r="P1076">
        <f t="shared" si="48"/>
        <v>2018</v>
      </c>
      <c r="Q1076">
        <f t="shared" si="49"/>
        <v>4</v>
      </c>
      <c r="R1076">
        <f t="shared" si="50"/>
        <v>2</v>
      </c>
      <c r="U1076" t="s">
        <v>225</v>
      </c>
      <c r="V1076" t="s">
        <v>301</v>
      </c>
      <c r="W1076" t="s">
        <v>227</v>
      </c>
      <c r="X1076" t="s">
        <v>228</v>
      </c>
      <c r="Y1076" t="s">
        <v>266</v>
      </c>
      <c r="Z1076" t="s">
        <v>3362</v>
      </c>
      <c r="AD1076" t="s">
        <v>289</v>
      </c>
      <c r="AF1076" s="16">
        <v>23410</v>
      </c>
      <c r="AG1076">
        <v>54</v>
      </c>
      <c r="AH1076" t="s">
        <v>232</v>
      </c>
      <c r="AI1076" t="s">
        <v>3412</v>
      </c>
      <c r="AJ1076" t="s">
        <v>357</v>
      </c>
      <c r="AK1076" t="s">
        <v>1053</v>
      </c>
      <c r="AL1076">
        <v>23</v>
      </c>
      <c r="AN1076" t="s">
        <v>236</v>
      </c>
      <c r="AP1076">
        <v>4</v>
      </c>
      <c r="AQ1076" t="s">
        <v>236</v>
      </c>
      <c r="AS1076" t="s">
        <v>237</v>
      </c>
      <c r="AT1076" t="s">
        <v>238</v>
      </c>
      <c r="BA1076">
        <v>24</v>
      </c>
      <c r="BC1076" t="s">
        <v>236</v>
      </c>
      <c r="BK1076" t="s">
        <v>271</v>
      </c>
      <c r="BL1076" t="s">
        <v>238</v>
      </c>
      <c r="BN1076" t="s">
        <v>271</v>
      </c>
      <c r="BO1076" t="s">
        <v>238</v>
      </c>
      <c r="BV1076">
        <v>16</v>
      </c>
      <c r="BX1076" t="s">
        <v>238</v>
      </c>
      <c r="BY1076">
        <v>25</v>
      </c>
      <c r="CA1076" t="s">
        <v>236</v>
      </c>
      <c r="CC1076" t="s">
        <v>271</v>
      </c>
      <c r="CD1076" t="s">
        <v>238</v>
      </c>
      <c r="CF1076">
        <v>32</v>
      </c>
      <c r="CG1076" t="s">
        <v>238</v>
      </c>
      <c r="CL1076" t="s">
        <v>271</v>
      </c>
      <c r="CM1076" t="s">
        <v>238</v>
      </c>
      <c r="CU1076" t="s">
        <v>240</v>
      </c>
      <c r="CV1076" t="s">
        <v>238</v>
      </c>
      <c r="DD1076">
        <v>0.5</v>
      </c>
      <c r="DE1076" t="s">
        <v>236</v>
      </c>
      <c r="DG1076">
        <v>16</v>
      </c>
      <c r="DH1076" t="s">
        <v>238</v>
      </c>
      <c r="DP1076" t="s">
        <v>241</v>
      </c>
      <c r="DQ1076" t="s">
        <v>236</v>
      </c>
      <c r="DV1076" t="s">
        <v>244</v>
      </c>
      <c r="DW1076" t="s">
        <v>236</v>
      </c>
      <c r="EB1076" t="s">
        <v>242</v>
      </c>
      <c r="EC1076" t="s">
        <v>236</v>
      </c>
      <c r="EG1076" t="s">
        <v>245</v>
      </c>
      <c r="EH1076" t="s">
        <v>1210</v>
      </c>
      <c r="EI1076" t="s">
        <v>238</v>
      </c>
      <c r="EN1076">
        <v>1.6E-2</v>
      </c>
      <c r="EO1076" t="s">
        <v>236</v>
      </c>
      <c r="FW1076">
        <v>28</v>
      </c>
      <c r="FY1076" t="s">
        <v>236</v>
      </c>
      <c r="GI1076" t="s">
        <v>245</v>
      </c>
      <c r="GJ1076" t="s">
        <v>245</v>
      </c>
      <c r="GR1076" t="s">
        <v>245</v>
      </c>
      <c r="GS1076" t="s">
        <v>245</v>
      </c>
    </row>
    <row r="1077" spans="1:217" x14ac:dyDescent="0.25">
      <c r="A1077" s="14" t="s">
        <v>3413</v>
      </c>
      <c r="B1077" t="s">
        <v>3414</v>
      </c>
      <c r="D1077" t="s">
        <v>218</v>
      </c>
      <c r="E1077" t="s">
        <v>219</v>
      </c>
      <c r="F1077" t="s">
        <v>220</v>
      </c>
      <c r="G1077" t="s">
        <v>3353</v>
      </c>
      <c r="H1077" t="s">
        <v>3354</v>
      </c>
      <c r="I1077" t="s">
        <v>3355</v>
      </c>
      <c r="J1077" t="s">
        <v>3356</v>
      </c>
      <c r="K1077">
        <v>18.060925099999999</v>
      </c>
      <c r="L1077">
        <v>120.55957669999999</v>
      </c>
      <c r="O1077" s="15">
        <v>43192</v>
      </c>
      <c r="P1077">
        <f t="shared" si="48"/>
        <v>2018</v>
      </c>
      <c r="Q1077">
        <f t="shared" si="49"/>
        <v>4</v>
      </c>
      <c r="R1077">
        <f t="shared" si="50"/>
        <v>2</v>
      </c>
      <c r="U1077" t="s">
        <v>225</v>
      </c>
      <c r="V1077" t="s">
        <v>265</v>
      </c>
      <c r="W1077" t="s">
        <v>227</v>
      </c>
      <c r="X1077" t="s">
        <v>276</v>
      </c>
      <c r="Z1077" t="s">
        <v>338</v>
      </c>
      <c r="AD1077" t="s">
        <v>231</v>
      </c>
      <c r="AF1077" s="16">
        <v>19876</v>
      </c>
      <c r="AG1077">
        <v>63</v>
      </c>
      <c r="AH1077" t="s">
        <v>262</v>
      </c>
      <c r="AI1077" t="s">
        <v>353</v>
      </c>
      <c r="AJ1077" t="s">
        <v>357</v>
      </c>
      <c r="AK1077" t="s">
        <v>1799</v>
      </c>
      <c r="AL1077">
        <v>22</v>
      </c>
      <c r="AN1077" t="s">
        <v>236</v>
      </c>
      <c r="AP1077">
        <v>16</v>
      </c>
      <c r="AQ1077" t="s">
        <v>239</v>
      </c>
      <c r="AS1077" t="s">
        <v>237</v>
      </c>
      <c r="AT1077" t="s">
        <v>238</v>
      </c>
      <c r="BA1077">
        <v>10</v>
      </c>
      <c r="BC1077" t="s">
        <v>238</v>
      </c>
      <c r="BK1077" t="s">
        <v>271</v>
      </c>
      <c r="BL1077" t="s">
        <v>238</v>
      </c>
      <c r="BN1077" t="s">
        <v>271</v>
      </c>
      <c r="BO1077" t="s">
        <v>238</v>
      </c>
      <c r="BV1077">
        <v>6</v>
      </c>
      <c r="BX1077" t="s">
        <v>238</v>
      </c>
      <c r="BY1077">
        <v>21</v>
      </c>
      <c r="CA1077" t="s">
        <v>236</v>
      </c>
      <c r="CC1077" t="s">
        <v>271</v>
      </c>
      <c r="CD1077" t="s">
        <v>238</v>
      </c>
      <c r="CF1077" t="s">
        <v>271</v>
      </c>
      <c r="CG1077" t="s">
        <v>238</v>
      </c>
      <c r="CL1077" t="s">
        <v>271</v>
      </c>
      <c r="CM1077" t="s">
        <v>238</v>
      </c>
      <c r="CU1077" t="s">
        <v>240</v>
      </c>
      <c r="CV1077" t="s">
        <v>238</v>
      </c>
      <c r="DD1077">
        <v>0.25</v>
      </c>
      <c r="DE1077" t="s">
        <v>236</v>
      </c>
      <c r="DG1077">
        <v>1</v>
      </c>
      <c r="DH1077" t="s">
        <v>236</v>
      </c>
      <c r="DP1077" t="s">
        <v>241</v>
      </c>
      <c r="DQ1077" t="s">
        <v>236</v>
      </c>
      <c r="DV1077" t="s">
        <v>273</v>
      </c>
      <c r="DW1077" t="s">
        <v>238</v>
      </c>
      <c r="EB1077" t="s">
        <v>242</v>
      </c>
      <c r="EC1077" t="s">
        <v>236</v>
      </c>
      <c r="EG1077" t="s">
        <v>245</v>
      </c>
      <c r="EH1077" t="s">
        <v>245</v>
      </c>
      <c r="EM1077">
        <v>33</v>
      </c>
      <c r="EO1077" t="s">
        <v>236</v>
      </c>
      <c r="FC1077" t="s">
        <v>281</v>
      </c>
      <c r="FD1077" t="s">
        <v>236</v>
      </c>
      <c r="FW1077">
        <v>27</v>
      </c>
      <c r="FY1077" t="s">
        <v>236</v>
      </c>
      <c r="GI1077" t="s">
        <v>245</v>
      </c>
      <c r="GJ1077" t="s">
        <v>245</v>
      </c>
      <c r="GR1077" t="s">
        <v>245</v>
      </c>
      <c r="GS1077" t="s">
        <v>245</v>
      </c>
    </row>
    <row r="1078" spans="1:217" x14ac:dyDescent="0.25">
      <c r="A1078" s="14" t="s">
        <v>3415</v>
      </c>
      <c r="B1078" t="s">
        <v>3416</v>
      </c>
      <c r="D1078" t="s">
        <v>422</v>
      </c>
      <c r="E1078" t="s">
        <v>219</v>
      </c>
      <c r="F1078" t="s">
        <v>220</v>
      </c>
      <c r="G1078" t="s">
        <v>3353</v>
      </c>
      <c r="H1078" t="s">
        <v>3354</v>
      </c>
      <c r="I1078" t="s">
        <v>3355</v>
      </c>
      <c r="J1078" t="s">
        <v>3356</v>
      </c>
      <c r="K1078">
        <v>18.060925099999999</v>
      </c>
      <c r="L1078">
        <v>120.55957669999999</v>
      </c>
      <c r="O1078" s="15">
        <v>43194</v>
      </c>
      <c r="P1078">
        <f t="shared" si="48"/>
        <v>2018</v>
      </c>
      <c r="Q1078">
        <f t="shared" si="49"/>
        <v>4</v>
      </c>
      <c r="R1078">
        <f t="shared" si="50"/>
        <v>4</v>
      </c>
      <c r="U1078" t="s">
        <v>225</v>
      </c>
      <c r="V1078" t="s">
        <v>301</v>
      </c>
      <c r="W1078" t="s">
        <v>227</v>
      </c>
      <c r="X1078" t="s">
        <v>276</v>
      </c>
      <c r="Z1078" t="s">
        <v>338</v>
      </c>
      <c r="AD1078" t="s">
        <v>231</v>
      </c>
      <c r="AF1078" s="16">
        <v>14625</v>
      </c>
      <c r="AG1078">
        <v>78</v>
      </c>
      <c r="AH1078" t="s">
        <v>262</v>
      </c>
      <c r="AI1078" t="s">
        <v>2575</v>
      </c>
      <c r="AJ1078" t="s">
        <v>416</v>
      </c>
      <c r="AK1078" t="s">
        <v>1058</v>
      </c>
      <c r="AL1078">
        <v>6</v>
      </c>
      <c r="AN1078" t="s">
        <v>238</v>
      </c>
      <c r="AV1078" t="s">
        <v>237</v>
      </c>
      <c r="AW1078" t="s">
        <v>238</v>
      </c>
      <c r="BN1078" t="s">
        <v>271</v>
      </c>
      <c r="BO1078" t="s">
        <v>238</v>
      </c>
      <c r="CC1078" t="s">
        <v>271</v>
      </c>
      <c r="CD1078" t="s">
        <v>238</v>
      </c>
      <c r="CU1078" t="s">
        <v>240</v>
      </c>
      <c r="CV1078" t="s">
        <v>238</v>
      </c>
      <c r="DD1078">
        <v>0.5</v>
      </c>
      <c r="DE1078" t="s">
        <v>236</v>
      </c>
      <c r="DG1078">
        <v>16</v>
      </c>
      <c r="DH1078" t="s">
        <v>238</v>
      </c>
      <c r="EB1078" t="s">
        <v>273</v>
      </c>
      <c r="EC1078" t="s">
        <v>238</v>
      </c>
      <c r="EG1078" t="s">
        <v>245</v>
      </c>
      <c r="EH1078" t="s">
        <v>245</v>
      </c>
      <c r="EN1078" t="s">
        <v>271</v>
      </c>
      <c r="EO1078" t="s">
        <v>238</v>
      </c>
      <c r="FW1078">
        <v>6</v>
      </c>
      <c r="FY1078" t="s">
        <v>238</v>
      </c>
      <c r="GI1078" t="s">
        <v>245</v>
      </c>
      <c r="GJ1078" t="s">
        <v>245</v>
      </c>
      <c r="GR1078" t="s">
        <v>245</v>
      </c>
      <c r="GS1078" t="s">
        <v>245</v>
      </c>
    </row>
    <row r="1079" spans="1:217" x14ac:dyDescent="0.25">
      <c r="A1079" s="14" t="s">
        <v>3417</v>
      </c>
      <c r="B1079" t="s">
        <v>3418</v>
      </c>
      <c r="D1079" t="s">
        <v>249</v>
      </c>
      <c r="E1079" t="s">
        <v>219</v>
      </c>
      <c r="F1079" t="s">
        <v>220</v>
      </c>
      <c r="G1079" t="s">
        <v>3353</v>
      </c>
      <c r="H1079" t="s">
        <v>3354</v>
      </c>
      <c r="I1079" t="s">
        <v>3355</v>
      </c>
      <c r="J1079" t="s">
        <v>3356</v>
      </c>
      <c r="K1079">
        <v>18.060925099999999</v>
      </c>
      <c r="L1079">
        <v>120.55957669999999</v>
      </c>
      <c r="O1079" s="15">
        <v>43196</v>
      </c>
      <c r="P1079">
        <f t="shared" si="48"/>
        <v>2018</v>
      </c>
      <c r="Q1079">
        <f t="shared" si="49"/>
        <v>4</v>
      </c>
      <c r="R1079">
        <f t="shared" si="50"/>
        <v>6</v>
      </c>
      <c r="U1079" t="s">
        <v>225</v>
      </c>
      <c r="V1079" t="s">
        <v>259</v>
      </c>
      <c r="W1079" t="s">
        <v>260</v>
      </c>
      <c r="X1079" t="s">
        <v>228</v>
      </c>
      <c r="Y1079" t="s">
        <v>266</v>
      </c>
      <c r="Z1079" t="s">
        <v>3362</v>
      </c>
      <c r="AD1079" t="s">
        <v>231</v>
      </c>
      <c r="AF1079" s="16">
        <v>16442</v>
      </c>
      <c r="AG1079">
        <v>73</v>
      </c>
      <c r="AH1079" t="s">
        <v>232</v>
      </c>
      <c r="AI1079" t="s">
        <v>2651</v>
      </c>
      <c r="AJ1079" t="s">
        <v>254</v>
      </c>
      <c r="AK1079" t="s">
        <v>255</v>
      </c>
      <c r="BY1079">
        <v>10</v>
      </c>
      <c r="CA1079" t="s">
        <v>238</v>
      </c>
      <c r="CU1079" t="s">
        <v>241</v>
      </c>
      <c r="CV1079" t="s">
        <v>236</v>
      </c>
      <c r="DA1079" t="s">
        <v>242</v>
      </c>
      <c r="DB1079" t="s">
        <v>236</v>
      </c>
      <c r="DG1079">
        <v>0.5</v>
      </c>
      <c r="DH1079" t="s">
        <v>236</v>
      </c>
      <c r="DJ1079">
        <v>0.5</v>
      </c>
      <c r="DK1079" t="s">
        <v>236</v>
      </c>
      <c r="DS1079" t="s">
        <v>242</v>
      </c>
      <c r="DT1079" t="s">
        <v>236</v>
      </c>
      <c r="EG1079" t="s">
        <v>245</v>
      </c>
      <c r="EH1079" t="s">
        <v>245</v>
      </c>
      <c r="EK1079">
        <v>2</v>
      </c>
      <c r="EL1079" t="s">
        <v>236</v>
      </c>
      <c r="FO1079" t="s">
        <v>240</v>
      </c>
      <c r="FP1079" t="s">
        <v>238</v>
      </c>
      <c r="FR1079" t="s">
        <v>256</v>
      </c>
      <c r="FS1079" t="s">
        <v>238</v>
      </c>
      <c r="GG1079" t="s">
        <v>241</v>
      </c>
      <c r="GH1079" t="s">
        <v>236</v>
      </c>
      <c r="GI1079" t="s">
        <v>245</v>
      </c>
      <c r="GJ1079" t="s">
        <v>245</v>
      </c>
      <c r="GR1079" t="s">
        <v>245</v>
      </c>
      <c r="GS1079" t="s">
        <v>244</v>
      </c>
      <c r="GT1079" t="s">
        <v>236</v>
      </c>
      <c r="HH1079" t="s">
        <v>241</v>
      </c>
      <c r="HI1079" t="s">
        <v>236</v>
      </c>
    </row>
    <row r="1080" spans="1:217" x14ac:dyDescent="0.25">
      <c r="A1080" s="14" t="s">
        <v>3419</v>
      </c>
      <c r="B1080" t="s">
        <v>3420</v>
      </c>
      <c r="D1080" t="s">
        <v>249</v>
      </c>
      <c r="E1080" t="s">
        <v>219</v>
      </c>
      <c r="F1080" t="s">
        <v>220</v>
      </c>
      <c r="G1080" t="s">
        <v>3353</v>
      </c>
      <c r="H1080" t="s">
        <v>3354</v>
      </c>
      <c r="I1080" t="s">
        <v>3355</v>
      </c>
      <c r="J1080" t="s">
        <v>3356</v>
      </c>
      <c r="K1080">
        <v>18.060925099999999</v>
      </c>
      <c r="L1080">
        <v>120.55957669999999</v>
      </c>
      <c r="O1080" s="15">
        <v>43195</v>
      </c>
      <c r="P1080">
        <f t="shared" si="48"/>
        <v>2018</v>
      </c>
      <c r="Q1080">
        <f t="shared" si="49"/>
        <v>4</v>
      </c>
      <c r="R1080">
        <f t="shared" si="50"/>
        <v>5</v>
      </c>
      <c r="U1080" t="s">
        <v>225</v>
      </c>
      <c r="V1080" t="s">
        <v>226</v>
      </c>
      <c r="W1080" t="s">
        <v>227</v>
      </c>
      <c r="X1080" t="s">
        <v>276</v>
      </c>
      <c r="Z1080" t="s">
        <v>338</v>
      </c>
      <c r="AD1080" t="s">
        <v>231</v>
      </c>
      <c r="AF1080" s="16">
        <v>21688</v>
      </c>
      <c r="AG1080">
        <v>58</v>
      </c>
      <c r="AH1080" t="s">
        <v>232</v>
      </c>
      <c r="AI1080" t="s">
        <v>2149</v>
      </c>
      <c r="AJ1080" t="s">
        <v>254</v>
      </c>
      <c r="AK1080" t="s">
        <v>3421</v>
      </c>
      <c r="BY1080">
        <v>15</v>
      </c>
      <c r="CA1080" t="s">
        <v>238</v>
      </c>
      <c r="CU1080" t="s">
        <v>272</v>
      </c>
      <c r="CV1080" t="s">
        <v>238</v>
      </c>
      <c r="DA1080" t="s">
        <v>242</v>
      </c>
      <c r="DB1080" t="s">
        <v>236</v>
      </c>
      <c r="DG1080">
        <v>0.5</v>
      </c>
      <c r="DH1080" t="s">
        <v>236</v>
      </c>
      <c r="DJ1080">
        <v>1</v>
      </c>
      <c r="DK1080" t="s">
        <v>236</v>
      </c>
      <c r="DS1080" t="s">
        <v>242</v>
      </c>
      <c r="DT1080" t="s">
        <v>236</v>
      </c>
      <c r="DV1080" t="s">
        <v>241</v>
      </c>
      <c r="DW1080" t="s">
        <v>236</v>
      </c>
      <c r="EG1080" t="s">
        <v>245</v>
      </c>
      <c r="EH1080" t="s">
        <v>245</v>
      </c>
      <c r="EK1080">
        <v>2</v>
      </c>
      <c r="EL1080" t="s">
        <v>236</v>
      </c>
      <c r="FO1080" t="s">
        <v>240</v>
      </c>
      <c r="FP1080" t="s">
        <v>238</v>
      </c>
      <c r="FR1080" t="s">
        <v>256</v>
      </c>
      <c r="FS1080" t="s">
        <v>238</v>
      </c>
      <c r="GG1080" t="s">
        <v>241</v>
      </c>
      <c r="GH1080" t="s">
        <v>236</v>
      </c>
      <c r="GI1080" t="s">
        <v>245</v>
      </c>
      <c r="GJ1080" t="s">
        <v>245</v>
      </c>
      <c r="GR1080" t="s">
        <v>245</v>
      </c>
      <c r="GS1080" t="s">
        <v>244</v>
      </c>
      <c r="GT1080" t="s">
        <v>236</v>
      </c>
      <c r="HH1080" t="s">
        <v>241</v>
      </c>
      <c r="HI1080" t="s">
        <v>236</v>
      </c>
    </row>
    <row r="1081" spans="1:217" x14ac:dyDescent="0.25">
      <c r="A1081" s="14" t="s">
        <v>3422</v>
      </c>
      <c r="B1081" t="s">
        <v>3423</v>
      </c>
      <c r="D1081" t="s">
        <v>249</v>
      </c>
      <c r="E1081" t="s">
        <v>219</v>
      </c>
      <c r="F1081" t="s">
        <v>220</v>
      </c>
      <c r="G1081" t="s">
        <v>3353</v>
      </c>
      <c r="H1081" t="s">
        <v>3354</v>
      </c>
      <c r="I1081" t="s">
        <v>3355</v>
      </c>
      <c r="J1081" t="s">
        <v>3356</v>
      </c>
      <c r="K1081">
        <v>18.060925099999999</v>
      </c>
      <c r="L1081">
        <v>120.55957669999999</v>
      </c>
      <c r="O1081" s="15">
        <v>43195</v>
      </c>
      <c r="P1081">
        <f t="shared" si="48"/>
        <v>2018</v>
      </c>
      <c r="Q1081">
        <f t="shared" si="49"/>
        <v>4</v>
      </c>
      <c r="R1081">
        <f t="shared" si="50"/>
        <v>5</v>
      </c>
      <c r="U1081" t="s">
        <v>225</v>
      </c>
      <c r="V1081" t="s">
        <v>226</v>
      </c>
      <c r="W1081" t="s">
        <v>227</v>
      </c>
      <c r="X1081" t="s">
        <v>1703</v>
      </c>
      <c r="Z1081" t="s">
        <v>2096</v>
      </c>
      <c r="AD1081" t="s">
        <v>231</v>
      </c>
      <c r="AF1081" s="16">
        <v>39181</v>
      </c>
      <c r="AG1081">
        <v>10</v>
      </c>
      <c r="AH1081" t="s">
        <v>232</v>
      </c>
      <c r="AJ1081" t="s">
        <v>254</v>
      </c>
      <c r="AK1081" t="s">
        <v>255</v>
      </c>
      <c r="BY1081">
        <v>14</v>
      </c>
      <c r="CA1081" t="s">
        <v>238</v>
      </c>
      <c r="CU1081" t="s">
        <v>241</v>
      </c>
      <c r="CV1081" t="s">
        <v>236</v>
      </c>
      <c r="DA1081" t="s">
        <v>242</v>
      </c>
      <c r="DB1081" t="s">
        <v>236</v>
      </c>
      <c r="DG1081">
        <v>0.5</v>
      </c>
      <c r="DH1081" t="s">
        <v>236</v>
      </c>
      <c r="DJ1081">
        <v>1</v>
      </c>
      <c r="DK1081" t="s">
        <v>236</v>
      </c>
      <c r="DS1081" t="s">
        <v>242</v>
      </c>
      <c r="DT1081" t="s">
        <v>236</v>
      </c>
      <c r="EG1081" t="s">
        <v>245</v>
      </c>
      <c r="EH1081" t="s">
        <v>245</v>
      </c>
      <c r="EK1081">
        <v>2</v>
      </c>
      <c r="EL1081" t="s">
        <v>236</v>
      </c>
      <c r="FO1081" t="s">
        <v>240</v>
      </c>
      <c r="FP1081" t="s">
        <v>238</v>
      </c>
      <c r="FR1081" t="s">
        <v>256</v>
      </c>
      <c r="FS1081" t="s">
        <v>238</v>
      </c>
      <c r="GG1081" t="s">
        <v>241</v>
      </c>
      <c r="GH1081" t="s">
        <v>236</v>
      </c>
      <c r="GI1081" t="s">
        <v>245</v>
      </c>
      <c r="GJ1081" t="s">
        <v>245</v>
      </c>
      <c r="GR1081" t="s">
        <v>245</v>
      </c>
      <c r="GS1081" t="s">
        <v>244</v>
      </c>
      <c r="GT1081" t="s">
        <v>236</v>
      </c>
      <c r="HH1081" t="s">
        <v>241</v>
      </c>
      <c r="HI1081" t="s">
        <v>236</v>
      </c>
    </row>
    <row r="1082" spans="1:217" x14ac:dyDescent="0.25">
      <c r="A1082" s="14" t="s">
        <v>3424</v>
      </c>
      <c r="B1082" t="s">
        <v>3425</v>
      </c>
      <c r="D1082" t="s">
        <v>1068</v>
      </c>
      <c r="E1082" t="s">
        <v>219</v>
      </c>
      <c r="F1082" t="s">
        <v>220</v>
      </c>
      <c r="G1082" t="s">
        <v>3353</v>
      </c>
      <c r="H1082" t="s">
        <v>3354</v>
      </c>
      <c r="I1082" t="s">
        <v>3355</v>
      </c>
      <c r="J1082" t="s">
        <v>3356</v>
      </c>
      <c r="K1082">
        <v>18.060925099999999</v>
      </c>
      <c r="L1082">
        <v>120.55957669999999</v>
      </c>
      <c r="O1082" s="15">
        <v>43225</v>
      </c>
      <c r="P1082">
        <f t="shared" si="48"/>
        <v>2018</v>
      </c>
      <c r="Q1082">
        <f t="shared" si="49"/>
        <v>5</v>
      </c>
      <c r="R1082">
        <f t="shared" si="50"/>
        <v>5</v>
      </c>
      <c r="U1082" t="s">
        <v>225</v>
      </c>
      <c r="V1082" t="s">
        <v>301</v>
      </c>
      <c r="W1082" t="s">
        <v>227</v>
      </c>
      <c r="X1082" t="s">
        <v>228</v>
      </c>
      <c r="Y1082" t="s">
        <v>266</v>
      </c>
      <c r="Z1082" t="s">
        <v>3426</v>
      </c>
      <c r="AD1082" t="s">
        <v>289</v>
      </c>
      <c r="AF1082" s="16">
        <v>13881</v>
      </c>
      <c r="AG1082">
        <v>80</v>
      </c>
      <c r="AH1082" t="s">
        <v>232</v>
      </c>
      <c r="AI1082" t="s">
        <v>733</v>
      </c>
      <c r="AJ1082" t="s">
        <v>173</v>
      </c>
      <c r="AK1082" t="s">
        <v>2555</v>
      </c>
      <c r="CZ1082">
        <v>30</v>
      </c>
      <c r="DB1082" t="s">
        <v>236</v>
      </c>
      <c r="DF1082">
        <v>23</v>
      </c>
      <c r="DH1082" t="s">
        <v>236</v>
      </c>
      <c r="DR1082">
        <v>36</v>
      </c>
      <c r="DT1082" t="s">
        <v>236</v>
      </c>
      <c r="EG1082" t="s">
        <v>1260</v>
      </c>
      <c r="EH1082" t="s">
        <v>245</v>
      </c>
      <c r="EI1082" t="s">
        <v>236</v>
      </c>
      <c r="FN1082">
        <v>6</v>
      </c>
      <c r="FP1082" t="s">
        <v>434</v>
      </c>
      <c r="FR1082">
        <v>0.3</v>
      </c>
      <c r="FS1082" t="s">
        <v>238</v>
      </c>
      <c r="GI1082" t="s">
        <v>245</v>
      </c>
      <c r="GJ1082" t="s">
        <v>245</v>
      </c>
      <c r="GR1082" t="s">
        <v>2014</v>
      </c>
      <c r="GS1082" t="s">
        <v>245</v>
      </c>
      <c r="GT1082" t="s">
        <v>236</v>
      </c>
      <c r="HG1082">
        <v>28</v>
      </c>
      <c r="HI1082" t="s">
        <v>236</v>
      </c>
    </row>
    <row r="1083" spans="1:217" x14ac:dyDescent="0.25">
      <c r="A1083" s="14" t="s">
        <v>3427</v>
      </c>
      <c r="B1083" t="s">
        <v>3428</v>
      </c>
      <c r="D1083" t="s">
        <v>1068</v>
      </c>
      <c r="E1083" t="s">
        <v>219</v>
      </c>
      <c r="F1083" t="s">
        <v>220</v>
      </c>
      <c r="G1083" t="s">
        <v>3353</v>
      </c>
      <c r="H1083" t="s">
        <v>3354</v>
      </c>
      <c r="I1083" t="s">
        <v>3355</v>
      </c>
      <c r="J1083" t="s">
        <v>3356</v>
      </c>
      <c r="K1083">
        <v>18.060925099999999</v>
      </c>
      <c r="L1083">
        <v>120.55957669999999</v>
      </c>
      <c r="O1083" s="15">
        <v>43226</v>
      </c>
      <c r="P1083">
        <f t="shared" si="48"/>
        <v>2018</v>
      </c>
      <c r="Q1083">
        <f t="shared" si="49"/>
        <v>5</v>
      </c>
      <c r="R1083">
        <f t="shared" si="50"/>
        <v>6</v>
      </c>
      <c r="U1083" t="s">
        <v>225</v>
      </c>
      <c r="V1083" t="s">
        <v>288</v>
      </c>
      <c r="W1083" t="s">
        <v>227</v>
      </c>
      <c r="X1083" t="s">
        <v>228</v>
      </c>
      <c r="Y1083" t="s">
        <v>294</v>
      </c>
      <c r="Z1083" t="s">
        <v>3390</v>
      </c>
      <c r="AD1083" t="s">
        <v>231</v>
      </c>
      <c r="AF1083" s="16">
        <v>17746</v>
      </c>
      <c r="AG1083">
        <v>69</v>
      </c>
      <c r="AH1083" t="s">
        <v>232</v>
      </c>
      <c r="AI1083" t="s">
        <v>1035</v>
      </c>
      <c r="AJ1083" t="s">
        <v>173</v>
      </c>
      <c r="AK1083" t="s">
        <v>2641</v>
      </c>
      <c r="DA1083">
        <v>256</v>
      </c>
      <c r="DB1083" t="s">
        <v>238</v>
      </c>
      <c r="DF1083">
        <v>6</v>
      </c>
      <c r="DH1083" t="s">
        <v>238</v>
      </c>
      <c r="DS1083">
        <v>256</v>
      </c>
      <c r="DT1083" t="s">
        <v>238</v>
      </c>
      <c r="EG1083" t="s">
        <v>2014</v>
      </c>
      <c r="EH1083" t="s">
        <v>245</v>
      </c>
      <c r="EI1083" t="s">
        <v>236</v>
      </c>
      <c r="FN1083">
        <v>6</v>
      </c>
      <c r="FP1083" t="s">
        <v>434</v>
      </c>
      <c r="FR1083">
        <v>1</v>
      </c>
      <c r="FS1083" t="s">
        <v>238</v>
      </c>
      <c r="GI1083" t="s">
        <v>245</v>
      </c>
      <c r="GJ1083" t="s">
        <v>245</v>
      </c>
      <c r="GR1083" t="s">
        <v>3429</v>
      </c>
      <c r="GS1083" t="s">
        <v>245</v>
      </c>
      <c r="GT1083" t="s">
        <v>236</v>
      </c>
      <c r="HG1083">
        <v>30</v>
      </c>
      <c r="HI1083" t="s">
        <v>236</v>
      </c>
    </row>
    <row r="1084" spans="1:217" x14ac:dyDescent="0.25">
      <c r="A1084" s="14" t="s">
        <v>3430</v>
      </c>
      <c r="B1084" t="s">
        <v>3431</v>
      </c>
      <c r="D1084" t="s">
        <v>218</v>
      </c>
      <c r="E1084" t="s">
        <v>219</v>
      </c>
      <c r="F1084" t="s">
        <v>220</v>
      </c>
      <c r="G1084" t="s">
        <v>3353</v>
      </c>
      <c r="H1084" t="s">
        <v>3354</v>
      </c>
      <c r="I1084" t="s">
        <v>3355</v>
      </c>
      <c r="J1084" t="s">
        <v>3356</v>
      </c>
      <c r="K1084">
        <v>18.060925099999999</v>
      </c>
      <c r="L1084">
        <v>120.55957669999999</v>
      </c>
      <c r="O1084" s="15">
        <v>43223</v>
      </c>
      <c r="P1084">
        <f t="shared" si="48"/>
        <v>2018</v>
      </c>
      <c r="Q1084">
        <f t="shared" si="49"/>
        <v>5</v>
      </c>
      <c r="R1084">
        <f t="shared" si="50"/>
        <v>3</v>
      </c>
      <c r="U1084" t="s">
        <v>225</v>
      </c>
      <c r="V1084" t="s">
        <v>301</v>
      </c>
      <c r="W1084" t="s">
        <v>227</v>
      </c>
      <c r="X1084" t="s">
        <v>228</v>
      </c>
      <c r="Y1084" t="s">
        <v>266</v>
      </c>
      <c r="Z1084" t="s">
        <v>3426</v>
      </c>
      <c r="AD1084" t="s">
        <v>289</v>
      </c>
      <c r="AF1084" s="16">
        <v>31555</v>
      </c>
      <c r="AG1084">
        <v>31</v>
      </c>
      <c r="AH1084" t="s">
        <v>232</v>
      </c>
      <c r="AI1084" t="s">
        <v>3370</v>
      </c>
      <c r="AJ1084" t="s">
        <v>269</v>
      </c>
      <c r="AK1084" t="s">
        <v>347</v>
      </c>
      <c r="AL1084">
        <v>23</v>
      </c>
      <c r="AN1084" t="s">
        <v>236</v>
      </c>
      <c r="AP1084" t="s">
        <v>237</v>
      </c>
      <c r="AQ1084" t="s">
        <v>238</v>
      </c>
      <c r="AS1084" t="s">
        <v>237</v>
      </c>
      <c r="AT1084" t="s">
        <v>238</v>
      </c>
      <c r="BB1084" t="s">
        <v>237</v>
      </c>
      <c r="BC1084" t="s">
        <v>238</v>
      </c>
      <c r="BJ1084">
        <v>6</v>
      </c>
      <c r="BL1084" t="s">
        <v>238</v>
      </c>
      <c r="BN1084" t="s">
        <v>237</v>
      </c>
      <c r="BO1084" t="s">
        <v>238</v>
      </c>
      <c r="BV1084">
        <v>6</v>
      </c>
      <c r="BX1084" t="s">
        <v>238</v>
      </c>
      <c r="BZ1084" t="s">
        <v>237</v>
      </c>
      <c r="CA1084" t="s">
        <v>238</v>
      </c>
      <c r="CC1084" t="s">
        <v>237</v>
      </c>
      <c r="CD1084" t="s">
        <v>238</v>
      </c>
      <c r="CF1084" t="s">
        <v>237</v>
      </c>
      <c r="CG1084" t="s">
        <v>238</v>
      </c>
      <c r="CL1084" t="s">
        <v>237</v>
      </c>
      <c r="CM1084" t="s">
        <v>238</v>
      </c>
      <c r="CU1084" t="s">
        <v>240</v>
      </c>
      <c r="CV1084" t="s">
        <v>238</v>
      </c>
      <c r="DD1084" t="s">
        <v>244</v>
      </c>
      <c r="DE1084" t="s">
        <v>236</v>
      </c>
      <c r="DG1084" t="s">
        <v>240</v>
      </c>
      <c r="DH1084" t="s">
        <v>238</v>
      </c>
      <c r="DP1084" t="s">
        <v>405</v>
      </c>
      <c r="DQ1084" t="s">
        <v>238</v>
      </c>
      <c r="DV1084" t="s">
        <v>243</v>
      </c>
      <c r="DW1084" t="s">
        <v>236</v>
      </c>
      <c r="EB1084" t="s">
        <v>273</v>
      </c>
      <c r="EC1084" t="s">
        <v>238</v>
      </c>
      <c r="EG1084" t="s">
        <v>245</v>
      </c>
      <c r="EH1084" t="s">
        <v>245</v>
      </c>
      <c r="EN1084" t="s">
        <v>273</v>
      </c>
      <c r="EO1084" t="s">
        <v>238</v>
      </c>
      <c r="FX1084" t="s">
        <v>406</v>
      </c>
      <c r="FY1084" t="s">
        <v>238</v>
      </c>
      <c r="GI1084" t="s">
        <v>245</v>
      </c>
      <c r="GJ1084" t="s">
        <v>245</v>
      </c>
      <c r="GR1084" t="s">
        <v>245</v>
      </c>
      <c r="GS1084" t="s">
        <v>245</v>
      </c>
    </row>
    <row r="1085" spans="1:217" x14ac:dyDescent="0.25">
      <c r="A1085" s="14" t="s">
        <v>3432</v>
      </c>
      <c r="B1085" t="s">
        <v>3433</v>
      </c>
      <c r="D1085" t="s">
        <v>287</v>
      </c>
      <c r="E1085" t="s">
        <v>219</v>
      </c>
      <c r="F1085" t="s">
        <v>220</v>
      </c>
      <c r="G1085" t="s">
        <v>3353</v>
      </c>
      <c r="H1085" t="s">
        <v>3354</v>
      </c>
      <c r="I1085" t="s">
        <v>3355</v>
      </c>
      <c r="J1085" t="s">
        <v>3356</v>
      </c>
      <c r="K1085">
        <v>18.060925099999999</v>
      </c>
      <c r="L1085">
        <v>120.55957669999999</v>
      </c>
      <c r="O1085" s="15">
        <v>43227</v>
      </c>
      <c r="P1085">
        <f t="shared" si="48"/>
        <v>2018</v>
      </c>
      <c r="Q1085">
        <f t="shared" si="49"/>
        <v>5</v>
      </c>
      <c r="R1085">
        <f t="shared" si="50"/>
        <v>7</v>
      </c>
      <c r="U1085" t="s">
        <v>225</v>
      </c>
      <c r="V1085" t="s">
        <v>226</v>
      </c>
      <c r="W1085" t="s">
        <v>227</v>
      </c>
      <c r="X1085" t="s">
        <v>276</v>
      </c>
      <c r="Z1085" t="s">
        <v>338</v>
      </c>
      <c r="AD1085" t="s">
        <v>231</v>
      </c>
      <c r="AF1085" s="16">
        <v>35683</v>
      </c>
      <c r="AG1085">
        <v>20</v>
      </c>
      <c r="AH1085" t="s">
        <v>232</v>
      </c>
      <c r="AI1085" t="s">
        <v>3370</v>
      </c>
      <c r="AJ1085" t="s">
        <v>357</v>
      </c>
      <c r="AK1085" t="s">
        <v>3434</v>
      </c>
      <c r="AM1085" t="s">
        <v>1447</v>
      </c>
      <c r="AN1085" t="s">
        <v>236</v>
      </c>
      <c r="AP1085">
        <v>8</v>
      </c>
      <c r="AQ1085" t="s">
        <v>236</v>
      </c>
      <c r="AS1085" t="s">
        <v>237</v>
      </c>
      <c r="AT1085" t="s">
        <v>238</v>
      </c>
      <c r="BB1085" t="s">
        <v>237</v>
      </c>
      <c r="BC1085" t="s">
        <v>238</v>
      </c>
      <c r="BK1085" t="s">
        <v>237</v>
      </c>
      <c r="BL1085" t="s">
        <v>238</v>
      </c>
      <c r="BN1085">
        <v>16</v>
      </c>
      <c r="BO1085" t="s">
        <v>238</v>
      </c>
      <c r="BW1085">
        <v>32</v>
      </c>
      <c r="BX1085" t="s">
        <v>238</v>
      </c>
      <c r="BZ1085" t="s">
        <v>237</v>
      </c>
      <c r="CA1085" t="s">
        <v>238</v>
      </c>
      <c r="CC1085" t="s">
        <v>237</v>
      </c>
      <c r="CD1085" t="s">
        <v>238</v>
      </c>
      <c r="CF1085" t="s">
        <v>237</v>
      </c>
      <c r="CG1085" t="s">
        <v>238</v>
      </c>
      <c r="CL1085" t="s">
        <v>237</v>
      </c>
      <c r="CM1085" t="s">
        <v>238</v>
      </c>
      <c r="CU1085" t="s">
        <v>240</v>
      </c>
      <c r="CV1085" t="s">
        <v>238</v>
      </c>
      <c r="DD1085">
        <v>1</v>
      </c>
      <c r="DE1085" t="s">
        <v>236</v>
      </c>
      <c r="DG1085" t="s">
        <v>240</v>
      </c>
      <c r="DH1085" t="s">
        <v>238</v>
      </c>
      <c r="DP1085" t="s">
        <v>242</v>
      </c>
      <c r="DQ1085" t="s">
        <v>236</v>
      </c>
      <c r="DV1085" t="s">
        <v>243</v>
      </c>
      <c r="DW1085" t="s">
        <v>236</v>
      </c>
      <c r="EB1085" t="s">
        <v>244</v>
      </c>
      <c r="EC1085" t="s">
        <v>236</v>
      </c>
      <c r="EG1085" t="s">
        <v>245</v>
      </c>
      <c r="EH1085" t="s">
        <v>273</v>
      </c>
      <c r="EI1085" t="s">
        <v>238</v>
      </c>
      <c r="EN1085" t="s">
        <v>244</v>
      </c>
      <c r="EO1085" t="s">
        <v>236</v>
      </c>
      <c r="GI1085" t="s">
        <v>245</v>
      </c>
      <c r="GJ1085" t="s">
        <v>245</v>
      </c>
      <c r="GR1085" t="s">
        <v>245</v>
      </c>
      <c r="GS1085" t="s">
        <v>273</v>
      </c>
      <c r="GT1085" t="s">
        <v>238</v>
      </c>
    </row>
    <row r="1086" spans="1:217" x14ac:dyDescent="0.25">
      <c r="A1086" s="14" t="s">
        <v>3435</v>
      </c>
      <c r="B1086" t="s">
        <v>3436</v>
      </c>
      <c r="D1086" t="s">
        <v>422</v>
      </c>
      <c r="E1086" t="s">
        <v>219</v>
      </c>
      <c r="F1086" t="s">
        <v>220</v>
      </c>
      <c r="G1086" t="s">
        <v>3353</v>
      </c>
      <c r="H1086" t="s">
        <v>3354</v>
      </c>
      <c r="I1086" t="s">
        <v>3355</v>
      </c>
      <c r="J1086" t="s">
        <v>3356</v>
      </c>
      <c r="K1086">
        <v>18.060925099999999</v>
      </c>
      <c r="L1086">
        <v>120.55957669999999</v>
      </c>
      <c r="O1086" s="15">
        <v>43222</v>
      </c>
      <c r="P1086">
        <f t="shared" si="48"/>
        <v>2018</v>
      </c>
      <c r="Q1086">
        <f t="shared" si="49"/>
        <v>5</v>
      </c>
      <c r="R1086">
        <f t="shared" si="50"/>
        <v>2</v>
      </c>
      <c r="U1086" t="s">
        <v>225</v>
      </c>
      <c r="V1086" t="s">
        <v>226</v>
      </c>
      <c r="W1086" t="s">
        <v>227</v>
      </c>
      <c r="X1086" t="s">
        <v>228</v>
      </c>
      <c r="Y1086" t="s">
        <v>294</v>
      </c>
      <c r="Z1086" t="s">
        <v>3390</v>
      </c>
      <c r="AD1086" t="s">
        <v>289</v>
      </c>
      <c r="AF1086" s="16">
        <v>21248</v>
      </c>
      <c r="AG1086">
        <v>60</v>
      </c>
      <c r="AH1086" t="s">
        <v>232</v>
      </c>
      <c r="AI1086" t="s">
        <v>2651</v>
      </c>
      <c r="AJ1086" t="s">
        <v>416</v>
      </c>
      <c r="AK1086" t="s">
        <v>3437</v>
      </c>
      <c r="AL1086">
        <v>6</v>
      </c>
      <c r="AN1086" t="s">
        <v>238</v>
      </c>
      <c r="BN1086" t="s">
        <v>237</v>
      </c>
      <c r="BO1086" t="s">
        <v>238</v>
      </c>
      <c r="CU1086" t="s">
        <v>240</v>
      </c>
      <c r="CV1086" t="s">
        <v>238</v>
      </c>
      <c r="DD1086" t="s">
        <v>244</v>
      </c>
      <c r="DE1086" t="s">
        <v>236</v>
      </c>
      <c r="DG1086" t="s">
        <v>240</v>
      </c>
      <c r="DH1086" t="s">
        <v>238</v>
      </c>
      <c r="DV1086" t="s">
        <v>273</v>
      </c>
      <c r="DW1086" t="s">
        <v>238</v>
      </c>
      <c r="EB1086" t="s">
        <v>273</v>
      </c>
      <c r="EC1086" t="s">
        <v>238</v>
      </c>
      <c r="EG1086" t="s">
        <v>245</v>
      </c>
      <c r="EH1086" t="s">
        <v>245</v>
      </c>
      <c r="EN1086" t="s">
        <v>273</v>
      </c>
      <c r="EO1086" t="s">
        <v>238</v>
      </c>
      <c r="FX1086" t="s">
        <v>406</v>
      </c>
      <c r="FY1086" t="s">
        <v>238</v>
      </c>
      <c r="GI1086" t="s">
        <v>245</v>
      </c>
      <c r="GJ1086" t="s">
        <v>245</v>
      </c>
      <c r="GR1086" t="s">
        <v>245</v>
      </c>
      <c r="GS1086" t="s">
        <v>245</v>
      </c>
    </row>
    <row r="1087" spans="1:217" x14ac:dyDescent="0.25">
      <c r="A1087" s="14" t="s">
        <v>3438</v>
      </c>
      <c r="B1087" t="s">
        <v>3439</v>
      </c>
      <c r="D1087" t="s">
        <v>249</v>
      </c>
      <c r="E1087" t="s">
        <v>219</v>
      </c>
      <c r="F1087" t="s">
        <v>220</v>
      </c>
      <c r="G1087" t="s">
        <v>3353</v>
      </c>
      <c r="H1087" t="s">
        <v>3354</v>
      </c>
      <c r="I1087" t="s">
        <v>3355</v>
      </c>
      <c r="J1087" t="s">
        <v>3356</v>
      </c>
      <c r="K1087">
        <v>18.060925099999999</v>
      </c>
      <c r="L1087">
        <v>120.55957669999999</v>
      </c>
      <c r="O1087" s="15">
        <v>43223</v>
      </c>
      <c r="P1087">
        <f t="shared" si="48"/>
        <v>2018</v>
      </c>
      <c r="Q1087">
        <f t="shared" si="49"/>
        <v>5</v>
      </c>
      <c r="R1087">
        <f t="shared" si="50"/>
        <v>3</v>
      </c>
      <c r="U1087" t="s">
        <v>225</v>
      </c>
      <c r="V1087" t="s">
        <v>301</v>
      </c>
      <c r="W1087" t="s">
        <v>227</v>
      </c>
      <c r="X1087" t="s">
        <v>228</v>
      </c>
      <c r="Y1087" t="s">
        <v>266</v>
      </c>
      <c r="Z1087" t="s">
        <v>3357</v>
      </c>
      <c r="AD1087" t="s">
        <v>289</v>
      </c>
      <c r="AF1087" s="16">
        <v>18536</v>
      </c>
      <c r="AG1087">
        <v>67</v>
      </c>
      <c r="AH1087" t="s">
        <v>232</v>
      </c>
      <c r="AI1087" t="s">
        <v>2651</v>
      </c>
      <c r="AJ1087" t="s">
        <v>254</v>
      </c>
      <c r="AK1087" t="s">
        <v>868</v>
      </c>
      <c r="BY1087">
        <v>6</v>
      </c>
      <c r="CA1087" t="s">
        <v>238</v>
      </c>
      <c r="CU1087" t="s">
        <v>272</v>
      </c>
      <c r="CV1087" t="s">
        <v>238</v>
      </c>
      <c r="DA1087" t="s">
        <v>272</v>
      </c>
      <c r="DB1087" t="s">
        <v>238</v>
      </c>
      <c r="DG1087">
        <v>0.5</v>
      </c>
      <c r="DH1087" t="s">
        <v>236</v>
      </c>
      <c r="DJ1087">
        <v>1</v>
      </c>
      <c r="DK1087" t="s">
        <v>236</v>
      </c>
      <c r="DS1087" t="s">
        <v>272</v>
      </c>
      <c r="DT1087" t="s">
        <v>238</v>
      </c>
      <c r="DV1087" t="s">
        <v>273</v>
      </c>
      <c r="DW1087" t="s">
        <v>238</v>
      </c>
      <c r="EG1087" t="s">
        <v>245</v>
      </c>
      <c r="EH1087" t="s">
        <v>245</v>
      </c>
      <c r="EK1087">
        <v>1</v>
      </c>
      <c r="EL1087" t="s">
        <v>236</v>
      </c>
      <c r="FO1087" t="s">
        <v>240</v>
      </c>
      <c r="FP1087" t="s">
        <v>238</v>
      </c>
      <c r="FR1087" t="s">
        <v>256</v>
      </c>
      <c r="FS1087" t="s">
        <v>238</v>
      </c>
      <c r="GG1087" t="s">
        <v>237</v>
      </c>
      <c r="GH1087" t="s">
        <v>238</v>
      </c>
      <c r="GI1087" t="s">
        <v>245</v>
      </c>
      <c r="GJ1087" t="s">
        <v>245</v>
      </c>
      <c r="GR1087" t="s">
        <v>245</v>
      </c>
      <c r="GS1087" t="s">
        <v>359</v>
      </c>
      <c r="GT1087" t="s">
        <v>238</v>
      </c>
      <c r="HH1087" t="s">
        <v>241</v>
      </c>
      <c r="HI1087" t="s">
        <v>236</v>
      </c>
    </row>
    <row r="1088" spans="1:217" x14ac:dyDescent="0.25">
      <c r="A1088" s="14" t="s">
        <v>3440</v>
      </c>
      <c r="B1088" t="s">
        <v>3441</v>
      </c>
      <c r="D1088" t="s">
        <v>249</v>
      </c>
      <c r="E1088" t="s">
        <v>219</v>
      </c>
      <c r="F1088" t="s">
        <v>220</v>
      </c>
      <c r="G1088" t="s">
        <v>3353</v>
      </c>
      <c r="H1088" t="s">
        <v>3354</v>
      </c>
      <c r="I1088" t="s">
        <v>3355</v>
      </c>
      <c r="J1088" t="s">
        <v>3356</v>
      </c>
      <c r="K1088">
        <v>18.060925099999999</v>
      </c>
      <c r="L1088">
        <v>120.55957669999999</v>
      </c>
      <c r="O1088" s="15">
        <v>43223</v>
      </c>
      <c r="P1088">
        <f t="shared" si="48"/>
        <v>2018</v>
      </c>
      <c r="Q1088">
        <f t="shared" si="49"/>
        <v>5</v>
      </c>
      <c r="R1088">
        <f t="shared" si="50"/>
        <v>3</v>
      </c>
      <c r="U1088" t="s">
        <v>225</v>
      </c>
      <c r="V1088" t="s">
        <v>301</v>
      </c>
      <c r="W1088" t="s">
        <v>227</v>
      </c>
      <c r="X1088" t="s">
        <v>228</v>
      </c>
      <c r="Y1088" t="s">
        <v>266</v>
      </c>
      <c r="Z1088" t="s">
        <v>3362</v>
      </c>
      <c r="AD1088" t="s">
        <v>231</v>
      </c>
      <c r="AF1088" s="16">
        <v>20047</v>
      </c>
      <c r="AG1088">
        <v>63</v>
      </c>
      <c r="AH1088" t="s">
        <v>232</v>
      </c>
      <c r="AI1088" t="s">
        <v>1035</v>
      </c>
      <c r="AJ1088" t="s">
        <v>254</v>
      </c>
      <c r="AK1088" t="s">
        <v>492</v>
      </c>
      <c r="BY1088">
        <v>18</v>
      </c>
      <c r="CA1088" t="s">
        <v>238</v>
      </c>
      <c r="CU1088" t="s">
        <v>241</v>
      </c>
      <c r="CV1088" t="s">
        <v>236</v>
      </c>
      <c r="DA1088" t="s">
        <v>242</v>
      </c>
      <c r="DB1088" t="s">
        <v>236</v>
      </c>
      <c r="DG1088">
        <v>0.5</v>
      </c>
      <c r="DH1088" t="s">
        <v>236</v>
      </c>
      <c r="DJ1088">
        <v>1</v>
      </c>
      <c r="DK1088" t="s">
        <v>236</v>
      </c>
      <c r="DS1088" t="s">
        <v>242</v>
      </c>
      <c r="DT1088" t="s">
        <v>236</v>
      </c>
      <c r="DV1088" t="s">
        <v>241</v>
      </c>
      <c r="DW1088" t="s">
        <v>236</v>
      </c>
      <c r="EG1088" t="s">
        <v>245</v>
      </c>
      <c r="EH1088" t="s">
        <v>245</v>
      </c>
      <c r="EK1088">
        <v>1</v>
      </c>
      <c r="EL1088" t="s">
        <v>236</v>
      </c>
      <c r="FO1088" t="s">
        <v>240</v>
      </c>
      <c r="FP1088" t="s">
        <v>238</v>
      </c>
      <c r="FR1088" t="s">
        <v>256</v>
      </c>
      <c r="FS1088" t="s">
        <v>238</v>
      </c>
      <c r="GG1088" t="s">
        <v>241</v>
      </c>
      <c r="GH1088" t="s">
        <v>236</v>
      </c>
      <c r="GI1088" t="s">
        <v>245</v>
      </c>
      <c r="GJ1088" t="s">
        <v>245</v>
      </c>
      <c r="GR1088" t="s">
        <v>245</v>
      </c>
      <c r="GS1088" t="s">
        <v>244</v>
      </c>
      <c r="GT1088" t="s">
        <v>236</v>
      </c>
      <c r="HH1088" t="s">
        <v>241</v>
      </c>
      <c r="HI1088" t="s">
        <v>236</v>
      </c>
    </row>
    <row r="1089" spans="1:217" x14ac:dyDescent="0.25">
      <c r="A1089" s="14" t="s">
        <v>3442</v>
      </c>
      <c r="B1089" t="s">
        <v>3443</v>
      </c>
      <c r="D1089" t="s">
        <v>218</v>
      </c>
      <c r="E1089" t="s">
        <v>219</v>
      </c>
      <c r="F1089" t="s">
        <v>220</v>
      </c>
      <c r="G1089" t="s">
        <v>3353</v>
      </c>
      <c r="H1089" t="s">
        <v>3354</v>
      </c>
      <c r="I1089" t="s">
        <v>3355</v>
      </c>
      <c r="J1089" t="s">
        <v>3356</v>
      </c>
      <c r="K1089">
        <v>18.060925099999999</v>
      </c>
      <c r="L1089">
        <v>120.55957669999999</v>
      </c>
      <c r="O1089" s="15">
        <v>43255</v>
      </c>
      <c r="P1089">
        <f t="shared" si="48"/>
        <v>2018</v>
      </c>
      <c r="Q1089">
        <f t="shared" si="49"/>
        <v>6</v>
      </c>
      <c r="R1089">
        <f t="shared" si="50"/>
        <v>4</v>
      </c>
      <c r="U1089" t="s">
        <v>225</v>
      </c>
      <c r="V1089" t="s">
        <v>301</v>
      </c>
      <c r="W1089" t="s">
        <v>227</v>
      </c>
      <c r="X1089" t="s">
        <v>228</v>
      </c>
      <c r="Y1089" t="s">
        <v>266</v>
      </c>
      <c r="Z1089" t="s">
        <v>3362</v>
      </c>
      <c r="AD1089" t="s">
        <v>231</v>
      </c>
      <c r="AF1089" s="16">
        <v>19961</v>
      </c>
      <c r="AG1089">
        <v>63</v>
      </c>
      <c r="AH1089" t="s">
        <v>232</v>
      </c>
      <c r="AI1089" t="s">
        <v>1035</v>
      </c>
      <c r="AJ1089" t="s">
        <v>357</v>
      </c>
      <c r="AK1089" t="s">
        <v>1799</v>
      </c>
      <c r="AL1089">
        <v>19</v>
      </c>
      <c r="AN1089" t="s">
        <v>236</v>
      </c>
      <c r="AP1089">
        <v>16</v>
      </c>
      <c r="AQ1089" t="s">
        <v>239</v>
      </c>
      <c r="AS1089" t="s">
        <v>237</v>
      </c>
      <c r="AT1089" t="s">
        <v>238</v>
      </c>
      <c r="BB1089" t="s">
        <v>237</v>
      </c>
      <c r="BC1089" t="s">
        <v>238</v>
      </c>
      <c r="BJ1089">
        <v>6</v>
      </c>
      <c r="BL1089" t="s">
        <v>238</v>
      </c>
      <c r="BN1089" t="s">
        <v>237</v>
      </c>
      <c r="BO1089" t="s">
        <v>238</v>
      </c>
      <c r="BV1089">
        <v>11</v>
      </c>
      <c r="BX1089" t="s">
        <v>238</v>
      </c>
      <c r="BZ1089" t="s">
        <v>246</v>
      </c>
      <c r="CA1089" t="s">
        <v>236</v>
      </c>
      <c r="CC1089">
        <v>16</v>
      </c>
      <c r="CD1089" t="s">
        <v>238</v>
      </c>
      <c r="CF1089" t="s">
        <v>237</v>
      </c>
      <c r="CG1089" t="s">
        <v>238</v>
      </c>
      <c r="CL1089" t="s">
        <v>237</v>
      </c>
      <c r="CM1089" t="s">
        <v>238</v>
      </c>
      <c r="CU1089" t="s">
        <v>240</v>
      </c>
      <c r="CV1089" t="s">
        <v>238</v>
      </c>
      <c r="DD1089">
        <v>0.5</v>
      </c>
      <c r="DE1089" t="s">
        <v>236</v>
      </c>
      <c r="DG1089" t="s">
        <v>241</v>
      </c>
      <c r="DH1089" t="s">
        <v>236</v>
      </c>
      <c r="DP1089" t="s">
        <v>242</v>
      </c>
      <c r="DQ1089" t="s">
        <v>236</v>
      </c>
      <c r="DV1089" t="s">
        <v>273</v>
      </c>
      <c r="DW1089" t="s">
        <v>238</v>
      </c>
      <c r="EB1089" t="s">
        <v>244</v>
      </c>
      <c r="EC1089" t="s">
        <v>236</v>
      </c>
      <c r="EG1089" t="s">
        <v>245</v>
      </c>
      <c r="EH1089" t="s">
        <v>245</v>
      </c>
      <c r="EN1089" t="s">
        <v>244</v>
      </c>
      <c r="EO1089" t="s">
        <v>236</v>
      </c>
      <c r="FX1089">
        <v>8</v>
      </c>
      <c r="FY1089" t="s">
        <v>236</v>
      </c>
      <c r="GI1089" t="s">
        <v>245</v>
      </c>
      <c r="GJ1089" t="s">
        <v>245</v>
      </c>
      <c r="GR1089" t="s">
        <v>245</v>
      </c>
      <c r="GS1089" t="s">
        <v>245</v>
      </c>
    </row>
    <row r="1090" spans="1:217" x14ac:dyDescent="0.25">
      <c r="A1090" s="14" t="s">
        <v>3444</v>
      </c>
      <c r="B1090" t="s">
        <v>3445</v>
      </c>
      <c r="D1090" t="s">
        <v>218</v>
      </c>
      <c r="E1090" t="s">
        <v>219</v>
      </c>
      <c r="F1090" t="s">
        <v>220</v>
      </c>
      <c r="G1090" t="s">
        <v>3353</v>
      </c>
      <c r="H1090" t="s">
        <v>3354</v>
      </c>
      <c r="I1090" t="s">
        <v>3355</v>
      </c>
      <c r="J1090" t="s">
        <v>3356</v>
      </c>
      <c r="K1090">
        <v>18.060925099999999</v>
      </c>
      <c r="L1090">
        <v>120.55957669999999</v>
      </c>
      <c r="O1090" s="15">
        <v>43252</v>
      </c>
      <c r="P1090">
        <f t="shared" ref="P1090:P1153" si="51">YEAR(O1090)</f>
        <v>2018</v>
      </c>
      <c r="Q1090">
        <f t="shared" ref="Q1090:Q1153" si="52">MONTH(O1090)</f>
        <v>6</v>
      </c>
      <c r="R1090">
        <f t="shared" ref="R1090:R1153" si="53">DAY(O1090)</f>
        <v>1</v>
      </c>
      <c r="U1090" t="s">
        <v>225</v>
      </c>
      <c r="V1090" t="s">
        <v>265</v>
      </c>
      <c r="W1090" t="s">
        <v>227</v>
      </c>
      <c r="X1090" t="s">
        <v>228</v>
      </c>
      <c r="Z1090" t="s">
        <v>3369</v>
      </c>
      <c r="AD1090" t="s">
        <v>231</v>
      </c>
      <c r="AF1090" s="16">
        <v>36521</v>
      </c>
      <c r="AG1090">
        <v>18</v>
      </c>
      <c r="AH1090" t="s">
        <v>262</v>
      </c>
      <c r="AI1090" t="s">
        <v>353</v>
      </c>
      <c r="AJ1090" t="s">
        <v>357</v>
      </c>
      <c r="AK1090" t="s">
        <v>3446</v>
      </c>
      <c r="AL1090">
        <v>22</v>
      </c>
      <c r="AN1090" t="s">
        <v>236</v>
      </c>
      <c r="AP1090" t="s">
        <v>246</v>
      </c>
      <c r="AQ1090" t="s">
        <v>236</v>
      </c>
      <c r="AS1090" t="s">
        <v>237</v>
      </c>
      <c r="AT1090" t="s">
        <v>238</v>
      </c>
      <c r="BB1090" t="s">
        <v>237</v>
      </c>
      <c r="BC1090" t="s">
        <v>238</v>
      </c>
      <c r="BJ1090">
        <v>6</v>
      </c>
      <c r="BL1090" t="s">
        <v>238</v>
      </c>
      <c r="BN1090">
        <v>16</v>
      </c>
      <c r="BO1090" t="s">
        <v>238</v>
      </c>
      <c r="BV1090">
        <v>12</v>
      </c>
      <c r="BX1090" t="s">
        <v>238</v>
      </c>
      <c r="BZ1090" t="s">
        <v>246</v>
      </c>
      <c r="CA1090" t="s">
        <v>236</v>
      </c>
      <c r="CC1090">
        <v>16</v>
      </c>
      <c r="CD1090" t="s">
        <v>238</v>
      </c>
      <c r="CF1090" t="s">
        <v>237</v>
      </c>
      <c r="CG1090" t="s">
        <v>238</v>
      </c>
      <c r="CL1090" t="s">
        <v>237</v>
      </c>
      <c r="CM1090" t="s">
        <v>238</v>
      </c>
      <c r="CU1090" t="s">
        <v>241</v>
      </c>
      <c r="CV1090" t="s">
        <v>236</v>
      </c>
      <c r="DD1090">
        <v>0.5</v>
      </c>
      <c r="DE1090" t="s">
        <v>236</v>
      </c>
      <c r="DG1090" t="s">
        <v>241</v>
      </c>
      <c r="DH1090" t="s">
        <v>236</v>
      </c>
      <c r="DP1090" t="s">
        <v>242</v>
      </c>
      <c r="DQ1090" t="s">
        <v>236</v>
      </c>
      <c r="DV1090" t="s">
        <v>273</v>
      </c>
      <c r="DW1090" t="s">
        <v>238</v>
      </c>
      <c r="EB1090" t="s">
        <v>244</v>
      </c>
      <c r="EC1090" t="s">
        <v>236</v>
      </c>
      <c r="EG1090" t="s">
        <v>245</v>
      </c>
      <c r="EH1090" t="s">
        <v>245</v>
      </c>
      <c r="EN1090" t="s">
        <v>244</v>
      </c>
      <c r="EO1090" t="s">
        <v>236</v>
      </c>
      <c r="FC1090" t="s">
        <v>281</v>
      </c>
      <c r="FD1090" t="s">
        <v>236</v>
      </c>
      <c r="FX1090" t="s">
        <v>246</v>
      </c>
      <c r="FY1090" t="s">
        <v>236</v>
      </c>
      <c r="GI1090" t="s">
        <v>245</v>
      </c>
      <c r="GJ1090" t="s">
        <v>245</v>
      </c>
      <c r="GR1090" t="s">
        <v>245</v>
      </c>
      <c r="GS1090" t="s">
        <v>245</v>
      </c>
    </row>
    <row r="1091" spans="1:217" x14ac:dyDescent="0.25">
      <c r="A1091" s="14" t="s">
        <v>3447</v>
      </c>
      <c r="B1091" t="s">
        <v>3448</v>
      </c>
      <c r="D1091" t="s">
        <v>218</v>
      </c>
      <c r="E1091" t="s">
        <v>219</v>
      </c>
      <c r="F1091" t="s">
        <v>220</v>
      </c>
      <c r="G1091" t="s">
        <v>3353</v>
      </c>
      <c r="H1091" t="s">
        <v>3354</v>
      </c>
      <c r="I1091" t="s">
        <v>3355</v>
      </c>
      <c r="J1091" t="s">
        <v>3356</v>
      </c>
      <c r="K1091">
        <v>18.060925099999999</v>
      </c>
      <c r="L1091">
        <v>120.55957669999999</v>
      </c>
      <c r="O1091" s="15">
        <v>43252</v>
      </c>
      <c r="P1091">
        <f t="shared" si="51"/>
        <v>2018</v>
      </c>
      <c r="Q1091">
        <f t="shared" si="52"/>
        <v>6</v>
      </c>
      <c r="R1091">
        <f t="shared" si="53"/>
        <v>1</v>
      </c>
      <c r="U1091" t="s">
        <v>225</v>
      </c>
      <c r="V1091" t="s">
        <v>265</v>
      </c>
      <c r="W1091" t="s">
        <v>227</v>
      </c>
      <c r="X1091" t="s">
        <v>228</v>
      </c>
      <c r="Y1091" t="s">
        <v>266</v>
      </c>
      <c r="Z1091" t="s">
        <v>3426</v>
      </c>
      <c r="AD1091" t="s">
        <v>289</v>
      </c>
      <c r="AF1091" s="16">
        <v>15621</v>
      </c>
      <c r="AG1091">
        <v>75</v>
      </c>
      <c r="AH1091" t="s">
        <v>262</v>
      </c>
      <c r="AI1091" t="s">
        <v>765</v>
      </c>
      <c r="AJ1091" t="s">
        <v>376</v>
      </c>
      <c r="AK1091" t="s">
        <v>1268</v>
      </c>
      <c r="AL1091">
        <v>21</v>
      </c>
      <c r="AN1091" t="s">
        <v>236</v>
      </c>
      <c r="AO1091">
        <v>12</v>
      </c>
      <c r="AP1091" t="s">
        <v>237</v>
      </c>
      <c r="AQ1091" t="s">
        <v>238</v>
      </c>
      <c r="AS1091" t="s">
        <v>237</v>
      </c>
      <c r="AT1091" t="s">
        <v>238</v>
      </c>
      <c r="BA1091">
        <v>13</v>
      </c>
      <c r="BB1091" t="s">
        <v>237</v>
      </c>
      <c r="BC1091" t="s">
        <v>238</v>
      </c>
      <c r="BJ1091">
        <v>6</v>
      </c>
      <c r="BL1091" t="s">
        <v>238</v>
      </c>
      <c r="BM1091">
        <v>21</v>
      </c>
      <c r="BN1091">
        <v>16</v>
      </c>
      <c r="BO1091" t="s">
        <v>238</v>
      </c>
      <c r="BV1091">
        <v>8</v>
      </c>
      <c r="BX1091" t="s">
        <v>238</v>
      </c>
      <c r="BZ1091" t="s">
        <v>237</v>
      </c>
      <c r="CA1091" t="s">
        <v>238</v>
      </c>
      <c r="CC1091" t="s">
        <v>237</v>
      </c>
      <c r="CD1091" t="s">
        <v>238</v>
      </c>
      <c r="CF1091" t="s">
        <v>237</v>
      </c>
      <c r="CG1091" t="s">
        <v>238</v>
      </c>
      <c r="CL1091" t="s">
        <v>237</v>
      </c>
      <c r="CM1091" t="s">
        <v>238</v>
      </c>
      <c r="CU1091" t="s">
        <v>241</v>
      </c>
      <c r="CV1091" t="s">
        <v>236</v>
      </c>
      <c r="DD1091">
        <v>0.5</v>
      </c>
      <c r="DE1091" t="s">
        <v>236</v>
      </c>
      <c r="DG1091">
        <v>1</v>
      </c>
      <c r="DH1091" t="s">
        <v>236</v>
      </c>
      <c r="DP1091" t="s">
        <v>242</v>
      </c>
      <c r="DQ1091" t="s">
        <v>236</v>
      </c>
      <c r="DV1091" t="s">
        <v>243</v>
      </c>
      <c r="DW1091" t="s">
        <v>236</v>
      </c>
      <c r="EA1091">
        <v>29</v>
      </c>
      <c r="EB1091">
        <v>0.19</v>
      </c>
      <c r="EC1091" t="s">
        <v>236</v>
      </c>
      <c r="EG1091" t="s">
        <v>245</v>
      </c>
      <c r="EH1091" t="s">
        <v>245</v>
      </c>
      <c r="EN1091" t="s">
        <v>244</v>
      </c>
      <c r="EO1091" t="s">
        <v>236</v>
      </c>
      <c r="FC1091" t="s">
        <v>281</v>
      </c>
      <c r="FD1091" t="s">
        <v>236</v>
      </c>
      <c r="FX1091" t="s">
        <v>246</v>
      </c>
      <c r="FY1091" t="s">
        <v>236</v>
      </c>
      <c r="GI1091" t="s">
        <v>245</v>
      </c>
      <c r="GJ1091" t="s">
        <v>245</v>
      </c>
      <c r="GR1091" t="s">
        <v>245</v>
      </c>
      <c r="GS1091" t="s">
        <v>245</v>
      </c>
    </row>
    <row r="1092" spans="1:217" x14ac:dyDescent="0.25">
      <c r="A1092" s="14" t="s">
        <v>3449</v>
      </c>
      <c r="B1092" t="s">
        <v>3450</v>
      </c>
      <c r="D1092" t="s">
        <v>422</v>
      </c>
      <c r="E1092" t="s">
        <v>219</v>
      </c>
      <c r="F1092" t="s">
        <v>220</v>
      </c>
      <c r="G1092" t="s">
        <v>3353</v>
      </c>
      <c r="H1092" t="s">
        <v>3354</v>
      </c>
      <c r="I1092" t="s">
        <v>3355</v>
      </c>
      <c r="J1092" t="s">
        <v>3356</v>
      </c>
      <c r="K1092">
        <v>18.060925099999999</v>
      </c>
      <c r="L1092">
        <v>120.55957669999999</v>
      </c>
      <c r="O1092" s="15">
        <v>43257</v>
      </c>
      <c r="P1092">
        <f t="shared" si="51"/>
        <v>2018</v>
      </c>
      <c r="Q1092">
        <f t="shared" si="52"/>
        <v>6</v>
      </c>
      <c r="R1092">
        <f t="shared" si="53"/>
        <v>6</v>
      </c>
      <c r="U1092" t="s">
        <v>225</v>
      </c>
      <c r="V1092" t="s">
        <v>259</v>
      </c>
      <c r="W1092" t="s">
        <v>260</v>
      </c>
      <c r="X1092" t="s">
        <v>228</v>
      </c>
      <c r="Y1092" t="s">
        <v>611</v>
      </c>
      <c r="Z1092" t="s">
        <v>3451</v>
      </c>
      <c r="AD1092" t="s">
        <v>231</v>
      </c>
      <c r="AF1092" s="16">
        <v>43257</v>
      </c>
      <c r="AG1092" t="s">
        <v>1084</v>
      </c>
      <c r="AH1092" t="s">
        <v>262</v>
      </c>
      <c r="AI1092" t="s">
        <v>3452</v>
      </c>
      <c r="AJ1092" t="s">
        <v>416</v>
      </c>
      <c r="AK1092" t="s">
        <v>423</v>
      </c>
      <c r="AL1092">
        <v>6</v>
      </c>
      <c r="AN1092" t="s">
        <v>238</v>
      </c>
      <c r="AU1092">
        <v>6</v>
      </c>
      <c r="AW1092" t="s">
        <v>238</v>
      </c>
      <c r="BN1092" t="s">
        <v>237</v>
      </c>
      <c r="BO1092" t="s">
        <v>238</v>
      </c>
      <c r="CC1092" t="s">
        <v>237</v>
      </c>
      <c r="CD1092" t="s">
        <v>238</v>
      </c>
      <c r="CU1092" t="s">
        <v>240</v>
      </c>
      <c r="CV1092" t="s">
        <v>238</v>
      </c>
      <c r="DD1092">
        <v>1</v>
      </c>
      <c r="DE1092" t="s">
        <v>236</v>
      </c>
      <c r="DG1092" t="s">
        <v>240</v>
      </c>
      <c r="DH1092" t="s">
        <v>238</v>
      </c>
      <c r="DV1092" t="s">
        <v>273</v>
      </c>
      <c r="DW1092" t="s">
        <v>238</v>
      </c>
      <c r="EB1092" t="s">
        <v>273</v>
      </c>
      <c r="EC1092" t="s">
        <v>238</v>
      </c>
      <c r="EG1092" t="s">
        <v>245</v>
      </c>
      <c r="EH1092" t="s">
        <v>245</v>
      </c>
      <c r="EN1092" t="s">
        <v>273</v>
      </c>
      <c r="EO1092" t="s">
        <v>238</v>
      </c>
      <c r="FX1092" t="s">
        <v>406</v>
      </c>
      <c r="FY1092" t="s">
        <v>238</v>
      </c>
      <c r="GI1092" t="s">
        <v>245</v>
      </c>
      <c r="GJ1092" t="s">
        <v>245</v>
      </c>
      <c r="GR1092" t="s">
        <v>245</v>
      </c>
      <c r="GS1092" t="s">
        <v>245</v>
      </c>
    </row>
    <row r="1093" spans="1:217" x14ac:dyDescent="0.25">
      <c r="A1093" s="14" t="s">
        <v>3453</v>
      </c>
      <c r="B1093" t="s">
        <v>3454</v>
      </c>
      <c r="D1093" t="s">
        <v>422</v>
      </c>
      <c r="E1093" t="s">
        <v>219</v>
      </c>
      <c r="F1093" t="s">
        <v>220</v>
      </c>
      <c r="G1093" t="s">
        <v>3353</v>
      </c>
      <c r="H1093" t="s">
        <v>3354</v>
      </c>
      <c r="I1093" t="s">
        <v>3355</v>
      </c>
      <c r="J1093" t="s">
        <v>3356</v>
      </c>
      <c r="K1093">
        <v>18.060925099999999</v>
      </c>
      <c r="L1093">
        <v>120.55957669999999</v>
      </c>
      <c r="O1093" s="15">
        <v>43257</v>
      </c>
      <c r="P1093">
        <f t="shared" si="51"/>
        <v>2018</v>
      </c>
      <c r="Q1093">
        <f t="shared" si="52"/>
        <v>6</v>
      </c>
      <c r="R1093">
        <f t="shared" si="53"/>
        <v>6</v>
      </c>
      <c r="U1093" t="s">
        <v>225</v>
      </c>
      <c r="V1093" t="s">
        <v>301</v>
      </c>
      <c r="W1093" t="s">
        <v>227</v>
      </c>
      <c r="X1093" t="s">
        <v>228</v>
      </c>
      <c r="Y1093" t="s">
        <v>266</v>
      </c>
      <c r="Z1093" t="s">
        <v>3362</v>
      </c>
      <c r="AD1093" t="s">
        <v>289</v>
      </c>
      <c r="AF1093" s="16">
        <v>19073</v>
      </c>
      <c r="AG1093">
        <v>66</v>
      </c>
      <c r="AH1093" t="s">
        <v>232</v>
      </c>
      <c r="AI1093" t="s">
        <v>2268</v>
      </c>
      <c r="AJ1093" t="s">
        <v>416</v>
      </c>
      <c r="AK1093" t="s">
        <v>423</v>
      </c>
      <c r="AL1093">
        <v>6</v>
      </c>
      <c r="AN1093" t="s">
        <v>238</v>
      </c>
      <c r="AU1093">
        <v>6</v>
      </c>
      <c r="AW1093" t="s">
        <v>238</v>
      </c>
      <c r="BN1093" t="s">
        <v>237</v>
      </c>
      <c r="BO1093" t="s">
        <v>238</v>
      </c>
      <c r="CC1093" t="s">
        <v>237</v>
      </c>
      <c r="CD1093" t="s">
        <v>238</v>
      </c>
      <c r="CU1093" t="s">
        <v>240</v>
      </c>
      <c r="CV1093" t="s">
        <v>238</v>
      </c>
      <c r="DD1093">
        <v>0.5</v>
      </c>
      <c r="DE1093" t="s">
        <v>236</v>
      </c>
      <c r="DG1093" t="s">
        <v>240</v>
      </c>
      <c r="DH1093" t="s">
        <v>238</v>
      </c>
      <c r="DV1093" t="s">
        <v>273</v>
      </c>
      <c r="DW1093" t="s">
        <v>238</v>
      </c>
      <c r="EB1093" t="s">
        <v>273</v>
      </c>
      <c r="EC1093" t="s">
        <v>238</v>
      </c>
      <c r="EG1093" t="s">
        <v>245</v>
      </c>
      <c r="EH1093" t="s">
        <v>245</v>
      </c>
      <c r="EN1093" t="s">
        <v>273</v>
      </c>
      <c r="EO1093" t="s">
        <v>238</v>
      </c>
      <c r="FX1093" t="s">
        <v>406</v>
      </c>
      <c r="FY1093" t="s">
        <v>238</v>
      </c>
      <c r="GI1093" t="s">
        <v>245</v>
      </c>
      <c r="GJ1093" t="s">
        <v>245</v>
      </c>
      <c r="GR1093" t="s">
        <v>245</v>
      </c>
      <c r="GS1093" t="s">
        <v>245</v>
      </c>
    </row>
    <row r="1094" spans="1:217" x14ac:dyDescent="0.25">
      <c r="A1094" s="14" t="s">
        <v>3455</v>
      </c>
      <c r="B1094" t="s">
        <v>3456</v>
      </c>
      <c r="D1094" t="s">
        <v>422</v>
      </c>
      <c r="E1094" t="s">
        <v>219</v>
      </c>
      <c r="F1094" t="s">
        <v>220</v>
      </c>
      <c r="G1094" t="s">
        <v>3353</v>
      </c>
      <c r="H1094" t="s">
        <v>3354</v>
      </c>
      <c r="I1094" t="s">
        <v>3355</v>
      </c>
      <c r="J1094" t="s">
        <v>3356</v>
      </c>
      <c r="K1094">
        <v>18.060925099999999</v>
      </c>
      <c r="L1094">
        <v>120.55957669999999</v>
      </c>
      <c r="O1094" s="15">
        <v>43253</v>
      </c>
      <c r="P1094">
        <f t="shared" si="51"/>
        <v>2018</v>
      </c>
      <c r="Q1094">
        <f t="shared" si="52"/>
        <v>6</v>
      </c>
      <c r="R1094">
        <f t="shared" si="53"/>
        <v>2</v>
      </c>
      <c r="U1094" t="s">
        <v>225</v>
      </c>
      <c r="V1094" t="s">
        <v>301</v>
      </c>
      <c r="W1094" t="s">
        <v>227</v>
      </c>
      <c r="X1094" t="s">
        <v>228</v>
      </c>
      <c r="Y1094" t="s">
        <v>266</v>
      </c>
      <c r="Z1094" t="s">
        <v>3362</v>
      </c>
      <c r="AD1094" t="s">
        <v>289</v>
      </c>
      <c r="AF1094" s="16">
        <v>12233</v>
      </c>
      <c r="AG1094">
        <v>84</v>
      </c>
      <c r="AH1094" t="s">
        <v>262</v>
      </c>
      <c r="AI1094" t="s">
        <v>765</v>
      </c>
      <c r="AJ1094" t="s">
        <v>416</v>
      </c>
      <c r="AK1094" t="s">
        <v>423</v>
      </c>
      <c r="AL1094">
        <v>6</v>
      </c>
      <c r="AN1094" t="s">
        <v>238</v>
      </c>
      <c r="AU1094">
        <v>6</v>
      </c>
      <c r="AW1094" t="s">
        <v>238</v>
      </c>
      <c r="BN1094" t="s">
        <v>237</v>
      </c>
      <c r="BO1094" t="s">
        <v>238</v>
      </c>
      <c r="CC1094" t="s">
        <v>237</v>
      </c>
      <c r="CD1094" t="s">
        <v>238</v>
      </c>
      <c r="CU1094" t="s">
        <v>240</v>
      </c>
      <c r="CV1094" t="s">
        <v>238</v>
      </c>
      <c r="DD1094">
        <v>0.5</v>
      </c>
      <c r="DE1094" t="s">
        <v>236</v>
      </c>
      <c r="DG1094" t="s">
        <v>240</v>
      </c>
      <c r="DH1094" t="s">
        <v>238</v>
      </c>
      <c r="DV1094" t="s">
        <v>273</v>
      </c>
      <c r="DW1094" t="s">
        <v>238</v>
      </c>
      <c r="EB1094" t="s">
        <v>273</v>
      </c>
      <c r="EC1094" t="s">
        <v>238</v>
      </c>
      <c r="EG1094" t="s">
        <v>245</v>
      </c>
      <c r="EH1094" t="s">
        <v>245</v>
      </c>
      <c r="EN1094" t="s">
        <v>273</v>
      </c>
      <c r="EO1094" t="s">
        <v>238</v>
      </c>
      <c r="FX1094" t="s">
        <v>406</v>
      </c>
      <c r="FY1094" t="s">
        <v>238</v>
      </c>
      <c r="GI1094" t="s">
        <v>245</v>
      </c>
      <c r="GJ1094" t="s">
        <v>245</v>
      </c>
      <c r="GR1094" t="s">
        <v>245</v>
      </c>
      <c r="GS1094" t="s">
        <v>245</v>
      </c>
    </row>
    <row r="1095" spans="1:217" x14ac:dyDescent="0.25">
      <c r="A1095" s="14" t="s">
        <v>3457</v>
      </c>
      <c r="B1095" t="s">
        <v>3458</v>
      </c>
      <c r="D1095" t="s">
        <v>422</v>
      </c>
      <c r="E1095" t="s">
        <v>219</v>
      </c>
      <c r="F1095" t="s">
        <v>220</v>
      </c>
      <c r="G1095" t="s">
        <v>3353</v>
      </c>
      <c r="H1095" t="s">
        <v>3354</v>
      </c>
      <c r="I1095" t="s">
        <v>3355</v>
      </c>
      <c r="J1095" t="s">
        <v>3356</v>
      </c>
      <c r="K1095">
        <v>18.060925099999999</v>
      </c>
      <c r="L1095">
        <v>120.55957669999999</v>
      </c>
      <c r="O1095" s="15">
        <v>43254</v>
      </c>
      <c r="P1095">
        <f t="shared" si="51"/>
        <v>2018</v>
      </c>
      <c r="Q1095">
        <f t="shared" si="52"/>
        <v>6</v>
      </c>
      <c r="R1095">
        <f t="shared" si="53"/>
        <v>3</v>
      </c>
      <c r="U1095" t="s">
        <v>225</v>
      </c>
      <c r="V1095" t="s">
        <v>301</v>
      </c>
      <c r="W1095" t="s">
        <v>227</v>
      </c>
      <c r="X1095" t="s">
        <v>228</v>
      </c>
      <c r="Y1095" t="s">
        <v>266</v>
      </c>
      <c r="Z1095" t="s">
        <v>3362</v>
      </c>
      <c r="AD1095" t="s">
        <v>289</v>
      </c>
      <c r="AF1095" s="16">
        <v>15434</v>
      </c>
      <c r="AG1095">
        <v>76</v>
      </c>
      <c r="AH1095" t="s">
        <v>262</v>
      </c>
      <c r="AI1095" t="s">
        <v>2651</v>
      </c>
      <c r="AJ1095" t="s">
        <v>416</v>
      </c>
      <c r="AK1095" t="s">
        <v>423</v>
      </c>
      <c r="AL1095">
        <v>6</v>
      </c>
      <c r="AN1095" t="s">
        <v>238</v>
      </c>
      <c r="AU1095">
        <v>6</v>
      </c>
      <c r="AW1095" t="s">
        <v>238</v>
      </c>
      <c r="BN1095" t="s">
        <v>237</v>
      </c>
      <c r="BO1095" t="s">
        <v>238</v>
      </c>
      <c r="CC1095" t="s">
        <v>237</v>
      </c>
      <c r="CD1095" t="s">
        <v>238</v>
      </c>
      <c r="CU1095" t="s">
        <v>240</v>
      </c>
      <c r="CV1095" t="s">
        <v>238</v>
      </c>
      <c r="DD1095">
        <v>0.5</v>
      </c>
      <c r="DE1095" t="s">
        <v>236</v>
      </c>
      <c r="DG1095" t="s">
        <v>240</v>
      </c>
      <c r="DH1095" t="s">
        <v>238</v>
      </c>
      <c r="DV1095" t="s">
        <v>273</v>
      </c>
      <c r="DW1095" t="s">
        <v>238</v>
      </c>
      <c r="EB1095" t="s">
        <v>273</v>
      </c>
      <c r="EC1095" t="s">
        <v>238</v>
      </c>
      <c r="EG1095" t="s">
        <v>245</v>
      </c>
      <c r="EH1095" t="s">
        <v>245</v>
      </c>
      <c r="EN1095" t="s">
        <v>273</v>
      </c>
      <c r="EO1095" t="s">
        <v>238</v>
      </c>
      <c r="FX1095" t="s">
        <v>406</v>
      </c>
      <c r="FY1095" t="s">
        <v>238</v>
      </c>
      <c r="GI1095" t="s">
        <v>245</v>
      </c>
      <c r="GJ1095" t="s">
        <v>245</v>
      </c>
      <c r="GR1095" t="s">
        <v>245</v>
      </c>
      <c r="GS1095" t="s">
        <v>245</v>
      </c>
    </row>
    <row r="1096" spans="1:217" x14ac:dyDescent="0.25">
      <c r="A1096" s="14" t="s">
        <v>3459</v>
      </c>
      <c r="B1096" t="s">
        <v>3460</v>
      </c>
      <c r="D1096" t="s">
        <v>249</v>
      </c>
      <c r="E1096" t="s">
        <v>219</v>
      </c>
      <c r="F1096" t="s">
        <v>220</v>
      </c>
      <c r="G1096" t="s">
        <v>3353</v>
      </c>
      <c r="H1096" t="s">
        <v>3354</v>
      </c>
      <c r="I1096" t="s">
        <v>3355</v>
      </c>
      <c r="J1096" t="s">
        <v>3356</v>
      </c>
      <c r="K1096">
        <v>18.060925099999999</v>
      </c>
      <c r="L1096">
        <v>120.55957669999999</v>
      </c>
      <c r="O1096" s="15">
        <v>43254</v>
      </c>
      <c r="P1096">
        <f t="shared" si="51"/>
        <v>2018</v>
      </c>
      <c r="Q1096">
        <f t="shared" si="52"/>
        <v>6</v>
      </c>
      <c r="R1096">
        <f t="shared" si="53"/>
        <v>3</v>
      </c>
      <c r="U1096" t="s">
        <v>225</v>
      </c>
      <c r="V1096" t="s">
        <v>390</v>
      </c>
      <c r="W1096" t="s">
        <v>227</v>
      </c>
      <c r="X1096" t="s">
        <v>1703</v>
      </c>
      <c r="Z1096" t="s">
        <v>2096</v>
      </c>
      <c r="AD1096" t="s">
        <v>231</v>
      </c>
      <c r="AF1096" s="16">
        <v>33017</v>
      </c>
      <c r="AG1096">
        <v>28</v>
      </c>
      <c r="AH1096" t="s">
        <v>262</v>
      </c>
      <c r="AI1096" t="s">
        <v>3370</v>
      </c>
      <c r="AJ1096" t="s">
        <v>254</v>
      </c>
      <c r="AK1096" t="s">
        <v>255</v>
      </c>
      <c r="BY1096">
        <v>12</v>
      </c>
      <c r="CA1096" t="s">
        <v>238</v>
      </c>
      <c r="CU1096" t="s">
        <v>241</v>
      </c>
      <c r="CV1096" t="s">
        <v>236</v>
      </c>
      <c r="DA1096" t="s">
        <v>242</v>
      </c>
      <c r="DB1096" t="s">
        <v>236</v>
      </c>
      <c r="DG1096">
        <v>0.5</v>
      </c>
      <c r="DH1096" t="s">
        <v>236</v>
      </c>
      <c r="DJ1096">
        <v>1</v>
      </c>
      <c r="DK1096" t="s">
        <v>236</v>
      </c>
      <c r="DS1096" t="s">
        <v>242</v>
      </c>
      <c r="DT1096" t="s">
        <v>236</v>
      </c>
      <c r="EG1096" t="s">
        <v>245</v>
      </c>
      <c r="EH1096" t="s">
        <v>245</v>
      </c>
      <c r="EK1096">
        <v>2</v>
      </c>
      <c r="EL1096" t="s">
        <v>236</v>
      </c>
      <c r="FO1096" t="s">
        <v>240</v>
      </c>
      <c r="FP1096" t="s">
        <v>238</v>
      </c>
      <c r="FR1096" t="s">
        <v>256</v>
      </c>
      <c r="FS1096" t="s">
        <v>238</v>
      </c>
      <c r="GG1096" t="s">
        <v>241</v>
      </c>
      <c r="GH1096" t="s">
        <v>236</v>
      </c>
      <c r="GI1096" t="s">
        <v>245</v>
      </c>
      <c r="GJ1096" t="s">
        <v>245</v>
      </c>
      <c r="GR1096" t="s">
        <v>245</v>
      </c>
      <c r="GS1096" t="s">
        <v>244</v>
      </c>
      <c r="GT1096" t="s">
        <v>236</v>
      </c>
      <c r="HH1096" t="s">
        <v>241</v>
      </c>
      <c r="HI1096" t="s">
        <v>236</v>
      </c>
    </row>
    <row r="1097" spans="1:217" x14ac:dyDescent="0.25">
      <c r="A1097" s="14" t="s">
        <v>3461</v>
      </c>
      <c r="B1097" t="s">
        <v>3462</v>
      </c>
      <c r="D1097" t="s">
        <v>218</v>
      </c>
      <c r="E1097" t="s">
        <v>219</v>
      </c>
      <c r="F1097" t="s">
        <v>220</v>
      </c>
      <c r="G1097" t="s">
        <v>3353</v>
      </c>
      <c r="H1097" t="s">
        <v>3354</v>
      </c>
      <c r="I1097" t="s">
        <v>3355</v>
      </c>
      <c r="J1097" t="s">
        <v>3356</v>
      </c>
      <c r="K1097">
        <v>18.060925099999999</v>
      </c>
      <c r="L1097">
        <v>120.55957669999999</v>
      </c>
      <c r="O1097" s="15">
        <v>43284</v>
      </c>
      <c r="P1097">
        <f t="shared" si="51"/>
        <v>2018</v>
      </c>
      <c r="Q1097">
        <f t="shared" si="52"/>
        <v>7</v>
      </c>
      <c r="R1097">
        <f t="shared" si="53"/>
        <v>3</v>
      </c>
      <c r="U1097" t="s">
        <v>225</v>
      </c>
      <c r="V1097" t="s">
        <v>265</v>
      </c>
      <c r="W1097" t="s">
        <v>227</v>
      </c>
      <c r="X1097" t="s">
        <v>228</v>
      </c>
      <c r="Y1097" t="s">
        <v>294</v>
      </c>
      <c r="Z1097" t="s">
        <v>3390</v>
      </c>
      <c r="AD1097" t="s">
        <v>231</v>
      </c>
      <c r="AF1097" s="16">
        <v>14121</v>
      </c>
      <c r="AG1097">
        <v>79</v>
      </c>
      <c r="AH1097" t="s">
        <v>232</v>
      </c>
      <c r="AI1097" t="s">
        <v>353</v>
      </c>
      <c r="AJ1097" t="s">
        <v>357</v>
      </c>
      <c r="AK1097" t="s">
        <v>3463</v>
      </c>
      <c r="AL1097">
        <v>14</v>
      </c>
      <c r="AN1097" t="s">
        <v>238</v>
      </c>
      <c r="AP1097">
        <v>16</v>
      </c>
      <c r="AQ1097" t="s">
        <v>239</v>
      </c>
      <c r="AS1097" t="s">
        <v>237</v>
      </c>
      <c r="AT1097" t="s">
        <v>238</v>
      </c>
      <c r="BB1097" t="s">
        <v>237</v>
      </c>
      <c r="BC1097" t="s">
        <v>238</v>
      </c>
      <c r="BJ1097">
        <v>6</v>
      </c>
      <c r="BL1097" t="s">
        <v>238</v>
      </c>
      <c r="BN1097" t="s">
        <v>237</v>
      </c>
      <c r="BO1097" t="s">
        <v>238</v>
      </c>
      <c r="BV1097">
        <v>6</v>
      </c>
      <c r="BX1097" t="s">
        <v>238</v>
      </c>
      <c r="BZ1097">
        <v>8</v>
      </c>
      <c r="CA1097" t="s">
        <v>236</v>
      </c>
      <c r="CC1097" t="s">
        <v>237</v>
      </c>
      <c r="CD1097" t="s">
        <v>238</v>
      </c>
      <c r="CF1097" t="s">
        <v>237</v>
      </c>
      <c r="CG1097" t="s">
        <v>238</v>
      </c>
      <c r="CL1097" t="s">
        <v>237</v>
      </c>
      <c r="CM1097" t="s">
        <v>238</v>
      </c>
      <c r="CU1097" t="s">
        <v>240</v>
      </c>
      <c r="CV1097" t="s">
        <v>238</v>
      </c>
      <c r="DD1097">
        <v>0.5</v>
      </c>
      <c r="DE1097" t="s">
        <v>236</v>
      </c>
      <c r="DG1097" t="s">
        <v>240</v>
      </c>
      <c r="DH1097" t="s">
        <v>238</v>
      </c>
      <c r="DP1097" t="s">
        <v>242</v>
      </c>
      <c r="DQ1097" t="s">
        <v>236</v>
      </c>
      <c r="DV1097" t="s">
        <v>243</v>
      </c>
      <c r="DW1097" t="s">
        <v>236</v>
      </c>
      <c r="EB1097" t="s">
        <v>244</v>
      </c>
      <c r="EC1097" t="s">
        <v>236</v>
      </c>
      <c r="EG1097" t="s">
        <v>245</v>
      </c>
      <c r="EH1097" t="s">
        <v>245</v>
      </c>
      <c r="EN1097" t="s">
        <v>244</v>
      </c>
      <c r="EO1097" t="s">
        <v>236</v>
      </c>
      <c r="FC1097" t="s">
        <v>281</v>
      </c>
      <c r="FD1097" t="s">
        <v>236</v>
      </c>
      <c r="FX1097">
        <v>16</v>
      </c>
      <c r="FY1097" t="s">
        <v>236</v>
      </c>
      <c r="GI1097" t="s">
        <v>245</v>
      </c>
      <c r="GJ1097" t="s">
        <v>245</v>
      </c>
      <c r="GR1097" t="s">
        <v>245</v>
      </c>
      <c r="GS1097" t="s">
        <v>245</v>
      </c>
    </row>
    <row r="1098" spans="1:217" x14ac:dyDescent="0.25">
      <c r="A1098" s="14" t="s">
        <v>3464</v>
      </c>
      <c r="B1098" t="s">
        <v>3465</v>
      </c>
      <c r="D1098" t="s">
        <v>218</v>
      </c>
      <c r="E1098" t="s">
        <v>219</v>
      </c>
      <c r="F1098" t="s">
        <v>220</v>
      </c>
      <c r="G1098" t="s">
        <v>3353</v>
      </c>
      <c r="H1098" t="s">
        <v>3354</v>
      </c>
      <c r="I1098" t="s">
        <v>3355</v>
      </c>
      <c r="J1098" t="s">
        <v>3356</v>
      </c>
      <c r="K1098">
        <v>18.060925099999999</v>
      </c>
      <c r="L1098">
        <v>120.55957669999999</v>
      </c>
      <c r="O1098" s="15">
        <v>43286</v>
      </c>
      <c r="P1098">
        <f t="shared" si="51"/>
        <v>2018</v>
      </c>
      <c r="Q1098">
        <f t="shared" si="52"/>
        <v>7</v>
      </c>
      <c r="R1098">
        <f t="shared" si="53"/>
        <v>5</v>
      </c>
      <c r="U1098" t="s">
        <v>225</v>
      </c>
      <c r="V1098" t="s">
        <v>265</v>
      </c>
      <c r="W1098" t="s">
        <v>227</v>
      </c>
      <c r="X1098" t="s">
        <v>228</v>
      </c>
      <c r="Y1098" t="s">
        <v>266</v>
      </c>
      <c r="Z1098" t="s">
        <v>3362</v>
      </c>
      <c r="AD1098" t="s">
        <v>289</v>
      </c>
      <c r="AF1098" s="16">
        <v>30924</v>
      </c>
      <c r="AG1098">
        <v>33</v>
      </c>
      <c r="AH1098" t="s">
        <v>262</v>
      </c>
      <c r="AI1098" t="s">
        <v>3466</v>
      </c>
      <c r="AJ1098" t="s">
        <v>269</v>
      </c>
      <c r="AK1098" t="s">
        <v>2695</v>
      </c>
      <c r="AL1098">
        <v>23</v>
      </c>
      <c r="AN1098" t="s">
        <v>236</v>
      </c>
      <c r="AP1098" t="s">
        <v>237</v>
      </c>
      <c r="AQ1098" t="s">
        <v>238</v>
      </c>
      <c r="AS1098" t="s">
        <v>237</v>
      </c>
      <c r="AT1098" t="s">
        <v>238</v>
      </c>
      <c r="BB1098" t="s">
        <v>243</v>
      </c>
      <c r="BC1098" t="s">
        <v>236</v>
      </c>
      <c r="BJ1098">
        <v>6</v>
      </c>
      <c r="BL1098" t="s">
        <v>238</v>
      </c>
      <c r="BN1098" t="s">
        <v>237</v>
      </c>
      <c r="BO1098" t="s">
        <v>238</v>
      </c>
      <c r="BV1098">
        <v>6</v>
      </c>
      <c r="BX1098" t="s">
        <v>238</v>
      </c>
      <c r="BZ1098" t="s">
        <v>237</v>
      </c>
      <c r="CA1098" t="s">
        <v>238</v>
      </c>
      <c r="CC1098" t="s">
        <v>237</v>
      </c>
      <c r="CD1098" t="s">
        <v>238</v>
      </c>
      <c r="CF1098" t="s">
        <v>237</v>
      </c>
      <c r="CG1098" t="s">
        <v>238</v>
      </c>
      <c r="CL1098" t="s">
        <v>237</v>
      </c>
      <c r="CM1098" t="s">
        <v>238</v>
      </c>
      <c r="CU1098" t="s">
        <v>241</v>
      </c>
      <c r="CV1098" t="s">
        <v>236</v>
      </c>
      <c r="DD1098">
        <v>0.5</v>
      </c>
      <c r="DE1098" t="s">
        <v>236</v>
      </c>
      <c r="DG1098" t="s">
        <v>240</v>
      </c>
      <c r="DH1098" t="s">
        <v>238</v>
      </c>
      <c r="DP1098" t="s">
        <v>405</v>
      </c>
      <c r="DQ1098" t="s">
        <v>238</v>
      </c>
      <c r="DV1098" t="s">
        <v>243</v>
      </c>
      <c r="DW1098" t="s">
        <v>236</v>
      </c>
      <c r="EB1098" t="s">
        <v>273</v>
      </c>
      <c r="EC1098" t="s">
        <v>238</v>
      </c>
      <c r="EG1098" t="s">
        <v>245</v>
      </c>
      <c r="EH1098" t="s">
        <v>245</v>
      </c>
      <c r="EN1098" t="s">
        <v>273</v>
      </c>
      <c r="EO1098" t="s">
        <v>238</v>
      </c>
      <c r="FC1098" t="s">
        <v>281</v>
      </c>
      <c r="FD1098" t="s">
        <v>236</v>
      </c>
      <c r="FX1098" t="s">
        <v>406</v>
      </c>
      <c r="FY1098" t="s">
        <v>238</v>
      </c>
      <c r="GI1098" t="s">
        <v>245</v>
      </c>
      <c r="GJ1098" t="s">
        <v>245</v>
      </c>
      <c r="GR1098" t="s">
        <v>245</v>
      </c>
      <c r="GS1098" t="s">
        <v>245</v>
      </c>
    </row>
    <row r="1099" spans="1:217" x14ac:dyDescent="0.25">
      <c r="A1099" s="14" t="s">
        <v>3467</v>
      </c>
      <c r="B1099" t="s">
        <v>3468</v>
      </c>
      <c r="D1099" t="s">
        <v>218</v>
      </c>
      <c r="E1099" t="s">
        <v>219</v>
      </c>
      <c r="F1099" t="s">
        <v>220</v>
      </c>
      <c r="G1099" t="s">
        <v>3353</v>
      </c>
      <c r="H1099" t="s">
        <v>3354</v>
      </c>
      <c r="I1099" t="s">
        <v>3355</v>
      </c>
      <c r="J1099" t="s">
        <v>3356</v>
      </c>
      <c r="K1099">
        <v>18.060925099999999</v>
      </c>
      <c r="L1099">
        <v>120.55957669999999</v>
      </c>
      <c r="O1099" s="15">
        <v>43287</v>
      </c>
      <c r="P1099">
        <f t="shared" si="51"/>
        <v>2018</v>
      </c>
      <c r="Q1099">
        <f t="shared" si="52"/>
        <v>7</v>
      </c>
      <c r="R1099">
        <f t="shared" si="53"/>
        <v>6</v>
      </c>
      <c r="U1099" t="s">
        <v>225</v>
      </c>
      <c r="V1099" t="s">
        <v>265</v>
      </c>
      <c r="W1099" t="s">
        <v>227</v>
      </c>
      <c r="X1099" t="s">
        <v>228</v>
      </c>
      <c r="Y1099" t="s">
        <v>266</v>
      </c>
      <c r="Z1099" t="s">
        <v>267</v>
      </c>
      <c r="AD1099" t="s">
        <v>289</v>
      </c>
      <c r="AF1099" s="16">
        <v>31620</v>
      </c>
      <c r="AG1099">
        <v>31</v>
      </c>
      <c r="AH1099" t="s">
        <v>232</v>
      </c>
      <c r="AI1099" t="s">
        <v>722</v>
      </c>
      <c r="AJ1099" t="s">
        <v>376</v>
      </c>
      <c r="AK1099" t="s">
        <v>649</v>
      </c>
      <c r="AL1099">
        <v>25</v>
      </c>
      <c r="AN1099" t="s">
        <v>236</v>
      </c>
      <c r="AP1099" t="s">
        <v>237</v>
      </c>
      <c r="AQ1099" t="s">
        <v>238</v>
      </c>
      <c r="AS1099" t="s">
        <v>237</v>
      </c>
      <c r="AT1099" t="s">
        <v>238</v>
      </c>
      <c r="BB1099" t="s">
        <v>237</v>
      </c>
      <c r="BC1099" t="s">
        <v>238</v>
      </c>
      <c r="BJ1099">
        <v>6</v>
      </c>
      <c r="BL1099" t="s">
        <v>238</v>
      </c>
      <c r="BN1099" t="s">
        <v>237</v>
      </c>
      <c r="BO1099" t="s">
        <v>238</v>
      </c>
      <c r="BV1099">
        <v>6</v>
      </c>
      <c r="BX1099" t="s">
        <v>238</v>
      </c>
      <c r="BZ1099">
        <v>8</v>
      </c>
      <c r="CA1099" t="s">
        <v>236</v>
      </c>
      <c r="CC1099" t="s">
        <v>237</v>
      </c>
      <c r="CD1099" t="s">
        <v>238</v>
      </c>
      <c r="CF1099" t="s">
        <v>237</v>
      </c>
      <c r="CG1099" t="s">
        <v>238</v>
      </c>
      <c r="CL1099" t="s">
        <v>237</v>
      </c>
      <c r="CM1099" t="s">
        <v>238</v>
      </c>
      <c r="CU1099" t="s">
        <v>240</v>
      </c>
      <c r="CV1099" t="s">
        <v>238</v>
      </c>
      <c r="DD1099">
        <v>0.5</v>
      </c>
      <c r="DE1099" t="s">
        <v>236</v>
      </c>
      <c r="DG1099" t="s">
        <v>240</v>
      </c>
      <c r="DH1099" t="s">
        <v>238</v>
      </c>
      <c r="DP1099" t="s">
        <v>242</v>
      </c>
      <c r="DQ1099" t="s">
        <v>236</v>
      </c>
      <c r="DV1099" t="s">
        <v>243</v>
      </c>
      <c r="DW1099" t="s">
        <v>236</v>
      </c>
      <c r="EB1099" t="s">
        <v>244</v>
      </c>
      <c r="EC1099" t="s">
        <v>236</v>
      </c>
      <c r="EG1099" t="s">
        <v>245</v>
      </c>
      <c r="EH1099" t="s">
        <v>245</v>
      </c>
      <c r="EN1099" t="s">
        <v>244</v>
      </c>
      <c r="EO1099" t="s">
        <v>236</v>
      </c>
      <c r="FC1099" t="s">
        <v>281</v>
      </c>
      <c r="FD1099" t="s">
        <v>236</v>
      </c>
      <c r="FX1099">
        <v>8</v>
      </c>
      <c r="FY1099" t="s">
        <v>236</v>
      </c>
      <c r="GI1099" t="s">
        <v>245</v>
      </c>
      <c r="GJ1099" t="s">
        <v>245</v>
      </c>
      <c r="GR1099" t="s">
        <v>245</v>
      </c>
      <c r="GS1099" t="s">
        <v>245</v>
      </c>
    </row>
    <row r="1100" spans="1:217" x14ac:dyDescent="0.25">
      <c r="A1100" s="14" t="s">
        <v>3469</v>
      </c>
      <c r="B1100" t="s">
        <v>3470</v>
      </c>
      <c r="D1100" t="s">
        <v>218</v>
      </c>
      <c r="E1100" t="s">
        <v>219</v>
      </c>
      <c r="F1100" t="s">
        <v>220</v>
      </c>
      <c r="G1100" t="s">
        <v>3353</v>
      </c>
      <c r="H1100" t="s">
        <v>3354</v>
      </c>
      <c r="I1100" t="s">
        <v>3355</v>
      </c>
      <c r="J1100" t="s">
        <v>3356</v>
      </c>
      <c r="K1100">
        <v>18.060925099999999</v>
      </c>
      <c r="L1100">
        <v>120.55957669999999</v>
      </c>
      <c r="O1100" s="15">
        <v>43287</v>
      </c>
      <c r="P1100">
        <f t="shared" si="51"/>
        <v>2018</v>
      </c>
      <c r="Q1100">
        <f t="shared" si="52"/>
        <v>7</v>
      </c>
      <c r="R1100">
        <f t="shared" si="53"/>
        <v>6</v>
      </c>
      <c r="U1100" t="s">
        <v>225</v>
      </c>
      <c r="V1100" t="s">
        <v>265</v>
      </c>
      <c r="W1100" t="s">
        <v>227</v>
      </c>
      <c r="X1100" t="s">
        <v>276</v>
      </c>
      <c r="Z1100" t="s">
        <v>338</v>
      </c>
      <c r="AD1100" t="s">
        <v>231</v>
      </c>
      <c r="AF1100" s="16">
        <v>34614</v>
      </c>
      <c r="AG1100">
        <v>23</v>
      </c>
      <c r="AH1100" t="s">
        <v>262</v>
      </c>
      <c r="AI1100" t="s">
        <v>353</v>
      </c>
      <c r="AJ1100" t="s">
        <v>357</v>
      </c>
      <c r="AK1100" t="s">
        <v>3471</v>
      </c>
      <c r="AL1100">
        <v>17</v>
      </c>
      <c r="AN1100" t="s">
        <v>236</v>
      </c>
      <c r="AP1100">
        <v>16</v>
      </c>
      <c r="AQ1100" t="s">
        <v>239</v>
      </c>
      <c r="AS1100" t="s">
        <v>237</v>
      </c>
      <c r="AT1100" t="s">
        <v>238</v>
      </c>
      <c r="BB1100" t="s">
        <v>237</v>
      </c>
      <c r="BC1100" t="s">
        <v>238</v>
      </c>
      <c r="BJ1100">
        <v>6</v>
      </c>
      <c r="BL1100" t="s">
        <v>238</v>
      </c>
      <c r="BN1100" t="s">
        <v>237</v>
      </c>
      <c r="BO1100" t="s">
        <v>238</v>
      </c>
      <c r="BV1100">
        <v>10</v>
      </c>
      <c r="BX1100" t="s">
        <v>238</v>
      </c>
      <c r="BZ1100" t="s">
        <v>246</v>
      </c>
      <c r="CA1100" t="s">
        <v>236</v>
      </c>
      <c r="CC1100">
        <v>16</v>
      </c>
      <c r="CD1100" t="s">
        <v>238</v>
      </c>
      <c r="CF1100" t="s">
        <v>237</v>
      </c>
      <c r="CG1100" t="s">
        <v>238</v>
      </c>
      <c r="CL1100" t="s">
        <v>237</v>
      </c>
      <c r="CM1100" t="s">
        <v>238</v>
      </c>
      <c r="DD1100">
        <v>0.5</v>
      </c>
      <c r="DE1100" t="s">
        <v>236</v>
      </c>
      <c r="DG1100" t="s">
        <v>241</v>
      </c>
      <c r="DH1100" t="s">
        <v>236</v>
      </c>
      <c r="DP1100" t="s">
        <v>242</v>
      </c>
      <c r="DQ1100" t="s">
        <v>236</v>
      </c>
      <c r="DV1100" t="s">
        <v>273</v>
      </c>
      <c r="DW1100" t="s">
        <v>238</v>
      </c>
      <c r="EB1100" t="s">
        <v>244</v>
      </c>
      <c r="EC1100" t="s">
        <v>236</v>
      </c>
      <c r="EG1100" t="s">
        <v>245</v>
      </c>
      <c r="EH1100" t="s">
        <v>245</v>
      </c>
      <c r="EN1100" t="s">
        <v>244</v>
      </c>
      <c r="EO1100" t="s">
        <v>236</v>
      </c>
      <c r="FC1100" t="s">
        <v>281</v>
      </c>
      <c r="FD1100" t="s">
        <v>236</v>
      </c>
      <c r="FX1100">
        <v>8</v>
      </c>
      <c r="FY1100" t="s">
        <v>236</v>
      </c>
      <c r="GI1100" t="s">
        <v>245</v>
      </c>
      <c r="GJ1100" t="s">
        <v>245</v>
      </c>
      <c r="GR1100" t="s">
        <v>245</v>
      </c>
      <c r="GS1100" t="s">
        <v>245</v>
      </c>
    </row>
    <row r="1101" spans="1:217" x14ac:dyDescent="0.25">
      <c r="A1101" s="14" t="s">
        <v>3472</v>
      </c>
      <c r="B1101" t="s">
        <v>3473</v>
      </c>
      <c r="D1101" t="s">
        <v>218</v>
      </c>
      <c r="E1101" t="s">
        <v>219</v>
      </c>
      <c r="F1101" t="s">
        <v>220</v>
      </c>
      <c r="G1101" t="s">
        <v>3353</v>
      </c>
      <c r="H1101" t="s">
        <v>3354</v>
      </c>
      <c r="I1101" t="s">
        <v>3355</v>
      </c>
      <c r="J1101" t="s">
        <v>3356</v>
      </c>
      <c r="K1101">
        <v>18.060925099999999</v>
      </c>
      <c r="L1101">
        <v>120.55957669999999</v>
      </c>
      <c r="O1101" s="15">
        <v>43288</v>
      </c>
      <c r="P1101">
        <f t="shared" si="51"/>
        <v>2018</v>
      </c>
      <c r="Q1101">
        <f t="shared" si="52"/>
        <v>7</v>
      </c>
      <c r="R1101">
        <f t="shared" si="53"/>
        <v>7</v>
      </c>
      <c r="U1101" t="s">
        <v>225</v>
      </c>
      <c r="V1101" t="s">
        <v>265</v>
      </c>
      <c r="W1101" t="s">
        <v>227</v>
      </c>
      <c r="X1101" t="s">
        <v>228</v>
      </c>
      <c r="Y1101" t="s">
        <v>294</v>
      </c>
      <c r="Z1101" t="s">
        <v>3390</v>
      </c>
      <c r="AD1101" t="s">
        <v>231</v>
      </c>
      <c r="AF1101" s="16">
        <v>19614</v>
      </c>
      <c r="AG1101">
        <v>64</v>
      </c>
      <c r="AH1101" t="s">
        <v>262</v>
      </c>
      <c r="AI1101" t="s">
        <v>353</v>
      </c>
      <c r="AJ1101" t="s">
        <v>357</v>
      </c>
      <c r="AK1101" t="s">
        <v>3474</v>
      </c>
      <c r="AL1101">
        <v>23</v>
      </c>
      <c r="AN1101" t="s">
        <v>236</v>
      </c>
      <c r="AP1101">
        <v>8</v>
      </c>
      <c r="AQ1101" t="s">
        <v>236</v>
      </c>
      <c r="AS1101" t="s">
        <v>237</v>
      </c>
      <c r="AT1101" t="s">
        <v>238</v>
      </c>
      <c r="BB1101" t="s">
        <v>237</v>
      </c>
      <c r="BC1101" t="s">
        <v>238</v>
      </c>
      <c r="BJ1101">
        <v>6</v>
      </c>
      <c r="BL1101" t="s">
        <v>238</v>
      </c>
      <c r="BN1101" t="s">
        <v>237</v>
      </c>
      <c r="BO1101" t="s">
        <v>238</v>
      </c>
      <c r="BV1101">
        <v>6</v>
      </c>
      <c r="BX1101" t="s">
        <v>238</v>
      </c>
      <c r="BZ1101">
        <v>8</v>
      </c>
      <c r="CA1101" t="s">
        <v>236</v>
      </c>
      <c r="CC1101">
        <v>16</v>
      </c>
      <c r="CD1101" t="s">
        <v>238</v>
      </c>
      <c r="CF1101" t="s">
        <v>237</v>
      </c>
      <c r="CG1101" t="s">
        <v>238</v>
      </c>
      <c r="CL1101" t="s">
        <v>237</v>
      </c>
      <c r="CM1101" t="s">
        <v>238</v>
      </c>
      <c r="CU1101" t="s">
        <v>240</v>
      </c>
      <c r="CV1101" t="s">
        <v>238</v>
      </c>
      <c r="DD1101">
        <v>0.5</v>
      </c>
      <c r="DE1101" t="s">
        <v>236</v>
      </c>
      <c r="DG1101" t="s">
        <v>241</v>
      </c>
      <c r="DH1101" t="s">
        <v>236</v>
      </c>
      <c r="DP1101" t="s">
        <v>242</v>
      </c>
      <c r="DQ1101" t="s">
        <v>236</v>
      </c>
      <c r="DV1101" t="s">
        <v>273</v>
      </c>
      <c r="DW1101" t="s">
        <v>238</v>
      </c>
      <c r="EB1101" t="s">
        <v>244</v>
      </c>
      <c r="EC1101" t="s">
        <v>236</v>
      </c>
      <c r="EG1101" t="s">
        <v>245</v>
      </c>
      <c r="EH1101" t="s">
        <v>245</v>
      </c>
      <c r="EN1101" t="s">
        <v>244</v>
      </c>
      <c r="EO1101" t="s">
        <v>236</v>
      </c>
      <c r="FC1101" t="s">
        <v>281</v>
      </c>
      <c r="FD1101" t="s">
        <v>236</v>
      </c>
      <c r="FX1101" t="s">
        <v>246</v>
      </c>
      <c r="FY1101" t="s">
        <v>236</v>
      </c>
      <c r="GI1101" t="s">
        <v>245</v>
      </c>
      <c r="GJ1101" t="s">
        <v>245</v>
      </c>
      <c r="GR1101" t="s">
        <v>245</v>
      </c>
      <c r="GS1101" t="s">
        <v>245</v>
      </c>
    </row>
    <row r="1102" spans="1:217" x14ac:dyDescent="0.25">
      <c r="A1102" s="14" t="s">
        <v>3475</v>
      </c>
      <c r="B1102" t="s">
        <v>3476</v>
      </c>
      <c r="D1102" t="s">
        <v>218</v>
      </c>
      <c r="E1102" t="s">
        <v>219</v>
      </c>
      <c r="F1102" t="s">
        <v>220</v>
      </c>
      <c r="G1102" t="s">
        <v>3353</v>
      </c>
      <c r="H1102" t="s">
        <v>3354</v>
      </c>
      <c r="I1102" t="s">
        <v>3355</v>
      </c>
      <c r="J1102" t="s">
        <v>3356</v>
      </c>
      <c r="K1102">
        <v>18.060925099999999</v>
      </c>
      <c r="L1102">
        <v>120.55957669999999</v>
      </c>
      <c r="O1102" s="15">
        <v>43284</v>
      </c>
      <c r="P1102">
        <f t="shared" si="51"/>
        <v>2018</v>
      </c>
      <c r="Q1102">
        <f t="shared" si="52"/>
        <v>7</v>
      </c>
      <c r="R1102">
        <f t="shared" si="53"/>
        <v>3</v>
      </c>
      <c r="U1102" t="s">
        <v>225</v>
      </c>
      <c r="V1102" t="s">
        <v>250</v>
      </c>
      <c r="W1102" t="s">
        <v>227</v>
      </c>
      <c r="X1102" t="s">
        <v>276</v>
      </c>
      <c r="Z1102" t="s">
        <v>338</v>
      </c>
      <c r="AD1102" t="s">
        <v>231</v>
      </c>
      <c r="AF1102" s="16">
        <v>13457</v>
      </c>
      <c r="AG1102">
        <v>81</v>
      </c>
      <c r="AH1102" t="s">
        <v>262</v>
      </c>
      <c r="AI1102" t="s">
        <v>3477</v>
      </c>
      <c r="AJ1102" t="s">
        <v>357</v>
      </c>
      <c r="AK1102" t="s">
        <v>677</v>
      </c>
      <c r="AL1102">
        <v>24</v>
      </c>
      <c r="AN1102" t="s">
        <v>236</v>
      </c>
      <c r="AP1102">
        <v>8</v>
      </c>
      <c r="AQ1102" t="s">
        <v>236</v>
      </c>
      <c r="AS1102" t="s">
        <v>237</v>
      </c>
      <c r="AT1102" t="s">
        <v>238</v>
      </c>
      <c r="BB1102" t="s">
        <v>237</v>
      </c>
      <c r="BC1102" t="s">
        <v>238</v>
      </c>
      <c r="BJ1102">
        <v>6</v>
      </c>
      <c r="BL1102" t="s">
        <v>238</v>
      </c>
      <c r="BN1102">
        <v>16</v>
      </c>
      <c r="BO1102" t="s">
        <v>238</v>
      </c>
      <c r="BV1102">
        <v>12</v>
      </c>
      <c r="BX1102" t="s">
        <v>238</v>
      </c>
      <c r="BZ1102" t="s">
        <v>246</v>
      </c>
      <c r="CA1102" t="s">
        <v>236</v>
      </c>
      <c r="CC1102">
        <v>16</v>
      </c>
      <c r="CD1102" t="s">
        <v>238</v>
      </c>
      <c r="CF1102" t="s">
        <v>237</v>
      </c>
      <c r="CG1102" t="s">
        <v>238</v>
      </c>
      <c r="CL1102" t="s">
        <v>237</v>
      </c>
      <c r="CM1102" t="s">
        <v>238</v>
      </c>
      <c r="CU1102">
        <v>1</v>
      </c>
      <c r="CV1102" t="s">
        <v>236</v>
      </c>
      <c r="DD1102">
        <v>0.5</v>
      </c>
      <c r="DE1102" t="s">
        <v>236</v>
      </c>
      <c r="DG1102" t="s">
        <v>240</v>
      </c>
      <c r="DH1102" t="s">
        <v>238</v>
      </c>
      <c r="DP1102" t="s">
        <v>242</v>
      </c>
      <c r="DQ1102" t="s">
        <v>236</v>
      </c>
      <c r="DV1102" t="s">
        <v>243</v>
      </c>
      <c r="DW1102" t="s">
        <v>236</v>
      </c>
      <c r="EB1102" t="s">
        <v>244</v>
      </c>
      <c r="EC1102" t="s">
        <v>236</v>
      </c>
      <c r="EG1102" t="s">
        <v>245</v>
      </c>
      <c r="EH1102" t="s">
        <v>245</v>
      </c>
      <c r="EN1102" t="s">
        <v>244</v>
      </c>
      <c r="EO1102" t="s">
        <v>236</v>
      </c>
      <c r="FX1102" t="s">
        <v>246</v>
      </c>
      <c r="FY1102" t="s">
        <v>236</v>
      </c>
      <c r="GI1102" t="s">
        <v>245</v>
      </c>
      <c r="GJ1102" t="s">
        <v>245</v>
      </c>
      <c r="GR1102" t="s">
        <v>245</v>
      </c>
      <c r="GS1102" t="s">
        <v>245</v>
      </c>
    </row>
    <row r="1103" spans="1:217" x14ac:dyDescent="0.25">
      <c r="A1103" s="14" t="s">
        <v>3478</v>
      </c>
      <c r="B1103" t="s">
        <v>3479</v>
      </c>
      <c r="D1103" t="s">
        <v>422</v>
      </c>
      <c r="E1103" t="s">
        <v>219</v>
      </c>
      <c r="F1103" t="s">
        <v>220</v>
      </c>
      <c r="G1103" t="s">
        <v>3353</v>
      </c>
      <c r="H1103" t="s">
        <v>3354</v>
      </c>
      <c r="I1103" t="s">
        <v>3355</v>
      </c>
      <c r="J1103" t="s">
        <v>3356</v>
      </c>
      <c r="K1103">
        <v>18.060925099999999</v>
      </c>
      <c r="L1103">
        <v>120.55957669999999</v>
      </c>
      <c r="O1103" s="15">
        <v>43286</v>
      </c>
      <c r="P1103">
        <f t="shared" si="51"/>
        <v>2018</v>
      </c>
      <c r="Q1103">
        <f t="shared" si="52"/>
        <v>7</v>
      </c>
      <c r="R1103">
        <f t="shared" si="53"/>
        <v>5</v>
      </c>
      <c r="U1103" t="s">
        <v>225</v>
      </c>
      <c r="V1103" t="s">
        <v>288</v>
      </c>
      <c r="W1103" t="s">
        <v>227</v>
      </c>
      <c r="X1103" t="s">
        <v>228</v>
      </c>
      <c r="Y1103" t="s">
        <v>266</v>
      </c>
      <c r="Z1103" t="s">
        <v>3362</v>
      </c>
      <c r="AD1103" t="s">
        <v>289</v>
      </c>
      <c r="AF1103" s="16">
        <v>30924</v>
      </c>
      <c r="AG1103">
        <v>33</v>
      </c>
      <c r="AH1103" t="s">
        <v>262</v>
      </c>
      <c r="AI1103" t="s">
        <v>3466</v>
      </c>
      <c r="AJ1103" t="s">
        <v>416</v>
      </c>
      <c r="AK1103" t="s">
        <v>3480</v>
      </c>
      <c r="AL1103">
        <v>20</v>
      </c>
      <c r="AN1103" t="s">
        <v>236</v>
      </c>
      <c r="AU1103">
        <v>21</v>
      </c>
      <c r="AW1103" t="s">
        <v>236</v>
      </c>
      <c r="BN1103" t="s">
        <v>237</v>
      </c>
      <c r="BO1103" t="s">
        <v>238</v>
      </c>
      <c r="CC1103" t="s">
        <v>237</v>
      </c>
      <c r="CD1103" t="s">
        <v>238</v>
      </c>
      <c r="CU1103" t="s">
        <v>240</v>
      </c>
      <c r="CV1103" t="s">
        <v>238</v>
      </c>
      <c r="DD1103">
        <v>0.5</v>
      </c>
      <c r="DE1103" t="s">
        <v>236</v>
      </c>
      <c r="DV1103">
        <v>8</v>
      </c>
      <c r="DW1103" t="s">
        <v>239</v>
      </c>
      <c r="EB1103" t="s">
        <v>273</v>
      </c>
      <c r="EC1103" t="s">
        <v>238</v>
      </c>
      <c r="EG1103" t="s">
        <v>245</v>
      </c>
      <c r="EH1103" t="s">
        <v>245</v>
      </c>
      <c r="EN1103" t="s">
        <v>273</v>
      </c>
      <c r="EO1103" t="s">
        <v>238</v>
      </c>
      <c r="FX1103" t="s">
        <v>406</v>
      </c>
      <c r="FY1103" t="s">
        <v>238</v>
      </c>
      <c r="GI1103" t="s">
        <v>245</v>
      </c>
      <c r="GJ1103" t="s">
        <v>245</v>
      </c>
      <c r="GR1103" t="s">
        <v>245</v>
      </c>
      <c r="GS1103" t="s">
        <v>245</v>
      </c>
    </row>
    <row r="1104" spans="1:217" x14ac:dyDescent="0.25">
      <c r="A1104" s="14" t="s">
        <v>3481</v>
      </c>
      <c r="B1104" t="s">
        <v>3482</v>
      </c>
      <c r="D1104" t="s">
        <v>249</v>
      </c>
      <c r="E1104" t="s">
        <v>219</v>
      </c>
      <c r="F1104" t="s">
        <v>220</v>
      </c>
      <c r="G1104" t="s">
        <v>3353</v>
      </c>
      <c r="H1104" t="s">
        <v>3354</v>
      </c>
      <c r="I1104" t="s">
        <v>3355</v>
      </c>
      <c r="J1104" t="s">
        <v>3356</v>
      </c>
      <c r="K1104">
        <v>18.060925099999999</v>
      </c>
      <c r="L1104">
        <v>120.55957669999999</v>
      </c>
      <c r="O1104" s="15">
        <v>43288</v>
      </c>
      <c r="P1104">
        <f t="shared" si="51"/>
        <v>2018</v>
      </c>
      <c r="Q1104">
        <f t="shared" si="52"/>
        <v>7</v>
      </c>
      <c r="R1104">
        <f t="shared" si="53"/>
        <v>7</v>
      </c>
      <c r="U1104" t="s">
        <v>225</v>
      </c>
      <c r="V1104" t="s">
        <v>259</v>
      </c>
      <c r="W1104" t="s">
        <v>260</v>
      </c>
      <c r="X1104" t="s">
        <v>228</v>
      </c>
      <c r="Z1104" t="s">
        <v>3483</v>
      </c>
      <c r="AD1104" t="s">
        <v>231</v>
      </c>
      <c r="AF1104" s="16">
        <v>38466</v>
      </c>
      <c r="AG1104">
        <v>13</v>
      </c>
      <c r="AH1104" t="s">
        <v>232</v>
      </c>
      <c r="AI1104" t="s">
        <v>3484</v>
      </c>
      <c r="AJ1104" t="s">
        <v>254</v>
      </c>
      <c r="AK1104" t="s">
        <v>255</v>
      </c>
      <c r="BY1104">
        <v>6</v>
      </c>
      <c r="CA1104" t="s">
        <v>238</v>
      </c>
      <c r="CU1104" t="s">
        <v>241</v>
      </c>
      <c r="CV1104" t="s">
        <v>236</v>
      </c>
      <c r="DA1104" t="s">
        <v>242</v>
      </c>
      <c r="DB1104" t="s">
        <v>236</v>
      </c>
      <c r="DG1104">
        <v>0.5</v>
      </c>
      <c r="DH1104" t="s">
        <v>236</v>
      </c>
      <c r="DJ1104">
        <v>1</v>
      </c>
      <c r="DK1104" t="s">
        <v>236</v>
      </c>
      <c r="DS1104" t="s">
        <v>242</v>
      </c>
      <c r="DT1104" t="s">
        <v>236</v>
      </c>
      <c r="EG1104" t="s">
        <v>245</v>
      </c>
      <c r="EH1104" t="s">
        <v>245</v>
      </c>
      <c r="EK1104">
        <v>2</v>
      </c>
      <c r="EL1104" t="s">
        <v>236</v>
      </c>
      <c r="FO1104" t="s">
        <v>240</v>
      </c>
      <c r="FP1104" t="s">
        <v>238</v>
      </c>
      <c r="FR1104" t="s">
        <v>256</v>
      </c>
      <c r="FS1104" t="s">
        <v>238</v>
      </c>
      <c r="GG1104" t="s">
        <v>241</v>
      </c>
      <c r="GH1104" t="s">
        <v>236</v>
      </c>
      <c r="GI1104" t="s">
        <v>245</v>
      </c>
      <c r="GJ1104" t="s">
        <v>245</v>
      </c>
      <c r="GR1104" t="s">
        <v>245</v>
      </c>
      <c r="GS1104" t="s">
        <v>244</v>
      </c>
      <c r="GT1104" t="s">
        <v>236</v>
      </c>
      <c r="HH1104" t="s">
        <v>241</v>
      </c>
      <c r="HI1104" t="s">
        <v>236</v>
      </c>
    </row>
    <row r="1105" spans="1:217" x14ac:dyDescent="0.25">
      <c r="A1105" s="14" t="s">
        <v>3485</v>
      </c>
      <c r="B1105" t="s">
        <v>3486</v>
      </c>
      <c r="D1105" t="s">
        <v>1068</v>
      </c>
      <c r="E1105" t="s">
        <v>219</v>
      </c>
      <c r="F1105" t="s">
        <v>220</v>
      </c>
      <c r="G1105" t="s">
        <v>3353</v>
      </c>
      <c r="H1105" t="s">
        <v>3354</v>
      </c>
      <c r="I1105" t="s">
        <v>3355</v>
      </c>
      <c r="J1105" t="s">
        <v>3356</v>
      </c>
      <c r="K1105">
        <v>18.060925099999999</v>
      </c>
      <c r="L1105">
        <v>120.55957669999999</v>
      </c>
      <c r="O1105" s="15">
        <v>43323</v>
      </c>
      <c r="P1105">
        <f t="shared" si="51"/>
        <v>2018</v>
      </c>
      <c r="Q1105">
        <f t="shared" si="52"/>
        <v>8</v>
      </c>
      <c r="R1105">
        <f t="shared" si="53"/>
        <v>11</v>
      </c>
      <c r="U1105" t="s">
        <v>225</v>
      </c>
      <c r="V1105" t="s">
        <v>301</v>
      </c>
      <c r="W1105" t="s">
        <v>227</v>
      </c>
      <c r="X1105" t="s">
        <v>228</v>
      </c>
      <c r="Y1105" t="s">
        <v>266</v>
      </c>
      <c r="Z1105" t="s">
        <v>3426</v>
      </c>
      <c r="AD1105" t="s">
        <v>231</v>
      </c>
      <c r="AF1105" s="16">
        <v>20719</v>
      </c>
      <c r="AG1105">
        <v>61</v>
      </c>
      <c r="AH1105" t="s">
        <v>232</v>
      </c>
      <c r="AI1105" t="s">
        <v>765</v>
      </c>
      <c r="AJ1105" t="s">
        <v>173</v>
      </c>
      <c r="AK1105" t="s">
        <v>3048</v>
      </c>
      <c r="CF1105">
        <v>0.19</v>
      </c>
      <c r="CG1105" t="s">
        <v>236</v>
      </c>
      <c r="DA1105" t="s">
        <v>767</v>
      </c>
      <c r="DB1105" t="s">
        <v>238</v>
      </c>
      <c r="DF1105">
        <v>6</v>
      </c>
      <c r="DH1105" t="s">
        <v>238</v>
      </c>
      <c r="DS1105" t="s">
        <v>767</v>
      </c>
      <c r="DT1105" t="s">
        <v>238</v>
      </c>
      <c r="EG1105" t="s">
        <v>2832</v>
      </c>
      <c r="EH1105" t="s">
        <v>245</v>
      </c>
      <c r="EI1105" t="s">
        <v>236</v>
      </c>
      <c r="EN1105">
        <v>0.25</v>
      </c>
      <c r="EO1105" t="s">
        <v>236</v>
      </c>
      <c r="FR1105">
        <v>0.5</v>
      </c>
      <c r="FS1105" t="s">
        <v>238</v>
      </c>
      <c r="GI1105" t="s">
        <v>245</v>
      </c>
      <c r="GJ1105" t="s">
        <v>245</v>
      </c>
      <c r="GR1105" t="s">
        <v>245</v>
      </c>
      <c r="GS1105" t="s">
        <v>3487</v>
      </c>
      <c r="GT1105" t="s">
        <v>238</v>
      </c>
      <c r="HG1105">
        <v>30</v>
      </c>
      <c r="HI1105" t="s">
        <v>236</v>
      </c>
    </row>
    <row r="1106" spans="1:217" x14ac:dyDescent="0.25">
      <c r="A1106" s="14" t="s">
        <v>3488</v>
      </c>
      <c r="B1106" t="s">
        <v>3489</v>
      </c>
      <c r="D1106" t="s">
        <v>1068</v>
      </c>
      <c r="E1106" t="s">
        <v>219</v>
      </c>
      <c r="F1106" t="s">
        <v>220</v>
      </c>
      <c r="G1106" t="s">
        <v>3353</v>
      </c>
      <c r="H1106" t="s">
        <v>3354</v>
      </c>
      <c r="I1106" t="s">
        <v>3355</v>
      </c>
      <c r="J1106" t="s">
        <v>3356</v>
      </c>
      <c r="K1106">
        <v>18.060925099999999</v>
      </c>
      <c r="L1106">
        <v>120.55957669999999</v>
      </c>
      <c r="O1106" s="15">
        <v>43339</v>
      </c>
      <c r="P1106">
        <f t="shared" si="51"/>
        <v>2018</v>
      </c>
      <c r="Q1106">
        <f t="shared" si="52"/>
        <v>8</v>
      </c>
      <c r="R1106">
        <f t="shared" si="53"/>
        <v>27</v>
      </c>
      <c r="U1106" t="s">
        <v>225</v>
      </c>
      <c r="V1106" t="s">
        <v>301</v>
      </c>
      <c r="W1106" t="s">
        <v>227</v>
      </c>
      <c r="X1106" t="s">
        <v>228</v>
      </c>
      <c r="Y1106" t="s">
        <v>266</v>
      </c>
      <c r="Z1106" t="s">
        <v>3362</v>
      </c>
      <c r="AD1106" t="s">
        <v>231</v>
      </c>
      <c r="AF1106" s="16">
        <v>12563</v>
      </c>
      <c r="AG1106">
        <v>84</v>
      </c>
      <c r="AH1106" t="s">
        <v>232</v>
      </c>
      <c r="AI1106" t="s">
        <v>765</v>
      </c>
      <c r="AJ1106" t="s">
        <v>173</v>
      </c>
      <c r="AK1106" t="s">
        <v>3048</v>
      </c>
      <c r="CF1106">
        <v>0.38</v>
      </c>
      <c r="CG1106" t="s">
        <v>236</v>
      </c>
      <c r="CZ1106">
        <v>38</v>
      </c>
      <c r="DB1106" t="s">
        <v>236</v>
      </c>
      <c r="DF1106">
        <v>6</v>
      </c>
      <c r="DH1106" t="s">
        <v>238</v>
      </c>
      <c r="DR1106">
        <v>13</v>
      </c>
      <c r="DS1106">
        <v>8</v>
      </c>
      <c r="DT1106" t="s">
        <v>238</v>
      </c>
      <c r="EG1106" t="s">
        <v>1350</v>
      </c>
      <c r="EH1106" t="s">
        <v>245</v>
      </c>
      <c r="EI1106" t="s">
        <v>236</v>
      </c>
      <c r="EN1106">
        <v>0.25</v>
      </c>
      <c r="EO1106" t="s">
        <v>236</v>
      </c>
      <c r="FR1106">
        <v>1</v>
      </c>
      <c r="FS1106" t="s">
        <v>238</v>
      </c>
      <c r="GI1106" t="s">
        <v>245</v>
      </c>
      <c r="GJ1106" t="s">
        <v>245</v>
      </c>
      <c r="GR1106" t="s">
        <v>245</v>
      </c>
      <c r="GS1106" t="s">
        <v>3325</v>
      </c>
      <c r="GT1106" t="s">
        <v>238</v>
      </c>
      <c r="HG1106">
        <v>29</v>
      </c>
      <c r="HI1106" t="s">
        <v>236</v>
      </c>
    </row>
    <row r="1107" spans="1:217" x14ac:dyDescent="0.25">
      <c r="A1107" s="14" t="s">
        <v>3490</v>
      </c>
      <c r="B1107" t="s">
        <v>3491</v>
      </c>
      <c r="D1107" t="s">
        <v>218</v>
      </c>
      <c r="E1107" t="s">
        <v>219</v>
      </c>
      <c r="F1107" t="s">
        <v>220</v>
      </c>
      <c r="G1107" t="s">
        <v>3353</v>
      </c>
      <c r="H1107" t="s">
        <v>3354</v>
      </c>
      <c r="I1107" t="s">
        <v>3355</v>
      </c>
      <c r="J1107" t="s">
        <v>3356</v>
      </c>
      <c r="K1107">
        <v>18.060925099999999</v>
      </c>
      <c r="L1107">
        <v>120.55957669999999</v>
      </c>
      <c r="O1107" s="15">
        <v>43314</v>
      </c>
      <c r="P1107">
        <f t="shared" si="51"/>
        <v>2018</v>
      </c>
      <c r="Q1107">
        <f t="shared" si="52"/>
        <v>8</v>
      </c>
      <c r="R1107">
        <f t="shared" si="53"/>
        <v>2</v>
      </c>
      <c r="U1107" t="s">
        <v>225</v>
      </c>
      <c r="V1107" t="s">
        <v>265</v>
      </c>
      <c r="W1107" t="s">
        <v>227</v>
      </c>
      <c r="X1107" t="s">
        <v>228</v>
      </c>
      <c r="Y1107" t="s">
        <v>266</v>
      </c>
      <c r="Z1107" t="s">
        <v>3357</v>
      </c>
      <c r="AD1107" t="s">
        <v>289</v>
      </c>
      <c r="AF1107" s="16">
        <v>22180</v>
      </c>
      <c r="AG1107">
        <v>57</v>
      </c>
      <c r="AH1107" t="s">
        <v>262</v>
      </c>
      <c r="AI1107" t="s">
        <v>3492</v>
      </c>
      <c r="AJ1107" t="s">
        <v>357</v>
      </c>
      <c r="AK1107" t="s">
        <v>3474</v>
      </c>
      <c r="AL1107">
        <v>19</v>
      </c>
      <c r="AN1107" t="s">
        <v>236</v>
      </c>
      <c r="AP1107">
        <v>8</v>
      </c>
      <c r="AQ1107" t="s">
        <v>236</v>
      </c>
      <c r="AS1107" t="s">
        <v>237</v>
      </c>
      <c r="AT1107" t="s">
        <v>238</v>
      </c>
      <c r="BB1107" t="s">
        <v>237</v>
      </c>
      <c r="BC1107" t="s">
        <v>238</v>
      </c>
      <c r="BJ1107">
        <v>6</v>
      </c>
      <c r="BL1107" t="s">
        <v>238</v>
      </c>
      <c r="BN1107" t="s">
        <v>237</v>
      </c>
      <c r="BO1107" t="s">
        <v>238</v>
      </c>
      <c r="BV1107">
        <v>6</v>
      </c>
      <c r="BX1107" t="s">
        <v>238</v>
      </c>
      <c r="BZ1107">
        <v>8</v>
      </c>
      <c r="CA1107" t="s">
        <v>236</v>
      </c>
      <c r="CC1107">
        <v>16</v>
      </c>
      <c r="CD1107" t="s">
        <v>238</v>
      </c>
      <c r="CF1107" t="s">
        <v>237</v>
      </c>
      <c r="CG1107" t="s">
        <v>238</v>
      </c>
      <c r="CL1107" t="s">
        <v>237</v>
      </c>
      <c r="CM1107" t="s">
        <v>238</v>
      </c>
      <c r="CU1107" t="s">
        <v>240</v>
      </c>
      <c r="CV1107" t="s">
        <v>238</v>
      </c>
      <c r="DD1107">
        <v>0.5</v>
      </c>
      <c r="DE1107" t="s">
        <v>236</v>
      </c>
      <c r="DG1107" t="s">
        <v>241</v>
      </c>
      <c r="DH1107" t="s">
        <v>236</v>
      </c>
      <c r="DP1107" t="s">
        <v>242</v>
      </c>
      <c r="DQ1107" t="s">
        <v>236</v>
      </c>
      <c r="DV1107" t="s">
        <v>273</v>
      </c>
      <c r="DW1107" t="s">
        <v>238</v>
      </c>
      <c r="EB1107" t="s">
        <v>244</v>
      </c>
      <c r="EC1107" t="s">
        <v>236</v>
      </c>
      <c r="EG1107" t="s">
        <v>245</v>
      </c>
      <c r="EH1107" t="s">
        <v>245</v>
      </c>
      <c r="EN1107" t="s">
        <v>244</v>
      </c>
      <c r="EO1107" t="s">
        <v>236</v>
      </c>
      <c r="FC1107">
        <v>32</v>
      </c>
      <c r="FD1107" t="s">
        <v>236</v>
      </c>
      <c r="FX1107" t="s">
        <v>246</v>
      </c>
      <c r="FY1107" t="s">
        <v>236</v>
      </c>
      <c r="GI1107" t="s">
        <v>245</v>
      </c>
      <c r="GJ1107" t="s">
        <v>245</v>
      </c>
      <c r="GR1107" t="s">
        <v>245</v>
      </c>
      <c r="GS1107" t="s">
        <v>245</v>
      </c>
    </row>
    <row r="1108" spans="1:217" x14ac:dyDescent="0.25">
      <c r="A1108" s="14" t="s">
        <v>3493</v>
      </c>
      <c r="B1108" t="s">
        <v>3494</v>
      </c>
      <c r="D1108" t="s">
        <v>218</v>
      </c>
      <c r="E1108" t="s">
        <v>219</v>
      </c>
      <c r="F1108" t="s">
        <v>220</v>
      </c>
      <c r="G1108" t="s">
        <v>3353</v>
      </c>
      <c r="H1108" t="s">
        <v>3354</v>
      </c>
      <c r="I1108" t="s">
        <v>3355</v>
      </c>
      <c r="J1108" t="s">
        <v>3356</v>
      </c>
      <c r="K1108">
        <v>18.060925099999999</v>
      </c>
      <c r="L1108">
        <v>120.55957669999999</v>
      </c>
      <c r="O1108" s="15">
        <v>43315</v>
      </c>
      <c r="P1108">
        <f t="shared" si="51"/>
        <v>2018</v>
      </c>
      <c r="Q1108">
        <f t="shared" si="52"/>
        <v>8</v>
      </c>
      <c r="R1108">
        <f t="shared" si="53"/>
        <v>3</v>
      </c>
      <c r="U1108" t="s">
        <v>225</v>
      </c>
      <c r="V1108" t="s">
        <v>265</v>
      </c>
      <c r="W1108" t="s">
        <v>227</v>
      </c>
      <c r="X1108" t="s">
        <v>228</v>
      </c>
      <c r="Y1108" t="s">
        <v>294</v>
      </c>
      <c r="Z1108" t="s">
        <v>3495</v>
      </c>
      <c r="AD1108" t="s">
        <v>289</v>
      </c>
      <c r="AF1108" s="16">
        <v>25160</v>
      </c>
      <c r="AG1108">
        <v>49</v>
      </c>
      <c r="AH1108" t="s">
        <v>262</v>
      </c>
      <c r="AI1108" t="s">
        <v>3496</v>
      </c>
      <c r="AJ1108" t="s">
        <v>357</v>
      </c>
      <c r="AK1108" t="s">
        <v>559</v>
      </c>
      <c r="AL1108">
        <v>19</v>
      </c>
      <c r="AN1108" t="s">
        <v>236</v>
      </c>
      <c r="AP1108">
        <v>16</v>
      </c>
      <c r="AQ1108" t="s">
        <v>239</v>
      </c>
      <c r="AS1108" t="s">
        <v>237</v>
      </c>
      <c r="AT1108" t="s">
        <v>238</v>
      </c>
      <c r="BB1108" t="s">
        <v>237</v>
      </c>
      <c r="BC1108" t="s">
        <v>238</v>
      </c>
      <c r="BJ1108">
        <v>6</v>
      </c>
      <c r="BL1108" t="s">
        <v>238</v>
      </c>
      <c r="BN1108" t="s">
        <v>237</v>
      </c>
      <c r="BO1108" t="s">
        <v>238</v>
      </c>
      <c r="BV1108">
        <v>6</v>
      </c>
      <c r="BX1108" t="s">
        <v>238</v>
      </c>
      <c r="BZ1108">
        <v>8</v>
      </c>
      <c r="CA1108" t="s">
        <v>236</v>
      </c>
      <c r="CC1108" t="s">
        <v>237</v>
      </c>
      <c r="CD1108" t="s">
        <v>238</v>
      </c>
      <c r="CF1108" t="s">
        <v>237</v>
      </c>
      <c r="CG1108" t="s">
        <v>238</v>
      </c>
      <c r="CL1108" t="s">
        <v>237</v>
      </c>
      <c r="CM1108" t="s">
        <v>238</v>
      </c>
      <c r="CU1108" t="s">
        <v>240</v>
      </c>
      <c r="CV1108" t="s">
        <v>238</v>
      </c>
      <c r="DD1108">
        <v>0.5</v>
      </c>
      <c r="DE1108" t="s">
        <v>236</v>
      </c>
      <c r="DG1108" t="s">
        <v>240</v>
      </c>
      <c r="DH1108" t="s">
        <v>238</v>
      </c>
      <c r="DP1108" t="s">
        <v>242</v>
      </c>
      <c r="DQ1108" t="s">
        <v>236</v>
      </c>
      <c r="DV1108" t="s">
        <v>243</v>
      </c>
      <c r="DW1108" t="s">
        <v>236</v>
      </c>
      <c r="EB1108" t="s">
        <v>244</v>
      </c>
      <c r="EC1108" t="s">
        <v>236</v>
      </c>
      <c r="EG1108" t="s">
        <v>245</v>
      </c>
      <c r="EH1108" t="s">
        <v>245</v>
      </c>
      <c r="EN1108" t="s">
        <v>244</v>
      </c>
      <c r="EO1108" t="s">
        <v>236</v>
      </c>
      <c r="FC1108" t="s">
        <v>281</v>
      </c>
      <c r="FD1108" t="s">
        <v>236</v>
      </c>
      <c r="FX1108">
        <v>32</v>
      </c>
      <c r="FY1108" t="s">
        <v>239</v>
      </c>
      <c r="GI1108" t="s">
        <v>245</v>
      </c>
      <c r="GJ1108" t="s">
        <v>245</v>
      </c>
      <c r="GR1108" t="s">
        <v>245</v>
      </c>
      <c r="GS1108" t="s">
        <v>245</v>
      </c>
    </row>
    <row r="1109" spans="1:217" x14ac:dyDescent="0.25">
      <c r="A1109" s="14" t="s">
        <v>3497</v>
      </c>
      <c r="B1109" t="s">
        <v>3498</v>
      </c>
      <c r="D1109" t="s">
        <v>287</v>
      </c>
      <c r="E1109" t="s">
        <v>219</v>
      </c>
      <c r="F1109" t="s">
        <v>220</v>
      </c>
      <c r="G1109" t="s">
        <v>3353</v>
      </c>
      <c r="H1109" t="s">
        <v>3354</v>
      </c>
      <c r="I1109" t="s">
        <v>3355</v>
      </c>
      <c r="J1109" t="s">
        <v>3356</v>
      </c>
      <c r="K1109">
        <v>18.060925099999999</v>
      </c>
      <c r="L1109">
        <v>120.55957669999999</v>
      </c>
      <c r="O1109" s="15">
        <v>43313</v>
      </c>
      <c r="P1109">
        <f t="shared" si="51"/>
        <v>2018</v>
      </c>
      <c r="Q1109">
        <f t="shared" si="52"/>
        <v>8</v>
      </c>
      <c r="R1109">
        <f t="shared" si="53"/>
        <v>1</v>
      </c>
      <c r="U1109" t="s">
        <v>225</v>
      </c>
      <c r="V1109" t="s">
        <v>288</v>
      </c>
      <c r="W1109" t="s">
        <v>227</v>
      </c>
      <c r="X1109" t="s">
        <v>228</v>
      </c>
      <c r="Y1109" t="s">
        <v>266</v>
      </c>
      <c r="Z1109" t="s">
        <v>3362</v>
      </c>
      <c r="AD1109" t="s">
        <v>231</v>
      </c>
      <c r="AF1109" s="16">
        <v>17069</v>
      </c>
      <c r="AG1109">
        <v>71</v>
      </c>
      <c r="AH1109" t="s">
        <v>232</v>
      </c>
      <c r="AI1109" t="s">
        <v>733</v>
      </c>
      <c r="AJ1109" t="s">
        <v>269</v>
      </c>
      <c r="AK1109" t="s">
        <v>270</v>
      </c>
      <c r="AL1109">
        <v>20</v>
      </c>
      <c r="AN1109" t="s">
        <v>236</v>
      </c>
      <c r="AP1109" t="s">
        <v>237</v>
      </c>
      <c r="AQ1109" t="s">
        <v>238</v>
      </c>
      <c r="AS1109" t="s">
        <v>237</v>
      </c>
      <c r="AT1109" t="s">
        <v>238</v>
      </c>
      <c r="BB1109" t="s">
        <v>237</v>
      </c>
      <c r="BC1109" t="s">
        <v>238</v>
      </c>
      <c r="BJ1109">
        <v>6</v>
      </c>
      <c r="BL1109" t="s">
        <v>238</v>
      </c>
      <c r="BN1109" t="s">
        <v>237</v>
      </c>
      <c r="BO1109" t="s">
        <v>238</v>
      </c>
      <c r="BV1109">
        <v>6</v>
      </c>
      <c r="BX1109" t="s">
        <v>238</v>
      </c>
      <c r="BZ1109" t="s">
        <v>237</v>
      </c>
      <c r="CA1109" t="s">
        <v>238</v>
      </c>
      <c r="CC1109" t="s">
        <v>237</v>
      </c>
      <c r="CD1109" t="s">
        <v>238</v>
      </c>
      <c r="CF1109" t="s">
        <v>237</v>
      </c>
      <c r="CG1109" t="s">
        <v>238</v>
      </c>
      <c r="CL1109" t="s">
        <v>237</v>
      </c>
      <c r="CM1109" t="s">
        <v>238</v>
      </c>
      <c r="CU1109" t="s">
        <v>240</v>
      </c>
      <c r="CV1109" t="s">
        <v>238</v>
      </c>
      <c r="DD1109">
        <v>0.5</v>
      </c>
      <c r="DE1109" t="s">
        <v>236</v>
      </c>
      <c r="DG1109" t="s">
        <v>240</v>
      </c>
      <c r="DH1109" t="s">
        <v>238</v>
      </c>
      <c r="DP1109" t="s">
        <v>405</v>
      </c>
      <c r="DQ1109" t="s">
        <v>238</v>
      </c>
      <c r="DV1109" t="s">
        <v>273</v>
      </c>
      <c r="DW1109" t="s">
        <v>238</v>
      </c>
      <c r="EB1109" t="s">
        <v>273</v>
      </c>
      <c r="EC1109" t="s">
        <v>238</v>
      </c>
      <c r="EG1109" t="s">
        <v>245</v>
      </c>
      <c r="EH1109" t="s">
        <v>245</v>
      </c>
      <c r="EN1109" t="s">
        <v>273</v>
      </c>
      <c r="EO1109" t="s">
        <v>238</v>
      </c>
      <c r="FX1109" t="s">
        <v>406</v>
      </c>
      <c r="FY1109" t="s">
        <v>238</v>
      </c>
      <c r="GI1109" t="s">
        <v>245</v>
      </c>
      <c r="GJ1109" t="s">
        <v>245</v>
      </c>
      <c r="GR1109" t="s">
        <v>245</v>
      </c>
      <c r="GS1109" t="s">
        <v>245</v>
      </c>
    </row>
    <row r="1110" spans="1:217" x14ac:dyDescent="0.25">
      <c r="A1110" s="14" t="s">
        <v>3499</v>
      </c>
      <c r="B1110" t="s">
        <v>3500</v>
      </c>
      <c r="D1110" t="s">
        <v>415</v>
      </c>
      <c r="E1110" t="s">
        <v>219</v>
      </c>
      <c r="F1110" t="s">
        <v>220</v>
      </c>
      <c r="G1110" t="s">
        <v>3353</v>
      </c>
      <c r="H1110" t="s">
        <v>3354</v>
      </c>
      <c r="I1110" t="s">
        <v>3355</v>
      </c>
      <c r="J1110" t="s">
        <v>3356</v>
      </c>
      <c r="K1110">
        <v>18.060925099999999</v>
      </c>
      <c r="L1110">
        <v>120.55957669999999</v>
      </c>
      <c r="O1110" s="15">
        <v>43318</v>
      </c>
      <c r="P1110">
        <f t="shared" si="51"/>
        <v>2018</v>
      </c>
      <c r="Q1110">
        <f t="shared" si="52"/>
        <v>8</v>
      </c>
      <c r="R1110">
        <f t="shared" si="53"/>
        <v>6</v>
      </c>
      <c r="U1110" t="s">
        <v>225</v>
      </c>
      <c r="V1110" t="s">
        <v>226</v>
      </c>
      <c r="W1110" t="s">
        <v>227</v>
      </c>
      <c r="X1110" t="s">
        <v>228</v>
      </c>
      <c r="Z1110" t="s">
        <v>3501</v>
      </c>
      <c r="AD1110" t="s">
        <v>289</v>
      </c>
      <c r="AF1110" s="16">
        <v>43246</v>
      </c>
      <c r="AG1110" t="s">
        <v>1088</v>
      </c>
      <c r="AH1110" t="s">
        <v>232</v>
      </c>
      <c r="AJ1110" t="s">
        <v>416</v>
      </c>
      <c r="AK1110" t="s">
        <v>3502</v>
      </c>
      <c r="AL1110">
        <v>24</v>
      </c>
      <c r="AN1110" t="s">
        <v>236</v>
      </c>
      <c r="BB1110">
        <v>16</v>
      </c>
      <c r="BC1110" t="s">
        <v>239</v>
      </c>
      <c r="BN1110">
        <v>16</v>
      </c>
      <c r="BO1110" t="s">
        <v>239</v>
      </c>
      <c r="CC1110" t="s">
        <v>237</v>
      </c>
      <c r="CD1110" t="s">
        <v>238</v>
      </c>
      <c r="CU1110" t="s">
        <v>241</v>
      </c>
      <c r="CV1110" t="s">
        <v>236</v>
      </c>
      <c r="DD1110">
        <v>1</v>
      </c>
      <c r="DE1110" t="s">
        <v>236</v>
      </c>
      <c r="DV1110" t="s">
        <v>243</v>
      </c>
      <c r="DW1110" t="s">
        <v>236</v>
      </c>
      <c r="EB1110" t="s">
        <v>273</v>
      </c>
      <c r="EC1110" t="s">
        <v>238</v>
      </c>
      <c r="EG1110" t="s">
        <v>245</v>
      </c>
      <c r="EH1110" t="s">
        <v>245</v>
      </c>
      <c r="EN1110">
        <v>8</v>
      </c>
      <c r="EO1110" t="s">
        <v>238</v>
      </c>
      <c r="FX1110" t="s">
        <v>406</v>
      </c>
      <c r="FY1110" t="s">
        <v>238</v>
      </c>
      <c r="GI1110" t="s">
        <v>245</v>
      </c>
      <c r="GJ1110" t="s">
        <v>245</v>
      </c>
      <c r="GR1110" t="s">
        <v>245</v>
      </c>
      <c r="GS1110" t="s">
        <v>245</v>
      </c>
    </row>
    <row r="1111" spans="1:217" x14ac:dyDescent="0.25">
      <c r="A1111" s="14" t="s">
        <v>3503</v>
      </c>
      <c r="B1111" t="s">
        <v>3504</v>
      </c>
      <c r="D1111" t="s">
        <v>422</v>
      </c>
      <c r="E1111" t="s">
        <v>219</v>
      </c>
      <c r="F1111" t="s">
        <v>220</v>
      </c>
      <c r="G1111" t="s">
        <v>3353</v>
      </c>
      <c r="H1111" t="s">
        <v>3354</v>
      </c>
      <c r="I1111" t="s">
        <v>3355</v>
      </c>
      <c r="J1111" t="s">
        <v>3356</v>
      </c>
      <c r="K1111">
        <v>18.060925099999999</v>
      </c>
      <c r="L1111">
        <v>120.55957669999999</v>
      </c>
      <c r="O1111" s="15">
        <v>43313</v>
      </c>
      <c r="P1111">
        <f t="shared" si="51"/>
        <v>2018</v>
      </c>
      <c r="Q1111">
        <f t="shared" si="52"/>
        <v>8</v>
      </c>
      <c r="R1111">
        <f t="shared" si="53"/>
        <v>1</v>
      </c>
      <c r="U1111" t="s">
        <v>225</v>
      </c>
      <c r="V1111" t="s">
        <v>226</v>
      </c>
      <c r="W1111" t="s">
        <v>227</v>
      </c>
      <c r="X1111" t="s">
        <v>228</v>
      </c>
      <c r="Y1111" t="s">
        <v>266</v>
      </c>
      <c r="Z1111" t="s">
        <v>3362</v>
      </c>
      <c r="AD1111" t="s">
        <v>231</v>
      </c>
      <c r="AF1111" s="16">
        <v>18427</v>
      </c>
      <c r="AG1111">
        <v>68</v>
      </c>
      <c r="AH1111" t="s">
        <v>232</v>
      </c>
      <c r="AI1111" t="s">
        <v>3505</v>
      </c>
      <c r="AJ1111" t="s">
        <v>416</v>
      </c>
      <c r="AK1111" t="s">
        <v>423</v>
      </c>
      <c r="AL1111">
        <v>6</v>
      </c>
      <c r="AN1111" t="s">
        <v>238</v>
      </c>
      <c r="AU1111">
        <v>6</v>
      </c>
      <c r="AW1111" t="s">
        <v>238</v>
      </c>
      <c r="BN1111" t="s">
        <v>237</v>
      </c>
      <c r="BO1111" t="s">
        <v>238</v>
      </c>
      <c r="CC1111" t="s">
        <v>237</v>
      </c>
      <c r="CD1111" t="s">
        <v>238</v>
      </c>
      <c r="CU1111" t="s">
        <v>240</v>
      </c>
      <c r="CV1111" t="s">
        <v>238</v>
      </c>
      <c r="DD1111">
        <v>0.5</v>
      </c>
      <c r="DE1111" t="s">
        <v>236</v>
      </c>
      <c r="DG1111" t="s">
        <v>240</v>
      </c>
      <c r="DH1111" t="s">
        <v>238</v>
      </c>
      <c r="DV1111" t="s">
        <v>273</v>
      </c>
      <c r="DW1111" t="s">
        <v>238</v>
      </c>
      <c r="EB1111" t="s">
        <v>273</v>
      </c>
      <c r="EC1111" t="s">
        <v>238</v>
      </c>
      <c r="EG1111" t="s">
        <v>245</v>
      </c>
      <c r="EH1111" t="s">
        <v>245</v>
      </c>
      <c r="EN1111" t="s">
        <v>273</v>
      </c>
      <c r="EO1111" t="s">
        <v>238</v>
      </c>
      <c r="FX1111" t="s">
        <v>406</v>
      </c>
      <c r="FY1111" t="s">
        <v>238</v>
      </c>
      <c r="GI1111" t="s">
        <v>245</v>
      </c>
      <c r="GJ1111" t="s">
        <v>245</v>
      </c>
      <c r="GR1111" t="s">
        <v>245</v>
      </c>
      <c r="GS1111" t="s">
        <v>245</v>
      </c>
    </row>
    <row r="1112" spans="1:217" x14ac:dyDescent="0.25">
      <c r="A1112" s="14" t="s">
        <v>3506</v>
      </c>
      <c r="B1112" t="s">
        <v>3507</v>
      </c>
      <c r="D1112" t="s">
        <v>422</v>
      </c>
      <c r="E1112" t="s">
        <v>219</v>
      </c>
      <c r="F1112" t="s">
        <v>220</v>
      </c>
      <c r="G1112" t="s">
        <v>3353</v>
      </c>
      <c r="H1112" t="s">
        <v>3354</v>
      </c>
      <c r="I1112" t="s">
        <v>3355</v>
      </c>
      <c r="J1112" t="s">
        <v>3356</v>
      </c>
      <c r="K1112">
        <v>18.060925099999999</v>
      </c>
      <c r="L1112">
        <v>120.55957669999999</v>
      </c>
      <c r="O1112" s="15">
        <v>43313</v>
      </c>
      <c r="P1112">
        <f t="shared" si="51"/>
        <v>2018</v>
      </c>
      <c r="Q1112">
        <f t="shared" si="52"/>
        <v>8</v>
      </c>
      <c r="R1112">
        <f t="shared" si="53"/>
        <v>1</v>
      </c>
      <c r="U1112" t="s">
        <v>225</v>
      </c>
      <c r="V1112" t="s">
        <v>301</v>
      </c>
      <c r="W1112" t="s">
        <v>227</v>
      </c>
      <c r="X1112" t="s">
        <v>228</v>
      </c>
      <c r="Y1112" t="s">
        <v>266</v>
      </c>
      <c r="Z1112" t="s">
        <v>3357</v>
      </c>
      <c r="AD1112" t="s">
        <v>231</v>
      </c>
      <c r="AF1112" s="16">
        <v>19641</v>
      </c>
      <c r="AG1112">
        <v>64</v>
      </c>
      <c r="AH1112" t="s">
        <v>232</v>
      </c>
      <c r="AI1112" t="s">
        <v>3496</v>
      </c>
      <c r="AJ1112" t="s">
        <v>416</v>
      </c>
      <c r="AK1112" t="s">
        <v>423</v>
      </c>
      <c r="AL1112">
        <v>6</v>
      </c>
      <c r="AN1112" t="s">
        <v>238</v>
      </c>
      <c r="AU1112">
        <v>6</v>
      </c>
      <c r="AW1112" t="s">
        <v>238</v>
      </c>
      <c r="BN1112" t="s">
        <v>237</v>
      </c>
      <c r="BO1112" t="s">
        <v>238</v>
      </c>
      <c r="CC1112" t="s">
        <v>237</v>
      </c>
      <c r="CD1112" t="s">
        <v>238</v>
      </c>
      <c r="CU1112" t="s">
        <v>240</v>
      </c>
      <c r="CV1112" t="s">
        <v>238</v>
      </c>
      <c r="DD1112">
        <v>0.5</v>
      </c>
      <c r="DE1112" t="s">
        <v>236</v>
      </c>
      <c r="DG1112" t="s">
        <v>240</v>
      </c>
      <c r="DH1112" t="s">
        <v>238</v>
      </c>
      <c r="DV1112" t="s">
        <v>273</v>
      </c>
      <c r="DW1112" t="s">
        <v>238</v>
      </c>
      <c r="EB1112" t="s">
        <v>273</v>
      </c>
      <c r="EC1112" t="s">
        <v>238</v>
      </c>
      <c r="EG1112" t="s">
        <v>245</v>
      </c>
      <c r="EH1112" t="s">
        <v>245</v>
      </c>
      <c r="EN1112" t="s">
        <v>273</v>
      </c>
      <c r="EO1112" t="s">
        <v>238</v>
      </c>
      <c r="FX1112" t="s">
        <v>406</v>
      </c>
      <c r="FY1112" t="s">
        <v>238</v>
      </c>
      <c r="GI1112" t="s">
        <v>245</v>
      </c>
      <c r="GJ1112" t="s">
        <v>245</v>
      </c>
      <c r="GR1112" t="s">
        <v>245</v>
      </c>
      <c r="GS1112" t="s">
        <v>245</v>
      </c>
    </row>
    <row r="1113" spans="1:217" x14ac:dyDescent="0.25">
      <c r="A1113" s="14" t="s">
        <v>3508</v>
      </c>
      <c r="B1113" t="s">
        <v>3509</v>
      </c>
      <c r="D1113" t="s">
        <v>249</v>
      </c>
      <c r="E1113" t="s">
        <v>219</v>
      </c>
      <c r="F1113" t="s">
        <v>220</v>
      </c>
      <c r="G1113" t="s">
        <v>3353</v>
      </c>
      <c r="H1113" t="s">
        <v>3354</v>
      </c>
      <c r="I1113" t="s">
        <v>3355</v>
      </c>
      <c r="J1113" t="s">
        <v>3356</v>
      </c>
      <c r="K1113">
        <v>18.060925099999999</v>
      </c>
      <c r="L1113">
        <v>120.55957669999999</v>
      </c>
      <c r="O1113" s="15">
        <v>43313</v>
      </c>
      <c r="P1113">
        <f t="shared" si="51"/>
        <v>2018</v>
      </c>
      <c r="Q1113">
        <f t="shared" si="52"/>
        <v>8</v>
      </c>
      <c r="R1113">
        <f t="shared" si="53"/>
        <v>1</v>
      </c>
      <c r="U1113" t="s">
        <v>225</v>
      </c>
      <c r="V1113" t="s">
        <v>250</v>
      </c>
      <c r="W1113" t="s">
        <v>227</v>
      </c>
      <c r="X1113" t="s">
        <v>688</v>
      </c>
      <c r="Z1113" t="s">
        <v>3510</v>
      </c>
      <c r="AD1113" t="s">
        <v>231</v>
      </c>
      <c r="AF1113" s="16">
        <v>28416</v>
      </c>
      <c r="AG1113">
        <v>40</v>
      </c>
      <c r="AI1113" t="s">
        <v>2149</v>
      </c>
      <c r="AJ1113" t="s">
        <v>254</v>
      </c>
      <c r="AK1113" t="s">
        <v>255</v>
      </c>
      <c r="BY1113">
        <v>10</v>
      </c>
      <c r="CA1113" t="s">
        <v>238</v>
      </c>
      <c r="CU1113" t="s">
        <v>241</v>
      </c>
      <c r="CV1113" t="s">
        <v>236</v>
      </c>
      <c r="DA1113" t="s">
        <v>242</v>
      </c>
      <c r="DB1113" t="s">
        <v>236</v>
      </c>
      <c r="DG1113">
        <v>0.5</v>
      </c>
      <c r="DH1113" t="s">
        <v>236</v>
      </c>
      <c r="DJ1113">
        <v>0.25</v>
      </c>
      <c r="DK1113" t="s">
        <v>236</v>
      </c>
      <c r="DS1113" t="s">
        <v>242</v>
      </c>
      <c r="DT1113" t="s">
        <v>236</v>
      </c>
      <c r="EG1113" t="s">
        <v>245</v>
      </c>
      <c r="EH1113" t="s">
        <v>245</v>
      </c>
      <c r="EK1113">
        <v>2</v>
      </c>
      <c r="EL1113" t="s">
        <v>236</v>
      </c>
      <c r="FO1113" t="s">
        <v>240</v>
      </c>
      <c r="FP1113" t="s">
        <v>238</v>
      </c>
      <c r="FR1113" t="s">
        <v>256</v>
      </c>
      <c r="FS1113" t="s">
        <v>238</v>
      </c>
      <c r="GG1113" t="s">
        <v>241</v>
      </c>
      <c r="GH1113" t="s">
        <v>236</v>
      </c>
      <c r="GI1113" t="s">
        <v>245</v>
      </c>
      <c r="GJ1113" t="s">
        <v>245</v>
      </c>
      <c r="GR1113" t="s">
        <v>245</v>
      </c>
      <c r="GS1113" t="s">
        <v>244</v>
      </c>
      <c r="GT1113" t="s">
        <v>236</v>
      </c>
      <c r="HH1113" t="s">
        <v>241</v>
      </c>
      <c r="HI1113" t="s">
        <v>236</v>
      </c>
    </row>
    <row r="1114" spans="1:217" x14ac:dyDescent="0.25">
      <c r="A1114" s="14" t="s">
        <v>3511</v>
      </c>
      <c r="B1114" t="s">
        <v>3512</v>
      </c>
      <c r="D1114" t="s">
        <v>249</v>
      </c>
      <c r="E1114" t="s">
        <v>219</v>
      </c>
      <c r="F1114" t="s">
        <v>220</v>
      </c>
      <c r="G1114" t="s">
        <v>3353</v>
      </c>
      <c r="H1114" t="s">
        <v>3354</v>
      </c>
      <c r="I1114" t="s">
        <v>3355</v>
      </c>
      <c r="J1114" t="s">
        <v>3356</v>
      </c>
      <c r="K1114">
        <v>18.060925099999999</v>
      </c>
      <c r="L1114">
        <v>120.55957669999999</v>
      </c>
      <c r="O1114" s="15">
        <v>43315</v>
      </c>
      <c r="P1114">
        <f t="shared" si="51"/>
        <v>2018</v>
      </c>
      <c r="Q1114">
        <f t="shared" si="52"/>
        <v>8</v>
      </c>
      <c r="R1114">
        <f t="shared" si="53"/>
        <v>3</v>
      </c>
      <c r="U1114" t="s">
        <v>225</v>
      </c>
      <c r="V1114" t="s">
        <v>301</v>
      </c>
      <c r="W1114" t="s">
        <v>227</v>
      </c>
      <c r="X1114" t="s">
        <v>228</v>
      </c>
      <c r="Y1114" t="s">
        <v>266</v>
      </c>
      <c r="Z1114" t="s">
        <v>3357</v>
      </c>
      <c r="AD1114" t="s">
        <v>289</v>
      </c>
      <c r="AF1114" s="16">
        <v>16569</v>
      </c>
      <c r="AG1114">
        <v>73</v>
      </c>
      <c r="AH1114" t="s">
        <v>262</v>
      </c>
      <c r="AI1114" t="s">
        <v>353</v>
      </c>
      <c r="AJ1114" t="s">
        <v>254</v>
      </c>
      <c r="AK1114" t="s">
        <v>726</v>
      </c>
      <c r="BY1114">
        <v>6</v>
      </c>
      <c r="CA1114" t="s">
        <v>238</v>
      </c>
      <c r="CU1114" t="s">
        <v>272</v>
      </c>
      <c r="CV1114" t="s">
        <v>238</v>
      </c>
      <c r="DA1114" t="s">
        <v>272</v>
      </c>
      <c r="DB1114" t="s">
        <v>238</v>
      </c>
      <c r="DG1114">
        <v>0.5</v>
      </c>
      <c r="DH1114" t="s">
        <v>236</v>
      </c>
      <c r="DJ1114">
        <v>1</v>
      </c>
      <c r="DK1114" t="s">
        <v>236</v>
      </c>
      <c r="DS1114" t="s">
        <v>272</v>
      </c>
      <c r="DT1114" t="s">
        <v>238</v>
      </c>
      <c r="EG1114" t="s">
        <v>245</v>
      </c>
      <c r="EH1114" t="s">
        <v>245</v>
      </c>
      <c r="EK1114">
        <v>2</v>
      </c>
      <c r="EL1114" t="s">
        <v>236</v>
      </c>
      <c r="FO1114" t="s">
        <v>240</v>
      </c>
      <c r="FP1114" t="s">
        <v>238</v>
      </c>
      <c r="FR1114" t="s">
        <v>256</v>
      </c>
      <c r="FS1114" t="s">
        <v>238</v>
      </c>
      <c r="GG1114" t="s">
        <v>237</v>
      </c>
      <c r="GH1114" t="s">
        <v>238</v>
      </c>
      <c r="GI1114" t="s">
        <v>245</v>
      </c>
      <c r="GJ1114" t="s">
        <v>245</v>
      </c>
      <c r="GR1114" t="s">
        <v>245</v>
      </c>
      <c r="GS1114" t="s">
        <v>359</v>
      </c>
      <c r="GT1114" t="s">
        <v>238</v>
      </c>
      <c r="HH1114" t="s">
        <v>241</v>
      </c>
      <c r="HI1114" t="s">
        <v>236</v>
      </c>
    </row>
    <row r="1115" spans="1:217" x14ac:dyDescent="0.25">
      <c r="A1115" s="14" t="s">
        <v>3513</v>
      </c>
      <c r="B1115" t="s">
        <v>3514</v>
      </c>
      <c r="D1115" t="s">
        <v>249</v>
      </c>
      <c r="E1115" t="s">
        <v>219</v>
      </c>
      <c r="F1115" t="s">
        <v>220</v>
      </c>
      <c r="G1115" t="s">
        <v>3353</v>
      </c>
      <c r="H1115" t="s">
        <v>3354</v>
      </c>
      <c r="I1115" t="s">
        <v>3355</v>
      </c>
      <c r="J1115" t="s">
        <v>3356</v>
      </c>
      <c r="K1115">
        <v>18.060925099999999</v>
      </c>
      <c r="L1115">
        <v>120.55957669999999</v>
      </c>
      <c r="O1115" s="15">
        <v>43315</v>
      </c>
      <c r="P1115">
        <f t="shared" si="51"/>
        <v>2018</v>
      </c>
      <c r="Q1115">
        <f t="shared" si="52"/>
        <v>8</v>
      </c>
      <c r="R1115">
        <f t="shared" si="53"/>
        <v>3</v>
      </c>
      <c r="U1115" t="s">
        <v>225</v>
      </c>
      <c r="V1115" t="s">
        <v>301</v>
      </c>
      <c r="W1115" t="s">
        <v>227</v>
      </c>
      <c r="X1115" t="s">
        <v>228</v>
      </c>
      <c r="Y1115" t="s">
        <v>266</v>
      </c>
      <c r="Z1115" t="s">
        <v>3426</v>
      </c>
      <c r="AD1115" t="s">
        <v>289</v>
      </c>
      <c r="AF1115" s="16">
        <v>14766</v>
      </c>
      <c r="AG1115">
        <v>78</v>
      </c>
      <c r="AH1115" t="s">
        <v>262</v>
      </c>
      <c r="AI1115" t="s">
        <v>3515</v>
      </c>
      <c r="AJ1115" t="s">
        <v>254</v>
      </c>
      <c r="AK1115" t="s">
        <v>255</v>
      </c>
      <c r="BY1115">
        <v>18</v>
      </c>
      <c r="CA1115" t="s">
        <v>238</v>
      </c>
      <c r="CU1115" t="s">
        <v>241</v>
      </c>
      <c r="CV1115" t="s">
        <v>236</v>
      </c>
      <c r="DA1115" t="s">
        <v>242</v>
      </c>
      <c r="DB1115" t="s">
        <v>236</v>
      </c>
      <c r="DG1115" t="s">
        <v>241</v>
      </c>
      <c r="DH1115" t="s">
        <v>236</v>
      </c>
      <c r="DJ1115">
        <v>1</v>
      </c>
      <c r="DK1115" t="s">
        <v>236</v>
      </c>
      <c r="DS1115" t="s">
        <v>242</v>
      </c>
      <c r="DT1115" t="s">
        <v>236</v>
      </c>
      <c r="EG1115" t="s">
        <v>245</v>
      </c>
      <c r="EH1115" t="s">
        <v>245</v>
      </c>
      <c r="EK1115">
        <v>2</v>
      </c>
      <c r="EL1115" t="s">
        <v>236</v>
      </c>
      <c r="FO1115" t="s">
        <v>240</v>
      </c>
      <c r="FP1115" t="s">
        <v>238</v>
      </c>
      <c r="FR1115" t="s">
        <v>256</v>
      </c>
      <c r="FS1115" t="s">
        <v>238</v>
      </c>
      <c r="GG1115" t="s">
        <v>241</v>
      </c>
      <c r="GH1115" t="s">
        <v>236</v>
      </c>
      <c r="GI1115" t="s">
        <v>245</v>
      </c>
      <c r="GJ1115" t="s">
        <v>245</v>
      </c>
      <c r="GR1115" t="s">
        <v>245</v>
      </c>
      <c r="GS1115" t="s">
        <v>359</v>
      </c>
      <c r="GT1115" t="s">
        <v>238</v>
      </c>
      <c r="HH1115">
        <v>1</v>
      </c>
      <c r="HI1115" t="s">
        <v>236</v>
      </c>
    </row>
    <row r="1116" spans="1:217" x14ac:dyDescent="0.25">
      <c r="A1116" s="14" t="s">
        <v>3516</v>
      </c>
      <c r="B1116" t="s">
        <v>3517</v>
      </c>
      <c r="D1116" t="s">
        <v>249</v>
      </c>
      <c r="E1116" t="s">
        <v>219</v>
      </c>
      <c r="F1116" t="s">
        <v>220</v>
      </c>
      <c r="G1116" t="s">
        <v>3353</v>
      </c>
      <c r="H1116" t="s">
        <v>3354</v>
      </c>
      <c r="I1116" t="s">
        <v>3355</v>
      </c>
      <c r="J1116" t="s">
        <v>3356</v>
      </c>
      <c r="K1116">
        <v>18.060925099999999</v>
      </c>
      <c r="L1116">
        <v>120.55957669999999</v>
      </c>
      <c r="O1116" s="15">
        <v>43313</v>
      </c>
      <c r="P1116">
        <f t="shared" si="51"/>
        <v>2018</v>
      </c>
      <c r="Q1116">
        <f t="shared" si="52"/>
        <v>8</v>
      </c>
      <c r="R1116">
        <f t="shared" si="53"/>
        <v>1</v>
      </c>
      <c r="U1116" t="s">
        <v>225</v>
      </c>
      <c r="V1116" t="s">
        <v>259</v>
      </c>
      <c r="W1116" t="s">
        <v>260</v>
      </c>
      <c r="X1116" t="s">
        <v>228</v>
      </c>
      <c r="Z1116" t="s">
        <v>3518</v>
      </c>
      <c r="AD1116" t="s">
        <v>231</v>
      </c>
      <c r="AF1116" s="16">
        <v>15877</v>
      </c>
      <c r="AG1116">
        <v>75</v>
      </c>
      <c r="AH1116" t="s">
        <v>262</v>
      </c>
      <c r="AI1116" t="s">
        <v>3519</v>
      </c>
      <c r="AJ1116" t="s">
        <v>254</v>
      </c>
      <c r="AK1116" t="s">
        <v>255</v>
      </c>
      <c r="BY1116">
        <v>13</v>
      </c>
      <c r="CA1116" t="s">
        <v>238</v>
      </c>
      <c r="CU1116" t="s">
        <v>241</v>
      </c>
      <c r="CV1116" t="s">
        <v>236</v>
      </c>
      <c r="DA1116" t="s">
        <v>242</v>
      </c>
      <c r="DB1116" t="s">
        <v>236</v>
      </c>
      <c r="DG1116">
        <v>0.5</v>
      </c>
      <c r="DH1116" t="s">
        <v>236</v>
      </c>
      <c r="DJ1116">
        <v>1</v>
      </c>
      <c r="DK1116" t="s">
        <v>236</v>
      </c>
      <c r="DS1116" t="s">
        <v>242</v>
      </c>
      <c r="DT1116" t="s">
        <v>236</v>
      </c>
      <c r="EG1116" t="s">
        <v>245</v>
      </c>
      <c r="EH1116" t="s">
        <v>245</v>
      </c>
      <c r="EK1116">
        <v>2</v>
      </c>
      <c r="EL1116" t="s">
        <v>236</v>
      </c>
      <c r="FO1116" t="s">
        <v>240</v>
      </c>
      <c r="FP1116" t="s">
        <v>238</v>
      </c>
      <c r="FR1116" t="s">
        <v>256</v>
      </c>
      <c r="FS1116" t="s">
        <v>238</v>
      </c>
      <c r="GG1116" t="s">
        <v>241</v>
      </c>
      <c r="GH1116" t="s">
        <v>236</v>
      </c>
      <c r="GI1116" t="s">
        <v>245</v>
      </c>
      <c r="GJ1116" t="s">
        <v>245</v>
      </c>
      <c r="GR1116" t="s">
        <v>245</v>
      </c>
      <c r="GS1116" t="s">
        <v>244</v>
      </c>
      <c r="GT1116" t="s">
        <v>236</v>
      </c>
      <c r="HH1116" t="s">
        <v>241</v>
      </c>
      <c r="HI1116" t="s">
        <v>236</v>
      </c>
    </row>
    <row r="1117" spans="1:217" x14ac:dyDescent="0.25">
      <c r="A1117" s="14" t="s">
        <v>3520</v>
      </c>
      <c r="B1117" t="s">
        <v>3521</v>
      </c>
      <c r="D1117" t="s">
        <v>1068</v>
      </c>
      <c r="E1117" t="s">
        <v>219</v>
      </c>
      <c r="F1117" t="s">
        <v>220</v>
      </c>
      <c r="G1117" t="s">
        <v>3353</v>
      </c>
      <c r="H1117" t="s">
        <v>3354</v>
      </c>
      <c r="I1117" t="s">
        <v>3355</v>
      </c>
      <c r="J1117" t="s">
        <v>3356</v>
      </c>
      <c r="K1117">
        <v>18.060925099999999</v>
      </c>
      <c r="L1117">
        <v>120.55957669999999</v>
      </c>
      <c r="O1117" s="15">
        <v>43373</v>
      </c>
      <c r="P1117">
        <f t="shared" si="51"/>
        <v>2018</v>
      </c>
      <c r="Q1117">
        <f t="shared" si="52"/>
        <v>9</v>
      </c>
      <c r="R1117">
        <f t="shared" si="53"/>
        <v>30</v>
      </c>
      <c r="U1117" t="s">
        <v>225</v>
      </c>
      <c r="V1117" t="s">
        <v>301</v>
      </c>
      <c r="W1117" t="s">
        <v>227</v>
      </c>
      <c r="X1117" t="s">
        <v>228</v>
      </c>
      <c r="Y1117" t="s">
        <v>266</v>
      </c>
      <c r="Z1117" t="s">
        <v>3362</v>
      </c>
      <c r="AD1117" t="s">
        <v>231</v>
      </c>
      <c r="AF1117" s="16">
        <v>16232</v>
      </c>
      <c r="AG1117">
        <v>74</v>
      </c>
      <c r="AH1117" t="s">
        <v>262</v>
      </c>
      <c r="AI1117" t="s">
        <v>3522</v>
      </c>
      <c r="AJ1117" t="s">
        <v>173</v>
      </c>
      <c r="AK1117" t="s">
        <v>2555</v>
      </c>
      <c r="CZ1117">
        <v>28</v>
      </c>
      <c r="DB1117" t="s">
        <v>236</v>
      </c>
      <c r="DF1117">
        <v>28</v>
      </c>
      <c r="DH1117" t="s">
        <v>236</v>
      </c>
      <c r="DR1117">
        <v>32</v>
      </c>
      <c r="DT1117" t="s">
        <v>236</v>
      </c>
      <c r="EG1117" t="s">
        <v>1111</v>
      </c>
      <c r="EH1117" t="s">
        <v>245</v>
      </c>
      <c r="EI1117" t="s">
        <v>236</v>
      </c>
      <c r="FR1117">
        <v>0.125</v>
      </c>
      <c r="FS1117" t="s">
        <v>238</v>
      </c>
      <c r="GI1117" t="s">
        <v>245</v>
      </c>
      <c r="GJ1117" t="s">
        <v>245</v>
      </c>
      <c r="GR1117" t="s">
        <v>2014</v>
      </c>
      <c r="GS1117" t="s">
        <v>245</v>
      </c>
      <c r="GT1117" t="s">
        <v>236</v>
      </c>
      <c r="HG1117">
        <v>25</v>
      </c>
      <c r="HI1117" t="s">
        <v>236</v>
      </c>
    </row>
    <row r="1118" spans="1:217" x14ac:dyDescent="0.25">
      <c r="A1118" s="14" t="s">
        <v>3523</v>
      </c>
      <c r="B1118" t="s">
        <v>3524</v>
      </c>
      <c r="D1118" t="s">
        <v>218</v>
      </c>
      <c r="E1118" t="s">
        <v>219</v>
      </c>
      <c r="F1118" t="s">
        <v>220</v>
      </c>
      <c r="G1118" t="s">
        <v>3353</v>
      </c>
      <c r="H1118" t="s">
        <v>3354</v>
      </c>
      <c r="I1118" t="s">
        <v>3355</v>
      </c>
      <c r="J1118" t="s">
        <v>3356</v>
      </c>
      <c r="K1118">
        <v>18.060925099999999</v>
      </c>
      <c r="L1118">
        <v>120.55957669999999</v>
      </c>
      <c r="O1118" s="15">
        <v>43346</v>
      </c>
      <c r="P1118">
        <f t="shared" si="51"/>
        <v>2018</v>
      </c>
      <c r="Q1118">
        <f t="shared" si="52"/>
        <v>9</v>
      </c>
      <c r="R1118">
        <f t="shared" si="53"/>
        <v>3</v>
      </c>
      <c r="U1118" t="s">
        <v>225</v>
      </c>
      <c r="V1118" t="s">
        <v>265</v>
      </c>
      <c r="W1118" t="s">
        <v>227</v>
      </c>
      <c r="X1118" t="s">
        <v>228</v>
      </c>
      <c r="Y1118" t="s">
        <v>294</v>
      </c>
      <c r="Z1118" t="s">
        <v>3495</v>
      </c>
      <c r="AD1118" t="s">
        <v>231</v>
      </c>
      <c r="AF1118" s="16">
        <v>16636</v>
      </c>
      <c r="AG1118">
        <v>73</v>
      </c>
      <c r="AH1118" t="s">
        <v>232</v>
      </c>
      <c r="AI1118" t="s">
        <v>353</v>
      </c>
      <c r="AJ1118" t="s">
        <v>234</v>
      </c>
      <c r="AK1118" t="s">
        <v>455</v>
      </c>
      <c r="AL1118">
        <v>24</v>
      </c>
      <c r="AN1118" t="s">
        <v>236</v>
      </c>
      <c r="AP1118">
        <v>8</v>
      </c>
      <c r="AQ1118" t="s">
        <v>236</v>
      </c>
      <c r="AS1118" t="s">
        <v>237</v>
      </c>
      <c r="AT1118" t="s">
        <v>238</v>
      </c>
      <c r="BB1118">
        <v>16</v>
      </c>
      <c r="BC1118" t="s">
        <v>238</v>
      </c>
      <c r="BJ1118">
        <v>6</v>
      </c>
      <c r="BL1118" t="s">
        <v>238</v>
      </c>
      <c r="BN1118">
        <v>4</v>
      </c>
      <c r="BO1118" t="s">
        <v>239</v>
      </c>
      <c r="BV1118">
        <v>12</v>
      </c>
      <c r="BX1118" t="s">
        <v>238</v>
      </c>
      <c r="BZ1118" t="s">
        <v>246</v>
      </c>
      <c r="CA1118" t="s">
        <v>236</v>
      </c>
      <c r="CC1118" t="s">
        <v>237</v>
      </c>
      <c r="CD1118" t="s">
        <v>238</v>
      </c>
      <c r="CF1118" t="s">
        <v>237</v>
      </c>
      <c r="CG1118" t="s">
        <v>238</v>
      </c>
      <c r="CL1118" t="s">
        <v>237</v>
      </c>
      <c r="CM1118" t="s">
        <v>238</v>
      </c>
      <c r="CU1118" t="s">
        <v>240</v>
      </c>
      <c r="CV1118" t="s">
        <v>238</v>
      </c>
      <c r="DD1118">
        <v>0.25</v>
      </c>
      <c r="DE1118" t="s">
        <v>236</v>
      </c>
      <c r="DG1118" t="s">
        <v>241</v>
      </c>
      <c r="DH1118" t="s">
        <v>236</v>
      </c>
      <c r="DP1118" t="s">
        <v>242</v>
      </c>
      <c r="DQ1118" t="s">
        <v>236</v>
      </c>
      <c r="DV1118" t="s">
        <v>244</v>
      </c>
      <c r="DW1118" t="s">
        <v>236</v>
      </c>
      <c r="EB1118" t="s">
        <v>244</v>
      </c>
      <c r="EC1118" t="s">
        <v>236</v>
      </c>
      <c r="EG1118" t="s">
        <v>245</v>
      </c>
      <c r="EH1118" t="s">
        <v>245</v>
      </c>
      <c r="EN1118" t="s">
        <v>244</v>
      </c>
      <c r="EO1118" t="s">
        <v>236</v>
      </c>
      <c r="FC1118" t="s">
        <v>281</v>
      </c>
      <c r="FD1118" t="s">
        <v>236</v>
      </c>
      <c r="FX1118" t="s">
        <v>246</v>
      </c>
      <c r="FY1118" t="s">
        <v>236</v>
      </c>
      <c r="GI1118" t="s">
        <v>245</v>
      </c>
      <c r="GJ1118" t="s">
        <v>245</v>
      </c>
      <c r="GR1118" t="s">
        <v>245</v>
      </c>
      <c r="GS1118" t="s">
        <v>245</v>
      </c>
      <c r="HE1118" t="s">
        <v>243</v>
      </c>
      <c r="HF1118" t="s">
        <v>236</v>
      </c>
    </row>
    <row r="1119" spans="1:217" x14ac:dyDescent="0.25">
      <c r="A1119" s="14" t="s">
        <v>3525</v>
      </c>
      <c r="B1119" t="s">
        <v>3526</v>
      </c>
      <c r="D1119" t="s">
        <v>422</v>
      </c>
      <c r="E1119" t="s">
        <v>219</v>
      </c>
      <c r="F1119" t="s">
        <v>220</v>
      </c>
      <c r="G1119" t="s">
        <v>3353</v>
      </c>
      <c r="H1119" t="s">
        <v>3354</v>
      </c>
      <c r="I1119" t="s">
        <v>3355</v>
      </c>
      <c r="J1119" t="s">
        <v>3356</v>
      </c>
      <c r="K1119">
        <v>18.060925099999999</v>
      </c>
      <c r="L1119">
        <v>120.55957669999999</v>
      </c>
      <c r="O1119" s="15">
        <v>43347</v>
      </c>
      <c r="P1119">
        <f t="shared" si="51"/>
        <v>2018</v>
      </c>
      <c r="Q1119">
        <f t="shared" si="52"/>
        <v>9</v>
      </c>
      <c r="R1119">
        <f t="shared" si="53"/>
        <v>4</v>
      </c>
      <c r="U1119" t="s">
        <v>225</v>
      </c>
      <c r="V1119" t="s">
        <v>301</v>
      </c>
      <c r="W1119" t="s">
        <v>227</v>
      </c>
      <c r="X1119" t="s">
        <v>228</v>
      </c>
      <c r="Y1119" t="s">
        <v>266</v>
      </c>
      <c r="Z1119" t="s">
        <v>267</v>
      </c>
      <c r="AD1119" t="s">
        <v>289</v>
      </c>
      <c r="AF1119" s="16">
        <v>30956</v>
      </c>
      <c r="AG1119">
        <v>33</v>
      </c>
      <c r="AH1119" t="s">
        <v>232</v>
      </c>
      <c r="AI1119" t="s">
        <v>353</v>
      </c>
      <c r="AJ1119" t="s">
        <v>416</v>
      </c>
      <c r="AK1119" t="s">
        <v>423</v>
      </c>
      <c r="AL1119">
        <v>6</v>
      </c>
      <c r="AN1119" t="s">
        <v>238</v>
      </c>
      <c r="AU1119">
        <v>6</v>
      </c>
      <c r="AW1119" t="s">
        <v>238</v>
      </c>
      <c r="BN1119" t="s">
        <v>237</v>
      </c>
      <c r="BO1119" t="s">
        <v>238</v>
      </c>
      <c r="CC1119" t="s">
        <v>237</v>
      </c>
      <c r="CD1119" t="s">
        <v>238</v>
      </c>
      <c r="CU1119" t="s">
        <v>240</v>
      </c>
      <c r="CV1119" t="s">
        <v>238</v>
      </c>
      <c r="DD1119">
        <v>1</v>
      </c>
      <c r="DE1119" t="s">
        <v>236</v>
      </c>
      <c r="DG1119" t="s">
        <v>240</v>
      </c>
      <c r="DH1119" t="s">
        <v>238</v>
      </c>
      <c r="DV1119" t="s">
        <v>273</v>
      </c>
      <c r="DW1119" t="s">
        <v>238</v>
      </c>
      <c r="EB1119" t="s">
        <v>273</v>
      </c>
      <c r="EC1119" t="s">
        <v>238</v>
      </c>
      <c r="EG1119" t="s">
        <v>245</v>
      </c>
      <c r="EH1119" t="s">
        <v>245</v>
      </c>
      <c r="EN1119" t="s">
        <v>273</v>
      </c>
      <c r="EO1119" t="s">
        <v>238</v>
      </c>
      <c r="FX1119" t="s">
        <v>406</v>
      </c>
      <c r="FY1119" t="s">
        <v>238</v>
      </c>
      <c r="GI1119" t="s">
        <v>245</v>
      </c>
      <c r="GJ1119" t="s">
        <v>245</v>
      </c>
      <c r="GR1119" t="s">
        <v>245</v>
      </c>
      <c r="GS1119" t="s">
        <v>245</v>
      </c>
    </row>
    <row r="1120" spans="1:217" x14ac:dyDescent="0.25">
      <c r="A1120" s="14" t="s">
        <v>3527</v>
      </c>
      <c r="B1120" t="s">
        <v>3528</v>
      </c>
      <c r="D1120" t="s">
        <v>218</v>
      </c>
      <c r="E1120" t="s">
        <v>219</v>
      </c>
      <c r="F1120" t="s">
        <v>220</v>
      </c>
      <c r="G1120" t="s">
        <v>3353</v>
      </c>
      <c r="H1120" t="s">
        <v>3354</v>
      </c>
      <c r="I1120" t="s">
        <v>3355</v>
      </c>
      <c r="J1120" t="s">
        <v>3356</v>
      </c>
      <c r="K1120">
        <v>18.060925099999999</v>
      </c>
      <c r="L1120">
        <v>120.55957669999999</v>
      </c>
      <c r="O1120" s="15">
        <v>43376</v>
      </c>
      <c r="P1120">
        <f t="shared" si="51"/>
        <v>2018</v>
      </c>
      <c r="Q1120">
        <f t="shared" si="52"/>
        <v>10</v>
      </c>
      <c r="R1120">
        <f t="shared" si="53"/>
        <v>3</v>
      </c>
      <c r="U1120" t="s">
        <v>225</v>
      </c>
      <c r="V1120" t="s">
        <v>1498</v>
      </c>
      <c r="W1120" t="s">
        <v>227</v>
      </c>
      <c r="X1120" t="s">
        <v>276</v>
      </c>
      <c r="Z1120" t="s">
        <v>338</v>
      </c>
      <c r="AD1120" t="s">
        <v>231</v>
      </c>
      <c r="AF1120" s="16">
        <v>13977</v>
      </c>
      <c r="AG1120">
        <v>80</v>
      </c>
      <c r="AH1120" t="s">
        <v>262</v>
      </c>
      <c r="AI1120" t="s">
        <v>2168</v>
      </c>
      <c r="AJ1120" t="s">
        <v>376</v>
      </c>
      <c r="AK1120" t="s">
        <v>3529</v>
      </c>
      <c r="AL1120">
        <v>20</v>
      </c>
      <c r="AN1120" t="s">
        <v>236</v>
      </c>
      <c r="AP1120" t="s">
        <v>237</v>
      </c>
      <c r="AQ1120" t="s">
        <v>238</v>
      </c>
      <c r="AS1120" t="s">
        <v>237</v>
      </c>
      <c r="AT1120" t="s">
        <v>238</v>
      </c>
      <c r="BB1120" t="s">
        <v>237</v>
      </c>
      <c r="BC1120" t="s">
        <v>238</v>
      </c>
      <c r="BJ1120">
        <v>6</v>
      </c>
      <c r="BL1120" t="s">
        <v>238</v>
      </c>
      <c r="BN1120" t="s">
        <v>237</v>
      </c>
      <c r="BO1120" t="s">
        <v>238</v>
      </c>
      <c r="BV1120">
        <v>6</v>
      </c>
      <c r="BX1120" t="s">
        <v>238</v>
      </c>
      <c r="BZ1120" t="s">
        <v>237</v>
      </c>
      <c r="CA1120" t="s">
        <v>238</v>
      </c>
      <c r="CC1120" t="s">
        <v>237</v>
      </c>
      <c r="CD1120" t="s">
        <v>238</v>
      </c>
      <c r="CF1120" t="s">
        <v>237</v>
      </c>
      <c r="CG1120" t="s">
        <v>238</v>
      </c>
      <c r="CL1120" t="s">
        <v>237</v>
      </c>
      <c r="CM1120" t="s">
        <v>238</v>
      </c>
      <c r="CU1120" t="s">
        <v>240</v>
      </c>
      <c r="CV1120" t="s">
        <v>238</v>
      </c>
      <c r="DD1120">
        <v>0.5</v>
      </c>
      <c r="DE1120" t="s">
        <v>236</v>
      </c>
      <c r="DG1120" t="s">
        <v>241</v>
      </c>
      <c r="DH1120" t="s">
        <v>236</v>
      </c>
      <c r="DP1120" t="s">
        <v>242</v>
      </c>
      <c r="DQ1120" t="s">
        <v>236</v>
      </c>
      <c r="DV1120" t="s">
        <v>273</v>
      </c>
      <c r="DW1120" t="s">
        <v>238</v>
      </c>
      <c r="EB1120" t="s">
        <v>244</v>
      </c>
      <c r="EC1120" t="s">
        <v>236</v>
      </c>
      <c r="EG1120" t="s">
        <v>245</v>
      </c>
      <c r="EH1120" t="s">
        <v>245</v>
      </c>
      <c r="EN1120" t="s">
        <v>244</v>
      </c>
      <c r="EO1120" t="s">
        <v>236</v>
      </c>
      <c r="FX1120">
        <v>64</v>
      </c>
      <c r="FY1120" t="s">
        <v>239</v>
      </c>
      <c r="GI1120" t="s">
        <v>245</v>
      </c>
      <c r="GJ1120" t="s">
        <v>245</v>
      </c>
      <c r="GR1120" t="s">
        <v>245</v>
      </c>
      <c r="GS1120" t="s">
        <v>245</v>
      </c>
    </row>
    <row r="1121" spans="1:217" x14ac:dyDescent="0.25">
      <c r="A1121" s="14" t="s">
        <v>3530</v>
      </c>
      <c r="B1121" t="s">
        <v>3531</v>
      </c>
      <c r="D1121" t="s">
        <v>218</v>
      </c>
      <c r="E1121" t="s">
        <v>219</v>
      </c>
      <c r="F1121" t="s">
        <v>220</v>
      </c>
      <c r="G1121" t="s">
        <v>3353</v>
      </c>
      <c r="H1121" t="s">
        <v>3354</v>
      </c>
      <c r="I1121" t="s">
        <v>3355</v>
      </c>
      <c r="J1121" t="s">
        <v>3356</v>
      </c>
      <c r="K1121">
        <v>18.060925099999999</v>
      </c>
      <c r="L1121">
        <v>120.55957669999999</v>
      </c>
      <c r="O1121" s="15">
        <v>43376</v>
      </c>
      <c r="P1121">
        <f t="shared" si="51"/>
        <v>2018</v>
      </c>
      <c r="Q1121">
        <f t="shared" si="52"/>
        <v>10</v>
      </c>
      <c r="R1121">
        <f t="shared" si="53"/>
        <v>3</v>
      </c>
      <c r="U1121" t="s">
        <v>225</v>
      </c>
      <c r="V1121" t="s">
        <v>250</v>
      </c>
      <c r="W1121" t="s">
        <v>227</v>
      </c>
      <c r="X1121" t="s">
        <v>276</v>
      </c>
      <c r="Z1121" t="s">
        <v>338</v>
      </c>
      <c r="AD1121" t="s">
        <v>231</v>
      </c>
      <c r="AF1121" s="16">
        <v>22910</v>
      </c>
      <c r="AG1121">
        <v>56</v>
      </c>
      <c r="AH1121" t="s">
        <v>262</v>
      </c>
      <c r="AI1121" t="s">
        <v>2168</v>
      </c>
      <c r="AJ1121" t="s">
        <v>376</v>
      </c>
      <c r="AK1121" t="s">
        <v>973</v>
      </c>
      <c r="AL1121">
        <v>20</v>
      </c>
      <c r="AN1121" t="s">
        <v>236</v>
      </c>
      <c r="AP1121" t="s">
        <v>237</v>
      </c>
      <c r="AQ1121" t="s">
        <v>238</v>
      </c>
      <c r="AS1121" t="s">
        <v>237</v>
      </c>
      <c r="AT1121" t="s">
        <v>238</v>
      </c>
      <c r="BB1121" t="s">
        <v>237</v>
      </c>
      <c r="BC1121" t="s">
        <v>238</v>
      </c>
      <c r="BJ1121">
        <v>6</v>
      </c>
      <c r="BL1121" t="s">
        <v>238</v>
      </c>
      <c r="BN1121" t="s">
        <v>237</v>
      </c>
      <c r="BO1121" t="s">
        <v>238</v>
      </c>
      <c r="BV1121">
        <v>6</v>
      </c>
      <c r="BX1121" t="s">
        <v>238</v>
      </c>
      <c r="BZ1121" t="s">
        <v>237</v>
      </c>
      <c r="CA1121" t="s">
        <v>238</v>
      </c>
      <c r="CC1121" t="s">
        <v>237</v>
      </c>
      <c r="CD1121" t="s">
        <v>238</v>
      </c>
      <c r="CF1121" t="s">
        <v>237</v>
      </c>
      <c r="CG1121" t="s">
        <v>238</v>
      </c>
      <c r="CL1121" t="s">
        <v>237</v>
      </c>
      <c r="CM1121" t="s">
        <v>238</v>
      </c>
      <c r="CU1121" t="s">
        <v>240</v>
      </c>
      <c r="CV1121" t="s">
        <v>238</v>
      </c>
      <c r="DD1121">
        <v>0.5</v>
      </c>
      <c r="DE1121" t="s">
        <v>236</v>
      </c>
      <c r="DG1121" t="s">
        <v>241</v>
      </c>
      <c r="DH1121" t="s">
        <v>236</v>
      </c>
      <c r="DP1121" t="s">
        <v>242</v>
      </c>
      <c r="DQ1121" t="s">
        <v>236</v>
      </c>
      <c r="DV1121" t="s">
        <v>243</v>
      </c>
      <c r="DW1121" t="s">
        <v>236</v>
      </c>
      <c r="EB1121">
        <v>2</v>
      </c>
      <c r="EC1121" t="s">
        <v>239</v>
      </c>
      <c r="EG1121" t="s">
        <v>245</v>
      </c>
      <c r="EH1121" t="s">
        <v>245</v>
      </c>
      <c r="EN1121">
        <v>2</v>
      </c>
      <c r="EO1121" t="s">
        <v>239</v>
      </c>
      <c r="FX1121" t="s">
        <v>406</v>
      </c>
      <c r="FY1121" t="s">
        <v>238</v>
      </c>
      <c r="GI1121" t="s">
        <v>245</v>
      </c>
      <c r="GJ1121" t="s">
        <v>245</v>
      </c>
      <c r="GR1121" t="s">
        <v>245</v>
      </c>
      <c r="GS1121" t="s">
        <v>245</v>
      </c>
    </row>
    <row r="1122" spans="1:217" x14ac:dyDescent="0.25">
      <c r="A1122" s="14" t="s">
        <v>3532</v>
      </c>
      <c r="B1122" t="s">
        <v>3533</v>
      </c>
      <c r="D1122" t="s">
        <v>218</v>
      </c>
      <c r="E1122" t="s">
        <v>219</v>
      </c>
      <c r="F1122" t="s">
        <v>220</v>
      </c>
      <c r="G1122" t="s">
        <v>3353</v>
      </c>
      <c r="H1122" t="s">
        <v>3354</v>
      </c>
      <c r="I1122" t="s">
        <v>3355</v>
      </c>
      <c r="J1122" t="s">
        <v>3356</v>
      </c>
      <c r="K1122">
        <v>18.060925099999999</v>
      </c>
      <c r="L1122">
        <v>120.55957669999999</v>
      </c>
      <c r="O1122" s="15">
        <v>43436</v>
      </c>
      <c r="P1122">
        <f t="shared" si="51"/>
        <v>2018</v>
      </c>
      <c r="Q1122">
        <f t="shared" si="52"/>
        <v>12</v>
      </c>
      <c r="R1122">
        <f t="shared" si="53"/>
        <v>2</v>
      </c>
      <c r="U1122" t="s">
        <v>225</v>
      </c>
      <c r="V1122" t="s">
        <v>301</v>
      </c>
      <c r="W1122" t="s">
        <v>227</v>
      </c>
      <c r="X1122" t="s">
        <v>228</v>
      </c>
      <c r="Z1122" t="s">
        <v>3534</v>
      </c>
      <c r="AD1122" t="s">
        <v>289</v>
      </c>
      <c r="AF1122" s="16">
        <v>43338</v>
      </c>
      <c r="AG1122" t="s">
        <v>1818</v>
      </c>
      <c r="AH1122" t="s">
        <v>232</v>
      </c>
      <c r="AI1122" t="s">
        <v>375</v>
      </c>
      <c r="AJ1122" t="s">
        <v>234</v>
      </c>
      <c r="AK1122" t="s">
        <v>2122</v>
      </c>
      <c r="AL1122">
        <v>24</v>
      </c>
      <c r="AN1122" t="s">
        <v>236</v>
      </c>
      <c r="AP1122">
        <v>8</v>
      </c>
      <c r="AQ1122" t="s">
        <v>236</v>
      </c>
      <c r="AS1122" t="s">
        <v>237</v>
      </c>
      <c r="AT1122" t="s">
        <v>238</v>
      </c>
      <c r="BB1122">
        <v>16</v>
      </c>
      <c r="BC1122" t="s">
        <v>238</v>
      </c>
      <c r="BJ1122">
        <v>6</v>
      </c>
      <c r="BL1122" t="s">
        <v>238</v>
      </c>
      <c r="BN1122">
        <v>8</v>
      </c>
      <c r="BO1122" t="s">
        <v>239</v>
      </c>
      <c r="BV1122">
        <v>8</v>
      </c>
      <c r="BX1122" t="s">
        <v>238</v>
      </c>
      <c r="BZ1122" t="s">
        <v>246</v>
      </c>
      <c r="CA1122" t="s">
        <v>236</v>
      </c>
      <c r="CC1122">
        <v>8</v>
      </c>
      <c r="CD1122" t="s">
        <v>239</v>
      </c>
      <c r="CF1122" t="s">
        <v>237</v>
      </c>
      <c r="CG1122" t="s">
        <v>238</v>
      </c>
      <c r="CL1122" t="s">
        <v>237</v>
      </c>
      <c r="CM1122" t="s">
        <v>238</v>
      </c>
      <c r="CU1122" t="s">
        <v>241</v>
      </c>
      <c r="CV1122" t="s">
        <v>236</v>
      </c>
      <c r="DD1122">
        <v>0.5</v>
      </c>
      <c r="DE1122" t="s">
        <v>236</v>
      </c>
      <c r="DG1122" t="s">
        <v>240</v>
      </c>
      <c r="DH1122" t="s">
        <v>238</v>
      </c>
      <c r="DP1122" t="s">
        <v>242</v>
      </c>
      <c r="DQ1122" t="s">
        <v>236</v>
      </c>
      <c r="DV1122" t="s">
        <v>273</v>
      </c>
      <c r="DW1122" t="s">
        <v>238</v>
      </c>
      <c r="EB1122" t="s">
        <v>244</v>
      </c>
      <c r="EC1122" t="s">
        <v>236</v>
      </c>
      <c r="EG1122" t="s">
        <v>245</v>
      </c>
      <c r="EH1122" t="s">
        <v>245</v>
      </c>
      <c r="EN1122" t="s">
        <v>244</v>
      </c>
      <c r="EO1122" t="s">
        <v>236</v>
      </c>
      <c r="FX1122" t="s">
        <v>246</v>
      </c>
      <c r="FY1122" t="s">
        <v>236</v>
      </c>
      <c r="GI1122" t="s">
        <v>245</v>
      </c>
      <c r="GJ1122" t="s">
        <v>245</v>
      </c>
      <c r="GR1122" t="s">
        <v>245</v>
      </c>
      <c r="GS1122" t="s">
        <v>245</v>
      </c>
    </row>
    <row r="1123" spans="1:217" x14ac:dyDescent="0.25">
      <c r="A1123" s="14" t="s">
        <v>3535</v>
      </c>
      <c r="B1123" t="s">
        <v>3536</v>
      </c>
      <c r="D1123" t="s">
        <v>218</v>
      </c>
      <c r="E1123" t="s">
        <v>219</v>
      </c>
      <c r="F1123" t="s">
        <v>220</v>
      </c>
      <c r="G1123" t="s">
        <v>3353</v>
      </c>
      <c r="H1123" t="s">
        <v>3354</v>
      </c>
      <c r="I1123" t="s">
        <v>3355</v>
      </c>
      <c r="J1123" t="s">
        <v>3356</v>
      </c>
      <c r="K1123">
        <v>18.060925099999999</v>
      </c>
      <c r="L1123">
        <v>120.55957669999999</v>
      </c>
      <c r="O1123" s="15">
        <v>43374</v>
      </c>
      <c r="P1123">
        <f t="shared" si="51"/>
        <v>2018</v>
      </c>
      <c r="Q1123">
        <f t="shared" si="52"/>
        <v>10</v>
      </c>
      <c r="R1123">
        <f t="shared" si="53"/>
        <v>1</v>
      </c>
      <c r="U1123" t="s">
        <v>225</v>
      </c>
      <c r="V1123" t="s">
        <v>265</v>
      </c>
      <c r="W1123" t="s">
        <v>227</v>
      </c>
      <c r="X1123" t="s">
        <v>276</v>
      </c>
      <c r="Z1123" t="s">
        <v>338</v>
      </c>
      <c r="AD1123" t="s">
        <v>231</v>
      </c>
      <c r="AF1123" s="16">
        <v>12046</v>
      </c>
      <c r="AG1123">
        <v>85</v>
      </c>
      <c r="AH1123" t="s">
        <v>232</v>
      </c>
      <c r="AI1123" t="s">
        <v>353</v>
      </c>
      <c r="AJ1123" t="s">
        <v>234</v>
      </c>
      <c r="AK1123" t="s">
        <v>455</v>
      </c>
      <c r="AL1123">
        <v>22</v>
      </c>
      <c r="AN1123" t="s">
        <v>236</v>
      </c>
      <c r="AP1123">
        <v>8</v>
      </c>
      <c r="AQ1123" t="s">
        <v>236</v>
      </c>
      <c r="AS1123" t="s">
        <v>237</v>
      </c>
      <c r="AT1123" t="s">
        <v>238</v>
      </c>
      <c r="BB1123">
        <v>16</v>
      </c>
      <c r="BC1123" t="s">
        <v>238</v>
      </c>
      <c r="BJ1123">
        <v>6</v>
      </c>
      <c r="BL1123" t="s">
        <v>238</v>
      </c>
      <c r="BN1123">
        <v>8</v>
      </c>
      <c r="BO1123" t="s">
        <v>239</v>
      </c>
      <c r="BV1123">
        <v>12</v>
      </c>
      <c r="BX1123" t="s">
        <v>238</v>
      </c>
      <c r="BZ1123">
        <v>8</v>
      </c>
      <c r="CA1123" t="s">
        <v>236</v>
      </c>
      <c r="CC1123">
        <v>8</v>
      </c>
      <c r="CD1123" t="s">
        <v>239</v>
      </c>
      <c r="CF1123" t="s">
        <v>237</v>
      </c>
      <c r="CG1123" t="s">
        <v>238</v>
      </c>
      <c r="CL1123" t="s">
        <v>237</v>
      </c>
      <c r="CM1123" t="s">
        <v>238</v>
      </c>
      <c r="CU1123" t="s">
        <v>240</v>
      </c>
      <c r="CV1123" t="s">
        <v>238</v>
      </c>
      <c r="DD1123">
        <v>0.5</v>
      </c>
      <c r="DE1123" t="s">
        <v>236</v>
      </c>
      <c r="DG1123" t="s">
        <v>241</v>
      </c>
      <c r="DH1123" t="s">
        <v>236</v>
      </c>
      <c r="DP1123" t="s">
        <v>242</v>
      </c>
      <c r="DQ1123" t="s">
        <v>236</v>
      </c>
      <c r="DV1123" t="s">
        <v>243</v>
      </c>
      <c r="DW1123" t="s">
        <v>236</v>
      </c>
      <c r="EB1123" t="s">
        <v>244</v>
      </c>
      <c r="EC1123" t="s">
        <v>236</v>
      </c>
      <c r="EG1123" t="s">
        <v>245</v>
      </c>
      <c r="EH1123" t="s">
        <v>245</v>
      </c>
      <c r="EN1123" t="s">
        <v>244</v>
      </c>
      <c r="EO1123" t="s">
        <v>236</v>
      </c>
      <c r="FC1123" t="s">
        <v>406</v>
      </c>
      <c r="FD1123" t="s">
        <v>238</v>
      </c>
      <c r="FX1123" t="s">
        <v>246</v>
      </c>
      <c r="FY1123" t="s">
        <v>236</v>
      </c>
      <c r="GI1123" t="s">
        <v>245</v>
      </c>
      <c r="GJ1123" t="s">
        <v>245</v>
      </c>
      <c r="GR1123" t="s">
        <v>245</v>
      </c>
      <c r="GS1123" t="s">
        <v>245</v>
      </c>
    </row>
    <row r="1124" spans="1:217" x14ac:dyDescent="0.25">
      <c r="A1124" s="14" t="s">
        <v>3537</v>
      </c>
      <c r="B1124" t="s">
        <v>3538</v>
      </c>
      <c r="D1124" t="s">
        <v>218</v>
      </c>
      <c r="E1124" t="s">
        <v>219</v>
      </c>
      <c r="F1124" t="s">
        <v>220</v>
      </c>
      <c r="G1124" t="s">
        <v>3353</v>
      </c>
      <c r="H1124" t="s">
        <v>3354</v>
      </c>
      <c r="I1124" t="s">
        <v>3355</v>
      </c>
      <c r="J1124" t="s">
        <v>3356</v>
      </c>
      <c r="K1124">
        <v>18.060925099999999</v>
      </c>
      <c r="L1124">
        <v>120.55957669999999</v>
      </c>
      <c r="O1124" s="15">
        <v>43378</v>
      </c>
      <c r="P1124">
        <f t="shared" si="51"/>
        <v>2018</v>
      </c>
      <c r="Q1124">
        <f t="shared" si="52"/>
        <v>10</v>
      </c>
      <c r="R1124">
        <f t="shared" si="53"/>
        <v>5</v>
      </c>
      <c r="U1124" t="s">
        <v>225</v>
      </c>
      <c r="V1124" t="s">
        <v>265</v>
      </c>
      <c r="W1124" t="s">
        <v>227</v>
      </c>
      <c r="X1124" t="s">
        <v>228</v>
      </c>
      <c r="Y1124" t="s">
        <v>266</v>
      </c>
      <c r="Z1124" t="s">
        <v>3357</v>
      </c>
      <c r="AD1124" t="s">
        <v>231</v>
      </c>
      <c r="AF1124" s="16">
        <v>12446</v>
      </c>
      <c r="AG1124">
        <v>84</v>
      </c>
      <c r="AH1124" t="s">
        <v>232</v>
      </c>
      <c r="AI1124" t="s">
        <v>3539</v>
      </c>
      <c r="AJ1124" t="s">
        <v>357</v>
      </c>
      <c r="AK1124" t="s">
        <v>596</v>
      </c>
      <c r="AL1124">
        <v>20</v>
      </c>
      <c r="AN1124" t="s">
        <v>236</v>
      </c>
      <c r="AP1124">
        <v>8</v>
      </c>
      <c r="AQ1124" t="s">
        <v>236</v>
      </c>
      <c r="AS1124" t="s">
        <v>237</v>
      </c>
      <c r="AT1124" t="s">
        <v>238</v>
      </c>
      <c r="BB1124" t="s">
        <v>237</v>
      </c>
      <c r="BC1124" t="s">
        <v>238</v>
      </c>
      <c r="BJ1124">
        <v>6</v>
      </c>
      <c r="BL1124" t="s">
        <v>238</v>
      </c>
      <c r="BN1124" t="s">
        <v>237</v>
      </c>
      <c r="BO1124" t="s">
        <v>238</v>
      </c>
      <c r="BV1124">
        <v>6</v>
      </c>
      <c r="BX1124" t="s">
        <v>238</v>
      </c>
      <c r="BZ1124">
        <v>8</v>
      </c>
      <c r="CA1124" t="s">
        <v>236</v>
      </c>
      <c r="CC1124">
        <v>16</v>
      </c>
      <c r="CD1124" t="s">
        <v>238</v>
      </c>
      <c r="CF1124" t="s">
        <v>237</v>
      </c>
      <c r="CG1124" t="s">
        <v>238</v>
      </c>
      <c r="CL1124" t="s">
        <v>237</v>
      </c>
      <c r="CM1124" t="s">
        <v>238</v>
      </c>
      <c r="CU1124" t="s">
        <v>240</v>
      </c>
      <c r="CV1124" t="s">
        <v>238</v>
      </c>
      <c r="DD1124">
        <v>0.5</v>
      </c>
      <c r="DE1124" t="s">
        <v>236</v>
      </c>
      <c r="DG1124" t="s">
        <v>240</v>
      </c>
      <c r="DH1124" t="s">
        <v>238</v>
      </c>
      <c r="DP1124" t="s">
        <v>242</v>
      </c>
      <c r="DQ1124" t="s">
        <v>236</v>
      </c>
      <c r="DV1124" t="s">
        <v>273</v>
      </c>
      <c r="DW1124" t="s">
        <v>238</v>
      </c>
      <c r="EB1124" t="s">
        <v>244</v>
      </c>
      <c r="EC1124" t="s">
        <v>236</v>
      </c>
      <c r="EG1124" t="s">
        <v>245</v>
      </c>
      <c r="EH1124" t="s">
        <v>245</v>
      </c>
      <c r="EN1124" t="s">
        <v>244</v>
      </c>
      <c r="EO1124" t="s">
        <v>236</v>
      </c>
      <c r="FC1124" t="s">
        <v>281</v>
      </c>
      <c r="FD1124" t="s">
        <v>236</v>
      </c>
      <c r="FX1124" t="s">
        <v>246</v>
      </c>
      <c r="FY1124" t="s">
        <v>236</v>
      </c>
      <c r="GI1124" t="s">
        <v>245</v>
      </c>
      <c r="GJ1124" t="s">
        <v>245</v>
      </c>
      <c r="GR1124" t="s">
        <v>245</v>
      </c>
      <c r="GS1124" t="s">
        <v>245</v>
      </c>
    </row>
    <row r="1125" spans="1:217" x14ac:dyDescent="0.25">
      <c r="A1125" s="14" t="s">
        <v>3540</v>
      </c>
      <c r="B1125" t="s">
        <v>3541</v>
      </c>
      <c r="D1125" t="s">
        <v>287</v>
      </c>
      <c r="E1125" t="s">
        <v>219</v>
      </c>
      <c r="F1125" t="s">
        <v>220</v>
      </c>
      <c r="G1125" t="s">
        <v>3353</v>
      </c>
      <c r="H1125" t="s">
        <v>3354</v>
      </c>
      <c r="I1125" t="s">
        <v>3355</v>
      </c>
      <c r="J1125" t="s">
        <v>3356</v>
      </c>
      <c r="K1125">
        <v>18.060925099999999</v>
      </c>
      <c r="L1125">
        <v>120.55957669999999</v>
      </c>
      <c r="O1125" s="15">
        <v>43380</v>
      </c>
      <c r="P1125">
        <f t="shared" si="51"/>
        <v>2018</v>
      </c>
      <c r="Q1125">
        <f t="shared" si="52"/>
        <v>10</v>
      </c>
      <c r="R1125">
        <f t="shared" si="53"/>
        <v>7</v>
      </c>
      <c r="U1125" t="s">
        <v>225</v>
      </c>
      <c r="V1125" t="s">
        <v>301</v>
      </c>
      <c r="W1125" t="s">
        <v>227</v>
      </c>
      <c r="X1125" t="s">
        <v>228</v>
      </c>
      <c r="Y1125" t="s">
        <v>266</v>
      </c>
      <c r="Z1125" t="s">
        <v>3362</v>
      </c>
      <c r="AD1125" t="s">
        <v>231</v>
      </c>
      <c r="AF1125" s="16">
        <v>12038</v>
      </c>
      <c r="AG1125">
        <v>85</v>
      </c>
      <c r="AH1125" t="s">
        <v>262</v>
      </c>
      <c r="AI1125" t="s">
        <v>375</v>
      </c>
      <c r="AJ1125" t="s">
        <v>357</v>
      </c>
      <c r="AK1125" t="s">
        <v>354</v>
      </c>
      <c r="AL1125">
        <v>20</v>
      </c>
      <c r="AN1125" t="s">
        <v>236</v>
      </c>
      <c r="AP1125">
        <v>16</v>
      </c>
      <c r="AQ1125" t="s">
        <v>239</v>
      </c>
      <c r="AS1125" t="s">
        <v>237</v>
      </c>
      <c r="AT1125" t="s">
        <v>238</v>
      </c>
      <c r="BB1125" t="s">
        <v>237</v>
      </c>
      <c r="BC1125" t="s">
        <v>238</v>
      </c>
      <c r="BJ1125">
        <v>6</v>
      </c>
      <c r="BL1125" t="s">
        <v>238</v>
      </c>
      <c r="BN1125" t="s">
        <v>237</v>
      </c>
      <c r="BO1125" t="s">
        <v>238</v>
      </c>
      <c r="BV1125">
        <v>11</v>
      </c>
      <c r="BX1125" t="s">
        <v>238</v>
      </c>
      <c r="BZ1125" t="s">
        <v>246</v>
      </c>
      <c r="CA1125" t="s">
        <v>236</v>
      </c>
      <c r="CC1125" t="s">
        <v>237</v>
      </c>
      <c r="CD1125" t="s">
        <v>238</v>
      </c>
      <c r="CF1125" t="s">
        <v>237</v>
      </c>
      <c r="CG1125" t="s">
        <v>238</v>
      </c>
      <c r="CL1125" t="s">
        <v>237</v>
      </c>
      <c r="CM1125" t="s">
        <v>238</v>
      </c>
      <c r="CO1125" t="s">
        <v>237</v>
      </c>
      <c r="CP1125" t="s">
        <v>238</v>
      </c>
      <c r="CR1125" t="s">
        <v>237</v>
      </c>
      <c r="CS1125" t="s">
        <v>238</v>
      </c>
      <c r="CU1125" t="s">
        <v>240</v>
      </c>
      <c r="CV1125" t="s">
        <v>238</v>
      </c>
      <c r="DD1125">
        <v>0.5</v>
      </c>
      <c r="DE1125" t="s">
        <v>236</v>
      </c>
      <c r="DG1125" t="s">
        <v>240</v>
      </c>
      <c r="DH1125" t="s">
        <v>238</v>
      </c>
      <c r="DP1125" t="s">
        <v>242</v>
      </c>
      <c r="DQ1125" t="s">
        <v>236</v>
      </c>
      <c r="DV1125" t="s">
        <v>273</v>
      </c>
      <c r="DW1125" t="s">
        <v>238</v>
      </c>
      <c r="EB1125" t="s">
        <v>244</v>
      </c>
      <c r="EC1125" t="s">
        <v>236</v>
      </c>
      <c r="EG1125" t="s">
        <v>245</v>
      </c>
      <c r="EH1125" t="s">
        <v>245</v>
      </c>
      <c r="EN1125" t="s">
        <v>244</v>
      </c>
      <c r="EO1125" t="s">
        <v>236</v>
      </c>
      <c r="FX1125">
        <v>16</v>
      </c>
      <c r="FY1125" t="s">
        <v>236</v>
      </c>
      <c r="GI1125" t="s">
        <v>245</v>
      </c>
      <c r="GJ1125" t="s">
        <v>245</v>
      </c>
      <c r="GR1125" t="s">
        <v>245</v>
      </c>
      <c r="GS1125" t="s">
        <v>245</v>
      </c>
    </row>
    <row r="1126" spans="1:217" x14ac:dyDescent="0.25">
      <c r="A1126" s="14" t="s">
        <v>3542</v>
      </c>
      <c r="B1126" t="s">
        <v>3543</v>
      </c>
      <c r="D1126" t="s">
        <v>287</v>
      </c>
      <c r="E1126" t="s">
        <v>219</v>
      </c>
      <c r="F1126" t="s">
        <v>220</v>
      </c>
      <c r="G1126" t="s">
        <v>3353</v>
      </c>
      <c r="H1126" t="s">
        <v>3354</v>
      </c>
      <c r="I1126" t="s">
        <v>3355</v>
      </c>
      <c r="J1126" t="s">
        <v>3356</v>
      </c>
      <c r="K1126">
        <v>18.060925099999999</v>
      </c>
      <c r="L1126">
        <v>120.55957669999999</v>
      </c>
      <c r="O1126" s="15">
        <v>43377</v>
      </c>
      <c r="P1126">
        <f t="shared" si="51"/>
        <v>2018</v>
      </c>
      <c r="Q1126">
        <f t="shared" si="52"/>
        <v>10</v>
      </c>
      <c r="R1126">
        <f t="shared" si="53"/>
        <v>4</v>
      </c>
      <c r="U1126" t="s">
        <v>225</v>
      </c>
      <c r="V1126" t="s">
        <v>301</v>
      </c>
      <c r="W1126" t="s">
        <v>227</v>
      </c>
      <c r="X1126" t="s">
        <v>228</v>
      </c>
      <c r="Y1126" t="s">
        <v>266</v>
      </c>
      <c r="Z1126" t="s">
        <v>3362</v>
      </c>
      <c r="AD1126" t="s">
        <v>231</v>
      </c>
      <c r="AF1126" s="16">
        <v>6186</v>
      </c>
      <c r="AG1126">
        <v>101</v>
      </c>
      <c r="AH1126" t="s">
        <v>232</v>
      </c>
      <c r="AI1126" t="s">
        <v>375</v>
      </c>
      <c r="AJ1126" t="s">
        <v>357</v>
      </c>
      <c r="AK1126" t="s">
        <v>677</v>
      </c>
      <c r="AL1126">
        <v>20</v>
      </c>
      <c r="AN1126" t="s">
        <v>236</v>
      </c>
      <c r="AP1126">
        <v>8</v>
      </c>
      <c r="AQ1126" t="s">
        <v>236</v>
      </c>
      <c r="AS1126" t="s">
        <v>237</v>
      </c>
      <c r="AT1126" t="s">
        <v>238</v>
      </c>
      <c r="BB1126" t="s">
        <v>237</v>
      </c>
      <c r="BC1126" t="s">
        <v>238</v>
      </c>
      <c r="BJ1126">
        <v>6</v>
      </c>
      <c r="BL1126" t="s">
        <v>238</v>
      </c>
      <c r="BN1126" t="s">
        <v>237</v>
      </c>
      <c r="BO1126" t="s">
        <v>238</v>
      </c>
      <c r="BV1126">
        <v>6</v>
      </c>
      <c r="BX1126" t="s">
        <v>238</v>
      </c>
      <c r="BZ1126" t="s">
        <v>246</v>
      </c>
      <c r="CA1126" t="s">
        <v>236</v>
      </c>
      <c r="CC1126" t="s">
        <v>237</v>
      </c>
      <c r="CD1126" t="s">
        <v>238</v>
      </c>
      <c r="CF1126" t="s">
        <v>237</v>
      </c>
      <c r="CG1126" t="s">
        <v>238</v>
      </c>
      <c r="CL1126" t="s">
        <v>237</v>
      </c>
      <c r="CM1126" t="s">
        <v>238</v>
      </c>
      <c r="CU1126">
        <v>1</v>
      </c>
      <c r="CV1126" t="s">
        <v>236</v>
      </c>
      <c r="DD1126">
        <v>0.5</v>
      </c>
      <c r="DE1126" t="s">
        <v>236</v>
      </c>
      <c r="DG1126" t="s">
        <v>240</v>
      </c>
      <c r="DH1126" t="s">
        <v>238</v>
      </c>
      <c r="DP1126" t="s">
        <v>242</v>
      </c>
      <c r="DQ1126" t="s">
        <v>236</v>
      </c>
      <c r="DV1126" t="s">
        <v>243</v>
      </c>
      <c r="DW1126" t="s">
        <v>236</v>
      </c>
      <c r="EB1126" t="s">
        <v>244</v>
      </c>
      <c r="EC1126" t="s">
        <v>236</v>
      </c>
      <c r="EG1126" t="s">
        <v>245</v>
      </c>
      <c r="EH1126" t="s">
        <v>245</v>
      </c>
      <c r="EN1126" t="s">
        <v>244</v>
      </c>
      <c r="EO1126" t="s">
        <v>236</v>
      </c>
      <c r="FX1126" t="s">
        <v>246</v>
      </c>
      <c r="FY1126" t="s">
        <v>236</v>
      </c>
      <c r="GI1126" t="s">
        <v>245</v>
      </c>
      <c r="GJ1126" t="s">
        <v>245</v>
      </c>
      <c r="GR1126" t="s">
        <v>245</v>
      </c>
      <c r="GS1126" t="s">
        <v>245</v>
      </c>
    </row>
    <row r="1127" spans="1:217" x14ac:dyDescent="0.25">
      <c r="A1127" s="14" t="s">
        <v>3544</v>
      </c>
      <c r="B1127" t="s">
        <v>3545</v>
      </c>
      <c r="D1127" t="s">
        <v>287</v>
      </c>
      <c r="E1127" t="s">
        <v>219</v>
      </c>
      <c r="F1127" t="s">
        <v>220</v>
      </c>
      <c r="G1127" t="s">
        <v>3353</v>
      </c>
      <c r="H1127" t="s">
        <v>3354</v>
      </c>
      <c r="I1127" t="s">
        <v>3355</v>
      </c>
      <c r="J1127" t="s">
        <v>3356</v>
      </c>
      <c r="K1127">
        <v>18.060925099999999</v>
      </c>
      <c r="L1127">
        <v>120.55957669999999</v>
      </c>
      <c r="O1127" s="15">
        <v>43378</v>
      </c>
      <c r="P1127">
        <f t="shared" si="51"/>
        <v>2018</v>
      </c>
      <c r="Q1127">
        <f t="shared" si="52"/>
        <v>10</v>
      </c>
      <c r="R1127">
        <f t="shared" si="53"/>
        <v>5</v>
      </c>
      <c r="U1127" t="s">
        <v>225</v>
      </c>
      <c r="V1127" t="s">
        <v>265</v>
      </c>
      <c r="W1127" t="s">
        <v>227</v>
      </c>
      <c r="X1127" t="s">
        <v>228</v>
      </c>
      <c r="Z1127" t="s">
        <v>3546</v>
      </c>
      <c r="AD1127" t="s">
        <v>289</v>
      </c>
      <c r="AF1127" s="16">
        <v>12770</v>
      </c>
      <c r="AG1127">
        <v>83</v>
      </c>
      <c r="AH1127" t="s">
        <v>232</v>
      </c>
      <c r="AI1127" t="s">
        <v>2623</v>
      </c>
      <c r="AJ1127" t="s">
        <v>269</v>
      </c>
      <c r="AK1127" t="s">
        <v>1013</v>
      </c>
      <c r="AL1127">
        <v>20</v>
      </c>
      <c r="AN1127" t="s">
        <v>236</v>
      </c>
      <c r="AP1127">
        <v>16</v>
      </c>
      <c r="AQ1127" t="s">
        <v>239</v>
      </c>
      <c r="AS1127" t="s">
        <v>237</v>
      </c>
      <c r="AT1127" t="s">
        <v>238</v>
      </c>
      <c r="BB1127" t="s">
        <v>237</v>
      </c>
      <c r="BC1127" t="s">
        <v>238</v>
      </c>
      <c r="BJ1127">
        <v>6</v>
      </c>
      <c r="BL1127" t="s">
        <v>238</v>
      </c>
      <c r="BN1127" t="s">
        <v>237</v>
      </c>
      <c r="BO1127" t="s">
        <v>238</v>
      </c>
      <c r="BV1127">
        <v>6</v>
      </c>
      <c r="BX1127" t="s">
        <v>238</v>
      </c>
      <c r="BZ1127" t="s">
        <v>237</v>
      </c>
      <c r="CA1127" t="s">
        <v>238</v>
      </c>
      <c r="CC1127" t="s">
        <v>237</v>
      </c>
      <c r="CD1127" t="s">
        <v>238</v>
      </c>
      <c r="CF1127" t="s">
        <v>237</v>
      </c>
      <c r="CG1127" t="s">
        <v>238</v>
      </c>
      <c r="CL1127" t="s">
        <v>237</v>
      </c>
      <c r="CM1127" t="s">
        <v>238</v>
      </c>
      <c r="CU1127" t="s">
        <v>240</v>
      </c>
      <c r="CV1127" t="s">
        <v>238</v>
      </c>
      <c r="DD1127">
        <v>16</v>
      </c>
      <c r="DE1127" t="s">
        <v>238</v>
      </c>
      <c r="DG1127" t="s">
        <v>240</v>
      </c>
      <c r="DH1127" t="s">
        <v>238</v>
      </c>
      <c r="DP1127" t="s">
        <v>405</v>
      </c>
      <c r="DQ1127" t="s">
        <v>238</v>
      </c>
      <c r="DV1127" t="s">
        <v>243</v>
      </c>
      <c r="DW1127" t="s">
        <v>236</v>
      </c>
      <c r="EB1127" t="s">
        <v>244</v>
      </c>
      <c r="EC1127" t="s">
        <v>236</v>
      </c>
      <c r="EG1127" t="s">
        <v>245</v>
      </c>
      <c r="EH1127" t="s">
        <v>245</v>
      </c>
      <c r="EN1127" t="s">
        <v>244</v>
      </c>
      <c r="EO1127" t="s">
        <v>236</v>
      </c>
      <c r="FC1127" t="s">
        <v>406</v>
      </c>
      <c r="FD1127" t="s">
        <v>238</v>
      </c>
      <c r="FX1127" t="s">
        <v>406</v>
      </c>
      <c r="FY1127" t="s">
        <v>238</v>
      </c>
      <c r="GI1127" t="s">
        <v>245</v>
      </c>
      <c r="GJ1127" t="s">
        <v>245</v>
      </c>
      <c r="GR1127" t="s">
        <v>245</v>
      </c>
      <c r="GS1127" t="s">
        <v>245</v>
      </c>
    </row>
    <row r="1128" spans="1:217" x14ac:dyDescent="0.25">
      <c r="A1128" s="14" t="s">
        <v>3547</v>
      </c>
      <c r="B1128" t="s">
        <v>3548</v>
      </c>
      <c r="D1128" t="s">
        <v>415</v>
      </c>
      <c r="E1128" t="s">
        <v>219</v>
      </c>
      <c r="F1128" t="s">
        <v>220</v>
      </c>
      <c r="G1128" t="s">
        <v>3353</v>
      </c>
      <c r="H1128" t="s">
        <v>3354</v>
      </c>
      <c r="I1128" t="s">
        <v>3355</v>
      </c>
      <c r="J1128" t="s">
        <v>3356</v>
      </c>
      <c r="K1128">
        <v>18.060925099999999</v>
      </c>
      <c r="L1128">
        <v>120.55957669999999</v>
      </c>
      <c r="O1128" s="15">
        <v>43380</v>
      </c>
      <c r="P1128">
        <f t="shared" si="51"/>
        <v>2018</v>
      </c>
      <c r="Q1128">
        <f t="shared" si="52"/>
        <v>10</v>
      </c>
      <c r="R1128">
        <f t="shared" si="53"/>
        <v>7</v>
      </c>
      <c r="U1128" t="s">
        <v>225</v>
      </c>
      <c r="V1128" t="s">
        <v>301</v>
      </c>
      <c r="W1128" t="s">
        <v>227</v>
      </c>
      <c r="X1128" t="s">
        <v>228</v>
      </c>
      <c r="Y1128" t="s">
        <v>266</v>
      </c>
      <c r="Z1128" t="s">
        <v>3362</v>
      </c>
      <c r="AD1128" t="s">
        <v>289</v>
      </c>
      <c r="AF1128" s="16">
        <v>11875</v>
      </c>
      <c r="AG1128">
        <v>86</v>
      </c>
      <c r="AH1128" t="s">
        <v>232</v>
      </c>
      <c r="AI1128" t="s">
        <v>3549</v>
      </c>
      <c r="AJ1128" t="s">
        <v>416</v>
      </c>
      <c r="AK1128" t="s">
        <v>3502</v>
      </c>
      <c r="AL1128">
        <v>22</v>
      </c>
      <c r="AN1128" t="s">
        <v>236</v>
      </c>
      <c r="BB1128" t="s">
        <v>237</v>
      </c>
      <c r="BC1128" t="s">
        <v>238</v>
      </c>
      <c r="BN1128" t="s">
        <v>237</v>
      </c>
      <c r="BO1128" t="s">
        <v>238</v>
      </c>
      <c r="CC1128" t="s">
        <v>237</v>
      </c>
      <c r="CD1128" t="s">
        <v>238</v>
      </c>
      <c r="CU1128">
        <v>1</v>
      </c>
      <c r="CV1128" t="s">
        <v>236</v>
      </c>
      <c r="DD1128" t="s">
        <v>244</v>
      </c>
      <c r="DE1128" t="s">
        <v>236</v>
      </c>
      <c r="DV1128" t="s">
        <v>243</v>
      </c>
      <c r="DW1128" t="s">
        <v>236</v>
      </c>
      <c r="EB1128" t="s">
        <v>273</v>
      </c>
      <c r="EC1128" t="s">
        <v>238</v>
      </c>
      <c r="EG1128" t="s">
        <v>245</v>
      </c>
      <c r="EH1128" t="s">
        <v>245</v>
      </c>
      <c r="EN1128" t="s">
        <v>273</v>
      </c>
      <c r="EO1128" t="s">
        <v>238</v>
      </c>
      <c r="FX1128" t="s">
        <v>406</v>
      </c>
      <c r="FY1128" t="s">
        <v>238</v>
      </c>
      <c r="GI1128" t="s">
        <v>245</v>
      </c>
      <c r="GJ1128" t="s">
        <v>245</v>
      </c>
      <c r="GR1128" t="s">
        <v>245</v>
      </c>
      <c r="GS1128" t="s">
        <v>245</v>
      </c>
    </row>
    <row r="1129" spans="1:217" x14ac:dyDescent="0.25">
      <c r="A1129" s="14" t="s">
        <v>3550</v>
      </c>
      <c r="B1129" t="s">
        <v>3551</v>
      </c>
      <c r="D1129" t="s">
        <v>422</v>
      </c>
      <c r="E1129" t="s">
        <v>219</v>
      </c>
      <c r="F1129" t="s">
        <v>220</v>
      </c>
      <c r="G1129" t="s">
        <v>3353</v>
      </c>
      <c r="H1129" t="s">
        <v>3354</v>
      </c>
      <c r="I1129" t="s">
        <v>3355</v>
      </c>
      <c r="J1129" t="s">
        <v>3356</v>
      </c>
      <c r="K1129">
        <v>18.060925099999999</v>
      </c>
      <c r="L1129">
        <v>120.55957669999999</v>
      </c>
      <c r="O1129" s="15">
        <v>43376</v>
      </c>
      <c r="P1129">
        <f t="shared" si="51"/>
        <v>2018</v>
      </c>
      <c r="Q1129">
        <f t="shared" si="52"/>
        <v>10</v>
      </c>
      <c r="R1129">
        <f t="shared" si="53"/>
        <v>3</v>
      </c>
      <c r="U1129" t="s">
        <v>225</v>
      </c>
      <c r="V1129" t="s">
        <v>250</v>
      </c>
      <c r="W1129" t="s">
        <v>227</v>
      </c>
      <c r="X1129" t="s">
        <v>276</v>
      </c>
      <c r="Z1129" t="s">
        <v>338</v>
      </c>
      <c r="AD1129" t="s">
        <v>231</v>
      </c>
      <c r="AF1129" s="16">
        <v>22910</v>
      </c>
      <c r="AG1129">
        <v>56</v>
      </c>
      <c r="AH1129" t="s">
        <v>262</v>
      </c>
      <c r="AI1129" t="s">
        <v>2168</v>
      </c>
      <c r="AJ1129" t="s">
        <v>416</v>
      </c>
      <c r="AK1129" t="s">
        <v>3552</v>
      </c>
      <c r="AL1129">
        <v>22</v>
      </c>
      <c r="AN1129" t="s">
        <v>236</v>
      </c>
      <c r="AU1129">
        <v>6</v>
      </c>
      <c r="AW1129" t="s">
        <v>238</v>
      </c>
      <c r="BN1129" t="s">
        <v>237</v>
      </c>
      <c r="BO1129" t="s">
        <v>238</v>
      </c>
      <c r="CC1129" t="s">
        <v>237</v>
      </c>
      <c r="CD1129" t="s">
        <v>238</v>
      </c>
      <c r="CU1129" t="s">
        <v>240</v>
      </c>
      <c r="CV1129" t="s">
        <v>238</v>
      </c>
      <c r="DD1129">
        <v>0.25</v>
      </c>
      <c r="DE1129" t="s">
        <v>236</v>
      </c>
      <c r="DG1129" t="s">
        <v>241</v>
      </c>
      <c r="DH1129" t="s">
        <v>236</v>
      </c>
      <c r="DV1129">
        <v>8</v>
      </c>
      <c r="DW1129" t="s">
        <v>239</v>
      </c>
      <c r="EB1129" t="s">
        <v>273</v>
      </c>
      <c r="EC1129" t="s">
        <v>238</v>
      </c>
      <c r="EG1129" t="s">
        <v>245</v>
      </c>
      <c r="EH1129" t="s">
        <v>245</v>
      </c>
      <c r="EN1129" t="s">
        <v>273</v>
      </c>
      <c r="EO1129" t="s">
        <v>238</v>
      </c>
      <c r="FX1129" t="s">
        <v>406</v>
      </c>
      <c r="FY1129" t="s">
        <v>238</v>
      </c>
      <c r="GI1129" t="s">
        <v>245</v>
      </c>
      <c r="GJ1129" t="s">
        <v>245</v>
      </c>
      <c r="GR1129" t="s">
        <v>245</v>
      </c>
      <c r="GS1129" t="s">
        <v>245</v>
      </c>
    </row>
    <row r="1130" spans="1:217" x14ac:dyDescent="0.25">
      <c r="A1130" s="14" t="s">
        <v>3553</v>
      </c>
      <c r="B1130" t="s">
        <v>3554</v>
      </c>
      <c r="D1130" t="s">
        <v>422</v>
      </c>
      <c r="E1130" t="s">
        <v>219</v>
      </c>
      <c r="F1130" t="s">
        <v>220</v>
      </c>
      <c r="G1130" t="s">
        <v>3353</v>
      </c>
      <c r="H1130" t="s">
        <v>3354</v>
      </c>
      <c r="I1130" t="s">
        <v>3355</v>
      </c>
      <c r="J1130" t="s">
        <v>3356</v>
      </c>
      <c r="K1130">
        <v>18.060925099999999</v>
      </c>
      <c r="L1130">
        <v>120.55957669999999</v>
      </c>
      <c r="O1130" s="15">
        <v>43375</v>
      </c>
      <c r="P1130">
        <f t="shared" si="51"/>
        <v>2018</v>
      </c>
      <c r="Q1130">
        <f t="shared" si="52"/>
        <v>10</v>
      </c>
      <c r="R1130">
        <f t="shared" si="53"/>
        <v>2</v>
      </c>
      <c r="U1130" t="s">
        <v>225</v>
      </c>
      <c r="V1130" t="s">
        <v>301</v>
      </c>
      <c r="W1130" t="s">
        <v>227</v>
      </c>
      <c r="X1130" t="s">
        <v>228</v>
      </c>
      <c r="Y1130" t="s">
        <v>266</v>
      </c>
      <c r="Z1130" t="s">
        <v>3362</v>
      </c>
      <c r="AD1130" t="s">
        <v>289</v>
      </c>
      <c r="AF1130" s="16">
        <v>43212</v>
      </c>
      <c r="AG1130" t="s">
        <v>787</v>
      </c>
      <c r="AH1130" t="s">
        <v>232</v>
      </c>
      <c r="AI1130" t="s">
        <v>375</v>
      </c>
      <c r="AJ1130" t="s">
        <v>416</v>
      </c>
      <c r="AK1130" t="s">
        <v>423</v>
      </c>
      <c r="AL1130">
        <v>6</v>
      </c>
      <c r="AN1130" t="s">
        <v>238</v>
      </c>
      <c r="AU1130">
        <v>6</v>
      </c>
      <c r="AW1130" t="s">
        <v>238</v>
      </c>
      <c r="BN1130" t="s">
        <v>237</v>
      </c>
      <c r="BO1130" t="s">
        <v>238</v>
      </c>
      <c r="CC1130" t="s">
        <v>237</v>
      </c>
      <c r="CD1130" t="s">
        <v>238</v>
      </c>
      <c r="CU1130" t="s">
        <v>240</v>
      </c>
      <c r="CV1130" t="s">
        <v>238</v>
      </c>
      <c r="DD1130">
        <v>2</v>
      </c>
      <c r="DE1130" t="s">
        <v>236</v>
      </c>
      <c r="DG1130" t="s">
        <v>240</v>
      </c>
      <c r="DH1130" t="s">
        <v>238</v>
      </c>
      <c r="DV1130" t="s">
        <v>273</v>
      </c>
      <c r="DW1130" t="s">
        <v>238</v>
      </c>
      <c r="EB1130" t="s">
        <v>273</v>
      </c>
      <c r="EC1130" t="s">
        <v>238</v>
      </c>
      <c r="EG1130" t="s">
        <v>245</v>
      </c>
      <c r="EH1130" t="s">
        <v>245</v>
      </c>
      <c r="EN1130" t="s">
        <v>273</v>
      </c>
      <c r="EO1130" t="s">
        <v>238</v>
      </c>
      <c r="FX1130" t="s">
        <v>406</v>
      </c>
      <c r="FY1130" t="s">
        <v>238</v>
      </c>
      <c r="GI1130" t="s">
        <v>245</v>
      </c>
      <c r="GJ1130" t="s">
        <v>245</v>
      </c>
      <c r="GR1130" t="s">
        <v>245</v>
      </c>
      <c r="GS1130" t="s">
        <v>245</v>
      </c>
    </row>
    <row r="1131" spans="1:217" x14ac:dyDescent="0.25">
      <c r="A1131" s="14" t="s">
        <v>3555</v>
      </c>
      <c r="B1131" t="s">
        <v>3556</v>
      </c>
      <c r="D1131" t="s">
        <v>422</v>
      </c>
      <c r="E1131" t="s">
        <v>219</v>
      </c>
      <c r="F1131" t="s">
        <v>220</v>
      </c>
      <c r="G1131" t="s">
        <v>3353</v>
      </c>
      <c r="H1131" t="s">
        <v>3354</v>
      </c>
      <c r="I1131" t="s">
        <v>3355</v>
      </c>
      <c r="J1131" t="s">
        <v>3356</v>
      </c>
      <c r="K1131">
        <v>18.060925099999999</v>
      </c>
      <c r="L1131">
        <v>120.55957669999999</v>
      </c>
      <c r="O1131" s="15">
        <v>43379</v>
      </c>
      <c r="P1131">
        <f t="shared" si="51"/>
        <v>2018</v>
      </c>
      <c r="Q1131">
        <f t="shared" si="52"/>
        <v>10</v>
      </c>
      <c r="R1131">
        <f t="shared" si="53"/>
        <v>6</v>
      </c>
      <c r="U1131" t="s">
        <v>225</v>
      </c>
      <c r="V1131" t="s">
        <v>288</v>
      </c>
      <c r="W1131" t="s">
        <v>227</v>
      </c>
      <c r="X1131" t="s">
        <v>228</v>
      </c>
      <c r="Y1131" t="s">
        <v>266</v>
      </c>
      <c r="Z1131" t="s">
        <v>3362</v>
      </c>
      <c r="AD1131" t="s">
        <v>289</v>
      </c>
      <c r="AF1131" s="16">
        <v>10980</v>
      </c>
      <c r="AG1131">
        <v>88</v>
      </c>
      <c r="AH1131" t="s">
        <v>232</v>
      </c>
      <c r="AI1131" t="s">
        <v>2567</v>
      </c>
      <c r="AJ1131" t="s">
        <v>416</v>
      </c>
      <c r="AK1131" t="s">
        <v>423</v>
      </c>
      <c r="AL1131">
        <v>6</v>
      </c>
      <c r="AN1131" t="s">
        <v>238</v>
      </c>
      <c r="AU1131">
        <v>6</v>
      </c>
      <c r="AW1131" t="s">
        <v>238</v>
      </c>
      <c r="BN1131" t="s">
        <v>237</v>
      </c>
      <c r="BO1131" t="s">
        <v>238</v>
      </c>
      <c r="CC1131" t="s">
        <v>237</v>
      </c>
      <c r="CD1131" t="s">
        <v>238</v>
      </c>
      <c r="CU1131" t="s">
        <v>240</v>
      </c>
      <c r="CV1131" t="s">
        <v>238</v>
      </c>
      <c r="DD1131">
        <v>0.5</v>
      </c>
      <c r="DE1131" t="s">
        <v>236</v>
      </c>
      <c r="DG1131" t="s">
        <v>240</v>
      </c>
      <c r="DH1131" t="s">
        <v>238</v>
      </c>
      <c r="DV1131" t="s">
        <v>273</v>
      </c>
      <c r="DW1131" t="s">
        <v>238</v>
      </c>
      <c r="EB1131" t="s">
        <v>273</v>
      </c>
      <c r="EC1131" t="s">
        <v>238</v>
      </c>
      <c r="EG1131" t="s">
        <v>245</v>
      </c>
      <c r="EH1131" t="s">
        <v>245</v>
      </c>
      <c r="EN1131" t="s">
        <v>273</v>
      </c>
      <c r="EO1131" t="s">
        <v>238</v>
      </c>
      <c r="FX1131" t="s">
        <v>406</v>
      </c>
      <c r="FY1131" t="s">
        <v>238</v>
      </c>
      <c r="GI1131" t="s">
        <v>245</v>
      </c>
      <c r="GJ1131" t="s">
        <v>245</v>
      </c>
      <c r="GR1131" t="s">
        <v>245</v>
      </c>
      <c r="GS1131" t="s">
        <v>245</v>
      </c>
    </row>
    <row r="1132" spans="1:217" x14ac:dyDescent="0.25">
      <c r="A1132" s="14" t="s">
        <v>3557</v>
      </c>
      <c r="B1132" t="s">
        <v>3558</v>
      </c>
      <c r="D1132" t="s">
        <v>249</v>
      </c>
      <c r="E1132" t="s">
        <v>219</v>
      </c>
      <c r="F1132" t="s">
        <v>220</v>
      </c>
      <c r="G1132" t="s">
        <v>3353</v>
      </c>
      <c r="H1132" t="s">
        <v>3354</v>
      </c>
      <c r="I1132" t="s">
        <v>3355</v>
      </c>
      <c r="J1132" t="s">
        <v>3356</v>
      </c>
      <c r="K1132">
        <v>18.060925099999999</v>
      </c>
      <c r="L1132">
        <v>120.55957669999999</v>
      </c>
      <c r="O1132" s="15">
        <v>43377</v>
      </c>
      <c r="P1132">
        <f t="shared" si="51"/>
        <v>2018</v>
      </c>
      <c r="Q1132">
        <f t="shared" si="52"/>
        <v>10</v>
      </c>
      <c r="R1132">
        <f t="shared" si="53"/>
        <v>4</v>
      </c>
      <c r="U1132" t="s">
        <v>225</v>
      </c>
      <c r="V1132" t="s">
        <v>301</v>
      </c>
      <c r="W1132" t="s">
        <v>227</v>
      </c>
      <c r="X1132" t="s">
        <v>276</v>
      </c>
      <c r="Z1132" t="s">
        <v>338</v>
      </c>
      <c r="AD1132" t="s">
        <v>231</v>
      </c>
      <c r="AF1132" s="16">
        <v>11544</v>
      </c>
      <c r="AG1132">
        <v>87</v>
      </c>
      <c r="AH1132" t="s">
        <v>262</v>
      </c>
      <c r="AI1132" t="s">
        <v>2168</v>
      </c>
      <c r="AJ1132" t="s">
        <v>254</v>
      </c>
      <c r="AK1132" t="s">
        <v>726</v>
      </c>
      <c r="BY1132">
        <v>6</v>
      </c>
      <c r="CA1132" t="s">
        <v>238</v>
      </c>
      <c r="CU1132" t="s">
        <v>272</v>
      </c>
      <c r="CV1132" t="s">
        <v>238</v>
      </c>
      <c r="DA1132" t="s">
        <v>240</v>
      </c>
      <c r="DB1132" t="s">
        <v>238</v>
      </c>
      <c r="DG1132" t="s">
        <v>244</v>
      </c>
      <c r="DH1132" t="s">
        <v>236</v>
      </c>
      <c r="DS1132" t="s">
        <v>272</v>
      </c>
      <c r="DT1132" t="s">
        <v>238</v>
      </c>
      <c r="EG1132" t="s">
        <v>245</v>
      </c>
      <c r="EH1132" t="s">
        <v>245</v>
      </c>
      <c r="EK1132">
        <v>1</v>
      </c>
      <c r="EL1132" t="s">
        <v>236</v>
      </c>
      <c r="FO1132" t="s">
        <v>240</v>
      </c>
      <c r="FP1132" t="s">
        <v>238</v>
      </c>
      <c r="FR1132" t="s">
        <v>256</v>
      </c>
      <c r="FS1132" t="s">
        <v>238</v>
      </c>
      <c r="GG1132" t="s">
        <v>240</v>
      </c>
      <c r="GH1132" t="s">
        <v>238</v>
      </c>
      <c r="GI1132" t="s">
        <v>245</v>
      </c>
      <c r="GJ1132" t="s">
        <v>245</v>
      </c>
      <c r="GR1132" t="s">
        <v>245</v>
      </c>
      <c r="GS1132" t="s">
        <v>273</v>
      </c>
      <c r="GT1132" t="s">
        <v>238</v>
      </c>
      <c r="HH1132" t="s">
        <v>244</v>
      </c>
      <c r="HI1132" t="s">
        <v>236</v>
      </c>
    </row>
    <row r="1133" spans="1:217" x14ac:dyDescent="0.25">
      <c r="A1133" s="14" t="s">
        <v>3559</v>
      </c>
      <c r="B1133" t="s">
        <v>3560</v>
      </c>
      <c r="D1133" t="s">
        <v>249</v>
      </c>
      <c r="E1133" t="s">
        <v>219</v>
      </c>
      <c r="F1133" t="s">
        <v>220</v>
      </c>
      <c r="G1133" t="s">
        <v>3353</v>
      </c>
      <c r="H1133" t="s">
        <v>3354</v>
      </c>
      <c r="I1133" t="s">
        <v>3355</v>
      </c>
      <c r="J1133" t="s">
        <v>3356</v>
      </c>
      <c r="K1133">
        <v>18.060925099999999</v>
      </c>
      <c r="L1133">
        <v>120.55957669999999</v>
      </c>
      <c r="O1133" s="15">
        <v>43380</v>
      </c>
      <c r="P1133">
        <f t="shared" si="51"/>
        <v>2018</v>
      </c>
      <c r="Q1133">
        <f t="shared" si="52"/>
        <v>10</v>
      </c>
      <c r="R1133">
        <f t="shared" si="53"/>
        <v>7</v>
      </c>
      <c r="U1133" t="s">
        <v>225</v>
      </c>
      <c r="V1133" t="s">
        <v>301</v>
      </c>
      <c r="W1133" t="s">
        <v>227</v>
      </c>
      <c r="X1133" t="s">
        <v>228</v>
      </c>
      <c r="Y1133" t="s">
        <v>266</v>
      </c>
      <c r="Z1133" t="s">
        <v>3357</v>
      </c>
      <c r="AD1133" t="s">
        <v>231</v>
      </c>
      <c r="AF1133" s="16">
        <v>17371</v>
      </c>
      <c r="AG1133">
        <v>71</v>
      </c>
      <c r="AH1133" t="s">
        <v>232</v>
      </c>
      <c r="AI1133" t="s">
        <v>2567</v>
      </c>
      <c r="AJ1133" t="s">
        <v>254</v>
      </c>
      <c r="AK1133" t="s">
        <v>726</v>
      </c>
      <c r="BY1133">
        <v>6</v>
      </c>
      <c r="CA1133" t="s">
        <v>238</v>
      </c>
      <c r="CU1133" t="s">
        <v>272</v>
      </c>
      <c r="CV1133" t="s">
        <v>238</v>
      </c>
      <c r="DA1133" t="s">
        <v>240</v>
      </c>
      <c r="DB1133" t="s">
        <v>238</v>
      </c>
      <c r="DG1133" t="s">
        <v>244</v>
      </c>
      <c r="DH1133" t="s">
        <v>236</v>
      </c>
      <c r="DS1133" t="s">
        <v>272</v>
      </c>
      <c r="DT1133" t="s">
        <v>238</v>
      </c>
      <c r="EG1133" t="s">
        <v>245</v>
      </c>
      <c r="EH1133" t="s">
        <v>245</v>
      </c>
      <c r="EK1133">
        <v>1</v>
      </c>
      <c r="EL1133" t="s">
        <v>236</v>
      </c>
      <c r="FO1133" t="s">
        <v>240</v>
      </c>
      <c r="FP1133" t="s">
        <v>238</v>
      </c>
      <c r="FR1133" t="s">
        <v>256</v>
      </c>
      <c r="FS1133" t="s">
        <v>238</v>
      </c>
      <c r="GG1133" t="s">
        <v>240</v>
      </c>
      <c r="GH1133" t="s">
        <v>238</v>
      </c>
      <c r="GI1133" t="s">
        <v>245</v>
      </c>
      <c r="GJ1133" t="s">
        <v>245</v>
      </c>
      <c r="GR1133" t="s">
        <v>245</v>
      </c>
      <c r="GS1133" t="s">
        <v>273</v>
      </c>
      <c r="GT1133" t="s">
        <v>238</v>
      </c>
      <c r="HH1133" t="s">
        <v>244</v>
      </c>
      <c r="HI1133" t="s">
        <v>236</v>
      </c>
    </row>
    <row r="1134" spans="1:217" x14ac:dyDescent="0.25">
      <c r="A1134" s="14" t="s">
        <v>3561</v>
      </c>
      <c r="B1134" t="s">
        <v>3562</v>
      </c>
      <c r="D1134" t="s">
        <v>249</v>
      </c>
      <c r="E1134" t="s">
        <v>219</v>
      </c>
      <c r="F1134" t="s">
        <v>220</v>
      </c>
      <c r="G1134" t="s">
        <v>3353</v>
      </c>
      <c r="H1134" t="s">
        <v>3354</v>
      </c>
      <c r="I1134" t="s">
        <v>3355</v>
      </c>
      <c r="J1134" t="s">
        <v>3356</v>
      </c>
      <c r="K1134">
        <v>18.060925099999999</v>
      </c>
      <c r="L1134">
        <v>120.55957669999999</v>
      </c>
      <c r="O1134" s="15">
        <v>43380</v>
      </c>
      <c r="P1134">
        <f t="shared" si="51"/>
        <v>2018</v>
      </c>
      <c r="Q1134">
        <f t="shared" si="52"/>
        <v>10</v>
      </c>
      <c r="R1134">
        <f t="shared" si="53"/>
        <v>7</v>
      </c>
      <c r="U1134" t="s">
        <v>225</v>
      </c>
      <c r="V1134" t="s">
        <v>301</v>
      </c>
      <c r="W1134" t="s">
        <v>227</v>
      </c>
      <c r="X1134" t="s">
        <v>228</v>
      </c>
      <c r="Y1134" t="s">
        <v>266</v>
      </c>
      <c r="Z1134" t="s">
        <v>3362</v>
      </c>
      <c r="AD1134" t="s">
        <v>289</v>
      </c>
      <c r="AF1134" s="16">
        <v>11875</v>
      </c>
      <c r="AG1134">
        <v>86</v>
      </c>
      <c r="AH1134" t="s">
        <v>232</v>
      </c>
      <c r="AI1134" t="s">
        <v>3549</v>
      </c>
      <c r="AJ1134" t="s">
        <v>254</v>
      </c>
      <c r="AK1134" t="s">
        <v>868</v>
      </c>
      <c r="BY1134">
        <v>6</v>
      </c>
      <c r="CA1134" t="s">
        <v>238</v>
      </c>
      <c r="CU1134" t="s">
        <v>272</v>
      </c>
      <c r="CV1134" t="s">
        <v>238</v>
      </c>
      <c r="DA1134" t="s">
        <v>240</v>
      </c>
      <c r="DB1134" t="s">
        <v>238</v>
      </c>
      <c r="DG1134" t="s">
        <v>244</v>
      </c>
      <c r="DH1134" t="s">
        <v>236</v>
      </c>
      <c r="DS1134" t="s">
        <v>272</v>
      </c>
      <c r="DT1134" t="s">
        <v>238</v>
      </c>
      <c r="DV1134" t="s">
        <v>273</v>
      </c>
      <c r="DW1134" t="s">
        <v>238</v>
      </c>
      <c r="EG1134" t="s">
        <v>245</v>
      </c>
      <c r="EH1134" t="s">
        <v>245</v>
      </c>
      <c r="EK1134">
        <v>1</v>
      </c>
      <c r="EL1134" t="s">
        <v>236</v>
      </c>
      <c r="FO1134" t="s">
        <v>240</v>
      </c>
      <c r="FP1134" t="s">
        <v>238</v>
      </c>
      <c r="FR1134" t="s">
        <v>256</v>
      </c>
      <c r="FS1134" t="s">
        <v>238</v>
      </c>
      <c r="GG1134" t="s">
        <v>240</v>
      </c>
      <c r="GH1134" t="s">
        <v>238</v>
      </c>
      <c r="GI1134" t="s">
        <v>245</v>
      </c>
      <c r="GJ1134" t="s">
        <v>245</v>
      </c>
      <c r="GR1134" t="s">
        <v>245</v>
      </c>
      <c r="GS1134" t="s">
        <v>273</v>
      </c>
      <c r="GT1134" t="s">
        <v>238</v>
      </c>
      <c r="HH1134" t="s">
        <v>244</v>
      </c>
      <c r="HI1134" t="s">
        <v>236</v>
      </c>
    </row>
    <row r="1135" spans="1:217" x14ac:dyDescent="0.25">
      <c r="A1135" s="14" t="s">
        <v>3563</v>
      </c>
      <c r="B1135" t="s">
        <v>3564</v>
      </c>
      <c r="D1135" t="s">
        <v>249</v>
      </c>
      <c r="E1135" t="s">
        <v>219</v>
      </c>
      <c r="F1135" t="s">
        <v>220</v>
      </c>
      <c r="G1135" t="s">
        <v>3353</v>
      </c>
      <c r="H1135" t="s">
        <v>3354</v>
      </c>
      <c r="I1135" t="s">
        <v>3355</v>
      </c>
      <c r="J1135" t="s">
        <v>3356</v>
      </c>
      <c r="K1135">
        <v>18.060925099999999</v>
      </c>
      <c r="L1135">
        <v>120.55957669999999</v>
      </c>
      <c r="O1135" s="15">
        <v>43380</v>
      </c>
      <c r="P1135">
        <f t="shared" si="51"/>
        <v>2018</v>
      </c>
      <c r="Q1135">
        <f t="shared" si="52"/>
        <v>10</v>
      </c>
      <c r="R1135">
        <f t="shared" si="53"/>
        <v>7</v>
      </c>
      <c r="U1135" t="s">
        <v>225</v>
      </c>
      <c r="V1135" t="s">
        <v>301</v>
      </c>
      <c r="W1135" t="s">
        <v>227</v>
      </c>
      <c r="X1135" t="s">
        <v>228</v>
      </c>
      <c r="Y1135" t="s">
        <v>266</v>
      </c>
      <c r="Z1135" t="s">
        <v>3362</v>
      </c>
      <c r="AD1135" t="s">
        <v>289</v>
      </c>
      <c r="AF1135" s="16">
        <v>13147</v>
      </c>
      <c r="AG1135">
        <v>82</v>
      </c>
      <c r="AH1135" t="s">
        <v>262</v>
      </c>
      <c r="AI1135" t="s">
        <v>2168</v>
      </c>
      <c r="AJ1135" t="s">
        <v>254</v>
      </c>
      <c r="AK1135" t="s">
        <v>726</v>
      </c>
      <c r="BY1135">
        <v>6</v>
      </c>
      <c r="CA1135" t="s">
        <v>238</v>
      </c>
      <c r="CU1135" t="s">
        <v>272</v>
      </c>
      <c r="CV1135" t="s">
        <v>238</v>
      </c>
      <c r="DA1135" t="s">
        <v>240</v>
      </c>
      <c r="DB1135" t="s">
        <v>238</v>
      </c>
      <c r="DG1135" t="s">
        <v>244</v>
      </c>
      <c r="DH1135" t="s">
        <v>236</v>
      </c>
      <c r="DS1135" t="s">
        <v>272</v>
      </c>
      <c r="DT1135" t="s">
        <v>238</v>
      </c>
      <c r="EG1135" t="s">
        <v>245</v>
      </c>
      <c r="EH1135" t="s">
        <v>245</v>
      </c>
      <c r="EK1135">
        <v>1</v>
      </c>
      <c r="EL1135" t="s">
        <v>236</v>
      </c>
      <c r="FO1135" t="s">
        <v>240</v>
      </c>
      <c r="FP1135" t="s">
        <v>238</v>
      </c>
      <c r="FR1135" t="s">
        <v>256</v>
      </c>
      <c r="FS1135" t="s">
        <v>238</v>
      </c>
      <c r="GG1135" t="s">
        <v>240</v>
      </c>
      <c r="GH1135" t="s">
        <v>238</v>
      </c>
      <c r="GI1135" t="s">
        <v>245</v>
      </c>
      <c r="GJ1135" t="s">
        <v>245</v>
      </c>
      <c r="GR1135" t="s">
        <v>245</v>
      </c>
      <c r="GS1135" t="s">
        <v>273</v>
      </c>
      <c r="GT1135" t="s">
        <v>238</v>
      </c>
      <c r="HH1135" t="s">
        <v>244</v>
      </c>
      <c r="HI1135" t="s">
        <v>236</v>
      </c>
    </row>
    <row r="1136" spans="1:217" x14ac:dyDescent="0.25">
      <c r="A1136" s="14" t="s">
        <v>3565</v>
      </c>
      <c r="B1136" t="s">
        <v>3566</v>
      </c>
      <c r="D1136" t="s">
        <v>249</v>
      </c>
      <c r="E1136" t="s">
        <v>219</v>
      </c>
      <c r="F1136" t="s">
        <v>220</v>
      </c>
      <c r="G1136" t="s">
        <v>3353</v>
      </c>
      <c r="H1136" t="s">
        <v>3354</v>
      </c>
      <c r="I1136" t="s">
        <v>3355</v>
      </c>
      <c r="J1136" t="s">
        <v>3356</v>
      </c>
      <c r="K1136">
        <v>18.060925099999999</v>
      </c>
      <c r="L1136">
        <v>120.55957669999999</v>
      </c>
      <c r="O1136" s="15">
        <v>43378</v>
      </c>
      <c r="P1136">
        <f t="shared" si="51"/>
        <v>2018</v>
      </c>
      <c r="Q1136">
        <f t="shared" si="52"/>
        <v>10</v>
      </c>
      <c r="R1136">
        <f t="shared" si="53"/>
        <v>5</v>
      </c>
      <c r="U1136" t="s">
        <v>225</v>
      </c>
      <c r="V1136" t="s">
        <v>259</v>
      </c>
      <c r="W1136" t="s">
        <v>260</v>
      </c>
      <c r="X1136" t="s">
        <v>228</v>
      </c>
      <c r="Z1136" t="s">
        <v>3534</v>
      </c>
      <c r="AD1136" t="s">
        <v>231</v>
      </c>
      <c r="AF1136" s="16">
        <v>43367</v>
      </c>
      <c r="AG1136" t="s">
        <v>3567</v>
      </c>
      <c r="AH1136" t="s">
        <v>262</v>
      </c>
      <c r="AI1136" t="s">
        <v>2149</v>
      </c>
      <c r="AJ1136" t="s">
        <v>254</v>
      </c>
      <c r="AK1136" t="s">
        <v>255</v>
      </c>
      <c r="BY1136">
        <v>15</v>
      </c>
      <c r="CA1136" t="s">
        <v>238</v>
      </c>
      <c r="CU1136">
        <v>0.5</v>
      </c>
      <c r="CV1136" t="s">
        <v>236</v>
      </c>
      <c r="DA1136" t="s">
        <v>241</v>
      </c>
      <c r="DB1136" t="s">
        <v>236</v>
      </c>
      <c r="DG1136" t="s">
        <v>244</v>
      </c>
      <c r="DH1136" t="s">
        <v>236</v>
      </c>
      <c r="DS1136">
        <v>0.5</v>
      </c>
      <c r="DT1136" t="s">
        <v>236</v>
      </c>
      <c r="EG1136" t="s">
        <v>245</v>
      </c>
      <c r="EH1136" t="s">
        <v>245</v>
      </c>
      <c r="EK1136">
        <v>2</v>
      </c>
      <c r="EL1136" t="s">
        <v>236</v>
      </c>
      <c r="FO1136" t="s">
        <v>240</v>
      </c>
      <c r="FP1136" t="s">
        <v>238</v>
      </c>
      <c r="FR1136" t="s">
        <v>256</v>
      </c>
      <c r="FS1136" t="s">
        <v>238</v>
      </c>
      <c r="GG1136" t="s">
        <v>241</v>
      </c>
      <c r="GH1136" t="s">
        <v>236</v>
      </c>
      <c r="GI1136" t="s">
        <v>245</v>
      </c>
      <c r="GJ1136" t="s">
        <v>245</v>
      </c>
      <c r="GR1136" t="s">
        <v>245</v>
      </c>
      <c r="GS1136" t="s">
        <v>590</v>
      </c>
      <c r="GT1136" t="s">
        <v>236</v>
      </c>
      <c r="HH1136" t="s">
        <v>244</v>
      </c>
      <c r="HI1136" t="s">
        <v>236</v>
      </c>
    </row>
    <row r="1137" spans="1:201" x14ac:dyDescent="0.25">
      <c r="A1137" s="14" t="s">
        <v>3568</v>
      </c>
      <c r="B1137" t="s">
        <v>3569</v>
      </c>
      <c r="D1137" t="s">
        <v>218</v>
      </c>
      <c r="E1137" t="s">
        <v>219</v>
      </c>
      <c r="F1137" t="s">
        <v>220</v>
      </c>
      <c r="G1137" t="s">
        <v>3353</v>
      </c>
      <c r="H1137" t="s">
        <v>3354</v>
      </c>
      <c r="I1137" t="s">
        <v>3355</v>
      </c>
      <c r="J1137" t="s">
        <v>3356</v>
      </c>
      <c r="K1137">
        <v>18.060925099999999</v>
      </c>
      <c r="L1137">
        <v>120.55957669999999</v>
      </c>
      <c r="O1137" s="15">
        <v>43408</v>
      </c>
      <c r="P1137">
        <f t="shared" si="51"/>
        <v>2018</v>
      </c>
      <c r="Q1137">
        <f t="shared" si="52"/>
        <v>11</v>
      </c>
      <c r="R1137">
        <f t="shared" si="53"/>
        <v>4</v>
      </c>
      <c r="U1137" t="s">
        <v>225</v>
      </c>
      <c r="V1137" t="s">
        <v>3570</v>
      </c>
      <c r="W1137" t="s">
        <v>227</v>
      </c>
      <c r="X1137" t="s">
        <v>228</v>
      </c>
      <c r="Y1137" t="s">
        <v>229</v>
      </c>
      <c r="Z1137" t="s">
        <v>230</v>
      </c>
      <c r="AD1137" t="s">
        <v>289</v>
      </c>
      <c r="AF1137" s="16">
        <v>29638</v>
      </c>
      <c r="AG1137">
        <v>37</v>
      </c>
      <c r="AH1137" t="s">
        <v>232</v>
      </c>
      <c r="AI1137" t="s">
        <v>2651</v>
      </c>
      <c r="AJ1137" t="s">
        <v>357</v>
      </c>
      <c r="AK1137" t="s">
        <v>1764</v>
      </c>
      <c r="AL1137">
        <v>22</v>
      </c>
      <c r="AN1137" t="s">
        <v>236</v>
      </c>
      <c r="AP1137">
        <v>8</v>
      </c>
      <c r="AQ1137" t="s">
        <v>236</v>
      </c>
      <c r="AS1137" t="s">
        <v>237</v>
      </c>
      <c r="AT1137" t="s">
        <v>238</v>
      </c>
      <c r="BB1137">
        <v>16</v>
      </c>
      <c r="BC1137" t="s">
        <v>238</v>
      </c>
      <c r="BJ1137">
        <v>6</v>
      </c>
      <c r="BL1137" t="s">
        <v>238</v>
      </c>
      <c r="BN1137" t="s">
        <v>237</v>
      </c>
      <c r="BO1137" t="s">
        <v>238</v>
      </c>
      <c r="BV1137">
        <v>6</v>
      </c>
      <c r="BX1137" t="s">
        <v>238</v>
      </c>
      <c r="BZ1137" t="s">
        <v>246</v>
      </c>
      <c r="CA1137" t="s">
        <v>236</v>
      </c>
      <c r="CC1137">
        <v>8</v>
      </c>
      <c r="CD1137" t="s">
        <v>239</v>
      </c>
      <c r="CF1137" t="s">
        <v>237</v>
      </c>
      <c r="CG1137" t="s">
        <v>238</v>
      </c>
      <c r="CL1137" t="s">
        <v>237</v>
      </c>
      <c r="CM1137" t="s">
        <v>238</v>
      </c>
      <c r="CU1137" t="s">
        <v>241</v>
      </c>
      <c r="CV1137" t="s">
        <v>236</v>
      </c>
      <c r="DG1137" t="s">
        <v>241</v>
      </c>
      <c r="DH1137" t="s">
        <v>236</v>
      </c>
      <c r="DP1137" t="s">
        <v>242</v>
      </c>
      <c r="DQ1137" t="s">
        <v>236</v>
      </c>
      <c r="DV1137" t="s">
        <v>243</v>
      </c>
      <c r="DW1137" t="s">
        <v>236</v>
      </c>
      <c r="EB1137" t="s">
        <v>244</v>
      </c>
      <c r="EC1137" t="s">
        <v>236</v>
      </c>
      <c r="EG1137" t="s">
        <v>245</v>
      </c>
      <c r="EH1137" t="s">
        <v>245</v>
      </c>
      <c r="EN1137" t="s">
        <v>244</v>
      </c>
      <c r="EO1137" t="s">
        <v>236</v>
      </c>
      <c r="FX1137" t="s">
        <v>246</v>
      </c>
      <c r="FY1137" t="s">
        <v>236</v>
      </c>
      <c r="GI1137" t="s">
        <v>245</v>
      </c>
      <c r="GJ1137" t="s">
        <v>245</v>
      </c>
      <c r="GR1137" t="s">
        <v>245</v>
      </c>
      <c r="GS1137" t="s">
        <v>245</v>
      </c>
    </row>
    <row r="1138" spans="1:201" x14ac:dyDescent="0.25">
      <c r="A1138" s="14" t="s">
        <v>3571</v>
      </c>
      <c r="B1138" t="s">
        <v>3572</v>
      </c>
      <c r="D1138" t="s">
        <v>218</v>
      </c>
      <c r="E1138" t="s">
        <v>219</v>
      </c>
      <c r="F1138" t="s">
        <v>220</v>
      </c>
      <c r="G1138" t="s">
        <v>3353</v>
      </c>
      <c r="H1138" t="s">
        <v>3354</v>
      </c>
      <c r="I1138" t="s">
        <v>3355</v>
      </c>
      <c r="J1138" t="s">
        <v>3356</v>
      </c>
      <c r="K1138">
        <v>18.060925099999999</v>
      </c>
      <c r="L1138">
        <v>120.55957669999999</v>
      </c>
      <c r="O1138" s="15">
        <v>43409</v>
      </c>
      <c r="P1138">
        <f t="shared" si="51"/>
        <v>2018</v>
      </c>
      <c r="Q1138">
        <f t="shared" si="52"/>
        <v>11</v>
      </c>
      <c r="R1138">
        <f t="shared" si="53"/>
        <v>5</v>
      </c>
      <c r="U1138" t="s">
        <v>225</v>
      </c>
      <c r="V1138" t="s">
        <v>301</v>
      </c>
      <c r="W1138" t="s">
        <v>227</v>
      </c>
      <c r="X1138" t="s">
        <v>228</v>
      </c>
      <c r="Z1138" t="s">
        <v>3534</v>
      </c>
      <c r="AD1138" t="s">
        <v>289</v>
      </c>
      <c r="AF1138" s="16">
        <v>43187</v>
      </c>
      <c r="AG1138" t="s">
        <v>1825</v>
      </c>
      <c r="AH1138" t="s">
        <v>262</v>
      </c>
      <c r="AI1138" t="s">
        <v>3573</v>
      </c>
      <c r="AJ1138" t="s">
        <v>376</v>
      </c>
      <c r="AK1138" t="s">
        <v>1799</v>
      </c>
      <c r="AL1138">
        <v>19</v>
      </c>
      <c r="AN1138" t="s">
        <v>236</v>
      </c>
      <c r="AP1138">
        <v>16</v>
      </c>
      <c r="AQ1138" t="s">
        <v>239</v>
      </c>
      <c r="AS1138" t="s">
        <v>237</v>
      </c>
      <c r="AT1138" t="s">
        <v>238</v>
      </c>
      <c r="BB1138" t="s">
        <v>237</v>
      </c>
      <c r="BC1138" t="s">
        <v>238</v>
      </c>
      <c r="BJ1138">
        <v>6</v>
      </c>
      <c r="BL1138" t="s">
        <v>238</v>
      </c>
      <c r="BN1138">
        <v>16</v>
      </c>
      <c r="BO1138" t="s">
        <v>238</v>
      </c>
      <c r="BV1138">
        <v>6</v>
      </c>
      <c r="BX1138" t="s">
        <v>238</v>
      </c>
      <c r="BZ1138" t="s">
        <v>246</v>
      </c>
      <c r="CA1138" t="s">
        <v>236</v>
      </c>
      <c r="CC1138">
        <v>16</v>
      </c>
      <c r="CD1138" t="s">
        <v>238</v>
      </c>
      <c r="CF1138" t="s">
        <v>237</v>
      </c>
      <c r="CG1138" t="s">
        <v>238</v>
      </c>
      <c r="CL1138" t="s">
        <v>237</v>
      </c>
      <c r="CM1138" t="s">
        <v>238</v>
      </c>
      <c r="CU1138" t="s">
        <v>240</v>
      </c>
      <c r="CV1138" t="s">
        <v>238</v>
      </c>
      <c r="DG1138" t="s">
        <v>241</v>
      </c>
      <c r="DH1138" t="s">
        <v>236</v>
      </c>
      <c r="DP1138" t="s">
        <v>242</v>
      </c>
      <c r="DQ1138" t="s">
        <v>236</v>
      </c>
      <c r="DV1138" t="s">
        <v>273</v>
      </c>
      <c r="DW1138" t="s">
        <v>238</v>
      </c>
      <c r="EB1138" t="s">
        <v>244</v>
      </c>
      <c r="EC1138" t="s">
        <v>236</v>
      </c>
      <c r="EG1138" t="s">
        <v>245</v>
      </c>
      <c r="EH1138" t="s">
        <v>245</v>
      </c>
      <c r="EN1138" t="s">
        <v>244</v>
      </c>
      <c r="EO1138" t="s">
        <v>236</v>
      </c>
      <c r="FX1138" t="s">
        <v>246</v>
      </c>
      <c r="FY1138" t="s">
        <v>236</v>
      </c>
      <c r="GI1138" t="s">
        <v>245</v>
      </c>
      <c r="GJ1138" t="s">
        <v>245</v>
      </c>
      <c r="GR1138" t="s">
        <v>245</v>
      </c>
      <c r="GS1138" t="s">
        <v>245</v>
      </c>
    </row>
    <row r="1139" spans="1:201" x14ac:dyDescent="0.25">
      <c r="A1139" s="14" t="s">
        <v>3574</v>
      </c>
      <c r="B1139" t="s">
        <v>3575</v>
      </c>
      <c r="D1139" t="s">
        <v>218</v>
      </c>
      <c r="E1139" t="s">
        <v>219</v>
      </c>
      <c r="F1139" t="s">
        <v>220</v>
      </c>
      <c r="G1139" t="s">
        <v>3353</v>
      </c>
      <c r="H1139" t="s">
        <v>3354</v>
      </c>
      <c r="I1139" t="s">
        <v>3355</v>
      </c>
      <c r="J1139" t="s">
        <v>3356</v>
      </c>
      <c r="K1139">
        <v>18.060925099999999</v>
      </c>
      <c r="L1139">
        <v>120.55957669999999</v>
      </c>
      <c r="O1139" s="15">
        <v>43405</v>
      </c>
      <c r="P1139">
        <f t="shared" si="51"/>
        <v>2018</v>
      </c>
      <c r="Q1139">
        <f t="shared" si="52"/>
        <v>11</v>
      </c>
      <c r="R1139">
        <f t="shared" si="53"/>
        <v>1</v>
      </c>
      <c r="U1139" t="s">
        <v>225</v>
      </c>
      <c r="V1139" t="s">
        <v>265</v>
      </c>
      <c r="W1139" t="s">
        <v>227</v>
      </c>
      <c r="X1139" t="s">
        <v>228</v>
      </c>
      <c r="Y1139" t="s">
        <v>266</v>
      </c>
      <c r="Z1139" t="s">
        <v>3357</v>
      </c>
      <c r="AD1139" t="s">
        <v>289</v>
      </c>
      <c r="AF1139" s="16">
        <v>8821</v>
      </c>
      <c r="AG1139">
        <v>94</v>
      </c>
      <c r="AH1139" t="s">
        <v>232</v>
      </c>
      <c r="AI1139" t="s">
        <v>2682</v>
      </c>
      <c r="AJ1139" t="s">
        <v>357</v>
      </c>
      <c r="AK1139" t="s">
        <v>354</v>
      </c>
      <c r="AL1139">
        <v>22</v>
      </c>
      <c r="AN1139" t="s">
        <v>236</v>
      </c>
      <c r="AP1139">
        <v>16</v>
      </c>
      <c r="AQ1139" t="s">
        <v>239</v>
      </c>
      <c r="AS1139" t="s">
        <v>237</v>
      </c>
      <c r="AT1139" t="s">
        <v>238</v>
      </c>
      <c r="BB1139" t="s">
        <v>237</v>
      </c>
      <c r="BC1139" t="s">
        <v>238</v>
      </c>
      <c r="BJ1139">
        <v>6</v>
      </c>
      <c r="BL1139" t="s">
        <v>238</v>
      </c>
      <c r="BN1139">
        <v>16</v>
      </c>
      <c r="BO1139" t="s">
        <v>238</v>
      </c>
      <c r="BV1139">
        <v>6</v>
      </c>
      <c r="BX1139" t="s">
        <v>238</v>
      </c>
      <c r="BZ1139">
        <v>8</v>
      </c>
      <c r="CA1139" t="s">
        <v>236</v>
      </c>
      <c r="CC1139">
        <v>16</v>
      </c>
      <c r="CD1139" t="s">
        <v>238</v>
      </c>
      <c r="CF1139" t="s">
        <v>237</v>
      </c>
      <c r="CG1139" t="s">
        <v>238</v>
      </c>
      <c r="CL1139" t="s">
        <v>237</v>
      </c>
      <c r="CM1139" t="s">
        <v>238</v>
      </c>
      <c r="CU1139" t="s">
        <v>240</v>
      </c>
      <c r="CV1139" t="s">
        <v>238</v>
      </c>
      <c r="DG1139" t="s">
        <v>240</v>
      </c>
      <c r="DH1139" t="s">
        <v>238</v>
      </c>
      <c r="DP1139" t="s">
        <v>242</v>
      </c>
      <c r="DQ1139" t="s">
        <v>236</v>
      </c>
      <c r="DV1139" t="s">
        <v>273</v>
      </c>
      <c r="DW1139" t="s">
        <v>238</v>
      </c>
      <c r="EB1139" t="s">
        <v>244</v>
      </c>
      <c r="EC1139" t="s">
        <v>236</v>
      </c>
      <c r="EG1139" t="s">
        <v>245</v>
      </c>
      <c r="EH1139" t="s">
        <v>245</v>
      </c>
      <c r="EN1139" t="s">
        <v>244</v>
      </c>
      <c r="EO1139" t="s">
        <v>236</v>
      </c>
      <c r="FC1139" t="s">
        <v>281</v>
      </c>
      <c r="FD1139" t="s">
        <v>236</v>
      </c>
      <c r="FX1139" t="s">
        <v>246</v>
      </c>
      <c r="FY1139" t="s">
        <v>236</v>
      </c>
      <c r="GI1139" t="s">
        <v>245</v>
      </c>
      <c r="GJ1139" t="s">
        <v>245</v>
      </c>
      <c r="GR1139" t="s">
        <v>245</v>
      </c>
      <c r="GS1139" t="s">
        <v>245</v>
      </c>
    </row>
    <row r="1140" spans="1:201" x14ac:dyDescent="0.25">
      <c r="A1140" s="14" t="s">
        <v>3576</v>
      </c>
      <c r="B1140" t="s">
        <v>3577</v>
      </c>
      <c r="D1140" t="s">
        <v>218</v>
      </c>
      <c r="E1140" t="s">
        <v>219</v>
      </c>
      <c r="F1140" t="s">
        <v>220</v>
      </c>
      <c r="G1140" t="s">
        <v>3353</v>
      </c>
      <c r="H1140" t="s">
        <v>3354</v>
      </c>
      <c r="I1140" t="s">
        <v>3355</v>
      </c>
      <c r="J1140" t="s">
        <v>3356</v>
      </c>
      <c r="K1140">
        <v>18.060925099999999</v>
      </c>
      <c r="L1140">
        <v>120.55957669999999</v>
      </c>
      <c r="O1140" s="15">
        <v>43405</v>
      </c>
      <c r="P1140">
        <f t="shared" si="51"/>
        <v>2018</v>
      </c>
      <c r="Q1140">
        <f t="shared" si="52"/>
        <v>11</v>
      </c>
      <c r="R1140">
        <f t="shared" si="53"/>
        <v>1</v>
      </c>
      <c r="U1140" t="s">
        <v>225</v>
      </c>
      <c r="V1140" t="s">
        <v>265</v>
      </c>
      <c r="W1140" t="s">
        <v>227</v>
      </c>
      <c r="X1140" t="s">
        <v>228</v>
      </c>
      <c r="Y1140" t="s">
        <v>294</v>
      </c>
      <c r="Z1140" t="s">
        <v>3390</v>
      </c>
      <c r="AD1140" t="s">
        <v>231</v>
      </c>
      <c r="AF1140" s="16">
        <v>20755</v>
      </c>
      <c r="AG1140">
        <v>62</v>
      </c>
      <c r="AH1140" t="s">
        <v>262</v>
      </c>
      <c r="AI1140" t="s">
        <v>353</v>
      </c>
      <c r="AJ1140" t="s">
        <v>357</v>
      </c>
      <c r="AK1140" t="s">
        <v>354</v>
      </c>
      <c r="AL1140">
        <v>20</v>
      </c>
      <c r="AN1140" t="s">
        <v>236</v>
      </c>
      <c r="AP1140">
        <v>16</v>
      </c>
      <c r="AQ1140" t="s">
        <v>239</v>
      </c>
      <c r="AS1140" t="s">
        <v>237</v>
      </c>
      <c r="AT1140" t="s">
        <v>238</v>
      </c>
      <c r="BB1140" t="s">
        <v>237</v>
      </c>
      <c r="BC1140" t="s">
        <v>238</v>
      </c>
      <c r="BJ1140">
        <v>6</v>
      </c>
      <c r="BL1140" t="s">
        <v>238</v>
      </c>
      <c r="BN1140" t="s">
        <v>237</v>
      </c>
      <c r="BO1140" t="s">
        <v>238</v>
      </c>
      <c r="BV1140">
        <v>6</v>
      </c>
      <c r="BX1140" t="s">
        <v>238</v>
      </c>
      <c r="BZ1140" t="s">
        <v>246</v>
      </c>
      <c r="CA1140" t="s">
        <v>236</v>
      </c>
      <c r="CC1140">
        <v>16</v>
      </c>
      <c r="CD1140" t="s">
        <v>238</v>
      </c>
      <c r="CF1140" t="s">
        <v>237</v>
      </c>
      <c r="CG1140" t="s">
        <v>238</v>
      </c>
      <c r="CL1140" t="s">
        <v>237</v>
      </c>
      <c r="CM1140" t="s">
        <v>238</v>
      </c>
      <c r="CU1140" t="s">
        <v>240</v>
      </c>
      <c r="CV1140" t="s">
        <v>238</v>
      </c>
      <c r="DG1140" t="s">
        <v>240</v>
      </c>
      <c r="DH1140" t="s">
        <v>238</v>
      </c>
      <c r="DP1140" t="s">
        <v>242</v>
      </c>
      <c r="DQ1140" t="s">
        <v>236</v>
      </c>
      <c r="DV1140" t="s">
        <v>273</v>
      </c>
      <c r="DW1140" t="s">
        <v>238</v>
      </c>
      <c r="EB1140" t="s">
        <v>244</v>
      </c>
      <c r="EC1140" t="s">
        <v>236</v>
      </c>
      <c r="EG1140" t="s">
        <v>245</v>
      </c>
      <c r="EH1140" t="s">
        <v>245</v>
      </c>
      <c r="EN1140" t="s">
        <v>244</v>
      </c>
      <c r="EO1140" t="s">
        <v>236</v>
      </c>
      <c r="FC1140" t="s">
        <v>281</v>
      </c>
      <c r="FD1140" t="s">
        <v>236</v>
      </c>
      <c r="FX1140">
        <v>8</v>
      </c>
      <c r="FY1140" t="s">
        <v>236</v>
      </c>
      <c r="GI1140" t="s">
        <v>245</v>
      </c>
      <c r="GJ1140" t="s">
        <v>245</v>
      </c>
      <c r="GR1140" t="s">
        <v>245</v>
      </c>
      <c r="GS1140" t="s">
        <v>245</v>
      </c>
    </row>
    <row r="1141" spans="1:201" x14ac:dyDescent="0.25">
      <c r="A1141" s="14" t="s">
        <v>3578</v>
      </c>
      <c r="B1141" t="s">
        <v>3579</v>
      </c>
      <c r="D1141" t="s">
        <v>218</v>
      </c>
      <c r="E1141" t="s">
        <v>219</v>
      </c>
      <c r="F1141" t="s">
        <v>220</v>
      </c>
      <c r="G1141" t="s">
        <v>3353</v>
      </c>
      <c r="H1141" t="s">
        <v>3354</v>
      </c>
      <c r="I1141" t="s">
        <v>3355</v>
      </c>
      <c r="J1141" t="s">
        <v>3356</v>
      </c>
      <c r="K1141">
        <v>18.060925099999999</v>
      </c>
      <c r="L1141">
        <v>120.55957669999999</v>
      </c>
      <c r="O1141" s="15">
        <v>43407</v>
      </c>
      <c r="P1141">
        <f t="shared" si="51"/>
        <v>2018</v>
      </c>
      <c r="Q1141">
        <f t="shared" si="52"/>
        <v>11</v>
      </c>
      <c r="R1141">
        <f t="shared" si="53"/>
        <v>3</v>
      </c>
      <c r="U1141" t="s">
        <v>225</v>
      </c>
      <c r="V1141" t="s">
        <v>265</v>
      </c>
      <c r="W1141" t="s">
        <v>227</v>
      </c>
      <c r="X1141" t="s">
        <v>228</v>
      </c>
      <c r="Y1141" t="s">
        <v>266</v>
      </c>
      <c r="Z1141" t="s">
        <v>3357</v>
      </c>
      <c r="AD1141" t="s">
        <v>289</v>
      </c>
      <c r="AF1141" s="16">
        <v>10149</v>
      </c>
      <c r="AG1141">
        <v>91</v>
      </c>
      <c r="AH1141" t="s">
        <v>232</v>
      </c>
      <c r="AI1141" t="s">
        <v>2567</v>
      </c>
      <c r="AJ1141" t="s">
        <v>357</v>
      </c>
      <c r="AK1141" t="s">
        <v>358</v>
      </c>
      <c r="AL1141">
        <v>19</v>
      </c>
      <c r="AN1141" t="s">
        <v>236</v>
      </c>
      <c r="AP1141" t="s">
        <v>237</v>
      </c>
      <c r="AQ1141" t="s">
        <v>238</v>
      </c>
      <c r="AS1141" t="s">
        <v>237</v>
      </c>
      <c r="AT1141" t="s">
        <v>238</v>
      </c>
      <c r="BB1141" t="s">
        <v>237</v>
      </c>
      <c r="BC1141" t="s">
        <v>238</v>
      </c>
      <c r="BJ1141">
        <v>6</v>
      </c>
      <c r="BL1141" t="s">
        <v>238</v>
      </c>
      <c r="BN1141" t="s">
        <v>237</v>
      </c>
      <c r="BO1141" t="s">
        <v>238</v>
      </c>
      <c r="BV1141">
        <v>6</v>
      </c>
      <c r="BX1141" t="s">
        <v>238</v>
      </c>
      <c r="BZ1141" t="s">
        <v>237</v>
      </c>
      <c r="CA1141" t="s">
        <v>238</v>
      </c>
      <c r="CC1141" t="s">
        <v>237</v>
      </c>
      <c r="CD1141" t="s">
        <v>238</v>
      </c>
      <c r="CF1141" t="s">
        <v>237</v>
      </c>
      <c r="CG1141" t="s">
        <v>238</v>
      </c>
      <c r="CL1141" t="s">
        <v>237</v>
      </c>
      <c r="CM1141" t="s">
        <v>238</v>
      </c>
      <c r="CU1141" t="s">
        <v>240</v>
      </c>
      <c r="CV1141" t="s">
        <v>238</v>
      </c>
      <c r="DG1141" t="s">
        <v>240</v>
      </c>
      <c r="DH1141" t="s">
        <v>238</v>
      </c>
      <c r="DP1141">
        <v>0.38</v>
      </c>
      <c r="DQ1141" t="s">
        <v>236</v>
      </c>
      <c r="DV1141" t="s">
        <v>273</v>
      </c>
      <c r="DW1141" t="s">
        <v>238</v>
      </c>
      <c r="EB1141" t="s">
        <v>244</v>
      </c>
      <c r="EC1141" t="s">
        <v>236</v>
      </c>
      <c r="EG1141" t="s">
        <v>245</v>
      </c>
      <c r="EH1141" t="s">
        <v>245</v>
      </c>
      <c r="EN1141" t="s">
        <v>244</v>
      </c>
      <c r="EO1141" t="s">
        <v>236</v>
      </c>
      <c r="FX1141" t="s">
        <v>406</v>
      </c>
      <c r="FY1141" t="s">
        <v>238</v>
      </c>
      <c r="GI1141" t="s">
        <v>245</v>
      </c>
      <c r="GJ1141" t="s">
        <v>245</v>
      </c>
      <c r="GR1141" t="s">
        <v>245</v>
      </c>
      <c r="GS1141" t="s">
        <v>245</v>
      </c>
    </row>
    <row r="1142" spans="1:201" x14ac:dyDescent="0.25">
      <c r="A1142" s="14" t="s">
        <v>3580</v>
      </c>
      <c r="B1142" t="s">
        <v>3581</v>
      </c>
      <c r="D1142" t="s">
        <v>218</v>
      </c>
      <c r="E1142" t="s">
        <v>219</v>
      </c>
      <c r="F1142" t="s">
        <v>220</v>
      </c>
      <c r="G1142" t="s">
        <v>3353</v>
      </c>
      <c r="H1142" t="s">
        <v>3354</v>
      </c>
      <c r="I1142" t="s">
        <v>3355</v>
      </c>
      <c r="J1142" t="s">
        <v>3356</v>
      </c>
      <c r="K1142">
        <v>18.060925099999999</v>
      </c>
      <c r="L1142">
        <v>120.55957669999999</v>
      </c>
      <c r="O1142" s="15">
        <v>43407</v>
      </c>
      <c r="P1142">
        <f t="shared" si="51"/>
        <v>2018</v>
      </c>
      <c r="Q1142">
        <f t="shared" si="52"/>
        <v>11</v>
      </c>
      <c r="R1142">
        <f t="shared" si="53"/>
        <v>3</v>
      </c>
      <c r="U1142" t="s">
        <v>225</v>
      </c>
      <c r="V1142" t="s">
        <v>265</v>
      </c>
      <c r="W1142" t="s">
        <v>227</v>
      </c>
      <c r="X1142" t="s">
        <v>228</v>
      </c>
      <c r="Y1142" t="s">
        <v>294</v>
      </c>
      <c r="Z1142" t="s">
        <v>3390</v>
      </c>
      <c r="AD1142" t="s">
        <v>231</v>
      </c>
      <c r="AF1142" s="16">
        <v>16549</v>
      </c>
      <c r="AG1142">
        <v>73</v>
      </c>
      <c r="AH1142" t="s">
        <v>262</v>
      </c>
      <c r="AI1142" t="s">
        <v>353</v>
      </c>
      <c r="AJ1142" t="s">
        <v>234</v>
      </c>
      <c r="AK1142" t="s">
        <v>455</v>
      </c>
      <c r="AL1142">
        <v>21</v>
      </c>
      <c r="AN1142" t="s">
        <v>236</v>
      </c>
      <c r="AP1142">
        <v>8</v>
      </c>
      <c r="AQ1142" t="s">
        <v>236</v>
      </c>
      <c r="AS1142" t="s">
        <v>237</v>
      </c>
      <c r="AT1142" t="s">
        <v>238</v>
      </c>
      <c r="BB1142">
        <v>16</v>
      </c>
      <c r="BC1142" t="s">
        <v>238</v>
      </c>
      <c r="BJ1142">
        <v>6</v>
      </c>
      <c r="BL1142" t="s">
        <v>238</v>
      </c>
      <c r="BN1142">
        <v>8</v>
      </c>
      <c r="BO1142" t="s">
        <v>239</v>
      </c>
      <c r="BV1142">
        <v>6</v>
      </c>
      <c r="BX1142" t="s">
        <v>238</v>
      </c>
      <c r="BZ1142" t="s">
        <v>246</v>
      </c>
      <c r="CA1142" t="s">
        <v>236</v>
      </c>
      <c r="CC1142">
        <v>8</v>
      </c>
      <c r="CD1142" t="s">
        <v>239</v>
      </c>
      <c r="CF1142" t="s">
        <v>237</v>
      </c>
      <c r="CG1142" t="s">
        <v>238</v>
      </c>
      <c r="CL1142" t="s">
        <v>237</v>
      </c>
      <c r="CM1142" t="s">
        <v>238</v>
      </c>
      <c r="CU1142" t="s">
        <v>240</v>
      </c>
      <c r="CV1142" t="s">
        <v>238</v>
      </c>
      <c r="DG1142" t="s">
        <v>241</v>
      </c>
      <c r="DH1142" t="s">
        <v>236</v>
      </c>
      <c r="DP1142" t="s">
        <v>242</v>
      </c>
      <c r="DQ1142" t="s">
        <v>236</v>
      </c>
      <c r="DV1142" t="s">
        <v>243</v>
      </c>
      <c r="DW1142" t="s">
        <v>236</v>
      </c>
      <c r="EB1142" t="s">
        <v>244</v>
      </c>
      <c r="EC1142" t="s">
        <v>236</v>
      </c>
      <c r="EG1142" t="s">
        <v>245</v>
      </c>
      <c r="EH1142" t="s">
        <v>245</v>
      </c>
      <c r="EN1142" t="s">
        <v>244</v>
      </c>
      <c r="EO1142" t="s">
        <v>236</v>
      </c>
      <c r="FC1142" t="s">
        <v>281</v>
      </c>
      <c r="FD1142" t="s">
        <v>236</v>
      </c>
      <c r="FX1142" t="s">
        <v>246</v>
      </c>
      <c r="FY1142" t="s">
        <v>236</v>
      </c>
      <c r="GI1142" t="s">
        <v>245</v>
      </c>
      <c r="GJ1142" t="s">
        <v>245</v>
      </c>
      <c r="GR1142" t="s">
        <v>245</v>
      </c>
      <c r="GS1142" t="s">
        <v>245</v>
      </c>
    </row>
    <row r="1143" spans="1:201" x14ac:dyDescent="0.25">
      <c r="A1143" s="14" t="s">
        <v>3582</v>
      </c>
      <c r="B1143" t="s">
        <v>3583</v>
      </c>
      <c r="D1143" t="s">
        <v>218</v>
      </c>
      <c r="E1143" t="s">
        <v>219</v>
      </c>
      <c r="F1143" t="s">
        <v>220</v>
      </c>
      <c r="G1143" t="s">
        <v>3353</v>
      </c>
      <c r="H1143" t="s">
        <v>3354</v>
      </c>
      <c r="I1143" t="s">
        <v>3355</v>
      </c>
      <c r="J1143" t="s">
        <v>3356</v>
      </c>
      <c r="K1143">
        <v>18.060925099999999</v>
      </c>
      <c r="L1143">
        <v>120.55957669999999</v>
      </c>
      <c r="O1143" s="15">
        <v>43409</v>
      </c>
      <c r="P1143">
        <f t="shared" si="51"/>
        <v>2018</v>
      </c>
      <c r="Q1143">
        <f t="shared" si="52"/>
        <v>11</v>
      </c>
      <c r="R1143">
        <f t="shared" si="53"/>
        <v>5</v>
      </c>
      <c r="U1143" t="s">
        <v>225</v>
      </c>
      <c r="V1143" t="s">
        <v>265</v>
      </c>
      <c r="W1143" t="s">
        <v>227</v>
      </c>
      <c r="X1143" t="s">
        <v>228</v>
      </c>
      <c r="Y1143" t="s">
        <v>458</v>
      </c>
      <c r="Z1143" t="s">
        <v>459</v>
      </c>
      <c r="AD1143" t="s">
        <v>231</v>
      </c>
      <c r="AF1143" s="16">
        <v>19635</v>
      </c>
      <c r="AG1143">
        <v>65</v>
      </c>
      <c r="AH1143" t="s">
        <v>262</v>
      </c>
      <c r="AI1143" t="s">
        <v>2651</v>
      </c>
      <c r="AJ1143" t="s">
        <v>357</v>
      </c>
      <c r="AK1143" t="s">
        <v>1705</v>
      </c>
      <c r="AL1143">
        <v>19</v>
      </c>
      <c r="AN1143" t="s">
        <v>236</v>
      </c>
      <c r="AP1143" t="s">
        <v>237</v>
      </c>
      <c r="AQ1143" t="s">
        <v>238</v>
      </c>
      <c r="AS1143" t="s">
        <v>237</v>
      </c>
      <c r="AT1143" t="s">
        <v>238</v>
      </c>
      <c r="BB1143" t="s">
        <v>237</v>
      </c>
      <c r="BC1143" t="s">
        <v>238</v>
      </c>
      <c r="BJ1143">
        <v>6</v>
      </c>
      <c r="BL1143" t="s">
        <v>238</v>
      </c>
      <c r="BN1143" t="s">
        <v>237</v>
      </c>
      <c r="BO1143" t="s">
        <v>238</v>
      </c>
      <c r="BV1143">
        <v>6</v>
      </c>
      <c r="BX1143" t="s">
        <v>238</v>
      </c>
      <c r="BZ1143" t="s">
        <v>246</v>
      </c>
      <c r="CA1143" t="s">
        <v>236</v>
      </c>
      <c r="CC1143" t="s">
        <v>237</v>
      </c>
      <c r="CD1143" t="s">
        <v>238</v>
      </c>
      <c r="CF1143" t="s">
        <v>237</v>
      </c>
      <c r="CG1143" t="s">
        <v>238</v>
      </c>
      <c r="CL1143" t="s">
        <v>237</v>
      </c>
      <c r="CM1143" t="s">
        <v>238</v>
      </c>
      <c r="CU1143">
        <v>1</v>
      </c>
      <c r="CV1143" t="s">
        <v>236</v>
      </c>
      <c r="DG1143" t="s">
        <v>240</v>
      </c>
      <c r="DH1143" t="s">
        <v>238</v>
      </c>
      <c r="DP1143" t="s">
        <v>242</v>
      </c>
      <c r="DQ1143" t="s">
        <v>236</v>
      </c>
      <c r="DV1143" t="s">
        <v>273</v>
      </c>
      <c r="DW1143" t="s">
        <v>238</v>
      </c>
      <c r="EB1143" t="s">
        <v>244</v>
      </c>
      <c r="EC1143" t="s">
        <v>236</v>
      </c>
      <c r="EG1143" t="s">
        <v>245</v>
      </c>
      <c r="EH1143" t="s">
        <v>245</v>
      </c>
      <c r="EN1143" t="s">
        <v>244</v>
      </c>
      <c r="EO1143" t="s">
        <v>236</v>
      </c>
      <c r="FC1143">
        <v>64</v>
      </c>
      <c r="FD1143" t="s">
        <v>239</v>
      </c>
      <c r="FX1143">
        <v>8</v>
      </c>
      <c r="FY1143" t="s">
        <v>236</v>
      </c>
      <c r="GI1143" t="s">
        <v>245</v>
      </c>
      <c r="GJ1143" t="s">
        <v>245</v>
      </c>
      <c r="GR1143" t="s">
        <v>245</v>
      </c>
      <c r="GS1143" t="s">
        <v>245</v>
      </c>
    </row>
    <row r="1144" spans="1:201" x14ac:dyDescent="0.25">
      <c r="A1144" s="14" t="s">
        <v>3584</v>
      </c>
      <c r="B1144" t="s">
        <v>3585</v>
      </c>
      <c r="D1144" t="s">
        <v>218</v>
      </c>
      <c r="E1144" t="s">
        <v>219</v>
      </c>
      <c r="F1144" t="s">
        <v>220</v>
      </c>
      <c r="G1144" t="s">
        <v>3353</v>
      </c>
      <c r="H1144" t="s">
        <v>3354</v>
      </c>
      <c r="I1144" t="s">
        <v>3355</v>
      </c>
      <c r="J1144" t="s">
        <v>3356</v>
      </c>
      <c r="K1144">
        <v>18.060925099999999</v>
      </c>
      <c r="L1144">
        <v>120.55957669999999</v>
      </c>
      <c r="O1144" s="15">
        <v>43411</v>
      </c>
      <c r="P1144">
        <f t="shared" si="51"/>
        <v>2018</v>
      </c>
      <c r="Q1144">
        <f t="shared" si="52"/>
        <v>11</v>
      </c>
      <c r="R1144">
        <f t="shared" si="53"/>
        <v>7</v>
      </c>
      <c r="U1144" t="s">
        <v>225</v>
      </c>
      <c r="V1144" t="s">
        <v>265</v>
      </c>
      <c r="W1144" t="s">
        <v>227</v>
      </c>
      <c r="X1144" t="s">
        <v>228</v>
      </c>
      <c r="Y1144" t="s">
        <v>229</v>
      </c>
      <c r="Z1144" t="s">
        <v>230</v>
      </c>
      <c r="AD1144" t="s">
        <v>231</v>
      </c>
      <c r="AF1144" s="16">
        <v>24808</v>
      </c>
      <c r="AG1144">
        <v>50</v>
      </c>
      <c r="AH1144" t="s">
        <v>262</v>
      </c>
      <c r="AI1144" t="s">
        <v>353</v>
      </c>
      <c r="AJ1144" t="s">
        <v>357</v>
      </c>
      <c r="AK1144" t="s">
        <v>465</v>
      </c>
      <c r="AL1144">
        <v>18</v>
      </c>
      <c r="AN1144" t="s">
        <v>236</v>
      </c>
      <c r="AP1144" t="s">
        <v>237</v>
      </c>
      <c r="AQ1144" t="s">
        <v>238</v>
      </c>
      <c r="AS1144" t="s">
        <v>237</v>
      </c>
      <c r="AT1144" t="s">
        <v>238</v>
      </c>
      <c r="BB1144" t="s">
        <v>237</v>
      </c>
      <c r="BC1144" t="s">
        <v>238</v>
      </c>
      <c r="BJ1144">
        <v>6</v>
      </c>
      <c r="BL1144" t="s">
        <v>238</v>
      </c>
      <c r="BN1144" t="s">
        <v>237</v>
      </c>
      <c r="BO1144" t="s">
        <v>238</v>
      </c>
      <c r="BV1144">
        <v>6</v>
      </c>
      <c r="BX1144" t="s">
        <v>238</v>
      </c>
      <c r="BZ1144">
        <v>8</v>
      </c>
      <c r="CA1144" t="s">
        <v>236</v>
      </c>
      <c r="CC1144" t="s">
        <v>237</v>
      </c>
      <c r="CD1144" t="s">
        <v>238</v>
      </c>
      <c r="CF1144" t="s">
        <v>237</v>
      </c>
      <c r="CG1144" t="s">
        <v>238</v>
      </c>
      <c r="CL1144" t="s">
        <v>237</v>
      </c>
      <c r="CM1144" t="s">
        <v>238</v>
      </c>
      <c r="CU1144" t="s">
        <v>240</v>
      </c>
      <c r="CV1144" t="s">
        <v>238</v>
      </c>
      <c r="DG1144" t="s">
        <v>240</v>
      </c>
      <c r="DH1144" t="s">
        <v>238</v>
      </c>
      <c r="DP1144" t="s">
        <v>242</v>
      </c>
      <c r="DQ1144" t="s">
        <v>236</v>
      </c>
      <c r="DV1144" t="s">
        <v>273</v>
      </c>
      <c r="DW1144" t="s">
        <v>238</v>
      </c>
      <c r="EB1144" t="s">
        <v>244</v>
      </c>
      <c r="EC1144" t="s">
        <v>236</v>
      </c>
      <c r="EG1144" t="s">
        <v>245</v>
      </c>
      <c r="EH1144" t="s">
        <v>245</v>
      </c>
      <c r="EN1144" t="s">
        <v>244</v>
      </c>
      <c r="EO1144" t="s">
        <v>236</v>
      </c>
      <c r="FC1144" t="s">
        <v>281</v>
      </c>
      <c r="FD1144" t="s">
        <v>236</v>
      </c>
      <c r="FX1144">
        <v>64</v>
      </c>
      <c r="FY1144" t="s">
        <v>239</v>
      </c>
      <c r="GI1144" t="s">
        <v>245</v>
      </c>
      <c r="GJ1144" t="s">
        <v>245</v>
      </c>
      <c r="GR1144" t="s">
        <v>245</v>
      </c>
      <c r="GS1144" t="s">
        <v>245</v>
      </c>
    </row>
    <row r="1145" spans="1:201" x14ac:dyDescent="0.25">
      <c r="A1145" s="14" t="s">
        <v>3586</v>
      </c>
      <c r="B1145" t="s">
        <v>3587</v>
      </c>
      <c r="D1145" t="s">
        <v>218</v>
      </c>
      <c r="E1145" t="s">
        <v>219</v>
      </c>
      <c r="F1145" t="s">
        <v>220</v>
      </c>
      <c r="G1145" t="s">
        <v>3353</v>
      </c>
      <c r="H1145" t="s">
        <v>3354</v>
      </c>
      <c r="I1145" t="s">
        <v>3355</v>
      </c>
      <c r="J1145" t="s">
        <v>3356</v>
      </c>
      <c r="K1145">
        <v>18.060925099999999</v>
      </c>
      <c r="L1145">
        <v>120.55957669999999</v>
      </c>
      <c r="O1145" s="15">
        <v>43409</v>
      </c>
      <c r="P1145">
        <f t="shared" si="51"/>
        <v>2018</v>
      </c>
      <c r="Q1145">
        <f t="shared" si="52"/>
        <v>11</v>
      </c>
      <c r="R1145">
        <f t="shared" si="53"/>
        <v>5</v>
      </c>
      <c r="U1145" t="s">
        <v>225</v>
      </c>
      <c r="V1145" t="s">
        <v>259</v>
      </c>
      <c r="W1145" t="s">
        <v>260</v>
      </c>
      <c r="X1145" t="s">
        <v>228</v>
      </c>
      <c r="Y1145" t="s">
        <v>229</v>
      </c>
      <c r="Z1145" t="s">
        <v>230</v>
      </c>
      <c r="AD1145" t="s">
        <v>231</v>
      </c>
      <c r="AF1145" s="16">
        <v>29638</v>
      </c>
      <c r="AG1145">
        <v>37</v>
      </c>
      <c r="AH1145" t="s">
        <v>232</v>
      </c>
      <c r="AI1145" t="s">
        <v>2651</v>
      </c>
      <c r="AJ1145" t="s">
        <v>376</v>
      </c>
      <c r="AK1145" t="s">
        <v>677</v>
      </c>
      <c r="AL1145">
        <v>18</v>
      </c>
      <c r="AN1145" t="s">
        <v>236</v>
      </c>
      <c r="AP1145">
        <v>8</v>
      </c>
      <c r="AQ1145" t="s">
        <v>236</v>
      </c>
      <c r="AS1145" t="s">
        <v>237</v>
      </c>
      <c r="AT1145" t="s">
        <v>238</v>
      </c>
      <c r="BB1145">
        <v>8</v>
      </c>
      <c r="BC1145" t="s">
        <v>239</v>
      </c>
      <c r="BJ1145">
        <v>6</v>
      </c>
      <c r="BL1145" t="s">
        <v>238</v>
      </c>
      <c r="BN1145">
        <v>8</v>
      </c>
      <c r="BO1145" t="s">
        <v>239</v>
      </c>
      <c r="BV1145">
        <v>6</v>
      </c>
      <c r="BX1145" t="s">
        <v>238</v>
      </c>
      <c r="BZ1145" t="s">
        <v>246</v>
      </c>
      <c r="CA1145" t="s">
        <v>236</v>
      </c>
      <c r="CC1145">
        <v>8</v>
      </c>
      <c r="CD1145" t="s">
        <v>239</v>
      </c>
      <c r="CF1145" t="s">
        <v>237</v>
      </c>
      <c r="CG1145" t="s">
        <v>238</v>
      </c>
      <c r="CL1145" t="s">
        <v>237</v>
      </c>
      <c r="CM1145" t="s">
        <v>238</v>
      </c>
      <c r="CU1145" t="s">
        <v>241</v>
      </c>
      <c r="CV1145" t="s">
        <v>236</v>
      </c>
      <c r="DG1145" t="s">
        <v>240</v>
      </c>
      <c r="DH1145" t="s">
        <v>238</v>
      </c>
      <c r="DP1145" t="s">
        <v>242</v>
      </c>
      <c r="DQ1145" t="s">
        <v>236</v>
      </c>
      <c r="DV1145" t="s">
        <v>243</v>
      </c>
      <c r="DW1145" t="s">
        <v>236</v>
      </c>
      <c r="EB1145" t="s">
        <v>244</v>
      </c>
      <c r="EC1145" t="s">
        <v>236</v>
      </c>
      <c r="EG1145" t="s">
        <v>245</v>
      </c>
      <c r="EH1145" t="s">
        <v>245</v>
      </c>
      <c r="EN1145" t="s">
        <v>244</v>
      </c>
      <c r="EO1145" t="s">
        <v>236</v>
      </c>
      <c r="FX1145" t="s">
        <v>246</v>
      </c>
      <c r="FY1145" t="s">
        <v>236</v>
      </c>
      <c r="GI1145" t="s">
        <v>245</v>
      </c>
      <c r="GJ1145" t="s">
        <v>245</v>
      </c>
      <c r="GR1145" t="s">
        <v>245</v>
      </c>
      <c r="GS1145" t="s">
        <v>245</v>
      </c>
    </row>
    <row r="1146" spans="1:201" x14ac:dyDescent="0.25">
      <c r="A1146" s="14" t="s">
        <v>3588</v>
      </c>
      <c r="B1146" t="s">
        <v>3589</v>
      </c>
      <c r="D1146" t="s">
        <v>287</v>
      </c>
      <c r="E1146" t="s">
        <v>219</v>
      </c>
      <c r="F1146" t="s">
        <v>220</v>
      </c>
      <c r="G1146" t="s">
        <v>3353</v>
      </c>
      <c r="H1146" t="s">
        <v>3354</v>
      </c>
      <c r="I1146" t="s">
        <v>3355</v>
      </c>
      <c r="J1146" t="s">
        <v>3356</v>
      </c>
      <c r="K1146">
        <v>18.060925099999999</v>
      </c>
      <c r="L1146">
        <v>120.55957669999999</v>
      </c>
      <c r="O1146" s="15">
        <v>43409</v>
      </c>
      <c r="P1146">
        <f t="shared" si="51"/>
        <v>2018</v>
      </c>
      <c r="Q1146">
        <f t="shared" si="52"/>
        <v>11</v>
      </c>
      <c r="R1146">
        <f t="shared" si="53"/>
        <v>5</v>
      </c>
      <c r="U1146" t="s">
        <v>225</v>
      </c>
      <c r="V1146" t="s">
        <v>250</v>
      </c>
      <c r="W1146" t="s">
        <v>227</v>
      </c>
      <c r="X1146" t="s">
        <v>228</v>
      </c>
      <c r="Y1146" t="s">
        <v>266</v>
      </c>
      <c r="Z1146" t="s">
        <v>3362</v>
      </c>
      <c r="AD1146" t="s">
        <v>289</v>
      </c>
      <c r="AF1146" s="16">
        <v>21090</v>
      </c>
      <c r="AG1146">
        <v>61</v>
      </c>
      <c r="AH1146" t="s">
        <v>262</v>
      </c>
      <c r="AI1146" t="s">
        <v>3590</v>
      </c>
      <c r="AJ1146" t="s">
        <v>357</v>
      </c>
      <c r="AK1146" t="s">
        <v>677</v>
      </c>
      <c r="AL1146">
        <v>23</v>
      </c>
      <c r="AN1146" t="s">
        <v>236</v>
      </c>
      <c r="AP1146">
        <v>8</v>
      </c>
      <c r="AQ1146" t="s">
        <v>236</v>
      </c>
      <c r="AS1146" t="s">
        <v>237</v>
      </c>
      <c r="AT1146" t="s">
        <v>238</v>
      </c>
      <c r="BB1146" t="s">
        <v>237</v>
      </c>
      <c r="BC1146" t="s">
        <v>238</v>
      </c>
      <c r="BJ1146">
        <v>6</v>
      </c>
      <c r="BL1146" t="s">
        <v>238</v>
      </c>
      <c r="BN1146">
        <v>16</v>
      </c>
      <c r="BO1146" t="s">
        <v>238</v>
      </c>
      <c r="BV1146">
        <v>8</v>
      </c>
      <c r="BX1146" t="s">
        <v>238</v>
      </c>
      <c r="BZ1146" t="s">
        <v>246</v>
      </c>
      <c r="CA1146" t="s">
        <v>236</v>
      </c>
      <c r="CC1146" t="s">
        <v>237</v>
      </c>
      <c r="CD1146" t="s">
        <v>238</v>
      </c>
      <c r="CF1146" t="s">
        <v>237</v>
      </c>
      <c r="CG1146" t="s">
        <v>238</v>
      </c>
      <c r="CL1146" t="s">
        <v>237</v>
      </c>
      <c r="CM1146" t="s">
        <v>238</v>
      </c>
      <c r="CU1146">
        <v>1</v>
      </c>
      <c r="CV1146" t="s">
        <v>236</v>
      </c>
      <c r="DG1146" t="s">
        <v>240</v>
      </c>
      <c r="DH1146" t="s">
        <v>238</v>
      </c>
      <c r="DP1146" t="s">
        <v>242</v>
      </c>
      <c r="DQ1146" t="s">
        <v>236</v>
      </c>
      <c r="DV1146" t="s">
        <v>243</v>
      </c>
      <c r="DW1146" t="s">
        <v>236</v>
      </c>
      <c r="EB1146" t="s">
        <v>244</v>
      </c>
      <c r="EC1146" t="s">
        <v>236</v>
      </c>
      <c r="EG1146" t="s">
        <v>245</v>
      </c>
      <c r="EH1146" t="s">
        <v>245</v>
      </c>
      <c r="EN1146" t="s">
        <v>244</v>
      </c>
      <c r="EO1146" t="s">
        <v>236</v>
      </c>
      <c r="FX1146" t="s">
        <v>246</v>
      </c>
      <c r="FY1146" t="s">
        <v>236</v>
      </c>
      <c r="GI1146" t="s">
        <v>245</v>
      </c>
      <c r="GJ1146" t="s">
        <v>245</v>
      </c>
      <c r="GR1146" t="s">
        <v>245</v>
      </c>
      <c r="GS1146" t="s">
        <v>245</v>
      </c>
    </row>
    <row r="1147" spans="1:201" x14ac:dyDescent="0.25">
      <c r="A1147" s="14" t="s">
        <v>3591</v>
      </c>
      <c r="B1147" t="s">
        <v>3592</v>
      </c>
      <c r="D1147" t="s">
        <v>287</v>
      </c>
      <c r="E1147" t="s">
        <v>219</v>
      </c>
      <c r="F1147" t="s">
        <v>220</v>
      </c>
      <c r="G1147" t="s">
        <v>3353</v>
      </c>
      <c r="H1147" t="s">
        <v>3354</v>
      </c>
      <c r="I1147" t="s">
        <v>3355</v>
      </c>
      <c r="J1147" t="s">
        <v>3356</v>
      </c>
      <c r="K1147">
        <v>18.060925099999999</v>
      </c>
      <c r="L1147">
        <v>120.55957669999999</v>
      </c>
      <c r="O1147" s="15">
        <v>43408</v>
      </c>
      <c r="P1147">
        <f t="shared" si="51"/>
        <v>2018</v>
      </c>
      <c r="Q1147">
        <f t="shared" si="52"/>
        <v>11</v>
      </c>
      <c r="R1147">
        <f t="shared" si="53"/>
        <v>4</v>
      </c>
      <c r="U1147" t="s">
        <v>225</v>
      </c>
      <c r="V1147" t="s">
        <v>301</v>
      </c>
      <c r="W1147" t="s">
        <v>227</v>
      </c>
      <c r="X1147" t="s">
        <v>228</v>
      </c>
      <c r="Y1147" t="s">
        <v>266</v>
      </c>
      <c r="Z1147" t="s">
        <v>3362</v>
      </c>
      <c r="AD1147" t="s">
        <v>1280</v>
      </c>
      <c r="AF1147" s="16">
        <v>12000</v>
      </c>
      <c r="AG1147">
        <v>85</v>
      </c>
      <c r="AH1147" t="s">
        <v>232</v>
      </c>
      <c r="AI1147" t="s">
        <v>2168</v>
      </c>
      <c r="AJ1147" t="s">
        <v>357</v>
      </c>
      <c r="AK1147" t="s">
        <v>677</v>
      </c>
      <c r="AL1147">
        <v>20</v>
      </c>
      <c r="AN1147" t="s">
        <v>236</v>
      </c>
      <c r="AP1147">
        <v>8</v>
      </c>
      <c r="AQ1147" t="s">
        <v>236</v>
      </c>
      <c r="AS1147" t="s">
        <v>237</v>
      </c>
      <c r="AT1147" t="s">
        <v>238</v>
      </c>
      <c r="BB1147" t="s">
        <v>237</v>
      </c>
      <c r="BC1147" t="s">
        <v>238</v>
      </c>
      <c r="BJ1147">
        <v>6</v>
      </c>
      <c r="BL1147" t="s">
        <v>238</v>
      </c>
      <c r="BN1147" t="s">
        <v>237</v>
      </c>
      <c r="BO1147" t="s">
        <v>238</v>
      </c>
      <c r="BV1147">
        <v>6</v>
      </c>
      <c r="BX1147" t="s">
        <v>238</v>
      </c>
      <c r="BZ1147">
        <v>8</v>
      </c>
      <c r="CA1147" t="s">
        <v>236</v>
      </c>
      <c r="CC1147" t="s">
        <v>237</v>
      </c>
      <c r="CD1147" t="s">
        <v>238</v>
      </c>
      <c r="CF1147" t="s">
        <v>237</v>
      </c>
      <c r="CG1147" t="s">
        <v>238</v>
      </c>
      <c r="CL1147" t="s">
        <v>237</v>
      </c>
      <c r="CM1147" t="s">
        <v>238</v>
      </c>
      <c r="CU1147">
        <v>1</v>
      </c>
      <c r="CV1147" t="s">
        <v>236</v>
      </c>
      <c r="DG1147" t="s">
        <v>240</v>
      </c>
      <c r="DH1147" t="s">
        <v>238</v>
      </c>
      <c r="DP1147" t="s">
        <v>242</v>
      </c>
      <c r="DQ1147" t="s">
        <v>236</v>
      </c>
      <c r="DV1147" t="s">
        <v>243</v>
      </c>
      <c r="DW1147" t="s">
        <v>236</v>
      </c>
      <c r="EB1147" t="s">
        <v>244</v>
      </c>
      <c r="EC1147" t="s">
        <v>236</v>
      </c>
      <c r="EG1147" t="s">
        <v>245</v>
      </c>
      <c r="EH1147" t="s">
        <v>245</v>
      </c>
      <c r="EN1147" t="s">
        <v>244</v>
      </c>
      <c r="EO1147" t="s">
        <v>236</v>
      </c>
      <c r="FX1147">
        <v>8</v>
      </c>
      <c r="FY1147" t="s">
        <v>236</v>
      </c>
      <c r="GI1147" t="s">
        <v>245</v>
      </c>
      <c r="GJ1147" t="s">
        <v>245</v>
      </c>
      <c r="GR1147" t="s">
        <v>245</v>
      </c>
      <c r="GS1147" t="s">
        <v>245</v>
      </c>
    </row>
    <row r="1148" spans="1:201" x14ac:dyDescent="0.25">
      <c r="A1148" s="14" t="s">
        <v>3593</v>
      </c>
      <c r="B1148" t="s">
        <v>3594</v>
      </c>
      <c r="D1148" t="s">
        <v>287</v>
      </c>
      <c r="E1148" t="s">
        <v>219</v>
      </c>
      <c r="F1148" t="s">
        <v>220</v>
      </c>
      <c r="G1148" t="s">
        <v>3353</v>
      </c>
      <c r="H1148" t="s">
        <v>3354</v>
      </c>
      <c r="I1148" t="s">
        <v>3355</v>
      </c>
      <c r="J1148" t="s">
        <v>3356</v>
      </c>
      <c r="K1148">
        <v>18.060925099999999</v>
      </c>
      <c r="L1148">
        <v>120.55957669999999</v>
      </c>
      <c r="O1148" s="15">
        <v>43410</v>
      </c>
      <c r="P1148">
        <f t="shared" si="51"/>
        <v>2018</v>
      </c>
      <c r="Q1148">
        <f t="shared" si="52"/>
        <v>11</v>
      </c>
      <c r="R1148">
        <f t="shared" si="53"/>
        <v>6</v>
      </c>
      <c r="U1148" t="s">
        <v>225</v>
      </c>
      <c r="V1148" t="s">
        <v>259</v>
      </c>
      <c r="W1148" t="s">
        <v>260</v>
      </c>
      <c r="X1148" t="s">
        <v>688</v>
      </c>
      <c r="Z1148" t="s">
        <v>3510</v>
      </c>
      <c r="AD1148" t="s">
        <v>289</v>
      </c>
      <c r="AF1148" s="16">
        <v>25603</v>
      </c>
      <c r="AG1148">
        <v>48</v>
      </c>
      <c r="AH1148" t="s">
        <v>262</v>
      </c>
      <c r="AI1148" t="s">
        <v>3595</v>
      </c>
      <c r="AJ1148" t="s">
        <v>357</v>
      </c>
      <c r="AK1148" t="s">
        <v>354</v>
      </c>
      <c r="AL1148">
        <v>20</v>
      </c>
      <c r="AN1148" t="s">
        <v>236</v>
      </c>
      <c r="AP1148">
        <v>16</v>
      </c>
      <c r="AQ1148" t="s">
        <v>239</v>
      </c>
      <c r="AS1148" t="s">
        <v>237</v>
      </c>
      <c r="AT1148" t="s">
        <v>238</v>
      </c>
      <c r="BB1148" t="s">
        <v>237</v>
      </c>
      <c r="BC1148" t="s">
        <v>238</v>
      </c>
      <c r="BJ1148">
        <v>6</v>
      </c>
      <c r="BL1148" t="s">
        <v>238</v>
      </c>
      <c r="BN1148" t="s">
        <v>237</v>
      </c>
      <c r="BO1148" t="s">
        <v>238</v>
      </c>
      <c r="BV1148">
        <v>10</v>
      </c>
      <c r="BX1148" t="s">
        <v>238</v>
      </c>
      <c r="BZ1148" t="s">
        <v>246</v>
      </c>
      <c r="CA1148" t="s">
        <v>236</v>
      </c>
      <c r="CC1148">
        <v>16</v>
      </c>
      <c r="CD1148" t="s">
        <v>238</v>
      </c>
      <c r="CF1148" t="s">
        <v>237</v>
      </c>
      <c r="CG1148" t="s">
        <v>238</v>
      </c>
      <c r="CL1148" t="s">
        <v>237</v>
      </c>
      <c r="CM1148" t="s">
        <v>238</v>
      </c>
      <c r="CU1148" t="s">
        <v>240</v>
      </c>
      <c r="CV1148" t="s">
        <v>238</v>
      </c>
      <c r="DG1148" t="s">
        <v>240</v>
      </c>
      <c r="DH1148" t="s">
        <v>238</v>
      </c>
      <c r="DP1148" t="s">
        <v>242</v>
      </c>
      <c r="DQ1148" t="s">
        <v>236</v>
      </c>
      <c r="DV1148" t="s">
        <v>273</v>
      </c>
      <c r="DW1148" t="s">
        <v>238</v>
      </c>
      <c r="EB1148" t="s">
        <v>244</v>
      </c>
      <c r="EC1148" t="s">
        <v>236</v>
      </c>
      <c r="EG1148" t="s">
        <v>245</v>
      </c>
      <c r="EH1148" t="s">
        <v>245</v>
      </c>
      <c r="EN1148" t="s">
        <v>244</v>
      </c>
      <c r="EO1148" t="s">
        <v>236</v>
      </c>
      <c r="FX1148">
        <v>8</v>
      </c>
      <c r="FY1148" t="s">
        <v>236</v>
      </c>
      <c r="GI1148" t="s">
        <v>245</v>
      </c>
      <c r="GJ1148" t="s">
        <v>245</v>
      </c>
      <c r="GR1148" t="s">
        <v>245</v>
      </c>
      <c r="GS1148" t="s">
        <v>245</v>
      </c>
    </row>
    <row r="1149" spans="1:201" x14ac:dyDescent="0.25">
      <c r="A1149" s="14" t="s">
        <v>3596</v>
      </c>
      <c r="B1149" t="s">
        <v>3597</v>
      </c>
      <c r="D1149" t="s">
        <v>422</v>
      </c>
      <c r="E1149" t="s">
        <v>219</v>
      </c>
      <c r="F1149" t="s">
        <v>220</v>
      </c>
      <c r="G1149" t="s">
        <v>3353</v>
      </c>
      <c r="H1149" t="s">
        <v>3354</v>
      </c>
      <c r="I1149" t="s">
        <v>3355</v>
      </c>
      <c r="J1149" t="s">
        <v>3356</v>
      </c>
      <c r="K1149">
        <v>18.060925099999999</v>
      </c>
      <c r="L1149">
        <v>120.55957669999999</v>
      </c>
      <c r="O1149" s="15">
        <v>43405</v>
      </c>
      <c r="P1149">
        <f t="shared" si="51"/>
        <v>2018</v>
      </c>
      <c r="Q1149">
        <f t="shared" si="52"/>
        <v>11</v>
      </c>
      <c r="R1149">
        <f t="shared" si="53"/>
        <v>1</v>
      </c>
      <c r="U1149" t="s">
        <v>225</v>
      </c>
      <c r="V1149" t="s">
        <v>301</v>
      </c>
      <c r="W1149" t="s">
        <v>227</v>
      </c>
      <c r="X1149" t="s">
        <v>228</v>
      </c>
      <c r="Y1149" t="s">
        <v>266</v>
      </c>
      <c r="Z1149" t="s">
        <v>3362</v>
      </c>
      <c r="AD1149" t="s">
        <v>289</v>
      </c>
      <c r="AF1149" s="16">
        <v>25818</v>
      </c>
      <c r="AG1149">
        <v>48</v>
      </c>
      <c r="AH1149" t="s">
        <v>262</v>
      </c>
      <c r="AI1149" t="s">
        <v>2149</v>
      </c>
      <c r="AJ1149" t="s">
        <v>416</v>
      </c>
      <c r="AK1149" t="s">
        <v>423</v>
      </c>
      <c r="AL1149">
        <v>6</v>
      </c>
      <c r="AN1149" t="s">
        <v>238</v>
      </c>
      <c r="AU1149">
        <v>6</v>
      </c>
      <c r="AW1149" t="s">
        <v>238</v>
      </c>
      <c r="BN1149" t="s">
        <v>237</v>
      </c>
      <c r="BO1149" t="s">
        <v>238</v>
      </c>
      <c r="CC1149" t="s">
        <v>237</v>
      </c>
      <c r="CD1149" t="s">
        <v>238</v>
      </c>
      <c r="CU1149" t="s">
        <v>240</v>
      </c>
      <c r="CV1149" t="s">
        <v>238</v>
      </c>
      <c r="DG1149" t="s">
        <v>240</v>
      </c>
      <c r="DH1149" t="s">
        <v>238</v>
      </c>
      <c r="DV1149" t="s">
        <v>273</v>
      </c>
      <c r="DW1149" t="s">
        <v>238</v>
      </c>
      <c r="EB1149" t="s">
        <v>273</v>
      </c>
      <c r="EC1149" t="s">
        <v>238</v>
      </c>
      <c r="EG1149" t="s">
        <v>245</v>
      </c>
      <c r="EH1149" t="s">
        <v>245</v>
      </c>
      <c r="EN1149" t="s">
        <v>273</v>
      </c>
      <c r="EO1149" t="s">
        <v>238</v>
      </c>
      <c r="FX1149" t="s">
        <v>406</v>
      </c>
      <c r="FY1149" t="s">
        <v>238</v>
      </c>
      <c r="GI1149" t="s">
        <v>245</v>
      </c>
      <c r="GJ1149" t="s">
        <v>245</v>
      </c>
      <c r="GR1149" t="s">
        <v>245</v>
      </c>
      <c r="GS1149" t="s">
        <v>245</v>
      </c>
    </row>
    <row r="1150" spans="1:201" x14ac:dyDescent="0.25">
      <c r="A1150" s="14" t="s">
        <v>3598</v>
      </c>
      <c r="B1150" t="s">
        <v>3599</v>
      </c>
      <c r="D1150" t="s">
        <v>422</v>
      </c>
      <c r="E1150" t="s">
        <v>219</v>
      </c>
      <c r="F1150" t="s">
        <v>220</v>
      </c>
      <c r="G1150" t="s">
        <v>3353</v>
      </c>
      <c r="H1150" t="s">
        <v>3354</v>
      </c>
      <c r="I1150" t="s">
        <v>3355</v>
      </c>
      <c r="J1150" t="s">
        <v>3356</v>
      </c>
      <c r="K1150">
        <v>18.060925099999999</v>
      </c>
      <c r="L1150">
        <v>120.55957669999999</v>
      </c>
      <c r="O1150" s="15">
        <v>43406</v>
      </c>
      <c r="P1150">
        <f t="shared" si="51"/>
        <v>2018</v>
      </c>
      <c r="Q1150">
        <f t="shared" si="52"/>
        <v>11</v>
      </c>
      <c r="R1150">
        <f t="shared" si="53"/>
        <v>2</v>
      </c>
      <c r="U1150" t="s">
        <v>225</v>
      </c>
      <c r="V1150" t="s">
        <v>301</v>
      </c>
      <c r="W1150" t="s">
        <v>227</v>
      </c>
      <c r="X1150" t="s">
        <v>228</v>
      </c>
      <c r="Y1150" t="s">
        <v>266</v>
      </c>
      <c r="Z1150" t="s">
        <v>3362</v>
      </c>
      <c r="AD1150" t="s">
        <v>289</v>
      </c>
      <c r="AF1150" s="16">
        <v>30186</v>
      </c>
      <c r="AG1150">
        <v>36</v>
      </c>
      <c r="AH1150" t="s">
        <v>262</v>
      </c>
      <c r="AI1150" t="s">
        <v>3600</v>
      </c>
      <c r="AJ1150" t="s">
        <v>416</v>
      </c>
      <c r="AK1150" t="s">
        <v>423</v>
      </c>
      <c r="AL1150">
        <v>6</v>
      </c>
      <c r="AN1150" t="s">
        <v>238</v>
      </c>
      <c r="AU1150">
        <v>6</v>
      </c>
      <c r="AW1150" t="s">
        <v>238</v>
      </c>
      <c r="BN1150" t="s">
        <v>237</v>
      </c>
      <c r="BO1150" t="s">
        <v>238</v>
      </c>
      <c r="CC1150" t="s">
        <v>237</v>
      </c>
      <c r="CD1150" t="s">
        <v>238</v>
      </c>
      <c r="CU1150" t="s">
        <v>240</v>
      </c>
      <c r="CV1150" t="s">
        <v>238</v>
      </c>
      <c r="DD1150" t="s">
        <v>244</v>
      </c>
      <c r="DE1150" t="s">
        <v>236</v>
      </c>
      <c r="DG1150" t="s">
        <v>240</v>
      </c>
      <c r="DH1150" t="s">
        <v>238</v>
      </c>
      <c r="DV1150" t="s">
        <v>273</v>
      </c>
      <c r="DW1150" t="s">
        <v>238</v>
      </c>
      <c r="EB1150" t="s">
        <v>273</v>
      </c>
      <c r="EC1150" t="s">
        <v>238</v>
      </c>
      <c r="EG1150" t="s">
        <v>245</v>
      </c>
      <c r="EH1150" t="s">
        <v>245</v>
      </c>
      <c r="EN1150" t="s">
        <v>273</v>
      </c>
      <c r="EO1150" t="s">
        <v>238</v>
      </c>
      <c r="FX1150" t="s">
        <v>406</v>
      </c>
      <c r="FY1150" t="s">
        <v>238</v>
      </c>
      <c r="GI1150" t="s">
        <v>245</v>
      </c>
      <c r="GJ1150" t="s">
        <v>245</v>
      </c>
      <c r="GR1150" t="s">
        <v>245</v>
      </c>
      <c r="GS1150" t="s">
        <v>245</v>
      </c>
    </row>
    <row r="1151" spans="1:201" x14ac:dyDescent="0.25">
      <c r="A1151" s="14" t="s">
        <v>3601</v>
      </c>
      <c r="B1151" t="s">
        <v>3602</v>
      </c>
      <c r="D1151" t="s">
        <v>422</v>
      </c>
      <c r="E1151" t="s">
        <v>219</v>
      </c>
      <c r="F1151" t="s">
        <v>220</v>
      </c>
      <c r="G1151" t="s">
        <v>3353</v>
      </c>
      <c r="H1151" t="s">
        <v>3354</v>
      </c>
      <c r="I1151" t="s">
        <v>3355</v>
      </c>
      <c r="J1151" t="s">
        <v>3356</v>
      </c>
      <c r="K1151">
        <v>18.060925099999999</v>
      </c>
      <c r="L1151">
        <v>120.55957669999999</v>
      </c>
      <c r="O1151" s="15">
        <v>43410</v>
      </c>
      <c r="P1151">
        <f t="shared" si="51"/>
        <v>2018</v>
      </c>
      <c r="Q1151">
        <f t="shared" si="52"/>
        <v>11</v>
      </c>
      <c r="R1151">
        <f t="shared" si="53"/>
        <v>6</v>
      </c>
      <c r="U1151" t="s">
        <v>225</v>
      </c>
      <c r="V1151" t="s">
        <v>301</v>
      </c>
      <c r="W1151" t="s">
        <v>227</v>
      </c>
      <c r="X1151" t="s">
        <v>228</v>
      </c>
      <c r="Y1151" t="s">
        <v>266</v>
      </c>
      <c r="Z1151" t="s">
        <v>3362</v>
      </c>
      <c r="AD1151" t="s">
        <v>289</v>
      </c>
      <c r="AF1151" s="16">
        <v>10158</v>
      </c>
      <c r="AG1151">
        <v>91</v>
      </c>
      <c r="AH1151" t="s">
        <v>232</v>
      </c>
      <c r="AI1151" t="s">
        <v>2200</v>
      </c>
      <c r="AJ1151" t="s">
        <v>416</v>
      </c>
      <c r="AK1151" t="s">
        <v>423</v>
      </c>
      <c r="AL1151">
        <v>6</v>
      </c>
      <c r="AN1151" t="s">
        <v>238</v>
      </c>
      <c r="AU1151">
        <v>6</v>
      </c>
      <c r="AW1151" t="s">
        <v>238</v>
      </c>
      <c r="BN1151" t="s">
        <v>237</v>
      </c>
      <c r="BO1151" t="s">
        <v>238</v>
      </c>
      <c r="CC1151" t="s">
        <v>237</v>
      </c>
      <c r="CD1151" t="s">
        <v>238</v>
      </c>
      <c r="CU1151" t="s">
        <v>240</v>
      </c>
      <c r="CV1151" t="s">
        <v>238</v>
      </c>
      <c r="DG1151" t="s">
        <v>240</v>
      </c>
      <c r="DH1151" t="s">
        <v>238</v>
      </c>
      <c r="DV1151" t="s">
        <v>273</v>
      </c>
      <c r="DW1151" t="s">
        <v>238</v>
      </c>
      <c r="EB1151" t="s">
        <v>273</v>
      </c>
      <c r="EC1151" t="s">
        <v>238</v>
      </c>
      <c r="EG1151" t="s">
        <v>245</v>
      </c>
      <c r="EH1151" t="s">
        <v>245</v>
      </c>
      <c r="EN1151" t="s">
        <v>273</v>
      </c>
      <c r="EO1151" t="s">
        <v>238</v>
      </c>
      <c r="FX1151" t="s">
        <v>406</v>
      </c>
      <c r="FY1151" t="s">
        <v>238</v>
      </c>
      <c r="GI1151" t="s">
        <v>245</v>
      </c>
      <c r="GJ1151" t="s">
        <v>245</v>
      </c>
      <c r="GR1151" t="s">
        <v>245</v>
      </c>
      <c r="GS1151" t="s">
        <v>245</v>
      </c>
    </row>
    <row r="1152" spans="1:201" x14ac:dyDescent="0.25">
      <c r="A1152" s="14" t="s">
        <v>3603</v>
      </c>
      <c r="B1152" t="s">
        <v>3604</v>
      </c>
      <c r="D1152" t="s">
        <v>422</v>
      </c>
      <c r="E1152" t="s">
        <v>219</v>
      </c>
      <c r="F1152" t="s">
        <v>220</v>
      </c>
      <c r="G1152" t="s">
        <v>3353</v>
      </c>
      <c r="H1152" t="s">
        <v>3354</v>
      </c>
      <c r="I1152" t="s">
        <v>3355</v>
      </c>
      <c r="J1152" t="s">
        <v>3356</v>
      </c>
      <c r="K1152">
        <v>18.060925099999999</v>
      </c>
      <c r="L1152">
        <v>120.55957669999999</v>
      </c>
      <c r="O1152" s="15">
        <v>43410</v>
      </c>
      <c r="P1152">
        <f t="shared" si="51"/>
        <v>2018</v>
      </c>
      <c r="Q1152">
        <f t="shared" si="52"/>
        <v>11</v>
      </c>
      <c r="R1152">
        <f t="shared" si="53"/>
        <v>6</v>
      </c>
      <c r="U1152" t="s">
        <v>225</v>
      </c>
      <c r="V1152" t="s">
        <v>301</v>
      </c>
      <c r="W1152" t="s">
        <v>227</v>
      </c>
      <c r="X1152" t="s">
        <v>228</v>
      </c>
      <c r="Y1152" t="s">
        <v>266</v>
      </c>
      <c r="Z1152" t="s">
        <v>3357</v>
      </c>
      <c r="AD1152" t="s">
        <v>289</v>
      </c>
      <c r="AF1152" s="16">
        <v>29617</v>
      </c>
      <c r="AG1152">
        <v>37</v>
      </c>
      <c r="AH1152" t="s">
        <v>232</v>
      </c>
      <c r="AI1152" t="s">
        <v>2200</v>
      </c>
      <c r="AJ1152" t="s">
        <v>416</v>
      </c>
      <c r="AK1152" t="s">
        <v>423</v>
      </c>
      <c r="AL1152">
        <v>6</v>
      </c>
      <c r="AN1152" t="s">
        <v>238</v>
      </c>
      <c r="AU1152">
        <v>6</v>
      </c>
      <c r="AW1152" t="s">
        <v>238</v>
      </c>
      <c r="BN1152" t="s">
        <v>237</v>
      </c>
      <c r="BO1152" t="s">
        <v>238</v>
      </c>
      <c r="CC1152" t="s">
        <v>237</v>
      </c>
      <c r="CD1152" t="s">
        <v>238</v>
      </c>
      <c r="CU1152" t="s">
        <v>240</v>
      </c>
      <c r="CV1152" t="s">
        <v>238</v>
      </c>
      <c r="DG1152" t="s">
        <v>240</v>
      </c>
      <c r="DH1152" t="s">
        <v>238</v>
      </c>
      <c r="DV1152" t="s">
        <v>273</v>
      </c>
      <c r="DW1152" t="s">
        <v>238</v>
      </c>
      <c r="EB1152" t="s">
        <v>273</v>
      </c>
      <c r="EC1152" t="s">
        <v>238</v>
      </c>
      <c r="EG1152" t="s">
        <v>245</v>
      </c>
      <c r="EH1152" t="s">
        <v>245</v>
      </c>
      <c r="EN1152" t="s">
        <v>273</v>
      </c>
      <c r="EO1152" t="s">
        <v>238</v>
      </c>
      <c r="FX1152" t="s">
        <v>406</v>
      </c>
      <c r="FY1152" t="s">
        <v>238</v>
      </c>
      <c r="GI1152" t="s">
        <v>245</v>
      </c>
      <c r="GJ1152" t="s">
        <v>245</v>
      </c>
      <c r="GR1152" t="s">
        <v>245</v>
      </c>
      <c r="GS1152" t="s">
        <v>245</v>
      </c>
    </row>
    <row r="1153" spans="1:217" x14ac:dyDescent="0.25">
      <c r="A1153" s="14" t="s">
        <v>3605</v>
      </c>
      <c r="B1153" t="s">
        <v>3606</v>
      </c>
      <c r="D1153" t="s">
        <v>249</v>
      </c>
      <c r="E1153" t="s">
        <v>219</v>
      </c>
      <c r="F1153" t="s">
        <v>220</v>
      </c>
      <c r="G1153" t="s">
        <v>3353</v>
      </c>
      <c r="H1153" t="s">
        <v>3354</v>
      </c>
      <c r="I1153" t="s">
        <v>3355</v>
      </c>
      <c r="J1153" t="s">
        <v>3356</v>
      </c>
      <c r="K1153">
        <v>18.060925099999999</v>
      </c>
      <c r="L1153">
        <v>120.55957669999999</v>
      </c>
      <c r="O1153" s="15">
        <v>43411</v>
      </c>
      <c r="P1153">
        <f t="shared" si="51"/>
        <v>2018</v>
      </c>
      <c r="Q1153">
        <f t="shared" si="52"/>
        <v>11</v>
      </c>
      <c r="R1153">
        <f t="shared" si="53"/>
        <v>7</v>
      </c>
      <c r="U1153" t="s">
        <v>225</v>
      </c>
      <c r="V1153" t="s">
        <v>259</v>
      </c>
      <c r="W1153" t="s">
        <v>260</v>
      </c>
      <c r="X1153" t="s">
        <v>228</v>
      </c>
      <c r="Y1153" t="s">
        <v>294</v>
      </c>
      <c r="Z1153" t="s">
        <v>3390</v>
      </c>
      <c r="AD1153" t="s">
        <v>231</v>
      </c>
      <c r="AF1153" s="16">
        <v>22436</v>
      </c>
      <c r="AG1153">
        <v>57</v>
      </c>
      <c r="AH1153" t="s">
        <v>262</v>
      </c>
      <c r="AI1153" t="s">
        <v>722</v>
      </c>
      <c r="AJ1153" t="s">
        <v>254</v>
      </c>
      <c r="AK1153" t="s">
        <v>3421</v>
      </c>
      <c r="BY1153">
        <v>17</v>
      </c>
      <c r="CA1153" t="s">
        <v>238</v>
      </c>
      <c r="CU1153" t="s">
        <v>272</v>
      </c>
      <c r="CV1153" t="s">
        <v>238</v>
      </c>
      <c r="DA1153" t="s">
        <v>241</v>
      </c>
      <c r="DB1153" t="s">
        <v>236</v>
      </c>
      <c r="DG1153" t="s">
        <v>244</v>
      </c>
      <c r="DH1153" t="s">
        <v>236</v>
      </c>
      <c r="DS1153" t="s">
        <v>242</v>
      </c>
      <c r="DT1153" t="s">
        <v>236</v>
      </c>
      <c r="DV1153" t="s">
        <v>244</v>
      </c>
      <c r="DW1153" t="s">
        <v>236</v>
      </c>
      <c r="EG1153" t="s">
        <v>245</v>
      </c>
      <c r="EH1153" t="s">
        <v>245</v>
      </c>
      <c r="EK1153">
        <v>2</v>
      </c>
      <c r="EL1153" t="s">
        <v>236</v>
      </c>
      <c r="FO1153" t="s">
        <v>240</v>
      </c>
      <c r="FP1153" t="s">
        <v>238</v>
      </c>
      <c r="FR1153" t="s">
        <v>256</v>
      </c>
      <c r="FS1153" t="s">
        <v>238</v>
      </c>
      <c r="GG1153" t="s">
        <v>241</v>
      </c>
      <c r="GH1153" t="s">
        <v>236</v>
      </c>
      <c r="GI1153" t="s">
        <v>245</v>
      </c>
      <c r="GJ1153" t="s">
        <v>245</v>
      </c>
      <c r="GR1153" t="s">
        <v>245</v>
      </c>
      <c r="GS1153" t="s">
        <v>590</v>
      </c>
      <c r="GT1153" t="s">
        <v>236</v>
      </c>
      <c r="HH1153" t="s">
        <v>244</v>
      </c>
      <c r="HI1153" t="s">
        <v>236</v>
      </c>
    </row>
    <row r="1154" spans="1:217" x14ac:dyDescent="0.25">
      <c r="A1154" s="14" t="s">
        <v>3607</v>
      </c>
      <c r="B1154" t="s">
        <v>3608</v>
      </c>
      <c r="D1154" t="s">
        <v>218</v>
      </c>
      <c r="E1154" t="s">
        <v>219</v>
      </c>
      <c r="F1154" t="s">
        <v>220</v>
      </c>
      <c r="G1154" t="s">
        <v>3353</v>
      </c>
      <c r="H1154" t="s">
        <v>3354</v>
      </c>
      <c r="I1154" t="s">
        <v>3355</v>
      </c>
      <c r="J1154" t="s">
        <v>3356</v>
      </c>
      <c r="K1154">
        <v>18.060925099999999</v>
      </c>
      <c r="L1154">
        <v>120.55957669999999</v>
      </c>
      <c r="O1154" s="15">
        <v>43439</v>
      </c>
      <c r="P1154">
        <f t="shared" ref="P1154:P1217" si="54">YEAR(O1154)</f>
        <v>2018</v>
      </c>
      <c r="Q1154">
        <f t="shared" ref="Q1154:Q1217" si="55">MONTH(O1154)</f>
        <v>12</v>
      </c>
      <c r="R1154">
        <f t="shared" ref="R1154:R1217" si="56">DAY(O1154)</f>
        <v>5</v>
      </c>
      <c r="U1154" t="s">
        <v>225</v>
      </c>
      <c r="V1154" t="s">
        <v>259</v>
      </c>
      <c r="W1154" t="s">
        <v>260</v>
      </c>
      <c r="X1154" t="s">
        <v>228</v>
      </c>
      <c r="Y1154" t="s">
        <v>266</v>
      </c>
      <c r="Z1154" t="s">
        <v>267</v>
      </c>
      <c r="AD1154" t="s">
        <v>289</v>
      </c>
      <c r="AF1154" s="16">
        <v>31722</v>
      </c>
      <c r="AG1154">
        <v>32</v>
      </c>
      <c r="AH1154" t="s">
        <v>232</v>
      </c>
      <c r="AI1154" t="s">
        <v>2168</v>
      </c>
      <c r="AJ1154" t="s">
        <v>357</v>
      </c>
      <c r="AK1154" t="s">
        <v>1918</v>
      </c>
      <c r="AL1154">
        <v>17</v>
      </c>
      <c r="AN1154" t="s">
        <v>236</v>
      </c>
      <c r="AP1154">
        <v>8</v>
      </c>
      <c r="AQ1154" t="s">
        <v>236</v>
      </c>
      <c r="AS1154" t="s">
        <v>237</v>
      </c>
      <c r="AT1154" t="s">
        <v>238</v>
      </c>
      <c r="BB1154">
        <v>8</v>
      </c>
      <c r="BC1154" t="s">
        <v>239</v>
      </c>
      <c r="BJ1154">
        <v>6</v>
      </c>
      <c r="BL1154" t="s">
        <v>238</v>
      </c>
      <c r="BN1154" t="s">
        <v>237</v>
      </c>
      <c r="BO1154" t="s">
        <v>238</v>
      </c>
      <c r="BV1154">
        <v>6</v>
      </c>
      <c r="BX1154" t="s">
        <v>238</v>
      </c>
      <c r="BZ1154" t="s">
        <v>246</v>
      </c>
      <c r="CA1154" t="s">
        <v>236</v>
      </c>
      <c r="CC1154">
        <v>4</v>
      </c>
      <c r="CD1154" t="s">
        <v>236</v>
      </c>
      <c r="CF1154" t="s">
        <v>237</v>
      </c>
      <c r="CG1154" t="s">
        <v>238</v>
      </c>
      <c r="CL1154" t="s">
        <v>237</v>
      </c>
      <c r="CM1154" t="s">
        <v>238</v>
      </c>
      <c r="CU1154" t="s">
        <v>241</v>
      </c>
      <c r="CV1154" t="s">
        <v>236</v>
      </c>
      <c r="DG1154" t="s">
        <v>240</v>
      </c>
      <c r="DH1154" t="s">
        <v>238</v>
      </c>
      <c r="DP1154" t="s">
        <v>242</v>
      </c>
      <c r="DQ1154" t="s">
        <v>236</v>
      </c>
      <c r="DV1154" t="s">
        <v>243</v>
      </c>
      <c r="DW1154" t="s">
        <v>236</v>
      </c>
      <c r="EB1154" t="s">
        <v>244</v>
      </c>
      <c r="EC1154" t="s">
        <v>236</v>
      </c>
      <c r="EG1154" t="s">
        <v>245</v>
      </c>
      <c r="EH1154" t="s">
        <v>245</v>
      </c>
      <c r="EN1154" t="s">
        <v>244</v>
      </c>
      <c r="EO1154" t="s">
        <v>236</v>
      </c>
      <c r="FX1154" t="s">
        <v>246</v>
      </c>
      <c r="FY1154" t="s">
        <v>236</v>
      </c>
      <c r="GI1154" t="s">
        <v>245</v>
      </c>
      <c r="GJ1154" t="s">
        <v>245</v>
      </c>
      <c r="GR1154" t="s">
        <v>245</v>
      </c>
      <c r="GS1154" t="s">
        <v>245</v>
      </c>
    </row>
    <row r="1155" spans="1:217" x14ac:dyDescent="0.25">
      <c r="A1155" s="14" t="s">
        <v>3609</v>
      </c>
      <c r="B1155" t="s">
        <v>3610</v>
      </c>
      <c r="D1155" t="s">
        <v>218</v>
      </c>
      <c r="E1155" t="s">
        <v>219</v>
      </c>
      <c r="F1155" t="s">
        <v>220</v>
      </c>
      <c r="G1155" t="s">
        <v>3353</v>
      </c>
      <c r="H1155" t="s">
        <v>3354</v>
      </c>
      <c r="I1155" t="s">
        <v>3355</v>
      </c>
      <c r="J1155" t="s">
        <v>3356</v>
      </c>
      <c r="K1155">
        <v>18.060925099999999</v>
      </c>
      <c r="L1155">
        <v>120.55957669999999</v>
      </c>
      <c r="O1155" s="15">
        <v>43439</v>
      </c>
      <c r="P1155">
        <f t="shared" si="54"/>
        <v>2018</v>
      </c>
      <c r="Q1155">
        <f t="shared" si="55"/>
        <v>12</v>
      </c>
      <c r="R1155">
        <f t="shared" si="56"/>
        <v>5</v>
      </c>
      <c r="U1155" t="s">
        <v>225</v>
      </c>
      <c r="V1155" t="s">
        <v>259</v>
      </c>
      <c r="W1155" t="s">
        <v>260</v>
      </c>
      <c r="X1155" t="s">
        <v>228</v>
      </c>
      <c r="Y1155" t="s">
        <v>266</v>
      </c>
      <c r="Z1155" t="s">
        <v>267</v>
      </c>
      <c r="AD1155" t="s">
        <v>289</v>
      </c>
      <c r="AF1155" s="16">
        <v>31722</v>
      </c>
      <c r="AG1155">
        <v>32</v>
      </c>
      <c r="AH1155" t="s">
        <v>232</v>
      </c>
      <c r="AI1155" t="s">
        <v>2168</v>
      </c>
      <c r="AJ1155" t="s">
        <v>376</v>
      </c>
      <c r="AK1155" t="s">
        <v>1154</v>
      </c>
      <c r="AL1155">
        <v>17</v>
      </c>
      <c r="AN1155" t="s">
        <v>236</v>
      </c>
      <c r="AP1155">
        <v>16</v>
      </c>
      <c r="AQ1155" t="s">
        <v>239</v>
      </c>
      <c r="AS1155" t="s">
        <v>237</v>
      </c>
      <c r="AT1155" t="s">
        <v>238</v>
      </c>
      <c r="BB1155">
        <v>16</v>
      </c>
      <c r="BC1155" t="s">
        <v>238</v>
      </c>
      <c r="BJ1155">
        <v>6</v>
      </c>
      <c r="BL1155" t="s">
        <v>238</v>
      </c>
      <c r="BN1155">
        <v>16</v>
      </c>
      <c r="BO1155" t="s">
        <v>238</v>
      </c>
      <c r="BV1155">
        <v>10</v>
      </c>
      <c r="BX1155" t="s">
        <v>238</v>
      </c>
      <c r="BZ1155" t="s">
        <v>246</v>
      </c>
      <c r="CA1155" t="s">
        <v>236</v>
      </c>
      <c r="CC1155">
        <v>8</v>
      </c>
      <c r="CD1155" t="s">
        <v>239</v>
      </c>
      <c r="CF1155" t="s">
        <v>237</v>
      </c>
      <c r="CG1155" t="s">
        <v>238</v>
      </c>
      <c r="CL1155" t="s">
        <v>237</v>
      </c>
      <c r="CM1155" t="s">
        <v>238</v>
      </c>
      <c r="CU1155">
        <v>1</v>
      </c>
      <c r="CV1155" t="s">
        <v>236</v>
      </c>
      <c r="DG1155" t="s">
        <v>240</v>
      </c>
      <c r="DH1155" t="s">
        <v>238</v>
      </c>
      <c r="DP1155" t="s">
        <v>242</v>
      </c>
      <c r="DQ1155" t="s">
        <v>236</v>
      </c>
      <c r="DV1155" t="s">
        <v>243</v>
      </c>
      <c r="DW1155" t="s">
        <v>236</v>
      </c>
      <c r="EB1155" t="s">
        <v>244</v>
      </c>
      <c r="EC1155" t="s">
        <v>236</v>
      </c>
      <c r="EG1155" t="s">
        <v>245</v>
      </c>
      <c r="EH1155" t="s">
        <v>245</v>
      </c>
      <c r="EN1155" t="s">
        <v>244</v>
      </c>
      <c r="EO1155" t="s">
        <v>236</v>
      </c>
      <c r="FX1155" t="s">
        <v>246</v>
      </c>
      <c r="FY1155" t="s">
        <v>236</v>
      </c>
      <c r="GI1155" t="s">
        <v>245</v>
      </c>
      <c r="GJ1155" t="s">
        <v>245</v>
      </c>
      <c r="GR1155" t="s">
        <v>245</v>
      </c>
      <c r="GS1155" t="s">
        <v>245</v>
      </c>
    </row>
    <row r="1156" spans="1:217" x14ac:dyDescent="0.25">
      <c r="A1156" s="14" t="s">
        <v>3611</v>
      </c>
      <c r="B1156" t="s">
        <v>3612</v>
      </c>
      <c r="D1156" t="s">
        <v>218</v>
      </c>
      <c r="E1156" t="s">
        <v>219</v>
      </c>
      <c r="F1156" t="s">
        <v>220</v>
      </c>
      <c r="G1156" t="s">
        <v>3353</v>
      </c>
      <c r="H1156" t="s">
        <v>3354</v>
      </c>
      <c r="I1156" t="s">
        <v>3355</v>
      </c>
      <c r="J1156" t="s">
        <v>3356</v>
      </c>
      <c r="K1156">
        <v>18.060925099999999</v>
      </c>
      <c r="L1156">
        <v>120.55957669999999</v>
      </c>
      <c r="O1156" s="15">
        <v>43436</v>
      </c>
      <c r="P1156">
        <f t="shared" si="54"/>
        <v>2018</v>
      </c>
      <c r="Q1156">
        <f t="shared" si="55"/>
        <v>12</v>
      </c>
      <c r="R1156">
        <f t="shared" si="56"/>
        <v>2</v>
      </c>
      <c r="U1156" t="s">
        <v>225</v>
      </c>
      <c r="V1156" t="s">
        <v>301</v>
      </c>
      <c r="W1156" t="s">
        <v>227</v>
      </c>
      <c r="X1156" t="s">
        <v>228</v>
      </c>
      <c r="Z1156" t="s">
        <v>3534</v>
      </c>
      <c r="AD1156" t="s">
        <v>289</v>
      </c>
      <c r="AF1156" s="16">
        <v>43034</v>
      </c>
      <c r="AG1156">
        <v>1</v>
      </c>
      <c r="AH1156" t="s">
        <v>262</v>
      </c>
      <c r="AI1156" t="s">
        <v>765</v>
      </c>
      <c r="AJ1156" t="s">
        <v>357</v>
      </c>
      <c r="AK1156" t="s">
        <v>677</v>
      </c>
      <c r="AL1156">
        <v>18</v>
      </c>
      <c r="AN1156" t="s">
        <v>236</v>
      </c>
      <c r="AP1156">
        <v>8</v>
      </c>
      <c r="AQ1156" t="s">
        <v>236</v>
      </c>
      <c r="AS1156" t="s">
        <v>237</v>
      </c>
      <c r="AT1156" t="s">
        <v>238</v>
      </c>
      <c r="BB1156" t="s">
        <v>237</v>
      </c>
      <c r="BC1156" t="s">
        <v>238</v>
      </c>
      <c r="BJ1156">
        <v>6</v>
      </c>
      <c r="BL1156" t="s">
        <v>238</v>
      </c>
      <c r="BN1156" t="s">
        <v>237</v>
      </c>
      <c r="BO1156" t="s">
        <v>238</v>
      </c>
      <c r="BV1156">
        <v>6</v>
      </c>
      <c r="BX1156" t="s">
        <v>238</v>
      </c>
      <c r="BZ1156" t="s">
        <v>246</v>
      </c>
      <c r="CA1156" t="s">
        <v>236</v>
      </c>
      <c r="CC1156" t="s">
        <v>237</v>
      </c>
      <c r="CD1156" t="s">
        <v>238</v>
      </c>
      <c r="CF1156" t="s">
        <v>237</v>
      </c>
      <c r="CG1156" t="s">
        <v>238</v>
      </c>
      <c r="CL1156" t="s">
        <v>237</v>
      </c>
      <c r="CM1156" t="s">
        <v>238</v>
      </c>
      <c r="CU1156" t="s">
        <v>241</v>
      </c>
      <c r="CV1156" t="s">
        <v>236</v>
      </c>
      <c r="DG1156" t="s">
        <v>240</v>
      </c>
      <c r="DH1156" t="s">
        <v>238</v>
      </c>
      <c r="DP1156" t="s">
        <v>242</v>
      </c>
      <c r="DQ1156" t="s">
        <v>236</v>
      </c>
      <c r="DV1156" t="s">
        <v>243</v>
      </c>
      <c r="DW1156" t="s">
        <v>236</v>
      </c>
      <c r="EB1156" t="s">
        <v>244</v>
      </c>
      <c r="EC1156" t="s">
        <v>236</v>
      </c>
      <c r="EG1156" t="s">
        <v>245</v>
      </c>
      <c r="EH1156" t="s">
        <v>245</v>
      </c>
      <c r="EN1156" t="s">
        <v>244</v>
      </c>
      <c r="EO1156" t="s">
        <v>236</v>
      </c>
      <c r="FX1156" t="s">
        <v>246</v>
      </c>
      <c r="FY1156" t="s">
        <v>236</v>
      </c>
      <c r="GI1156" t="s">
        <v>245</v>
      </c>
      <c r="GJ1156" t="s">
        <v>245</v>
      </c>
      <c r="GR1156" t="s">
        <v>245</v>
      </c>
      <c r="GS1156" t="s">
        <v>245</v>
      </c>
    </row>
    <row r="1157" spans="1:217" x14ac:dyDescent="0.25">
      <c r="A1157" s="14" t="s">
        <v>3613</v>
      </c>
      <c r="B1157" t="s">
        <v>3614</v>
      </c>
      <c r="D1157" t="s">
        <v>218</v>
      </c>
      <c r="E1157" t="s">
        <v>219</v>
      </c>
      <c r="F1157" t="s">
        <v>220</v>
      </c>
      <c r="G1157" t="s">
        <v>3353</v>
      </c>
      <c r="H1157" t="s">
        <v>3354</v>
      </c>
      <c r="I1157" t="s">
        <v>3355</v>
      </c>
      <c r="J1157" t="s">
        <v>3356</v>
      </c>
      <c r="K1157">
        <v>18.060925099999999</v>
      </c>
      <c r="L1157">
        <v>120.55957669999999</v>
      </c>
      <c r="O1157" s="15">
        <v>43439</v>
      </c>
      <c r="P1157">
        <f t="shared" si="54"/>
        <v>2018</v>
      </c>
      <c r="Q1157">
        <f t="shared" si="55"/>
        <v>12</v>
      </c>
      <c r="R1157">
        <f t="shared" si="56"/>
        <v>5</v>
      </c>
      <c r="U1157" t="s">
        <v>225</v>
      </c>
      <c r="V1157" t="s">
        <v>301</v>
      </c>
      <c r="W1157" t="s">
        <v>227</v>
      </c>
      <c r="X1157" t="s">
        <v>228</v>
      </c>
      <c r="Z1157" t="s">
        <v>3534</v>
      </c>
      <c r="AD1157" t="s">
        <v>231</v>
      </c>
      <c r="AF1157" s="16">
        <v>43187</v>
      </c>
      <c r="AG1157" t="s">
        <v>2644</v>
      </c>
      <c r="AH1157" t="s">
        <v>262</v>
      </c>
      <c r="AI1157" t="s">
        <v>2747</v>
      </c>
      <c r="AJ1157" t="s">
        <v>376</v>
      </c>
      <c r="AK1157" t="s">
        <v>1799</v>
      </c>
      <c r="AL1157">
        <v>18</v>
      </c>
      <c r="AN1157" t="s">
        <v>236</v>
      </c>
      <c r="AP1157">
        <v>16</v>
      </c>
      <c r="AQ1157" t="s">
        <v>239</v>
      </c>
      <c r="AS1157" t="s">
        <v>237</v>
      </c>
      <c r="AT1157" t="s">
        <v>238</v>
      </c>
      <c r="BB1157" t="s">
        <v>237</v>
      </c>
      <c r="BC1157" t="s">
        <v>238</v>
      </c>
      <c r="BJ1157">
        <v>6</v>
      </c>
      <c r="BL1157" t="s">
        <v>238</v>
      </c>
      <c r="BN1157" t="s">
        <v>237</v>
      </c>
      <c r="BO1157" t="s">
        <v>238</v>
      </c>
      <c r="BV1157">
        <v>6</v>
      </c>
      <c r="BX1157" t="s">
        <v>238</v>
      </c>
      <c r="BZ1157" t="s">
        <v>246</v>
      </c>
      <c r="CA1157" t="s">
        <v>236</v>
      </c>
      <c r="CC1157" t="s">
        <v>237</v>
      </c>
      <c r="CD1157" t="s">
        <v>238</v>
      </c>
      <c r="CF1157" t="s">
        <v>237</v>
      </c>
      <c r="CG1157" t="s">
        <v>238</v>
      </c>
      <c r="CL1157" t="s">
        <v>237</v>
      </c>
      <c r="CM1157" t="s">
        <v>238</v>
      </c>
      <c r="CU1157" t="s">
        <v>240</v>
      </c>
      <c r="CV1157" t="s">
        <v>238</v>
      </c>
      <c r="DG1157" t="s">
        <v>241</v>
      </c>
      <c r="DH1157" t="s">
        <v>236</v>
      </c>
      <c r="DP1157" t="s">
        <v>242</v>
      </c>
      <c r="DQ1157" t="s">
        <v>236</v>
      </c>
      <c r="DV1157" t="s">
        <v>273</v>
      </c>
      <c r="DW1157" t="s">
        <v>238</v>
      </c>
      <c r="EB1157" t="s">
        <v>244</v>
      </c>
      <c r="EC1157" t="s">
        <v>236</v>
      </c>
      <c r="EG1157" t="s">
        <v>245</v>
      </c>
      <c r="EH1157" t="s">
        <v>245</v>
      </c>
      <c r="EN1157" t="s">
        <v>244</v>
      </c>
      <c r="EO1157" t="s">
        <v>236</v>
      </c>
      <c r="FX1157">
        <v>8</v>
      </c>
      <c r="FY1157" t="s">
        <v>236</v>
      </c>
      <c r="GI1157" t="s">
        <v>245</v>
      </c>
      <c r="GJ1157" t="s">
        <v>245</v>
      </c>
      <c r="GR1157" t="s">
        <v>245</v>
      </c>
      <c r="GS1157" t="s">
        <v>245</v>
      </c>
    </row>
    <row r="1158" spans="1:217" x14ac:dyDescent="0.25">
      <c r="A1158" s="14" t="s">
        <v>3615</v>
      </c>
      <c r="B1158" t="s">
        <v>3616</v>
      </c>
      <c r="D1158" t="s">
        <v>218</v>
      </c>
      <c r="E1158" t="s">
        <v>219</v>
      </c>
      <c r="F1158" t="s">
        <v>220</v>
      </c>
      <c r="G1158" t="s">
        <v>3353</v>
      </c>
      <c r="H1158" t="s">
        <v>3354</v>
      </c>
      <c r="I1158" t="s">
        <v>3355</v>
      </c>
      <c r="J1158" t="s">
        <v>3356</v>
      </c>
      <c r="K1158">
        <v>18.060925099999999</v>
      </c>
      <c r="L1158">
        <v>120.55957669999999</v>
      </c>
      <c r="O1158" s="15">
        <v>43438</v>
      </c>
      <c r="P1158">
        <f t="shared" si="54"/>
        <v>2018</v>
      </c>
      <c r="Q1158">
        <f t="shared" si="55"/>
        <v>12</v>
      </c>
      <c r="R1158">
        <f t="shared" si="56"/>
        <v>4</v>
      </c>
      <c r="U1158" t="s">
        <v>225</v>
      </c>
      <c r="V1158" t="s">
        <v>265</v>
      </c>
      <c r="W1158" t="s">
        <v>227</v>
      </c>
      <c r="X1158" t="s">
        <v>276</v>
      </c>
      <c r="Z1158" t="s">
        <v>338</v>
      </c>
      <c r="AD1158" t="s">
        <v>231</v>
      </c>
      <c r="AF1158" s="16">
        <v>10118</v>
      </c>
      <c r="AG1158">
        <v>91</v>
      </c>
      <c r="AH1158" t="s">
        <v>262</v>
      </c>
      <c r="AI1158" t="s">
        <v>353</v>
      </c>
      <c r="AJ1158" t="s">
        <v>269</v>
      </c>
      <c r="AK1158" t="s">
        <v>270</v>
      </c>
      <c r="AL1158">
        <v>19</v>
      </c>
      <c r="AN1158" t="s">
        <v>236</v>
      </c>
      <c r="AP1158" t="s">
        <v>237</v>
      </c>
      <c r="AQ1158" t="s">
        <v>238</v>
      </c>
      <c r="AS1158" t="s">
        <v>237</v>
      </c>
      <c r="AT1158" t="s">
        <v>238</v>
      </c>
      <c r="BB1158" t="s">
        <v>237</v>
      </c>
      <c r="BC1158" t="s">
        <v>238</v>
      </c>
      <c r="BJ1158">
        <v>6</v>
      </c>
      <c r="BL1158" t="s">
        <v>238</v>
      </c>
      <c r="BN1158" t="s">
        <v>237</v>
      </c>
      <c r="BO1158" t="s">
        <v>238</v>
      </c>
      <c r="BV1158">
        <v>6</v>
      </c>
      <c r="BX1158" t="s">
        <v>238</v>
      </c>
      <c r="BZ1158" t="s">
        <v>237</v>
      </c>
      <c r="CA1158" t="s">
        <v>238</v>
      </c>
      <c r="CC1158" t="s">
        <v>237</v>
      </c>
      <c r="CD1158" t="s">
        <v>238</v>
      </c>
      <c r="CF1158" t="s">
        <v>237</v>
      </c>
      <c r="CG1158" t="s">
        <v>238</v>
      </c>
      <c r="CL1158" t="s">
        <v>237</v>
      </c>
      <c r="CM1158" t="s">
        <v>238</v>
      </c>
      <c r="CU1158" t="s">
        <v>240</v>
      </c>
      <c r="CV1158" t="s">
        <v>238</v>
      </c>
      <c r="DG1158" t="s">
        <v>240</v>
      </c>
      <c r="DH1158" t="s">
        <v>238</v>
      </c>
      <c r="DP1158" t="s">
        <v>405</v>
      </c>
      <c r="DQ1158" t="s">
        <v>238</v>
      </c>
      <c r="DV1158" t="s">
        <v>273</v>
      </c>
      <c r="DW1158" t="s">
        <v>238</v>
      </c>
      <c r="EB1158" t="s">
        <v>273</v>
      </c>
      <c r="EC1158" t="s">
        <v>238</v>
      </c>
      <c r="EG1158" t="s">
        <v>245</v>
      </c>
      <c r="EH1158" t="s">
        <v>245</v>
      </c>
      <c r="EN1158" t="s">
        <v>273</v>
      </c>
      <c r="EO1158" t="s">
        <v>238</v>
      </c>
      <c r="FC1158" t="s">
        <v>406</v>
      </c>
      <c r="FD1158" t="s">
        <v>238</v>
      </c>
      <c r="FX1158" t="s">
        <v>406</v>
      </c>
      <c r="FY1158" t="s">
        <v>238</v>
      </c>
      <c r="GI1158" t="s">
        <v>245</v>
      </c>
      <c r="GJ1158" t="s">
        <v>245</v>
      </c>
      <c r="GR1158" t="s">
        <v>245</v>
      </c>
      <c r="GS1158" t="s">
        <v>245</v>
      </c>
    </row>
    <row r="1159" spans="1:217" x14ac:dyDescent="0.25">
      <c r="A1159" s="14" t="s">
        <v>3617</v>
      </c>
      <c r="B1159" t="s">
        <v>3618</v>
      </c>
      <c r="D1159" t="s">
        <v>218</v>
      </c>
      <c r="E1159" t="s">
        <v>219</v>
      </c>
      <c r="F1159" t="s">
        <v>220</v>
      </c>
      <c r="G1159" t="s">
        <v>3353</v>
      </c>
      <c r="H1159" t="s">
        <v>3354</v>
      </c>
      <c r="I1159" t="s">
        <v>3355</v>
      </c>
      <c r="J1159" t="s">
        <v>3356</v>
      </c>
      <c r="K1159">
        <v>18.060925099999999</v>
      </c>
      <c r="L1159">
        <v>120.55957669999999</v>
      </c>
      <c r="O1159" s="15">
        <v>43438</v>
      </c>
      <c r="P1159">
        <f t="shared" si="54"/>
        <v>2018</v>
      </c>
      <c r="Q1159">
        <f t="shared" si="55"/>
        <v>12</v>
      </c>
      <c r="R1159">
        <f t="shared" si="56"/>
        <v>4</v>
      </c>
      <c r="U1159" t="s">
        <v>225</v>
      </c>
      <c r="V1159" t="s">
        <v>226</v>
      </c>
      <c r="W1159" t="s">
        <v>227</v>
      </c>
      <c r="X1159" t="s">
        <v>228</v>
      </c>
      <c r="Y1159" t="s">
        <v>266</v>
      </c>
      <c r="Z1159" t="s">
        <v>3362</v>
      </c>
      <c r="AD1159" t="s">
        <v>289</v>
      </c>
      <c r="AF1159" s="16">
        <v>16532</v>
      </c>
      <c r="AG1159">
        <v>73</v>
      </c>
      <c r="AH1159" t="s">
        <v>262</v>
      </c>
      <c r="AI1159" t="s">
        <v>765</v>
      </c>
      <c r="AJ1159" t="s">
        <v>357</v>
      </c>
      <c r="AK1159" t="s">
        <v>465</v>
      </c>
      <c r="AL1159">
        <v>17</v>
      </c>
      <c r="AN1159" t="s">
        <v>236</v>
      </c>
      <c r="AP1159" t="s">
        <v>237</v>
      </c>
      <c r="AQ1159" t="s">
        <v>238</v>
      </c>
      <c r="AS1159" t="s">
        <v>237</v>
      </c>
      <c r="AT1159" t="s">
        <v>238</v>
      </c>
      <c r="BB1159" t="s">
        <v>237</v>
      </c>
      <c r="BC1159" t="s">
        <v>238</v>
      </c>
      <c r="BJ1159">
        <v>6</v>
      </c>
      <c r="BL1159" t="s">
        <v>238</v>
      </c>
      <c r="BN1159" t="s">
        <v>237</v>
      </c>
      <c r="BO1159" t="s">
        <v>238</v>
      </c>
      <c r="BV1159">
        <v>6</v>
      </c>
      <c r="BX1159" t="s">
        <v>238</v>
      </c>
      <c r="BZ1159" t="s">
        <v>246</v>
      </c>
      <c r="CA1159" t="s">
        <v>236</v>
      </c>
      <c r="CC1159" t="s">
        <v>237</v>
      </c>
      <c r="CD1159" t="s">
        <v>238</v>
      </c>
      <c r="CF1159" t="s">
        <v>237</v>
      </c>
      <c r="CG1159" t="s">
        <v>238</v>
      </c>
      <c r="CL1159" t="s">
        <v>237</v>
      </c>
      <c r="CM1159" t="s">
        <v>238</v>
      </c>
      <c r="CU1159" t="s">
        <v>240</v>
      </c>
      <c r="CV1159" t="s">
        <v>238</v>
      </c>
      <c r="DG1159" t="s">
        <v>240</v>
      </c>
      <c r="DH1159" t="s">
        <v>238</v>
      </c>
      <c r="DP1159" t="s">
        <v>242</v>
      </c>
      <c r="DQ1159" t="s">
        <v>236</v>
      </c>
      <c r="DV1159" t="s">
        <v>273</v>
      </c>
      <c r="DW1159" t="s">
        <v>238</v>
      </c>
      <c r="EB1159" t="s">
        <v>244</v>
      </c>
      <c r="EC1159" t="s">
        <v>236</v>
      </c>
      <c r="EG1159" t="s">
        <v>245</v>
      </c>
      <c r="EH1159" t="s">
        <v>245</v>
      </c>
      <c r="EN1159" t="s">
        <v>244</v>
      </c>
      <c r="EO1159" t="s">
        <v>236</v>
      </c>
      <c r="FX1159" t="s">
        <v>406</v>
      </c>
      <c r="FY1159" t="s">
        <v>238</v>
      </c>
      <c r="GI1159" t="s">
        <v>245</v>
      </c>
      <c r="GJ1159" t="s">
        <v>245</v>
      </c>
      <c r="GR1159" t="s">
        <v>245</v>
      </c>
      <c r="GS1159" t="s">
        <v>245</v>
      </c>
    </row>
    <row r="1160" spans="1:217" x14ac:dyDescent="0.25">
      <c r="A1160" s="14" t="s">
        <v>3619</v>
      </c>
      <c r="B1160" t="s">
        <v>3620</v>
      </c>
      <c r="D1160" t="s">
        <v>325</v>
      </c>
      <c r="E1160" t="s">
        <v>219</v>
      </c>
      <c r="F1160" t="s">
        <v>220</v>
      </c>
      <c r="G1160" t="s">
        <v>3353</v>
      </c>
      <c r="H1160" t="s">
        <v>3354</v>
      </c>
      <c r="I1160" t="s">
        <v>3355</v>
      </c>
      <c r="J1160" t="s">
        <v>3356</v>
      </c>
      <c r="K1160">
        <v>18.060925099999999</v>
      </c>
      <c r="L1160">
        <v>120.55957669999999</v>
      </c>
      <c r="O1160" s="15">
        <v>43449</v>
      </c>
      <c r="P1160">
        <f t="shared" si="54"/>
        <v>2018</v>
      </c>
      <c r="Q1160">
        <f t="shared" si="55"/>
        <v>12</v>
      </c>
      <c r="R1160">
        <f t="shared" si="56"/>
        <v>15</v>
      </c>
      <c r="U1160" t="s">
        <v>225</v>
      </c>
      <c r="V1160" t="s">
        <v>326</v>
      </c>
      <c r="W1160" t="s">
        <v>227</v>
      </c>
      <c r="X1160" t="s">
        <v>228</v>
      </c>
      <c r="Z1160" t="s">
        <v>3546</v>
      </c>
      <c r="AD1160" t="s">
        <v>231</v>
      </c>
      <c r="AF1160" s="16">
        <v>17262</v>
      </c>
      <c r="AG1160">
        <v>71</v>
      </c>
      <c r="AH1160" t="s">
        <v>262</v>
      </c>
      <c r="AI1160" t="s">
        <v>2260</v>
      </c>
      <c r="AJ1160" t="s">
        <v>1095</v>
      </c>
      <c r="AK1160" t="s">
        <v>1096</v>
      </c>
      <c r="AS1160" t="s">
        <v>246</v>
      </c>
      <c r="AT1160" t="s">
        <v>236</v>
      </c>
      <c r="BV1160">
        <v>31</v>
      </c>
      <c r="BX1160" t="s">
        <v>236</v>
      </c>
      <c r="CF1160" t="s">
        <v>244</v>
      </c>
      <c r="CG1160" t="s">
        <v>236</v>
      </c>
      <c r="CR1160" t="s">
        <v>246</v>
      </c>
      <c r="CS1160" t="s">
        <v>236</v>
      </c>
      <c r="CT1160">
        <v>27</v>
      </c>
      <c r="CV1160" t="s">
        <v>239</v>
      </c>
      <c r="DG1160" t="s">
        <v>241</v>
      </c>
      <c r="DH1160" t="s">
        <v>236</v>
      </c>
      <c r="EG1160" t="s">
        <v>245</v>
      </c>
      <c r="EH1160" t="s">
        <v>245</v>
      </c>
      <c r="GI1160" t="s">
        <v>245</v>
      </c>
      <c r="GJ1160" t="s">
        <v>245</v>
      </c>
      <c r="GR1160" t="s">
        <v>245</v>
      </c>
      <c r="GS1160" t="s">
        <v>245</v>
      </c>
    </row>
    <row r="1161" spans="1:217" x14ac:dyDescent="0.25">
      <c r="A1161" s="14" t="s">
        <v>3621</v>
      </c>
      <c r="B1161" t="s">
        <v>3622</v>
      </c>
      <c r="D1161" t="s">
        <v>422</v>
      </c>
      <c r="E1161" t="s">
        <v>219</v>
      </c>
      <c r="F1161" t="s">
        <v>220</v>
      </c>
      <c r="G1161" t="s">
        <v>3353</v>
      </c>
      <c r="H1161" t="s">
        <v>3354</v>
      </c>
      <c r="I1161" t="s">
        <v>3355</v>
      </c>
      <c r="J1161" t="s">
        <v>3356</v>
      </c>
      <c r="K1161">
        <v>18.060925099999999</v>
      </c>
      <c r="L1161">
        <v>120.55957669999999</v>
      </c>
      <c r="O1161" s="15">
        <v>43439</v>
      </c>
      <c r="P1161">
        <f t="shared" si="54"/>
        <v>2018</v>
      </c>
      <c r="Q1161">
        <f t="shared" si="55"/>
        <v>12</v>
      </c>
      <c r="R1161">
        <f t="shared" si="56"/>
        <v>5</v>
      </c>
      <c r="U1161" t="s">
        <v>225</v>
      </c>
      <c r="V1161" t="s">
        <v>259</v>
      </c>
      <c r="W1161" t="s">
        <v>260</v>
      </c>
      <c r="X1161" t="s">
        <v>228</v>
      </c>
      <c r="Y1161" t="s">
        <v>266</v>
      </c>
      <c r="Z1161" t="s">
        <v>267</v>
      </c>
      <c r="AD1161" t="s">
        <v>289</v>
      </c>
      <c r="AF1161" s="16">
        <v>31722</v>
      </c>
      <c r="AG1161">
        <v>32</v>
      </c>
      <c r="AH1161" t="s">
        <v>232</v>
      </c>
      <c r="AI1161" t="s">
        <v>2168</v>
      </c>
      <c r="AJ1161" t="s">
        <v>416</v>
      </c>
      <c r="AK1161" t="s">
        <v>423</v>
      </c>
      <c r="AL1161">
        <v>6</v>
      </c>
      <c r="AN1161" t="s">
        <v>238</v>
      </c>
      <c r="AU1161">
        <v>6</v>
      </c>
      <c r="AW1161" t="s">
        <v>238</v>
      </c>
      <c r="BN1161" t="s">
        <v>237</v>
      </c>
      <c r="BO1161" t="s">
        <v>238</v>
      </c>
      <c r="CC1161" t="s">
        <v>237</v>
      </c>
      <c r="CD1161" t="s">
        <v>238</v>
      </c>
      <c r="CU1161" t="s">
        <v>240</v>
      </c>
      <c r="CV1161" t="s">
        <v>238</v>
      </c>
      <c r="DG1161" t="s">
        <v>240</v>
      </c>
      <c r="DH1161" t="s">
        <v>238</v>
      </c>
      <c r="DV1161" t="s">
        <v>273</v>
      </c>
      <c r="DW1161" t="s">
        <v>238</v>
      </c>
      <c r="EB1161" t="s">
        <v>273</v>
      </c>
      <c r="EC1161" t="s">
        <v>238</v>
      </c>
      <c r="EG1161" t="s">
        <v>245</v>
      </c>
      <c r="EH1161" t="s">
        <v>245</v>
      </c>
      <c r="EN1161" t="s">
        <v>273</v>
      </c>
      <c r="EO1161" t="s">
        <v>238</v>
      </c>
      <c r="FX1161" t="s">
        <v>406</v>
      </c>
      <c r="FY1161" t="s">
        <v>238</v>
      </c>
      <c r="GI1161" t="s">
        <v>245</v>
      </c>
      <c r="GJ1161" t="s">
        <v>245</v>
      </c>
      <c r="GR1161" t="s">
        <v>245</v>
      </c>
      <c r="GS1161" t="s">
        <v>245</v>
      </c>
    </row>
    <row r="1162" spans="1:217" x14ac:dyDescent="0.25">
      <c r="A1162" s="14" t="s">
        <v>3623</v>
      </c>
      <c r="B1162" t="s">
        <v>3624</v>
      </c>
      <c r="D1162" t="s">
        <v>422</v>
      </c>
      <c r="E1162" t="s">
        <v>219</v>
      </c>
      <c r="F1162" t="s">
        <v>220</v>
      </c>
      <c r="G1162" t="s">
        <v>3353</v>
      </c>
      <c r="H1162" t="s">
        <v>3354</v>
      </c>
      <c r="I1162" t="s">
        <v>3355</v>
      </c>
      <c r="J1162" t="s">
        <v>3356</v>
      </c>
      <c r="K1162">
        <v>18.060925099999999</v>
      </c>
      <c r="L1162">
        <v>120.55957669999999</v>
      </c>
      <c r="O1162" s="15">
        <v>43439</v>
      </c>
      <c r="P1162">
        <f t="shared" si="54"/>
        <v>2018</v>
      </c>
      <c r="Q1162">
        <f t="shared" si="55"/>
        <v>12</v>
      </c>
      <c r="R1162">
        <f t="shared" si="56"/>
        <v>5</v>
      </c>
      <c r="U1162" t="s">
        <v>225</v>
      </c>
      <c r="V1162" t="s">
        <v>259</v>
      </c>
      <c r="W1162" t="s">
        <v>260</v>
      </c>
      <c r="X1162" t="s">
        <v>228</v>
      </c>
      <c r="Y1162" t="s">
        <v>266</v>
      </c>
      <c r="Z1162" t="s">
        <v>267</v>
      </c>
      <c r="AD1162" t="s">
        <v>289</v>
      </c>
      <c r="AF1162" s="16">
        <v>31722</v>
      </c>
      <c r="AG1162">
        <v>32</v>
      </c>
      <c r="AH1162" t="s">
        <v>232</v>
      </c>
      <c r="AI1162" t="s">
        <v>2168</v>
      </c>
      <c r="AJ1162" t="s">
        <v>416</v>
      </c>
      <c r="AK1162" t="s">
        <v>423</v>
      </c>
      <c r="AL1162">
        <v>6</v>
      </c>
      <c r="AN1162" t="s">
        <v>238</v>
      </c>
      <c r="AU1162">
        <v>6</v>
      </c>
      <c r="AW1162" t="s">
        <v>238</v>
      </c>
      <c r="BN1162" t="s">
        <v>237</v>
      </c>
      <c r="BO1162" t="s">
        <v>238</v>
      </c>
      <c r="CC1162" t="s">
        <v>237</v>
      </c>
      <c r="CD1162" t="s">
        <v>238</v>
      </c>
      <c r="CU1162" t="s">
        <v>240</v>
      </c>
      <c r="CV1162" t="s">
        <v>238</v>
      </c>
      <c r="DG1162" t="s">
        <v>240</v>
      </c>
      <c r="DH1162" t="s">
        <v>238</v>
      </c>
      <c r="DV1162" t="s">
        <v>273</v>
      </c>
      <c r="DW1162" t="s">
        <v>238</v>
      </c>
      <c r="EB1162" t="s">
        <v>273</v>
      </c>
      <c r="EC1162" t="s">
        <v>238</v>
      </c>
      <c r="EG1162" t="s">
        <v>245</v>
      </c>
      <c r="EH1162" t="s">
        <v>245</v>
      </c>
      <c r="EN1162" t="s">
        <v>273</v>
      </c>
      <c r="EO1162" t="s">
        <v>238</v>
      </c>
      <c r="FX1162" t="s">
        <v>406</v>
      </c>
      <c r="FY1162" t="s">
        <v>238</v>
      </c>
      <c r="GI1162" t="s">
        <v>245</v>
      </c>
      <c r="GJ1162" t="s">
        <v>245</v>
      </c>
      <c r="GR1162" t="s">
        <v>245</v>
      </c>
      <c r="GS1162" t="s">
        <v>245</v>
      </c>
    </row>
    <row r="1163" spans="1:217" x14ac:dyDescent="0.25">
      <c r="A1163" s="14" t="s">
        <v>3625</v>
      </c>
      <c r="B1163" t="s">
        <v>3626</v>
      </c>
      <c r="D1163" t="s">
        <v>422</v>
      </c>
      <c r="E1163" t="s">
        <v>219</v>
      </c>
      <c r="F1163" t="s">
        <v>220</v>
      </c>
      <c r="G1163" t="s">
        <v>3353</v>
      </c>
      <c r="H1163" t="s">
        <v>3354</v>
      </c>
      <c r="I1163" t="s">
        <v>3355</v>
      </c>
      <c r="J1163" t="s">
        <v>3356</v>
      </c>
      <c r="K1163">
        <v>18.060925099999999</v>
      </c>
      <c r="L1163">
        <v>120.55957669999999</v>
      </c>
      <c r="O1163" s="15">
        <v>43436</v>
      </c>
      <c r="P1163">
        <f t="shared" si="54"/>
        <v>2018</v>
      </c>
      <c r="Q1163">
        <f t="shared" si="55"/>
        <v>12</v>
      </c>
      <c r="R1163">
        <f t="shared" si="56"/>
        <v>2</v>
      </c>
      <c r="U1163" t="s">
        <v>225</v>
      </c>
      <c r="V1163" t="s">
        <v>301</v>
      </c>
      <c r="W1163" t="s">
        <v>227</v>
      </c>
      <c r="X1163" t="s">
        <v>228</v>
      </c>
      <c r="Y1163" t="s">
        <v>266</v>
      </c>
      <c r="Z1163" t="s">
        <v>3362</v>
      </c>
      <c r="AD1163" t="s">
        <v>289</v>
      </c>
      <c r="AF1163" s="16">
        <v>11938</v>
      </c>
      <c r="AG1163">
        <v>86</v>
      </c>
      <c r="AH1163" t="s">
        <v>262</v>
      </c>
      <c r="AI1163" t="s">
        <v>3627</v>
      </c>
      <c r="AJ1163" t="s">
        <v>416</v>
      </c>
      <c r="AK1163" t="s">
        <v>423</v>
      </c>
      <c r="AL1163">
        <v>6</v>
      </c>
      <c r="AN1163" t="s">
        <v>238</v>
      </c>
      <c r="AU1163">
        <v>6</v>
      </c>
      <c r="AW1163" t="s">
        <v>238</v>
      </c>
      <c r="BN1163" t="s">
        <v>237</v>
      </c>
      <c r="BO1163" t="s">
        <v>238</v>
      </c>
      <c r="CC1163" t="s">
        <v>237</v>
      </c>
      <c r="CD1163" t="s">
        <v>238</v>
      </c>
      <c r="CU1163" t="s">
        <v>240</v>
      </c>
      <c r="CV1163" t="s">
        <v>238</v>
      </c>
      <c r="DG1163" t="s">
        <v>240</v>
      </c>
      <c r="DH1163" t="s">
        <v>238</v>
      </c>
      <c r="DV1163" t="s">
        <v>273</v>
      </c>
      <c r="DW1163" t="s">
        <v>238</v>
      </c>
      <c r="EB1163" t="s">
        <v>273</v>
      </c>
      <c r="EC1163" t="s">
        <v>238</v>
      </c>
      <c r="EG1163" t="s">
        <v>245</v>
      </c>
      <c r="EH1163" t="s">
        <v>245</v>
      </c>
      <c r="EN1163" t="s">
        <v>273</v>
      </c>
      <c r="EO1163" t="s">
        <v>238</v>
      </c>
      <c r="FX1163" t="s">
        <v>406</v>
      </c>
      <c r="FY1163" t="s">
        <v>238</v>
      </c>
      <c r="GI1163" t="s">
        <v>245</v>
      </c>
      <c r="GJ1163" t="s">
        <v>245</v>
      </c>
      <c r="GR1163" t="s">
        <v>245</v>
      </c>
      <c r="GS1163" t="s">
        <v>245</v>
      </c>
    </row>
    <row r="1164" spans="1:217" x14ac:dyDescent="0.25">
      <c r="A1164" s="14" t="s">
        <v>3628</v>
      </c>
      <c r="B1164" t="s">
        <v>3629</v>
      </c>
      <c r="D1164" t="s">
        <v>422</v>
      </c>
      <c r="E1164" t="s">
        <v>219</v>
      </c>
      <c r="F1164" t="s">
        <v>220</v>
      </c>
      <c r="G1164" t="s">
        <v>3353</v>
      </c>
      <c r="H1164" t="s">
        <v>3354</v>
      </c>
      <c r="I1164" t="s">
        <v>3355</v>
      </c>
      <c r="J1164" t="s">
        <v>3356</v>
      </c>
      <c r="K1164">
        <v>18.060925099999999</v>
      </c>
      <c r="L1164">
        <v>120.55957669999999</v>
      </c>
      <c r="O1164" s="15">
        <v>43435</v>
      </c>
      <c r="P1164">
        <f t="shared" si="54"/>
        <v>2018</v>
      </c>
      <c r="Q1164">
        <f t="shared" si="55"/>
        <v>12</v>
      </c>
      <c r="R1164">
        <f t="shared" si="56"/>
        <v>1</v>
      </c>
      <c r="U1164" t="s">
        <v>225</v>
      </c>
      <c r="V1164" t="s">
        <v>301</v>
      </c>
      <c r="W1164" t="s">
        <v>227</v>
      </c>
      <c r="X1164" t="s">
        <v>228</v>
      </c>
      <c r="Y1164" t="s">
        <v>266</v>
      </c>
      <c r="Z1164" t="s">
        <v>3362</v>
      </c>
      <c r="AD1164" t="s">
        <v>289</v>
      </c>
      <c r="AF1164" s="16">
        <v>16912</v>
      </c>
      <c r="AG1164">
        <v>72</v>
      </c>
      <c r="AH1164" t="s">
        <v>232</v>
      </c>
      <c r="AI1164" t="s">
        <v>3630</v>
      </c>
      <c r="AJ1164" t="s">
        <v>416</v>
      </c>
      <c r="AK1164" t="s">
        <v>423</v>
      </c>
      <c r="AL1164">
        <v>6</v>
      </c>
      <c r="AN1164" t="s">
        <v>238</v>
      </c>
      <c r="AU1164">
        <v>6</v>
      </c>
      <c r="AW1164" t="s">
        <v>238</v>
      </c>
      <c r="BN1164" t="s">
        <v>237</v>
      </c>
      <c r="BO1164" t="s">
        <v>238</v>
      </c>
      <c r="CC1164" t="s">
        <v>237</v>
      </c>
      <c r="CD1164" t="s">
        <v>238</v>
      </c>
      <c r="CU1164" t="s">
        <v>240</v>
      </c>
      <c r="CV1164" t="s">
        <v>238</v>
      </c>
      <c r="DG1164" t="s">
        <v>240</v>
      </c>
      <c r="DH1164" t="s">
        <v>238</v>
      </c>
      <c r="DV1164" t="s">
        <v>273</v>
      </c>
      <c r="DW1164" t="s">
        <v>238</v>
      </c>
      <c r="EB1164" t="s">
        <v>273</v>
      </c>
      <c r="EC1164" t="s">
        <v>238</v>
      </c>
      <c r="EG1164" t="s">
        <v>245</v>
      </c>
      <c r="EH1164" t="s">
        <v>245</v>
      </c>
      <c r="EN1164" t="s">
        <v>273</v>
      </c>
      <c r="EO1164" t="s">
        <v>238</v>
      </c>
      <c r="FX1164" t="s">
        <v>406</v>
      </c>
      <c r="FY1164" t="s">
        <v>238</v>
      </c>
      <c r="GI1164" t="s">
        <v>245</v>
      </c>
      <c r="GJ1164" t="s">
        <v>245</v>
      </c>
      <c r="GR1164" t="s">
        <v>245</v>
      </c>
      <c r="GS1164" t="s">
        <v>245</v>
      </c>
    </row>
    <row r="1165" spans="1:217" x14ac:dyDescent="0.25">
      <c r="A1165" s="14" t="s">
        <v>3631</v>
      </c>
      <c r="B1165" t="s">
        <v>3632</v>
      </c>
      <c r="D1165" t="s">
        <v>422</v>
      </c>
      <c r="E1165" t="s">
        <v>219</v>
      </c>
      <c r="F1165" t="s">
        <v>220</v>
      </c>
      <c r="G1165" t="s">
        <v>3353</v>
      </c>
      <c r="H1165" t="s">
        <v>3354</v>
      </c>
      <c r="I1165" t="s">
        <v>3355</v>
      </c>
      <c r="J1165" t="s">
        <v>3356</v>
      </c>
      <c r="K1165">
        <v>18.060925099999999</v>
      </c>
      <c r="L1165">
        <v>120.55957669999999</v>
      </c>
      <c r="O1165" s="15">
        <v>43439</v>
      </c>
      <c r="P1165">
        <f t="shared" si="54"/>
        <v>2018</v>
      </c>
      <c r="Q1165">
        <f t="shared" si="55"/>
        <v>12</v>
      </c>
      <c r="R1165">
        <f t="shared" si="56"/>
        <v>5</v>
      </c>
      <c r="U1165" t="s">
        <v>225</v>
      </c>
      <c r="V1165" t="s">
        <v>265</v>
      </c>
      <c r="W1165" t="s">
        <v>227</v>
      </c>
      <c r="X1165" t="s">
        <v>228</v>
      </c>
      <c r="Y1165" t="s">
        <v>266</v>
      </c>
      <c r="Z1165" t="s">
        <v>267</v>
      </c>
      <c r="AD1165" t="s">
        <v>289</v>
      </c>
      <c r="AF1165" s="16">
        <v>31722</v>
      </c>
      <c r="AG1165">
        <v>32</v>
      </c>
      <c r="AH1165" t="s">
        <v>232</v>
      </c>
      <c r="AI1165" t="s">
        <v>353</v>
      </c>
      <c r="AJ1165" t="s">
        <v>416</v>
      </c>
      <c r="AK1165" t="s">
        <v>423</v>
      </c>
      <c r="AL1165">
        <v>6</v>
      </c>
      <c r="AN1165" t="s">
        <v>238</v>
      </c>
      <c r="AU1165">
        <v>6</v>
      </c>
      <c r="AW1165" t="s">
        <v>238</v>
      </c>
      <c r="BN1165" t="s">
        <v>237</v>
      </c>
      <c r="BO1165" t="s">
        <v>238</v>
      </c>
      <c r="CC1165" t="s">
        <v>237</v>
      </c>
      <c r="CD1165" t="s">
        <v>238</v>
      </c>
      <c r="CU1165" t="s">
        <v>240</v>
      </c>
      <c r="CV1165" t="s">
        <v>238</v>
      </c>
      <c r="DG1165" t="s">
        <v>240</v>
      </c>
      <c r="DH1165" t="s">
        <v>238</v>
      </c>
      <c r="DV1165" t="s">
        <v>273</v>
      </c>
      <c r="DW1165" t="s">
        <v>238</v>
      </c>
      <c r="EB1165" t="s">
        <v>273</v>
      </c>
      <c r="EC1165" t="s">
        <v>238</v>
      </c>
      <c r="EG1165" t="s">
        <v>245</v>
      </c>
      <c r="EH1165" t="s">
        <v>245</v>
      </c>
      <c r="EN1165" t="s">
        <v>273</v>
      </c>
      <c r="EO1165" t="s">
        <v>238</v>
      </c>
      <c r="FX1165" t="s">
        <v>406</v>
      </c>
      <c r="FY1165" t="s">
        <v>238</v>
      </c>
      <c r="GI1165" t="s">
        <v>245</v>
      </c>
      <c r="GJ1165" t="s">
        <v>245</v>
      </c>
      <c r="GR1165" t="s">
        <v>2015</v>
      </c>
      <c r="GS1165" t="s">
        <v>245</v>
      </c>
      <c r="GT1165" t="s">
        <v>238</v>
      </c>
    </row>
    <row r="1166" spans="1:217" x14ac:dyDescent="0.25">
      <c r="A1166" s="14" t="s">
        <v>3633</v>
      </c>
      <c r="B1166" t="s">
        <v>3634</v>
      </c>
      <c r="D1166" t="s">
        <v>422</v>
      </c>
      <c r="E1166" t="s">
        <v>219</v>
      </c>
      <c r="F1166" t="s">
        <v>220</v>
      </c>
      <c r="G1166" t="s">
        <v>3353</v>
      </c>
      <c r="H1166" t="s">
        <v>3354</v>
      </c>
      <c r="I1166" t="s">
        <v>3355</v>
      </c>
      <c r="J1166" t="s">
        <v>3356</v>
      </c>
      <c r="K1166">
        <v>18.060925099999999</v>
      </c>
      <c r="L1166">
        <v>120.55957669999999</v>
      </c>
      <c r="O1166" s="15">
        <v>43438</v>
      </c>
      <c r="P1166">
        <f t="shared" si="54"/>
        <v>2018</v>
      </c>
      <c r="Q1166">
        <f t="shared" si="55"/>
        <v>12</v>
      </c>
      <c r="R1166">
        <f t="shared" si="56"/>
        <v>4</v>
      </c>
      <c r="U1166" t="s">
        <v>225</v>
      </c>
      <c r="V1166" t="s">
        <v>226</v>
      </c>
      <c r="W1166" t="s">
        <v>227</v>
      </c>
      <c r="X1166" t="s">
        <v>228</v>
      </c>
      <c r="Y1166" t="s">
        <v>266</v>
      </c>
      <c r="Z1166" t="s">
        <v>3362</v>
      </c>
      <c r="AD1166" t="s">
        <v>289</v>
      </c>
      <c r="AF1166" s="16">
        <v>16532</v>
      </c>
      <c r="AG1166">
        <v>73</v>
      </c>
      <c r="AH1166" t="s">
        <v>262</v>
      </c>
      <c r="AI1166" t="s">
        <v>765</v>
      </c>
      <c r="AJ1166" t="s">
        <v>416</v>
      </c>
      <c r="AK1166" t="s">
        <v>1520</v>
      </c>
      <c r="AL1166">
        <v>19</v>
      </c>
      <c r="AN1166" t="s">
        <v>236</v>
      </c>
      <c r="AU1166">
        <v>6</v>
      </c>
      <c r="AW1166" t="s">
        <v>238</v>
      </c>
      <c r="BN1166" t="s">
        <v>237</v>
      </c>
      <c r="BO1166" t="s">
        <v>238</v>
      </c>
      <c r="CC1166" t="s">
        <v>237</v>
      </c>
      <c r="CD1166" t="s">
        <v>238</v>
      </c>
      <c r="CU1166" t="s">
        <v>240</v>
      </c>
      <c r="CV1166" t="s">
        <v>238</v>
      </c>
      <c r="DG1166" t="s">
        <v>240</v>
      </c>
      <c r="DH1166" t="s">
        <v>238</v>
      </c>
      <c r="DV1166" t="s">
        <v>273</v>
      </c>
      <c r="DW1166" t="s">
        <v>238</v>
      </c>
      <c r="EB1166" t="s">
        <v>273</v>
      </c>
      <c r="EC1166" t="s">
        <v>238</v>
      </c>
      <c r="EG1166" t="s">
        <v>245</v>
      </c>
      <c r="EH1166" t="s">
        <v>245</v>
      </c>
      <c r="EN1166" t="s">
        <v>273</v>
      </c>
      <c r="EO1166" t="s">
        <v>238</v>
      </c>
      <c r="FX1166" t="s">
        <v>406</v>
      </c>
      <c r="FY1166" t="s">
        <v>238</v>
      </c>
      <c r="GI1166" t="s">
        <v>245</v>
      </c>
      <c r="GJ1166" t="s">
        <v>245</v>
      </c>
      <c r="GR1166" t="s">
        <v>245</v>
      </c>
      <c r="GS1166" t="s">
        <v>245</v>
      </c>
    </row>
    <row r="1167" spans="1:217" x14ac:dyDescent="0.25">
      <c r="A1167" s="14" t="s">
        <v>3635</v>
      </c>
      <c r="B1167" t="s">
        <v>3636</v>
      </c>
      <c r="D1167" t="s">
        <v>249</v>
      </c>
      <c r="E1167" t="s">
        <v>219</v>
      </c>
      <c r="F1167" t="s">
        <v>220</v>
      </c>
      <c r="G1167" t="s">
        <v>3353</v>
      </c>
      <c r="H1167" t="s">
        <v>3354</v>
      </c>
      <c r="I1167" t="s">
        <v>3355</v>
      </c>
      <c r="J1167" t="s">
        <v>3356</v>
      </c>
      <c r="K1167">
        <v>18.060925099999999</v>
      </c>
      <c r="L1167">
        <v>120.55957669999999</v>
      </c>
      <c r="O1167" s="15">
        <v>43435</v>
      </c>
      <c r="P1167">
        <f t="shared" si="54"/>
        <v>2018</v>
      </c>
      <c r="Q1167">
        <f t="shared" si="55"/>
        <v>12</v>
      </c>
      <c r="R1167">
        <f t="shared" si="56"/>
        <v>1</v>
      </c>
      <c r="U1167" t="s">
        <v>225</v>
      </c>
      <c r="V1167" t="s">
        <v>226</v>
      </c>
      <c r="W1167" t="s">
        <v>227</v>
      </c>
      <c r="X1167" t="s">
        <v>228</v>
      </c>
      <c r="Z1167" t="s">
        <v>3369</v>
      </c>
      <c r="AD1167" t="s">
        <v>231</v>
      </c>
      <c r="AF1167" s="16">
        <v>42342</v>
      </c>
      <c r="AG1167">
        <v>2</v>
      </c>
      <c r="AH1167" t="s">
        <v>262</v>
      </c>
      <c r="AI1167" t="s">
        <v>2149</v>
      </c>
      <c r="AJ1167" t="s">
        <v>254</v>
      </c>
      <c r="AK1167" t="s">
        <v>255</v>
      </c>
      <c r="BY1167">
        <v>6</v>
      </c>
      <c r="CA1167" t="s">
        <v>238</v>
      </c>
      <c r="CU1167">
        <v>0.5</v>
      </c>
      <c r="CV1167" t="s">
        <v>236</v>
      </c>
      <c r="DA1167" t="s">
        <v>241</v>
      </c>
      <c r="DB1167" t="s">
        <v>236</v>
      </c>
      <c r="DG1167" t="s">
        <v>244</v>
      </c>
      <c r="DH1167" t="s">
        <v>236</v>
      </c>
      <c r="DS1167" t="s">
        <v>242</v>
      </c>
      <c r="DT1167" t="s">
        <v>236</v>
      </c>
      <c r="EG1167" t="s">
        <v>245</v>
      </c>
      <c r="EH1167" t="s">
        <v>245</v>
      </c>
      <c r="EK1167">
        <v>2</v>
      </c>
      <c r="EL1167" t="s">
        <v>236</v>
      </c>
      <c r="FO1167" t="s">
        <v>240</v>
      </c>
      <c r="FP1167" t="s">
        <v>238</v>
      </c>
      <c r="FR1167" t="s">
        <v>256</v>
      </c>
      <c r="FS1167" t="s">
        <v>238</v>
      </c>
      <c r="GG1167" t="s">
        <v>241</v>
      </c>
      <c r="GH1167" t="s">
        <v>236</v>
      </c>
      <c r="GI1167" t="s">
        <v>245</v>
      </c>
      <c r="GJ1167" t="s">
        <v>245</v>
      </c>
      <c r="GR1167" t="s">
        <v>245</v>
      </c>
      <c r="GS1167" t="s">
        <v>590</v>
      </c>
      <c r="GT1167" t="s">
        <v>236</v>
      </c>
      <c r="HE1167" t="s">
        <v>243</v>
      </c>
      <c r="HF1167" t="s">
        <v>236</v>
      </c>
      <c r="HG1167">
        <v>16</v>
      </c>
      <c r="HH1167" t="s">
        <v>244</v>
      </c>
      <c r="HI1167" t="s">
        <v>236</v>
      </c>
    </row>
    <row r="1168" spans="1:217" x14ac:dyDescent="0.25">
      <c r="A1168" s="14" t="s">
        <v>3637</v>
      </c>
      <c r="B1168" t="s">
        <v>3638</v>
      </c>
      <c r="D1168" t="s">
        <v>249</v>
      </c>
      <c r="E1168" t="s">
        <v>219</v>
      </c>
      <c r="F1168" t="s">
        <v>220</v>
      </c>
      <c r="G1168" t="s">
        <v>3353</v>
      </c>
      <c r="H1168" t="s">
        <v>3354</v>
      </c>
      <c r="I1168" t="s">
        <v>3355</v>
      </c>
      <c r="J1168" t="s">
        <v>3356</v>
      </c>
      <c r="K1168">
        <v>18.060925099999999</v>
      </c>
      <c r="L1168">
        <v>120.55957669999999</v>
      </c>
      <c r="O1168" s="15">
        <v>43441</v>
      </c>
      <c r="P1168">
        <f t="shared" si="54"/>
        <v>2018</v>
      </c>
      <c r="Q1168">
        <f t="shared" si="55"/>
        <v>12</v>
      </c>
      <c r="R1168">
        <f t="shared" si="56"/>
        <v>7</v>
      </c>
      <c r="U1168" t="s">
        <v>225</v>
      </c>
      <c r="V1168" t="s">
        <v>226</v>
      </c>
      <c r="W1168" t="s">
        <v>227</v>
      </c>
      <c r="X1168" t="s">
        <v>276</v>
      </c>
      <c r="Z1168" t="s">
        <v>338</v>
      </c>
      <c r="AD1168" t="s">
        <v>231</v>
      </c>
      <c r="AF1168" s="16">
        <v>13636</v>
      </c>
      <c r="AG1168">
        <v>81</v>
      </c>
      <c r="AH1168" t="s">
        <v>262</v>
      </c>
      <c r="AI1168" t="s">
        <v>2149</v>
      </c>
      <c r="AJ1168" t="s">
        <v>254</v>
      </c>
      <c r="AK1168" t="s">
        <v>255</v>
      </c>
      <c r="BY1168">
        <v>11</v>
      </c>
      <c r="CA1168" t="s">
        <v>238</v>
      </c>
      <c r="CU1168">
        <v>0.5</v>
      </c>
      <c r="CV1168" t="s">
        <v>236</v>
      </c>
      <c r="DA1168" t="s">
        <v>241</v>
      </c>
      <c r="DB1168" t="s">
        <v>236</v>
      </c>
      <c r="DG1168" t="s">
        <v>244</v>
      </c>
      <c r="DH1168" t="s">
        <v>236</v>
      </c>
      <c r="DS1168" t="s">
        <v>242</v>
      </c>
      <c r="DT1168" t="s">
        <v>236</v>
      </c>
      <c r="EG1168" t="s">
        <v>245</v>
      </c>
      <c r="EH1168" t="s">
        <v>245</v>
      </c>
      <c r="EK1168">
        <v>2</v>
      </c>
      <c r="EL1168" t="s">
        <v>236</v>
      </c>
      <c r="FO1168" t="s">
        <v>240</v>
      </c>
      <c r="FP1168" t="s">
        <v>238</v>
      </c>
      <c r="FR1168" t="s">
        <v>256</v>
      </c>
      <c r="FS1168" t="s">
        <v>238</v>
      </c>
      <c r="GG1168" t="s">
        <v>241</v>
      </c>
      <c r="GH1168" t="s">
        <v>236</v>
      </c>
      <c r="GI1168" t="s">
        <v>245</v>
      </c>
      <c r="GJ1168" t="s">
        <v>245</v>
      </c>
      <c r="GR1168" t="s">
        <v>245</v>
      </c>
      <c r="GS1168" t="s">
        <v>590</v>
      </c>
      <c r="GT1168" t="s">
        <v>236</v>
      </c>
      <c r="HH1168" t="s">
        <v>244</v>
      </c>
      <c r="HI1168" t="s">
        <v>236</v>
      </c>
    </row>
    <row r="1169" spans="1:217" x14ac:dyDescent="0.25">
      <c r="A1169" s="14" t="s">
        <v>3639</v>
      </c>
      <c r="B1169" t="s">
        <v>3640</v>
      </c>
      <c r="D1169" t="s">
        <v>249</v>
      </c>
      <c r="E1169" t="s">
        <v>219</v>
      </c>
      <c r="F1169" t="s">
        <v>220</v>
      </c>
      <c r="G1169" t="s">
        <v>3353</v>
      </c>
      <c r="H1169" t="s">
        <v>3354</v>
      </c>
      <c r="I1169" t="s">
        <v>3355</v>
      </c>
      <c r="J1169" t="s">
        <v>3356</v>
      </c>
      <c r="K1169">
        <v>18.060925099999999</v>
      </c>
      <c r="L1169">
        <v>120.55957669999999</v>
      </c>
      <c r="O1169" s="15">
        <v>43435</v>
      </c>
      <c r="P1169">
        <f t="shared" si="54"/>
        <v>2018</v>
      </c>
      <c r="Q1169">
        <f t="shared" si="55"/>
        <v>12</v>
      </c>
      <c r="R1169">
        <f t="shared" si="56"/>
        <v>1</v>
      </c>
      <c r="U1169" t="s">
        <v>225</v>
      </c>
      <c r="V1169" t="s">
        <v>301</v>
      </c>
      <c r="W1169" t="s">
        <v>227</v>
      </c>
      <c r="X1169" t="s">
        <v>228</v>
      </c>
      <c r="Y1169" t="s">
        <v>266</v>
      </c>
      <c r="Z1169" t="s">
        <v>3362</v>
      </c>
      <c r="AD1169" t="s">
        <v>289</v>
      </c>
      <c r="AF1169" s="16">
        <v>16912</v>
      </c>
      <c r="AG1169">
        <v>72</v>
      </c>
      <c r="AH1169" t="s">
        <v>232</v>
      </c>
      <c r="AI1169" t="s">
        <v>3515</v>
      </c>
      <c r="AJ1169" t="s">
        <v>254</v>
      </c>
      <c r="AK1169" t="s">
        <v>255</v>
      </c>
      <c r="BY1169">
        <v>8</v>
      </c>
      <c r="CA1169" t="s">
        <v>238</v>
      </c>
      <c r="CU1169">
        <v>0.5</v>
      </c>
      <c r="CV1169" t="s">
        <v>236</v>
      </c>
      <c r="DA1169" t="s">
        <v>241</v>
      </c>
      <c r="DB1169" t="s">
        <v>236</v>
      </c>
      <c r="DG1169" t="s">
        <v>244</v>
      </c>
      <c r="DH1169" t="s">
        <v>236</v>
      </c>
      <c r="DS1169" t="s">
        <v>242</v>
      </c>
      <c r="DT1169" t="s">
        <v>236</v>
      </c>
      <c r="EG1169" t="s">
        <v>245</v>
      </c>
      <c r="EH1169" t="s">
        <v>245</v>
      </c>
      <c r="EK1169">
        <v>2</v>
      </c>
      <c r="EL1169" t="s">
        <v>236</v>
      </c>
      <c r="FO1169" t="s">
        <v>240</v>
      </c>
      <c r="FP1169" t="s">
        <v>238</v>
      </c>
      <c r="FR1169" t="s">
        <v>256</v>
      </c>
      <c r="FS1169" t="s">
        <v>238</v>
      </c>
      <c r="GG1169" t="s">
        <v>241</v>
      </c>
      <c r="GH1169" t="s">
        <v>236</v>
      </c>
      <c r="GI1169" t="s">
        <v>245</v>
      </c>
      <c r="GJ1169" t="s">
        <v>245</v>
      </c>
      <c r="GR1169" t="s">
        <v>245</v>
      </c>
      <c r="GS1169" t="s">
        <v>590</v>
      </c>
      <c r="GT1169" t="s">
        <v>236</v>
      </c>
      <c r="HH1169" t="s">
        <v>244</v>
      </c>
      <c r="HI1169" t="s">
        <v>236</v>
      </c>
    </row>
    <row r="1170" spans="1:217" x14ac:dyDescent="0.25">
      <c r="A1170" s="14" t="s">
        <v>3641</v>
      </c>
      <c r="B1170" t="s">
        <v>3642</v>
      </c>
      <c r="D1170" t="s">
        <v>249</v>
      </c>
      <c r="E1170" t="s">
        <v>219</v>
      </c>
      <c r="F1170" t="s">
        <v>220</v>
      </c>
      <c r="G1170" t="s">
        <v>3643</v>
      </c>
      <c r="H1170" t="s">
        <v>3644</v>
      </c>
      <c r="I1170" t="s">
        <v>3645</v>
      </c>
      <c r="J1170" t="s">
        <v>3646</v>
      </c>
      <c r="K1170">
        <v>10.6722219</v>
      </c>
      <c r="L1170">
        <v>122.95106680000001</v>
      </c>
      <c r="O1170" s="15">
        <v>43104</v>
      </c>
      <c r="P1170">
        <f t="shared" si="54"/>
        <v>2018</v>
      </c>
      <c r="Q1170">
        <f t="shared" si="55"/>
        <v>1</v>
      </c>
      <c r="R1170">
        <f t="shared" si="56"/>
        <v>4</v>
      </c>
      <c r="U1170" t="s">
        <v>225</v>
      </c>
      <c r="V1170" t="s">
        <v>1494</v>
      </c>
      <c r="W1170" t="s">
        <v>227</v>
      </c>
      <c r="X1170" t="s">
        <v>228</v>
      </c>
      <c r="Z1170" t="s">
        <v>3647</v>
      </c>
      <c r="AD1170" t="s">
        <v>231</v>
      </c>
      <c r="AF1170" s="16">
        <v>35199</v>
      </c>
      <c r="AG1170">
        <v>21</v>
      </c>
      <c r="AH1170" t="s">
        <v>232</v>
      </c>
      <c r="AJ1170" t="s">
        <v>254</v>
      </c>
      <c r="AK1170" t="s">
        <v>255</v>
      </c>
      <c r="BY1170">
        <v>17</v>
      </c>
      <c r="CA1170" t="s">
        <v>238</v>
      </c>
      <c r="CU1170" t="s">
        <v>241</v>
      </c>
      <c r="CV1170" t="s">
        <v>236</v>
      </c>
      <c r="CZ1170">
        <v>27</v>
      </c>
      <c r="DA1170" t="s">
        <v>242</v>
      </c>
      <c r="DB1170" t="s">
        <v>236</v>
      </c>
      <c r="DG1170">
        <v>0.5</v>
      </c>
      <c r="DH1170" t="s">
        <v>236</v>
      </c>
      <c r="DJ1170">
        <v>0.5</v>
      </c>
      <c r="DK1170" t="s">
        <v>236</v>
      </c>
      <c r="DR1170">
        <v>29</v>
      </c>
      <c r="DS1170">
        <v>0.5</v>
      </c>
      <c r="DT1170" t="s">
        <v>236</v>
      </c>
      <c r="EG1170" t="s">
        <v>245</v>
      </c>
      <c r="EH1170" t="s">
        <v>245</v>
      </c>
      <c r="EK1170">
        <v>2</v>
      </c>
      <c r="EL1170" t="s">
        <v>236</v>
      </c>
      <c r="FO1170" t="s">
        <v>240</v>
      </c>
      <c r="FP1170" t="s">
        <v>238</v>
      </c>
      <c r="FR1170" t="s">
        <v>256</v>
      </c>
      <c r="FS1170" t="s">
        <v>238</v>
      </c>
      <c r="GG1170" t="s">
        <v>241</v>
      </c>
      <c r="GH1170" t="s">
        <v>236</v>
      </c>
      <c r="GI1170" t="s">
        <v>245</v>
      </c>
      <c r="GJ1170" t="s">
        <v>245</v>
      </c>
      <c r="GR1170" t="s">
        <v>245</v>
      </c>
      <c r="GS1170" t="s">
        <v>244</v>
      </c>
      <c r="GT1170" t="s">
        <v>236</v>
      </c>
      <c r="HH1170" t="s">
        <v>241</v>
      </c>
      <c r="HI1170" t="s">
        <v>236</v>
      </c>
    </row>
    <row r="1171" spans="1:217" x14ac:dyDescent="0.25">
      <c r="A1171" s="14" t="s">
        <v>3648</v>
      </c>
      <c r="B1171" t="s">
        <v>3649</v>
      </c>
      <c r="D1171" t="s">
        <v>218</v>
      </c>
      <c r="E1171" t="s">
        <v>219</v>
      </c>
      <c r="F1171" t="s">
        <v>220</v>
      </c>
      <c r="G1171" t="s">
        <v>3643</v>
      </c>
      <c r="H1171" t="s">
        <v>3644</v>
      </c>
      <c r="I1171" t="s">
        <v>3645</v>
      </c>
      <c r="J1171" t="s">
        <v>3646</v>
      </c>
      <c r="K1171">
        <v>10.6722219</v>
      </c>
      <c r="L1171">
        <v>122.95106680000001</v>
      </c>
      <c r="O1171" s="15">
        <v>43102</v>
      </c>
      <c r="P1171">
        <f t="shared" si="54"/>
        <v>2018</v>
      </c>
      <c r="Q1171">
        <f t="shared" si="55"/>
        <v>1</v>
      </c>
      <c r="R1171">
        <f t="shared" si="56"/>
        <v>2</v>
      </c>
      <c r="U1171" t="s">
        <v>225</v>
      </c>
      <c r="V1171" t="s">
        <v>226</v>
      </c>
      <c r="W1171" t="s">
        <v>227</v>
      </c>
      <c r="X1171" t="s">
        <v>228</v>
      </c>
      <c r="Y1171" t="s">
        <v>751</v>
      </c>
      <c r="Z1171" t="s">
        <v>1083</v>
      </c>
      <c r="AD1171" t="s">
        <v>289</v>
      </c>
      <c r="AF1171" s="16">
        <v>43097</v>
      </c>
      <c r="AG1171" t="s">
        <v>1293</v>
      </c>
      <c r="AH1171" t="s">
        <v>232</v>
      </c>
      <c r="AJ1171" t="s">
        <v>357</v>
      </c>
      <c r="AK1171" t="s">
        <v>649</v>
      </c>
      <c r="AL1171">
        <v>17</v>
      </c>
      <c r="AN1171" t="s">
        <v>236</v>
      </c>
      <c r="AO1171">
        <v>13</v>
      </c>
      <c r="AQ1171" t="s">
        <v>238</v>
      </c>
      <c r="AR1171">
        <v>6</v>
      </c>
      <c r="AT1171" t="s">
        <v>238</v>
      </c>
      <c r="BA1171">
        <v>11</v>
      </c>
      <c r="BC1171" t="s">
        <v>238</v>
      </c>
      <c r="BM1171">
        <v>15</v>
      </c>
      <c r="BO1171" t="s">
        <v>238</v>
      </c>
      <c r="BV1171">
        <v>6</v>
      </c>
      <c r="BX1171" t="s">
        <v>238</v>
      </c>
      <c r="BY1171">
        <v>29</v>
      </c>
      <c r="CA1171" t="s">
        <v>236</v>
      </c>
      <c r="CB1171">
        <v>15</v>
      </c>
      <c r="CD1171" t="s">
        <v>238</v>
      </c>
      <c r="CE1171">
        <v>6</v>
      </c>
      <c r="CG1171" t="s">
        <v>238</v>
      </c>
      <c r="CK1171">
        <v>6</v>
      </c>
      <c r="CM1171" t="s">
        <v>238</v>
      </c>
      <c r="CT1171">
        <v>6</v>
      </c>
      <c r="CV1171" t="s">
        <v>238</v>
      </c>
      <c r="DD1171">
        <v>0.5</v>
      </c>
      <c r="DE1171" t="s">
        <v>236</v>
      </c>
      <c r="DF1171">
        <v>6</v>
      </c>
      <c r="DH1171" t="s">
        <v>238</v>
      </c>
      <c r="DO1171">
        <v>29</v>
      </c>
      <c r="DQ1171" t="s">
        <v>236</v>
      </c>
      <c r="DU1171">
        <v>18</v>
      </c>
      <c r="DW1171" t="s">
        <v>236</v>
      </c>
      <c r="EA1171">
        <v>32</v>
      </c>
      <c r="EC1171" t="s">
        <v>236</v>
      </c>
      <c r="EG1171" t="s">
        <v>245</v>
      </c>
      <c r="EH1171" t="s">
        <v>245</v>
      </c>
      <c r="EM1171">
        <v>32</v>
      </c>
      <c r="EO1171" t="s">
        <v>236</v>
      </c>
      <c r="FW1171">
        <v>21</v>
      </c>
      <c r="FY1171" t="s">
        <v>236</v>
      </c>
      <c r="GI1171" t="s">
        <v>245</v>
      </c>
      <c r="GJ1171" t="s">
        <v>245</v>
      </c>
      <c r="GR1171" t="s">
        <v>245</v>
      </c>
      <c r="GS1171" t="s">
        <v>245</v>
      </c>
    </row>
    <row r="1172" spans="1:217" x14ac:dyDescent="0.25">
      <c r="A1172" s="14" t="s">
        <v>3650</v>
      </c>
      <c r="B1172" t="s">
        <v>3651</v>
      </c>
      <c r="D1172" t="s">
        <v>218</v>
      </c>
      <c r="E1172" t="s">
        <v>219</v>
      </c>
      <c r="F1172" t="s">
        <v>220</v>
      </c>
      <c r="G1172" t="s">
        <v>3643</v>
      </c>
      <c r="H1172" t="s">
        <v>3644</v>
      </c>
      <c r="I1172" t="s">
        <v>3645</v>
      </c>
      <c r="J1172" t="s">
        <v>3646</v>
      </c>
      <c r="K1172">
        <v>10.6722219</v>
      </c>
      <c r="L1172">
        <v>122.95106680000001</v>
      </c>
      <c r="O1172" s="15">
        <v>43103</v>
      </c>
      <c r="P1172">
        <f t="shared" si="54"/>
        <v>2018</v>
      </c>
      <c r="Q1172">
        <f t="shared" si="55"/>
        <v>1</v>
      </c>
      <c r="R1172">
        <f t="shared" si="56"/>
        <v>3</v>
      </c>
      <c r="U1172" t="s">
        <v>225</v>
      </c>
      <c r="V1172" t="s">
        <v>265</v>
      </c>
      <c r="W1172" t="s">
        <v>227</v>
      </c>
      <c r="X1172" t="s">
        <v>228</v>
      </c>
      <c r="Z1172" t="s">
        <v>3652</v>
      </c>
      <c r="AD1172" t="s">
        <v>231</v>
      </c>
      <c r="AF1172" s="16">
        <v>20938</v>
      </c>
      <c r="AG1172">
        <v>60</v>
      </c>
      <c r="AH1172" t="s">
        <v>262</v>
      </c>
      <c r="AJ1172" t="s">
        <v>234</v>
      </c>
      <c r="AK1172" t="s">
        <v>363</v>
      </c>
      <c r="AL1172">
        <v>19</v>
      </c>
      <c r="AN1172" t="s">
        <v>236</v>
      </c>
      <c r="AP1172">
        <v>16</v>
      </c>
      <c r="AQ1172" t="s">
        <v>239</v>
      </c>
      <c r="AR1172">
        <v>6</v>
      </c>
      <c r="AT1172" t="s">
        <v>238</v>
      </c>
      <c r="BB1172">
        <v>8</v>
      </c>
      <c r="BC1172" t="s">
        <v>239</v>
      </c>
      <c r="BJ1172">
        <v>6</v>
      </c>
      <c r="BL1172" t="s">
        <v>238</v>
      </c>
      <c r="BM1172">
        <v>26</v>
      </c>
      <c r="BO1172" t="s">
        <v>236</v>
      </c>
      <c r="BV1172">
        <v>15</v>
      </c>
      <c r="BX1172" t="s">
        <v>238</v>
      </c>
      <c r="BY1172">
        <v>25</v>
      </c>
      <c r="BZ1172">
        <v>8</v>
      </c>
      <c r="CA1172" t="s">
        <v>236</v>
      </c>
      <c r="CB1172">
        <v>27</v>
      </c>
      <c r="CD1172" t="s">
        <v>236</v>
      </c>
      <c r="CE1172">
        <v>13</v>
      </c>
      <c r="CG1172" t="s">
        <v>238</v>
      </c>
      <c r="CK1172">
        <v>6</v>
      </c>
      <c r="CM1172" t="s">
        <v>238</v>
      </c>
      <c r="CT1172">
        <v>6</v>
      </c>
      <c r="CV1172" t="s">
        <v>238</v>
      </c>
      <c r="DD1172">
        <v>0.25</v>
      </c>
      <c r="DE1172" t="s">
        <v>236</v>
      </c>
      <c r="DF1172">
        <v>6</v>
      </c>
      <c r="DH1172" t="s">
        <v>238</v>
      </c>
      <c r="DO1172">
        <v>35</v>
      </c>
      <c r="DQ1172" t="s">
        <v>236</v>
      </c>
      <c r="DU1172">
        <v>21</v>
      </c>
      <c r="DW1172" t="s">
        <v>236</v>
      </c>
      <c r="EA1172">
        <v>30</v>
      </c>
      <c r="EB1172">
        <v>0.19</v>
      </c>
      <c r="EC1172" t="s">
        <v>236</v>
      </c>
      <c r="EG1172" t="s">
        <v>245</v>
      </c>
      <c r="EH1172" t="s">
        <v>245</v>
      </c>
      <c r="EM1172">
        <v>35</v>
      </c>
      <c r="EO1172" t="s">
        <v>236</v>
      </c>
      <c r="FB1172">
        <v>23</v>
      </c>
      <c r="FD1172" t="s">
        <v>236</v>
      </c>
      <c r="FW1172">
        <v>29</v>
      </c>
      <c r="FY1172" t="s">
        <v>236</v>
      </c>
      <c r="GI1172" t="s">
        <v>245</v>
      </c>
      <c r="GJ1172" t="s">
        <v>245</v>
      </c>
      <c r="GR1172" t="s">
        <v>245</v>
      </c>
      <c r="GS1172" t="s">
        <v>245</v>
      </c>
    </row>
    <row r="1173" spans="1:217" x14ac:dyDescent="0.25">
      <c r="A1173" s="14" t="s">
        <v>3653</v>
      </c>
      <c r="B1173" t="s">
        <v>3654</v>
      </c>
      <c r="D1173" t="s">
        <v>287</v>
      </c>
      <c r="E1173" t="s">
        <v>219</v>
      </c>
      <c r="F1173" t="s">
        <v>220</v>
      </c>
      <c r="G1173" t="s">
        <v>3643</v>
      </c>
      <c r="H1173" t="s">
        <v>3644</v>
      </c>
      <c r="I1173" t="s">
        <v>3645</v>
      </c>
      <c r="J1173" t="s">
        <v>3646</v>
      </c>
      <c r="K1173">
        <v>10.6722219</v>
      </c>
      <c r="L1173">
        <v>122.95106680000001</v>
      </c>
      <c r="O1173" s="15">
        <v>43103</v>
      </c>
      <c r="P1173">
        <f t="shared" si="54"/>
        <v>2018</v>
      </c>
      <c r="Q1173">
        <f t="shared" si="55"/>
        <v>1</v>
      </c>
      <c r="R1173">
        <f t="shared" si="56"/>
        <v>3</v>
      </c>
      <c r="U1173" t="s">
        <v>225</v>
      </c>
      <c r="V1173" t="s">
        <v>265</v>
      </c>
      <c r="W1173" t="s">
        <v>227</v>
      </c>
      <c r="X1173" t="s">
        <v>228</v>
      </c>
      <c r="Y1173" t="s">
        <v>266</v>
      </c>
      <c r="Z1173" t="s">
        <v>3655</v>
      </c>
      <c r="AD1173" t="s">
        <v>289</v>
      </c>
      <c r="AF1173" s="16">
        <v>13299</v>
      </c>
      <c r="AG1173">
        <v>81</v>
      </c>
      <c r="AH1173" t="s">
        <v>262</v>
      </c>
      <c r="AJ1173" t="s">
        <v>357</v>
      </c>
      <c r="AK1173" t="s">
        <v>3656</v>
      </c>
      <c r="AL1173">
        <v>18</v>
      </c>
      <c r="AN1173" t="s">
        <v>236</v>
      </c>
      <c r="AO1173">
        <v>13</v>
      </c>
      <c r="AQ1173" t="s">
        <v>238</v>
      </c>
      <c r="AR1173">
        <v>6</v>
      </c>
      <c r="AT1173" t="s">
        <v>238</v>
      </c>
      <c r="BA1173">
        <v>6</v>
      </c>
      <c r="BC1173" t="s">
        <v>238</v>
      </c>
      <c r="BJ1173">
        <v>6</v>
      </c>
      <c r="BL1173" t="s">
        <v>238</v>
      </c>
      <c r="BM1173">
        <v>17</v>
      </c>
      <c r="BO1173" t="s">
        <v>238</v>
      </c>
      <c r="BV1173">
        <v>10</v>
      </c>
      <c r="BX1173" t="s">
        <v>238</v>
      </c>
      <c r="BY1173">
        <v>21</v>
      </c>
      <c r="CA1173" t="s">
        <v>236</v>
      </c>
      <c r="CB1173">
        <v>12</v>
      </c>
      <c r="CD1173" t="s">
        <v>238</v>
      </c>
      <c r="CE1173">
        <v>7</v>
      </c>
      <c r="CG1173" t="s">
        <v>238</v>
      </c>
      <c r="CK1173">
        <v>6</v>
      </c>
      <c r="CM1173" t="s">
        <v>238</v>
      </c>
      <c r="CT1173">
        <v>6</v>
      </c>
      <c r="CV1173" t="s">
        <v>238</v>
      </c>
      <c r="DD1173">
        <v>1</v>
      </c>
      <c r="DE1173" t="s">
        <v>236</v>
      </c>
      <c r="DF1173">
        <v>6</v>
      </c>
      <c r="DH1173" t="s">
        <v>238</v>
      </c>
      <c r="DO1173">
        <v>28</v>
      </c>
      <c r="DQ1173" t="s">
        <v>236</v>
      </c>
      <c r="DU1173">
        <v>21</v>
      </c>
      <c r="DW1173" t="s">
        <v>236</v>
      </c>
      <c r="EG1173" t="s">
        <v>245</v>
      </c>
      <c r="EH1173" t="s">
        <v>245</v>
      </c>
      <c r="EM1173">
        <v>31</v>
      </c>
      <c r="EO1173" t="s">
        <v>236</v>
      </c>
      <c r="FC1173">
        <v>10</v>
      </c>
      <c r="FD1173" t="s">
        <v>236</v>
      </c>
      <c r="FW1173">
        <v>20</v>
      </c>
      <c r="FY1173" t="s">
        <v>239</v>
      </c>
      <c r="GI1173" t="s">
        <v>245</v>
      </c>
      <c r="GJ1173" t="s">
        <v>245</v>
      </c>
      <c r="GR1173" t="s">
        <v>245</v>
      </c>
      <c r="GS1173" t="s">
        <v>245</v>
      </c>
    </row>
    <row r="1174" spans="1:217" x14ac:dyDescent="0.25">
      <c r="A1174" s="14" t="s">
        <v>3657</v>
      </c>
      <c r="B1174" t="s">
        <v>3658</v>
      </c>
      <c r="D1174" t="s">
        <v>287</v>
      </c>
      <c r="E1174" t="s">
        <v>219</v>
      </c>
      <c r="F1174" t="s">
        <v>220</v>
      </c>
      <c r="G1174" t="s">
        <v>3643</v>
      </c>
      <c r="H1174" t="s">
        <v>3644</v>
      </c>
      <c r="I1174" t="s">
        <v>3645</v>
      </c>
      <c r="J1174" t="s">
        <v>3646</v>
      </c>
      <c r="K1174">
        <v>10.6722219</v>
      </c>
      <c r="L1174">
        <v>122.95106680000001</v>
      </c>
      <c r="O1174" s="15">
        <v>43105</v>
      </c>
      <c r="P1174">
        <f t="shared" si="54"/>
        <v>2018</v>
      </c>
      <c r="Q1174">
        <f t="shared" si="55"/>
        <v>1</v>
      </c>
      <c r="R1174">
        <f t="shared" si="56"/>
        <v>5</v>
      </c>
      <c r="U1174" t="s">
        <v>225</v>
      </c>
      <c r="V1174" t="s">
        <v>265</v>
      </c>
      <c r="W1174" t="s">
        <v>227</v>
      </c>
      <c r="X1174" t="s">
        <v>228</v>
      </c>
      <c r="Y1174" t="s">
        <v>266</v>
      </c>
      <c r="Z1174" t="s">
        <v>3659</v>
      </c>
      <c r="AD1174" t="s">
        <v>231</v>
      </c>
      <c r="AF1174" s="16">
        <v>31676</v>
      </c>
      <c r="AG1174">
        <v>31</v>
      </c>
      <c r="AH1174" t="s">
        <v>262</v>
      </c>
      <c r="AJ1174" t="s">
        <v>234</v>
      </c>
      <c r="AK1174" t="s">
        <v>3660</v>
      </c>
      <c r="AL1174">
        <v>19</v>
      </c>
      <c r="AN1174" t="s">
        <v>236</v>
      </c>
      <c r="AO1174">
        <v>18</v>
      </c>
      <c r="AQ1174" t="s">
        <v>236</v>
      </c>
      <c r="AR1174">
        <v>6</v>
      </c>
      <c r="AT1174" t="s">
        <v>238</v>
      </c>
      <c r="BA1174">
        <v>27</v>
      </c>
      <c r="BC1174" t="s">
        <v>236</v>
      </c>
      <c r="BM1174">
        <v>26</v>
      </c>
      <c r="BO1174" t="s">
        <v>236</v>
      </c>
      <c r="BV1174">
        <v>23</v>
      </c>
      <c r="BX1174" t="s">
        <v>239</v>
      </c>
      <c r="BY1174">
        <v>23</v>
      </c>
      <c r="CA1174" t="s">
        <v>236</v>
      </c>
      <c r="CB1174">
        <v>17</v>
      </c>
      <c r="CD1174" t="s">
        <v>238</v>
      </c>
      <c r="CE1174">
        <v>19</v>
      </c>
      <c r="CG1174" t="s">
        <v>238</v>
      </c>
      <c r="CK1174">
        <v>18</v>
      </c>
      <c r="CM1174" t="s">
        <v>239</v>
      </c>
      <c r="CT1174">
        <v>6</v>
      </c>
      <c r="CV1174" t="s">
        <v>238</v>
      </c>
      <c r="DD1174">
        <v>0.5</v>
      </c>
      <c r="DE1174" t="s">
        <v>236</v>
      </c>
      <c r="DF1174">
        <v>6</v>
      </c>
      <c r="DH1174" t="s">
        <v>238</v>
      </c>
      <c r="DO1174">
        <v>33</v>
      </c>
      <c r="DQ1174" t="s">
        <v>236</v>
      </c>
      <c r="DU1174">
        <v>6</v>
      </c>
      <c r="DW1174" t="s">
        <v>238</v>
      </c>
      <c r="EA1174">
        <v>28</v>
      </c>
      <c r="EC1174" t="s">
        <v>236</v>
      </c>
      <c r="EG1174" t="s">
        <v>245</v>
      </c>
      <c r="EH1174" t="s">
        <v>245</v>
      </c>
      <c r="EM1174">
        <v>32</v>
      </c>
      <c r="EO1174" t="s">
        <v>236</v>
      </c>
      <c r="FB1174">
        <v>21</v>
      </c>
      <c r="FD1174" t="s">
        <v>236</v>
      </c>
      <c r="FW1174">
        <v>24</v>
      </c>
      <c r="FY1174" t="s">
        <v>236</v>
      </c>
      <c r="GI1174" t="s">
        <v>245</v>
      </c>
      <c r="GJ1174" t="s">
        <v>245</v>
      </c>
      <c r="GR1174" t="s">
        <v>245</v>
      </c>
      <c r="GS1174" t="s">
        <v>245</v>
      </c>
    </row>
    <row r="1175" spans="1:217" x14ac:dyDescent="0.25">
      <c r="A1175" s="14" t="s">
        <v>3661</v>
      </c>
      <c r="B1175" t="s">
        <v>3662</v>
      </c>
      <c r="D1175" t="s">
        <v>422</v>
      </c>
      <c r="E1175" t="s">
        <v>219</v>
      </c>
      <c r="F1175" t="s">
        <v>220</v>
      </c>
      <c r="G1175" t="s">
        <v>3643</v>
      </c>
      <c r="H1175" t="s">
        <v>3644</v>
      </c>
      <c r="I1175" t="s">
        <v>3645</v>
      </c>
      <c r="J1175" t="s">
        <v>3646</v>
      </c>
      <c r="K1175">
        <v>10.6722219</v>
      </c>
      <c r="L1175">
        <v>122.95106680000001</v>
      </c>
      <c r="O1175" s="15">
        <v>43107</v>
      </c>
      <c r="P1175">
        <f t="shared" si="54"/>
        <v>2018</v>
      </c>
      <c r="Q1175">
        <f t="shared" si="55"/>
        <v>1</v>
      </c>
      <c r="R1175">
        <f t="shared" si="56"/>
        <v>7</v>
      </c>
      <c r="U1175" t="s">
        <v>225</v>
      </c>
      <c r="V1175" t="s">
        <v>288</v>
      </c>
      <c r="W1175" t="s">
        <v>227</v>
      </c>
      <c r="X1175" t="s">
        <v>228</v>
      </c>
      <c r="Y1175" t="s">
        <v>266</v>
      </c>
      <c r="Z1175" t="s">
        <v>3659</v>
      </c>
      <c r="AD1175" t="s">
        <v>289</v>
      </c>
      <c r="AF1175" s="16">
        <v>24944</v>
      </c>
      <c r="AG1175">
        <v>49</v>
      </c>
      <c r="AH1175" t="s">
        <v>232</v>
      </c>
      <c r="AJ1175" t="s">
        <v>416</v>
      </c>
      <c r="AK1175" t="s">
        <v>3663</v>
      </c>
      <c r="AL1175">
        <v>6</v>
      </c>
      <c r="AM1175" t="s">
        <v>767</v>
      </c>
      <c r="AN1175" t="s">
        <v>238</v>
      </c>
      <c r="AU1175">
        <v>6</v>
      </c>
      <c r="AW1175" t="s">
        <v>238</v>
      </c>
      <c r="BM1175">
        <v>6</v>
      </c>
      <c r="BO1175" t="s">
        <v>238</v>
      </c>
      <c r="CB1175">
        <v>6</v>
      </c>
      <c r="CD1175" t="s">
        <v>238</v>
      </c>
      <c r="CT1175">
        <v>6</v>
      </c>
      <c r="CV1175" t="s">
        <v>238</v>
      </c>
      <c r="DD1175">
        <v>0.25</v>
      </c>
      <c r="DE1175" t="s">
        <v>236</v>
      </c>
      <c r="DF1175">
        <v>6</v>
      </c>
      <c r="DG1175">
        <v>0.32</v>
      </c>
      <c r="DH1175" t="s">
        <v>236</v>
      </c>
      <c r="EA1175">
        <v>6</v>
      </c>
      <c r="EB1175" t="s">
        <v>271</v>
      </c>
      <c r="EC1175" t="s">
        <v>238</v>
      </c>
      <c r="EG1175" t="s">
        <v>245</v>
      </c>
      <c r="EH1175" t="s">
        <v>245</v>
      </c>
      <c r="EM1175">
        <v>6</v>
      </c>
      <c r="EN1175" t="s">
        <v>271</v>
      </c>
      <c r="EO1175" t="s">
        <v>238</v>
      </c>
      <c r="FW1175">
        <v>6</v>
      </c>
      <c r="FY1175" t="s">
        <v>238</v>
      </c>
      <c r="GI1175" t="s">
        <v>245</v>
      </c>
      <c r="GJ1175" t="s">
        <v>245</v>
      </c>
      <c r="GR1175" t="s">
        <v>245</v>
      </c>
      <c r="GS1175" t="s">
        <v>245</v>
      </c>
    </row>
    <row r="1176" spans="1:217" x14ac:dyDescent="0.25">
      <c r="A1176" s="14" t="s">
        <v>3664</v>
      </c>
      <c r="B1176" t="s">
        <v>3665</v>
      </c>
      <c r="D1176" t="s">
        <v>422</v>
      </c>
      <c r="E1176" t="s">
        <v>219</v>
      </c>
      <c r="F1176" t="s">
        <v>220</v>
      </c>
      <c r="G1176" t="s">
        <v>3643</v>
      </c>
      <c r="H1176" t="s">
        <v>3644</v>
      </c>
      <c r="I1176" t="s">
        <v>3645</v>
      </c>
      <c r="J1176" t="s">
        <v>3646</v>
      </c>
      <c r="K1176">
        <v>10.6722219</v>
      </c>
      <c r="L1176">
        <v>122.95106680000001</v>
      </c>
      <c r="O1176" s="15">
        <v>43107</v>
      </c>
      <c r="P1176">
        <f t="shared" si="54"/>
        <v>2018</v>
      </c>
      <c r="Q1176">
        <f t="shared" si="55"/>
        <v>1</v>
      </c>
      <c r="R1176">
        <f t="shared" si="56"/>
        <v>7</v>
      </c>
      <c r="U1176" t="s">
        <v>225</v>
      </c>
      <c r="V1176" t="s">
        <v>301</v>
      </c>
      <c r="W1176" t="s">
        <v>227</v>
      </c>
      <c r="X1176" t="s">
        <v>228</v>
      </c>
      <c r="Y1176" t="s">
        <v>266</v>
      </c>
      <c r="Z1176" t="s">
        <v>3655</v>
      </c>
      <c r="AD1176" t="s">
        <v>289</v>
      </c>
      <c r="AF1176" s="16">
        <v>26372</v>
      </c>
      <c r="AG1176">
        <v>45</v>
      </c>
      <c r="AH1176" t="s">
        <v>262</v>
      </c>
      <c r="AJ1176" t="s">
        <v>416</v>
      </c>
      <c r="AK1176" t="s">
        <v>3663</v>
      </c>
      <c r="AL1176">
        <v>6</v>
      </c>
      <c r="AM1176" t="s">
        <v>767</v>
      </c>
      <c r="AN1176" t="s">
        <v>238</v>
      </c>
      <c r="AU1176">
        <v>6</v>
      </c>
      <c r="AW1176" t="s">
        <v>238</v>
      </c>
      <c r="BM1176">
        <v>6</v>
      </c>
      <c r="BO1176" t="s">
        <v>238</v>
      </c>
      <c r="CB1176">
        <v>6</v>
      </c>
      <c r="CD1176" t="s">
        <v>238</v>
      </c>
      <c r="CT1176">
        <v>6</v>
      </c>
      <c r="CV1176" t="s">
        <v>238</v>
      </c>
      <c r="DD1176">
        <v>0.25</v>
      </c>
      <c r="DE1176" t="s">
        <v>236</v>
      </c>
      <c r="DF1176">
        <v>16</v>
      </c>
      <c r="DG1176">
        <v>0.75</v>
      </c>
      <c r="DH1176" t="s">
        <v>236</v>
      </c>
      <c r="EA1176">
        <v>6</v>
      </c>
      <c r="EB1176" t="s">
        <v>271</v>
      </c>
      <c r="EC1176" t="s">
        <v>238</v>
      </c>
      <c r="EG1176" t="s">
        <v>245</v>
      </c>
      <c r="EH1176" t="s">
        <v>245</v>
      </c>
      <c r="EM1176">
        <v>6</v>
      </c>
      <c r="EN1176" t="s">
        <v>271</v>
      </c>
      <c r="EO1176" t="s">
        <v>238</v>
      </c>
      <c r="FW1176">
        <v>6</v>
      </c>
      <c r="FY1176" t="s">
        <v>238</v>
      </c>
      <c r="GI1176" t="s">
        <v>245</v>
      </c>
      <c r="GJ1176" t="s">
        <v>245</v>
      </c>
      <c r="GR1176" t="s">
        <v>245</v>
      </c>
      <c r="GS1176" t="s">
        <v>245</v>
      </c>
    </row>
    <row r="1177" spans="1:217" x14ac:dyDescent="0.25">
      <c r="A1177" s="14" t="s">
        <v>3666</v>
      </c>
      <c r="B1177" t="s">
        <v>3667</v>
      </c>
      <c r="D1177" t="s">
        <v>422</v>
      </c>
      <c r="E1177" t="s">
        <v>219</v>
      </c>
      <c r="F1177" t="s">
        <v>220</v>
      </c>
      <c r="G1177" t="s">
        <v>3643</v>
      </c>
      <c r="H1177" t="s">
        <v>3644</v>
      </c>
      <c r="I1177" t="s">
        <v>3645</v>
      </c>
      <c r="J1177" t="s">
        <v>3646</v>
      </c>
      <c r="K1177">
        <v>10.6722219</v>
      </c>
      <c r="L1177">
        <v>122.95106680000001</v>
      </c>
      <c r="O1177" s="15">
        <v>43101</v>
      </c>
      <c r="P1177">
        <f t="shared" si="54"/>
        <v>2018</v>
      </c>
      <c r="Q1177">
        <f t="shared" si="55"/>
        <v>1</v>
      </c>
      <c r="R1177">
        <f t="shared" si="56"/>
        <v>1</v>
      </c>
      <c r="U1177" t="s">
        <v>225</v>
      </c>
      <c r="V1177" t="s">
        <v>288</v>
      </c>
      <c r="W1177" t="s">
        <v>227</v>
      </c>
      <c r="X1177" t="s">
        <v>228</v>
      </c>
      <c r="Z1177" t="s">
        <v>3668</v>
      </c>
      <c r="AD1177" t="s">
        <v>289</v>
      </c>
      <c r="AF1177" s="16">
        <v>14969</v>
      </c>
      <c r="AG1177">
        <v>77</v>
      </c>
      <c r="AH1177" t="s">
        <v>262</v>
      </c>
      <c r="AJ1177" t="s">
        <v>416</v>
      </c>
      <c r="AK1177" t="s">
        <v>3663</v>
      </c>
      <c r="AL1177">
        <v>9</v>
      </c>
      <c r="AM1177">
        <v>96</v>
      </c>
      <c r="AN1177" t="s">
        <v>238</v>
      </c>
      <c r="AU1177">
        <v>6</v>
      </c>
      <c r="AW1177" t="s">
        <v>238</v>
      </c>
      <c r="BM1177">
        <v>6</v>
      </c>
      <c r="BO1177" t="s">
        <v>238</v>
      </c>
      <c r="CB1177">
        <v>6</v>
      </c>
      <c r="CD1177" t="s">
        <v>238</v>
      </c>
      <c r="CT1177">
        <v>6</v>
      </c>
      <c r="CV1177" t="s">
        <v>238</v>
      </c>
      <c r="DD1177">
        <v>0.5</v>
      </c>
      <c r="DE1177" t="s">
        <v>236</v>
      </c>
      <c r="DF1177">
        <v>18</v>
      </c>
      <c r="DH1177" t="s">
        <v>236</v>
      </c>
      <c r="EA1177">
        <v>6</v>
      </c>
      <c r="EB1177" t="s">
        <v>271</v>
      </c>
      <c r="EC1177" t="s">
        <v>238</v>
      </c>
      <c r="EG1177" t="s">
        <v>245</v>
      </c>
      <c r="EH1177" t="s">
        <v>245</v>
      </c>
      <c r="EM1177">
        <v>6</v>
      </c>
      <c r="EN1177" t="s">
        <v>271</v>
      </c>
      <c r="EO1177" t="s">
        <v>238</v>
      </c>
      <c r="FW1177">
        <v>9</v>
      </c>
      <c r="FY1177" t="s">
        <v>238</v>
      </c>
      <c r="GI1177" t="s">
        <v>245</v>
      </c>
      <c r="GJ1177" t="s">
        <v>245</v>
      </c>
      <c r="GR1177" t="s">
        <v>245</v>
      </c>
      <c r="GS1177" t="s">
        <v>245</v>
      </c>
      <c r="HD1177">
        <v>16</v>
      </c>
      <c r="HF1177" t="s">
        <v>236</v>
      </c>
    </row>
    <row r="1178" spans="1:217" x14ac:dyDescent="0.25">
      <c r="A1178" s="14" t="s">
        <v>3669</v>
      </c>
      <c r="B1178" t="s">
        <v>3670</v>
      </c>
      <c r="D1178" t="s">
        <v>422</v>
      </c>
      <c r="E1178" t="s">
        <v>219</v>
      </c>
      <c r="F1178" t="s">
        <v>220</v>
      </c>
      <c r="G1178" t="s">
        <v>3643</v>
      </c>
      <c r="H1178" t="s">
        <v>3644</v>
      </c>
      <c r="I1178" t="s">
        <v>3645</v>
      </c>
      <c r="J1178" t="s">
        <v>3646</v>
      </c>
      <c r="K1178">
        <v>10.6722219</v>
      </c>
      <c r="L1178">
        <v>122.95106680000001</v>
      </c>
      <c r="O1178" s="15">
        <v>43101</v>
      </c>
      <c r="P1178">
        <f t="shared" si="54"/>
        <v>2018</v>
      </c>
      <c r="Q1178">
        <f t="shared" si="55"/>
        <v>1</v>
      </c>
      <c r="R1178">
        <f t="shared" si="56"/>
        <v>1</v>
      </c>
      <c r="U1178" t="s">
        <v>225</v>
      </c>
      <c r="V1178" t="s">
        <v>301</v>
      </c>
      <c r="W1178" t="s">
        <v>227</v>
      </c>
      <c r="X1178" t="s">
        <v>228</v>
      </c>
      <c r="Z1178" t="s">
        <v>3671</v>
      </c>
      <c r="AD1178" t="s">
        <v>289</v>
      </c>
      <c r="AF1178" s="16">
        <v>19164</v>
      </c>
      <c r="AG1178">
        <v>65</v>
      </c>
      <c r="AH1178" t="s">
        <v>232</v>
      </c>
      <c r="AJ1178" t="s">
        <v>416</v>
      </c>
      <c r="AK1178" t="s">
        <v>3672</v>
      </c>
      <c r="AL1178">
        <v>6</v>
      </c>
      <c r="AM1178" t="s">
        <v>767</v>
      </c>
      <c r="AN1178" t="s">
        <v>238</v>
      </c>
      <c r="AU1178">
        <v>6</v>
      </c>
      <c r="AW1178" t="s">
        <v>238</v>
      </c>
      <c r="BM1178">
        <v>6</v>
      </c>
      <c r="BO1178" t="s">
        <v>238</v>
      </c>
      <c r="CB1178">
        <v>6</v>
      </c>
      <c r="CD1178" t="s">
        <v>238</v>
      </c>
      <c r="CT1178">
        <v>6</v>
      </c>
      <c r="CV1178" t="s">
        <v>238</v>
      </c>
      <c r="DD1178">
        <v>0.5</v>
      </c>
      <c r="DE1178" t="s">
        <v>236</v>
      </c>
      <c r="DF1178">
        <v>18</v>
      </c>
      <c r="DH1178" t="s">
        <v>236</v>
      </c>
      <c r="EA1178">
        <v>6</v>
      </c>
      <c r="EB1178" t="s">
        <v>271</v>
      </c>
      <c r="EC1178" t="s">
        <v>238</v>
      </c>
      <c r="EG1178" t="s">
        <v>245</v>
      </c>
      <c r="EH1178" t="s">
        <v>245</v>
      </c>
      <c r="EM1178">
        <v>6</v>
      </c>
      <c r="EN1178" t="s">
        <v>271</v>
      </c>
      <c r="EO1178" t="s">
        <v>238</v>
      </c>
      <c r="GI1178" t="s">
        <v>245</v>
      </c>
      <c r="GJ1178" t="s">
        <v>245</v>
      </c>
      <c r="GR1178" t="s">
        <v>245</v>
      </c>
      <c r="GS1178" t="s">
        <v>245</v>
      </c>
    </row>
    <row r="1179" spans="1:217" x14ac:dyDescent="0.25">
      <c r="A1179" s="14" t="s">
        <v>3673</v>
      </c>
      <c r="B1179" t="s">
        <v>3674</v>
      </c>
      <c r="D1179" t="s">
        <v>249</v>
      </c>
      <c r="E1179" t="s">
        <v>219</v>
      </c>
      <c r="F1179" t="s">
        <v>220</v>
      </c>
      <c r="G1179" t="s">
        <v>3643</v>
      </c>
      <c r="H1179" t="s">
        <v>3644</v>
      </c>
      <c r="I1179" t="s">
        <v>3645</v>
      </c>
      <c r="J1179" t="s">
        <v>3646</v>
      </c>
      <c r="K1179">
        <v>10.6722219</v>
      </c>
      <c r="L1179">
        <v>122.95106680000001</v>
      </c>
      <c r="O1179" s="15">
        <v>43133</v>
      </c>
      <c r="P1179">
        <f t="shared" si="54"/>
        <v>2018</v>
      </c>
      <c r="Q1179">
        <f t="shared" si="55"/>
        <v>2</v>
      </c>
      <c r="R1179">
        <f t="shared" si="56"/>
        <v>2</v>
      </c>
      <c r="U1179" t="s">
        <v>225</v>
      </c>
      <c r="V1179" t="s">
        <v>265</v>
      </c>
      <c r="W1179" t="s">
        <v>227</v>
      </c>
      <c r="X1179" t="s">
        <v>1703</v>
      </c>
      <c r="Z1179" t="s">
        <v>2096</v>
      </c>
      <c r="AD1179" t="s">
        <v>231</v>
      </c>
      <c r="AF1179" s="16">
        <v>34459</v>
      </c>
      <c r="AG1179">
        <v>23</v>
      </c>
      <c r="AH1179" t="s">
        <v>262</v>
      </c>
      <c r="AJ1179" t="s">
        <v>254</v>
      </c>
      <c r="AK1179" t="s">
        <v>255</v>
      </c>
      <c r="BY1179">
        <v>14</v>
      </c>
      <c r="CA1179" t="s">
        <v>238</v>
      </c>
      <c r="CU1179" t="s">
        <v>241</v>
      </c>
      <c r="CV1179" t="s">
        <v>236</v>
      </c>
      <c r="CZ1179">
        <v>30</v>
      </c>
      <c r="DA1179" t="s">
        <v>242</v>
      </c>
      <c r="DB1179" t="s">
        <v>236</v>
      </c>
      <c r="DG1179">
        <v>0.5</v>
      </c>
      <c r="DH1179" t="s">
        <v>236</v>
      </c>
      <c r="DJ1179">
        <v>1</v>
      </c>
      <c r="DK1179" t="s">
        <v>236</v>
      </c>
      <c r="DR1179">
        <v>30</v>
      </c>
      <c r="DS1179" t="s">
        <v>242</v>
      </c>
      <c r="DT1179" t="s">
        <v>236</v>
      </c>
      <c r="EG1179" t="s">
        <v>245</v>
      </c>
      <c r="EH1179" t="s">
        <v>245</v>
      </c>
      <c r="EK1179">
        <v>2</v>
      </c>
      <c r="EL1179" t="s">
        <v>236</v>
      </c>
      <c r="FO1179" t="s">
        <v>240</v>
      </c>
      <c r="FP1179" t="s">
        <v>238</v>
      </c>
      <c r="FR1179" t="s">
        <v>256</v>
      </c>
      <c r="FS1179" t="s">
        <v>238</v>
      </c>
      <c r="GG1179" t="s">
        <v>241</v>
      </c>
      <c r="GH1179" t="s">
        <v>236</v>
      </c>
      <c r="GI1179" t="s">
        <v>245</v>
      </c>
      <c r="GJ1179" t="s">
        <v>245</v>
      </c>
      <c r="GR1179" t="s">
        <v>245</v>
      </c>
      <c r="GS1179" t="s">
        <v>244</v>
      </c>
      <c r="GT1179" t="s">
        <v>236</v>
      </c>
      <c r="HH1179" t="s">
        <v>241</v>
      </c>
      <c r="HI1179" t="s">
        <v>236</v>
      </c>
    </row>
    <row r="1180" spans="1:217" x14ac:dyDescent="0.25">
      <c r="A1180" s="14" t="s">
        <v>3675</v>
      </c>
      <c r="B1180" t="s">
        <v>3676</v>
      </c>
      <c r="D1180" t="s">
        <v>249</v>
      </c>
      <c r="E1180" t="s">
        <v>219</v>
      </c>
      <c r="F1180" t="s">
        <v>220</v>
      </c>
      <c r="G1180" t="s">
        <v>3643</v>
      </c>
      <c r="H1180" t="s">
        <v>3644</v>
      </c>
      <c r="I1180" t="s">
        <v>3645</v>
      </c>
      <c r="J1180" t="s">
        <v>3646</v>
      </c>
      <c r="K1180">
        <v>10.6722219</v>
      </c>
      <c r="L1180">
        <v>122.95106680000001</v>
      </c>
      <c r="O1180" s="15">
        <v>43136</v>
      </c>
      <c r="P1180">
        <f t="shared" si="54"/>
        <v>2018</v>
      </c>
      <c r="Q1180">
        <f t="shared" si="55"/>
        <v>2</v>
      </c>
      <c r="R1180">
        <f t="shared" si="56"/>
        <v>5</v>
      </c>
      <c r="U1180" t="s">
        <v>225</v>
      </c>
      <c r="V1180" t="s">
        <v>226</v>
      </c>
      <c r="W1180" t="s">
        <v>227</v>
      </c>
      <c r="X1180" t="s">
        <v>276</v>
      </c>
      <c r="Z1180" t="s">
        <v>338</v>
      </c>
      <c r="AD1180" t="s">
        <v>231</v>
      </c>
      <c r="AF1180" s="16">
        <v>25678</v>
      </c>
      <c r="AG1180">
        <v>47</v>
      </c>
      <c r="AH1180" t="s">
        <v>232</v>
      </c>
      <c r="AJ1180" t="s">
        <v>254</v>
      </c>
      <c r="AK1180" t="s">
        <v>255</v>
      </c>
      <c r="BY1180">
        <v>13</v>
      </c>
      <c r="CA1180" t="s">
        <v>238</v>
      </c>
      <c r="CU1180" t="s">
        <v>241</v>
      </c>
      <c r="CV1180" t="s">
        <v>236</v>
      </c>
      <c r="CZ1180">
        <v>26</v>
      </c>
      <c r="DA1180" t="s">
        <v>242</v>
      </c>
      <c r="DB1180" t="s">
        <v>236</v>
      </c>
      <c r="DG1180">
        <v>0.5</v>
      </c>
      <c r="DH1180" t="s">
        <v>236</v>
      </c>
      <c r="DJ1180">
        <v>1</v>
      </c>
      <c r="DK1180" t="s">
        <v>236</v>
      </c>
      <c r="DR1180">
        <v>29</v>
      </c>
      <c r="DS1180" t="s">
        <v>242</v>
      </c>
      <c r="DT1180" t="s">
        <v>236</v>
      </c>
      <c r="EG1180" t="s">
        <v>245</v>
      </c>
      <c r="EH1180" t="s">
        <v>245</v>
      </c>
      <c r="EK1180">
        <v>2</v>
      </c>
      <c r="EL1180" t="s">
        <v>236</v>
      </c>
      <c r="FO1180" t="s">
        <v>240</v>
      </c>
      <c r="FP1180" t="s">
        <v>238</v>
      </c>
      <c r="FR1180" t="s">
        <v>256</v>
      </c>
      <c r="FS1180" t="s">
        <v>238</v>
      </c>
      <c r="GG1180" t="s">
        <v>241</v>
      </c>
      <c r="GH1180" t="s">
        <v>236</v>
      </c>
      <c r="GI1180" t="s">
        <v>245</v>
      </c>
      <c r="GJ1180" t="s">
        <v>245</v>
      </c>
      <c r="GR1180" t="s">
        <v>245</v>
      </c>
      <c r="GS1180" t="s">
        <v>244</v>
      </c>
      <c r="GT1180" t="s">
        <v>236</v>
      </c>
      <c r="HH1180" t="s">
        <v>241</v>
      </c>
      <c r="HI1180" t="s">
        <v>236</v>
      </c>
    </row>
    <row r="1181" spans="1:217" x14ac:dyDescent="0.25">
      <c r="A1181" s="14" t="s">
        <v>3677</v>
      </c>
      <c r="B1181" t="s">
        <v>3678</v>
      </c>
      <c r="D1181" t="s">
        <v>218</v>
      </c>
      <c r="E1181" t="s">
        <v>219</v>
      </c>
      <c r="F1181" t="s">
        <v>220</v>
      </c>
      <c r="G1181" t="s">
        <v>3643</v>
      </c>
      <c r="H1181" t="s">
        <v>3644</v>
      </c>
      <c r="I1181" t="s">
        <v>3645</v>
      </c>
      <c r="J1181" t="s">
        <v>3646</v>
      </c>
      <c r="K1181">
        <v>10.6722219</v>
      </c>
      <c r="L1181">
        <v>122.95106680000001</v>
      </c>
      <c r="O1181" s="15">
        <v>43133</v>
      </c>
      <c r="P1181">
        <f t="shared" si="54"/>
        <v>2018</v>
      </c>
      <c r="Q1181">
        <f t="shared" si="55"/>
        <v>2</v>
      </c>
      <c r="R1181">
        <f t="shared" si="56"/>
        <v>2</v>
      </c>
      <c r="U1181" t="s">
        <v>225</v>
      </c>
      <c r="V1181" t="s">
        <v>265</v>
      </c>
      <c r="W1181" t="s">
        <v>227</v>
      </c>
      <c r="X1181" t="s">
        <v>228</v>
      </c>
      <c r="Z1181" t="s">
        <v>3679</v>
      </c>
      <c r="AD1181" t="s">
        <v>231</v>
      </c>
      <c r="AF1181" s="16">
        <v>15338</v>
      </c>
      <c r="AG1181">
        <v>76</v>
      </c>
      <c r="AH1181" t="s">
        <v>262</v>
      </c>
      <c r="AJ1181" t="s">
        <v>357</v>
      </c>
      <c r="AK1181" t="s">
        <v>3463</v>
      </c>
      <c r="AL1181">
        <v>6</v>
      </c>
      <c r="AN1181" t="s">
        <v>238</v>
      </c>
      <c r="AO1181">
        <v>17</v>
      </c>
      <c r="AP1181">
        <v>16</v>
      </c>
      <c r="AQ1181" t="s">
        <v>239</v>
      </c>
      <c r="AS1181" t="s">
        <v>237</v>
      </c>
      <c r="AT1181" t="s">
        <v>238</v>
      </c>
      <c r="BA1181">
        <v>6</v>
      </c>
      <c r="BC1181" t="s">
        <v>238</v>
      </c>
      <c r="BK1181" t="s">
        <v>271</v>
      </c>
      <c r="BL1181" t="s">
        <v>238</v>
      </c>
      <c r="BN1181" t="s">
        <v>271</v>
      </c>
      <c r="BO1181" t="s">
        <v>238</v>
      </c>
      <c r="BV1181">
        <v>6</v>
      </c>
      <c r="BX1181" t="s">
        <v>238</v>
      </c>
      <c r="BY1181">
        <v>22</v>
      </c>
      <c r="CA1181" t="s">
        <v>236</v>
      </c>
      <c r="CC1181">
        <v>16</v>
      </c>
      <c r="CD1181" t="s">
        <v>238</v>
      </c>
      <c r="CF1181" t="s">
        <v>271</v>
      </c>
      <c r="CG1181" t="s">
        <v>238</v>
      </c>
      <c r="CL1181" t="s">
        <v>271</v>
      </c>
      <c r="CM1181" t="s">
        <v>238</v>
      </c>
      <c r="CU1181" t="s">
        <v>240</v>
      </c>
      <c r="CV1181" t="s">
        <v>238</v>
      </c>
      <c r="DG1181">
        <v>16</v>
      </c>
      <c r="DH1181" t="s">
        <v>238</v>
      </c>
      <c r="DP1181" t="s">
        <v>241</v>
      </c>
      <c r="DQ1181" t="s">
        <v>236</v>
      </c>
      <c r="DV1181">
        <v>2</v>
      </c>
      <c r="DW1181" t="s">
        <v>236</v>
      </c>
      <c r="EB1181" t="s">
        <v>242</v>
      </c>
      <c r="EC1181" t="s">
        <v>236</v>
      </c>
      <c r="EG1181" t="s">
        <v>245</v>
      </c>
      <c r="EH1181" t="s">
        <v>245</v>
      </c>
      <c r="EM1181">
        <v>32</v>
      </c>
      <c r="EO1181" t="s">
        <v>236</v>
      </c>
      <c r="FB1181">
        <v>18</v>
      </c>
      <c r="FD1181" t="s">
        <v>236</v>
      </c>
      <c r="FW1181">
        <v>25</v>
      </c>
      <c r="FY1181" t="s">
        <v>236</v>
      </c>
      <c r="GI1181" t="s">
        <v>245</v>
      </c>
      <c r="GJ1181" t="s">
        <v>245</v>
      </c>
      <c r="GR1181" t="s">
        <v>245</v>
      </c>
      <c r="GS1181" t="s">
        <v>245</v>
      </c>
    </row>
    <row r="1182" spans="1:217" x14ac:dyDescent="0.25">
      <c r="A1182" s="14" t="s">
        <v>3680</v>
      </c>
      <c r="B1182" t="s">
        <v>3681</v>
      </c>
      <c r="D1182" t="s">
        <v>218</v>
      </c>
      <c r="E1182" t="s">
        <v>219</v>
      </c>
      <c r="F1182" t="s">
        <v>220</v>
      </c>
      <c r="G1182" t="s">
        <v>3643</v>
      </c>
      <c r="H1182" t="s">
        <v>3644</v>
      </c>
      <c r="I1182" t="s">
        <v>3645</v>
      </c>
      <c r="J1182" t="s">
        <v>3646</v>
      </c>
      <c r="K1182">
        <v>10.6722219</v>
      </c>
      <c r="L1182">
        <v>122.95106680000001</v>
      </c>
      <c r="O1182" s="15">
        <v>43133</v>
      </c>
      <c r="P1182">
        <f t="shared" si="54"/>
        <v>2018</v>
      </c>
      <c r="Q1182">
        <f t="shared" si="55"/>
        <v>2</v>
      </c>
      <c r="R1182">
        <f t="shared" si="56"/>
        <v>2</v>
      </c>
      <c r="U1182" t="s">
        <v>225</v>
      </c>
      <c r="V1182" t="s">
        <v>265</v>
      </c>
      <c r="W1182" t="s">
        <v>227</v>
      </c>
      <c r="X1182" t="s">
        <v>228</v>
      </c>
      <c r="Z1182" t="s">
        <v>3682</v>
      </c>
      <c r="AD1182" t="s">
        <v>231</v>
      </c>
      <c r="AF1182" s="16">
        <v>18364</v>
      </c>
      <c r="AG1182">
        <v>67</v>
      </c>
      <c r="AH1182" t="s">
        <v>232</v>
      </c>
      <c r="AJ1182" t="s">
        <v>269</v>
      </c>
      <c r="AK1182" t="s">
        <v>316</v>
      </c>
      <c r="AL1182">
        <v>6</v>
      </c>
      <c r="AN1182" t="s">
        <v>238</v>
      </c>
      <c r="AO1182">
        <v>6</v>
      </c>
      <c r="AP1182" t="s">
        <v>237</v>
      </c>
      <c r="AQ1182" t="s">
        <v>238</v>
      </c>
      <c r="AS1182" t="s">
        <v>237</v>
      </c>
      <c r="AT1182" t="s">
        <v>238</v>
      </c>
      <c r="BA1182">
        <v>6</v>
      </c>
      <c r="BC1182" t="s">
        <v>238</v>
      </c>
      <c r="BK1182" t="s">
        <v>271</v>
      </c>
      <c r="BL1182" t="s">
        <v>238</v>
      </c>
      <c r="BN1182" t="s">
        <v>271</v>
      </c>
      <c r="BO1182" t="s">
        <v>238</v>
      </c>
      <c r="BV1182">
        <v>6</v>
      </c>
      <c r="BX1182" t="s">
        <v>238</v>
      </c>
      <c r="BY1182">
        <v>6</v>
      </c>
      <c r="CA1182" t="s">
        <v>238</v>
      </c>
      <c r="CC1182" t="s">
        <v>271</v>
      </c>
      <c r="CD1182" t="s">
        <v>238</v>
      </c>
      <c r="CF1182" t="s">
        <v>271</v>
      </c>
      <c r="CG1182" t="s">
        <v>238</v>
      </c>
      <c r="CL1182" t="s">
        <v>271</v>
      </c>
      <c r="CM1182" t="s">
        <v>238</v>
      </c>
      <c r="CU1182" t="s">
        <v>240</v>
      </c>
      <c r="CV1182" t="s">
        <v>238</v>
      </c>
      <c r="DD1182">
        <v>0.5</v>
      </c>
      <c r="DE1182" t="s">
        <v>236</v>
      </c>
      <c r="DG1182">
        <v>16</v>
      </c>
      <c r="DH1182" t="s">
        <v>238</v>
      </c>
      <c r="DP1182" t="s">
        <v>272</v>
      </c>
      <c r="DQ1182" t="s">
        <v>238</v>
      </c>
      <c r="DV1182">
        <v>4</v>
      </c>
      <c r="DW1182" t="s">
        <v>236</v>
      </c>
      <c r="EB1182" t="s">
        <v>273</v>
      </c>
      <c r="EC1182" t="s">
        <v>238</v>
      </c>
      <c r="EG1182" t="s">
        <v>245</v>
      </c>
      <c r="EH1182" t="s">
        <v>245</v>
      </c>
      <c r="EM1182">
        <v>16</v>
      </c>
      <c r="EN1182">
        <v>6</v>
      </c>
      <c r="EO1182" t="s">
        <v>238</v>
      </c>
      <c r="FC1182">
        <v>64</v>
      </c>
      <c r="FD1182" t="s">
        <v>239</v>
      </c>
      <c r="FW1182">
        <v>6</v>
      </c>
      <c r="FY1182" t="s">
        <v>238</v>
      </c>
      <c r="GI1182" t="s">
        <v>245</v>
      </c>
      <c r="GJ1182" t="s">
        <v>245</v>
      </c>
      <c r="GR1182" t="s">
        <v>245</v>
      </c>
      <c r="GS1182" t="s">
        <v>245</v>
      </c>
    </row>
    <row r="1183" spans="1:217" x14ac:dyDescent="0.25">
      <c r="A1183" s="14" t="s">
        <v>3683</v>
      </c>
      <c r="B1183" t="s">
        <v>3684</v>
      </c>
      <c r="D1183" t="s">
        <v>218</v>
      </c>
      <c r="E1183" t="s">
        <v>219</v>
      </c>
      <c r="F1183" t="s">
        <v>220</v>
      </c>
      <c r="G1183" t="s">
        <v>3643</v>
      </c>
      <c r="H1183" t="s">
        <v>3644</v>
      </c>
      <c r="I1183" t="s">
        <v>3645</v>
      </c>
      <c r="J1183" t="s">
        <v>3646</v>
      </c>
      <c r="K1183">
        <v>10.6722219</v>
      </c>
      <c r="L1183">
        <v>122.95106680000001</v>
      </c>
      <c r="O1183" s="15">
        <v>43161</v>
      </c>
      <c r="P1183">
        <f t="shared" si="54"/>
        <v>2018</v>
      </c>
      <c r="Q1183">
        <f t="shared" si="55"/>
        <v>3</v>
      </c>
      <c r="R1183">
        <f t="shared" si="56"/>
        <v>2</v>
      </c>
      <c r="U1183" t="s">
        <v>225</v>
      </c>
      <c r="V1183" t="s">
        <v>390</v>
      </c>
      <c r="W1183" t="s">
        <v>227</v>
      </c>
      <c r="X1183" t="s">
        <v>228</v>
      </c>
      <c r="Y1183" t="s">
        <v>266</v>
      </c>
      <c r="Z1183" t="s">
        <v>3655</v>
      </c>
      <c r="AD1183" t="s">
        <v>289</v>
      </c>
      <c r="AF1183" s="16">
        <v>14083</v>
      </c>
      <c r="AG1183">
        <v>79</v>
      </c>
      <c r="AH1183" t="s">
        <v>232</v>
      </c>
      <c r="AJ1183" t="s">
        <v>357</v>
      </c>
      <c r="AK1183" t="s">
        <v>3685</v>
      </c>
      <c r="AL1183">
        <v>20</v>
      </c>
      <c r="AN1183" t="s">
        <v>236</v>
      </c>
      <c r="AP1183" t="s">
        <v>237</v>
      </c>
      <c r="AQ1183" t="s">
        <v>238</v>
      </c>
      <c r="AS1183" t="s">
        <v>237</v>
      </c>
      <c r="AT1183" t="s">
        <v>238</v>
      </c>
      <c r="BA1183">
        <v>6</v>
      </c>
      <c r="BC1183" t="s">
        <v>238</v>
      </c>
      <c r="BK1183" t="s">
        <v>271</v>
      </c>
      <c r="BL1183" t="s">
        <v>238</v>
      </c>
      <c r="BN1183" t="s">
        <v>271</v>
      </c>
      <c r="BO1183" t="s">
        <v>238</v>
      </c>
      <c r="BV1183">
        <v>6</v>
      </c>
      <c r="BX1183" t="s">
        <v>238</v>
      </c>
      <c r="BY1183">
        <v>14</v>
      </c>
      <c r="CA1183" t="s">
        <v>238</v>
      </c>
      <c r="CC1183">
        <v>32</v>
      </c>
      <c r="CD1183" t="s">
        <v>238</v>
      </c>
      <c r="CF1183" t="s">
        <v>271</v>
      </c>
      <c r="CG1183" t="s">
        <v>238</v>
      </c>
      <c r="CL1183" t="s">
        <v>271</v>
      </c>
      <c r="CM1183" t="s">
        <v>238</v>
      </c>
      <c r="CU1183" t="s">
        <v>242</v>
      </c>
      <c r="CV1183" t="s">
        <v>236</v>
      </c>
      <c r="DD1183">
        <v>0.5</v>
      </c>
      <c r="DE1183" t="s">
        <v>236</v>
      </c>
      <c r="DG1183">
        <v>16</v>
      </c>
      <c r="DH1183" t="s">
        <v>238</v>
      </c>
      <c r="DP1183" t="s">
        <v>241</v>
      </c>
      <c r="DQ1183" t="s">
        <v>236</v>
      </c>
      <c r="DV1183" t="s">
        <v>244</v>
      </c>
      <c r="DW1183" t="s">
        <v>236</v>
      </c>
      <c r="EB1183" t="s">
        <v>242</v>
      </c>
      <c r="EC1183" t="s">
        <v>236</v>
      </c>
      <c r="EG1183" t="s">
        <v>245</v>
      </c>
      <c r="EH1183" t="s">
        <v>245</v>
      </c>
      <c r="EM1183">
        <v>30</v>
      </c>
      <c r="EO1183" t="s">
        <v>236</v>
      </c>
      <c r="FW1183">
        <v>23</v>
      </c>
      <c r="FY1183" t="s">
        <v>236</v>
      </c>
      <c r="GI1183" t="s">
        <v>245</v>
      </c>
      <c r="GJ1183" t="s">
        <v>245</v>
      </c>
      <c r="GR1183" t="s">
        <v>245</v>
      </c>
      <c r="GS1183" t="s">
        <v>245</v>
      </c>
    </row>
    <row r="1184" spans="1:217" x14ac:dyDescent="0.25">
      <c r="A1184" s="14" t="s">
        <v>3686</v>
      </c>
      <c r="B1184" t="s">
        <v>3687</v>
      </c>
      <c r="D1184" t="s">
        <v>287</v>
      </c>
      <c r="E1184" t="s">
        <v>219</v>
      </c>
      <c r="F1184" t="s">
        <v>220</v>
      </c>
      <c r="G1184" t="s">
        <v>3643</v>
      </c>
      <c r="H1184" t="s">
        <v>3644</v>
      </c>
      <c r="I1184" t="s">
        <v>3645</v>
      </c>
      <c r="J1184" t="s">
        <v>3646</v>
      </c>
      <c r="K1184">
        <v>10.6722219</v>
      </c>
      <c r="L1184">
        <v>122.95106680000001</v>
      </c>
      <c r="O1184" s="15">
        <v>43161</v>
      </c>
      <c r="P1184">
        <f t="shared" si="54"/>
        <v>2018</v>
      </c>
      <c r="Q1184">
        <f t="shared" si="55"/>
        <v>3</v>
      </c>
      <c r="R1184">
        <f t="shared" si="56"/>
        <v>2</v>
      </c>
      <c r="U1184" t="s">
        <v>225</v>
      </c>
      <c r="V1184" t="s">
        <v>390</v>
      </c>
      <c r="W1184" t="s">
        <v>227</v>
      </c>
      <c r="X1184" t="s">
        <v>228</v>
      </c>
      <c r="Z1184" t="s">
        <v>3688</v>
      </c>
      <c r="AD1184" t="s">
        <v>289</v>
      </c>
      <c r="AF1184" s="16">
        <v>33614</v>
      </c>
      <c r="AG1184">
        <v>26</v>
      </c>
      <c r="AH1184" t="s">
        <v>232</v>
      </c>
      <c r="AJ1184" t="s">
        <v>269</v>
      </c>
      <c r="AK1184" t="s">
        <v>270</v>
      </c>
      <c r="AL1184">
        <v>20</v>
      </c>
      <c r="AN1184" t="s">
        <v>236</v>
      </c>
      <c r="AO1184">
        <v>11</v>
      </c>
      <c r="AP1184" t="s">
        <v>237</v>
      </c>
      <c r="AQ1184" t="s">
        <v>238</v>
      </c>
      <c r="AS1184" t="s">
        <v>237</v>
      </c>
      <c r="AT1184" t="s">
        <v>238</v>
      </c>
      <c r="BA1184">
        <v>11</v>
      </c>
      <c r="BC1184" t="s">
        <v>238</v>
      </c>
      <c r="BK1184" t="s">
        <v>271</v>
      </c>
      <c r="BL1184" t="s">
        <v>238</v>
      </c>
      <c r="BN1184" t="s">
        <v>271</v>
      </c>
      <c r="BO1184" t="s">
        <v>238</v>
      </c>
      <c r="BV1184">
        <v>6</v>
      </c>
      <c r="BX1184" t="s">
        <v>238</v>
      </c>
      <c r="BY1184">
        <v>6</v>
      </c>
      <c r="CA1184" t="s">
        <v>238</v>
      </c>
      <c r="CC1184" t="s">
        <v>271</v>
      </c>
      <c r="CD1184" t="s">
        <v>238</v>
      </c>
      <c r="CF1184" t="s">
        <v>271</v>
      </c>
      <c r="CG1184" t="s">
        <v>238</v>
      </c>
      <c r="CL1184" t="s">
        <v>271</v>
      </c>
      <c r="CM1184" t="s">
        <v>238</v>
      </c>
      <c r="CU1184" t="s">
        <v>240</v>
      </c>
      <c r="CV1184" t="s">
        <v>238</v>
      </c>
      <c r="DD1184">
        <v>0.5</v>
      </c>
      <c r="DE1184" t="s">
        <v>236</v>
      </c>
      <c r="DG1184">
        <v>16</v>
      </c>
      <c r="DH1184" t="s">
        <v>238</v>
      </c>
      <c r="DP1184" t="s">
        <v>272</v>
      </c>
      <c r="DQ1184" t="s">
        <v>238</v>
      </c>
      <c r="DV1184" t="s">
        <v>273</v>
      </c>
      <c r="DW1184" t="s">
        <v>238</v>
      </c>
      <c r="EB1184" t="s">
        <v>273</v>
      </c>
      <c r="EC1184" t="s">
        <v>238</v>
      </c>
      <c r="EG1184" t="s">
        <v>245</v>
      </c>
      <c r="EH1184" t="s">
        <v>245</v>
      </c>
      <c r="EM1184">
        <v>11</v>
      </c>
      <c r="EN1184">
        <v>32</v>
      </c>
      <c r="EO1184" t="s">
        <v>238</v>
      </c>
      <c r="FW1184">
        <v>6</v>
      </c>
      <c r="FY1184" t="s">
        <v>238</v>
      </c>
      <c r="GI1184" t="s">
        <v>245</v>
      </c>
      <c r="GJ1184" t="s">
        <v>245</v>
      </c>
      <c r="GR1184" t="s">
        <v>245</v>
      </c>
      <c r="GS1184" t="s">
        <v>245</v>
      </c>
    </row>
    <row r="1185" spans="1:202" x14ac:dyDescent="0.25">
      <c r="A1185" s="14" t="s">
        <v>3689</v>
      </c>
      <c r="B1185" t="s">
        <v>3690</v>
      </c>
      <c r="D1185" t="s">
        <v>287</v>
      </c>
      <c r="E1185" t="s">
        <v>219</v>
      </c>
      <c r="F1185" t="s">
        <v>220</v>
      </c>
      <c r="G1185" t="s">
        <v>3643</v>
      </c>
      <c r="H1185" t="s">
        <v>3644</v>
      </c>
      <c r="I1185" t="s">
        <v>3645</v>
      </c>
      <c r="J1185" t="s">
        <v>3646</v>
      </c>
      <c r="K1185">
        <v>10.6722219</v>
      </c>
      <c r="L1185">
        <v>122.95106680000001</v>
      </c>
      <c r="O1185" s="15">
        <v>43136</v>
      </c>
      <c r="P1185">
        <f t="shared" si="54"/>
        <v>2018</v>
      </c>
      <c r="Q1185">
        <f t="shared" si="55"/>
        <v>2</v>
      </c>
      <c r="R1185">
        <f t="shared" si="56"/>
        <v>5</v>
      </c>
      <c r="U1185" t="s">
        <v>225</v>
      </c>
      <c r="V1185" t="s">
        <v>3227</v>
      </c>
      <c r="W1185" t="s">
        <v>227</v>
      </c>
      <c r="X1185" t="s">
        <v>228</v>
      </c>
      <c r="Z1185" t="s">
        <v>3691</v>
      </c>
      <c r="AD1185" t="s">
        <v>289</v>
      </c>
      <c r="AF1185" s="16">
        <v>35636</v>
      </c>
      <c r="AG1185">
        <v>20</v>
      </c>
      <c r="AH1185" t="s">
        <v>262</v>
      </c>
      <c r="AJ1185" t="s">
        <v>376</v>
      </c>
      <c r="AK1185" t="s">
        <v>1013</v>
      </c>
      <c r="AL1185">
        <v>20</v>
      </c>
      <c r="AN1185" t="s">
        <v>236</v>
      </c>
      <c r="AO1185">
        <v>13</v>
      </c>
      <c r="AP1185" t="s">
        <v>237</v>
      </c>
      <c r="AQ1185" t="s">
        <v>238</v>
      </c>
      <c r="AS1185" t="s">
        <v>237</v>
      </c>
      <c r="AT1185" t="s">
        <v>238</v>
      </c>
      <c r="BA1185">
        <v>6</v>
      </c>
      <c r="BC1185" t="s">
        <v>238</v>
      </c>
      <c r="BK1185" t="s">
        <v>271</v>
      </c>
      <c r="BL1185" t="s">
        <v>238</v>
      </c>
      <c r="BN1185" t="s">
        <v>271</v>
      </c>
      <c r="BO1185" t="s">
        <v>238</v>
      </c>
      <c r="BV1185">
        <v>6</v>
      </c>
      <c r="BX1185" t="s">
        <v>238</v>
      </c>
      <c r="BY1185">
        <v>16</v>
      </c>
      <c r="CA1185" t="s">
        <v>239</v>
      </c>
      <c r="CC1185">
        <v>32</v>
      </c>
      <c r="CD1185" t="s">
        <v>238</v>
      </c>
      <c r="CF1185" t="s">
        <v>271</v>
      </c>
      <c r="CG1185" t="s">
        <v>238</v>
      </c>
      <c r="CL1185" t="s">
        <v>271</v>
      </c>
      <c r="CM1185" t="s">
        <v>238</v>
      </c>
      <c r="CU1185" t="s">
        <v>240</v>
      </c>
      <c r="CV1185" t="s">
        <v>238</v>
      </c>
      <c r="DD1185">
        <v>0.5</v>
      </c>
      <c r="DE1185" t="s">
        <v>236</v>
      </c>
      <c r="DG1185">
        <v>16</v>
      </c>
      <c r="DH1185" t="s">
        <v>238</v>
      </c>
      <c r="DP1185" t="s">
        <v>241</v>
      </c>
      <c r="DQ1185" t="s">
        <v>236</v>
      </c>
      <c r="DV1185" t="s">
        <v>244</v>
      </c>
      <c r="DW1185" t="s">
        <v>236</v>
      </c>
      <c r="EB1185" t="s">
        <v>242</v>
      </c>
      <c r="EC1185" t="s">
        <v>236</v>
      </c>
      <c r="EG1185" t="s">
        <v>245</v>
      </c>
      <c r="EH1185" t="s">
        <v>245</v>
      </c>
      <c r="EM1185">
        <v>30</v>
      </c>
      <c r="EO1185" t="s">
        <v>236</v>
      </c>
      <c r="FW1185">
        <v>19</v>
      </c>
      <c r="FY1185" t="s">
        <v>239</v>
      </c>
      <c r="GI1185" t="s">
        <v>245</v>
      </c>
      <c r="GJ1185" t="s">
        <v>245</v>
      </c>
      <c r="GR1185" t="s">
        <v>245</v>
      </c>
      <c r="GS1185" t="s">
        <v>245</v>
      </c>
    </row>
    <row r="1186" spans="1:202" x14ac:dyDescent="0.25">
      <c r="A1186" s="14" t="s">
        <v>3692</v>
      </c>
      <c r="B1186" t="s">
        <v>3693</v>
      </c>
      <c r="D1186" t="s">
        <v>287</v>
      </c>
      <c r="E1186" t="s">
        <v>219</v>
      </c>
      <c r="F1186" t="s">
        <v>220</v>
      </c>
      <c r="G1186" t="s">
        <v>3643</v>
      </c>
      <c r="H1186" t="s">
        <v>3644</v>
      </c>
      <c r="I1186" t="s">
        <v>3645</v>
      </c>
      <c r="J1186" t="s">
        <v>3646</v>
      </c>
      <c r="K1186">
        <v>10.6722219</v>
      </c>
      <c r="L1186">
        <v>122.95106680000001</v>
      </c>
      <c r="O1186" s="15">
        <v>43133</v>
      </c>
      <c r="P1186">
        <f t="shared" si="54"/>
        <v>2018</v>
      </c>
      <c r="Q1186">
        <f t="shared" si="55"/>
        <v>2</v>
      </c>
      <c r="R1186">
        <f t="shared" si="56"/>
        <v>2</v>
      </c>
      <c r="U1186" t="s">
        <v>225</v>
      </c>
      <c r="V1186" t="s">
        <v>288</v>
      </c>
      <c r="W1186" t="s">
        <v>227</v>
      </c>
      <c r="X1186" t="s">
        <v>228</v>
      </c>
      <c r="Z1186" t="s">
        <v>3668</v>
      </c>
      <c r="AD1186" t="s">
        <v>231</v>
      </c>
      <c r="AF1186" s="16">
        <v>20156</v>
      </c>
      <c r="AG1186">
        <v>62</v>
      </c>
      <c r="AH1186" t="s">
        <v>262</v>
      </c>
      <c r="AJ1186" t="s">
        <v>357</v>
      </c>
      <c r="AK1186" t="s">
        <v>677</v>
      </c>
      <c r="AL1186">
        <v>22</v>
      </c>
      <c r="AN1186" t="s">
        <v>236</v>
      </c>
      <c r="AO1186">
        <v>20</v>
      </c>
      <c r="AP1186">
        <v>8</v>
      </c>
      <c r="AQ1186" t="s">
        <v>236</v>
      </c>
      <c r="AS1186" t="s">
        <v>237</v>
      </c>
      <c r="AT1186" t="s">
        <v>238</v>
      </c>
      <c r="BA1186">
        <v>11</v>
      </c>
      <c r="BC1186" t="s">
        <v>238</v>
      </c>
      <c r="BK1186" t="s">
        <v>271</v>
      </c>
      <c r="BL1186" t="s">
        <v>238</v>
      </c>
      <c r="BN1186" t="s">
        <v>271</v>
      </c>
      <c r="BO1186" t="s">
        <v>238</v>
      </c>
      <c r="BV1186">
        <v>6</v>
      </c>
      <c r="BX1186" t="s">
        <v>238</v>
      </c>
      <c r="BY1186">
        <v>23</v>
      </c>
      <c r="CA1186" t="s">
        <v>236</v>
      </c>
      <c r="CC1186">
        <v>16</v>
      </c>
      <c r="CD1186" t="s">
        <v>238</v>
      </c>
      <c r="CF1186" t="s">
        <v>271</v>
      </c>
      <c r="CG1186" t="s">
        <v>238</v>
      </c>
      <c r="CL1186" t="s">
        <v>271</v>
      </c>
      <c r="CM1186" t="s">
        <v>238</v>
      </c>
      <c r="CU1186">
        <v>1</v>
      </c>
      <c r="CV1186" t="s">
        <v>236</v>
      </c>
      <c r="DD1186">
        <v>1</v>
      </c>
      <c r="DE1186" t="s">
        <v>236</v>
      </c>
      <c r="DG1186">
        <v>16</v>
      </c>
      <c r="DH1186" t="s">
        <v>238</v>
      </c>
      <c r="DP1186" t="s">
        <v>241</v>
      </c>
      <c r="DQ1186" t="s">
        <v>236</v>
      </c>
      <c r="DV1186" t="s">
        <v>244</v>
      </c>
      <c r="DW1186" t="s">
        <v>236</v>
      </c>
      <c r="EB1186" t="s">
        <v>242</v>
      </c>
      <c r="EC1186" t="s">
        <v>236</v>
      </c>
      <c r="EG1186" t="s">
        <v>245</v>
      </c>
      <c r="EH1186" t="s">
        <v>245</v>
      </c>
      <c r="EM1186">
        <v>29</v>
      </c>
      <c r="EO1186" t="s">
        <v>236</v>
      </c>
      <c r="FW1186">
        <v>24</v>
      </c>
      <c r="FY1186" t="s">
        <v>236</v>
      </c>
      <c r="GI1186" t="s">
        <v>245</v>
      </c>
      <c r="GJ1186" t="s">
        <v>245</v>
      </c>
      <c r="GR1186" t="s">
        <v>245</v>
      </c>
      <c r="GS1186" t="s">
        <v>245</v>
      </c>
    </row>
    <row r="1187" spans="1:202" x14ac:dyDescent="0.25">
      <c r="A1187" s="14" t="s">
        <v>3694</v>
      </c>
      <c r="B1187" t="s">
        <v>3695</v>
      </c>
      <c r="D1187" t="s">
        <v>287</v>
      </c>
      <c r="E1187" t="s">
        <v>219</v>
      </c>
      <c r="F1187" t="s">
        <v>220</v>
      </c>
      <c r="G1187" t="s">
        <v>3643</v>
      </c>
      <c r="H1187" t="s">
        <v>3644</v>
      </c>
      <c r="I1187" t="s">
        <v>3645</v>
      </c>
      <c r="J1187" t="s">
        <v>3646</v>
      </c>
      <c r="K1187">
        <v>10.6722219</v>
      </c>
      <c r="L1187">
        <v>122.95106680000001</v>
      </c>
      <c r="O1187" s="15">
        <v>43133</v>
      </c>
      <c r="P1187">
        <f t="shared" si="54"/>
        <v>2018</v>
      </c>
      <c r="Q1187">
        <f t="shared" si="55"/>
        <v>2</v>
      </c>
      <c r="R1187">
        <f t="shared" si="56"/>
        <v>2</v>
      </c>
      <c r="U1187" t="s">
        <v>225</v>
      </c>
      <c r="V1187" t="s">
        <v>288</v>
      </c>
      <c r="W1187" t="s">
        <v>227</v>
      </c>
      <c r="X1187" t="s">
        <v>228</v>
      </c>
      <c r="Z1187" t="s">
        <v>3671</v>
      </c>
      <c r="AD1187" t="s">
        <v>289</v>
      </c>
      <c r="AF1187" s="16">
        <v>15318</v>
      </c>
      <c r="AG1187">
        <v>76</v>
      </c>
      <c r="AH1187" t="s">
        <v>262</v>
      </c>
      <c r="AJ1187" t="s">
        <v>234</v>
      </c>
      <c r="AK1187" t="s">
        <v>3696</v>
      </c>
      <c r="AL1187">
        <v>20</v>
      </c>
      <c r="AN1187" t="s">
        <v>236</v>
      </c>
      <c r="AO1187">
        <v>13</v>
      </c>
      <c r="AP1187" t="s">
        <v>237</v>
      </c>
      <c r="AQ1187" t="s">
        <v>238</v>
      </c>
      <c r="AS1187" t="s">
        <v>237</v>
      </c>
      <c r="AT1187" t="s">
        <v>238</v>
      </c>
      <c r="BA1187">
        <v>11</v>
      </c>
      <c r="BC1187" t="s">
        <v>238</v>
      </c>
      <c r="BK1187" t="s">
        <v>271</v>
      </c>
      <c r="BL1187" t="s">
        <v>238</v>
      </c>
      <c r="BN1187">
        <v>2</v>
      </c>
      <c r="BO1187" t="s">
        <v>236</v>
      </c>
      <c r="BV1187">
        <v>8</v>
      </c>
      <c r="BX1187" t="s">
        <v>238</v>
      </c>
      <c r="BY1187">
        <v>25</v>
      </c>
      <c r="CA1187" t="s">
        <v>236</v>
      </c>
      <c r="CC1187">
        <v>16</v>
      </c>
      <c r="CD1187" t="s">
        <v>238</v>
      </c>
      <c r="CF1187" t="s">
        <v>271</v>
      </c>
      <c r="CG1187" t="s">
        <v>238</v>
      </c>
      <c r="CL1187" t="s">
        <v>271</v>
      </c>
      <c r="CM1187" t="s">
        <v>238</v>
      </c>
      <c r="CU1187">
        <v>1</v>
      </c>
      <c r="CV1187" t="s">
        <v>236</v>
      </c>
      <c r="DD1187">
        <v>0.5</v>
      </c>
      <c r="DE1187" t="s">
        <v>236</v>
      </c>
      <c r="DG1187">
        <v>16</v>
      </c>
      <c r="DH1187" t="s">
        <v>238</v>
      </c>
      <c r="DP1187" t="s">
        <v>241</v>
      </c>
      <c r="DQ1187" t="s">
        <v>236</v>
      </c>
      <c r="DV1187" t="s">
        <v>244</v>
      </c>
      <c r="DW1187" t="s">
        <v>236</v>
      </c>
      <c r="EB1187" t="s">
        <v>242</v>
      </c>
      <c r="EC1187" t="s">
        <v>236</v>
      </c>
      <c r="EG1187" t="s">
        <v>245</v>
      </c>
      <c r="EH1187" t="s">
        <v>245</v>
      </c>
      <c r="EM1187">
        <v>29</v>
      </c>
      <c r="EO1187" t="s">
        <v>236</v>
      </c>
      <c r="FW1187">
        <v>19</v>
      </c>
      <c r="FY1187" t="s">
        <v>239</v>
      </c>
      <c r="GI1187" t="s">
        <v>245</v>
      </c>
      <c r="GJ1187" t="s">
        <v>245</v>
      </c>
      <c r="GR1187" t="s">
        <v>245</v>
      </c>
      <c r="GS1187" t="s">
        <v>245</v>
      </c>
    </row>
    <row r="1188" spans="1:202" x14ac:dyDescent="0.25">
      <c r="A1188" s="14" t="s">
        <v>3697</v>
      </c>
      <c r="B1188" t="s">
        <v>3698</v>
      </c>
      <c r="D1188" t="s">
        <v>287</v>
      </c>
      <c r="E1188" t="s">
        <v>219</v>
      </c>
      <c r="F1188" t="s">
        <v>220</v>
      </c>
      <c r="G1188" t="s">
        <v>3643</v>
      </c>
      <c r="H1188" t="s">
        <v>3644</v>
      </c>
      <c r="I1188" t="s">
        <v>3645</v>
      </c>
      <c r="J1188" t="s">
        <v>3646</v>
      </c>
      <c r="K1188">
        <v>10.6722219</v>
      </c>
      <c r="L1188">
        <v>122.95106680000001</v>
      </c>
      <c r="O1188" s="15">
        <v>43136</v>
      </c>
      <c r="P1188">
        <f t="shared" si="54"/>
        <v>2018</v>
      </c>
      <c r="Q1188">
        <f t="shared" si="55"/>
        <v>2</v>
      </c>
      <c r="R1188">
        <f t="shared" si="56"/>
        <v>5</v>
      </c>
      <c r="U1188" t="s">
        <v>225</v>
      </c>
      <c r="V1188" t="s">
        <v>288</v>
      </c>
      <c r="W1188" t="s">
        <v>227</v>
      </c>
      <c r="X1188" t="s">
        <v>228</v>
      </c>
      <c r="Z1188" t="s">
        <v>3699</v>
      </c>
      <c r="AD1188" t="s">
        <v>289</v>
      </c>
      <c r="AF1188" s="16">
        <v>16533</v>
      </c>
      <c r="AG1188">
        <v>72</v>
      </c>
      <c r="AH1188" t="s">
        <v>262</v>
      </c>
      <c r="AJ1188" t="s">
        <v>357</v>
      </c>
      <c r="AK1188" t="s">
        <v>1154</v>
      </c>
      <c r="AL1188">
        <v>21</v>
      </c>
      <c r="AN1188" t="s">
        <v>236</v>
      </c>
      <c r="AP1188">
        <v>16</v>
      </c>
      <c r="AQ1188" t="s">
        <v>239</v>
      </c>
      <c r="AS1188" t="s">
        <v>237</v>
      </c>
      <c r="AT1188" t="s">
        <v>238</v>
      </c>
      <c r="BA1188">
        <v>11</v>
      </c>
      <c r="BC1188" t="s">
        <v>238</v>
      </c>
      <c r="BK1188" t="s">
        <v>271</v>
      </c>
      <c r="BL1188" t="s">
        <v>238</v>
      </c>
      <c r="BM1188">
        <v>14</v>
      </c>
      <c r="BO1188" t="s">
        <v>238</v>
      </c>
      <c r="BV1188">
        <v>6</v>
      </c>
      <c r="BX1188" t="s">
        <v>238</v>
      </c>
      <c r="BY1188">
        <v>23</v>
      </c>
      <c r="CA1188" t="s">
        <v>236</v>
      </c>
      <c r="CC1188">
        <v>16</v>
      </c>
      <c r="CD1188" t="s">
        <v>238</v>
      </c>
      <c r="CF1188" t="s">
        <v>271</v>
      </c>
      <c r="CG1188" t="s">
        <v>238</v>
      </c>
      <c r="CL1188" t="s">
        <v>271</v>
      </c>
      <c r="CM1188" t="s">
        <v>238</v>
      </c>
      <c r="CU1188">
        <v>1</v>
      </c>
      <c r="CV1188" t="s">
        <v>236</v>
      </c>
      <c r="DD1188">
        <v>0.5</v>
      </c>
      <c r="DE1188" t="s">
        <v>236</v>
      </c>
      <c r="DG1188">
        <v>16</v>
      </c>
      <c r="DH1188" t="s">
        <v>238</v>
      </c>
      <c r="DP1188" t="s">
        <v>241</v>
      </c>
      <c r="DQ1188" t="s">
        <v>236</v>
      </c>
      <c r="DV1188" t="s">
        <v>244</v>
      </c>
      <c r="DW1188" t="s">
        <v>236</v>
      </c>
      <c r="EB1188" t="s">
        <v>242</v>
      </c>
      <c r="EC1188" t="s">
        <v>236</v>
      </c>
      <c r="EG1188" t="s">
        <v>245</v>
      </c>
      <c r="EH1188" t="s">
        <v>245</v>
      </c>
      <c r="EM1188">
        <v>30</v>
      </c>
      <c r="EO1188" t="s">
        <v>236</v>
      </c>
      <c r="FW1188">
        <v>21</v>
      </c>
      <c r="FY1188" t="s">
        <v>236</v>
      </c>
      <c r="GI1188" t="s">
        <v>245</v>
      </c>
      <c r="GJ1188" t="s">
        <v>245</v>
      </c>
      <c r="GR1188" t="s">
        <v>245</v>
      </c>
      <c r="GS1188" t="s">
        <v>245</v>
      </c>
    </row>
    <row r="1189" spans="1:202" x14ac:dyDescent="0.25">
      <c r="A1189" s="14" t="s">
        <v>3700</v>
      </c>
      <c r="B1189" t="s">
        <v>3701</v>
      </c>
      <c r="D1189" t="s">
        <v>287</v>
      </c>
      <c r="E1189" t="s">
        <v>219</v>
      </c>
      <c r="F1189" t="s">
        <v>220</v>
      </c>
      <c r="G1189" t="s">
        <v>3643</v>
      </c>
      <c r="H1189" t="s">
        <v>3644</v>
      </c>
      <c r="I1189" t="s">
        <v>3645</v>
      </c>
      <c r="J1189" t="s">
        <v>3646</v>
      </c>
      <c r="K1189">
        <v>10.6722219</v>
      </c>
      <c r="L1189">
        <v>122.95106680000001</v>
      </c>
      <c r="O1189" s="15">
        <v>43136</v>
      </c>
      <c r="P1189">
        <f t="shared" si="54"/>
        <v>2018</v>
      </c>
      <c r="Q1189">
        <f t="shared" si="55"/>
        <v>2</v>
      </c>
      <c r="R1189">
        <f t="shared" si="56"/>
        <v>5</v>
      </c>
      <c r="U1189" t="s">
        <v>225</v>
      </c>
      <c r="V1189" t="s">
        <v>288</v>
      </c>
      <c r="W1189" t="s">
        <v>227</v>
      </c>
      <c r="X1189" t="s">
        <v>228</v>
      </c>
      <c r="Z1189" t="s">
        <v>3702</v>
      </c>
      <c r="AD1189" t="s">
        <v>289</v>
      </c>
      <c r="AF1189" s="16">
        <v>26573</v>
      </c>
      <c r="AG1189">
        <v>45</v>
      </c>
      <c r="AH1189" t="s">
        <v>232</v>
      </c>
      <c r="AJ1189" t="s">
        <v>234</v>
      </c>
      <c r="AK1189" t="s">
        <v>2238</v>
      </c>
      <c r="AL1189">
        <v>20</v>
      </c>
      <c r="AN1189" t="s">
        <v>236</v>
      </c>
      <c r="AO1189">
        <v>12</v>
      </c>
      <c r="AP1189" t="s">
        <v>237</v>
      </c>
      <c r="AQ1189" t="s">
        <v>238</v>
      </c>
      <c r="AS1189" t="s">
        <v>237</v>
      </c>
      <c r="AT1189" t="s">
        <v>238</v>
      </c>
      <c r="BA1189">
        <v>12</v>
      </c>
      <c r="BC1189" t="s">
        <v>238</v>
      </c>
      <c r="BK1189" t="s">
        <v>271</v>
      </c>
      <c r="BL1189" t="s">
        <v>238</v>
      </c>
      <c r="BN1189">
        <v>2</v>
      </c>
      <c r="BO1189" t="s">
        <v>236</v>
      </c>
      <c r="BV1189">
        <v>6</v>
      </c>
      <c r="BX1189" t="s">
        <v>238</v>
      </c>
      <c r="BY1189">
        <v>23</v>
      </c>
      <c r="CA1189" t="s">
        <v>236</v>
      </c>
      <c r="CC1189">
        <v>16</v>
      </c>
      <c r="CD1189" t="s">
        <v>238</v>
      </c>
      <c r="CF1189" t="s">
        <v>271</v>
      </c>
      <c r="CG1189" t="s">
        <v>238</v>
      </c>
      <c r="CL1189" t="s">
        <v>271</v>
      </c>
      <c r="CM1189" t="s">
        <v>238</v>
      </c>
      <c r="CU1189">
        <v>2</v>
      </c>
      <c r="CV1189" t="s">
        <v>239</v>
      </c>
      <c r="DD1189">
        <v>0.5</v>
      </c>
      <c r="DE1189" t="s">
        <v>236</v>
      </c>
      <c r="DG1189">
        <v>16</v>
      </c>
      <c r="DH1189" t="s">
        <v>238</v>
      </c>
      <c r="DP1189" t="s">
        <v>241</v>
      </c>
      <c r="DQ1189" t="s">
        <v>236</v>
      </c>
      <c r="DV1189" t="s">
        <v>244</v>
      </c>
      <c r="DW1189" t="s">
        <v>236</v>
      </c>
      <c r="EB1189">
        <v>0.5</v>
      </c>
      <c r="EC1189" t="s">
        <v>236</v>
      </c>
      <c r="EG1189" t="s">
        <v>245</v>
      </c>
      <c r="EH1189" t="s">
        <v>245</v>
      </c>
      <c r="EM1189">
        <v>29</v>
      </c>
      <c r="EO1189" t="s">
        <v>236</v>
      </c>
      <c r="FW1189">
        <v>19</v>
      </c>
      <c r="FY1189" t="s">
        <v>239</v>
      </c>
      <c r="GI1189" t="s">
        <v>245</v>
      </c>
      <c r="GJ1189" t="s">
        <v>245</v>
      </c>
      <c r="GR1189" t="s">
        <v>245</v>
      </c>
      <c r="GS1189" t="s">
        <v>245</v>
      </c>
    </row>
    <row r="1190" spans="1:202" x14ac:dyDescent="0.25">
      <c r="A1190" s="14" t="s">
        <v>3703</v>
      </c>
      <c r="B1190" t="s">
        <v>3704</v>
      </c>
      <c r="D1190" t="s">
        <v>287</v>
      </c>
      <c r="E1190" t="s">
        <v>219</v>
      </c>
      <c r="F1190" t="s">
        <v>220</v>
      </c>
      <c r="G1190" t="s">
        <v>3643</v>
      </c>
      <c r="H1190" t="s">
        <v>3644</v>
      </c>
      <c r="I1190" t="s">
        <v>3645</v>
      </c>
      <c r="J1190" t="s">
        <v>3646</v>
      </c>
      <c r="K1190">
        <v>10.6722219</v>
      </c>
      <c r="L1190">
        <v>122.95106680000001</v>
      </c>
      <c r="O1190" s="15">
        <v>43136</v>
      </c>
      <c r="P1190">
        <f t="shared" si="54"/>
        <v>2018</v>
      </c>
      <c r="Q1190">
        <f t="shared" si="55"/>
        <v>2</v>
      </c>
      <c r="R1190">
        <f t="shared" si="56"/>
        <v>5</v>
      </c>
      <c r="U1190" t="s">
        <v>225</v>
      </c>
      <c r="V1190" t="s">
        <v>301</v>
      </c>
      <c r="W1190" t="s">
        <v>227</v>
      </c>
      <c r="X1190" t="s">
        <v>228</v>
      </c>
      <c r="Y1190" t="s">
        <v>1104</v>
      </c>
      <c r="Z1190" t="s">
        <v>1105</v>
      </c>
      <c r="AD1190" t="s">
        <v>289</v>
      </c>
      <c r="AF1190" s="16">
        <v>43107</v>
      </c>
      <c r="AG1190" t="s">
        <v>3705</v>
      </c>
      <c r="AH1190" t="s">
        <v>232</v>
      </c>
      <c r="AJ1190" t="s">
        <v>297</v>
      </c>
      <c r="AK1190" t="s">
        <v>754</v>
      </c>
      <c r="AL1190">
        <v>6</v>
      </c>
      <c r="AN1190" t="s">
        <v>238</v>
      </c>
      <c r="AO1190">
        <v>12</v>
      </c>
      <c r="AP1190" t="s">
        <v>237</v>
      </c>
      <c r="AQ1190" t="s">
        <v>238</v>
      </c>
      <c r="AS1190" t="s">
        <v>237</v>
      </c>
      <c r="AT1190" t="s">
        <v>238</v>
      </c>
      <c r="BA1190">
        <v>30</v>
      </c>
      <c r="BC1190" t="s">
        <v>236</v>
      </c>
      <c r="BK1190" t="s">
        <v>271</v>
      </c>
      <c r="BL1190" t="s">
        <v>238</v>
      </c>
      <c r="BN1190">
        <v>8</v>
      </c>
      <c r="BO1190" t="s">
        <v>239</v>
      </c>
      <c r="BV1190">
        <v>6</v>
      </c>
      <c r="BX1190" t="s">
        <v>238</v>
      </c>
      <c r="BY1190">
        <v>6</v>
      </c>
      <c r="CA1190" t="s">
        <v>238</v>
      </c>
      <c r="CC1190" t="s">
        <v>271</v>
      </c>
      <c r="CD1190" t="s">
        <v>238</v>
      </c>
      <c r="CF1190" t="s">
        <v>271</v>
      </c>
      <c r="CG1190" t="s">
        <v>238</v>
      </c>
      <c r="CL1190" t="s">
        <v>271</v>
      </c>
      <c r="CM1190" t="s">
        <v>238</v>
      </c>
      <c r="CU1190" t="s">
        <v>242</v>
      </c>
      <c r="CV1190" t="s">
        <v>236</v>
      </c>
      <c r="DD1190">
        <v>0.5</v>
      </c>
      <c r="DE1190" t="s">
        <v>236</v>
      </c>
      <c r="DG1190">
        <v>1</v>
      </c>
      <c r="DH1190" t="s">
        <v>236</v>
      </c>
      <c r="DP1190" t="s">
        <v>272</v>
      </c>
      <c r="DQ1190" t="s">
        <v>238</v>
      </c>
      <c r="DV1190" t="s">
        <v>273</v>
      </c>
      <c r="DW1190" t="s">
        <v>238</v>
      </c>
      <c r="EB1190" t="s">
        <v>273</v>
      </c>
      <c r="EC1190" t="s">
        <v>238</v>
      </c>
      <c r="EG1190" t="s">
        <v>245</v>
      </c>
      <c r="EH1190" t="s">
        <v>245</v>
      </c>
      <c r="EM1190">
        <v>15</v>
      </c>
      <c r="EN1190">
        <v>16</v>
      </c>
      <c r="EO1190" t="s">
        <v>238</v>
      </c>
      <c r="FW1190">
        <v>12</v>
      </c>
      <c r="FY1190" t="s">
        <v>238</v>
      </c>
      <c r="GI1190" t="s">
        <v>245</v>
      </c>
      <c r="GJ1190" t="s">
        <v>245</v>
      </c>
      <c r="GR1190" t="s">
        <v>245</v>
      </c>
      <c r="GS1190" t="s">
        <v>245</v>
      </c>
    </row>
    <row r="1191" spans="1:202" x14ac:dyDescent="0.25">
      <c r="A1191" s="14" t="s">
        <v>3706</v>
      </c>
      <c r="B1191" t="s">
        <v>3707</v>
      </c>
      <c r="D1191" t="s">
        <v>325</v>
      </c>
      <c r="E1191" t="s">
        <v>219</v>
      </c>
      <c r="F1191" t="s">
        <v>220</v>
      </c>
      <c r="G1191" t="s">
        <v>3643</v>
      </c>
      <c r="H1191" t="s">
        <v>3644</v>
      </c>
      <c r="I1191" t="s">
        <v>3645</v>
      </c>
      <c r="J1191" t="s">
        <v>3646</v>
      </c>
      <c r="K1191">
        <v>10.6722219</v>
      </c>
      <c r="L1191">
        <v>122.95106680000001</v>
      </c>
      <c r="O1191" s="15">
        <v>43154</v>
      </c>
      <c r="P1191">
        <f t="shared" si="54"/>
        <v>2018</v>
      </c>
      <c r="Q1191">
        <f t="shared" si="55"/>
        <v>2</v>
      </c>
      <c r="R1191">
        <f t="shared" si="56"/>
        <v>23</v>
      </c>
      <c r="U1191" t="s">
        <v>225</v>
      </c>
      <c r="V1191" t="s">
        <v>259</v>
      </c>
      <c r="W1191" t="s">
        <v>260</v>
      </c>
      <c r="X1191" t="s">
        <v>1703</v>
      </c>
      <c r="Z1191" t="s">
        <v>2096</v>
      </c>
      <c r="AD1191" t="s">
        <v>231</v>
      </c>
      <c r="AF1191" s="16">
        <v>28952</v>
      </c>
      <c r="AG1191">
        <v>38</v>
      </c>
      <c r="AH1191" t="s">
        <v>262</v>
      </c>
      <c r="AK1191" t="s">
        <v>585</v>
      </c>
      <c r="AS1191">
        <v>4</v>
      </c>
      <c r="AT1191" t="s">
        <v>236</v>
      </c>
      <c r="BV1191">
        <v>30</v>
      </c>
      <c r="BX1191" t="s">
        <v>236</v>
      </c>
      <c r="CF1191" t="s">
        <v>244</v>
      </c>
      <c r="CG1191" t="s">
        <v>236</v>
      </c>
      <c r="CQ1191">
        <v>22</v>
      </c>
      <c r="CS1191" t="s">
        <v>236</v>
      </c>
      <c r="CT1191">
        <v>32</v>
      </c>
      <c r="CU1191">
        <v>2.3E-2</v>
      </c>
      <c r="CV1191" t="s">
        <v>236</v>
      </c>
      <c r="DG1191">
        <v>1</v>
      </c>
      <c r="DH1191" t="s">
        <v>236</v>
      </c>
      <c r="EG1191" t="s">
        <v>245</v>
      </c>
      <c r="EH1191" t="s">
        <v>245</v>
      </c>
      <c r="GI1191" t="s">
        <v>245</v>
      </c>
      <c r="GJ1191" t="s">
        <v>245</v>
      </c>
      <c r="GR1191" t="s">
        <v>245</v>
      </c>
      <c r="GS1191" t="s">
        <v>3708</v>
      </c>
      <c r="GT1191" t="s">
        <v>236</v>
      </c>
    </row>
    <row r="1192" spans="1:202" x14ac:dyDescent="0.25">
      <c r="A1192" s="14" t="s">
        <v>3709</v>
      </c>
      <c r="B1192" t="s">
        <v>3710</v>
      </c>
      <c r="D1192" t="s">
        <v>415</v>
      </c>
      <c r="E1192" t="s">
        <v>219</v>
      </c>
      <c r="F1192" t="s">
        <v>220</v>
      </c>
      <c r="G1192" t="s">
        <v>3643</v>
      </c>
      <c r="H1192" t="s">
        <v>3644</v>
      </c>
      <c r="I1192" t="s">
        <v>3645</v>
      </c>
      <c r="J1192" t="s">
        <v>3646</v>
      </c>
      <c r="K1192">
        <v>10.6722219</v>
      </c>
      <c r="L1192">
        <v>122.95106680000001</v>
      </c>
      <c r="O1192" s="15">
        <v>43135</v>
      </c>
      <c r="P1192">
        <f t="shared" si="54"/>
        <v>2018</v>
      </c>
      <c r="Q1192">
        <f t="shared" si="55"/>
        <v>2</v>
      </c>
      <c r="R1192">
        <f t="shared" si="56"/>
        <v>4</v>
      </c>
      <c r="U1192" t="s">
        <v>225</v>
      </c>
      <c r="V1192" t="s">
        <v>226</v>
      </c>
      <c r="W1192" t="s">
        <v>227</v>
      </c>
      <c r="X1192" t="s">
        <v>228</v>
      </c>
      <c r="Z1192" t="s">
        <v>3711</v>
      </c>
      <c r="AD1192" t="s">
        <v>289</v>
      </c>
      <c r="AF1192" s="16">
        <v>35717</v>
      </c>
      <c r="AG1192">
        <v>20</v>
      </c>
      <c r="AH1192" t="s">
        <v>232</v>
      </c>
      <c r="AJ1192" t="s">
        <v>416</v>
      </c>
      <c r="AK1192" t="s">
        <v>3712</v>
      </c>
      <c r="AL1192">
        <v>20</v>
      </c>
      <c r="AN1192" t="s">
        <v>236</v>
      </c>
      <c r="BA1192">
        <v>15</v>
      </c>
      <c r="BC1192" t="s">
        <v>238</v>
      </c>
      <c r="BN1192">
        <v>16</v>
      </c>
      <c r="BO1192" t="s">
        <v>239</v>
      </c>
      <c r="CC1192">
        <v>16</v>
      </c>
      <c r="CD1192" t="s">
        <v>239</v>
      </c>
      <c r="CU1192">
        <v>1</v>
      </c>
      <c r="CV1192" t="s">
        <v>236</v>
      </c>
      <c r="DD1192">
        <v>1</v>
      </c>
      <c r="DE1192" t="s">
        <v>236</v>
      </c>
      <c r="DV1192" t="s">
        <v>244</v>
      </c>
      <c r="DW1192" t="s">
        <v>236</v>
      </c>
      <c r="EA1192">
        <v>11</v>
      </c>
      <c r="EB1192" t="s">
        <v>273</v>
      </c>
      <c r="EC1192" t="s">
        <v>238</v>
      </c>
      <c r="EG1192" t="s">
        <v>245</v>
      </c>
      <c r="EH1192" t="s">
        <v>245</v>
      </c>
      <c r="EM1192">
        <v>12</v>
      </c>
      <c r="EN1192">
        <v>16</v>
      </c>
      <c r="EO1192" t="s">
        <v>238</v>
      </c>
      <c r="FW1192">
        <v>24</v>
      </c>
      <c r="FY1192" t="s">
        <v>236</v>
      </c>
      <c r="GI1192" t="s">
        <v>245</v>
      </c>
      <c r="GJ1192" t="s">
        <v>245</v>
      </c>
      <c r="GR1192" t="s">
        <v>245</v>
      </c>
      <c r="GS1192" t="s">
        <v>245</v>
      </c>
    </row>
    <row r="1193" spans="1:202" x14ac:dyDescent="0.25">
      <c r="A1193" s="14" t="s">
        <v>3713</v>
      </c>
      <c r="B1193" t="s">
        <v>3714</v>
      </c>
      <c r="D1193" t="s">
        <v>415</v>
      </c>
      <c r="E1193" t="s">
        <v>219</v>
      </c>
      <c r="F1193" t="s">
        <v>220</v>
      </c>
      <c r="G1193" t="s">
        <v>3643</v>
      </c>
      <c r="H1193" t="s">
        <v>3644</v>
      </c>
      <c r="I1193" t="s">
        <v>3645</v>
      </c>
      <c r="J1193" t="s">
        <v>3646</v>
      </c>
      <c r="K1193">
        <v>10.6722219</v>
      </c>
      <c r="L1193">
        <v>122.95106680000001</v>
      </c>
      <c r="O1193" s="15">
        <v>43136</v>
      </c>
      <c r="P1193">
        <f t="shared" si="54"/>
        <v>2018</v>
      </c>
      <c r="Q1193">
        <f t="shared" si="55"/>
        <v>2</v>
      </c>
      <c r="R1193">
        <f t="shared" si="56"/>
        <v>5</v>
      </c>
      <c r="U1193" t="s">
        <v>225</v>
      </c>
      <c r="V1193" t="s">
        <v>301</v>
      </c>
      <c r="W1193" t="s">
        <v>227</v>
      </c>
      <c r="X1193" t="s">
        <v>228</v>
      </c>
      <c r="Z1193" t="s">
        <v>3715</v>
      </c>
      <c r="AD1193" t="s">
        <v>289</v>
      </c>
      <c r="AF1193" s="16">
        <v>25048</v>
      </c>
      <c r="AG1193">
        <v>49</v>
      </c>
      <c r="AH1193" t="s">
        <v>232</v>
      </c>
      <c r="AJ1193" t="s">
        <v>416</v>
      </c>
      <c r="AK1193" t="s">
        <v>3716</v>
      </c>
      <c r="AL1193">
        <v>18</v>
      </c>
      <c r="AN1193" t="s">
        <v>236</v>
      </c>
      <c r="BA1193">
        <v>9</v>
      </c>
      <c r="BC1193" t="s">
        <v>238</v>
      </c>
      <c r="BN1193">
        <v>8</v>
      </c>
      <c r="BO1193" t="s">
        <v>236</v>
      </c>
      <c r="CC1193">
        <v>8</v>
      </c>
      <c r="CD1193" t="s">
        <v>236</v>
      </c>
      <c r="CU1193" t="s">
        <v>240</v>
      </c>
      <c r="CV1193" t="s">
        <v>238</v>
      </c>
      <c r="DD1193">
        <v>0.5</v>
      </c>
      <c r="DE1193" t="s">
        <v>236</v>
      </c>
      <c r="DV1193">
        <v>4</v>
      </c>
      <c r="DW1193" t="s">
        <v>236</v>
      </c>
      <c r="EA1193">
        <v>9</v>
      </c>
      <c r="EB1193">
        <v>8</v>
      </c>
      <c r="EC1193" t="s">
        <v>238</v>
      </c>
      <c r="EG1193" t="s">
        <v>245</v>
      </c>
      <c r="EH1193" t="s">
        <v>245</v>
      </c>
      <c r="EM1193">
        <v>6</v>
      </c>
      <c r="EN1193" t="s">
        <v>271</v>
      </c>
      <c r="EO1193" t="s">
        <v>238</v>
      </c>
      <c r="FW1193">
        <v>21</v>
      </c>
      <c r="FY1193" t="s">
        <v>236</v>
      </c>
      <c r="GI1193" t="s">
        <v>245</v>
      </c>
      <c r="GJ1193" t="s">
        <v>245</v>
      </c>
      <c r="GR1193" t="s">
        <v>245</v>
      </c>
      <c r="GS1193" t="s">
        <v>245</v>
      </c>
    </row>
    <row r="1194" spans="1:202" x14ac:dyDescent="0.25">
      <c r="A1194" s="14" t="s">
        <v>3717</v>
      </c>
      <c r="B1194" t="s">
        <v>3718</v>
      </c>
      <c r="D1194" t="s">
        <v>422</v>
      </c>
      <c r="E1194" t="s">
        <v>219</v>
      </c>
      <c r="F1194" t="s">
        <v>220</v>
      </c>
      <c r="G1194" t="s">
        <v>3643</v>
      </c>
      <c r="H1194" t="s">
        <v>3644</v>
      </c>
      <c r="I1194" t="s">
        <v>3645</v>
      </c>
      <c r="J1194" t="s">
        <v>3646</v>
      </c>
      <c r="K1194">
        <v>10.6722219</v>
      </c>
      <c r="L1194">
        <v>122.95106680000001</v>
      </c>
      <c r="O1194" s="15">
        <v>43136</v>
      </c>
      <c r="P1194">
        <f t="shared" si="54"/>
        <v>2018</v>
      </c>
      <c r="Q1194">
        <f t="shared" si="55"/>
        <v>2</v>
      </c>
      <c r="R1194">
        <f t="shared" si="56"/>
        <v>5</v>
      </c>
      <c r="U1194" t="s">
        <v>225</v>
      </c>
      <c r="V1194" t="s">
        <v>226</v>
      </c>
      <c r="W1194" t="s">
        <v>227</v>
      </c>
      <c r="X1194" t="s">
        <v>228</v>
      </c>
      <c r="Z1194" t="s">
        <v>3668</v>
      </c>
      <c r="AD1194" t="s">
        <v>289</v>
      </c>
      <c r="AF1194" s="16">
        <v>23069</v>
      </c>
      <c r="AG1194">
        <v>54</v>
      </c>
      <c r="AH1194" t="s">
        <v>262</v>
      </c>
      <c r="AJ1194" t="s">
        <v>416</v>
      </c>
      <c r="AK1194" t="s">
        <v>3719</v>
      </c>
      <c r="AL1194">
        <v>15</v>
      </c>
      <c r="AN1194" t="s">
        <v>239</v>
      </c>
      <c r="AV1194">
        <v>16</v>
      </c>
      <c r="AW1194" t="s">
        <v>239</v>
      </c>
      <c r="BM1194">
        <v>6</v>
      </c>
      <c r="BN1194" t="s">
        <v>271</v>
      </c>
      <c r="BO1194" t="s">
        <v>238</v>
      </c>
      <c r="CC1194" t="s">
        <v>271</v>
      </c>
      <c r="CD1194" t="s">
        <v>238</v>
      </c>
      <c r="CF1194" t="s">
        <v>271</v>
      </c>
      <c r="CG1194" t="s">
        <v>238</v>
      </c>
      <c r="CU1194" t="s">
        <v>240</v>
      </c>
      <c r="CV1194" t="s">
        <v>238</v>
      </c>
      <c r="DD1194">
        <v>0.25</v>
      </c>
      <c r="DE1194" t="s">
        <v>236</v>
      </c>
      <c r="DG1194" t="s">
        <v>273</v>
      </c>
      <c r="DH1194" t="s">
        <v>238</v>
      </c>
      <c r="DV1194" t="s">
        <v>244</v>
      </c>
      <c r="DW1194" t="s">
        <v>236</v>
      </c>
      <c r="EB1194" t="s">
        <v>273</v>
      </c>
      <c r="EC1194" t="s">
        <v>238</v>
      </c>
      <c r="EG1194" t="s">
        <v>245</v>
      </c>
      <c r="EH1194" t="s">
        <v>245</v>
      </c>
      <c r="EM1194">
        <v>6</v>
      </c>
      <c r="EN1194" t="s">
        <v>271</v>
      </c>
      <c r="EO1194" t="s">
        <v>238</v>
      </c>
      <c r="FW1194">
        <v>13</v>
      </c>
      <c r="FY1194" t="s">
        <v>238</v>
      </c>
      <c r="GI1194" t="s">
        <v>245</v>
      </c>
      <c r="GJ1194" t="s">
        <v>245</v>
      </c>
      <c r="GR1194" t="s">
        <v>245</v>
      </c>
      <c r="GS1194" t="s">
        <v>245</v>
      </c>
    </row>
    <row r="1195" spans="1:202" x14ac:dyDescent="0.25">
      <c r="A1195" s="14" t="s">
        <v>3720</v>
      </c>
      <c r="B1195" t="s">
        <v>3721</v>
      </c>
      <c r="D1195" t="s">
        <v>422</v>
      </c>
      <c r="E1195" t="s">
        <v>219</v>
      </c>
      <c r="F1195" t="s">
        <v>220</v>
      </c>
      <c r="G1195" t="s">
        <v>3643</v>
      </c>
      <c r="H1195" t="s">
        <v>3644</v>
      </c>
      <c r="I1195" t="s">
        <v>3645</v>
      </c>
      <c r="J1195" t="s">
        <v>3646</v>
      </c>
      <c r="K1195">
        <v>10.6722219</v>
      </c>
      <c r="L1195">
        <v>122.95106680000001</v>
      </c>
      <c r="O1195" s="15">
        <v>43136</v>
      </c>
      <c r="P1195">
        <f t="shared" si="54"/>
        <v>2018</v>
      </c>
      <c r="Q1195">
        <f t="shared" si="55"/>
        <v>2</v>
      </c>
      <c r="R1195">
        <f t="shared" si="56"/>
        <v>5</v>
      </c>
      <c r="U1195" t="s">
        <v>225</v>
      </c>
      <c r="V1195" t="s">
        <v>301</v>
      </c>
      <c r="W1195" t="s">
        <v>227</v>
      </c>
      <c r="X1195" t="s">
        <v>228</v>
      </c>
      <c r="Y1195" t="s">
        <v>266</v>
      </c>
      <c r="Z1195" t="s">
        <v>3655</v>
      </c>
      <c r="AD1195" t="s">
        <v>289</v>
      </c>
      <c r="AF1195" s="16">
        <v>18487</v>
      </c>
      <c r="AG1195">
        <v>67</v>
      </c>
      <c r="AH1195" t="s">
        <v>232</v>
      </c>
      <c r="AJ1195" t="s">
        <v>416</v>
      </c>
      <c r="AK1195" t="s">
        <v>423</v>
      </c>
      <c r="AL1195">
        <v>6</v>
      </c>
      <c r="AM1195" t="s">
        <v>767</v>
      </c>
      <c r="AN1195" t="s">
        <v>238</v>
      </c>
      <c r="AV1195" t="s">
        <v>237</v>
      </c>
      <c r="AW1195" t="s">
        <v>238</v>
      </c>
      <c r="BN1195" t="s">
        <v>271</v>
      </c>
      <c r="BO1195" t="s">
        <v>238</v>
      </c>
      <c r="CC1195" t="s">
        <v>271</v>
      </c>
      <c r="CD1195" t="s">
        <v>238</v>
      </c>
      <c r="CU1195" t="s">
        <v>240</v>
      </c>
      <c r="CV1195" t="s">
        <v>238</v>
      </c>
      <c r="DD1195">
        <v>0.5</v>
      </c>
      <c r="DE1195" t="s">
        <v>236</v>
      </c>
      <c r="DG1195">
        <v>16</v>
      </c>
      <c r="DH1195" t="s">
        <v>238</v>
      </c>
      <c r="DV1195" t="s">
        <v>273</v>
      </c>
      <c r="DW1195" t="s">
        <v>238</v>
      </c>
      <c r="EB1195" t="s">
        <v>273</v>
      </c>
      <c r="EC1195" t="s">
        <v>238</v>
      </c>
      <c r="EG1195" t="s">
        <v>245</v>
      </c>
      <c r="EH1195" t="s">
        <v>245</v>
      </c>
      <c r="EM1195">
        <v>6</v>
      </c>
      <c r="EN1195" t="s">
        <v>271</v>
      </c>
      <c r="EO1195" t="s">
        <v>238</v>
      </c>
      <c r="FW1195">
        <v>6</v>
      </c>
      <c r="FY1195" t="s">
        <v>238</v>
      </c>
      <c r="GI1195" t="s">
        <v>245</v>
      </c>
      <c r="GJ1195" t="s">
        <v>245</v>
      </c>
      <c r="GR1195" t="s">
        <v>245</v>
      </c>
      <c r="GS1195" t="s">
        <v>245</v>
      </c>
    </row>
    <row r="1196" spans="1:202" x14ac:dyDescent="0.25">
      <c r="A1196" s="14" t="s">
        <v>3722</v>
      </c>
      <c r="B1196" t="s">
        <v>3723</v>
      </c>
      <c r="D1196" t="s">
        <v>422</v>
      </c>
      <c r="E1196" t="s">
        <v>219</v>
      </c>
      <c r="F1196" t="s">
        <v>220</v>
      </c>
      <c r="G1196" t="s">
        <v>3643</v>
      </c>
      <c r="H1196" t="s">
        <v>3644</v>
      </c>
      <c r="I1196" t="s">
        <v>3645</v>
      </c>
      <c r="J1196" t="s">
        <v>3646</v>
      </c>
      <c r="K1196">
        <v>10.6722219</v>
      </c>
      <c r="L1196">
        <v>122.95106680000001</v>
      </c>
      <c r="O1196" s="15">
        <v>43136</v>
      </c>
      <c r="P1196">
        <f t="shared" si="54"/>
        <v>2018</v>
      </c>
      <c r="Q1196">
        <f t="shared" si="55"/>
        <v>2</v>
      </c>
      <c r="R1196">
        <f t="shared" si="56"/>
        <v>5</v>
      </c>
      <c r="U1196" t="s">
        <v>225</v>
      </c>
      <c r="V1196" t="s">
        <v>259</v>
      </c>
      <c r="W1196" t="s">
        <v>260</v>
      </c>
      <c r="X1196" t="s">
        <v>228</v>
      </c>
      <c r="Z1196" t="s">
        <v>3691</v>
      </c>
      <c r="AD1196" t="s">
        <v>289</v>
      </c>
      <c r="AF1196" s="16">
        <v>26594</v>
      </c>
      <c r="AG1196">
        <v>45</v>
      </c>
      <c r="AH1196" t="s">
        <v>262</v>
      </c>
      <c r="AJ1196" t="s">
        <v>416</v>
      </c>
      <c r="AK1196" t="s">
        <v>766</v>
      </c>
      <c r="AL1196">
        <v>6</v>
      </c>
      <c r="AM1196" t="s">
        <v>767</v>
      </c>
      <c r="AN1196" t="s">
        <v>238</v>
      </c>
      <c r="AV1196" t="s">
        <v>237</v>
      </c>
      <c r="AW1196" t="s">
        <v>238</v>
      </c>
      <c r="BM1196">
        <v>6</v>
      </c>
      <c r="BN1196" t="s">
        <v>271</v>
      </c>
      <c r="BO1196" t="s">
        <v>238</v>
      </c>
      <c r="CC1196" t="s">
        <v>271</v>
      </c>
      <c r="CD1196" t="s">
        <v>238</v>
      </c>
      <c r="CU1196" t="s">
        <v>240</v>
      </c>
      <c r="CV1196" t="s">
        <v>238</v>
      </c>
      <c r="DD1196">
        <v>0.5</v>
      </c>
      <c r="DE1196" t="s">
        <v>236</v>
      </c>
      <c r="DG1196">
        <v>1</v>
      </c>
      <c r="DH1196" t="s">
        <v>236</v>
      </c>
      <c r="DV1196" t="s">
        <v>273</v>
      </c>
      <c r="DW1196" t="s">
        <v>238</v>
      </c>
      <c r="EB1196" t="s">
        <v>273</v>
      </c>
      <c r="EC1196" t="s">
        <v>238</v>
      </c>
      <c r="EG1196" t="s">
        <v>245</v>
      </c>
      <c r="EH1196" t="s">
        <v>245</v>
      </c>
      <c r="EM1196">
        <v>6</v>
      </c>
      <c r="EN1196" t="s">
        <v>271</v>
      </c>
      <c r="EO1196" t="s">
        <v>238</v>
      </c>
      <c r="FW1196">
        <v>6</v>
      </c>
      <c r="FY1196" t="s">
        <v>238</v>
      </c>
      <c r="GI1196" t="s">
        <v>245</v>
      </c>
      <c r="GJ1196" t="s">
        <v>245</v>
      </c>
      <c r="GR1196" t="s">
        <v>245</v>
      </c>
      <c r="GS1196" t="s">
        <v>245</v>
      </c>
    </row>
    <row r="1197" spans="1:202" x14ac:dyDescent="0.25">
      <c r="A1197" s="14" t="s">
        <v>3724</v>
      </c>
      <c r="B1197" t="s">
        <v>3725</v>
      </c>
      <c r="D1197" t="s">
        <v>218</v>
      </c>
      <c r="E1197" t="s">
        <v>219</v>
      </c>
      <c r="F1197" t="s">
        <v>220</v>
      </c>
      <c r="G1197" t="s">
        <v>3643</v>
      </c>
      <c r="H1197" t="s">
        <v>3644</v>
      </c>
      <c r="I1197" t="s">
        <v>3645</v>
      </c>
      <c r="J1197" t="s">
        <v>3646</v>
      </c>
      <c r="K1197">
        <v>10.6722219</v>
      </c>
      <c r="L1197">
        <v>122.95106680000001</v>
      </c>
      <c r="O1197" s="15">
        <v>43163</v>
      </c>
      <c r="P1197">
        <f t="shared" si="54"/>
        <v>2018</v>
      </c>
      <c r="Q1197">
        <f t="shared" si="55"/>
        <v>3</v>
      </c>
      <c r="R1197">
        <f t="shared" si="56"/>
        <v>4</v>
      </c>
      <c r="U1197" t="s">
        <v>225</v>
      </c>
      <c r="V1197" t="s">
        <v>226</v>
      </c>
      <c r="W1197" t="s">
        <v>227</v>
      </c>
      <c r="X1197" t="s">
        <v>228</v>
      </c>
      <c r="Z1197" t="s">
        <v>3726</v>
      </c>
      <c r="AD1197" t="s">
        <v>289</v>
      </c>
      <c r="AF1197" s="16">
        <v>17153</v>
      </c>
      <c r="AG1197">
        <v>71</v>
      </c>
      <c r="AH1197" t="s">
        <v>262</v>
      </c>
      <c r="AJ1197" t="s">
        <v>357</v>
      </c>
      <c r="AK1197" t="s">
        <v>402</v>
      </c>
      <c r="AL1197">
        <v>22</v>
      </c>
      <c r="AN1197" t="s">
        <v>236</v>
      </c>
      <c r="AP1197">
        <v>16</v>
      </c>
      <c r="AQ1197" t="s">
        <v>239</v>
      </c>
      <c r="AS1197" t="s">
        <v>237</v>
      </c>
      <c r="AT1197" t="s">
        <v>238</v>
      </c>
      <c r="BA1197">
        <v>15</v>
      </c>
      <c r="BC1197" t="s">
        <v>238</v>
      </c>
      <c r="BK1197" t="s">
        <v>271</v>
      </c>
      <c r="BL1197" t="s">
        <v>238</v>
      </c>
      <c r="BN1197" t="s">
        <v>271</v>
      </c>
      <c r="BO1197" t="s">
        <v>238</v>
      </c>
      <c r="BV1197">
        <v>6</v>
      </c>
      <c r="BX1197" t="s">
        <v>238</v>
      </c>
      <c r="BY1197">
        <v>26</v>
      </c>
      <c r="CA1197" t="s">
        <v>236</v>
      </c>
      <c r="CC1197">
        <v>16</v>
      </c>
      <c r="CD1197" t="s">
        <v>238</v>
      </c>
      <c r="CF1197" t="s">
        <v>271</v>
      </c>
      <c r="CG1197" t="s">
        <v>238</v>
      </c>
      <c r="CL1197" t="s">
        <v>271</v>
      </c>
      <c r="CM1197" t="s">
        <v>238</v>
      </c>
      <c r="CU1197">
        <v>0.5</v>
      </c>
      <c r="CV1197" t="s">
        <v>236</v>
      </c>
      <c r="DD1197">
        <v>0.25</v>
      </c>
      <c r="DE1197" t="s">
        <v>236</v>
      </c>
      <c r="DG1197">
        <v>1</v>
      </c>
      <c r="DH1197" t="s">
        <v>236</v>
      </c>
      <c r="DP1197" t="s">
        <v>241</v>
      </c>
      <c r="DQ1197" t="s">
        <v>236</v>
      </c>
      <c r="DV1197" t="s">
        <v>244</v>
      </c>
      <c r="DW1197" t="s">
        <v>236</v>
      </c>
      <c r="EB1197" t="s">
        <v>242</v>
      </c>
      <c r="EC1197" t="s">
        <v>236</v>
      </c>
      <c r="EG1197" t="s">
        <v>245</v>
      </c>
      <c r="EH1197" t="s">
        <v>245</v>
      </c>
      <c r="EM1197">
        <v>30</v>
      </c>
      <c r="EO1197" t="s">
        <v>236</v>
      </c>
      <c r="FW1197">
        <v>27</v>
      </c>
      <c r="FY1197" t="s">
        <v>236</v>
      </c>
      <c r="GI1197" t="s">
        <v>245</v>
      </c>
      <c r="GJ1197" t="s">
        <v>245</v>
      </c>
      <c r="GR1197" t="s">
        <v>245</v>
      </c>
      <c r="GS1197" t="s">
        <v>245</v>
      </c>
    </row>
    <row r="1198" spans="1:202" x14ac:dyDescent="0.25">
      <c r="A1198" s="14" t="s">
        <v>3727</v>
      </c>
      <c r="B1198" t="s">
        <v>3728</v>
      </c>
      <c r="D1198" t="s">
        <v>218</v>
      </c>
      <c r="E1198" t="s">
        <v>219</v>
      </c>
      <c r="F1198" t="s">
        <v>220</v>
      </c>
      <c r="G1198" t="s">
        <v>3643</v>
      </c>
      <c r="H1198" t="s">
        <v>3644</v>
      </c>
      <c r="I1198" t="s">
        <v>3645</v>
      </c>
      <c r="J1198" t="s">
        <v>3646</v>
      </c>
      <c r="K1198">
        <v>10.6722219</v>
      </c>
      <c r="L1198">
        <v>122.95106680000001</v>
      </c>
      <c r="O1198" s="15">
        <v>43162</v>
      </c>
      <c r="P1198">
        <f t="shared" si="54"/>
        <v>2018</v>
      </c>
      <c r="Q1198">
        <f t="shared" si="55"/>
        <v>3</v>
      </c>
      <c r="R1198">
        <f t="shared" si="56"/>
        <v>3</v>
      </c>
      <c r="U1198" t="s">
        <v>225</v>
      </c>
      <c r="V1198" t="s">
        <v>1466</v>
      </c>
      <c r="W1198" t="s">
        <v>227</v>
      </c>
      <c r="X1198" t="s">
        <v>228</v>
      </c>
      <c r="Z1198" t="s">
        <v>3671</v>
      </c>
      <c r="AD1198" t="s">
        <v>289</v>
      </c>
      <c r="AF1198" s="16">
        <v>24398</v>
      </c>
      <c r="AG1198">
        <v>51</v>
      </c>
      <c r="AH1198" t="s">
        <v>232</v>
      </c>
      <c r="AJ1198" t="s">
        <v>269</v>
      </c>
      <c r="AK1198" t="s">
        <v>316</v>
      </c>
      <c r="AL1198">
        <v>6</v>
      </c>
      <c r="AN1198" t="s">
        <v>238</v>
      </c>
      <c r="AP1198" t="s">
        <v>237</v>
      </c>
      <c r="AQ1198" t="s">
        <v>238</v>
      </c>
      <c r="AS1198" t="s">
        <v>237</v>
      </c>
      <c r="AT1198" t="s">
        <v>238</v>
      </c>
      <c r="BA1198">
        <v>6</v>
      </c>
      <c r="BC1198" t="s">
        <v>238</v>
      </c>
      <c r="BK1198" t="s">
        <v>271</v>
      </c>
      <c r="BL1198" t="s">
        <v>238</v>
      </c>
      <c r="BN1198" t="s">
        <v>271</v>
      </c>
      <c r="BO1198" t="s">
        <v>238</v>
      </c>
      <c r="BV1198">
        <v>6</v>
      </c>
      <c r="BX1198" t="s">
        <v>238</v>
      </c>
      <c r="BY1198">
        <v>6</v>
      </c>
      <c r="CA1198" t="s">
        <v>238</v>
      </c>
      <c r="CC1198" t="s">
        <v>271</v>
      </c>
      <c r="CD1198" t="s">
        <v>238</v>
      </c>
      <c r="CF1198" t="s">
        <v>271</v>
      </c>
      <c r="CG1198" t="s">
        <v>238</v>
      </c>
      <c r="CL1198" t="s">
        <v>271</v>
      </c>
      <c r="CM1198" t="s">
        <v>238</v>
      </c>
      <c r="CU1198" t="s">
        <v>240</v>
      </c>
      <c r="CV1198" t="s">
        <v>238</v>
      </c>
      <c r="DD1198">
        <v>0.25</v>
      </c>
      <c r="DE1198" t="s">
        <v>236</v>
      </c>
      <c r="DG1198">
        <v>16</v>
      </c>
      <c r="DH1198" t="s">
        <v>238</v>
      </c>
      <c r="DP1198" t="s">
        <v>272</v>
      </c>
      <c r="DQ1198" t="s">
        <v>238</v>
      </c>
      <c r="DV1198">
        <v>4</v>
      </c>
      <c r="DW1198" t="s">
        <v>236</v>
      </c>
      <c r="EB1198" t="s">
        <v>273</v>
      </c>
      <c r="EC1198" t="s">
        <v>238</v>
      </c>
      <c r="EG1198" t="s">
        <v>245</v>
      </c>
      <c r="EH1198" t="s">
        <v>245</v>
      </c>
      <c r="EN1198" t="s">
        <v>271</v>
      </c>
      <c r="EO1198" t="s">
        <v>238</v>
      </c>
      <c r="FW1198">
        <v>6</v>
      </c>
      <c r="FY1198" t="s">
        <v>238</v>
      </c>
      <c r="GI1198" t="s">
        <v>245</v>
      </c>
      <c r="GJ1198" t="s">
        <v>245</v>
      </c>
      <c r="GR1198" t="s">
        <v>245</v>
      </c>
      <c r="GS1198" t="s">
        <v>245</v>
      </c>
    </row>
    <row r="1199" spans="1:202" x14ac:dyDescent="0.25">
      <c r="A1199" s="14" t="s">
        <v>3729</v>
      </c>
      <c r="B1199" t="s">
        <v>3730</v>
      </c>
      <c r="D1199" t="s">
        <v>218</v>
      </c>
      <c r="E1199" t="s">
        <v>219</v>
      </c>
      <c r="F1199" t="s">
        <v>220</v>
      </c>
      <c r="G1199" t="s">
        <v>3643</v>
      </c>
      <c r="H1199" t="s">
        <v>3644</v>
      </c>
      <c r="I1199" t="s">
        <v>3645</v>
      </c>
      <c r="J1199" t="s">
        <v>3646</v>
      </c>
      <c r="K1199">
        <v>10.6722219</v>
      </c>
      <c r="L1199">
        <v>122.95106680000001</v>
      </c>
      <c r="O1199" s="15">
        <v>43162</v>
      </c>
      <c r="P1199">
        <f t="shared" si="54"/>
        <v>2018</v>
      </c>
      <c r="Q1199">
        <f t="shared" si="55"/>
        <v>3</v>
      </c>
      <c r="R1199">
        <f t="shared" si="56"/>
        <v>3</v>
      </c>
      <c r="U1199" t="s">
        <v>225</v>
      </c>
      <c r="V1199" t="s">
        <v>259</v>
      </c>
      <c r="W1199" t="s">
        <v>260</v>
      </c>
      <c r="X1199" t="s">
        <v>228</v>
      </c>
      <c r="Z1199" t="s">
        <v>3671</v>
      </c>
      <c r="AD1199" t="s">
        <v>231</v>
      </c>
      <c r="AF1199" s="16">
        <v>29517</v>
      </c>
      <c r="AG1199">
        <v>37</v>
      </c>
      <c r="AH1199" t="s">
        <v>232</v>
      </c>
      <c r="AJ1199" t="s">
        <v>234</v>
      </c>
      <c r="AK1199" t="s">
        <v>340</v>
      </c>
      <c r="AL1199">
        <v>18</v>
      </c>
      <c r="AN1199" t="s">
        <v>236</v>
      </c>
      <c r="AP1199">
        <v>16</v>
      </c>
      <c r="AQ1199" t="s">
        <v>239</v>
      </c>
      <c r="AS1199" t="s">
        <v>237</v>
      </c>
      <c r="AT1199" t="s">
        <v>238</v>
      </c>
      <c r="BA1199">
        <v>20</v>
      </c>
      <c r="BC1199" t="s">
        <v>239</v>
      </c>
      <c r="BK1199" t="s">
        <v>271</v>
      </c>
      <c r="BL1199" t="s">
        <v>238</v>
      </c>
      <c r="BN1199">
        <v>2</v>
      </c>
      <c r="BO1199" t="s">
        <v>236</v>
      </c>
      <c r="BV1199">
        <v>14</v>
      </c>
      <c r="BX1199" t="s">
        <v>238</v>
      </c>
      <c r="BY1199">
        <v>23</v>
      </c>
      <c r="CA1199" t="s">
        <v>236</v>
      </c>
      <c r="CC1199">
        <v>4</v>
      </c>
      <c r="CD1199" t="s">
        <v>236</v>
      </c>
      <c r="CF1199">
        <v>32</v>
      </c>
      <c r="CG1199" t="s">
        <v>238</v>
      </c>
      <c r="CL1199" t="s">
        <v>271</v>
      </c>
      <c r="CM1199" t="s">
        <v>238</v>
      </c>
      <c r="CU1199" t="s">
        <v>240</v>
      </c>
      <c r="CV1199" t="s">
        <v>238</v>
      </c>
      <c r="DD1199">
        <v>0.5</v>
      </c>
      <c r="DE1199" t="s">
        <v>236</v>
      </c>
      <c r="DG1199">
        <v>16</v>
      </c>
      <c r="DH1199" t="s">
        <v>238</v>
      </c>
      <c r="DP1199" t="s">
        <v>241</v>
      </c>
      <c r="DQ1199" t="s">
        <v>236</v>
      </c>
      <c r="DV1199" t="s">
        <v>273</v>
      </c>
      <c r="DW1199" t="s">
        <v>238</v>
      </c>
      <c r="EB1199" t="s">
        <v>242</v>
      </c>
      <c r="EC1199" t="s">
        <v>236</v>
      </c>
      <c r="EG1199" t="s">
        <v>245</v>
      </c>
      <c r="EH1199" t="s">
        <v>245</v>
      </c>
      <c r="EM1199">
        <v>34</v>
      </c>
      <c r="EO1199" t="s">
        <v>236</v>
      </c>
      <c r="FW1199">
        <v>22</v>
      </c>
      <c r="FY1199" t="s">
        <v>236</v>
      </c>
      <c r="GI1199" t="s">
        <v>245</v>
      </c>
      <c r="GJ1199" t="s">
        <v>245</v>
      </c>
      <c r="GR1199" t="s">
        <v>245</v>
      </c>
      <c r="GS1199" t="s">
        <v>245</v>
      </c>
    </row>
    <row r="1200" spans="1:202" x14ac:dyDescent="0.25">
      <c r="A1200" s="14" t="s">
        <v>3731</v>
      </c>
      <c r="B1200" t="s">
        <v>3732</v>
      </c>
      <c r="D1200" t="s">
        <v>287</v>
      </c>
      <c r="E1200" t="s">
        <v>219</v>
      </c>
      <c r="F1200" t="s">
        <v>220</v>
      </c>
      <c r="G1200" t="s">
        <v>3643</v>
      </c>
      <c r="H1200" t="s">
        <v>3644</v>
      </c>
      <c r="I1200" t="s">
        <v>3645</v>
      </c>
      <c r="J1200" t="s">
        <v>3646</v>
      </c>
      <c r="K1200">
        <v>10.6722219</v>
      </c>
      <c r="L1200">
        <v>122.95106680000001</v>
      </c>
      <c r="O1200" s="15">
        <v>43165</v>
      </c>
      <c r="P1200">
        <f t="shared" si="54"/>
        <v>2018</v>
      </c>
      <c r="Q1200">
        <f t="shared" si="55"/>
        <v>3</v>
      </c>
      <c r="R1200">
        <f t="shared" si="56"/>
        <v>6</v>
      </c>
      <c r="U1200" t="s">
        <v>225</v>
      </c>
      <c r="V1200" t="s">
        <v>250</v>
      </c>
      <c r="W1200" t="s">
        <v>227</v>
      </c>
      <c r="X1200" t="s">
        <v>228</v>
      </c>
      <c r="Z1200" t="s">
        <v>3733</v>
      </c>
      <c r="AD1200" t="s">
        <v>231</v>
      </c>
      <c r="AF1200" s="16">
        <v>34226</v>
      </c>
      <c r="AG1200">
        <v>24</v>
      </c>
      <c r="AH1200" t="s">
        <v>232</v>
      </c>
      <c r="AJ1200" t="s">
        <v>279</v>
      </c>
      <c r="AK1200" t="s">
        <v>3734</v>
      </c>
      <c r="AL1200">
        <v>22</v>
      </c>
      <c r="AN1200" t="s">
        <v>236</v>
      </c>
      <c r="AP1200">
        <v>4</v>
      </c>
      <c r="AQ1200" t="s">
        <v>236</v>
      </c>
      <c r="AS1200" t="s">
        <v>237</v>
      </c>
      <c r="AT1200" t="s">
        <v>238</v>
      </c>
      <c r="BA1200">
        <v>13</v>
      </c>
      <c r="BC1200" t="s">
        <v>238</v>
      </c>
      <c r="BK1200" t="s">
        <v>271</v>
      </c>
      <c r="BL1200" t="s">
        <v>238</v>
      </c>
      <c r="BN1200" t="s">
        <v>244</v>
      </c>
      <c r="BO1200" t="s">
        <v>236</v>
      </c>
      <c r="BV1200">
        <v>19</v>
      </c>
      <c r="BX1200" t="s">
        <v>238</v>
      </c>
      <c r="BY1200">
        <v>24</v>
      </c>
      <c r="CA1200" t="s">
        <v>236</v>
      </c>
      <c r="CC1200">
        <v>16</v>
      </c>
      <c r="CD1200" t="s">
        <v>238</v>
      </c>
      <c r="CF1200">
        <v>4</v>
      </c>
      <c r="CG1200" t="s">
        <v>238</v>
      </c>
      <c r="CL1200">
        <v>16</v>
      </c>
      <c r="CM1200" t="s">
        <v>239</v>
      </c>
      <c r="CU1200" t="s">
        <v>240</v>
      </c>
      <c r="CV1200" t="s">
        <v>238</v>
      </c>
      <c r="DD1200">
        <v>0.5</v>
      </c>
      <c r="DE1200" t="s">
        <v>236</v>
      </c>
      <c r="DG1200">
        <v>16</v>
      </c>
      <c r="DH1200" t="s">
        <v>238</v>
      </c>
      <c r="DP1200" t="s">
        <v>241</v>
      </c>
      <c r="DQ1200" t="s">
        <v>236</v>
      </c>
      <c r="DV1200" t="s">
        <v>244</v>
      </c>
      <c r="DW1200" t="s">
        <v>236</v>
      </c>
      <c r="EB1200" t="s">
        <v>242</v>
      </c>
      <c r="EC1200" t="s">
        <v>236</v>
      </c>
      <c r="EG1200" t="s">
        <v>245</v>
      </c>
      <c r="EH1200" t="s">
        <v>245</v>
      </c>
      <c r="EM1200">
        <v>29</v>
      </c>
      <c r="EO1200" t="s">
        <v>236</v>
      </c>
      <c r="FW1200">
        <v>24</v>
      </c>
      <c r="FY1200" t="s">
        <v>236</v>
      </c>
      <c r="GI1200" t="s">
        <v>245</v>
      </c>
      <c r="GJ1200" t="s">
        <v>245</v>
      </c>
      <c r="GR1200" t="s">
        <v>245</v>
      </c>
      <c r="GS1200" t="s">
        <v>245</v>
      </c>
    </row>
    <row r="1201" spans="1:217" x14ac:dyDescent="0.25">
      <c r="A1201" s="14" t="s">
        <v>3735</v>
      </c>
      <c r="B1201" t="s">
        <v>3736</v>
      </c>
      <c r="D1201" t="s">
        <v>287</v>
      </c>
      <c r="E1201" t="s">
        <v>219</v>
      </c>
      <c r="F1201" t="s">
        <v>220</v>
      </c>
      <c r="G1201" t="s">
        <v>3643</v>
      </c>
      <c r="H1201" t="s">
        <v>3644</v>
      </c>
      <c r="I1201" t="s">
        <v>3645</v>
      </c>
      <c r="J1201" t="s">
        <v>3646</v>
      </c>
      <c r="K1201">
        <v>10.6722219</v>
      </c>
      <c r="L1201">
        <v>122.95106680000001</v>
      </c>
      <c r="O1201" s="15">
        <v>43164</v>
      </c>
      <c r="P1201">
        <f t="shared" si="54"/>
        <v>2018</v>
      </c>
      <c r="Q1201">
        <f t="shared" si="55"/>
        <v>3</v>
      </c>
      <c r="R1201">
        <f t="shared" si="56"/>
        <v>5</v>
      </c>
      <c r="U1201" t="s">
        <v>225</v>
      </c>
      <c r="V1201" t="s">
        <v>226</v>
      </c>
      <c r="W1201" t="s">
        <v>227</v>
      </c>
      <c r="X1201" t="s">
        <v>276</v>
      </c>
      <c r="Z1201" t="s">
        <v>338</v>
      </c>
      <c r="AD1201" t="s">
        <v>231</v>
      </c>
      <c r="AF1201" s="16">
        <v>30912</v>
      </c>
      <c r="AG1201">
        <v>33</v>
      </c>
      <c r="AH1201" t="s">
        <v>232</v>
      </c>
      <c r="AJ1201" t="s">
        <v>234</v>
      </c>
      <c r="AK1201" t="s">
        <v>465</v>
      </c>
      <c r="AL1201">
        <v>20</v>
      </c>
      <c r="AN1201" t="s">
        <v>236</v>
      </c>
      <c r="AP1201" t="s">
        <v>237</v>
      </c>
      <c r="AQ1201" t="s">
        <v>238</v>
      </c>
      <c r="AS1201" t="s">
        <v>237</v>
      </c>
      <c r="AT1201" t="s">
        <v>238</v>
      </c>
      <c r="BA1201">
        <v>12</v>
      </c>
      <c r="BC1201" t="s">
        <v>238</v>
      </c>
      <c r="BK1201" t="s">
        <v>271</v>
      </c>
      <c r="BL1201" t="s">
        <v>238</v>
      </c>
      <c r="BN1201">
        <v>8</v>
      </c>
      <c r="BO1201" t="s">
        <v>239</v>
      </c>
      <c r="BV1201">
        <v>6</v>
      </c>
      <c r="BX1201" t="s">
        <v>238</v>
      </c>
      <c r="BY1201">
        <v>23</v>
      </c>
      <c r="CA1201" t="s">
        <v>236</v>
      </c>
      <c r="CC1201">
        <v>16</v>
      </c>
      <c r="CD1201" t="s">
        <v>238</v>
      </c>
      <c r="CF1201" t="s">
        <v>271</v>
      </c>
      <c r="CG1201" t="s">
        <v>238</v>
      </c>
      <c r="CL1201" t="s">
        <v>271</v>
      </c>
      <c r="CM1201" t="s">
        <v>238</v>
      </c>
      <c r="CU1201" t="s">
        <v>240</v>
      </c>
      <c r="CV1201" t="s">
        <v>238</v>
      </c>
      <c r="DD1201">
        <v>0.25</v>
      </c>
      <c r="DE1201" t="s">
        <v>236</v>
      </c>
      <c r="DG1201">
        <v>16</v>
      </c>
      <c r="DH1201" t="s">
        <v>238</v>
      </c>
      <c r="DP1201" t="s">
        <v>241</v>
      </c>
      <c r="DQ1201" t="s">
        <v>236</v>
      </c>
      <c r="DV1201" t="s">
        <v>273</v>
      </c>
      <c r="DW1201" t="s">
        <v>238</v>
      </c>
      <c r="EB1201" t="s">
        <v>242</v>
      </c>
      <c r="EC1201" t="s">
        <v>236</v>
      </c>
      <c r="EG1201" t="s">
        <v>245</v>
      </c>
      <c r="EH1201" t="s">
        <v>245</v>
      </c>
      <c r="EM1201">
        <v>29</v>
      </c>
      <c r="EO1201" t="s">
        <v>236</v>
      </c>
      <c r="FW1201">
        <v>20</v>
      </c>
      <c r="FY1201" t="s">
        <v>239</v>
      </c>
      <c r="GI1201" t="s">
        <v>245</v>
      </c>
      <c r="GJ1201" t="s">
        <v>245</v>
      </c>
      <c r="GR1201" t="s">
        <v>245</v>
      </c>
      <c r="GS1201" t="s">
        <v>245</v>
      </c>
    </row>
    <row r="1202" spans="1:217" x14ac:dyDescent="0.25">
      <c r="A1202" s="14" t="s">
        <v>3737</v>
      </c>
      <c r="B1202" t="s">
        <v>3738</v>
      </c>
      <c r="D1202" t="s">
        <v>287</v>
      </c>
      <c r="E1202" t="s">
        <v>219</v>
      </c>
      <c r="F1202" t="s">
        <v>220</v>
      </c>
      <c r="G1202" t="s">
        <v>3643</v>
      </c>
      <c r="H1202" t="s">
        <v>3644</v>
      </c>
      <c r="I1202" t="s">
        <v>3645</v>
      </c>
      <c r="J1202" t="s">
        <v>3646</v>
      </c>
      <c r="K1202">
        <v>10.6722219</v>
      </c>
      <c r="L1202">
        <v>122.95106680000001</v>
      </c>
      <c r="O1202" s="15">
        <v>43164</v>
      </c>
      <c r="P1202">
        <f t="shared" si="54"/>
        <v>2018</v>
      </c>
      <c r="Q1202">
        <f t="shared" si="55"/>
        <v>3</v>
      </c>
      <c r="R1202">
        <f t="shared" si="56"/>
        <v>5</v>
      </c>
      <c r="U1202" t="s">
        <v>225</v>
      </c>
      <c r="V1202" t="s">
        <v>301</v>
      </c>
      <c r="W1202" t="s">
        <v>227</v>
      </c>
      <c r="X1202" t="s">
        <v>228</v>
      </c>
      <c r="Z1202" t="s">
        <v>3668</v>
      </c>
      <c r="AD1202" t="s">
        <v>289</v>
      </c>
      <c r="AF1202" s="16">
        <v>24206</v>
      </c>
      <c r="AG1202">
        <v>51</v>
      </c>
      <c r="AH1202" t="s">
        <v>262</v>
      </c>
      <c r="AJ1202" t="s">
        <v>279</v>
      </c>
      <c r="AK1202" t="s">
        <v>3739</v>
      </c>
      <c r="AL1202">
        <v>23</v>
      </c>
      <c r="AN1202" t="s">
        <v>236</v>
      </c>
      <c r="AP1202" t="s">
        <v>237</v>
      </c>
      <c r="AQ1202" t="s">
        <v>238</v>
      </c>
      <c r="AS1202" t="s">
        <v>237</v>
      </c>
      <c r="AT1202" t="s">
        <v>238</v>
      </c>
      <c r="BA1202">
        <v>17</v>
      </c>
      <c r="BC1202" t="s">
        <v>238</v>
      </c>
      <c r="BK1202" t="s">
        <v>271</v>
      </c>
      <c r="BL1202" t="s">
        <v>238</v>
      </c>
      <c r="BN1202">
        <v>2</v>
      </c>
      <c r="BO1202" t="s">
        <v>236</v>
      </c>
      <c r="BV1202">
        <v>10</v>
      </c>
      <c r="BX1202" t="s">
        <v>238</v>
      </c>
      <c r="BY1202">
        <v>26</v>
      </c>
      <c r="CA1202" t="s">
        <v>236</v>
      </c>
      <c r="CC1202">
        <v>16</v>
      </c>
      <c r="CD1202" t="s">
        <v>238</v>
      </c>
      <c r="CF1202" t="s">
        <v>271</v>
      </c>
      <c r="CG1202" t="s">
        <v>238</v>
      </c>
      <c r="CL1202" t="s">
        <v>271</v>
      </c>
      <c r="CM1202" t="s">
        <v>238</v>
      </c>
      <c r="CU1202">
        <v>1</v>
      </c>
      <c r="CV1202" t="s">
        <v>236</v>
      </c>
      <c r="DD1202">
        <v>0.5</v>
      </c>
      <c r="DE1202" t="s">
        <v>236</v>
      </c>
      <c r="DG1202">
        <v>16</v>
      </c>
      <c r="DH1202" t="s">
        <v>238</v>
      </c>
      <c r="DP1202" t="s">
        <v>241</v>
      </c>
      <c r="DQ1202" t="s">
        <v>236</v>
      </c>
      <c r="DV1202" t="s">
        <v>273</v>
      </c>
      <c r="DW1202" t="s">
        <v>238</v>
      </c>
      <c r="EB1202" t="s">
        <v>242</v>
      </c>
      <c r="EC1202" t="s">
        <v>236</v>
      </c>
      <c r="EG1202" t="s">
        <v>245</v>
      </c>
      <c r="EH1202" t="s">
        <v>245</v>
      </c>
      <c r="EM1202">
        <v>32</v>
      </c>
      <c r="EO1202" t="s">
        <v>236</v>
      </c>
      <c r="FW1202">
        <v>26</v>
      </c>
      <c r="FY1202" t="s">
        <v>236</v>
      </c>
      <c r="GI1202" t="s">
        <v>245</v>
      </c>
      <c r="GJ1202" t="s">
        <v>245</v>
      </c>
      <c r="GR1202" t="s">
        <v>245</v>
      </c>
      <c r="GS1202" t="s">
        <v>245</v>
      </c>
    </row>
    <row r="1203" spans="1:217" x14ac:dyDescent="0.25">
      <c r="A1203" s="14" t="s">
        <v>3740</v>
      </c>
      <c r="B1203" t="s">
        <v>3741</v>
      </c>
      <c r="D1203" t="s">
        <v>287</v>
      </c>
      <c r="E1203" t="s">
        <v>219</v>
      </c>
      <c r="F1203" t="s">
        <v>220</v>
      </c>
      <c r="G1203" t="s">
        <v>3643</v>
      </c>
      <c r="H1203" t="s">
        <v>3644</v>
      </c>
      <c r="I1203" t="s">
        <v>3645</v>
      </c>
      <c r="J1203" t="s">
        <v>3646</v>
      </c>
      <c r="K1203">
        <v>10.6722219</v>
      </c>
      <c r="L1203">
        <v>122.95106680000001</v>
      </c>
      <c r="O1203" s="15">
        <v>43164</v>
      </c>
      <c r="P1203">
        <f t="shared" si="54"/>
        <v>2018</v>
      </c>
      <c r="Q1203">
        <f t="shared" si="55"/>
        <v>3</v>
      </c>
      <c r="R1203">
        <f t="shared" si="56"/>
        <v>5</v>
      </c>
      <c r="U1203" t="s">
        <v>225</v>
      </c>
      <c r="V1203" t="s">
        <v>288</v>
      </c>
      <c r="W1203" t="s">
        <v>227</v>
      </c>
      <c r="X1203" t="s">
        <v>228</v>
      </c>
      <c r="Z1203" t="s">
        <v>3742</v>
      </c>
      <c r="AD1203" t="s">
        <v>289</v>
      </c>
      <c r="AF1203" s="16">
        <v>32093</v>
      </c>
      <c r="AG1203">
        <v>30</v>
      </c>
      <c r="AH1203" t="s">
        <v>262</v>
      </c>
      <c r="AJ1203" t="s">
        <v>234</v>
      </c>
      <c r="AK1203" t="s">
        <v>1705</v>
      </c>
      <c r="AL1203">
        <v>23</v>
      </c>
      <c r="AN1203" t="s">
        <v>236</v>
      </c>
      <c r="AP1203">
        <v>16</v>
      </c>
      <c r="AQ1203" t="s">
        <v>239</v>
      </c>
      <c r="AS1203" t="s">
        <v>237</v>
      </c>
      <c r="AT1203" t="s">
        <v>238</v>
      </c>
      <c r="BA1203">
        <v>13</v>
      </c>
      <c r="BC1203" t="s">
        <v>238</v>
      </c>
      <c r="BK1203" t="s">
        <v>271</v>
      </c>
      <c r="BL1203" t="s">
        <v>238</v>
      </c>
      <c r="BN1203">
        <v>4</v>
      </c>
      <c r="BO1203" t="s">
        <v>239</v>
      </c>
      <c r="BV1203">
        <v>9</v>
      </c>
      <c r="BX1203" t="s">
        <v>238</v>
      </c>
      <c r="BY1203">
        <v>25</v>
      </c>
      <c r="CA1203" t="s">
        <v>236</v>
      </c>
      <c r="CC1203">
        <v>8</v>
      </c>
      <c r="CD1203" t="s">
        <v>239</v>
      </c>
      <c r="CF1203" t="s">
        <v>271</v>
      </c>
      <c r="CG1203" t="s">
        <v>238</v>
      </c>
      <c r="CL1203" t="s">
        <v>271</v>
      </c>
      <c r="CM1203" t="s">
        <v>238</v>
      </c>
      <c r="CU1203">
        <v>1</v>
      </c>
      <c r="CV1203" t="s">
        <v>236</v>
      </c>
      <c r="DD1203">
        <v>0.5</v>
      </c>
      <c r="DE1203" t="s">
        <v>236</v>
      </c>
      <c r="DG1203">
        <v>16</v>
      </c>
      <c r="DH1203" t="s">
        <v>238</v>
      </c>
      <c r="DP1203" t="s">
        <v>241</v>
      </c>
      <c r="DQ1203" t="s">
        <v>236</v>
      </c>
      <c r="DV1203" t="s">
        <v>273</v>
      </c>
      <c r="DW1203" t="s">
        <v>238</v>
      </c>
      <c r="EB1203" t="s">
        <v>242</v>
      </c>
      <c r="EC1203" t="s">
        <v>236</v>
      </c>
      <c r="EG1203" t="s">
        <v>245</v>
      </c>
      <c r="EH1203" t="s">
        <v>245</v>
      </c>
      <c r="EM1203">
        <v>28</v>
      </c>
      <c r="EO1203" t="s">
        <v>236</v>
      </c>
      <c r="FW1203">
        <v>21</v>
      </c>
      <c r="FY1203" t="s">
        <v>236</v>
      </c>
      <c r="GI1203" t="s">
        <v>245</v>
      </c>
      <c r="GJ1203" t="s">
        <v>245</v>
      </c>
      <c r="GR1203" t="s">
        <v>245</v>
      </c>
      <c r="GS1203" t="s">
        <v>245</v>
      </c>
    </row>
    <row r="1204" spans="1:217" x14ac:dyDescent="0.25">
      <c r="A1204" s="14" t="s">
        <v>3743</v>
      </c>
      <c r="B1204" t="s">
        <v>3744</v>
      </c>
      <c r="D1204" t="s">
        <v>287</v>
      </c>
      <c r="E1204" t="s">
        <v>219</v>
      </c>
      <c r="F1204" t="s">
        <v>220</v>
      </c>
      <c r="G1204" t="s">
        <v>3643</v>
      </c>
      <c r="H1204" t="s">
        <v>3644</v>
      </c>
      <c r="I1204" t="s">
        <v>3645</v>
      </c>
      <c r="J1204" t="s">
        <v>3646</v>
      </c>
      <c r="K1204">
        <v>10.6722219</v>
      </c>
      <c r="L1204">
        <v>122.95106680000001</v>
      </c>
      <c r="O1204" s="15">
        <v>43164</v>
      </c>
      <c r="P1204">
        <f t="shared" si="54"/>
        <v>2018</v>
      </c>
      <c r="Q1204">
        <f t="shared" si="55"/>
        <v>3</v>
      </c>
      <c r="R1204">
        <f t="shared" si="56"/>
        <v>5</v>
      </c>
      <c r="U1204" t="s">
        <v>225</v>
      </c>
      <c r="V1204" t="s">
        <v>288</v>
      </c>
      <c r="W1204" t="s">
        <v>227</v>
      </c>
      <c r="X1204" t="s">
        <v>228</v>
      </c>
      <c r="Y1204" t="s">
        <v>266</v>
      </c>
      <c r="Z1204" t="s">
        <v>3655</v>
      </c>
      <c r="AD1204" t="s">
        <v>289</v>
      </c>
      <c r="AF1204" s="16">
        <v>13804</v>
      </c>
      <c r="AG1204">
        <v>80</v>
      </c>
      <c r="AH1204" t="s">
        <v>232</v>
      </c>
      <c r="AJ1204" t="s">
        <v>279</v>
      </c>
      <c r="AK1204" t="s">
        <v>3739</v>
      </c>
      <c r="AL1204">
        <v>22</v>
      </c>
      <c r="AN1204" t="s">
        <v>236</v>
      </c>
      <c r="AP1204" t="s">
        <v>237</v>
      </c>
      <c r="AQ1204" t="s">
        <v>238</v>
      </c>
      <c r="AS1204" t="s">
        <v>237</v>
      </c>
      <c r="AT1204" t="s">
        <v>238</v>
      </c>
      <c r="BA1204">
        <v>19</v>
      </c>
      <c r="BC1204" t="s">
        <v>239</v>
      </c>
      <c r="BK1204" t="s">
        <v>271</v>
      </c>
      <c r="BL1204" t="s">
        <v>238</v>
      </c>
      <c r="BN1204">
        <v>2</v>
      </c>
      <c r="BO1204" t="s">
        <v>236</v>
      </c>
      <c r="BV1204">
        <v>11</v>
      </c>
      <c r="BX1204" t="s">
        <v>238</v>
      </c>
      <c r="BZ1204">
        <v>2</v>
      </c>
      <c r="CA1204" t="s">
        <v>236</v>
      </c>
      <c r="CC1204">
        <v>16</v>
      </c>
      <c r="CD1204" t="s">
        <v>238</v>
      </c>
      <c r="CF1204" t="s">
        <v>271</v>
      </c>
      <c r="CG1204" t="s">
        <v>238</v>
      </c>
      <c r="CL1204" t="s">
        <v>271</v>
      </c>
      <c r="CM1204" t="s">
        <v>238</v>
      </c>
      <c r="CQ1204">
        <v>30</v>
      </c>
      <c r="CS1204" t="s">
        <v>236</v>
      </c>
      <c r="CU1204">
        <v>1</v>
      </c>
      <c r="CV1204" t="s">
        <v>236</v>
      </c>
      <c r="DD1204">
        <v>1</v>
      </c>
      <c r="DE1204" t="s">
        <v>236</v>
      </c>
      <c r="DG1204">
        <v>16</v>
      </c>
      <c r="DH1204" t="s">
        <v>238</v>
      </c>
      <c r="DP1204" t="s">
        <v>241</v>
      </c>
      <c r="DQ1204" t="s">
        <v>236</v>
      </c>
      <c r="DV1204" t="s">
        <v>273</v>
      </c>
      <c r="DW1204" t="s">
        <v>238</v>
      </c>
      <c r="EB1204" t="s">
        <v>242</v>
      </c>
      <c r="EC1204" t="s">
        <v>236</v>
      </c>
      <c r="EG1204" t="s">
        <v>245</v>
      </c>
      <c r="EH1204" t="s">
        <v>245</v>
      </c>
      <c r="EN1204">
        <v>3.2000000000000001E-2</v>
      </c>
      <c r="EO1204" t="s">
        <v>236</v>
      </c>
      <c r="FW1204">
        <v>26</v>
      </c>
      <c r="FY1204" t="s">
        <v>236</v>
      </c>
      <c r="GI1204" t="s">
        <v>245</v>
      </c>
      <c r="GJ1204" t="s">
        <v>245</v>
      </c>
      <c r="GR1204" t="s">
        <v>245</v>
      </c>
      <c r="GS1204" t="s">
        <v>245</v>
      </c>
    </row>
    <row r="1205" spans="1:217" x14ac:dyDescent="0.25">
      <c r="A1205" s="14" t="s">
        <v>3745</v>
      </c>
      <c r="B1205" t="s">
        <v>3746</v>
      </c>
      <c r="D1205" t="s">
        <v>325</v>
      </c>
      <c r="E1205" t="s">
        <v>219</v>
      </c>
      <c r="F1205" t="s">
        <v>220</v>
      </c>
      <c r="G1205" t="s">
        <v>3643</v>
      </c>
      <c r="H1205" t="s">
        <v>3644</v>
      </c>
      <c r="I1205" t="s">
        <v>3645</v>
      </c>
      <c r="J1205" t="s">
        <v>3646</v>
      </c>
      <c r="K1205">
        <v>10.6722219</v>
      </c>
      <c r="L1205">
        <v>122.95106680000001</v>
      </c>
      <c r="O1205" s="15">
        <v>43172</v>
      </c>
      <c r="P1205">
        <f t="shared" si="54"/>
        <v>2018</v>
      </c>
      <c r="Q1205">
        <f t="shared" si="55"/>
        <v>3</v>
      </c>
      <c r="R1205">
        <f t="shared" si="56"/>
        <v>13</v>
      </c>
      <c r="U1205" t="s">
        <v>225</v>
      </c>
      <c r="V1205" t="s">
        <v>259</v>
      </c>
      <c r="W1205" t="s">
        <v>260</v>
      </c>
      <c r="X1205" t="s">
        <v>1703</v>
      </c>
      <c r="Z1205" t="s">
        <v>2096</v>
      </c>
      <c r="AD1205" t="s">
        <v>231</v>
      </c>
      <c r="AF1205" s="16">
        <v>16452</v>
      </c>
      <c r="AG1205">
        <v>73</v>
      </c>
      <c r="AH1205" t="s">
        <v>232</v>
      </c>
      <c r="AK1205" t="s">
        <v>585</v>
      </c>
      <c r="AS1205" t="s">
        <v>243</v>
      </c>
      <c r="AT1205" t="s">
        <v>236</v>
      </c>
      <c r="BV1205">
        <v>36</v>
      </c>
      <c r="BX1205" t="s">
        <v>236</v>
      </c>
      <c r="CF1205" t="s">
        <v>244</v>
      </c>
      <c r="CG1205" t="s">
        <v>236</v>
      </c>
      <c r="CQ1205">
        <v>23</v>
      </c>
      <c r="CS1205" t="s">
        <v>236</v>
      </c>
      <c r="CU1205">
        <v>1.2E-2</v>
      </c>
      <c r="CV1205" t="s">
        <v>236</v>
      </c>
      <c r="DG1205">
        <v>1</v>
      </c>
      <c r="DH1205" t="s">
        <v>236</v>
      </c>
      <c r="EG1205" t="s">
        <v>245</v>
      </c>
      <c r="EH1205" t="s">
        <v>245</v>
      </c>
      <c r="GI1205" t="s">
        <v>245</v>
      </c>
      <c r="GJ1205" t="s">
        <v>245</v>
      </c>
      <c r="GR1205" t="s">
        <v>245</v>
      </c>
      <c r="GS1205" t="s">
        <v>245</v>
      </c>
    </row>
    <row r="1206" spans="1:217" x14ac:dyDescent="0.25">
      <c r="A1206" s="14" t="s">
        <v>3747</v>
      </c>
      <c r="B1206" t="s">
        <v>3748</v>
      </c>
      <c r="D1206" t="s">
        <v>249</v>
      </c>
      <c r="E1206" t="s">
        <v>219</v>
      </c>
      <c r="F1206" t="s">
        <v>220</v>
      </c>
      <c r="G1206" t="s">
        <v>3643</v>
      </c>
      <c r="H1206" t="s">
        <v>3644</v>
      </c>
      <c r="I1206" t="s">
        <v>3645</v>
      </c>
      <c r="J1206" t="s">
        <v>3646</v>
      </c>
      <c r="K1206">
        <v>10.6722219</v>
      </c>
      <c r="L1206">
        <v>122.95106680000001</v>
      </c>
      <c r="O1206" s="15">
        <v>43164</v>
      </c>
      <c r="P1206">
        <f t="shared" si="54"/>
        <v>2018</v>
      </c>
      <c r="Q1206">
        <f t="shared" si="55"/>
        <v>3</v>
      </c>
      <c r="R1206">
        <f t="shared" si="56"/>
        <v>5</v>
      </c>
      <c r="U1206" t="s">
        <v>225</v>
      </c>
      <c r="V1206" t="s">
        <v>390</v>
      </c>
      <c r="W1206" t="s">
        <v>227</v>
      </c>
      <c r="X1206" t="s">
        <v>228</v>
      </c>
      <c r="Z1206" t="s">
        <v>3671</v>
      </c>
      <c r="AD1206" t="s">
        <v>231</v>
      </c>
      <c r="AF1206" s="16">
        <v>41603</v>
      </c>
      <c r="AG1206">
        <v>4</v>
      </c>
      <c r="AH1206" t="s">
        <v>262</v>
      </c>
      <c r="AJ1206" t="s">
        <v>254</v>
      </c>
      <c r="AK1206" t="s">
        <v>427</v>
      </c>
      <c r="BY1206">
        <v>15</v>
      </c>
      <c r="CA1206" t="s">
        <v>238</v>
      </c>
      <c r="CU1206" t="s">
        <v>241</v>
      </c>
      <c r="CV1206" t="s">
        <v>236</v>
      </c>
      <c r="DA1206" t="s">
        <v>242</v>
      </c>
      <c r="DB1206" t="s">
        <v>236</v>
      </c>
      <c r="DG1206">
        <v>16</v>
      </c>
      <c r="DH1206" t="s">
        <v>238</v>
      </c>
      <c r="DJ1206">
        <v>1</v>
      </c>
      <c r="DK1206" t="s">
        <v>236</v>
      </c>
      <c r="DS1206" t="s">
        <v>242</v>
      </c>
      <c r="DT1206" t="s">
        <v>236</v>
      </c>
      <c r="EG1206" t="s">
        <v>245</v>
      </c>
      <c r="EH1206" t="s">
        <v>245</v>
      </c>
      <c r="EK1206">
        <v>2</v>
      </c>
      <c r="EL1206" t="s">
        <v>236</v>
      </c>
      <c r="FO1206" t="s">
        <v>240</v>
      </c>
      <c r="FP1206" t="s">
        <v>238</v>
      </c>
      <c r="FR1206" t="s">
        <v>256</v>
      </c>
      <c r="FS1206" t="s">
        <v>238</v>
      </c>
      <c r="GG1206" t="s">
        <v>241</v>
      </c>
      <c r="GH1206" t="s">
        <v>236</v>
      </c>
      <c r="GI1206" t="s">
        <v>245</v>
      </c>
      <c r="GJ1206" t="s">
        <v>245</v>
      </c>
      <c r="GR1206" t="s">
        <v>245</v>
      </c>
      <c r="GS1206" t="s">
        <v>244</v>
      </c>
      <c r="GT1206" t="s">
        <v>236</v>
      </c>
      <c r="HH1206" t="s">
        <v>241</v>
      </c>
      <c r="HI1206" t="s">
        <v>236</v>
      </c>
    </row>
    <row r="1207" spans="1:217" x14ac:dyDescent="0.25">
      <c r="A1207" s="14" t="s">
        <v>3749</v>
      </c>
      <c r="B1207" t="s">
        <v>3750</v>
      </c>
      <c r="D1207" t="s">
        <v>249</v>
      </c>
      <c r="E1207" t="s">
        <v>219</v>
      </c>
      <c r="F1207" t="s">
        <v>220</v>
      </c>
      <c r="G1207" t="s">
        <v>3643</v>
      </c>
      <c r="H1207" t="s">
        <v>3644</v>
      </c>
      <c r="I1207" t="s">
        <v>3645</v>
      </c>
      <c r="J1207" t="s">
        <v>3646</v>
      </c>
      <c r="K1207">
        <v>10.6722219</v>
      </c>
      <c r="L1207">
        <v>122.95106680000001</v>
      </c>
      <c r="O1207" s="15">
        <v>43166</v>
      </c>
      <c r="P1207">
        <f t="shared" si="54"/>
        <v>2018</v>
      </c>
      <c r="Q1207">
        <f t="shared" si="55"/>
        <v>3</v>
      </c>
      <c r="R1207">
        <f t="shared" si="56"/>
        <v>7</v>
      </c>
      <c r="U1207" t="s">
        <v>225</v>
      </c>
      <c r="V1207" t="s">
        <v>226</v>
      </c>
      <c r="W1207" t="s">
        <v>227</v>
      </c>
      <c r="X1207" t="s">
        <v>1703</v>
      </c>
      <c r="Z1207" t="s">
        <v>2096</v>
      </c>
      <c r="AD1207" t="s">
        <v>231</v>
      </c>
      <c r="AF1207" s="16">
        <v>22330</v>
      </c>
      <c r="AG1207">
        <v>57</v>
      </c>
      <c r="AH1207" t="s">
        <v>262</v>
      </c>
      <c r="AJ1207" t="s">
        <v>254</v>
      </c>
      <c r="AK1207" t="s">
        <v>255</v>
      </c>
      <c r="BY1207">
        <v>17</v>
      </c>
      <c r="CA1207" t="s">
        <v>238</v>
      </c>
      <c r="CU1207" t="s">
        <v>241</v>
      </c>
      <c r="CV1207" t="s">
        <v>236</v>
      </c>
      <c r="DA1207" t="s">
        <v>242</v>
      </c>
      <c r="DB1207" t="s">
        <v>236</v>
      </c>
      <c r="DG1207">
        <v>0.5</v>
      </c>
      <c r="DH1207" t="s">
        <v>236</v>
      </c>
      <c r="DJ1207">
        <v>1</v>
      </c>
      <c r="DK1207" t="s">
        <v>236</v>
      </c>
      <c r="DS1207" t="s">
        <v>242</v>
      </c>
      <c r="DT1207" t="s">
        <v>236</v>
      </c>
      <c r="EG1207" t="s">
        <v>245</v>
      </c>
      <c r="EH1207" t="s">
        <v>245</v>
      </c>
      <c r="EK1207">
        <v>2</v>
      </c>
      <c r="EL1207" t="s">
        <v>236</v>
      </c>
      <c r="FO1207" t="s">
        <v>240</v>
      </c>
      <c r="FP1207" t="s">
        <v>238</v>
      </c>
      <c r="FR1207" t="s">
        <v>256</v>
      </c>
      <c r="FS1207" t="s">
        <v>238</v>
      </c>
      <c r="GG1207" t="s">
        <v>241</v>
      </c>
      <c r="GH1207" t="s">
        <v>236</v>
      </c>
      <c r="GI1207" t="s">
        <v>245</v>
      </c>
      <c r="GJ1207" t="s">
        <v>245</v>
      </c>
      <c r="GR1207" t="s">
        <v>245</v>
      </c>
      <c r="GS1207" t="s">
        <v>244</v>
      </c>
      <c r="GT1207" t="s">
        <v>236</v>
      </c>
      <c r="HH1207">
        <v>1</v>
      </c>
      <c r="HI1207" t="s">
        <v>236</v>
      </c>
    </row>
    <row r="1208" spans="1:217" x14ac:dyDescent="0.25">
      <c r="A1208" s="14" t="s">
        <v>3751</v>
      </c>
      <c r="B1208" t="s">
        <v>3752</v>
      </c>
      <c r="D1208" t="s">
        <v>249</v>
      </c>
      <c r="E1208" t="s">
        <v>219</v>
      </c>
      <c r="F1208" t="s">
        <v>220</v>
      </c>
      <c r="G1208" t="s">
        <v>3643</v>
      </c>
      <c r="H1208" t="s">
        <v>3644</v>
      </c>
      <c r="I1208" t="s">
        <v>3645</v>
      </c>
      <c r="J1208" t="s">
        <v>3646</v>
      </c>
      <c r="K1208">
        <v>10.6722219</v>
      </c>
      <c r="L1208">
        <v>122.95106680000001</v>
      </c>
      <c r="O1208" s="15">
        <v>43160</v>
      </c>
      <c r="P1208">
        <f t="shared" si="54"/>
        <v>2018</v>
      </c>
      <c r="Q1208">
        <f t="shared" si="55"/>
        <v>3</v>
      </c>
      <c r="R1208">
        <f t="shared" si="56"/>
        <v>1</v>
      </c>
      <c r="U1208" t="s">
        <v>225</v>
      </c>
      <c r="V1208" t="s">
        <v>259</v>
      </c>
      <c r="W1208" t="s">
        <v>260</v>
      </c>
      <c r="X1208" t="s">
        <v>228</v>
      </c>
      <c r="Z1208" t="s">
        <v>3753</v>
      </c>
      <c r="AD1208" t="s">
        <v>289</v>
      </c>
      <c r="AF1208" s="16">
        <v>22019</v>
      </c>
      <c r="AG1208">
        <v>57</v>
      </c>
      <c r="AH1208" t="s">
        <v>232</v>
      </c>
      <c r="AJ1208" t="s">
        <v>254</v>
      </c>
      <c r="AK1208" t="s">
        <v>427</v>
      </c>
      <c r="BY1208">
        <v>12</v>
      </c>
      <c r="CA1208" t="s">
        <v>238</v>
      </c>
      <c r="CU1208" t="s">
        <v>241</v>
      </c>
      <c r="CV1208" t="s">
        <v>236</v>
      </c>
      <c r="DA1208" t="s">
        <v>242</v>
      </c>
      <c r="DB1208" t="s">
        <v>236</v>
      </c>
      <c r="DG1208">
        <v>16</v>
      </c>
      <c r="DH1208" t="s">
        <v>238</v>
      </c>
      <c r="DJ1208">
        <v>1</v>
      </c>
      <c r="DK1208" t="s">
        <v>236</v>
      </c>
      <c r="DS1208" t="s">
        <v>242</v>
      </c>
      <c r="DT1208" t="s">
        <v>236</v>
      </c>
      <c r="EG1208" t="s">
        <v>245</v>
      </c>
      <c r="EH1208" t="s">
        <v>245</v>
      </c>
      <c r="EK1208">
        <v>2</v>
      </c>
      <c r="EL1208" t="s">
        <v>236</v>
      </c>
      <c r="FO1208" t="s">
        <v>240</v>
      </c>
      <c r="FP1208" t="s">
        <v>238</v>
      </c>
      <c r="FR1208" t="s">
        <v>256</v>
      </c>
      <c r="FS1208" t="s">
        <v>238</v>
      </c>
      <c r="GG1208" t="s">
        <v>241</v>
      </c>
      <c r="GH1208" t="s">
        <v>236</v>
      </c>
      <c r="GI1208" t="s">
        <v>245</v>
      </c>
      <c r="GJ1208" t="s">
        <v>245</v>
      </c>
      <c r="GR1208" t="s">
        <v>245</v>
      </c>
      <c r="GS1208" t="s">
        <v>244</v>
      </c>
      <c r="GT1208" t="s">
        <v>236</v>
      </c>
      <c r="HH1208">
        <v>1</v>
      </c>
      <c r="HI1208" t="s">
        <v>236</v>
      </c>
    </row>
    <row r="1209" spans="1:217" x14ac:dyDescent="0.25">
      <c r="A1209" s="14" t="s">
        <v>3754</v>
      </c>
      <c r="B1209" t="s">
        <v>3755</v>
      </c>
      <c r="D1209" t="s">
        <v>218</v>
      </c>
      <c r="E1209" t="s">
        <v>219</v>
      </c>
      <c r="F1209" t="s">
        <v>220</v>
      </c>
      <c r="G1209" t="s">
        <v>3643</v>
      </c>
      <c r="H1209" t="s">
        <v>3644</v>
      </c>
      <c r="I1209" t="s">
        <v>3645</v>
      </c>
      <c r="J1209" t="s">
        <v>3646</v>
      </c>
      <c r="K1209">
        <v>10.6722219</v>
      </c>
      <c r="L1209">
        <v>122.95106680000001</v>
      </c>
      <c r="O1209" s="15">
        <v>43194</v>
      </c>
      <c r="P1209">
        <f t="shared" si="54"/>
        <v>2018</v>
      </c>
      <c r="Q1209">
        <f t="shared" si="55"/>
        <v>4</v>
      </c>
      <c r="R1209">
        <f t="shared" si="56"/>
        <v>4</v>
      </c>
      <c r="U1209" t="s">
        <v>225</v>
      </c>
      <c r="V1209" t="s">
        <v>265</v>
      </c>
      <c r="W1209" t="s">
        <v>227</v>
      </c>
      <c r="X1209" t="s">
        <v>228</v>
      </c>
      <c r="Z1209" t="s">
        <v>3668</v>
      </c>
      <c r="AD1209" t="s">
        <v>289</v>
      </c>
      <c r="AF1209" s="16">
        <v>27217</v>
      </c>
      <c r="AG1209">
        <v>43</v>
      </c>
      <c r="AH1209" t="s">
        <v>262</v>
      </c>
      <c r="AJ1209" t="s">
        <v>603</v>
      </c>
      <c r="AK1209" t="s">
        <v>291</v>
      </c>
      <c r="AL1209">
        <v>6</v>
      </c>
      <c r="AN1209" t="s">
        <v>238</v>
      </c>
      <c r="AP1209" t="s">
        <v>237</v>
      </c>
      <c r="AQ1209" t="s">
        <v>238</v>
      </c>
      <c r="AS1209" t="s">
        <v>237</v>
      </c>
      <c r="AT1209" t="s">
        <v>238</v>
      </c>
      <c r="BA1209">
        <v>6</v>
      </c>
      <c r="BC1209" t="s">
        <v>238</v>
      </c>
      <c r="BK1209" t="s">
        <v>271</v>
      </c>
      <c r="BL1209" t="s">
        <v>238</v>
      </c>
      <c r="BN1209" t="s">
        <v>271</v>
      </c>
      <c r="BO1209" t="s">
        <v>238</v>
      </c>
      <c r="BV1209">
        <v>6</v>
      </c>
      <c r="BX1209" t="s">
        <v>238</v>
      </c>
      <c r="BY1209">
        <v>6</v>
      </c>
      <c r="CA1209" t="s">
        <v>238</v>
      </c>
      <c r="CC1209" t="s">
        <v>271</v>
      </c>
      <c r="CD1209" t="s">
        <v>238</v>
      </c>
      <c r="CF1209" t="s">
        <v>271</v>
      </c>
      <c r="CG1209" t="s">
        <v>238</v>
      </c>
      <c r="CL1209" t="s">
        <v>271</v>
      </c>
      <c r="CM1209" t="s">
        <v>238</v>
      </c>
      <c r="CU1209" t="s">
        <v>240</v>
      </c>
      <c r="CV1209" t="s">
        <v>238</v>
      </c>
      <c r="DD1209">
        <v>0.25</v>
      </c>
      <c r="DE1209" t="s">
        <v>236</v>
      </c>
      <c r="DG1209">
        <v>16</v>
      </c>
      <c r="DH1209" t="s">
        <v>238</v>
      </c>
      <c r="DP1209" t="s">
        <v>272</v>
      </c>
      <c r="DQ1209" t="s">
        <v>238</v>
      </c>
      <c r="DV1209" t="s">
        <v>273</v>
      </c>
      <c r="DW1209" t="s">
        <v>238</v>
      </c>
      <c r="EB1209" t="s">
        <v>273</v>
      </c>
      <c r="EC1209" t="s">
        <v>238</v>
      </c>
      <c r="EG1209" t="s">
        <v>245</v>
      </c>
      <c r="EH1209" t="s">
        <v>1210</v>
      </c>
      <c r="EI1209" t="s">
        <v>238</v>
      </c>
      <c r="EN1209" t="s">
        <v>271</v>
      </c>
      <c r="EO1209" t="s">
        <v>238</v>
      </c>
      <c r="FC1209">
        <v>64</v>
      </c>
      <c r="FD1209" t="s">
        <v>239</v>
      </c>
      <c r="FW1209">
        <v>6</v>
      </c>
      <c r="FY1209" t="s">
        <v>238</v>
      </c>
      <c r="GI1209" t="s">
        <v>245</v>
      </c>
      <c r="GJ1209" t="s">
        <v>245</v>
      </c>
      <c r="GR1209" t="s">
        <v>245</v>
      </c>
      <c r="GS1209" t="s">
        <v>245</v>
      </c>
    </row>
    <row r="1210" spans="1:217" x14ac:dyDescent="0.25">
      <c r="A1210" s="14" t="s">
        <v>3756</v>
      </c>
      <c r="B1210" t="s">
        <v>3757</v>
      </c>
      <c r="D1210" t="s">
        <v>218</v>
      </c>
      <c r="E1210" t="s">
        <v>219</v>
      </c>
      <c r="F1210" t="s">
        <v>220</v>
      </c>
      <c r="G1210" t="s">
        <v>3643</v>
      </c>
      <c r="H1210" t="s">
        <v>3644</v>
      </c>
      <c r="I1210" t="s">
        <v>3645</v>
      </c>
      <c r="J1210" t="s">
        <v>3646</v>
      </c>
      <c r="K1210">
        <v>10.6722219</v>
      </c>
      <c r="L1210">
        <v>122.95106680000001</v>
      </c>
      <c r="O1210" s="15">
        <v>43194</v>
      </c>
      <c r="P1210">
        <f t="shared" si="54"/>
        <v>2018</v>
      </c>
      <c r="Q1210">
        <f t="shared" si="55"/>
        <v>4</v>
      </c>
      <c r="R1210">
        <f t="shared" si="56"/>
        <v>4</v>
      </c>
      <c r="U1210" t="s">
        <v>225</v>
      </c>
      <c r="V1210" t="s">
        <v>226</v>
      </c>
      <c r="W1210" t="s">
        <v>227</v>
      </c>
      <c r="X1210" t="s">
        <v>228</v>
      </c>
      <c r="Z1210" t="s">
        <v>3758</v>
      </c>
      <c r="AD1210" t="s">
        <v>289</v>
      </c>
      <c r="AF1210" s="16">
        <v>18208</v>
      </c>
      <c r="AG1210">
        <v>68</v>
      </c>
      <c r="AH1210" t="s">
        <v>232</v>
      </c>
      <c r="AJ1210" t="s">
        <v>357</v>
      </c>
      <c r="AK1210" t="s">
        <v>559</v>
      </c>
      <c r="AL1210">
        <v>18</v>
      </c>
      <c r="AN1210" t="s">
        <v>236</v>
      </c>
      <c r="AP1210" t="s">
        <v>237</v>
      </c>
      <c r="AQ1210" t="s">
        <v>238</v>
      </c>
      <c r="AS1210" t="s">
        <v>237</v>
      </c>
      <c r="AT1210" t="s">
        <v>238</v>
      </c>
      <c r="BA1210">
        <v>6</v>
      </c>
      <c r="BC1210" t="s">
        <v>238</v>
      </c>
      <c r="BK1210" t="s">
        <v>271</v>
      </c>
      <c r="BL1210" t="s">
        <v>238</v>
      </c>
      <c r="BN1210">
        <v>16</v>
      </c>
      <c r="BO1210" t="s">
        <v>238</v>
      </c>
      <c r="BV1210">
        <v>6</v>
      </c>
      <c r="BX1210" t="s">
        <v>238</v>
      </c>
      <c r="BY1210">
        <v>22</v>
      </c>
      <c r="CA1210" t="s">
        <v>236</v>
      </c>
      <c r="CC1210" t="s">
        <v>271</v>
      </c>
      <c r="CD1210" t="s">
        <v>238</v>
      </c>
      <c r="CF1210" t="s">
        <v>271</v>
      </c>
      <c r="CG1210" t="s">
        <v>238</v>
      </c>
      <c r="CL1210" t="s">
        <v>271</v>
      </c>
      <c r="CM1210" t="s">
        <v>238</v>
      </c>
      <c r="CQ1210">
        <v>21</v>
      </c>
      <c r="CS1210" t="s">
        <v>236</v>
      </c>
      <c r="CU1210" t="s">
        <v>240</v>
      </c>
      <c r="CV1210" t="s">
        <v>238</v>
      </c>
      <c r="DD1210">
        <v>0.25</v>
      </c>
      <c r="DE1210" t="s">
        <v>236</v>
      </c>
      <c r="DG1210">
        <v>16</v>
      </c>
      <c r="DH1210" t="s">
        <v>238</v>
      </c>
      <c r="DP1210" t="s">
        <v>241</v>
      </c>
      <c r="DQ1210" t="s">
        <v>236</v>
      </c>
      <c r="DV1210" t="s">
        <v>244</v>
      </c>
      <c r="DW1210" t="s">
        <v>236</v>
      </c>
      <c r="EB1210" t="s">
        <v>242</v>
      </c>
      <c r="EC1210" t="s">
        <v>236</v>
      </c>
      <c r="EG1210" t="s">
        <v>245</v>
      </c>
      <c r="EH1210" t="s">
        <v>1210</v>
      </c>
      <c r="EI1210" t="s">
        <v>238</v>
      </c>
      <c r="EM1210">
        <v>28</v>
      </c>
      <c r="EO1210" t="s">
        <v>236</v>
      </c>
      <c r="FW1210">
        <v>18</v>
      </c>
      <c r="FY1210" t="s">
        <v>239</v>
      </c>
      <c r="GI1210" t="s">
        <v>245</v>
      </c>
      <c r="GJ1210" t="s">
        <v>245</v>
      </c>
      <c r="GR1210" t="s">
        <v>245</v>
      </c>
      <c r="GS1210" t="s">
        <v>245</v>
      </c>
    </row>
    <row r="1211" spans="1:217" x14ac:dyDescent="0.25">
      <c r="A1211" s="14" t="s">
        <v>3759</v>
      </c>
      <c r="B1211" t="s">
        <v>3760</v>
      </c>
      <c r="D1211" t="s">
        <v>218</v>
      </c>
      <c r="E1211" t="s">
        <v>219</v>
      </c>
      <c r="F1211" t="s">
        <v>220</v>
      </c>
      <c r="G1211" t="s">
        <v>3643</v>
      </c>
      <c r="H1211" t="s">
        <v>3644</v>
      </c>
      <c r="I1211" t="s">
        <v>3645</v>
      </c>
      <c r="J1211" t="s">
        <v>3646</v>
      </c>
      <c r="K1211">
        <v>10.6722219</v>
      </c>
      <c r="L1211">
        <v>122.95106680000001</v>
      </c>
      <c r="O1211" s="15">
        <v>43196</v>
      </c>
      <c r="P1211">
        <f t="shared" si="54"/>
        <v>2018</v>
      </c>
      <c r="Q1211">
        <f t="shared" si="55"/>
        <v>4</v>
      </c>
      <c r="R1211">
        <f t="shared" si="56"/>
        <v>6</v>
      </c>
      <c r="U1211" t="s">
        <v>225</v>
      </c>
      <c r="V1211" t="s">
        <v>390</v>
      </c>
      <c r="W1211" t="s">
        <v>227</v>
      </c>
      <c r="X1211" t="s">
        <v>228</v>
      </c>
      <c r="Y1211" t="s">
        <v>458</v>
      </c>
      <c r="Z1211" t="s">
        <v>1051</v>
      </c>
      <c r="AD1211" t="s">
        <v>231</v>
      </c>
      <c r="AF1211" s="16">
        <v>34078</v>
      </c>
      <c r="AG1211">
        <v>24</v>
      </c>
      <c r="AH1211" t="s">
        <v>262</v>
      </c>
      <c r="AJ1211" t="s">
        <v>269</v>
      </c>
      <c r="AK1211" t="s">
        <v>1013</v>
      </c>
      <c r="AL1211">
        <v>20</v>
      </c>
      <c r="AN1211" t="s">
        <v>236</v>
      </c>
      <c r="AP1211">
        <v>16</v>
      </c>
      <c r="AQ1211" t="s">
        <v>239</v>
      </c>
      <c r="AS1211" t="s">
        <v>237</v>
      </c>
      <c r="AT1211" t="s">
        <v>238</v>
      </c>
      <c r="BA1211">
        <v>6</v>
      </c>
      <c r="BC1211" t="s">
        <v>238</v>
      </c>
      <c r="BK1211" t="s">
        <v>271</v>
      </c>
      <c r="BL1211" t="s">
        <v>238</v>
      </c>
      <c r="BN1211" t="s">
        <v>271</v>
      </c>
      <c r="BO1211" t="s">
        <v>238</v>
      </c>
      <c r="BV1211">
        <v>6</v>
      </c>
      <c r="BX1211" t="s">
        <v>238</v>
      </c>
      <c r="BZ1211" t="s">
        <v>767</v>
      </c>
      <c r="CA1211" t="s">
        <v>238</v>
      </c>
      <c r="CC1211">
        <v>16</v>
      </c>
      <c r="CD1211" t="s">
        <v>238</v>
      </c>
      <c r="CF1211" t="s">
        <v>271</v>
      </c>
      <c r="CG1211" t="s">
        <v>238</v>
      </c>
      <c r="CL1211" t="s">
        <v>271</v>
      </c>
      <c r="CM1211" t="s">
        <v>238</v>
      </c>
      <c r="CU1211" t="s">
        <v>240</v>
      </c>
      <c r="CV1211" t="s">
        <v>238</v>
      </c>
      <c r="DD1211">
        <v>0.25</v>
      </c>
      <c r="DE1211" t="s">
        <v>236</v>
      </c>
      <c r="DG1211">
        <v>16</v>
      </c>
      <c r="DH1211" t="s">
        <v>238</v>
      </c>
      <c r="DP1211" t="s">
        <v>241</v>
      </c>
      <c r="DQ1211" t="s">
        <v>236</v>
      </c>
      <c r="DV1211" t="s">
        <v>244</v>
      </c>
      <c r="DW1211" t="s">
        <v>236</v>
      </c>
      <c r="EB1211" t="s">
        <v>242</v>
      </c>
      <c r="EC1211" t="s">
        <v>236</v>
      </c>
      <c r="EG1211" t="s">
        <v>245</v>
      </c>
      <c r="EH1211" t="s">
        <v>245</v>
      </c>
      <c r="EN1211">
        <v>4</v>
      </c>
      <c r="EO1211" t="s">
        <v>238</v>
      </c>
      <c r="FX1211" t="s">
        <v>767</v>
      </c>
      <c r="FY1211" t="s">
        <v>238</v>
      </c>
      <c r="GI1211" t="s">
        <v>245</v>
      </c>
      <c r="GJ1211" t="s">
        <v>245</v>
      </c>
      <c r="GR1211" t="s">
        <v>245</v>
      </c>
      <c r="GS1211" t="s">
        <v>245</v>
      </c>
    </row>
    <row r="1212" spans="1:217" x14ac:dyDescent="0.25">
      <c r="A1212" s="14" t="s">
        <v>3761</v>
      </c>
      <c r="B1212" t="s">
        <v>3762</v>
      </c>
      <c r="D1212" t="s">
        <v>218</v>
      </c>
      <c r="E1212" t="s">
        <v>219</v>
      </c>
      <c r="F1212" t="s">
        <v>220</v>
      </c>
      <c r="G1212" t="s">
        <v>3643</v>
      </c>
      <c r="H1212" t="s">
        <v>3644</v>
      </c>
      <c r="I1212" t="s">
        <v>3645</v>
      </c>
      <c r="J1212" t="s">
        <v>3646</v>
      </c>
      <c r="K1212">
        <v>10.6722219</v>
      </c>
      <c r="L1212">
        <v>122.95106680000001</v>
      </c>
      <c r="O1212" s="15">
        <v>43196</v>
      </c>
      <c r="P1212">
        <f t="shared" si="54"/>
        <v>2018</v>
      </c>
      <c r="Q1212">
        <f t="shared" si="55"/>
        <v>4</v>
      </c>
      <c r="R1212">
        <f t="shared" si="56"/>
        <v>6</v>
      </c>
      <c r="U1212" t="s">
        <v>225</v>
      </c>
      <c r="V1212" t="s">
        <v>250</v>
      </c>
      <c r="W1212" t="s">
        <v>227</v>
      </c>
      <c r="X1212" t="s">
        <v>228</v>
      </c>
      <c r="Z1212" t="s">
        <v>3699</v>
      </c>
      <c r="AD1212" t="s">
        <v>289</v>
      </c>
      <c r="AF1212" s="16">
        <v>24261</v>
      </c>
      <c r="AG1212">
        <v>51</v>
      </c>
      <c r="AH1212" t="s">
        <v>232</v>
      </c>
      <c r="AJ1212" t="s">
        <v>269</v>
      </c>
      <c r="AK1212" t="s">
        <v>270</v>
      </c>
      <c r="AL1212">
        <v>18</v>
      </c>
      <c r="AN1212" t="s">
        <v>236</v>
      </c>
      <c r="AP1212" t="s">
        <v>237</v>
      </c>
      <c r="AQ1212" t="s">
        <v>238</v>
      </c>
      <c r="AS1212" t="s">
        <v>237</v>
      </c>
      <c r="AT1212" t="s">
        <v>238</v>
      </c>
      <c r="BA1212">
        <v>6</v>
      </c>
      <c r="BC1212" t="s">
        <v>238</v>
      </c>
      <c r="BK1212" t="s">
        <v>271</v>
      </c>
      <c r="BL1212" t="s">
        <v>238</v>
      </c>
      <c r="BN1212" t="s">
        <v>271</v>
      </c>
      <c r="BO1212" t="s">
        <v>238</v>
      </c>
      <c r="BV1212">
        <v>6</v>
      </c>
      <c r="BX1212" t="s">
        <v>238</v>
      </c>
      <c r="BY1212">
        <v>6</v>
      </c>
      <c r="CA1212" t="s">
        <v>238</v>
      </c>
      <c r="CC1212" t="s">
        <v>271</v>
      </c>
      <c r="CD1212" t="s">
        <v>238</v>
      </c>
      <c r="CF1212" t="s">
        <v>271</v>
      </c>
      <c r="CG1212" t="s">
        <v>238</v>
      </c>
      <c r="CL1212" t="s">
        <v>271</v>
      </c>
      <c r="CM1212" t="s">
        <v>238</v>
      </c>
      <c r="CU1212" t="s">
        <v>240</v>
      </c>
      <c r="CV1212" t="s">
        <v>238</v>
      </c>
      <c r="DD1212">
        <v>0.25</v>
      </c>
      <c r="DE1212" t="s">
        <v>236</v>
      </c>
      <c r="DG1212">
        <v>16</v>
      </c>
      <c r="DH1212" t="s">
        <v>238</v>
      </c>
      <c r="DP1212" t="s">
        <v>272</v>
      </c>
      <c r="DQ1212" t="s">
        <v>238</v>
      </c>
      <c r="DV1212" t="s">
        <v>273</v>
      </c>
      <c r="DW1212" t="s">
        <v>238</v>
      </c>
      <c r="EB1212">
        <v>8</v>
      </c>
      <c r="EC1212" t="s">
        <v>238</v>
      </c>
      <c r="EG1212" t="s">
        <v>245</v>
      </c>
      <c r="EH1212" t="s">
        <v>245</v>
      </c>
      <c r="EN1212" t="s">
        <v>271</v>
      </c>
      <c r="EO1212" t="s">
        <v>238</v>
      </c>
      <c r="FW1212">
        <v>6</v>
      </c>
      <c r="FY1212" t="s">
        <v>238</v>
      </c>
      <c r="GI1212" t="s">
        <v>245</v>
      </c>
      <c r="GJ1212" t="s">
        <v>245</v>
      </c>
      <c r="GR1212" t="s">
        <v>245</v>
      </c>
      <c r="GS1212" t="s">
        <v>245</v>
      </c>
    </row>
    <row r="1213" spans="1:217" x14ac:dyDescent="0.25">
      <c r="A1213" s="14" t="s">
        <v>3763</v>
      </c>
      <c r="B1213" t="s">
        <v>3764</v>
      </c>
      <c r="D1213" t="s">
        <v>218</v>
      </c>
      <c r="E1213" t="s">
        <v>219</v>
      </c>
      <c r="F1213" t="s">
        <v>220</v>
      </c>
      <c r="G1213" t="s">
        <v>3643</v>
      </c>
      <c r="H1213" t="s">
        <v>3644</v>
      </c>
      <c r="I1213" t="s">
        <v>3645</v>
      </c>
      <c r="J1213" t="s">
        <v>3646</v>
      </c>
      <c r="K1213">
        <v>10.6722219</v>
      </c>
      <c r="L1213">
        <v>122.95106680000001</v>
      </c>
      <c r="O1213" s="15">
        <v>43196</v>
      </c>
      <c r="P1213">
        <f t="shared" si="54"/>
        <v>2018</v>
      </c>
      <c r="Q1213">
        <f t="shared" si="55"/>
        <v>4</v>
      </c>
      <c r="R1213">
        <f t="shared" si="56"/>
        <v>6</v>
      </c>
      <c r="U1213" t="s">
        <v>225</v>
      </c>
      <c r="V1213" t="s">
        <v>226</v>
      </c>
      <c r="W1213" t="s">
        <v>227</v>
      </c>
      <c r="X1213" t="s">
        <v>228</v>
      </c>
      <c r="Z1213" t="s">
        <v>3711</v>
      </c>
      <c r="AD1213" t="s">
        <v>289</v>
      </c>
      <c r="AF1213" s="16">
        <v>32733</v>
      </c>
      <c r="AG1213">
        <v>28</v>
      </c>
      <c r="AH1213" t="s">
        <v>232</v>
      </c>
      <c r="AJ1213" t="s">
        <v>269</v>
      </c>
      <c r="AK1213" t="s">
        <v>270</v>
      </c>
      <c r="AL1213">
        <v>19</v>
      </c>
      <c r="AN1213" t="s">
        <v>236</v>
      </c>
      <c r="AP1213" t="s">
        <v>237</v>
      </c>
      <c r="AQ1213" t="s">
        <v>238</v>
      </c>
      <c r="AS1213" t="s">
        <v>237</v>
      </c>
      <c r="AT1213" t="s">
        <v>238</v>
      </c>
      <c r="BA1213">
        <v>6</v>
      </c>
      <c r="BC1213" t="s">
        <v>238</v>
      </c>
      <c r="BK1213" t="s">
        <v>271</v>
      </c>
      <c r="BL1213" t="s">
        <v>238</v>
      </c>
      <c r="BN1213" t="s">
        <v>271</v>
      </c>
      <c r="BO1213" t="s">
        <v>238</v>
      </c>
      <c r="BV1213">
        <v>6</v>
      </c>
      <c r="BX1213" t="s">
        <v>238</v>
      </c>
      <c r="BY1213">
        <v>6</v>
      </c>
      <c r="CA1213" t="s">
        <v>238</v>
      </c>
      <c r="CC1213" t="s">
        <v>271</v>
      </c>
      <c r="CD1213" t="s">
        <v>238</v>
      </c>
      <c r="CF1213" t="s">
        <v>271</v>
      </c>
      <c r="CG1213" t="s">
        <v>238</v>
      </c>
      <c r="CL1213" t="s">
        <v>271</v>
      </c>
      <c r="CM1213" t="s">
        <v>238</v>
      </c>
      <c r="CU1213" t="s">
        <v>240</v>
      </c>
      <c r="CV1213" t="s">
        <v>238</v>
      </c>
      <c r="DD1213">
        <v>0.25</v>
      </c>
      <c r="DE1213" t="s">
        <v>236</v>
      </c>
      <c r="DG1213">
        <v>16</v>
      </c>
      <c r="DH1213" t="s">
        <v>238</v>
      </c>
      <c r="DP1213" t="s">
        <v>272</v>
      </c>
      <c r="DQ1213" t="s">
        <v>238</v>
      </c>
      <c r="DV1213" t="s">
        <v>273</v>
      </c>
      <c r="DW1213" t="s">
        <v>238</v>
      </c>
      <c r="EB1213" t="s">
        <v>273</v>
      </c>
      <c r="EC1213" t="s">
        <v>238</v>
      </c>
      <c r="EG1213" t="s">
        <v>245</v>
      </c>
      <c r="EH1213" t="s">
        <v>245</v>
      </c>
      <c r="EN1213" t="s">
        <v>271</v>
      </c>
      <c r="EO1213" t="s">
        <v>238</v>
      </c>
      <c r="FW1213">
        <v>6</v>
      </c>
      <c r="FY1213" t="s">
        <v>238</v>
      </c>
      <c r="GI1213" t="s">
        <v>245</v>
      </c>
      <c r="GJ1213" t="s">
        <v>245</v>
      </c>
      <c r="GR1213" t="s">
        <v>245</v>
      </c>
      <c r="GS1213" t="s">
        <v>245</v>
      </c>
    </row>
    <row r="1214" spans="1:217" x14ac:dyDescent="0.25">
      <c r="A1214" s="14" t="s">
        <v>3765</v>
      </c>
      <c r="B1214" t="s">
        <v>3766</v>
      </c>
      <c r="D1214" t="s">
        <v>218</v>
      </c>
      <c r="E1214" t="s">
        <v>219</v>
      </c>
      <c r="F1214" t="s">
        <v>220</v>
      </c>
      <c r="G1214" t="s">
        <v>3643</v>
      </c>
      <c r="H1214" t="s">
        <v>3644</v>
      </c>
      <c r="I1214" t="s">
        <v>3645</v>
      </c>
      <c r="J1214" t="s">
        <v>3646</v>
      </c>
      <c r="K1214">
        <v>10.6722219</v>
      </c>
      <c r="L1214">
        <v>122.95106680000001</v>
      </c>
      <c r="O1214" s="15">
        <v>43195</v>
      </c>
      <c r="P1214">
        <f t="shared" si="54"/>
        <v>2018</v>
      </c>
      <c r="Q1214">
        <f t="shared" si="55"/>
        <v>4</v>
      </c>
      <c r="R1214">
        <f t="shared" si="56"/>
        <v>5</v>
      </c>
      <c r="U1214" t="s">
        <v>225</v>
      </c>
      <c r="V1214" t="s">
        <v>2594</v>
      </c>
      <c r="W1214" t="s">
        <v>227</v>
      </c>
      <c r="X1214" t="s">
        <v>228</v>
      </c>
      <c r="Z1214" t="s">
        <v>3711</v>
      </c>
      <c r="AD1214" t="s">
        <v>289</v>
      </c>
      <c r="AF1214" s="16">
        <v>27789</v>
      </c>
      <c r="AG1214">
        <v>42</v>
      </c>
      <c r="AH1214" t="s">
        <v>232</v>
      </c>
      <c r="AJ1214" t="s">
        <v>269</v>
      </c>
      <c r="AK1214" t="s">
        <v>347</v>
      </c>
      <c r="AL1214">
        <v>19</v>
      </c>
      <c r="AN1214" t="s">
        <v>236</v>
      </c>
      <c r="AP1214" t="s">
        <v>237</v>
      </c>
      <c r="AQ1214" t="s">
        <v>238</v>
      </c>
      <c r="AS1214" t="s">
        <v>237</v>
      </c>
      <c r="AT1214" t="s">
        <v>238</v>
      </c>
      <c r="BA1214">
        <v>6</v>
      </c>
      <c r="BC1214" t="s">
        <v>238</v>
      </c>
      <c r="BK1214" t="s">
        <v>271</v>
      </c>
      <c r="BL1214" t="s">
        <v>238</v>
      </c>
      <c r="BN1214" t="s">
        <v>271</v>
      </c>
      <c r="BO1214" t="s">
        <v>238</v>
      </c>
      <c r="BV1214">
        <v>6</v>
      </c>
      <c r="BX1214" t="s">
        <v>238</v>
      </c>
      <c r="BY1214">
        <v>6</v>
      </c>
      <c r="CA1214" t="s">
        <v>238</v>
      </c>
      <c r="CC1214" t="s">
        <v>271</v>
      </c>
      <c r="CD1214" t="s">
        <v>238</v>
      </c>
      <c r="CF1214" t="s">
        <v>271</v>
      </c>
      <c r="CG1214" t="s">
        <v>238</v>
      </c>
      <c r="CL1214" t="s">
        <v>271</v>
      </c>
      <c r="CM1214" t="s">
        <v>238</v>
      </c>
      <c r="CU1214" t="s">
        <v>240</v>
      </c>
      <c r="CV1214" t="s">
        <v>238</v>
      </c>
      <c r="DD1214">
        <v>0.25</v>
      </c>
      <c r="DE1214" t="s">
        <v>236</v>
      </c>
      <c r="DG1214">
        <v>16</v>
      </c>
      <c r="DH1214" t="s">
        <v>238</v>
      </c>
      <c r="DP1214" t="s">
        <v>272</v>
      </c>
      <c r="DQ1214" t="s">
        <v>238</v>
      </c>
      <c r="DV1214" t="s">
        <v>244</v>
      </c>
      <c r="DW1214" t="s">
        <v>236</v>
      </c>
      <c r="EB1214" t="s">
        <v>273</v>
      </c>
      <c r="EC1214" t="s">
        <v>238</v>
      </c>
      <c r="EG1214" t="s">
        <v>245</v>
      </c>
      <c r="EH1214" t="s">
        <v>245</v>
      </c>
      <c r="EN1214" t="s">
        <v>271</v>
      </c>
      <c r="EO1214" t="s">
        <v>238</v>
      </c>
      <c r="FW1214">
        <v>6</v>
      </c>
      <c r="FY1214" t="s">
        <v>238</v>
      </c>
      <c r="GI1214" t="s">
        <v>245</v>
      </c>
      <c r="GJ1214" t="s">
        <v>245</v>
      </c>
      <c r="GR1214" t="s">
        <v>245</v>
      </c>
      <c r="GS1214" t="s">
        <v>245</v>
      </c>
    </row>
    <row r="1215" spans="1:217" x14ac:dyDescent="0.25">
      <c r="A1215" s="14" t="s">
        <v>3767</v>
      </c>
      <c r="B1215" t="s">
        <v>3768</v>
      </c>
      <c r="D1215" t="s">
        <v>287</v>
      </c>
      <c r="E1215" t="s">
        <v>219</v>
      </c>
      <c r="F1215" t="s">
        <v>220</v>
      </c>
      <c r="G1215" t="s">
        <v>3643</v>
      </c>
      <c r="H1215" t="s">
        <v>3644</v>
      </c>
      <c r="I1215" t="s">
        <v>3645</v>
      </c>
      <c r="J1215" t="s">
        <v>3646</v>
      </c>
      <c r="K1215">
        <v>10.6722219</v>
      </c>
      <c r="L1215">
        <v>122.95106680000001</v>
      </c>
      <c r="O1215" s="15">
        <v>43194</v>
      </c>
      <c r="P1215">
        <f t="shared" si="54"/>
        <v>2018</v>
      </c>
      <c r="Q1215">
        <f t="shared" si="55"/>
        <v>4</v>
      </c>
      <c r="R1215">
        <f t="shared" si="56"/>
        <v>4</v>
      </c>
      <c r="U1215" t="s">
        <v>225</v>
      </c>
      <c r="V1215" t="s">
        <v>259</v>
      </c>
      <c r="W1215" t="s">
        <v>260</v>
      </c>
      <c r="X1215" t="s">
        <v>228</v>
      </c>
      <c r="Z1215" t="s">
        <v>3769</v>
      </c>
      <c r="AD1215" t="s">
        <v>289</v>
      </c>
      <c r="AF1215" s="16">
        <v>42869</v>
      </c>
      <c r="AG1215" t="s">
        <v>1136</v>
      </c>
      <c r="AH1215" t="s">
        <v>232</v>
      </c>
      <c r="AJ1215" t="s">
        <v>234</v>
      </c>
      <c r="AK1215" t="s">
        <v>354</v>
      </c>
      <c r="AL1215">
        <v>22</v>
      </c>
      <c r="AN1215" t="s">
        <v>236</v>
      </c>
      <c r="AP1215">
        <v>16</v>
      </c>
      <c r="AQ1215" t="s">
        <v>239</v>
      </c>
      <c r="AS1215" t="s">
        <v>237</v>
      </c>
      <c r="AT1215" t="s">
        <v>238</v>
      </c>
      <c r="BA1215">
        <v>16</v>
      </c>
      <c r="BC1215" t="s">
        <v>238</v>
      </c>
      <c r="BK1215" t="s">
        <v>271</v>
      </c>
      <c r="BL1215" t="s">
        <v>238</v>
      </c>
      <c r="BN1215">
        <v>8</v>
      </c>
      <c r="BO1215" t="s">
        <v>239</v>
      </c>
      <c r="BV1215">
        <v>12</v>
      </c>
      <c r="BX1215" t="s">
        <v>238</v>
      </c>
      <c r="BY1215">
        <v>25</v>
      </c>
      <c r="CA1215" t="s">
        <v>236</v>
      </c>
      <c r="CC1215" t="s">
        <v>271</v>
      </c>
      <c r="CD1215" t="s">
        <v>238</v>
      </c>
      <c r="CF1215" t="s">
        <v>271</v>
      </c>
      <c r="CG1215" t="s">
        <v>238</v>
      </c>
      <c r="CL1215" t="s">
        <v>271</v>
      </c>
      <c r="CM1215" t="s">
        <v>238</v>
      </c>
      <c r="CU1215">
        <v>2</v>
      </c>
      <c r="CV1215" t="s">
        <v>239</v>
      </c>
      <c r="DD1215">
        <v>0.25</v>
      </c>
      <c r="DE1215" t="s">
        <v>236</v>
      </c>
      <c r="DG1215">
        <v>16</v>
      </c>
      <c r="DH1215" t="s">
        <v>238</v>
      </c>
      <c r="DP1215" t="s">
        <v>241</v>
      </c>
      <c r="DQ1215" t="s">
        <v>236</v>
      </c>
      <c r="DV1215" t="s">
        <v>273</v>
      </c>
      <c r="DW1215" t="s">
        <v>238</v>
      </c>
      <c r="EB1215" t="s">
        <v>242</v>
      </c>
      <c r="EC1215" t="s">
        <v>236</v>
      </c>
      <c r="EG1215" t="s">
        <v>245</v>
      </c>
      <c r="EH1215" t="s">
        <v>245</v>
      </c>
      <c r="EM1215">
        <v>30</v>
      </c>
      <c r="EO1215" t="s">
        <v>236</v>
      </c>
      <c r="FW1215">
        <v>25</v>
      </c>
      <c r="FY1215" t="s">
        <v>236</v>
      </c>
      <c r="GI1215" t="s">
        <v>245</v>
      </c>
      <c r="GJ1215" t="s">
        <v>245</v>
      </c>
      <c r="GR1215" t="s">
        <v>245</v>
      </c>
      <c r="GS1215" t="s">
        <v>245</v>
      </c>
    </row>
    <row r="1216" spans="1:217" x14ac:dyDescent="0.25">
      <c r="A1216" s="14" t="s">
        <v>3770</v>
      </c>
      <c r="B1216" t="s">
        <v>3771</v>
      </c>
      <c r="D1216" t="s">
        <v>287</v>
      </c>
      <c r="E1216" t="s">
        <v>219</v>
      </c>
      <c r="F1216" t="s">
        <v>220</v>
      </c>
      <c r="G1216" t="s">
        <v>3643</v>
      </c>
      <c r="H1216" t="s">
        <v>3644</v>
      </c>
      <c r="I1216" t="s">
        <v>3645</v>
      </c>
      <c r="J1216" t="s">
        <v>3646</v>
      </c>
      <c r="K1216">
        <v>10.6722219</v>
      </c>
      <c r="L1216">
        <v>122.95106680000001</v>
      </c>
      <c r="O1216" s="15">
        <v>43196</v>
      </c>
      <c r="P1216">
        <f t="shared" si="54"/>
        <v>2018</v>
      </c>
      <c r="Q1216">
        <f t="shared" si="55"/>
        <v>4</v>
      </c>
      <c r="R1216">
        <f t="shared" si="56"/>
        <v>6</v>
      </c>
      <c r="U1216" t="s">
        <v>225</v>
      </c>
      <c r="V1216" t="s">
        <v>288</v>
      </c>
      <c r="W1216" t="s">
        <v>227</v>
      </c>
      <c r="X1216" t="s">
        <v>228</v>
      </c>
      <c r="Z1216" t="s">
        <v>3691</v>
      </c>
      <c r="AD1216" t="s">
        <v>289</v>
      </c>
      <c r="AF1216" s="16">
        <v>15132</v>
      </c>
      <c r="AG1216">
        <v>76</v>
      </c>
      <c r="AH1216" t="s">
        <v>232</v>
      </c>
      <c r="AJ1216" t="s">
        <v>234</v>
      </c>
      <c r="AK1216" t="s">
        <v>3772</v>
      </c>
      <c r="AL1216">
        <v>22</v>
      </c>
      <c r="AN1216" t="s">
        <v>236</v>
      </c>
      <c r="AP1216">
        <v>8</v>
      </c>
      <c r="AQ1216" t="s">
        <v>236</v>
      </c>
      <c r="AS1216" t="s">
        <v>237</v>
      </c>
      <c r="AT1216" t="s">
        <v>238</v>
      </c>
      <c r="BA1216">
        <v>16</v>
      </c>
      <c r="BC1216" t="s">
        <v>238</v>
      </c>
      <c r="BK1216" t="s">
        <v>271</v>
      </c>
      <c r="BL1216" t="s">
        <v>238</v>
      </c>
      <c r="BN1216">
        <v>8</v>
      </c>
      <c r="BO1216" t="s">
        <v>239</v>
      </c>
      <c r="BV1216">
        <v>10</v>
      </c>
      <c r="BX1216" t="s">
        <v>238</v>
      </c>
      <c r="BY1216">
        <v>20</v>
      </c>
      <c r="CA1216" t="s">
        <v>236</v>
      </c>
      <c r="CC1216">
        <v>8</v>
      </c>
      <c r="CD1216" t="s">
        <v>239</v>
      </c>
      <c r="CF1216" t="s">
        <v>271</v>
      </c>
      <c r="CG1216" t="s">
        <v>238</v>
      </c>
      <c r="CL1216" t="s">
        <v>271</v>
      </c>
      <c r="CM1216" t="s">
        <v>238</v>
      </c>
      <c r="CU1216" t="s">
        <v>242</v>
      </c>
      <c r="CV1216" t="s">
        <v>236</v>
      </c>
      <c r="DD1216">
        <v>2</v>
      </c>
      <c r="DE1216" t="s">
        <v>236</v>
      </c>
      <c r="DP1216" t="s">
        <v>241</v>
      </c>
      <c r="DQ1216" t="s">
        <v>236</v>
      </c>
      <c r="DV1216" t="s">
        <v>244</v>
      </c>
      <c r="DW1216" t="s">
        <v>236</v>
      </c>
      <c r="EB1216" t="s">
        <v>242</v>
      </c>
      <c r="EC1216" t="s">
        <v>236</v>
      </c>
      <c r="EG1216" t="s">
        <v>245</v>
      </c>
      <c r="EH1216" t="s">
        <v>245</v>
      </c>
      <c r="EM1216">
        <v>28</v>
      </c>
      <c r="EO1216" t="s">
        <v>236</v>
      </c>
      <c r="FW1216">
        <v>24</v>
      </c>
      <c r="FY1216" t="s">
        <v>236</v>
      </c>
      <c r="GI1216" t="s">
        <v>245</v>
      </c>
      <c r="GJ1216" t="s">
        <v>245</v>
      </c>
      <c r="GR1216" t="s">
        <v>245</v>
      </c>
      <c r="GS1216" t="s">
        <v>245</v>
      </c>
    </row>
    <row r="1217" spans="1:201" x14ac:dyDescent="0.25">
      <c r="A1217" s="14" t="s">
        <v>3773</v>
      </c>
      <c r="B1217" t="s">
        <v>3774</v>
      </c>
      <c r="D1217" t="s">
        <v>325</v>
      </c>
      <c r="E1217" t="s">
        <v>219</v>
      </c>
      <c r="F1217" t="s">
        <v>220</v>
      </c>
      <c r="G1217" t="s">
        <v>3643</v>
      </c>
      <c r="H1217" t="s">
        <v>3644</v>
      </c>
      <c r="I1217" t="s">
        <v>3645</v>
      </c>
      <c r="J1217" t="s">
        <v>3646</v>
      </c>
      <c r="K1217">
        <v>10.6722219</v>
      </c>
      <c r="L1217">
        <v>122.95106680000001</v>
      </c>
      <c r="O1217" s="15">
        <v>43214</v>
      </c>
      <c r="P1217">
        <f t="shared" si="54"/>
        <v>2018</v>
      </c>
      <c r="Q1217">
        <f t="shared" si="55"/>
        <v>4</v>
      </c>
      <c r="R1217">
        <f t="shared" si="56"/>
        <v>24</v>
      </c>
      <c r="U1217" t="s">
        <v>225</v>
      </c>
      <c r="V1217" t="s">
        <v>259</v>
      </c>
      <c r="W1217" t="s">
        <v>260</v>
      </c>
      <c r="X1217" t="s">
        <v>228</v>
      </c>
      <c r="Z1217" t="s">
        <v>3775</v>
      </c>
      <c r="AD1217" t="s">
        <v>231</v>
      </c>
      <c r="AF1217" s="16">
        <v>22216</v>
      </c>
      <c r="AG1217">
        <v>57</v>
      </c>
      <c r="AH1217" t="s">
        <v>232</v>
      </c>
      <c r="AJ1217" t="s">
        <v>1095</v>
      </c>
      <c r="AK1217" t="s">
        <v>1096</v>
      </c>
      <c r="AS1217" t="s">
        <v>243</v>
      </c>
      <c r="AT1217" t="s">
        <v>236</v>
      </c>
      <c r="BV1217">
        <v>35</v>
      </c>
      <c r="BX1217" t="s">
        <v>236</v>
      </c>
      <c r="CF1217" t="s">
        <v>244</v>
      </c>
      <c r="CG1217" t="s">
        <v>236</v>
      </c>
      <c r="CQ1217">
        <v>28</v>
      </c>
      <c r="CS1217" t="s">
        <v>236</v>
      </c>
      <c r="CU1217">
        <v>0.19</v>
      </c>
      <c r="CV1217" t="s">
        <v>239</v>
      </c>
      <c r="DG1217">
        <v>1</v>
      </c>
      <c r="DH1217" t="s">
        <v>236</v>
      </c>
      <c r="EG1217" t="s">
        <v>245</v>
      </c>
      <c r="EH1217" t="s">
        <v>245</v>
      </c>
      <c r="GI1217" t="s">
        <v>245</v>
      </c>
      <c r="GJ1217" t="s">
        <v>245</v>
      </c>
      <c r="GR1217" t="s">
        <v>245</v>
      </c>
      <c r="GS1217" t="s">
        <v>245</v>
      </c>
    </row>
    <row r="1218" spans="1:201" x14ac:dyDescent="0.25">
      <c r="A1218" s="14" t="s">
        <v>3776</v>
      </c>
      <c r="B1218" t="s">
        <v>3777</v>
      </c>
      <c r="D1218" t="s">
        <v>415</v>
      </c>
      <c r="E1218" t="s">
        <v>219</v>
      </c>
      <c r="F1218" t="s">
        <v>220</v>
      </c>
      <c r="G1218" t="s">
        <v>3643</v>
      </c>
      <c r="H1218" t="s">
        <v>3644</v>
      </c>
      <c r="I1218" t="s">
        <v>3645</v>
      </c>
      <c r="J1218" t="s">
        <v>3646</v>
      </c>
      <c r="K1218">
        <v>10.6722219</v>
      </c>
      <c r="L1218">
        <v>122.95106680000001</v>
      </c>
      <c r="O1218" s="15">
        <v>43196</v>
      </c>
      <c r="P1218">
        <f t="shared" ref="P1218:P1281" si="57">YEAR(O1218)</f>
        <v>2018</v>
      </c>
      <c r="Q1218">
        <f t="shared" ref="Q1218:Q1281" si="58">MONTH(O1218)</f>
        <v>4</v>
      </c>
      <c r="R1218">
        <f t="shared" ref="R1218:R1281" si="59">DAY(O1218)</f>
        <v>6</v>
      </c>
      <c r="U1218" t="s">
        <v>225</v>
      </c>
      <c r="V1218" t="s">
        <v>226</v>
      </c>
      <c r="W1218" t="s">
        <v>227</v>
      </c>
      <c r="X1218" t="s">
        <v>228</v>
      </c>
      <c r="Z1218" t="s">
        <v>3758</v>
      </c>
      <c r="AD1218" t="s">
        <v>231</v>
      </c>
      <c r="AF1218" s="16">
        <v>21090</v>
      </c>
      <c r="AG1218">
        <v>60</v>
      </c>
      <c r="AH1218" t="s">
        <v>232</v>
      </c>
      <c r="AJ1218" t="s">
        <v>416</v>
      </c>
      <c r="AK1218" t="s">
        <v>918</v>
      </c>
      <c r="AL1218">
        <v>19</v>
      </c>
      <c r="AN1218" t="s">
        <v>236</v>
      </c>
      <c r="BA1218">
        <v>6</v>
      </c>
      <c r="BC1218" t="s">
        <v>238</v>
      </c>
      <c r="BN1218" t="s">
        <v>271</v>
      </c>
      <c r="BO1218" t="s">
        <v>238</v>
      </c>
      <c r="CC1218" t="s">
        <v>271</v>
      </c>
      <c r="CD1218" t="s">
        <v>238</v>
      </c>
      <c r="CU1218" t="s">
        <v>240</v>
      </c>
      <c r="CV1218" t="s">
        <v>238</v>
      </c>
      <c r="DG1218">
        <v>16</v>
      </c>
      <c r="DH1218" t="s">
        <v>238</v>
      </c>
      <c r="DV1218" t="s">
        <v>273</v>
      </c>
      <c r="DW1218" t="s">
        <v>238</v>
      </c>
      <c r="EB1218">
        <v>24</v>
      </c>
      <c r="EC1218" t="s">
        <v>238</v>
      </c>
      <c r="EG1218" t="s">
        <v>245</v>
      </c>
      <c r="EH1218" t="s">
        <v>245</v>
      </c>
      <c r="EN1218">
        <v>8</v>
      </c>
      <c r="EO1218" t="s">
        <v>238</v>
      </c>
      <c r="FW1218">
        <v>14</v>
      </c>
      <c r="FY1218" t="s">
        <v>238</v>
      </c>
      <c r="GI1218" t="s">
        <v>245</v>
      </c>
      <c r="GJ1218" t="s">
        <v>245</v>
      </c>
      <c r="GR1218" t="s">
        <v>245</v>
      </c>
      <c r="GS1218" t="s">
        <v>245</v>
      </c>
    </row>
    <row r="1219" spans="1:201" x14ac:dyDescent="0.25">
      <c r="A1219" s="14" t="s">
        <v>3778</v>
      </c>
      <c r="B1219" t="s">
        <v>3779</v>
      </c>
      <c r="D1219" t="s">
        <v>422</v>
      </c>
      <c r="E1219" t="s">
        <v>219</v>
      </c>
      <c r="F1219" t="s">
        <v>220</v>
      </c>
      <c r="G1219" t="s">
        <v>3643</v>
      </c>
      <c r="H1219" t="s">
        <v>3644</v>
      </c>
      <c r="I1219" t="s">
        <v>3645</v>
      </c>
      <c r="J1219" t="s">
        <v>3646</v>
      </c>
      <c r="K1219">
        <v>10.6722219</v>
      </c>
      <c r="L1219">
        <v>122.95106680000001</v>
      </c>
      <c r="O1219" s="15">
        <v>43193</v>
      </c>
      <c r="P1219">
        <f t="shared" si="57"/>
        <v>2018</v>
      </c>
      <c r="Q1219">
        <f t="shared" si="58"/>
        <v>4</v>
      </c>
      <c r="R1219">
        <f t="shared" si="59"/>
        <v>3</v>
      </c>
      <c r="U1219" t="s">
        <v>225</v>
      </c>
      <c r="V1219" t="s">
        <v>288</v>
      </c>
      <c r="W1219" t="s">
        <v>227</v>
      </c>
      <c r="X1219" t="s">
        <v>228</v>
      </c>
      <c r="Y1219" t="s">
        <v>266</v>
      </c>
      <c r="Z1219" t="s">
        <v>3655</v>
      </c>
      <c r="AD1219" t="s">
        <v>289</v>
      </c>
      <c r="AF1219" s="16">
        <v>24916</v>
      </c>
      <c r="AG1219">
        <v>50</v>
      </c>
      <c r="AH1219" t="s">
        <v>232</v>
      </c>
      <c r="AJ1219" t="s">
        <v>416</v>
      </c>
      <c r="AK1219" t="s">
        <v>766</v>
      </c>
      <c r="AL1219">
        <v>6</v>
      </c>
      <c r="AN1219" t="s">
        <v>238</v>
      </c>
      <c r="AV1219" t="s">
        <v>237</v>
      </c>
      <c r="AW1219" t="s">
        <v>238</v>
      </c>
      <c r="BN1219" t="s">
        <v>271</v>
      </c>
      <c r="BO1219" t="s">
        <v>238</v>
      </c>
      <c r="CC1219" t="s">
        <v>271</v>
      </c>
      <c r="CD1219" t="s">
        <v>238</v>
      </c>
      <c r="CU1219" t="s">
        <v>240</v>
      </c>
      <c r="CV1219" t="s">
        <v>238</v>
      </c>
      <c r="DD1219">
        <v>1</v>
      </c>
      <c r="DE1219" t="s">
        <v>236</v>
      </c>
      <c r="DG1219">
        <v>1</v>
      </c>
      <c r="DH1219" t="s">
        <v>236</v>
      </c>
      <c r="DV1219" t="s">
        <v>273</v>
      </c>
      <c r="DW1219" t="s">
        <v>238</v>
      </c>
      <c r="EB1219" t="s">
        <v>273</v>
      </c>
      <c r="EC1219" t="s">
        <v>238</v>
      </c>
      <c r="EG1219" t="s">
        <v>245</v>
      </c>
      <c r="EH1219" t="s">
        <v>245</v>
      </c>
      <c r="EN1219" t="s">
        <v>271</v>
      </c>
      <c r="EO1219" t="s">
        <v>238</v>
      </c>
      <c r="FW1219">
        <v>6</v>
      </c>
      <c r="FY1219" t="s">
        <v>238</v>
      </c>
      <c r="GI1219" t="s">
        <v>245</v>
      </c>
      <c r="GJ1219" t="s">
        <v>245</v>
      </c>
      <c r="GR1219" t="s">
        <v>245</v>
      </c>
      <c r="GS1219" t="s">
        <v>245</v>
      </c>
    </row>
    <row r="1220" spans="1:201" x14ac:dyDescent="0.25">
      <c r="A1220" s="14" t="s">
        <v>3780</v>
      </c>
      <c r="B1220" t="s">
        <v>3781</v>
      </c>
      <c r="D1220" t="s">
        <v>422</v>
      </c>
      <c r="E1220" t="s">
        <v>219</v>
      </c>
      <c r="F1220" t="s">
        <v>220</v>
      </c>
      <c r="G1220" t="s">
        <v>3643</v>
      </c>
      <c r="H1220" t="s">
        <v>3644</v>
      </c>
      <c r="I1220" t="s">
        <v>3645</v>
      </c>
      <c r="J1220" t="s">
        <v>3646</v>
      </c>
      <c r="K1220">
        <v>10.6722219</v>
      </c>
      <c r="L1220">
        <v>122.95106680000001</v>
      </c>
      <c r="O1220" s="15">
        <v>43196</v>
      </c>
      <c r="P1220">
        <f t="shared" si="57"/>
        <v>2018</v>
      </c>
      <c r="Q1220">
        <f t="shared" si="58"/>
        <v>4</v>
      </c>
      <c r="R1220">
        <f t="shared" si="59"/>
        <v>6</v>
      </c>
      <c r="U1220" t="s">
        <v>225</v>
      </c>
      <c r="V1220" t="s">
        <v>226</v>
      </c>
      <c r="W1220" t="s">
        <v>227</v>
      </c>
      <c r="X1220" t="s">
        <v>228</v>
      </c>
      <c r="Z1220" t="s">
        <v>3699</v>
      </c>
      <c r="AD1220" t="s">
        <v>289</v>
      </c>
      <c r="AF1220" s="16">
        <v>29533</v>
      </c>
      <c r="AG1220">
        <v>37</v>
      </c>
      <c r="AH1220" t="s">
        <v>232</v>
      </c>
      <c r="AJ1220" t="s">
        <v>416</v>
      </c>
      <c r="AK1220" t="s">
        <v>766</v>
      </c>
      <c r="AL1220">
        <v>6</v>
      </c>
      <c r="AN1220" t="s">
        <v>238</v>
      </c>
      <c r="AV1220" t="s">
        <v>237</v>
      </c>
      <c r="AW1220" t="s">
        <v>238</v>
      </c>
      <c r="BN1220" t="s">
        <v>271</v>
      </c>
      <c r="BO1220" t="s">
        <v>238</v>
      </c>
      <c r="CC1220" t="s">
        <v>271</v>
      </c>
      <c r="CD1220" t="s">
        <v>238</v>
      </c>
      <c r="CU1220" t="s">
        <v>240</v>
      </c>
      <c r="CV1220" t="s">
        <v>238</v>
      </c>
      <c r="DD1220">
        <v>0.5</v>
      </c>
      <c r="DE1220" t="s">
        <v>236</v>
      </c>
      <c r="DG1220">
        <v>1</v>
      </c>
      <c r="DH1220" t="s">
        <v>236</v>
      </c>
      <c r="DV1220" t="s">
        <v>273</v>
      </c>
      <c r="DW1220" t="s">
        <v>238</v>
      </c>
      <c r="EB1220" t="s">
        <v>273</v>
      </c>
      <c r="EC1220" t="s">
        <v>238</v>
      </c>
      <c r="EG1220" t="s">
        <v>245</v>
      </c>
      <c r="EH1220" t="s">
        <v>245</v>
      </c>
      <c r="EN1220" t="s">
        <v>271</v>
      </c>
      <c r="EO1220" t="s">
        <v>238</v>
      </c>
      <c r="FW1220">
        <v>6</v>
      </c>
      <c r="FY1220" t="s">
        <v>238</v>
      </c>
      <c r="GI1220" t="s">
        <v>245</v>
      </c>
      <c r="GJ1220" t="s">
        <v>245</v>
      </c>
      <c r="GR1220" t="s">
        <v>245</v>
      </c>
      <c r="GS1220" t="s">
        <v>245</v>
      </c>
    </row>
    <row r="1221" spans="1:201" x14ac:dyDescent="0.25">
      <c r="A1221" s="14" t="s">
        <v>3782</v>
      </c>
      <c r="B1221" t="s">
        <v>3783</v>
      </c>
      <c r="D1221" t="s">
        <v>218</v>
      </c>
      <c r="E1221" t="s">
        <v>219</v>
      </c>
      <c r="F1221" t="s">
        <v>220</v>
      </c>
      <c r="G1221" t="s">
        <v>3643</v>
      </c>
      <c r="H1221" t="s">
        <v>3644</v>
      </c>
      <c r="I1221" t="s">
        <v>3645</v>
      </c>
      <c r="J1221" t="s">
        <v>3646</v>
      </c>
      <c r="K1221">
        <v>10.6722219</v>
      </c>
      <c r="L1221">
        <v>122.95106680000001</v>
      </c>
      <c r="O1221" s="15">
        <v>43223</v>
      </c>
      <c r="P1221">
        <f t="shared" si="57"/>
        <v>2018</v>
      </c>
      <c r="Q1221">
        <f t="shared" si="58"/>
        <v>5</v>
      </c>
      <c r="R1221">
        <f t="shared" si="59"/>
        <v>3</v>
      </c>
      <c r="U1221" t="s">
        <v>225</v>
      </c>
      <c r="V1221" t="s">
        <v>265</v>
      </c>
      <c r="W1221" t="s">
        <v>227</v>
      </c>
      <c r="X1221" t="s">
        <v>228</v>
      </c>
      <c r="Z1221" t="s">
        <v>3682</v>
      </c>
      <c r="AD1221" t="s">
        <v>289</v>
      </c>
      <c r="AF1221" s="16">
        <v>31745</v>
      </c>
      <c r="AG1221">
        <v>31</v>
      </c>
      <c r="AH1221" t="s">
        <v>232</v>
      </c>
      <c r="AJ1221" t="s">
        <v>269</v>
      </c>
      <c r="AK1221" t="s">
        <v>332</v>
      </c>
      <c r="AL1221">
        <v>18</v>
      </c>
      <c r="AN1221" t="s">
        <v>236</v>
      </c>
      <c r="AP1221" t="s">
        <v>237</v>
      </c>
      <c r="AQ1221" t="s">
        <v>238</v>
      </c>
      <c r="AS1221" t="s">
        <v>237</v>
      </c>
      <c r="AT1221" t="s">
        <v>238</v>
      </c>
      <c r="BB1221" t="s">
        <v>237</v>
      </c>
      <c r="BC1221" t="s">
        <v>238</v>
      </c>
      <c r="BJ1221">
        <v>6</v>
      </c>
      <c r="BL1221" t="s">
        <v>238</v>
      </c>
      <c r="BN1221" t="s">
        <v>237</v>
      </c>
      <c r="BO1221" t="s">
        <v>238</v>
      </c>
      <c r="BV1221">
        <v>6</v>
      </c>
      <c r="BX1221" t="s">
        <v>238</v>
      </c>
      <c r="BZ1221" t="s">
        <v>237</v>
      </c>
      <c r="CA1221" t="s">
        <v>238</v>
      </c>
      <c r="CC1221" t="s">
        <v>237</v>
      </c>
      <c r="CD1221" t="s">
        <v>238</v>
      </c>
      <c r="CF1221" t="s">
        <v>237</v>
      </c>
      <c r="CG1221" t="s">
        <v>238</v>
      </c>
      <c r="CL1221" t="s">
        <v>237</v>
      </c>
      <c r="CM1221" t="s">
        <v>238</v>
      </c>
      <c r="CU1221" t="s">
        <v>240</v>
      </c>
      <c r="CV1221" t="s">
        <v>238</v>
      </c>
      <c r="DG1221" t="s">
        <v>241</v>
      </c>
      <c r="DH1221" t="s">
        <v>236</v>
      </c>
      <c r="DP1221" t="s">
        <v>405</v>
      </c>
      <c r="DQ1221" t="s">
        <v>238</v>
      </c>
      <c r="DV1221" t="s">
        <v>273</v>
      </c>
      <c r="DW1221" t="s">
        <v>238</v>
      </c>
      <c r="EB1221" t="s">
        <v>273</v>
      </c>
      <c r="EC1221" t="s">
        <v>238</v>
      </c>
      <c r="EG1221" t="s">
        <v>245</v>
      </c>
      <c r="EH1221" t="s">
        <v>245</v>
      </c>
      <c r="EN1221" t="s">
        <v>273</v>
      </c>
      <c r="EO1221" t="s">
        <v>238</v>
      </c>
      <c r="FC1221">
        <v>32</v>
      </c>
      <c r="FD1221" t="s">
        <v>236</v>
      </c>
      <c r="FX1221" t="s">
        <v>406</v>
      </c>
      <c r="FY1221" t="s">
        <v>238</v>
      </c>
      <c r="GI1221" t="s">
        <v>245</v>
      </c>
      <c r="GJ1221" t="s">
        <v>245</v>
      </c>
      <c r="GR1221" t="s">
        <v>245</v>
      </c>
      <c r="GS1221" t="s">
        <v>245</v>
      </c>
    </row>
    <row r="1222" spans="1:201" x14ac:dyDescent="0.25">
      <c r="A1222" s="14" t="s">
        <v>3784</v>
      </c>
      <c r="B1222" t="s">
        <v>3785</v>
      </c>
      <c r="D1222" t="s">
        <v>218</v>
      </c>
      <c r="E1222" t="s">
        <v>219</v>
      </c>
      <c r="F1222" t="s">
        <v>220</v>
      </c>
      <c r="G1222" t="s">
        <v>3643</v>
      </c>
      <c r="H1222" t="s">
        <v>3644</v>
      </c>
      <c r="I1222" t="s">
        <v>3645</v>
      </c>
      <c r="J1222" t="s">
        <v>3646</v>
      </c>
      <c r="K1222">
        <v>10.6722219</v>
      </c>
      <c r="L1222">
        <v>122.95106680000001</v>
      </c>
      <c r="O1222" s="15">
        <v>43225</v>
      </c>
      <c r="P1222">
        <f t="shared" si="57"/>
        <v>2018</v>
      </c>
      <c r="Q1222">
        <f t="shared" si="58"/>
        <v>5</v>
      </c>
      <c r="R1222">
        <f t="shared" si="59"/>
        <v>5</v>
      </c>
      <c r="U1222" t="s">
        <v>225</v>
      </c>
      <c r="V1222" t="s">
        <v>265</v>
      </c>
      <c r="W1222" t="s">
        <v>227</v>
      </c>
      <c r="X1222" t="s">
        <v>228</v>
      </c>
      <c r="Z1222" t="s">
        <v>3786</v>
      </c>
      <c r="AD1222" t="s">
        <v>289</v>
      </c>
      <c r="AF1222" s="16">
        <v>14183</v>
      </c>
      <c r="AG1222">
        <v>79</v>
      </c>
      <c r="AH1222" t="s">
        <v>262</v>
      </c>
      <c r="AJ1222" t="s">
        <v>357</v>
      </c>
      <c r="AK1222" t="s">
        <v>1764</v>
      </c>
      <c r="AL1222">
        <v>23</v>
      </c>
      <c r="AN1222" t="s">
        <v>236</v>
      </c>
      <c r="AP1222">
        <v>8</v>
      </c>
      <c r="AQ1222" t="s">
        <v>236</v>
      </c>
      <c r="AS1222" t="s">
        <v>237</v>
      </c>
      <c r="AT1222" t="s">
        <v>238</v>
      </c>
      <c r="BB1222" t="s">
        <v>237</v>
      </c>
      <c r="BC1222" t="s">
        <v>238</v>
      </c>
      <c r="BN1222" t="s">
        <v>237</v>
      </c>
      <c r="BO1222" t="s">
        <v>238</v>
      </c>
      <c r="BV1222">
        <v>6</v>
      </c>
      <c r="BX1222" t="s">
        <v>238</v>
      </c>
      <c r="BZ1222" t="s">
        <v>246</v>
      </c>
      <c r="CA1222" t="s">
        <v>236</v>
      </c>
      <c r="CC1222" t="s">
        <v>237</v>
      </c>
      <c r="CD1222" t="s">
        <v>238</v>
      </c>
      <c r="CF1222" t="s">
        <v>237</v>
      </c>
      <c r="CG1222" t="s">
        <v>238</v>
      </c>
      <c r="CL1222" t="s">
        <v>237</v>
      </c>
      <c r="CM1222" t="s">
        <v>238</v>
      </c>
      <c r="CU1222" t="s">
        <v>241</v>
      </c>
      <c r="CV1222" t="s">
        <v>236</v>
      </c>
      <c r="DG1222" t="s">
        <v>241</v>
      </c>
      <c r="DH1222" t="s">
        <v>236</v>
      </c>
      <c r="DP1222" t="s">
        <v>242</v>
      </c>
      <c r="DQ1222" t="s">
        <v>236</v>
      </c>
      <c r="DV1222" t="s">
        <v>243</v>
      </c>
      <c r="DW1222" t="s">
        <v>236</v>
      </c>
      <c r="EB1222" t="s">
        <v>244</v>
      </c>
      <c r="EC1222" t="s">
        <v>236</v>
      </c>
      <c r="EG1222" t="s">
        <v>245</v>
      </c>
      <c r="EH1222" t="s">
        <v>245</v>
      </c>
      <c r="EN1222" t="s">
        <v>244</v>
      </c>
      <c r="EO1222" t="s">
        <v>236</v>
      </c>
      <c r="FC1222" t="s">
        <v>281</v>
      </c>
      <c r="FD1222" t="s">
        <v>236</v>
      </c>
      <c r="FX1222" t="s">
        <v>246</v>
      </c>
      <c r="FY1222" t="s">
        <v>236</v>
      </c>
      <c r="GI1222" t="s">
        <v>245</v>
      </c>
      <c r="GJ1222" t="s">
        <v>245</v>
      </c>
      <c r="GR1222" t="s">
        <v>245</v>
      </c>
      <c r="GS1222" t="s">
        <v>245</v>
      </c>
    </row>
    <row r="1223" spans="1:201" x14ac:dyDescent="0.25">
      <c r="A1223" s="14" t="s">
        <v>3787</v>
      </c>
      <c r="B1223" t="s">
        <v>3788</v>
      </c>
      <c r="D1223" t="s">
        <v>287</v>
      </c>
      <c r="E1223" t="s">
        <v>219</v>
      </c>
      <c r="F1223" t="s">
        <v>220</v>
      </c>
      <c r="G1223" t="s">
        <v>3643</v>
      </c>
      <c r="H1223" t="s">
        <v>3644</v>
      </c>
      <c r="I1223" t="s">
        <v>3645</v>
      </c>
      <c r="J1223" t="s">
        <v>3646</v>
      </c>
      <c r="K1223">
        <v>10.6722219</v>
      </c>
      <c r="L1223">
        <v>122.95106680000001</v>
      </c>
      <c r="O1223" s="15">
        <v>43222</v>
      </c>
      <c r="P1223">
        <f t="shared" si="57"/>
        <v>2018</v>
      </c>
      <c r="Q1223">
        <f t="shared" si="58"/>
        <v>5</v>
      </c>
      <c r="R1223">
        <f t="shared" si="59"/>
        <v>2</v>
      </c>
      <c r="U1223" t="s">
        <v>225</v>
      </c>
      <c r="V1223" t="s">
        <v>288</v>
      </c>
      <c r="W1223" t="s">
        <v>227</v>
      </c>
      <c r="X1223" t="s">
        <v>228</v>
      </c>
      <c r="Z1223" t="s">
        <v>3733</v>
      </c>
      <c r="AD1223" t="s">
        <v>289</v>
      </c>
      <c r="AF1223" s="16">
        <v>32194</v>
      </c>
      <c r="AG1223">
        <v>30</v>
      </c>
      <c r="AH1223" t="s">
        <v>262</v>
      </c>
      <c r="AJ1223" t="s">
        <v>357</v>
      </c>
      <c r="AK1223" t="s">
        <v>677</v>
      </c>
      <c r="AL1223">
        <v>22</v>
      </c>
      <c r="AN1223" t="s">
        <v>236</v>
      </c>
      <c r="AP1223">
        <v>8</v>
      </c>
      <c r="AQ1223" t="s">
        <v>236</v>
      </c>
      <c r="AS1223" t="s">
        <v>237</v>
      </c>
      <c r="AT1223" t="s">
        <v>238</v>
      </c>
      <c r="BB1223" t="s">
        <v>237</v>
      </c>
      <c r="BC1223" t="s">
        <v>238</v>
      </c>
      <c r="BJ1223">
        <v>6</v>
      </c>
      <c r="BL1223" t="s">
        <v>238</v>
      </c>
      <c r="BN1223">
        <v>16</v>
      </c>
      <c r="BO1223" t="s">
        <v>238</v>
      </c>
      <c r="BV1223">
        <v>6</v>
      </c>
      <c r="BX1223" t="s">
        <v>238</v>
      </c>
      <c r="BZ1223" t="s">
        <v>246</v>
      </c>
      <c r="CA1223" t="s">
        <v>236</v>
      </c>
      <c r="CC1223" t="s">
        <v>237</v>
      </c>
      <c r="CD1223" t="s">
        <v>238</v>
      </c>
      <c r="CF1223" t="s">
        <v>237</v>
      </c>
      <c r="CG1223" t="s">
        <v>238</v>
      </c>
      <c r="CL1223" t="s">
        <v>237</v>
      </c>
      <c r="CM1223" t="s">
        <v>238</v>
      </c>
      <c r="CU1223">
        <v>1</v>
      </c>
      <c r="CV1223" t="s">
        <v>236</v>
      </c>
      <c r="DG1223" t="s">
        <v>240</v>
      </c>
      <c r="DH1223" t="s">
        <v>238</v>
      </c>
      <c r="DP1223" t="s">
        <v>242</v>
      </c>
      <c r="DQ1223" t="s">
        <v>236</v>
      </c>
      <c r="DV1223" t="s">
        <v>243</v>
      </c>
      <c r="DW1223" t="s">
        <v>236</v>
      </c>
      <c r="EB1223" t="s">
        <v>244</v>
      </c>
      <c r="EC1223" t="s">
        <v>236</v>
      </c>
      <c r="EG1223" t="s">
        <v>245</v>
      </c>
      <c r="EH1223" t="s">
        <v>245</v>
      </c>
      <c r="EN1223" t="s">
        <v>244</v>
      </c>
      <c r="EO1223" t="s">
        <v>236</v>
      </c>
      <c r="FX1223" t="s">
        <v>246</v>
      </c>
      <c r="FY1223" t="s">
        <v>236</v>
      </c>
      <c r="GI1223" t="s">
        <v>245</v>
      </c>
      <c r="GJ1223" t="s">
        <v>245</v>
      </c>
      <c r="GR1223" t="s">
        <v>245</v>
      </c>
      <c r="GS1223" t="s">
        <v>245</v>
      </c>
    </row>
    <row r="1224" spans="1:201" x14ac:dyDescent="0.25">
      <c r="A1224" s="14" t="s">
        <v>3789</v>
      </c>
      <c r="B1224" t="s">
        <v>3790</v>
      </c>
      <c r="D1224" t="s">
        <v>287</v>
      </c>
      <c r="E1224" t="s">
        <v>219</v>
      </c>
      <c r="F1224" t="s">
        <v>220</v>
      </c>
      <c r="G1224" t="s">
        <v>3643</v>
      </c>
      <c r="H1224" t="s">
        <v>3644</v>
      </c>
      <c r="I1224" t="s">
        <v>3645</v>
      </c>
      <c r="J1224" t="s">
        <v>3646</v>
      </c>
      <c r="K1224">
        <v>10.6722219</v>
      </c>
      <c r="L1224">
        <v>122.95106680000001</v>
      </c>
      <c r="O1224" s="15">
        <v>43227</v>
      </c>
      <c r="P1224">
        <f t="shared" si="57"/>
        <v>2018</v>
      </c>
      <c r="Q1224">
        <f t="shared" si="58"/>
        <v>5</v>
      </c>
      <c r="R1224">
        <f t="shared" si="59"/>
        <v>7</v>
      </c>
      <c r="U1224" t="s">
        <v>225</v>
      </c>
      <c r="V1224" t="s">
        <v>301</v>
      </c>
      <c r="W1224" t="s">
        <v>227</v>
      </c>
      <c r="X1224" t="s">
        <v>228</v>
      </c>
      <c r="Y1224" t="s">
        <v>266</v>
      </c>
      <c r="Z1224" t="s">
        <v>3655</v>
      </c>
      <c r="AD1224" t="s">
        <v>231</v>
      </c>
      <c r="AF1224" s="16">
        <v>20303</v>
      </c>
      <c r="AG1224">
        <v>62</v>
      </c>
      <c r="AH1224" t="s">
        <v>232</v>
      </c>
      <c r="AJ1224" t="s">
        <v>357</v>
      </c>
      <c r="AK1224" t="s">
        <v>677</v>
      </c>
      <c r="AL1224">
        <v>21</v>
      </c>
      <c r="AN1224" t="s">
        <v>236</v>
      </c>
      <c r="AP1224">
        <v>8</v>
      </c>
      <c r="AQ1224" t="s">
        <v>236</v>
      </c>
      <c r="AS1224" t="s">
        <v>237</v>
      </c>
      <c r="AT1224" t="s">
        <v>238</v>
      </c>
      <c r="BB1224" t="s">
        <v>237</v>
      </c>
      <c r="BC1224" t="s">
        <v>238</v>
      </c>
      <c r="BJ1224">
        <v>6</v>
      </c>
      <c r="BL1224" t="s">
        <v>238</v>
      </c>
      <c r="BN1224" t="s">
        <v>237</v>
      </c>
      <c r="BO1224" t="s">
        <v>238</v>
      </c>
      <c r="BV1224">
        <v>6</v>
      </c>
      <c r="BX1224" t="s">
        <v>238</v>
      </c>
      <c r="BZ1224" t="s">
        <v>246</v>
      </c>
      <c r="CA1224" t="s">
        <v>236</v>
      </c>
      <c r="CC1224">
        <v>16</v>
      </c>
      <c r="CD1224" t="s">
        <v>238</v>
      </c>
      <c r="CF1224" t="s">
        <v>237</v>
      </c>
      <c r="CG1224" t="s">
        <v>238</v>
      </c>
      <c r="CL1224" t="s">
        <v>237</v>
      </c>
      <c r="CM1224" t="s">
        <v>238</v>
      </c>
      <c r="CU1224">
        <v>1</v>
      </c>
      <c r="CV1224" t="s">
        <v>236</v>
      </c>
      <c r="DG1224" t="s">
        <v>240</v>
      </c>
      <c r="DH1224" t="s">
        <v>238</v>
      </c>
      <c r="DP1224" t="s">
        <v>242</v>
      </c>
      <c r="DQ1224" t="s">
        <v>236</v>
      </c>
      <c r="DV1224" t="s">
        <v>243</v>
      </c>
      <c r="DW1224" t="s">
        <v>236</v>
      </c>
      <c r="EB1224" t="s">
        <v>244</v>
      </c>
      <c r="EC1224" t="s">
        <v>236</v>
      </c>
      <c r="EG1224" t="s">
        <v>245</v>
      </c>
      <c r="EH1224" t="s">
        <v>245</v>
      </c>
      <c r="EN1224" t="s">
        <v>244</v>
      </c>
      <c r="EO1224" t="s">
        <v>236</v>
      </c>
      <c r="FX1224" t="s">
        <v>246</v>
      </c>
      <c r="FY1224" t="s">
        <v>236</v>
      </c>
      <c r="GI1224" t="s">
        <v>245</v>
      </c>
      <c r="GJ1224" t="s">
        <v>245</v>
      </c>
      <c r="GR1224" t="s">
        <v>245</v>
      </c>
      <c r="GS1224" t="s">
        <v>245</v>
      </c>
    </row>
    <row r="1225" spans="1:201" x14ac:dyDescent="0.25">
      <c r="A1225" s="14" t="s">
        <v>3791</v>
      </c>
      <c r="B1225" t="s">
        <v>3792</v>
      </c>
      <c r="D1225" t="s">
        <v>287</v>
      </c>
      <c r="E1225" t="s">
        <v>219</v>
      </c>
      <c r="F1225" t="s">
        <v>220</v>
      </c>
      <c r="G1225" t="s">
        <v>3643</v>
      </c>
      <c r="H1225" t="s">
        <v>3644</v>
      </c>
      <c r="I1225" t="s">
        <v>3645</v>
      </c>
      <c r="J1225" t="s">
        <v>3646</v>
      </c>
      <c r="K1225">
        <v>10.6722219</v>
      </c>
      <c r="L1225">
        <v>122.95106680000001</v>
      </c>
      <c r="O1225" s="15">
        <v>43222</v>
      </c>
      <c r="P1225">
        <f t="shared" si="57"/>
        <v>2018</v>
      </c>
      <c r="Q1225">
        <f t="shared" si="58"/>
        <v>5</v>
      </c>
      <c r="R1225">
        <f t="shared" si="59"/>
        <v>2</v>
      </c>
      <c r="U1225" t="s">
        <v>225</v>
      </c>
      <c r="V1225" t="s">
        <v>288</v>
      </c>
      <c r="W1225" t="s">
        <v>227</v>
      </c>
      <c r="X1225" t="s">
        <v>228</v>
      </c>
      <c r="Z1225" t="s">
        <v>3671</v>
      </c>
      <c r="AD1225" t="s">
        <v>289</v>
      </c>
      <c r="AF1225" s="16">
        <v>30327</v>
      </c>
      <c r="AG1225">
        <v>35</v>
      </c>
      <c r="AH1225" t="s">
        <v>232</v>
      </c>
      <c r="AJ1225" t="s">
        <v>376</v>
      </c>
      <c r="AK1225" t="s">
        <v>354</v>
      </c>
      <c r="AL1225">
        <v>25</v>
      </c>
      <c r="AN1225" t="s">
        <v>236</v>
      </c>
      <c r="AP1225">
        <v>16</v>
      </c>
      <c r="AQ1225" t="s">
        <v>239</v>
      </c>
      <c r="AS1225" t="s">
        <v>237</v>
      </c>
      <c r="AT1225" t="s">
        <v>238</v>
      </c>
      <c r="BB1225" t="s">
        <v>237</v>
      </c>
      <c r="BC1225" t="s">
        <v>238</v>
      </c>
      <c r="BJ1225">
        <v>6</v>
      </c>
      <c r="BL1225" t="s">
        <v>238</v>
      </c>
      <c r="BN1225" t="s">
        <v>237</v>
      </c>
      <c r="BO1225" t="s">
        <v>238</v>
      </c>
      <c r="BV1225">
        <v>6</v>
      </c>
      <c r="BX1225" t="s">
        <v>238</v>
      </c>
      <c r="BZ1225" t="s">
        <v>246</v>
      </c>
      <c r="CA1225" t="s">
        <v>236</v>
      </c>
      <c r="CC1225" t="s">
        <v>237</v>
      </c>
      <c r="CD1225" t="s">
        <v>238</v>
      </c>
      <c r="CF1225" t="s">
        <v>237</v>
      </c>
      <c r="CG1225" t="s">
        <v>238</v>
      </c>
      <c r="CL1225" t="s">
        <v>237</v>
      </c>
      <c r="CM1225" t="s">
        <v>238</v>
      </c>
      <c r="CR1225" t="s">
        <v>246</v>
      </c>
      <c r="CS1225" t="s">
        <v>236</v>
      </c>
      <c r="CU1225">
        <v>2</v>
      </c>
      <c r="CV1225" t="s">
        <v>239</v>
      </c>
      <c r="DG1225" t="s">
        <v>240</v>
      </c>
      <c r="DH1225" t="s">
        <v>238</v>
      </c>
      <c r="DP1225" t="s">
        <v>242</v>
      </c>
      <c r="DQ1225" t="s">
        <v>236</v>
      </c>
      <c r="DV1225" t="s">
        <v>273</v>
      </c>
      <c r="DW1225" t="s">
        <v>238</v>
      </c>
      <c r="EB1225" t="s">
        <v>244</v>
      </c>
      <c r="EC1225" t="s">
        <v>236</v>
      </c>
      <c r="EG1225" t="s">
        <v>245</v>
      </c>
      <c r="EH1225" t="s">
        <v>245</v>
      </c>
      <c r="EN1225" t="s">
        <v>244</v>
      </c>
      <c r="EO1225" t="s">
        <v>236</v>
      </c>
      <c r="FX1225" t="s">
        <v>246</v>
      </c>
      <c r="FY1225" t="s">
        <v>236</v>
      </c>
      <c r="GI1225" t="s">
        <v>245</v>
      </c>
      <c r="GJ1225" t="s">
        <v>245</v>
      </c>
      <c r="GR1225" t="s">
        <v>245</v>
      </c>
      <c r="GS1225" t="s">
        <v>245</v>
      </c>
    </row>
    <row r="1226" spans="1:201" x14ac:dyDescent="0.25">
      <c r="A1226" s="14" t="s">
        <v>3793</v>
      </c>
      <c r="B1226" t="s">
        <v>3794</v>
      </c>
      <c r="D1226" t="s">
        <v>287</v>
      </c>
      <c r="E1226" t="s">
        <v>219</v>
      </c>
      <c r="F1226" t="s">
        <v>220</v>
      </c>
      <c r="G1226" t="s">
        <v>3643</v>
      </c>
      <c r="H1226" t="s">
        <v>3644</v>
      </c>
      <c r="I1226" t="s">
        <v>3645</v>
      </c>
      <c r="J1226" t="s">
        <v>3646</v>
      </c>
      <c r="K1226">
        <v>10.6722219</v>
      </c>
      <c r="L1226">
        <v>122.95106680000001</v>
      </c>
      <c r="O1226" s="15">
        <v>43226</v>
      </c>
      <c r="P1226">
        <f t="shared" si="57"/>
        <v>2018</v>
      </c>
      <c r="Q1226">
        <f t="shared" si="58"/>
        <v>5</v>
      </c>
      <c r="R1226">
        <f t="shared" si="59"/>
        <v>6</v>
      </c>
      <c r="U1226" t="s">
        <v>225</v>
      </c>
      <c r="V1226" t="s">
        <v>301</v>
      </c>
      <c r="W1226" t="s">
        <v>227</v>
      </c>
      <c r="X1226" t="s">
        <v>228</v>
      </c>
      <c r="Z1226" t="s">
        <v>3668</v>
      </c>
      <c r="AD1226" t="s">
        <v>289</v>
      </c>
      <c r="AF1226" s="16">
        <v>32546</v>
      </c>
      <c r="AG1226">
        <v>29</v>
      </c>
      <c r="AH1226" t="s">
        <v>232</v>
      </c>
      <c r="AJ1226" t="s">
        <v>357</v>
      </c>
      <c r="AK1226" t="s">
        <v>2476</v>
      </c>
      <c r="AL1226">
        <v>20</v>
      </c>
      <c r="AN1226" t="s">
        <v>236</v>
      </c>
      <c r="AP1226">
        <v>16</v>
      </c>
      <c r="AQ1226" t="s">
        <v>239</v>
      </c>
      <c r="AS1226" t="s">
        <v>237</v>
      </c>
      <c r="AT1226" t="s">
        <v>238</v>
      </c>
      <c r="BB1226" t="s">
        <v>237</v>
      </c>
      <c r="BC1226" t="s">
        <v>238</v>
      </c>
      <c r="BJ1226">
        <v>6</v>
      </c>
      <c r="BL1226" t="s">
        <v>238</v>
      </c>
      <c r="BN1226" t="s">
        <v>237</v>
      </c>
      <c r="BO1226" t="s">
        <v>238</v>
      </c>
      <c r="BV1226">
        <v>6</v>
      </c>
      <c r="BX1226" t="s">
        <v>238</v>
      </c>
      <c r="BZ1226" t="s">
        <v>237</v>
      </c>
      <c r="CA1226" t="s">
        <v>238</v>
      </c>
      <c r="CC1226" t="s">
        <v>237</v>
      </c>
      <c r="CD1226" t="s">
        <v>238</v>
      </c>
      <c r="CF1226" t="s">
        <v>237</v>
      </c>
      <c r="CG1226" t="s">
        <v>238</v>
      </c>
      <c r="CL1226" t="s">
        <v>237</v>
      </c>
      <c r="CM1226" t="s">
        <v>238</v>
      </c>
      <c r="CU1226" t="s">
        <v>241</v>
      </c>
      <c r="CV1226" t="s">
        <v>236</v>
      </c>
      <c r="DG1226" t="s">
        <v>240</v>
      </c>
      <c r="DH1226" t="s">
        <v>238</v>
      </c>
      <c r="DP1226" t="s">
        <v>242</v>
      </c>
      <c r="DQ1226" t="s">
        <v>236</v>
      </c>
      <c r="DV1226" t="s">
        <v>243</v>
      </c>
      <c r="DW1226" t="s">
        <v>236</v>
      </c>
      <c r="EB1226" t="s">
        <v>244</v>
      </c>
      <c r="EC1226" t="s">
        <v>236</v>
      </c>
      <c r="EG1226" t="s">
        <v>245</v>
      </c>
      <c r="EH1226" t="s">
        <v>245</v>
      </c>
      <c r="EN1226" t="s">
        <v>244</v>
      </c>
      <c r="EO1226" t="s">
        <v>236</v>
      </c>
      <c r="FX1226" t="s">
        <v>406</v>
      </c>
      <c r="FY1226" t="s">
        <v>238</v>
      </c>
      <c r="GI1226" t="s">
        <v>245</v>
      </c>
      <c r="GJ1226" t="s">
        <v>245</v>
      </c>
      <c r="GR1226" t="s">
        <v>245</v>
      </c>
      <c r="GS1226" t="s">
        <v>245</v>
      </c>
    </row>
    <row r="1227" spans="1:201" x14ac:dyDescent="0.25">
      <c r="A1227" s="14" t="s">
        <v>3795</v>
      </c>
      <c r="B1227" t="s">
        <v>3796</v>
      </c>
      <c r="D1227" t="s">
        <v>287</v>
      </c>
      <c r="E1227" t="s">
        <v>219</v>
      </c>
      <c r="F1227" t="s">
        <v>220</v>
      </c>
      <c r="G1227" t="s">
        <v>3643</v>
      </c>
      <c r="H1227" t="s">
        <v>3644</v>
      </c>
      <c r="I1227" t="s">
        <v>3645</v>
      </c>
      <c r="J1227" t="s">
        <v>3646</v>
      </c>
      <c r="K1227">
        <v>10.6722219</v>
      </c>
      <c r="L1227">
        <v>122.95106680000001</v>
      </c>
      <c r="O1227" s="15">
        <v>43227</v>
      </c>
      <c r="P1227">
        <f t="shared" si="57"/>
        <v>2018</v>
      </c>
      <c r="Q1227">
        <f t="shared" si="58"/>
        <v>5</v>
      </c>
      <c r="R1227">
        <f t="shared" si="59"/>
        <v>7</v>
      </c>
      <c r="U1227" t="s">
        <v>225</v>
      </c>
      <c r="V1227" t="s">
        <v>265</v>
      </c>
      <c r="W1227" t="s">
        <v>227</v>
      </c>
      <c r="X1227" t="s">
        <v>228</v>
      </c>
      <c r="Z1227" t="s">
        <v>3691</v>
      </c>
      <c r="AD1227" t="s">
        <v>289</v>
      </c>
      <c r="AF1227" s="16">
        <v>25871</v>
      </c>
      <c r="AG1227">
        <v>47</v>
      </c>
      <c r="AH1227" t="s">
        <v>262</v>
      </c>
      <c r="AJ1227" t="s">
        <v>269</v>
      </c>
      <c r="AK1227" t="s">
        <v>358</v>
      </c>
      <c r="AL1227">
        <v>18</v>
      </c>
      <c r="AN1227" t="s">
        <v>236</v>
      </c>
      <c r="AP1227" t="s">
        <v>237</v>
      </c>
      <c r="AQ1227" t="s">
        <v>238</v>
      </c>
      <c r="AS1227" t="s">
        <v>237</v>
      </c>
      <c r="AT1227" t="s">
        <v>238</v>
      </c>
      <c r="BB1227" t="s">
        <v>237</v>
      </c>
      <c r="BC1227" t="s">
        <v>238</v>
      </c>
      <c r="BJ1227">
        <v>6</v>
      </c>
      <c r="BL1227" t="s">
        <v>238</v>
      </c>
      <c r="BN1227" t="s">
        <v>237</v>
      </c>
      <c r="BO1227" t="s">
        <v>238</v>
      </c>
      <c r="BV1227">
        <v>6</v>
      </c>
      <c r="BX1227" t="s">
        <v>238</v>
      </c>
      <c r="BZ1227" t="s">
        <v>237</v>
      </c>
      <c r="CA1227" t="s">
        <v>238</v>
      </c>
      <c r="CC1227" t="s">
        <v>237</v>
      </c>
      <c r="CD1227" t="s">
        <v>238</v>
      </c>
      <c r="CF1227" t="s">
        <v>237</v>
      </c>
      <c r="CG1227" t="s">
        <v>238</v>
      </c>
      <c r="CL1227" t="s">
        <v>237</v>
      </c>
      <c r="CM1227" t="s">
        <v>238</v>
      </c>
      <c r="CU1227" t="s">
        <v>240</v>
      </c>
      <c r="CV1227" t="s">
        <v>238</v>
      </c>
      <c r="DG1227" t="s">
        <v>240</v>
      </c>
      <c r="DH1227" t="s">
        <v>238</v>
      </c>
      <c r="DP1227">
        <v>6</v>
      </c>
      <c r="DQ1227" t="s">
        <v>238</v>
      </c>
      <c r="DV1227" t="s">
        <v>272</v>
      </c>
      <c r="DW1227" t="s">
        <v>434</v>
      </c>
      <c r="EB1227">
        <v>0.25</v>
      </c>
      <c r="EC1227" t="s">
        <v>236</v>
      </c>
      <c r="EG1227" t="s">
        <v>245</v>
      </c>
      <c r="EH1227" t="s">
        <v>245</v>
      </c>
      <c r="EN1227">
        <v>1</v>
      </c>
      <c r="EO1227" t="s">
        <v>236</v>
      </c>
      <c r="FC1227">
        <v>32</v>
      </c>
      <c r="FD1227" t="s">
        <v>236</v>
      </c>
      <c r="FX1227" t="s">
        <v>406</v>
      </c>
      <c r="FY1227" t="s">
        <v>238</v>
      </c>
      <c r="GI1227" t="s">
        <v>245</v>
      </c>
      <c r="GJ1227" t="s">
        <v>245</v>
      </c>
      <c r="GR1227" t="s">
        <v>245</v>
      </c>
      <c r="GS1227" t="s">
        <v>245</v>
      </c>
    </row>
    <row r="1228" spans="1:201" x14ac:dyDescent="0.25">
      <c r="A1228" s="14" t="s">
        <v>3797</v>
      </c>
      <c r="B1228" t="s">
        <v>3798</v>
      </c>
      <c r="D1228" t="s">
        <v>287</v>
      </c>
      <c r="E1228" t="s">
        <v>219</v>
      </c>
      <c r="F1228" t="s">
        <v>220</v>
      </c>
      <c r="G1228" t="s">
        <v>3643</v>
      </c>
      <c r="H1228" t="s">
        <v>3644</v>
      </c>
      <c r="I1228" t="s">
        <v>3645</v>
      </c>
      <c r="J1228" t="s">
        <v>3646</v>
      </c>
      <c r="K1228">
        <v>10.6722219</v>
      </c>
      <c r="L1228">
        <v>122.95106680000001</v>
      </c>
      <c r="O1228" s="15">
        <v>43225</v>
      </c>
      <c r="P1228">
        <f t="shared" si="57"/>
        <v>2018</v>
      </c>
      <c r="Q1228">
        <f t="shared" si="58"/>
        <v>5</v>
      </c>
      <c r="R1228">
        <f t="shared" si="59"/>
        <v>5</v>
      </c>
      <c r="U1228" t="s">
        <v>225</v>
      </c>
      <c r="V1228" t="s">
        <v>265</v>
      </c>
      <c r="W1228" t="s">
        <v>227</v>
      </c>
      <c r="X1228" t="s">
        <v>228</v>
      </c>
      <c r="Z1228" t="s">
        <v>3671</v>
      </c>
      <c r="AD1228" t="s">
        <v>231</v>
      </c>
      <c r="AF1228" s="16">
        <v>43154</v>
      </c>
      <c r="AG1228" t="s">
        <v>1088</v>
      </c>
      <c r="AH1228" t="s">
        <v>232</v>
      </c>
      <c r="AJ1228" t="s">
        <v>357</v>
      </c>
      <c r="AK1228" t="s">
        <v>3799</v>
      </c>
      <c r="AL1228">
        <v>18</v>
      </c>
      <c r="AN1228" t="s">
        <v>236</v>
      </c>
      <c r="AP1228" t="s">
        <v>237</v>
      </c>
      <c r="AQ1228" t="s">
        <v>238</v>
      </c>
      <c r="AS1228" t="s">
        <v>237</v>
      </c>
      <c r="AT1228" t="s">
        <v>238</v>
      </c>
      <c r="BB1228" t="s">
        <v>237</v>
      </c>
      <c r="BC1228" t="s">
        <v>238</v>
      </c>
      <c r="BJ1228">
        <v>6</v>
      </c>
      <c r="BL1228" t="s">
        <v>238</v>
      </c>
      <c r="BN1228" t="s">
        <v>237</v>
      </c>
      <c r="BO1228" t="s">
        <v>238</v>
      </c>
      <c r="BV1228">
        <v>6</v>
      </c>
      <c r="BX1228" t="s">
        <v>238</v>
      </c>
      <c r="BZ1228" t="s">
        <v>246</v>
      </c>
      <c r="CA1228" t="s">
        <v>236</v>
      </c>
      <c r="CC1228" t="s">
        <v>237</v>
      </c>
      <c r="CD1228" t="s">
        <v>238</v>
      </c>
      <c r="CF1228" t="s">
        <v>237</v>
      </c>
      <c r="CG1228" t="s">
        <v>238</v>
      </c>
      <c r="CL1228" t="s">
        <v>237</v>
      </c>
      <c r="CM1228" t="s">
        <v>238</v>
      </c>
      <c r="CU1228" t="s">
        <v>241</v>
      </c>
      <c r="CV1228" t="s">
        <v>236</v>
      </c>
      <c r="DG1228" t="s">
        <v>241</v>
      </c>
      <c r="DH1228" t="s">
        <v>236</v>
      </c>
      <c r="DP1228" t="s">
        <v>242</v>
      </c>
      <c r="DQ1228" t="s">
        <v>236</v>
      </c>
      <c r="DV1228" t="s">
        <v>273</v>
      </c>
      <c r="DW1228" t="s">
        <v>238</v>
      </c>
      <c r="EB1228" t="s">
        <v>244</v>
      </c>
      <c r="EC1228" t="s">
        <v>236</v>
      </c>
      <c r="EG1228" t="s">
        <v>245</v>
      </c>
      <c r="EH1228" t="s">
        <v>245</v>
      </c>
      <c r="EN1228" t="s">
        <v>244</v>
      </c>
      <c r="EO1228" t="s">
        <v>236</v>
      </c>
      <c r="FC1228">
        <v>32</v>
      </c>
      <c r="FD1228" t="s">
        <v>236</v>
      </c>
      <c r="FX1228" t="s">
        <v>406</v>
      </c>
      <c r="FY1228" t="s">
        <v>238</v>
      </c>
      <c r="GI1228" t="s">
        <v>245</v>
      </c>
      <c r="GJ1228" t="s">
        <v>245</v>
      </c>
      <c r="GR1228" t="s">
        <v>245</v>
      </c>
      <c r="GS1228" t="s">
        <v>245</v>
      </c>
    </row>
    <row r="1229" spans="1:201" x14ac:dyDescent="0.25">
      <c r="A1229" s="14" t="s">
        <v>3800</v>
      </c>
      <c r="B1229" t="s">
        <v>3801</v>
      </c>
      <c r="D1229" t="s">
        <v>287</v>
      </c>
      <c r="E1229" t="s">
        <v>219</v>
      </c>
      <c r="F1229" t="s">
        <v>220</v>
      </c>
      <c r="G1229" t="s">
        <v>3643</v>
      </c>
      <c r="H1229" t="s">
        <v>3644</v>
      </c>
      <c r="I1229" t="s">
        <v>3645</v>
      </c>
      <c r="J1229" t="s">
        <v>3646</v>
      </c>
      <c r="K1229">
        <v>10.6722219</v>
      </c>
      <c r="L1229">
        <v>122.95106680000001</v>
      </c>
      <c r="O1229" s="15">
        <v>43226</v>
      </c>
      <c r="P1229">
        <f t="shared" si="57"/>
        <v>2018</v>
      </c>
      <c r="Q1229">
        <f t="shared" si="58"/>
        <v>5</v>
      </c>
      <c r="R1229">
        <f t="shared" si="59"/>
        <v>6</v>
      </c>
      <c r="U1229" t="s">
        <v>225</v>
      </c>
      <c r="V1229" t="s">
        <v>265</v>
      </c>
      <c r="W1229" t="s">
        <v>227</v>
      </c>
      <c r="X1229" t="s">
        <v>228</v>
      </c>
      <c r="Z1229" t="s">
        <v>3733</v>
      </c>
      <c r="AD1229" t="s">
        <v>231</v>
      </c>
      <c r="AF1229" s="16">
        <v>33399</v>
      </c>
      <c r="AG1229">
        <v>26</v>
      </c>
      <c r="AH1229" t="s">
        <v>262</v>
      </c>
      <c r="AJ1229" t="s">
        <v>357</v>
      </c>
      <c r="AK1229" t="s">
        <v>637</v>
      </c>
      <c r="AL1229">
        <v>20</v>
      </c>
      <c r="AN1229" t="s">
        <v>236</v>
      </c>
      <c r="AP1229">
        <v>8</v>
      </c>
      <c r="AQ1229" t="s">
        <v>236</v>
      </c>
      <c r="AS1229" t="s">
        <v>237</v>
      </c>
      <c r="AT1229" t="s">
        <v>238</v>
      </c>
      <c r="BB1229">
        <v>8</v>
      </c>
      <c r="BC1229" t="s">
        <v>239</v>
      </c>
      <c r="BJ1229">
        <v>6</v>
      </c>
      <c r="BL1229" t="s">
        <v>238</v>
      </c>
      <c r="BN1229">
        <v>16</v>
      </c>
      <c r="BO1229" t="s">
        <v>238</v>
      </c>
      <c r="BZ1229" t="s">
        <v>246</v>
      </c>
      <c r="CA1229" t="s">
        <v>236</v>
      </c>
      <c r="CC1229" t="s">
        <v>243</v>
      </c>
      <c r="CD1229" t="s">
        <v>236</v>
      </c>
      <c r="CF1229" t="s">
        <v>237</v>
      </c>
      <c r="CG1229" t="s">
        <v>238</v>
      </c>
      <c r="CL1229" t="s">
        <v>237</v>
      </c>
      <c r="CM1229" t="s">
        <v>238</v>
      </c>
      <c r="CU1229">
        <v>2</v>
      </c>
      <c r="CV1229" t="s">
        <v>239</v>
      </c>
      <c r="DG1229" t="s">
        <v>240</v>
      </c>
      <c r="DH1229" t="s">
        <v>238</v>
      </c>
      <c r="DP1229" t="s">
        <v>242</v>
      </c>
      <c r="DQ1229" t="s">
        <v>236</v>
      </c>
      <c r="DV1229" t="s">
        <v>243</v>
      </c>
      <c r="DW1229" t="s">
        <v>236</v>
      </c>
      <c r="EB1229" t="s">
        <v>244</v>
      </c>
      <c r="EC1229" t="s">
        <v>236</v>
      </c>
      <c r="EG1229" t="s">
        <v>245</v>
      </c>
      <c r="EH1229" t="s">
        <v>245</v>
      </c>
      <c r="EN1229" t="s">
        <v>244</v>
      </c>
      <c r="EO1229" t="s">
        <v>236</v>
      </c>
      <c r="FC1229" t="s">
        <v>281</v>
      </c>
      <c r="FD1229" t="s">
        <v>236</v>
      </c>
      <c r="FX1229" t="s">
        <v>246</v>
      </c>
      <c r="FY1229" t="s">
        <v>236</v>
      </c>
      <c r="GI1229" t="s">
        <v>245</v>
      </c>
      <c r="GJ1229" t="s">
        <v>245</v>
      </c>
      <c r="GR1229" t="s">
        <v>245</v>
      </c>
      <c r="GS1229" t="s">
        <v>245</v>
      </c>
    </row>
    <row r="1230" spans="1:201" x14ac:dyDescent="0.25">
      <c r="A1230" s="14" t="s">
        <v>3802</v>
      </c>
      <c r="B1230" t="s">
        <v>3803</v>
      </c>
      <c r="D1230" t="s">
        <v>287</v>
      </c>
      <c r="E1230" t="s">
        <v>219</v>
      </c>
      <c r="F1230" t="s">
        <v>220</v>
      </c>
      <c r="G1230" t="s">
        <v>3643</v>
      </c>
      <c r="H1230" t="s">
        <v>3644</v>
      </c>
      <c r="I1230" t="s">
        <v>3645</v>
      </c>
      <c r="J1230" t="s">
        <v>3646</v>
      </c>
      <c r="K1230">
        <v>10.6722219</v>
      </c>
      <c r="L1230">
        <v>122.95106680000001</v>
      </c>
      <c r="O1230" s="15">
        <v>43225</v>
      </c>
      <c r="P1230">
        <f t="shared" si="57"/>
        <v>2018</v>
      </c>
      <c r="Q1230">
        <f t="shared" si="58"/>
        <v>5</v>
      </c>
      <c r="R1230">
        <f t="shared" si="59"/>
        <v>5</v>
      </c>
      <c r="U1230" t="s">
        <v>225</v>
      </c>
      <c r="V1230" t="s">
        <v>265</v>
      </c>
      <c r="W1230" t="s">
        <v>227</v>
      </c>
      <c r="X1230" t="s">
        <v>228</v>
      </c>
      <c r="Z1230" t="s">
        <v>3691</v>
      </c>
      <c r="AD1230" t="s">
        <v>231</v>
      </c>
      <c r="AF1230" s="16">
        <v>26799</v>
      </c>
      <c r="AG1230">
        <v>44</v>
      </c>
      <c r="AH1230" t="s">
        <v>232</v>
      </c>
      <c r="AJ1230" t="s">
        <v>269</v>
      </c>
      <c r="AK1230" t="s">
        <v>270</v>
      </c>
      <c r="AL1230">
        <v>20</v>
      </c>
      <c r="AN1230" t="s">
        <v>236</v>
      </c>
      <c r="AP1230" t="s">
        <v>237</v>
      </c>
      <c r="AQ1230" t="s">
        <v>238</v>
      </c>
      <c r="AS1230" t="s">
        <v>237</v>
      </c>
      <c r="AT1230" t="s">
        <v>238</v>
      </c>
      <c r="BB1230" t="s">
        <v>237</v>
      </c>
      <c r="BC1230" t="s">
        <v>238</v>
      </c>
      <c r="BJ1230">
        <v>6</v>
      </c>
      <c r="BL1230" t="s">
        <v>238</v>
      </c>
      <c r="BN1230" t="s">
        <v>237</v>
      </c>
      <c r="BO1230" t="s">
        <v>238</v>
      </c>
      <c r="BV1230">
        <v>6</v>
      </c>
      <c r="BX1230" t="s">
        <v>238</v>
      </c>
      <c r="BZ1230" t="s">
        <v>237</v>
      </c>
      <c r="CA1230" t="s">
        <v>238</v>
      </c>
      <c r="CC1230" t="s">
        <v>237</v>
      </c>
      <c r="CD1230" t="s">
        <v>238</v>
      </c>
      <c r="CF1230" t="s">
        <v>237</v>
      </c>
      <c r="CG1230" t="s">
        <v>238</v>
      </c>
      <c r="CL1230" t="s">
        <v>237</v>
      </c>
      <c r="CM1230" t="s">
        <v>238</v>
      </c>
      <c r="CU1230" t="s">
        <v>240</v>
      </c>
      <c r="CV1230" t="s">
        <v>238</v>
      </c>
      <c r="DG1230" t="s">
        <v>240</v>
      </c>
      <c r="DH1230" t="s">
        <v>238</v>
      </c>
      <c r="DP1230" t="s">
        <v>405</v>
      </c>
      <c r="DQ1230" t="s">
        <v>238</v>
      </c>
      <c r="DV1230" t="s">
        <v>273</v>
      </c>
      <c r="DW1230" t="s">
        <v>238</v>
      </c>
      <c r="EB1230">
        <v>8</v>
      </c>
      <c r="EC1230" t="s">
        <v>238</v>
      </c>
      <c r="EG1230" t="s">
        <v>245</v>
      </c>
      <c r="EH1230" t="s">
        <v>245</v>
      </c>
      <c r="EN1230">
        <v>4</v>
      </c>
      <c r="EO1230" t="s">
        <v>238</v>
      </c>
      <c r="FC1230" t="s">
        <v>281</v>
      </c>
      <c r="FD1230" t="s">
        <v>236</v>
      </c>
      <c r="FX1230" t="s">
        <v>406</v>
      </c>
      <c r="FY1230" t="s">
        <v>238</v>
      </c>
      <c r="GI1230" t="s">
        <v>245</v>
      </c>
      <c r="GJ1230" t="s">
        <v>245</v>
      </c>
      <c r="GR1230" t="s">
        <v>245</v>
      </c>
      <c r="GS1230" t="s">
        <v>245</v>
      </c>
    </row>
    <row r="1231" spans="1:201" x14ac:dyDescent="0.25">
      <c r="A1231" s="14" t="s">
        <v>3804</v>
      </c>
      <c r="B1231" t="s">
        <v>3805</v>
      </c>
      <c r="D1231" t="s">
        <v>422</v>
      </c>
      <c r="E1231" t="s">
        <v>219</v>
      </c>
      <c r="F1231" t="s">
        <v>220</v>
      </c>
      <c r="G1231" t="s">
        <v>3643</v>
      </c>
      <c r="H1231" t="s">
        <v>3644</v>
      </c>
      <c r="I1231" t="s">
        <v>3645</v>
      </c>
      <c r="J1231" t="s">
        <v>3646</v>
      </c>
      <c r="K1231">
        <v>10.6722219</v>
      </c>
      <c r="L1231">
        <v>122.95106680000001</v>
      </c>
      <c r="O1231" s="15">
        <v>43226</v>
      </c>
      <c r="P1231">
        <f t="shared" si="57"/>
        <v>2018</v>
      </c>
      <c r="Q1231">
        <f t="shared" si="58"/>
        <v>5</v>
      </c>
      <c r="R1231">
        <f t="shared" si="59"/>
        <v>6</v>
      </c>
      <c r="U1231" t="s">
        <v>225</v>
      </c>
      <c r="V1231" t="s">
        <v>301</v>
      </c>
      <c r="W1231" t="s">
        <v>227</v>
      </c>
      <c r="X1231" t="s">
        <v>228</v>
      </c>
      <c r="Z1231" t="s">
        <v>3733</v>
      </c>
      <c r="AD1231" t="s">
        <v>289</v>
      </c>
      <c r="AF1231" s="16">
        <v>24935</v>
      </c>
      <c r="AG1231">
        <v>50</v>
      </c>
      <c r="AH1231" t="s">
        <v>262</v>
      </c>
      <c r="AJ1231" t="s">
        <v>416</v>
      </c>
      <c r="AK1231" t="s">
        <v>3806</v>
      </c>
      <c r="AL1231">
        <v>6</v>
      </c>
      <c r="AN1231" t="s">
        <v>238</v>
      </c>
      <c r="AU1231">
        <v>6</v>
      </c>
      <c r="AW1231" t="s">
        <v>238</v>
      </c>
      <c r="BN1231" t="s">
        <v>273</v>
      </c>
      <c r="BO1231" t="s">
        <v>434</v>
      </c>
      <c r="CC1231">
        <v>4</v>
      </c>
      <c r="CD1231" t="s">
        <v>236</v>
      </c>
      <c r="CU1231" t="s">
        <v>240</v>
      </c>
      <c r="CV1231" t="s">
        <v>238</v>
      </c>
      <c r="DG1231">
        <v>1</v>
      </c>
      <c r="DH1231" t="s">
        <v>236</v>
      </c>
      <c r="DV1231" t="s">
        <v>273</v>
      </c>
      <c r="DW1231" t="s">
        <v>238</v>
      </c>
      <c r="EB1231" t="s">
        <v>273</v>
      </c>
      <c r="EC1231" t="s">
        <v>238</v>
      </c>
      <c r="EG1231" t="s">
        <v>245</v>
      </c>
      <c r="EH1231" t="s">
        <v>245</v>
      </c>
      <c r="EN1231" t="s">
        <v>273</v>
      </c>
      <c r="EO1231" t="s">
        <v>238</v>
      </c>
      <c r="FX1231" t="s">
        <v>406</v>
      </c>
      <c r="FY1231" t="s">
        <v>238</v>
      </c>
      <c r="GI1231" t="s">
        <v>245</v>
      </c>
      <c r="GJ1231" t="s">
        <v>245</v>
      </c>
      <c r="GR1231" t="s">
        <v>245</v>
      </c>
      <c r="GS1231" t="s">
        <v>245</v>
      </c>
    </row>
    <row r="1232" spans="1:201" x14ac:dyDescent="0.25">
      <c r="A1232" s="14" t="s">
        <v>3807</v>
      </c>
      <c r="B1232" t="s">
        <v>3808</v>
      </c>
      <c r="D1232" t="s">
        <v>422</v>
      </c>
      <c r="E1232" t="s">
        <v>219</v>
      </c>
      <c r="F1232" t="s">
        <v>220</v>
      </c>
      <c r="G1232" t="s">
        <v>3643</v>
      </c>
      <c r="H1232" t="s">
        <v>3644</v>
      </c>
      <c r="I1232" t="s">
        <v>3645</v>
      </c>
      <c r="J1232" t="s">
        <v>3646</v>
      </c>
      <c r="K1232">
        <v>10.6722219</v>
      </c>
      <c r="L1232">
        <v>122.95106680000001</v>
      </c>
      <c r="O1232" s="15">
        <v>43226</v>
      </c>
      <c r="P1232">
        <f t="shared" si="57"/>
        <v>2018</v>
      </c>
      <c r="Q1232">
        <f t="shared" si="58"/>
        <v>5</v>
      </c>
      <c r="R1232">
        <f t="shared" si="59"/>
        <v>6</v>
      </c>
      <c r="U1232" t="s">
        <v>225</v>
      </c>
      <c r="V1232" t="s">
        <v>301</v>
      </c>
      <c r="W1232" t="s">
        <v>227</v>
      </c>
      <c r="X1232" t="s">
        <v>228</v>
      </c>
      <c r="Y1232" t="s">
        <v>229</v>
      </c>
      <c r="Z1232" t="s">
        <v>3809</v>
      </c>
      <c r="AD1232" t="s">
        <v>289</v>
      </c>
      <c r="AF1232" s="16">
        <v>27673</v>
      </c>
      <c r="AG1232">
        <v>42</v>
      </c>
      <c r="AH1232" t="s">
        <v>262</v>
      </c>
      <c r="AJ1232" t="s">
        <v>416</v>
      </c>
      <c r="AK1232" t="s">
        <v>766</v>
      </c>
      <c r="AL1232">
        <v>6</v>
      </c>
      <c r="AN1232" t="s">
        <v>238</v>
      </c>
      <c r="AU1232">
        <v>6</v>
      </c>
      <c r="AW1232" t="s">
        <v>238</v>
      </c>
      <c r="BN1232" t="s">
        <v>237</v>
      </c>
      <c r="BO1232" t="s">
        <v>238</v>
      </c>
      <c r="CC1232" t="s">
        <v>237</v>
      </c>
      <c r="CD1232" t="s">
        <v>238</v>
      </c>
      <c r="CR1232" t="s">
        <v>237</v>
      </c>
      <c r="CS1232" t="s">
        <v>238</v>
      </c>
      <c r="CU1232" t="s">
        <v>240</v>
      </c>
      <c r="CV1232" t="s">
        <v>238</v>
      </c>
      <c r="DG1232">
        <v>2</v>
      </c>
      <c r="DH1232" t="s">
        <v>236</v>
      </c>
      <c r="DV1232" t="s">
        <v>273</v>
      </c>
      <c r="DW1232" t="s">
        <v>238</v>
      </c>
      <c r="EB1232" t="s">
        <v>273</v>
      </c>
      <c r="EC1232" t="s">
        <v>238</v>
      </c>
      <c r="EG1232" t="s">
        <v>245</v>
      </c>
      <c r="EH1232" t="s">
        <v>245</v>
      </c>
      <c r="EN1232" t="s">
        <v>273</v>
      </c>
      <c r="EO1232" t="s">
        <v>238</v>
      </c>
      <c r="FX1232" t="s">
        <v>406</v>
      </c>
      <c r="FY1232" t="s">
        <v>238</v>
      </c>
      <c r="GI1232" t="s">
        <v>245</v>
      </c>
      <c r="GJ1232" t="s">
        <v>245</v>
      </c>
      <c r="GR1232" t="s">
        <v>245</v>
      </c>
      <c r="GS1232" t="s">
        <v>245</v>
      </c>
    </row>
    <row r="1233" spans="1:217" x14ac:dyDescent="0.25">
      <c r="A1233" s="14" t="s">
        <v>3810</v>
      </c>
      <c r="B1233" t="s">
        <v>3811</v>
      </c>
      <c r="D1233" t="s">
        <v>422</v>
      </c>
      <c r="E1233" t="s">
        <v>219</v>
      </c>
      <c r="F1233" t="s">
        <v>220</v>
      </c>
      <c r="G1233" t="s">
        <v>3643</v>
      </c>
      <c r="H1233" t="s">
        <v>3644</v>
      </c>
      <c r="I1233" t="s">
        <v>3645</v>
      </c>
      <c r="J1233" t="s">
        <v>3646</v>
      </c>
      <c r="K1233">
        <v>10.6722219</v>
      </c>
      <c r="L1233">
        <v>122.95106680000001</v>
      </c>
      <c r="O1233" s="15">
        <v>43221</v>
      </c>
      <c r="P1233">
        <f t="shared" si="57"/>
        <v>2018</v>
      </c>
      <c r="Q1233">
        <f t="shared" si="58"/>
        <v>5</v>
      </c>
      <c r="R1233">
        <f t="shared" si="59"/>
        <v>1</v>
      </c>
      <c r="U1233" t="s">
        <v>225</v>
      </c>
      <c r="V1233" t="s">
        <v>288</v>
      </c>
      <c r="W1233" t="s">
        <v>227</v>
      </c>
      <c r="X1233" t="s">
        <v>228</v>
      </c>
      <c r="Z1233" t="s">
        <v>3671</v>
      </c>
      <c r="AD1233" t="s">
        <v>231</v>
      </c>
      <c r="AF1233" s="16">
        <v>21149</v>
      </c>
      <c r="AG1233">
        <v>60</v>
      </c>
      <c r="AH1233" t="s">
        <v>232</v>
      </c>
      <c r="AJ1233" t="s">
        <v>416</v>
      </c>
      <c r="AK1233" t="s">
        <v>766</v>
      </c>
      <c r="AL1233">
        <v>6</v>
      </c>
      <c r="AN1233" t="s">
        <v>238</v>
      </c>
      <c r="AU1233">
        <v>6</v>
      </c>
      <c r="AW1233" t="s">
        <v>238</v>
      </c>
      <c r="BN1233" t="s">
        <v>237</v>
      </c>
      <c r="BO1233" t="s">
        <v>238</v>
      </c>
      <c r="CC1233" t="s">
        <v>237</v>
      </c>
      <c r="CD1233" t="s">
        <v>238</v>
      </c>
      <c r="CU1233" t="s">
        <v>240</v>
      </c>
      <c r="CV1233" t="s">
        <v>238</v>
      </c>
      <c r="DG1233">
        <v>2</v>
      </c>
      <c r="DH1233" t="s">
        <v>236</v>
      </c>
      <c r="DV1233" t="s">
        <v>273</v>
      </c>
      <c r="DW1233" t="s">
        <v>238</v>
      </c>
      <c r="EB1233" t="s">
        <v>273</v>
      </c>
      <c r="EC1233" t="s">
        <v>238</v>
      </c>
      <c r="EG1233" t="s">
        <v>245</v>
      </c>
      <c r="EH1233" t="s">
        <v>245</v>
      </c>
      <c r="EN1233" t="s">
        <v>273</v>
      </c>
      <c r="EO1233" t="s">
        <v>238</v>
      </c>
      <c r="FX1233" t="s">
        <v>406</v>
      </c>
      <c r="FY1233" t="s">
        <v>238</v>
      </c>
      <c r="GI1233" t="s">
        <v>245</v>
      </c>
      <c r="GJ1233" t="s">
        <v>245</v>
      </c>
      <c r="GR1233" t="s">
        <v>245</v>
      </c>
      <c r="GS1233" t="s">
        <v>245</v>
      </c>
    </row>
    <row r="1234" spans="1:217" x14ac:dyDescent="0.25">
      <c r="A1234" s="14" t="s">
        <v>3812</v>
      </c>
      <c r="B1234" t="s">
        <v>3813</v>
      </c>
      <c r="D1234" t="s">
        <v>249</v>
      </c>
      <c r="E1234" t="s">
        <v>219</v>
      </c>
      <c r="F1234" t="s">
        <v>220</v>
      </c>
      <c r="G1234" t="s">
        <v>3643</v>
      </c>
      <c r="H1234" t="s">
        <v>3644</v>
      </c>
      <c r="I1234" t="s">
        <v>3645</v>
      </c>
      <c r="J1234" t="s">
        <v>3646</v>
      </c>
      <c r="K1234">
        <v>10.6722219</v>
      </c>
      <c r="L1234">
        <v>122.95106680000001</v>
      </c>
      <c r="O1234" s="15">
        <v>43222</v>
      </c>
      <c r="P1234">
        <f t="shared" si="57"/>
        <v>2018</v>
      </c>
      <c r="Q1234">
        <f t="shared" si="58"/>
        <v>5</v>
      </c>
      <c r="R1234">
        <f t="shared" si="59"/>
        <v>2</v>
      </c>
      <c r="U1234" t="s">
        <v>225</v>
      </c>
      <c r="V1234" t="s">
        <v>226</v>
      </c>
      <c r="W1234" t="s">
        <v>227</v>
      </c>
      <c r="X1234" t="s">
        <v>228</v>
      </c>
      <c r="Z1234" t="s">
        <v>3726</v>
      </c>
      <c r="AD1234" t="s">
        <v>289</v>
      </c>
      <c r="AF1234" s="16">
        <v>21795</v>
      </c>
      <c r="AG1234">
        <v>58</v>
      </c>
      <c r="AH1234" t="s">
        <v>232</v>
      </c>
      <c r="AJ1234" t="s">
        <v>254</v>
      </c>
      <c r="AK1234" t="s">
        <v>255</v>
      </c>
      <c r="BY1234">
        <v>15</v>
      </c>
      <c r="CA1234" t="s">
        <v>238</v>
      </c>
      <c r="CU1234" t="s">
        <v>241</v>
      </c>
      <c r="CV1234" t="s">
        <v>236</v>
      </c>
      <c r="DA1234" t="s">
        <v>242</v>
      </c>
      <c r="DB1234" t="s">
        <v>236</v>
      </c>
      <c r="DG1234">
        <v>0.5</v>
      </c>
      <c r="DH1234" t="s">
        <v>236</v>
      </c>
      <c r="DJ1234">
        <v>1</v>
      </c>
      <c r="DK1234" t="s">
        <v>236</v>
      </c>
      <c r="DS1234" t="s">
        <v>242</v>
      </c>
      <c r="DT1234" t="s">
        <v>236</v>
      </c>
      <c r="EG1234" t="s">
        <v>245</v>
      </c>
      <c r="EH1234" t="s">
        <v>245</v>
      </c>
      <c r="EK1234">
        <v>2</v>
      </c>
      <c r="EL1234" t="s">
        <v>236</v>
      </c>
      <c r="FO1234" t="s">
        <v>240</v>
      </c>
      <c r="FP1234" t="s">
        <v>238</v>
      </c>
      <c r="FR1234" t="s">
        <v>256</v>
      </c>
      <c r="FS1234" t="s">
        <v>238</v>
      </c>
      <c r="GG1234" t="s">
        <v>241</v>
      </c>
      <c r="GH1234" t="s">
        <v>236</v>
      </c>
      <c r="GI1234" t="s">
        <v>245</v>
      </c>
      <c r="GJ1234" t="s">
        <v>245</v>
      </c>
      <c r="GR1234" t="s">
        <v>245</v>
      </c>
      <c r="GS1234" t="s">
        <v>244</v>
      </c>
      <c r="GT1234" t="s">
        <v>236</v>
      </c>
      <c r="HH1234" t="s">
        <v>241</v>
      </c>
      <c r="HI1234" t="s">
        <v>236</v>
      </c>
    </row>
    <row r="1235" spans="1:217" x14ac:dyDescent="0.25">
      <c r="A1235" s="14" t="s">
        <v>3814</v>
      </c>
      <c r="B1235" t="s">
        <v>3815</v>
      </c>
      <c r="D1235" t="s">
        <v>249</v>
      </c>
      <c r="E1235" t="s">
        <v>219</v>
      </c>
      <c r="F1235" t="s">
        <v>220</v>
      </c>
      <c r="G1235" t="s">
        <v>3643</v>
      </c>
      <c r="H1235" t="s">
        <v>3644</v>
      </c>
      <c r="I1235" t="s">
        <v>3645</v>
      </c>
      <c r="J1235" t="s">
        <v>3646</v>
      </c>
      <c r="K1235">
        <v>10.6722219</v>
      </c>
      <c r="L1235">
        <v>122.95106680000001</v>
      </c>
      <c r="O1235" s="15">
        <v>43222</v>
      </c>
      <c r="P1235">
        <f t="shared" si="57"/>
        <v>2018</v>
      </c>
      <c r="Q1235">
        <f t="shared" si="58"/>
        <v>5</v>
      </c>
      <c r="R1235">
        <f t="shared" si="59"/>
        <v>2</v>
      </c>
      <c r="U1235" t="s">
        <v>225</v>
      </c>
      <c r="V1235" t="s">
        <v>226</v>
      </c>
      <c r="W1235" t="s">
        <v>227</v>
      </c>
      <c r="X1235" t="s">
        <v>228</v>
      </c>
      <c r="Z1235" t="s">
        <v>3682</v>
      </c>
      <c r="AD1235" t="s">
        <v>231</v>
      </c>
      <c r="AF1235" s="16">
        <v>21334</v>
      </c>
      <c r="AG1235">
        <v>59</v>
      </c>
      <c r="AH1235" t="s">
        <v>232</v>
      </c>
      <c r="AJ1235" t="s">
        <v>254</v>
      </c>
      <c r="AK1235" t="s">
        <v>255</v>
      </c>
      <c r="BY1235">
        <v>15</v>
      </c>
      <c r="CA1235" t="s">
        <v>238</v>
      </c>
      <c r="CU1235" t="s">
        <v>241</v>
      </c>
      <c r="CV1235" t="s">
        <v>236</v>
      </c>
      <c r="DA1235" t="s">
        <v>242</v>
      </c>
      <c r="DB1235" t="s">
        <v>236</v>
      </c>
      <c r="DG1235">
        <v>0.5</v>
      </c>
      <c r="DH1235" t="s">
        <v>236</v>
      </c>
      <c r="DJ1235">
        <v>1</v>
      </c>
      <c r="DK1235" t="s">
        <v>236</v>
      </c>
      <c r="DS1235" t="s">
        <v>242</v>
      </c>
      <c r="DT1235" t="s">
        <v>236</v>
      </c>
      <c r="EG1235" t="s">
        <v>245</v>
      </c>
      <c r="EH1235" t="s">
        <v>245</v>
      </c>
      <c r="EK1235">
        <v>2</v>
      </c>
      <c r="EL1235" t="s">
        <v>236</v>
      </c>
      <c r="FO1235" t="s">
        <v>240</v>
      </c>
      <c r="FP1235" t="s">
        <v>238</v>
      </c>
      <c r="FR1235" t="s">
        <v>256</v>
      </c>
      <c r="FS1235" t="s">
        <v>238</v>
      </c>
      <c r="GG1235" t="s">
        <v>241</v>
      </c>
      <c r="GH1235" t="s">
        <v>236</v>
      </c>
      <c r="GI1235" t="s">
        <v>245</v>
      </c>
      <c r="GJ1235" t="s">
        <v>245</v>
      </c>
      <c r="GR1235" t="s">
        <v>245</v>
      </c>
      <c r="GS1235" t="s">
        <v>244</v>
      </c>
      <c r="GT1235" t="s">
        <v>236</v>
      </c>
      <c r="HH1235" t="s">
        <v>241</v>
      </c>
      <c r="HI1235" t="s">
        <v>236</v>
      </c>
    </row>
    <row r="1236" spans="1:217" x14ac:dyDescent="0.25">
      <c r="A1236" s="14" t="s">
        <v>3816</v>
      </c>
      <c r="B1236" t="s">
        <v>3817</v>
      </c>
      <c r="D1236" t="s">
        <v>249</v>
      </c>
      <c r="E1236" t="s">
        <v>219</v>
      </c>
      <c r="F1236" t="s">
        <v>220</v>
      </c>
      <c r="G1236" t="s">
        <v>3643</v>
      </c>
      <c r="H1236" t="s">
        <v>3644</v>
      </c>
      <c r="I1236" t="s">
        <v>3645</v>
      </c>
      <c r="J1236" t="s">
        <v>3646</v>
      </c>
      <c r="K1236">
        <v>10.6722219</v>
      </c>
      <c r="L1236">
        <v>122.95106680000001</v>
      </c>
      <c r="O1236" s="15">
        <v>43226</v>
      </c>
      <c r="P1236">
        <f t="shared" si="57"/>
        <v>2018</v>
      </c>
      <c r="Q1236">
        <f t="shared" si="58"/>
        <v>5</v>
      </c>
      <c r="R1236">
        <f t="shared" si="59"/>
        <v>6</v>
      </c>
      <c r="U1236" t="s">
        <v>225</v>
      </c>
      <c r="V1236" t="s">
        <v>259</v>
      </c>
      <c r="W1236" t="s">
        <v>260</v>
      </c>
      <c r="X1236" t="s">
        <v>228</v>
      </c>
      <c r="Z1236" t="s">
        <v>3758</v>
      </c>
      <c r="AD1236" t="s">
        <v>231</v>
      </c>
      <c r="AF1236" s="16">
        <v>12191</v>
      </c>
      <c r="AG1236">
        <v>84</v>
      </c>
      <c r="AH1236" t="s">
        <v>262</v>
      </c>
      <c r="AJ1236" t="s">
        <v>254</v>
      </c>
      <c r="AK1236" t="s">
        <v>255</v>
      </c>
      <c r="BY1236">
        <v>6</v>
      </c>
      <c r="CA1236" t="s">
        <v>238</v>
      </c>
      <c r="CU1236" t="s">
        <v>241</v>
      </c>
      <c r="CV1236" t="s">
        <v>236</v>
      </c>
      <c r="DA1236" t="s">
        <v>242</v>
      </c>
      <c r="DB1236" t="s">
        <v>236</v>
      </c>
      <c r="DG1236">
        <v>0.5</v>
      </c>
      <c r="DH1236" t="s">
        <v>236</v>
      </c>
      <c r="DJ1236">
        <v>1</v>
      </c>
      <c r="DK1236" t="s">
        <v>236</v>
      </c>
      <c r="DS1236" t="s">
        <v>242</v>
      </c>
      <c r="DT1236" t="s">
        <v>236</v>
      </c>
      <c r="EG1236" t="s">
        <v>245</v>
      </c>
      <c r="EH1236" t="s">
        <v>245</v>
      </c>
      <c r="EK1236">
        <v>2</v>
      </c>
      <c r="EL1236" t="s">
        <v>236</v>
      </c>
      <c r="FO1236" t="s">
        <v>767</v>
      </c>
      <c r="FP1236" t="s">
        <v>238</v>
      </c>
      <c r="FR1236" t="s">
        <v>256</v>
      </c>
      <c r="FS1236" t="s">
        <v>238</v>
      </c>
      <c r="GG1236" t="s">
        <v>241</v>
      </c>
      <c r="GH1236" t="s">
        <v>236</v>
      </c>
      <c r="GI1236" t="s">
        <v>245</v>
      </c>
      <c r="GJ1236" t="s">
        <v>245</v>
      </c>
      <c r="GR1236" t="s">
        <v>245</v>
      </c>
      <c r="GS1236" t="s">
        <v>244</v>
      </c>
      <c r="GT1236" t="s">
        <v>236</v>
      </c>
      <c r="HH1236">
        <v>1</v>
      </c>
      <c r="HI1236" t="s">
        <v>236</v>
      </c>
    </row>
    <row r="1237" spans="1:217" x14ac:dyDescent="0.25">
      <c r="A1237" s="14" t="s">
        <v>3818</v>
      </c>
      <c r="B1237" t="s">
        <v>3819</v>
      </c>
      <c r="D1237" t="s">
        <v>218</v>
      </c>
      <c r="E1237" t="s">
        <v>219</v>
      </c>
      <c r="F1237" t="s">
        <v>220</v>
      </c>
      <c r="G1237" t="s">
        <v>3643</v>
      </c>
      <c r="H1237" t="s">
        <v>3644</v>
      </c>
      <c r="I1237" t="s">
        <v>3645</v>
      </c>
      <c r="J1237" t="s">
        <v>3646</v>
      </c>
      <c r="K1237">
        <v>10.6722219</v>
      </c>
      <c r="L1237">
        <v>122.95106680000001</v>
      </c>
      <c r="O1237" s="15">
        <v>43252</v>
      </c>
      <c r="P1237">
        <f t="shared" si="57"/>
        <v>2018</v>
      </c>
      <c r="Q1237">
        <f t="shared" si="58"/>
        <v>6</v>
      </c>
      <c r="R1237">
        <f t="shared" si="59"/>
        <v>1</v>
      </c>
      <c r="U1237" t="s">
        <v>225</v>
      </c>
      <c r="V1237" t="s">
        <v>226</v>
      </c>
      <c r="W1237" t="s">
        <v>227</v>
      </c>
      <c r="X1237" t="s">
        <v>228</v>
      </c>
      <c r="Y1237" t="s">
        <v>229</v>
      </c>
      <c r="Z1237" t="s">
        <v>3820</v>
      </c>
      <c r="AD1237" t="s">
        <v>231</v>
      </c>
      <c r="AF1237" s="16">
        <v>18431</v>
      </c>
      <c r="AG1237">
        <v>67</v>
      </c>
      <c r="AH1237" t="s">
        <v>262</v>
      </c>
      <c r="AJ1237" t="s">
        <v>269</v>
      </c>
      <c r="AK1237" t="s">
        <v>270</v>
      </c>
      <c r="AL1237">
        <v>24</v>
      </c>
      <c r="AN1237" t="s">
        <v>236</v>
      </c>
      <c r="AO1237">
        <v>14</v>
      </c>
      <c r="AQ1237" t="s">
        <v>239</v>
      </c>
      <c r="AS1237" t="s">
        <v>237</v>
      </c>
      <c r="AT1237" t="s">
        <v>238</v>
      </c>
      <c r="BB1237">
        <v>16</v>
      </c>
      <c r="BC1237" t="s">
        <v>238</v>
      </c>
      <c r="BJ1237">
        <v>6</v>
      </c>
      <c r="BL1237" t="s">
        <v>238</v>
      </c>
      <c r="BN1237" t="s">
        <v>237</v>
      </c>
      <c r="BO1237" t="s">
        <v>238</v>
      </c>
      <c r="BV1237">
        <v>6</v>
      </c>
      <c r="BX1237" t="s">
        <v>238</v>
      </c>
      <c r="BZ1237" t="s">
        <v>237</v>
      </c>
      <c r="CA1237" t="s">
        <v>238</v>
      </c>
      <c r="CC1237" t="s">
        <v>237</v>
      </c>
      <c r="CD1237" t="s">
        <v>238</v>
      </c>
      <c r="CF1237" t="s">
        <v>237</v>
      </c>
      <c r="CG1237" t="s">
        <v>238</v>
      </c>
      <c r="CL1237" t="s">
        <v>237</v>
      </c>
      <c r="CM1237" t="s">
        <v>238</v>
      </c>
      <c r="CU1237" t="s">
        <v>240</v>
      </c>
      <c r="CV1237" t="s">
        <v>238</v>
      </c>
      <c r="DD1237">
        <v>0.5</v>
      </c>
      <c r="DE1237" t="s">
        <v>236</v>
      </c>
      <c r="DG1237" t="s">
        <v>240</v>
      </c>
      <c r="DH1237" t="s">
        <v>238</v>
      </c>
      <c r="DP1237" t="s">
        <v>405</v>
      </c>
      <c r="DQ1237" t="s">
        <v>238</v>
      </c>
      <c r="DV1237" t="s">
        <v>273</v>
      </c>
      <c r="DW1237" t="s">
        <v>238</v>
      </c>
      <c r="EB1237" t="s">
        <v>273</v>
      </c>
      <c r="EC1237" t="s">
        <v>238</v>
      </c>
      <c r="EG1237" t="s">
        <v>245</v>
      </c>
      <c r="EH1237" t="s">
        <v>245</v>
      </c>
      <c r="EN1237" t="s">
        <v>273</v>
      </c>
      <c r="EO1237" t="s">
        <v>238</v>
      </c>
      <c r="FX1237" t="s">
        <v>406</v>
      </c>
      <c r="FY1237" t="s">
        <v>238</v>
      </c>
      <c r="GI1237" t="s">
        <v>245</v>
      </c>
      <c r="GJ1237" t="s">
        <v>245</v>
      </c>
      <c r="GR1237" t="s">
        <v>245</v>
      </c>
      <c r="GS1237" t="s">
        <v>245</v>
      </c>
    </row>
    <row r="1238" spans="1:217" x14ac:dyDescent="0.25">
      <c r="A1238" s="14" t="s">
        <v>3821</v>
      </c>
      <c r="B1238" t="s">
        <v>3822</v>
      </c>
      <c r="D1238" t="s">
        <v>218</v>
      </c>
      <c r="E1238" t="s">
        <v>219</v>
      </c>
      <c r="F1238" t="s">
        <v>220</v>
      </c>
      <c r="G1238" t="s">
        <v>3643</v>
      </c>
      <c r="H1238" t="s">
        <v>3644</v>
      </c>
      <c r="I1238" t="s">
        <v>3645</v>
      </c>
      <c r="J1238" t="s">
        <v>3646</v>
      </c>
      <c r="K1238">
        <v>10.6722219</v>
      </c>
      <c r="L1238">
        <v>122.95106680000001</v>
      </c>
      <c r="O1238" s="15">
        <v>43256</v>
      </c>
      <c r="P1238">
        <f t="shared" si="57"/>
        <v>2018</v>
      </c>
      <c r="Q1238">
        <f t="shared" si="58"/>
        <v>6</v>
      </c>
      <c r="R1238">
        <f t="shared" si="59"/>
        <v>5</v>
      </c>
      <c r="U1238" t="s">
        <v>225</v>
      </c>
      <c r="V1238" t="s">
        <v>250</v>
      </c>
      <c r="W1238" t="s">
        <v>227</v>
      </c>
      <c r="X1238" t="s">
        <v>228</v>
      </c>
      <c r="Z1238" t="s">
        <v>3699</v>
      </c>
      <c r="AD1238" t="s">
        <v>231</v>
      </c>
      <c r="AF1238" s="16">
        <v>36588</v>
      </c>
      <c r="AG1238">
        <v>18</v>
      </c>
      <c r="AH1238" t="s">
        <v>262</v>
      </c>
      <c r="AI1238" t="s">
        <v>2991</v>
      </c>
      <c r="AJ1238" t="s">
        <v>279</v>
      </c>
      <c r="AK1238" t="s">
        <v>3823</v>
      </c>
      <c r="AL1238">
        <v>22</v>
      </c>
      <c r="AN1238" t="s">
        <v>236</v>
      </c>
      <c r="AP1238" t="s">
        <v>237</v>
      </c>
      <c r="AQ1238" t="s">
        <v>238</v>
      </c>
      <c r="AS1238" t="s">
        <v>237</v>
      </c>
      <c r="AT1238" t="s">
        <v>238</v>
      </c>
      <c r="BB1238">
        <v>4</v>
      </c>
      <c r="BC1238" t="s">
        <v>236</v>
      </c>
      <c r="BJ1238">
        <v>6</v>
      </c>
      <c r="BL1238" t="s">
        <v>238</v>
      </c>
      <c r="BN1238" t="s">
        <v>244</v>
      </c>
      <c r="BO1238" t="s">
        <v>236</v>
      </c>
      <c r="BV1238">
        <v>19</v>
      </c>
      <c r="BX1238" t="s">
        <v>238</v>
      </c>
      <c r="BZ1238" t="s">
        <v>237</v>
      </c>
      <c r="CA1238" t="s">
        <v>238</v>
      </c>
      <c r="CB1238">
        <v>16</v>
      </c>
      <c r="CD1238" t="s">
        <v>238</v>
      </c>
      <c r="CF1238">
        <v>16</v>
      </c>
      <c r="CG1238" t="s">
        <v>238</v>
      </c>
      <c r="CL1238" t="s">
        <v>237</v>
      </c>
      <c r="CM1238" t="s">
        <v>238</v>
      </c>
      <c r="CU1238" t="s">
        <v>241</v>
      </c>
      <c r="CV1238" t="s">
        <v>236</v>
      </c>
      <c r="DD1238">
        <v>0.25</v>
      </c>
      <c r="DE1238" t="s">
        <v>236</v>
      </c>
      <c r="DG1238" t="s">
        <v>241</v>
      </c>
      <c r="DH1238" t="s">
        <v>236</v>
      </c>
      <c r="DP1238" t="s">
        <v>242</v>
      </c>
      <c r="DQ1238" t="s">
        <v>236</v>
      </c>
      <c r="DV1238" t="s">
        <v>243</v>
      </c>
      <c r="DW1238" t="s">
        <v>236</v>
      </c>
      <c r="EB1238" t="s">
        <v>244</v>
      </c>
      <c r="EC1238" t="s">
        <v>236</v>
      </c>
      <c r="EG1238" t="s">
        <v>245</v>
      </c>
      <c r="EH1238" t="s">
        <v>245</v>
      </c>
      <c r="EN1238" t="s">
        <v>244</v>
      </c>
      <c r="EO1238" t="s">
        <v>236</v>
      </c>
      <c r="FX1238" t="s">
        <v>246</v>
      </c>
      <c r="FY1238" t="s">
        <v>236</v>
      </c>
      <c r="GI1238" t="s">
        <v>245</v>
      </c>
      <c r="GJ1238" t="s">
        <v>245</v>
      </c>
      <c r="GR1238" t="s">
        <v>245</v>
      </c>
      <c r="GS1238" t="s">
        <v>245</v>
      </c>
    </row>
    <row r="1239" spans="1:217" x14ac:dyDescent="0.25">
      <c r="A1239" s="14" t="s">
        <v>3824</v>
      </c>
      <c r="B1239" t="s">
        <v>3825</v>
      </c>
      <c r="D1239" t="s">
        <v>218</v>
      </c>
      <c r="E1239" t="s">
        <v>219</v>
      </c>
      <c r="F1239" t="s">
        <v>220</v>
      </c>
      <c r="G1239" t="s">
        <v>3643</v>
      </c>
      <c r="H1239" t="s">
        <v>3644</v>
      </c>
      <c r="I1239" t="s">
        <v>3645</v>
      </c>
      <c r="J1239" t="s">
        <v>3646</v>
      </c>
      <c r="K1239">
        <v>10.6722219</v>
      </c>
      <c r="L1239">
        <v>122.95106680000001</v>
      </c>
      <c r="O1239" s="15">
        <v>43258</v>
      </c>
      <c r="P1239">
        <f t="shared" si="57"/>
        <v>2018</v>
      </c>
      <c r="Q1239">
        <f t="shared" si="58"/>
        <v>6</v>
      </c>
      <c r="R1239">
        <f t="shared" si="59"/>
        <v>7</v>
      </c>
      <c r="U1239" t="s">
        <v>225</v>
      </c>
      <c r="V1239" t="s">
        <v>226</v>
      </c>
      <c r="W1239" t="s">
        <v>227</v>
      </c>
      <c r="X1239" t="s">
        <v>228</v>
      </c>
      <c r="Z1239" t="s">
        <v>3826</v>
      </c>
      <c r="AD1239" t="s">
        <v>231</v>
      </c>
      <c r="AF1239" s="16">
        <v>16875</v>
      </c>
      <c r="AG1239">
        <v>72</v>
      </c>
      <c r="AH1239" t="s">
        <v>232</v>
      </c>
      <c r="AI1239" t="s">
        <v>1222</v>
      </c>
      <c r="AJ1239" t="s">
        <v>357</v>
      </c>
      <c r="AK1239" t="s">
        <v>637</v>
      </c>
      <c r="AL1239">
        <v>25</v>
      </c>
      <c r="AN1239" t="s">
        <v>236</v>
      </c>
      <c r="AP1239">
        <v>8</v>
      </c>
      <c r="AQ1239" t="s">
        <v>236</v>
      </c>
      <c r="AS1239" t="s">
        <v>237</v>
      </c>
      <c r="AT1239" t="s">
        <v>238</v>
      </c>
      <c r="BB1239">
        <v>8</v>
      </c>
      <c r="BC1239" t="s">
        <v>239</v>
      </c>
      <c r="BJ1239">
        <v>6</v>
      </c>
      <c r="BL1239" t="s">
        <v>238</v>
      </c>
      <c r="BN1239" t="s">
        <v>237</v>
      </c>
      <c r="BO1239" t="s">
        <v>238</v>
      </c>
      <c r="BV1239">
        <v>16</v>
      </c>
      <c r="BX1239" t="s">
        <v>238</v>
      </c>
      <c r="BZ1239" t="s">
        <v>246</v>
      </c>
      <c r="CA1239" t="s">
        <v>236</v>
      </c>
      <c r="CC1239">
        <v>4</v>
      </c>
      <c r="CD1239" t="s">
        <v>236</v>
      </c>
      <c r="CF1239" t="s">
        <v>237</v>
      </c>
      <c r="CG1239" t="s">
        <v>238</v>
      </c>
      <c r="CL1239" t="s">
        <v>237</v>
      </c>
      <c r="CM1239" t="s">
        <v>238</v>
      </c>
      <c r="CU1239" t="s">
        <v>240</v>
      </c>
      <c r="CV1239" t="s">
        <v>238</v>
      </c>
      <c r="DD1239">
        <v>1</v>
      </c>
      <c r="DE1239" t="s">
        <v>236</v>
      </c>
      <c r="DG1239" t="s">
        <v>240</v>
      </c>
      <c r="DH1239" t="s">
        <v>238</v>
      </c>
      <c r="DP1239" t="s">
        <v>242</v>
      </c>
      <c r="DQ1239" t="s">
        <v>236</v>
      </c>
      <c r="DV1239" t="s">
        <v>243</v>
      </c>
      <c r="DW1239" t="s">
        <v>236</v>
      </c>
      <c r="EB1239" t="s">
        <v>244</v>
      </c>
      <c r="EC1239" t="s">
        <v>236</v>
      </c>
      <c r="EG1239" t="s">
        <v>245</v>
      </c>
      <c r="EH1239" t="s">
        <v>245</v>
      </c>
      <c r="EN1239" t="s">
        <v>244</v>
      </c>
      <c r="EO1239" t="s">
        <v>236</v>
      </c>
      <c r="FX1239" t="s">
        <v>246</v>
      </c>
      <c r="FY1239" t="s">
        <v>236</v>
      </c>
      <c r="GI1239" t="s">
        <v>245</v>
      </c>
      <c r="GJ1239" t="s">
        <v>245</v>
      </c>
      <c r="GR1239" t="s">
        <v>245</v>
      </c>
      <c r="GS1239" t="s">
        <v>245</v>
      </c>
    </row>
    <row r="1240" spans="1:217" x14ac:dyDescent="0.25">
      <c r="A1240" s="14" t="s">
        <v>3827</v>
      </c>
      <c r="B1240" t="s">
        <v>3828</v>
      </c>
      <c r="D1240" t="s">
        <v>287</v>
      </c>
      <c r="E1240" t="s">
        <v>219</v>
      </c>
      <c r="F1240" t="s">
        <v>220</v>
      </c>
      <c r="G1240" t="s">
        <v>3643</v>
      </c>
      <c r="H1240" t="s">
        <v>3644</v>
      </c>
      <c r="I1240" t="s">
        <v>3645</v>
      </c>
      <c r="J1240" t="s">
        <v>3646</v>
      </c>
      <c r="K1240">
        <v>10.6722219</v>
      </c>
      <c r="L1240">
        <v>122.95106680000001</v>
      </c>
      <c r="O1240" s="15">
        <v>43256</v>
      </c>
      <c r="P1240">
        <f t="shared" si="57"/>
        <v>2018</v>
      </c>
      <c r="Q1240">
        <f t="shared" si="58"/>
        <v>6</v>
      </c>
      <c r="R1240">
        <f t="shared" si="59"/>
        <v>5</v>
      </c>
      <c r="U1240" t="s">
        <v>225</v>
      </c>
      <c r="V1240" t="s">
        <v>259</v>
      </c>
      <c r="W1240" t="s">
        <v>260</v>
      </c>
      <c r="X1240" t="s">
        <v>228</v>
      </c>
      <c r="Y1240" t="s">
        <v>458</v>
      </c>
      <c r="Z1240" t="s">
        <v>1051</v>
      </c>
      <c r="AD1240" t="s">
        <v>231</v>
      </c>
      <c r="AF1240" s="16">
        <v>25736</v>
      </c>
      <c r="AG1240">
        <v>47</v>
      </c>
      <c r="AH1240" t="s">
        <v>262</v>
      </c>
      <c r="AJ1240" t="s">
        <v>357</v>
      </c>
      <c r="AK1240" t="s">
        <v>354</v>
      </c>
      <c r="AL1240">
        <v>20</v>
      </c>
      <c r="AN1240" t="s">
        <v>236</v>
      </c>
      <c r="AP1240">
        <v>16</v>
      </c>
      <c r="AQ1240" t="s">
        <v>239</v>
      </c>
      <c r="AS1240" t="s">
        <v>237</v>
      </c>
      <c r="AT1240" t="s">
        <v>238</v>
      </c>
      <c r="BB1240" t="s">
        <v>237</v>
      </c>
      <c r="BC1240" t="s">
        <v>238</v>
      </c>
      <c r="BJ1240">
        <v>6</v>
      </c>
      <c r="BL1240" t="s">
        <v>238</v>
      </c>
      <c r="BN1240" t="s">
        <v>237</v>
      </c>
      <c r="BO1240" t="s">
        <v>238</v>
      </c>
      <c r="BV1240">
        <v>6</v>
      </c>
      <c r="BX1240" t="s">
        <v>238</v>
      </c>
      <c r="BZ1240" t="s">
        <v>246</v>
      </c>
      <c r="CA1240" t="s">
        <v>236</v>
      </c>
      <c r="CC1240" t="s">
        <v>237</v>
      </c>
      <c r="CD1240" t="s">
        <v>238</v>
      </c>
      <c r="CF1240" t="s">
        <v>237</v>
      </c>
      <c r="CG1240" t="s">
        <v>238</v>
      </c>
      <c r="CL1240" t="s">
        <v>237</v>
      </c>
      <c r="CM1240" t="s">
        <v>238</v>
      </c>
      <c r="CU1240" t="s">
        <v>240</v>
      </c>
      <c r="CV1240" t="s">
        <v>238</v>
      </c>
      <c r="DD1240">
        <v>0.5</v>
      </c>
      <c r="DE1240" t="s">
        <v>236</v>
      </c>
      <c r="DG1240" t="s">
        <v>240</v>
      </c>
      <c r="DH1240" t="s">
        <v>238</v>
      </c>
      <c r="DP1240" t="s">
        <v>242</v>
      </c>
      <c r="DQ1240" t="s">
        <v>236</v>
      </c>
      <c r="DV1240" t="s">
        <v>273</v>
      </c>
      <c r="DW1240" t="s">
        <v>238</v>
      </c>
      <c r="EB1240" t="s">
        <v>244</v>
      </c>
      <c r="EC1240" t="s">
        <v>236</v>
      </c>
      <c r="EG1240" t="s">
        <v>245</v>
      </c>
      <c r="EH1240" t="s">
        <v>245</v>
      </c>
      <c r="EN1240" t="s">
        <v>244</v>
      </c>
      <c r="EO1240" t="s">
        <v>236</v>
      </c>
      <c r="FW1240">
        <v>25</v>
      </c>
      <c r="FY1240" t="s">
        <v>236</v>
      </c>
      <c r="GI1240" t="s">
        <v>245</v>
      </c>
      <c r="GJ1240" t="s">
        <v>245</v>
      </c>
      <c r="GR1240" t="s">
        <v>245</v>
      </c>
      <c r="GS1240" t="s">
        <v>245</v>
      </c>
    </row>
    <row r="1241" spans="1:217" x14ac:dyDescent="0.25">
      <c r="A1241" s="14" t="s">
        <v>3829</v>
      </c>
      <c r="B1241" t="s">
        <v>3830</v>
      </c>
      <c r="D1241" t="s">
        <v>287</v>
      </c>
      <c r="E1241" t="s">
        <v>219</v>
      </c>
      <c r="F1241" t="s">
        <v>220</v>
      </c>
      <c r="G1241" t="s">
        <v>3643</v>
      </c>
      <c r="H1241" t="s">
        <v>3644</v>
      </c>
      <c r="I1241" t="s">
        <v>3645</v>
      </c>
      <c r="J1241" t="s">
        <v>3646</v>
      </c>
      <c r="K1241">
        <v>10.6722219</v>
      </c>
      <c r="L1241">
        <v>122.95106680000001</v>
      </c>
      <c r="O1241" s="15">
        <v>43257</v>
      </c>
      <c r="P1241">
        <f t="shared" si="57"/>
        <v>2018</v>
      </c>
      <c r="Q1241">
        <f t="shared" si="58"/>
        <v>6</v>
      </c>
      <c r="R1241">
        <f t="shared" si="59"/>
        <v>6</v>
      </c>
      <c r="U1241" t="s">
        <v>225</v>
      </c>
      <c r="V1241" t="s">
        <v>301</v>
      </c>
      <c r="W1241" t="s">
        <v>227</v>
      </c>
      <c r="X1241" t="s">
        <v>228</v>
      </c>
      <c r="Y1241" t="s">
        <v>751</v>
      </c>
      <c r="Z1241" t="s">
        <v>1083</v>
      </c>
      <c r="AD1241" t="s">
        <v>289</v>
      </c>
      <c r="AF1241" s="16">
        <v>43254</v>
      </c>
      <c r="AG1241" t="s">
        <v>1671</v>
      </c>
      <c r="AH1241" t="s">
        <v>262</v>
      </c>
      <c r="AI1241" t="s">
        <v>3831</v>
      </c>
      <c r="AJ1241" t="s">
        <v>357</v>
      </c>
      <c r="AK1241" t="s">
        <v>465</v>
      </c>
      <c r="AL1241">
        <v>22</v>
      </c>
      <c r="AN1241" t="s">
        <v>236</v>
      </c>
      <c r="AP1241" t="s">
        <v>237</v>
      </c>
      <c r="AQ1241" t="s">
        <v>238</v>
      </c>
      <c r="AS1241" t="s">
        <v>237</v>
      </c>
      <c r="AT1241" t="s">
        <v>238</v>
      </c>
      <c r="BB1241" t="s">
        <v>237</v>
      </c>
      <c r="BC1241" t="s">
        <v>238</v>
      </c>
      <c r="BJ1241">
        <v>6</v>
      </c>
      <c r="BL1241" t="s">
        <v>238</v>
      </c>
      <c r="BN1241" t="s">
        <v>237</v>
      </c>
      <c r="BO1241" t="s">
        <v>238</v>
      </c>
      <c r="BV1241">
        <v>6</v>
      </c>
      <c r="BX1241" t="s">
        <v>238</v>
      </c>
      <c r="BZ1241" t="s">
        <v>246</v>
      </c>
      <c r="CA1241" t="s">
        <v>236</v>
      </c>
      <c r="CC1241" t="s">
        <v>237</v>
      </c>
      <c r="CD1241" t="s">
        <v>238</v>
      </c>
      <c r="CF1241" t="s">
        <v>237</v>
      </c>
      <c r="CG1241" t="s">
        <v>238</v>
      </c>
      <c r="CL1241" t="s">
        <v>237</v>
      </c>
      <c r="CM1241" t="s">
        <v>238</v>
      </c>
      <c r="CR1241" t="s">
        <v>237</v>
      </c>
      <c r="CS1241" t="s">
        <v>238</v>
      </c>
      <c r="CU1241">
        <v>2</v>
      </c>
      <c r="CV1241" t="s">
        <v>239</v>
      </c>
      <c r="DD1241">
        <v>0.5</v>
      </c>
      <c r="DE1241" t="s">
        <v>236</v>
      </c>
      <c r="DG1241" t="s">
        <v>240</v>
      </c>
      <c r="DH1241" t="s">
        <v>238</v>
      </c>
      <c r="DP1241" t="s">
        <v>242</v>
      </c>
      <c r="DQ1241" t="s">
        <v>236</v>
      </c>
      <c r="DV1241" t="s">
        <v>273</v>
      </c>
      <c r="DW1241" t="s">
        <v>238</v>
      </c>
      <c r="EB1241" t="s">
        <v>244</v>
      </c>
      <c r="EC1241" t="s">
        <v>236</v>
      </c>
      <c r="EG1241" t="s">
        <v>245</v>
      </c>
      <c r="EH1241" t="s">
        <v>245</v>
      </c>
      <c r="EN1241" t="s">
        <v>244</v>
      </c>
      <c r="EO1241" t="s">
        <v>236</v>
      </c>
      <c r="FW1241">
        <v>20</v>
      </c>
      <c r="FY1241" t="s">
        <v>239</v>
      </c>
      <c r="GI1241" t="s">
        <v>245</v>
      </c>
      <c r="GJ1241" t="s">
        <v>245</v>
      </c>
      <c r="GR1241" t="s">
        <v>245</v>
      </c>
      <c r="GS1241" t="s">
        <v>245</v>
      </c>
    </row>
    <row r="1242" spans="1:217" x14ac:dyDescent="0.25">
      <c r="A1242" s="14" t="s">
        <v>3832</v>
      </c>
      <c r="B1242" t="s">
        <v>3833</v>
      </c>
      <c r="D1242" t="s">
        <v>287</v>
      </c>
      <c r="E1242" t="s">
        <v>219</v>
      </c>
      <c r="F1242" t="s">
        <v>220</v>
      </c>
      <c r="G1242" t="s">
        <v>3643</v>
      </c>
      <c r="H1242" t="s">
        <v>3644</v>
      </c>
      <c r="I1242" t="s">
        <v>3645</v>
      </c>
      <c r="J1242" t="s">
        <v>3646</v>
      </c>
      <c r="K1242">
        <v>10.6722219</v>
      </c>
      <c r="L1242">
        <v>122.95106680000001</v>
      </c>
      <c r="O1242" s="15">
        <v>43255</v>
      </c>
      <c r="P1242">
        <f t="shared" si="57"/>
        <v>2018</v>
      </c>
      <c r="Q1242">
        <f t="shared" si="58"/>
        <v>6</v>
      </c>
      <c r="R1242">
        <f t="shared" si="59"/>
        <v>4</v>
      </c>
      <c r="U1242" t="s">
        <v>225</v>
      </c>
      <c r="V1242" t="s">
        <v>301</v>
      </c>
      <c r="W1242" t="s">
        <v>227</v>
      </c>
      <c r="X1242" t="s">
        <v>228</v>
      </c>
      <c r="Z1242" t="s">
        <v>3834</v>
      </c>
      <c r="AD1242" t="s">
        <v>231</v>
      </c>
      <c r="AF1242" s="16">
        <v>35504</v>
      </c>
      <c r="AG1242">
        <v>21</v>
      </c>
      <c r="AH1242" t="s">
        <v>232</v>
      </c>
      <c r="AI1242" t="s">
        <v>3835</v>
      </c>
      <c r="AJ1242" t="s">
        <v>357</v>
      </c>
      <c r="AK1242" t="s">
        <v>559</v>
      </c>
      <c r="AL1242">
        <v>24</v>
      </c>
      <c r="AN1242" t="s">
        <v>236</v>
      </c>
      <c r="AP1242">
        <v>16</v>
      </c>
      <c r="AQ1242" t="s">
        <v>239</v>
      </c>
      <c r="AS1242" t="s">
        <v>237</v>
      </c>
      <c r="AT1242" t="s">
        <v>238</v>
      </c>
      <c r="BB1242" t="s">
        <v>237</v>
      </c>
      <c r="BC1242" t="s">
        <v>238</v>
      </c>
      <c r="BJ1242">
        <v>6</v>
      </c>
      <c r="BL1242" t="s">
        <v>238</v>
      </c>
      <c r="BN1242" t="s">
        <v>237</v>
      </c>
      <c r="BO1242" t="s">
        <v>238</v>
      </c>
      <c r="BV1242">
        <v>10</v>
      </c>
      <c r="BX1242" t="s">
        <v>238</v>
      </c>
      <c r="BZ1242">
        <v>8</v>
      </c>
      <c r="CA1242" t="s">
        <v>236</v>
      </c>
      <c r="CC1242" t="s">
        <v>237</v>
      </c>
      <c r="CD1242" t="s">
        <v>238</v>
      </c>
      <c r="CF1242" t="s">
        <v>237</v>
      </c>
      <c r="CG1242" t="s">
        <v>238</v>
      </c>
      <c r="CL1242" t="s">
        <v>237</v>
      </c>
      <c r="CM1242" t="s">
        <v>238</v>
      </c>
      <c r="CU1242" t="s">
        <v>240</v>
      </c>
      <c r="CV1242" t="s">
        <v>238</v>
      </c>
      <c r="DD1242">
        <v>1</v>
      </c>
      <c r="DE1242" t="s">
        <v>236</v>
      </c>
      <c r="DG1242" t="s">
        <v>240</v>
      </c>
      <c r="DH1242" t="s">
        <v>238</v>
      </c>
      <c r="DP1242" t="s">
        <v>242</v>
      </c>
      <c r="DQ1242" t="s">
        <v>236</v>
      </c>
      <c r="DV1242" t="s">
        <v>243</v>
      </c>
      <c r="DW1242" t="s">
        <v>236</v>
      </c>
      <c r="EB1242" t="s">
        <v>244</v>
      </c>
      <c r="EC1242" t="s">
        <v>236</v>
      </c>
      <c r="EG1242" t="s">
        <v>245</v>
      </c>
      <c r="EH1242" t="s">
        <v>245</v>
      </c>
      <c r="EN1242" t="s">
        <v>244</v>
      </c>
      <c r="EO1242" t="s">
        <v>236</v>
      </c>
      <c r="FX1242" t="s">
        <v>406</v>
      </c>
      <c r="FY1242" t="s">
        <v>238</v>
      </c>
      <c r="GI1242" t="s">
        <v>245</v>
      </c>
      <c r="GJ1242" t="s">
        <v>245</v>
      </c>
      <c r="GR1242" t="s">
        <v>245</v>
      </c>
      <c r="GS1242" t="s">
        <v>245</v>
      </c>
    </row>
    <row r="1243" spans="1:217" x14ac:dyDescent="0.25">
      <c r="A1243" s="14" t="s">
        <v>3836</v>
      </c>
      <c r="B1243" t="s">
        <v>3837</v>
      </c>
      <c r="D1243" t="s">
        <v>287</v>
      </c>
      <c r="E1243" t="s">
        <v>219</v>
      </c>
      <c r="F1243" t="s">
        <v>220</v>
      </c>
      <c r="G1243" t="s">
        <v>3643</v>
      </c>
      <c r="H1243" t="s">
        <v>3644</v>
      </c>
      <c r="I1243" t="s">
        <v>3645</v>
      </c>
      <c r="J1243" t="s">
        <v>3646</v>
      </c>
      <c r="K1243">
        <v>10.6722219</v>
      </c>
      <c r="L1243">
        <v>122.95106680000001</v>
      </c>
      <c r="O1243" s="15">
        <v>43256</v>
      </c>
      <c r="P1243">
        <f t="shared" si="57"/>
        <v>2018</v>
      </c>
      <c r="Q1243">
        <f t="shared" si="58"/>
        <v>6</v>
      </c>
      <c r="R1243">
        <f t="shared" si="59"/>
        <v>5</v>
      </c>
      <c r="U1243" t="s">
        <v>225</v>
      </c>
      <c r="V1243" t="s">
        <v>288</v>
      </c>
      <c r="W1243" t="s">
        <v>227</v>
      </c>
      <c r="X1243" t="s">
        <v>228</v>
      </c>
      <c r="Z1243" t="s">
        <v>3702</v>
      </c>
      <c r="AD1243" t="s">
        <v>289</v>
      </c>
      <c r="AF1243" s="16">
        <v>18664</v>
      </c>
      <c r="AG1243">
        <v>67</v>
      </c>
      <c r="AH1243" t="s">
        <v>232</v>
      </c>
      <c r="AI1243" t="s">
        <v>3838</v>
      </c>
      <c r="AJ1243" t="s">
        <v>234</v>
      </c>
      <c r="AK1243" t="s">
        <v>1764</v>
      </c>
      <c r="AL1243">
        <v>26</v>
      </c>
      <c r="AN1243" t="s">
        <v>236</v>
      </c>
      <c r="AP1243">
        <v>8</v>
      </c>
      <c r="AQ1243" t="s">
        <v>236</v>
      </c>
      <c r="AS1243" t="s">
        <v>237</v>
      </c>
      <c r="AT1243" t="s">
        <v>238</v>
      </c>
      <c r="BB1243" t="s">
        <v>237</v>
      </c>
      <c r="BC1243" t="s">
        <v>238</v>
      </c>
      <c r="BJ1243">
        <v>6</v>
      </c>
      <c r="BL1243" t="s">
        <v>238</v>
      </c>
      <c r="BN1243">
        <v>4</v>
      </c>
      <c r="BO1243" t="s">
        <v>239</v>
      </c>
      <c r="BV1243">
        <v>19</v>
      </c>
      <c r="BX1243" t="s">
        <v>238</v>
      </c>
      <c r="BZ1243" t="s">
        <v>246</v>
      </c>
      <c r="CA1243" t="s">
        <v>236</v>
      </c>
      <c r="CC1243" t="s">
        <v>237</v>
      </c>
      <c r="CD1243" t="s">
        <v>238</v>
      </c>
      <c r="CF1243" t="s">
        <v>237</v>
      </c>
      <c r="CG1243" t="s">
        <v>238</v>
      </c>
      <c r="CL1243" t="s">
        <v>237</v>
      </c>
      <c r="CM1243" t="s">
        <v>238</v>
      </c>
      <c r="CU1243">
        <v>1</v>
      </c>
      <c r="CV1243" t="s">
        <v>236</v>
      </c>
      <c r="DD1243">
        <v>1</v>
      </c>
      <c r="DE1243" t="s">
        <v>236</v>
      </c>
      <c r="DG1243">
        <v>2</v>
      </c>
      <c r="DH1243" t="s">
        <v>236</v>
      </c>
      <c r="DP1243" t="s">
        <v>242</v>
      </c>
      <c r="DQ1243" t="s">
        <v>236</v>
      </c>
      <c r="DV1243" t="s">
        <v>243</v>
      </c>
      <c r="DW1243" t="s">
        <v>236</v>
      </c>
      <c r="EB1243" t="s">
        <v>244</v>
      </c>
      <c r="EC1243" t="s">
        <v>236</v>
      </c>
      <c r="EG1243" t="s">
        <v>245</v>
      </c>
      <c r="EH1243" t="s">
        <v>245</v>
      </c>
      <c r="EN1243" t="s">
        <v>244</v>
      </c>
      <c r="EO1243" t="s">
        <v>236</v>
      </c>
      <c r="FX1243" t="s">
        <v>246</v>
      </c>
      <c r="FY1243" t="s">
        <v>236</v>
      </c>
      <c r="GI1243" t="s">
        <v>245</v>
      </c>
      <c r="GJ1243" t="s">
        <v>245</v>
      </c>
      <c r="GR1243" t="s">
        <v>245</v>
      </c>
      <c r="GS1243" t="s">
        <v>245</v>
      </c>
    </row>
    <row r="1244" spans="1:217" x14ac:dyDescent="0.25">
      <c r="A1244" s="14" t="s">
        <v>3839</v>
      </c>
      <c r="B1244" t="s">
        <v>3840</v>
      </c>
      <c r="D1244" t="s">
        <v>287</v>
      </c>
      <c r="E1244" t="s">
        <v>219</v>
      </c>
      <c r="F1244" t="s">
        <v>220</v>
      </c>
      <c r="G1244" t="s">
        <v>3643</v>
      </c>
      <c r="H1244" t="s">
        <v>3644</v>
      </c>
      <c r="I1244" t="s">
        <v>3645</v>
      </c>
      <c r="J1244" t="s">
        <v>3646</v>
      </c>
      <c r="K1244">
        <v>10.6722219</v>
      </c>
      <c r="L1244">
        <v>122.95106680000001</v>
      </c>
      <c r="O1244" s="15">
        <v>43255</v>
      </c>
      <c r="P1244">
        <f t="shared" si="57"/>
        <v>2018</v>
      </c>
      <c r="Q1244">
        <f t="shared" si="58"/>
        <v>6</v>
      </c>
      <c r="R1244">
        <f t="shared" si="59"/>
        <v>4</v>
      </c>
      <c r="U1244" t="s">
        <v>225</v>
      </c>
      <c r="V1244" t="s">
        <v>301</v>
      </c>
      <c r="W1244" t="s">
        <v>227</v>
      </c>
      <c r="X1244" t="s">
        <v>228</v>
      </c>
      <c r="Z1244" t="s">
        <v>3733</v>
      </c>
      <c r="AD1244" t="s">
        <v>289</v>
      </c>
      <c r="AF1244" s="16">
        <v>19386</v>
      </c>
      <c r="AG1244">
        <v>65</v>
      </c>
      <c r="AH1244" t="s">
        <v>232</v>
      </c>
      <c r="AI1244" t="s">
        <v>3841</v>
      </c>
      <c r="AJ1244" t="s">
        <v>357</v>
      </c>
      <c r="AK1244" t="s">
        <v>559</v>
      </c>
      <c r="AL1244">
        <v>24</v>
      </c>
      <c r="AN1244" t="s">
        <v>236</v>
      </c>
      <c r="AP1244" t="s">
        <v>237</v>
      </c>
      <c r="AQ1244" t="s">
        <v>238</v>
      </c>
      <c r="AS1244" t="s">
        <v>237</v>
      </c>
      <c r="AT1244" t="s">
        <v>238</v>
      </c>
      <c r="BB1244" t="s">
        <v>237</v>
      </c>
      <c r="BC1244" t="s">
        <v>238</v>
      </c>
      <c r="BJ1244">
        <v>6</v>
      </c>
      <c r="BL1244" t="s">
        <v>238</v>
      </c>
      <c r="BN1244" t="s">
        <v>237</v>
      </c>
      <c r="BO1244" t="s">
        <v>238</v>
      </c>
      <c r="BV1244">
        <v>6</v>
      </c>
      <c r="BX1244" t="s">
        <v>238</v>
      </c>
      <c r="BZ1244" t="s">
        <v>246</v>
      </c>
      <c r="CA1244" t="s">
        <v>236</v>
      </c>
      <c r="CC1244" t="s">
        <v>237</v>
      </c>
      <c r="CD1244" t="s">
        <v>238</v>
      </c>
      <c r="CF1244" t="s">
        <v>237</v>
      </c>
      <c r="CG1244" t="s">
        <v>238</v>
      </c>
      <c r="CL1244" t="s">
        <v>237</v>
      </c>
      <c r="CM1244" t="s">
        <v>238</v>
      </c>
      <c r="CU1244">
        <v>2</v>
      </c>
      <c r="CV1244" t="s">
        <v>239</v>
      </c>
      <c r="DD1244">
        <v>1</v>
      </c>
      <c r="DE1244" t="s">
        <v>236</v>
      </c>
      <c r="DG1244" t="s">
        <v>240</v>
      </c>
      <c r="DH1244" t="s">
        <v>238</v>
      </c>
      <c r="DP1244" t="s">
        <v>242</v>
      </c>
      <c r="DQ1244" t="s">
        <v>236</v>
      </c>
      <c r="DV1244" t="s">
        <v>243</v>
      </c>
      <c r="DW1244" t="s">
        <v>236</v>
      </c>
      <c r="EB1244" t="s">
        <v>244</v>
      </c>
      <c r="EC1244" t="s">
        <v>236</v>
      </c>
      <c r="EG1244" t="s">
        <v>245</v>
      </c>
      <c r="EH1244" t="s">
        <v>245</v>
      </c>
      <c r="EN1244" t="s">
        <v>244</v>
      </c>
      <c r="EO1244" t="s">
        <v>236</v>
      </c>
      <c r="FW1244">
        <v>20</v>
      </c>
      <c r="FY1244" t="s">
        <v>239</v>
      </c>
      <c r="GI1244" t="s">
        <v>245</v>
      </c>
      <c r="GJ1244" t="s">
        <v>245</v>
      </c>
      <c r="GR1244" t="s">
        <v>245</v>
      </c>
      <c r="GS1244" t="s">
        <v>245</v>
      </c>
    </row>
    <row r="1245" spans="1:217" x14ac:dyDescent="0.25">
      <c r="A1245" s="14" t="s">
        <v>3842</v>
      </c>
      <c r="B1245" t="s">
        <v>3843</v>
      </c>
      <c r="D1245" t="s">
        <v>287</v>
      </c>
      <c r="E1245" t="s">
        <v>219</v>
      </c>
      <c r="F1245" t="s">
        <v>220</v>
      </c>
      <c r="G1245" t="s">
        <v>3643</v>
      </c>
      <c r="H1245" t="s">
        <v>3644</v>
      </c>
      <c r="I1245" t="s">
        <v>3645</v>
      </c>
      <c r="J1245" t="s">
        <v>3646</v>
      </c>
      <c r="K1245">
        <v>10.6722219</v>
      </c>
      <c r="L1245">
        <v>122.95106680000001</v>
      </c>
      <c r="O1245" s="15">
        <v>43254</v>
      </c>
      <c r="P1245">
        <f t="shared" si="57"/>
        <v>2018</v>
      </c>
      <c r="Q1245">
        <f t="shared" si="58"/>
        <v>6</v>
      </c>
      <c r="R1245">
        <f t="shared" si="59"/>
        <v>3</v>
      </c>
      <c r="U1245" t="s">
        <v>225</v>
      </c>
      <c r="V1245" t="s">
        <v>288</v>
      </c>
      <c r="W1245" t="s">
        <v>227</v>
      </c>
      <c r="X1245" t="s">
        <v>228</v>
      </c>
      <c r="Z1245" t="s">
        <v>3702</v>
      </c>
      <c r="AD1245" t="s">
        <v>289</v>
      </c>
      <c r="AF1245" s="16">
        <v>24277</v>
      </c>
      <c r="AG1245">
        <v>51</v>
      </c>
      <c r="AH1245" t="s">
        <v>232</v>
      </c>
      <c r="AI1245" t="s">
        <v>3838</v>
      </c>
      <c r="AJ1245" t="s">
        <v>357</v>
      </c>
      <c r="AK1245" t="s">
        <v>559</v>
      </c>
      <c r="AL1245">
        <v>24</v>
      </c>
      <c r="AN1245" t="s">
        <v>236</v>
      </c>
      <c r="AP1245">
        <v>16</v>
      </c>
      <c r="AQ1245" t="s">
        <v>239</v>
      </c>
      <c r="AS1245" t="s">
        <v>237</v>
      </c>
      <c r="AT1245" t="s">
        <v>238</v>
      </c>
      <c r="BB1245" t="s">
        <v>237</v>
      </c>
      <c r="BC1245" t="s">
        <v>238</v>
      </c>
      <c r="BJ1245">
        <v>6</v>
      </c>
      <c r="BL1245" t="s">
        <v>238</v>
      </c>
      <c r="BN1245">
        <v>16</v>
      </c>
      <c r="BO1245" t="s">
        <v>238</v>
      </c>
      <c r="BV1245">
        <v>10</v>
      </c>
      <c r="BX1245" t="s">
        <v>238</v>
      </c>
      <c r="BZ1245" t="s">
        <v>246</v>
      </c>
      <c r="CA1245" t="s">
        <v>236</v>
      </c>
      <c r="CC1245" t="s">
        <v>237</v>
      </c>
      <c r="CD1245" t="s">
        <v>238</v>
      </c>
      <c r="CF1245" t="s">
        <v>237</v>
      </c>
      <c r="CG1245" t="s">
        <v>238</v>
      </c>
      <c r="CL1245" t="s">
        <v>237</v>
      </c>
      <c r="CM1245" t="s">
        <v>238</v>
      </c>
      <c r="CU1245">
        <v>2</v>
      </c>
      <c r="CV1245" t="s">
        <v>239</v>
      </c>
      <c r="DD1245">
        <v>1</v>
      </c>
      <c r="DE1245" t="s">
        <v>236</v>
      </c>
      <c r="DG1245" t="s">
        <v>240</v>
      </c>
      <c r="DH1245" t="s">
        <v>238</v>
      </c>
      <c r="DP1245" t="s">
        <v>242</v>
      </c>
      <c r="DQ1245" t="s">
        <v>236</v>
      </c>
      <c r="DV1245" t="s">
        <v>243</v>
      </c>
      <c r="DW1245" t="s">
        <v>236</v>
      </c>
      <c r="EB1245" t="s">
        <v>244</v>
      </c>
      <c r="EC1245" t="s">
        <v>236</v>
      </c>
      <c r="EG1245" t="s">
        <v>245</v>
      </c>
      <c r="EH1245" t="s">
        <v>245</v>
      </c>
      <c r="EN1245" t="s">
        <v>244</v>
      </c>
      <c r="EO1245" t="s">
        <v>236</v>
      </c>
      <c r="FX1245">
        <v>64</v>
      </c>
      <c r="FY1245" t="s">
        <v>239</v>
      </c>
      <c r="GI1245" t="s">
        <v>245</v>
      </c>
      <c r="GJ1245" t="s">
        <v>245</v>
      </c>
      <c r="GR1245" t="s">
        <v>245</v>
      </c>
      <c r="GS1245" t="s">
        <v>245</v>
      </c>
    </row>
    <row r="1246" spans="1:217" x14ac:dyDescent="0.25">
      <c r="A1246" s="14" t="s">
        <v>3844</v>
      </c>
      <c r="B1246" t="s">
        <v>3845</v>
      </c>
      <c r="D1246" t="s">
        <v>287</v>
      </c>
      <c r="E1246" t="s">
        <v>219</v>
      </c>
      <c r="F1246" t="s">
        <v>220</v>
      </c>
      <c r="G1246" t="s">
        <v>3643</v>
      </c>
      <c r="H1246" t="s">
        <v>3644</v>
      </c>
      <c r="I1246" t="s">
        <v>3645</v>
      </c>
      <c r="J1246" t="s">
        <v>3646</v>
      </c>
      <c r="K1246">
        <v>10.6722219</v>
      </c>
      <c r="L1246">
        <v>122.95106680000001</v>
      </c>
      <c r="O1246" s="15">
        <v>43254</v>
      </c>
      <c r="P1246">
        <f t="shared" si="57"/>
        <v>2018</v>
      </c>
      <c r="Q1246">
        <f t="shared" si="58"/>
        <v>6</v>
      </c>
      <c r="R1246">
        <f t="shared" si="59"/>
        <v>3</v>
      </c>
      <c r="U1246" t="s">
        <v>225</v>
      </c>
      <c r="V1246" t="s">
        <v>250</v>
      </c>
      <c r="W1246" t="s">
        <v>227</v>
      </c>
      <c r="X1246" t="s">
        <v>228</v>
      </c>
      <c r="Z1246" t="s">
        <v>3682</v>
      </c>
      <c r="AD1246" t="s">
        <v>289</v>
      </c>
      <c r="AF1246" s="16">
        <v>19813</v>
      </c>
      <c r="AG1246">
        <v>64</v>
      </c>
      <c r="AH1246" t="s">
        <v>262</v>
      </c>
      <c r="AI1246" t="s">
        <v>3846</v>
      </c>
      <c r="AJ1246" t="s">
        <v>357</v>
      </c>
      <c r="AK1246" t="s">
        <v>559</v>
      </c>
      <c r="AL1246">
        <v>23</v>
      </c>
      <c r="AN1246" t="s">
        <v>236</v>
      </c>
      <c r="AP1246" t="s">
        <v>237</v>
      </c>
      <c r="AQ1246" t="s">
        <v>238</v>
      </c>
      <c r="AS1246" t="s">
        <v>237</v>
      </c>
      <c r="AT1246" t="s">
        <v>238</v>
      </c>
      <c r="BB1246" t="s">
        <v>237</v>
      </c>
      <c r="BC1246" t="s">
        <v>238</v>
      </c>
      <c r="BJ1246">
        <v>6</v>
      </c>
      <c r="BL1246" t="s">
        <v>238</v>
      </c>
      <c r="BN1246" t="s">
        <v>237</v>
      </c>
      <c r="BO1246" t="s">
        <v>238</v>
      </c>
      <c r="BV1246">
        <v>6</v>
      </c>
      <c r="BX1246" t="s">
        <v>238</v>
      </c>
      <c r="BZ1246" t="s">
        <v>246</v>
      </c>
      <c r="CA1246" t="s">
        <v>236</v>
      </c>
      <c r="CC1246" t="s">
        <v>237</v>
      </c>
      <c r="CD1246" t="s">
        <v>238</v>
      </c>
      <c r="CF1246" t="s">
        <v>237</v>
      </c>
      <c r="CG1246" t="s">
        <v>238</v>
      </c>
      <c r="CL1246" t="s">
        <v>237</v>
      </c>
      <c r="CM1246" t="s">
        <v>238</v>
      </c>
      <c r="CT1246">
        <v>18</v>
      </c>
      <c r="CV1246" t="s">
        <v>239</v>
      </c>
      <c r="DD1246">
        <v>0.5</v>
      </c>
      <c r="DE1246" t="s">
        <v>236</v>
      </c>
      <c r="DG1246" t="s">
        <v>240</v>
      </c>
      <c r="DH1246" t="s">
        <v>238</v>
      </c>
      <c r="DP1246" t="s">
        <v>242</v>
      </c>
      <c r="DQ1246" t="s">
        <v>236</v>
      </c>
      <c r="DV1246" t="s">
        <v>243</v>
      </c>
      <c r="DW1246" t="s">
        <v>236</v>
      </c>
      <c r="EB1246" t="s">
        <v>244</v>
      </c>
      <c r="EC1246" t="s">
        <v>236</v>
      </c>
      <c r="EG1246" t="s">
        <v>245</v>
      </c>
      <c r="EH1246" t="s">
        <v>245</v>
      </c>
      <c r="EN1246" t="s">
        <v>244</v>
      </c>
      <c r="EO1246" t="s">
        <v>236</v>
      </c>
      <c r="FW1246">
        <v>20</v>
      </c>
      <c r="FY1246" t="s">
        <v>239</v>
      </c>
      <c r="GI1246" t="s">
        <v>245</v>
      </c>
      <c r="GJ1246" t="s">
        <v>245</v>
      </c>
      <c r="GR1246" t="s">
        <v>245</v>
      </c>
      <c r="GS1246" t="s">
        <v>245</v>
      </c>
    </row>
    <row r="1247" spans="1:217" x14ac:dyDescent="0.25">
      <c r="A1247" s="14" t="s">
        <v>3847</v>
      </c>
      <c r="B1247" t="s">
        <v>3848</v>
      </c>
      <c r="D1247" t="s">
        <v>287</v>
      </c>
      <c r="E1247" t="s">
        <v>219</v>
      </c>
      <c r="F1247" t="s">
        <v>220</v>
      </c>
      <c r="G1247" t="s">
        <v>3643</v>
      </c>
      <c r="H1247" t="s">
        <v>3644</v>
      </c>
      <c r="I1247" t="s">
        <v>3645</v>
      </c>
      <c r="J1247" t="s">
        <v>3646</v>
      </c>
      <c r="K1247">
        <v>10.6722219</v>
      </c>
      <c r="L1247">
        <v>122.95106680000001</v>
      </c>
      <c r="O1247" s="15">
        <v>43255</v>
      </c>
      <c r="P1247">
        <f t="shared" si="57"/>
        <v>2018</v>
      </c>
      <c r="Q1247">
        <f t="shared" si="58"/>
        <v>6</v>
      </c>
      <c r="R1247">
        <f t="shared" si="59"/>
        <v>4</v>
      </c>
      <c r="U1247" t="s">
        <v>225</v>
      </c>
      <c r="V1247" t="s">
        <v>301</v>
      </c>
      <c r="W1247" t="s">
        <v>227</v>
      </c>
      <c r="X1247" t="s">
        <v>228</v>
      </c>
      <c r="Y1247" t="s">
        <v>229</v>
      </c>
      <c r="Z1247" t="s">
        <v>3809</v>
      </c>
      <c r="AD1247" t="s">
        <v>289</v>
      </c>
      <c r="AF1247" s="16">
        <v>25442</v>
      </c>
      <c r="AG1247">
        <v>48</v>
      </c>
      <c r="AH1247" t="s">
        <v>232</v>
      </c>
      <c r="AI1247" t="s">
        <v>3849</v>
      </c>
      <c r="AJ1247" t="s">
        <v>269</v>
      </c>
      <c r="AK1247" t="s">
        <v>270</v>
      </c>
      <c r="AL1247">
        <v>22</v>
      </c>
      <c r="AN1247" t="s">
        <v>236</v>
      </c>
      <c r="AP1247" t="s">
        <v>237</v>
      </c>
      <c r="AQ1247" t="s">
        <v>238</v>
      </c>
      <c r="AS1247" t="s">
        <v>237</v>
      </c>
      <c r="AT1247" t="s">
        <v>238</v>
      </c>
      <c r="BB1247" t="s">
        <v>237</v>
      </c>
      <c r="BC1247" t="s">
        <v>238</v>
      </c>
      <c r="BJ1247">
        <v>6</v>
      </c>
      <c r="BL1247" t="s">
        <v>238</v>
      </c>
      <c r="BN1247" t="s">
        <v>237</v>
      </c>
      <c r="BO1247" t="s">
        <v>238</v>
      </c>
      <c r="BV1247">
        <v>6</v>
      </c>
      <c r="BX1247" t="s">
        <v>238</v>
      </c>
      <c r="BZ1247" t="s">
        <v>237</v>
      </c>
      <c r="CA1247" t="s">
        <v>238</v>
      </c>
      <c r="CC1247" t="s">
        <v>237</v>
      </c>
      <c r="CD1247" t="s">
        <v>238</v>
      </c>
      <c r="CF1247" t="s">
        <v>237</v>
      </c>
      <c r="CG1247" t="s">
        <v>238</v>
      </c>
      <c r="CL1247" t="s">
        <v>237</v>
      </c>
      <c r="CM1247" t="s">
        <v>238</v>
      </c>
      <c r="CU1247" t="s">
        <v>240</v>
      </c>
      <c r="CV1247" t="s">
        <v>238</v>
      </c>
      <c r="DD1247">
        <v>2</v>
      </c>
      <c r="DE1247" t="s">
        <v>236</v>
      </c>
      <c r="DG1247" t="s">
        <v>240</v>
      </c>
      <c r="DH1247" t="s">
        <v>238</v>
      </c>
      <c r="DP1247" t="s">
        <v>405</v>
      </c>
      <c r="DQ1247" t="s">
        <v>238</v>
      </c>
      <c r="DV1247" t="s">
        <v>273</v>
      </c>
      <c r="DW1247" t="s">
        <v>238</v>
      </c>
      <c r="EB1247" t="s">
        <v>273</v>
      </c>
      <c r="EC1247" t="s">
        <v>238</v>
      </c>
      <c r="EG1247" t="s">
        <v>245</v>
      </c>
      <c r="EH1247" t="s">
        <v>245</v>
      </c>
      <c r="EN1247" t="s">
        <v>273</v>
      </c>
      <c r="EO1247" t="s">
        <v>238</v>
      </c>
      <c r="FX1247" t="s">
        <v>406</v>
      </c>
      <c r="FY1247" t="s">
        <v>238</v>
      </c>
      <c r="GI1247" t="s">
        <v>245</v>
      </c>
      <c r="GJ1247" t="s">
        <v>245</v>
      </c>
      <c r="GR1247" t="s">
        <v>245</v>
      </c>
      <c r="GS1247" t="s">
        <v>245</v>
      </c>
    </row>
    <row r="1248" spans="1:217" x14ac:dyDescent="0.25">
      <c r="A1248" s="14" t="s">
        <v>3850</v>
      </c>
      <c r="B1248" t="s">
        <v>3851</v>
      </c>
      <c r="D1248" t="s">
        <v>415</v>
      </c>
      <c r="E1248" t="s">
        <v>219</v>
      </c>
      <c r="F1248" t="s">
        <v>220</v>
      </c>
      <c r="G1248" t="s">
        <v>3643</v>
      </c>
      <c r="H1248" t="s">
        <v>3644</v>
      </c>
      <c r="I1248" t="s">
        <v>3645</v>
      </c>
      <c r="J1248" t="s">
        <v>3646</v>
      </c>
      <c r="K1248">
        <v>10.6722219</v>
      </c>
      <c r="L1248">
        <v>122.95106680000001</v>
      </c>
      <c r="O1248" s="15">
        <v>43254</v>
      </c>
      <c r="P1248">
        <f t="shared" si="57"/>
        <v>2018</v>
      </c>
      <c r="Q1248">
        <f t="shared" si="58"/>
        <v>6</v>
      </c>
      <c r="R1248">
        <f t="shared" si="59"/>
        <v>3</v>
      </c>
      <c r="U1248" t="s">
        <v>225</v>
      </c>
      <c r="V1248" t="s">
        <v>301</v>
      </c>
      <c r="W1248" t="s">
        <v>227</v>
      </c>
      <c r="X1248" t="s">
        <v>228</v>
      </c>
      <c r="Z1248" t="s">
        <v>3671</v>
      </c>
      <c r="AD1248" t="s">
        <v>289</v>
      </c>
      <c r="AF1248" s="16">
        <v>41862</v>
      </c>
      <c r="AG1248">
        <v>3</v>
      </c>
      <c r="AH1248" t="s">
        <v>262</v>
      </c>
      <c r="AI1248" t="s">
        <v>1052</v>
      </c>
      <c r="AJ1248" t="s">
        <v>416</v>
      </c>
      <c r="AK1248" t="s">
        <v>1426</v>
      </c>
      <c r="AL1248">
        <v>25</v>
      </c>
      <c r="AN1248" t="s">
        <v>236</v>
      </c>
      <c r="BB1248">
        <v>8</v>
      </c>
      <c r="BC1248" t="s">
        <v>236</v>
      </c>
      <c r="BN1248">
        <v>4</v>
      </c>
      <c r="BO1248" t="s">
        <v>236</v>
      </c>
      <c r="CC1248">
        <v>4</v>
      </c>
      <c r="CD1248" t="s">
        <v>236</v>
      </c>
      <c r="CU1248" t="s">
        <v>241</v>
      </c>
      <c r="CV1248" t="s">
        <v>236</v>
      </c>
      <c r="DD1248">
        <v>0.5</v>
      </c>
      <c r="DE1248" t="s">
        <v>236</v>
      </c>
      <c r="DV1248" t="s">
        <v>243</v>
      </c>
      <c r="DW1248" t="s">
        <v>236</v>
      </c>
      <c r="EB1248" t="s">
        <v>273</v>
      </c>
      <c r="EC1248" t="s">
        <v>238</v>
      </c>
      <c r="EG1248" t="s">
        <v>245</v>
      </c>
      <c r="EH1248" t="s">
        <v>245</v>
      </c>
      <c r="EN1248">
        <v>32</v>
      </c>
      <c r="EO1248" t="s">
        <v>238</v>
      </c>
      <c r="FX1248" t="s">
        <v>246</v>
      </c>
      <c r="FY1248" t="s">
        <v>236</v>
      </c>
      <c r="GI1248" t="s">
        <v>245</v>
      </c>
      <c r="GJ1248" t="s">
        <v>245</v>
      </c>
      <c r="GR1248" t="s">
        <v>245</v>
      </c>
      <c r="GS1248" t="s">
        <v>245</v>
      </c>
    </row>
    <row r="1249" spans="1:217" x14ac:dyDescent="0.25">
      <c r="A1249" s="14" t="s">
        <v>3852</v>
      </c>
      <c r="B1249" t="s">
        <v>3853</v>
      </c>
      <c r="D1249" t="s">
        <v>415</v>
      </c>
      <c r="E1249" t="s">
        <v>219</v>
      </c>
      <c r="F1249" t="s">
        <v>220</v>
      </c>
      <c r="G1249" t="s">
        <v>3643</v>
      </c>
      <c r="H1249" t="s">
        <v>3644</v>
      </c>
      <c r="I1249" t="s">
        <v>3645</v>
      </c>
      <c r="J1249" t="s">
        <v>3646</v>
      </c>
      <c r="K1249">
        <v>10.6722219</v>
      </c>
      <c r="L1249">
        <v>122.95106680000001</v>
      </c>
      <c r="O1249" s="15">
        <v>43255</v>
      </c>
      <c r="P1249">
        <f t="shared" si="57"/>
        <v>2018</v>
      </c>
      <c r="Q1249">
        <f t="shared" si="58"/>
        <v>6</v>
      </c>
      <c r="R1249">
        <f t="shared" si="59"/>
        <v>4</v>
      </c>
      <c r="U1249" t="s">
        <v>225</v>
      </c>
      <c r="V1249" t="s">
        <v>301</v>
      </c>
      <c r="W1249" t="s">
        <v>227</v>
      </c>
      <c r="X1249" t="s">
        <v>228</v>
      </c>
      <c r="Y1249" t="s">
        <v>266</v>
      </c>
      <c r="Z1249" t="s">
        <v>3655</v>
      </c>
      <c r="AD1249" t="s">
        <v>289</v>
      </c>
      <c r="AF1249" s="16">
        <v>35218</v>
      </c>
      <c r="AG1249">
        <v>22</v>
      </c>
      <c r="AH1249" t="s">
        <v>262</v>
      </c>
      <c r="AI1249" t="s">
        <v>3854</v>
      </c>
      <c r="AJ1249" t="s">
        <v>416</v>
      </c>
      <c r="AK1249" t="s">
        <v>1426</v>
      </c>
      <c r="AL1249">
        <v>25</v>
      </c>
      <c r="AN1249" t="s">
        <v>236</v>
      </c>
      <c r="BB1249" t="s">
        <v>237</v>
      </c>
      <c r="BC1249" t="s">
        <v>238</v>
      </c>
      <c r="BN1249">
        <v>8</v>
      </c>
      <c r="BO1249" t="s">
        <v>236</v>
      </c>
      <c r="CC1249">
        <v>2</v>
      </c>
      <c r="CD1249" t="s">
        <v>236</v>
      </c>
      <c r="CU1249">
        <v>0.19</v>
      </c>
      <c r="CV1249" t="s">
        <v>236</v>
      </c>
      <c r="DD1249">
        <v>1</v>
      </c>
      <c r="DE1249" t="s">
        <v>236</v>
      </c>
      <c r="DV1249" t="s">
        <v>243</v>
      </c>
      <c r="DW1249" t="s">
        <v>236</v>
      </c>
      <c r="EB1249" t="s">
        <v>273</v>
      </c>
      <c r="EC1249" t="s">
        <v>238</v>
      </c>
      <c r="EG1249" t="s">
        <v>245</v>
      </c>
      <c r="EH1249" t="s">
        <v>245</v>
      </c>
      <c r="EN1249" t="s">
        <v>273</v>
      </c>
      <c r="EO1249" t="s">
        <v>238</v>
      </c>
      <c r="FX1249">
        <v>16</v>
      </c>
      <c r="FY1249" t="s">
        <v>236</v>
      </c>
      <c r="GI1249" t="s">
        <v>245</v>
      </c>
      <c r="GJ1249" t="s">
        <v>245</v>
      </c>
      <c r="GR1249" t="s">
        <v>245</v>
      </c>
      <c r="GS1249" t="s">
        <v>245</v>
      </c>
    </row>
    <row r="1250" spans="1:217" x14ac:dyDescent="0.25">
      <c r="A1250" s="14" t="s">
        <v>3855</v>
      </c>
      <c r="B1250" t="s">
        <v>3856</v>
      </c>
      <c r="D1250" t="s">
        <v>422</v>
      </c>
      <c r="E1250" t="s">
        <v>219</v>
      </c>
      <c r="F1250" t="s">
        <v>220</v>
      </c>
      <c r="G1250" t="s">
        <v>3643</v>
      </c>
      <c r="H1250" t="s">
        <v>3644</v>
      </c>
      <c r="I1250" t="s">
        <v>3645</v>
      </c>
      <c r="J1250" t="s">
        <v>3646</v>
      </c>
      <c r="K1250">
        <v>10.6722219</v>
      </c>
      <c r="L1250">
        <v>122.95106680000001</v>
      </c>
      <c r="O1250" s="15">
        <v>43253</v>
      </c>
      <c r="P1250">
        <f t="shared" si="57"/>
        <v>2018</v>
      </c>
      <c r="Q1250">
        <f t="shared" si="58"/>
        <v>6</v>
      </c>
      <c r="R1250">
        <f t="shared" si="59"/>
        <v>2</v>
      </c>
      <c r="U1250" t="s">
        <v>225</v>
      </c>
      <c r="V1250" t="s">
        <v>288</v>
      </c>
      <c r="W1250" t="s">
        <v>227</v>
      </c>
      <c r="X1250" t="s">
        <v>228</v>
      </c>
      <c r="Z1250" t="s">
        <v>3668</v>
      </c>
      <c r="AD1250" t="s">
        <v>231</v>
      </c>
      <c r="AF1250" s="16">
        <v>20011</v>
      </c>
      <c r="AG1250">
        <v>63</v>
      </c>
      <c r="AH1250" t="s">
        <v>232</v>
      </c>
      <c r="AI1250" t="s">
        <v>1401</v>
      </c>
      <c r="AJ1250" t="s">
        <v>416</v>
      </c>
      <c r="AK1250" t="s">
        <v>1041</v>
      </c>
      <c r="AL1250">
        <v>22</v>
      </c>
      <c r="AN1250" t="s">
        <v>236</v>
      </c>
      <c r="AU1250">
        <v>6</v>
      </c>
      <c r="AW1250" t="s">
        <v>238</v>
      </c>
      <c r="BN1250" t="s">
        <v>237</v>
      </c>
      <c r="BO1250" t="s">
        <v>238</v>
      </c>
      <c r="CC1250" t="s">
        <v>237</v>
      </c>
      <c r="CD1250" t="s">
        <v>238</v>
      </c>
      <c r="CU1250">
        <v>1</v>
      </c>
      <c r="CV1250" t="s">
        <v>236</v>
      </c>
      <c r="DD1250">
        <v>0.5</v>
      </c>
      <c r="DE1250" t="s">
        <v>236</v>
      </c>
      <c r="DG1250" t="s">
        <v>240</v>
      </c>
      <c r="DH1250" t="s">
        <v>238</v>
      </c>
      <c r="DV1250" t="s">
        <v>273</v>
      </c>
      <c r="DW1250" t="s">
        <v>238</v>
      </c>
      <c r="EB1250" t="s">
        <v>273</v>
      </c>
      <c r="EC1250" t="s">
        <v>238</v>
      </c>
      <c r="EG1250" t="s">
        <v>245</v>
      </c>
      <c r="EH1250" t="s">
        <v>245</v>
      </c>
      <c r="EN1250" t="s">
        <v>273</v>
      </c>
      <c r="EO1250" t="s">
        <v>238</v>
      </c>
      <c r="FX1250">
        <v>64</v>
      </c>
      <c r="FY1250" t="s">
        <v>239</v>
      </c>
      <c r="GI1250" t="s">
        <v>245</v>
      </c>
      <c r="GJ1250" t="s">
        <v>245</v>
      </c>
      <c r="GR1250" t="s">
        <v>245</v>
      </c>
      <c r="GS1250" t="s">
        <v>245</v>
      </c>
    </row>
    <row r="1251" spans="1:217" x14ac:dyDescent="0.25">
      <c r="A1251" s="14" t="s">
        <v>3857</v>
      </c>
      <c r="B1251" t="s">
        <v>3858</v>
      </c>
      <c r="D1251" t="s">
        <v>422</v>
      </c>
      <c r="E1251" t="s">
        <v>219</v>
      </c>
      <c r="F1251" t="s">
        <v>220</v>
      </c>
      <c r="G1251" t="s">
        <v>3643</v>
      </c>
      <c r="H1251" t="s">
        <v>3644</v>
      </c>
      <c r="I1251" t="s">
        <v>3645</v>
      </c>
      <c r="J1251" t="s">
        <v>3646</v>
      </c>
      <c r="K1251">
        <v>10.6722219</v>
      </c>
      <c r="L1251">
        <v>122.95106680000001</v>
      </c>
      <c r="O1251" s="15">
        <v>43253</v>
      </c>
      <c r="P1251">
        <f t="shared" si="57"/>
        <v>2018</v>
      </c>
      <c r="Q1251">
        <f t="shared" si="58"/>
        <v>6</v>
      </c>
      <c r="R1251">
        <f t="shared" si="59"/>
        <v>2</v>
      </c>
      <c r="U1251" t="s">
        <v>225</v>
      </c>
      <c r="V1251" t="s">
        <v>288</v>
      </c>
      <c r="W1251" t="s">
        <v>227</v>
      </c>
      <c r="X1251" t="s">
        <v>228</v>
      </c>
      <c r="Z1251" t="s">
        <v>3691</v>
      </c>
      <c r="AD1251" t="s">
        <v>289</v>
      </c>
      <c r="AF1251" s="16">
        <v>15825</v>
      </c>
      <c r="AG1251">
        <v>75</v>
      </c>
      <c r="AH1251" t="s">
        <v>232</v>
      </c>
      <c r="AI1251" t="s">
        <v>3859</v>
      </c>
      <c r="AJ1251" t="s">
        <v>416</v>
      </c>
      <c r="AK1251" t="s">
        <v>766</v>
      </c>
      <c r="AL1251">
        <v>6</v>
      </c>
      <c r="AN1251" t="s">
        <v>238</v>
      </c>
      <c r="AU1251">
        <v>6</v>
      </c>
      <c r="AW1251" t="s">
        <v>238</v>
      </c>
      <c r="BN1251" t="s">
        <v>237</v>
      </c>
      <c r="BO1251" t="s">
        <v>238</v>
      </c>
      <c r="CC1251" t="s">
        <v>237</v>
      </c>
      <c r="CD1251" t="s">
        <v>238</v>
      </c>
      <c r="CU1251" t="s">
        <v>240</v>
      </c>
      <c r="CV1251" t="s">
        <v>238</v>
      </c>
      <c r="DD1251">
        <v>0.5</v>
      </c>
      <c r="DE1251" t="s">
        <v>236</v>
      </c>
      <c r="DG1251">
        <v>1</v>
      </c>
      <c r="DH1251" t="s">
        <v>236</v>
      </c>
      <c r="DV1251" t="s">
        <v>273</v>
      </c>
      <c r="DW1251" t="s">
        <v>238</v>
      </c>
      <c r="EB1251" t="s">
        <v>273</v>
      </c>
      <c r="EC1251" t="s">
        <v>238</v>
      </c>
      <c r="EG1251" t="s">
        <v>245</v>
      </c>
      <c r="EH1251" t="s">
        <v>245</v>
      </c>
      <c r="EN1251" t="s">
        <v>273</v>
      </c>
      <c r="EO1251" t="s">
        <v>238</v>
      </c>
      <c r="FX1251" t="s">
        <v>406</v>
      </c>
      <c r="FY1251" t="s">
        <v>238</v>
      </c>
      <c r="GI1251" t="s">
        <v>245</v>
      </c>
      <c r="GJ1251" t="s">
        <v>245</v>
      </c>
      <c r="GR1251" t="s">
        <v>245</v>
      </c>
      <c r="GS1251" t="s">
        <v>245</v>
      </c>
    </row>
    <row r="1252" spans="1:217" x14ac:dyDescent="0.25">
      <c r="A1252" s="14" t="s">
        <v>3860</v>
      </c>
      <c r="B1252" t="s">
        <v>3861</v>
      </c>
      <c r="D1252" t="s">
        <v>249</v>
      </c>
      <c r="E1252" t="s">
        <v>219</v>
      </c>
      <c r="F1252" t="s">
        <v>220</v>
      </c>
      <c r="G1252" t="s">
        <v>3643</v>
      </c>
      <c r="H1252" t="s">
        <v>3644</v>
      </c>
      <c r="I1252" t="s">
        <v>3645</v>
      </c>
      <c r="J1252" t="s">
        <v>3646</v>
      </c>
      <c r="K1252">
        <v>10.6722219</v>
      </c>
      <c r="L1252">
        <v>122.95106680000001</v>
      </c>
      <c r="O1252" s="15">
        <v>43253</v>
      </c>
      <c r="P1252">
        <f t="shared" si="57"/>
        <v>2018</v>
      </c>
      <c r="Q1252">
        <f t="shared" si="58"/>
        <v>6</v>
      </c>
      <c r="R1252">
        <f t="shared" si="59"/>
        <v>2</v>
      </c>
      <c r="U1252" t="s">
        <v>225</v>
      </c>
      <c r="V1252" t="s">
        <v>226</v>
      </c>
      <c r="W1252" t="s">
        <v>227</v>
      </c>
      <c r="X1252" t="s">
        <v>276</v>
      </c>
      <c r="Z1252" t="s">
        <v>338</v>
      </c>
      <c r="AD1252" t="s">
        <v>231</v>
      </c>
      <c r="AF1252" s="16">
        <v>19572</v>
      </c>
      <c r="AG1252">
        <v>64</v>
      </c>
      <c r="AH1252" t="s">
        <v>262</v>
      </c>
      <c r="AI1252" t="s">
        <v>1353</v>
      </c>
      <c r="AJ1252" t="s">
        <v>254</v>
      </c>
      <c r="AK1252" t="s">
        <v>255</v>
      </c>
      <c r="BY1252">
        <v>16</v>
      </c>
      <c r="CA1252" t="s">
        <v>238</v>
      </c>
      <c r="CU1252" t="s">
        <v>241</v>
      </c>
      <c r="CV1252" t="s">
        <v>236</v>
      </c>
      <c r="DA1252" t="s">
        <v>242</v>
      </c>
      <c r="DB1252" t="s">
        <v>236</v>
      </c>
      <c r="DG1252">
        <v>0.5</v>
      </c>
      <c r="DH1252" t="s">
        <v>236</v>
      </c>
      <c r="DJ1252">
        <v>1</v>
      </c>
      <c r="DK1252" t="s">
        <v>236</v>
      </c>
      <c r="DS1252" t="s">
        <v>242</v>
      </c>
      <c r="DT1252" t="s">
        <v>236</v>
      </c>
      <c r="EG1252" t="s">
        <v>245</v>
      </c>
      <c r="EH1252" t="s">
        <v>245</v>
      </c>
      <c r="EK1252">
        <v>2</v>
      </c>
      <c r="EL1252" t="s">
        <v>236</v>
      </c>
      <c r="FO1252" t="s">
        <v>240</v>
      </c>
      <c r="FP1252" t="s">
        <v>238</v>
      </c>
      <c r="FR1252" t="s">
        <v>256</v>
      </c>
      <c r="FS1252" t="s">
        <v>238</v>
      </c>
      <c r="GG1252" t="s">
        <v>241</v>
      </c>
      <c r="GH1252" t="s">
        <v>236</v>
      </c>
      <c r="GI1252" t="s">
        <v>245</v>
      </c>
      <c r="GJ1252" t="s">
        <v>245</v>
      </c>
      <c r="GR1252" t="s">
        <v>245</v>
      </c>
      <c r="GS1252" t="s">
        <v>244</v>
      </c>
      <c r="GT1252" t="s">
        <v>236</v>
      </c>
      <c r="HH1252" t="s">
        <v>241</v>
      </c>
      <c r="HI1252" t="s">
        <v>236</v>
      </c>
    </row>
    <row r="1253" spans="1:217" x14ac:dyDescent="0.25">
      <c r="A1253" s="14" t="s">
        <v>3862</v>
      </c>
      <c r="B1253" t="s">
        <v>3863</v>
      </c>
      <c r="D1253" t="s">
        <v>249</v>
      </c>
      <c r="E1253" t="s">
        <v>219</v>
      </c>
      <c r="F1253" t="s">
        <v>220</v>
      </c>
      <c r="G1253" t="s">
        <v>3643</v>
      </c>
      <c r="H1253" t="s">
        <v>3644</v>
      </c>
      <c r="I1253" t="s">
        <v>3645</v>
      </c>
      <c r="J1253" t="s">
        <v>3646</v>
      </c>
      <c r="K1253">
        <v>10.6722219</v>
      </c>
      <c r="L1253">
        <v>122.95106680000001</v>
      </c>
      <c r="O1253" s="15">
        <v>43256</v>
      </c>
      <c r="P1253">
        <f t="shared" si="57"/>
        <v>2018</v>
      </c>
      <c r="Q1253">
        <f t="shared" si="58"/>
        <v>6</v>
      </c>
      <c r="R1253">
        <f t="shared" si="59"/>
        <v>5</v>
      </c>
      <c r="U1253" t="s">
        <v>225</v>
      </c>
      <c r="V1253" t="s">
        <v>226</v>
      </c>
      <c r="W1253" t="s">
        <v>227</v>
      </c>
      <c r="X1253" t="s">
        <v>228</v>
      </c>
      <c r="Z1253" t="s">
        <v>3758</v>
      </c>
      <c r="AD1253" t="s">
        <v>231</v>
      </c>
      <c r="AF1253" s="16">
        <v>22747</v>
      </c>
      <c r="AG1253">
        <v>56</v>
      </c>
      <c r="AH1253" t="s">
        <v>262</v>
      </c>
      <c r="AJ1253" t="s">
        <v>254</v>
      </c>
      <c r="AK1253" t="s">
        <v>1085</v>
      </c>
      <c r="BY1253">
        <v>14</v>
      </c>
      <c r="CA1253" t="s">
        <v>238</v>
      </c>
      <c r="CU1253" t="s">
        <v>241</v>
      </c>
      <c r="CV1253" t="s">
        <v>236</v>
      </c>
      <c r="DA1253" t="s">
        <v>242</v>
      </c>
      <c r="DB1253" t="s">
        <v>236</v>
      </c>
      <c r="DG1253">
        <v>16</v>
      </c>
      <c r="DH1253" t="s">
        <v>238</v>
      </c>
      <c r="DJ1253">
        <v>1</v>
      </c>
      <c r="DK1253" t="s">
        <v>236</v>
      </c>
      <c r="DS1253" t="s">
        <v>242</v>
      </c>
      <c r="DT1253" t="s">
        <v>236</v>
      </c>
      <c r="DV1253" t="s">
        <v>241</v>
      </c>
      <c r="DW1253" t="s">
        <v>236</v>
      </c>
      <c r="EG1253" t="s">
        <v>245</v>
      </c>
      <c r="EH1253" t="s">
        <v>245</v>
      </c>
      <c r="EK1253">
        <v>2</v>
      </c>
      <c r="EL1253" t="s">
        <v>236</v>
      </c>
      <c r="FH1253">
        <v>29</v>
      </c>
      <c r="FJ1253" t="s">
        <v>3138</v>
      </c>
      <c r="FO1253" t="s">
        <v>240</v>
      </c>
      <c r="FP1253" t="s">
        <v>238</v>
      </c>
      <c r="FR1253" t="s">
        <v>256</v>
      </c>
      <c r="FS1253" t="s">
        <v>238</v>
      </c>
      <c r="GG1253" t="s">
        <v>241</v>
      </c>
      <c r="GH1253" t="s">
        <v>236</v>
      </c>
      <c r="GI1253" t="s">
        <v>245</v>
      </c>
      <c r="GJ1253" t="s">
        <v>245</v>
      </c>
      <c r="GR1253" t="s">
        <v>245</v>
      </c>
      <c r="GS1253" t="s">
        <v>244</v>
      </c>
      <c r="GT1253" t="s">
        <v>236</v>
      </c>
      <c r="HH1253" t="s">
        <v>241</v>
      </c>
      <c r="HI1253" t="s">
        <v>236</v>
      </c>
    </row>
    <row r="1254" spans="1:217" x14ac:dyDescent="0.25">
      <c r="A1254" s="14" t="s">
        <v>3864</v>
      </c>
      <c r="B1254" t="s">
        <v>3865</v>
      </c>
      <c r="D1254" t="s">
        <v>249</v>
      </c>
      <c r="E1254" t="s">
        <v>219</v>
      </c>
      <c r="F1254" t="s">
        <v>220</v>
      </c>
      <c r="G1254" t="s">
        <v>3643</v>
      </c>
      <c r="H1254" t="s">
        <v>3644</v>
      </c>
      <c r="I1254" t="s">
        <v>3645</v>
      </c>
      <c r="J1254" t="s">
        <v>3646</v>
      </c>
      <c r="K1254">
        <v>10.6722219</v>
      </c>
      <c r="L1254">
        <v>122.95106680000001</v>
      </c>
      <c r="O1254" s="15">
        <v>43254</v>
      </c>
      <c r="P1254">
        <f t="shared" si="57"/>
        <v>2018</v>
      </c>
      <c r="Q1254">
        <f t="shared" si="58"/>
        <v>6</v>
      </c>
      <c r="R1254">
        <f t="shared" si="59"/>
        <v>3</v>
      </c>
      <c r="U1254" t="s">
        <v>225</v>
      </c>
      <c r="V1254" t="s">
        <v>259</v>
      </c>
      <c r="W1254" t="s">
        <v>260</v>
      </c>
      <c r="X1254" t="s">
        <v>1703</v>
      </c>
      <c r="Z1254" t="s">
        <v>2096</v>
      </c>
      <c r="AD1254" t="s">
        <v>231</v>
      </c>
      <c r="AF1254" s="16">
        <v>25100</v>
      </c>
      <c r="AG1254">
        <v>49</v>
      </c>
      <c r="AH1254" t="s">
        <v>232</v>
      </c>
      <c r="AJ1254" t="s">
        <v>254</v>
      </c>
      <c r="AK1254" t="s">
        <v>492</v>
      </c>
      <c r="BY1254">
        <v>14</v>
      </c>
      <c r="CA1254" t="s">
        <v>238</v>
      </c>
      <c r="CU1254" t="s">
        <v>241</v>
      </c>
      <c r="CV1254" t="s">
        <v>236</v>
      </c>
      <c r="DA1254" t="s">
        <v>242</v>
      </c>
      <c r="DB1254" t="s">
        <v>236</v>
      </c>
      <c r="DG1254">
        <v>0.5</v>
      </c>
      <c r="DH1254" t="s">
        <v>236</v>
      </c>
      <c r="DJ1254">
        <v>1</v>
      </c>
      <c r="DK1254" t="s">
        <v>236</v>
      </c>
      <c r="DS1254" t="s">
        <v>242</v>
      </c>
      <c r="DT1254" t="s">
        <v>236</v>
      </c>
      <c r="DV1254" t="s">
        <v>241</v>
      </c>
      <c r="DW1254" t="s">
        <v>236</v>
      </c>
      <c r="EG1254" t="s">
        <v>245</v>
      </c>
      <c r="EH1254" t="s">
        <v>245</v>
      </c>
      <c r="EK1254">
        <v>2</v>
      </c>
      <c r="EL1254" t="s">
        <v>236</v>
      </c>
      <c r="FO1254" t="s">
        <v>240</v>
      </c>
      <c r="FP1254" t="s">
        <v>238</v>
      </c>
      <c r="FR1254" t="s">
        <v>256</v>
      </c>
      <c r="FS1254" t="s">
        <v>238</v>
      </c>
      <c r="GG1254" t="s">
        <v>241</v>
      </c>
      <c r="GH1254" t="s">
        <v>236</v>
      </c>
      <c r="GI1254" t="s">
        <v>245</v>
      </c>
      <c r="GJ1254" t="s">
        <v>245</v>
      </c>
      <c r="GR1254" t="s">
        <v>245</v>
      </c>
      <c r="GS1254" t="s">
        <v>244</v>
      </c>
      <c r="GT1254" t="s">
        <v>236</v>
      </c>
      <c r="HH1254">
        <v>1</v>
      </c>
      <c r="HI1254" t="s">
        <v>236</v>
      </c>
    </row>
    <row r="1255" spans="1:217" x14ac:dyDescent="0.25">
      <c r="A1255" s="14" t="s">
        <v>3866</v>
      </c>
      <c r="B1255" t="s">
        <v>3867</v>
      </c>
      <c r="D1255" t="s">
        <v>218</v>
      </c>
      <c r="E1255" t="s">
        <v>219</v>
      </c>
      <c r="F1255" t="s">
        <v>220</v>
      </c>
      <c r="G1255" t="s">
        <v>3643</v>
      </c>
      <c r="H1255" t="s">
        <v>3644</v>
      </c>
      <c r="I1255" t="s">
        <v>3645</v>
      </c>
      <c r="J1255" t="s">
        <v>3646</v>
      </c>
      <c r="K1255">
        <v>10.6722219</v>
      </c>
      <c r="L1255">
        <v>122.95106680000001</v>
      </c>
      <c r="O1255" s="15">
        <v>43282</v>
      </c>
      <c r="P1255">
        <f t="shared" si="57"/>
        <v>2018</v>
      </c>
      <c r="Q1255">
        <f t="shared" si="58"/>
        <v>7</v>
      </c>
      <c r="R1255">
        <f t="shared" si="59"/>
        <v>1</v>
      </c>
      <c r="U1255" t="s">
        <v>225</v>
      </c>
      <c r="V1255" t="s">
        <v>265</v>
      </c>
      <c r="W1255" t="s">
        <v>227</v>
      </c>
      <c r="X1255" t="s">
        <v>228</v>
      </c>
      <c r="Z1255" t="s">
        <v>3691</v>
      </c>
      <c r="AD1255" t="s">
        <v>231</v>
      </c>
      <c r="AF1255" s="16">
        <v>20330</v>
      </c>
      <c r="AG1255">
        <v>62</v>
      </c>
      <c r="AH1255" t="s">
        <v>262</v>
      </c>
      <c r="AJ1255" t="s">
        <v>357</v>
      </c>
      <c r="AK1255" t="s">
        <v>649</v>
      </c>
      <c r="AL1255">
        <v>19</v>
      </c>
      <c r="AN1255" t="s">
        <v>236</v>
      </c>
      <c r="AP1255">
        <v>16</v>
      </c>
      <c r="AQ1255" t="s">
        <v>239</v>
      </c>
      <c r="AS1255" t="s">
        <v>237</v>
      </c>
      <c r="AT1255" t="s">
        <v>238</v>
      </c>
      <c r="BB1255" t="s">
        <v>237</v>
      </c>
      <c r="BC1255" t="s">
        <v>238</v>
      </c>
      <c r="BJ1255">
        <v>6</v>
      </c>
      <c r="BL1255" t="s">
        <v>238</v>
      </c>
      <c r="BN1255" t="s">
        <v>237</v>
      </c>
      <c r="BO1255" t="s">
        <v>238</v>
      </c>
      <c r="BV1255">
        <v>6</v>
      </c>
      <c r="BX1255" t="s">
        <v>238</v>
      </c>
      <c r="BZ1255" t="s">
        <v>246</v>
      </c>
      <c r="CA1255" t="s">
        <v>236</v>
      </c>
      <c r="CC1255">
        <v>16</v>
      </c>
      <c r="CD1255" t="s">
        <v>238</v>
      </c>
      <c r="CF1255" t="s">
        <v>237</v>
      </c>
      <c r="CG1255" t="s">
        <v>238</v>
      </c>
      <c r="CL1255" t="s">
        <v>237</v>
      </c>
      <c r="CM1255" t="s">
        <v>238</v>
      </c>
      <c r="CU1255" t="s">
        <v>240</v>
      </c>
      <c r="CV1255" t="s">
        <v>238</v>
      </c>
      <c r="DD1255">
        <v>0.5</v>
      </c>
      <c r="DE1255" t="s">
        <v>236</v>
      </c>
      <c r="DG1255" t="s">
        <v>240</v>
      </c>
      <c r="DH1255" t="s">
        <v>238</v>
      </c>
      <c r="DP1255" t="s">
        <v>242</v>
      </c>
      <c r="DQ1255" t="s">
        <v>236</v>
      </c>
      <c r="DV1255">
        <v>4</v>
      </c>
      <c r="DW1255" t="s">
        <v>236</v>
      </c>
      <c r="EB1255" t="s">
        <v>244</v>
      </c>
      <c r="EC1255" t="s">
        <v>236</v>
      </c>
      <c r="EG1255" t="s">
        <v>245</v>
      </c>
      <c r="EH1255" t="s">
        <v>245</v>
      </c>
      <c r="EN1255" t="s">
        <v>244</v>
      </c>
      <c r="EO1255" t="s">
        <v>236</v>
      </c>
      <c r="FC1255" t="s">
        <v>281</v>
      </c>
      <c r="FD1255" t="s">
        <v>236</v>
      </c>
      <c r="FX1255">
        <v>16</v>
      </c>
      <c r="FY1255" t="s">
        <v>236</v>
      </c>
      <c r="GI1255" t="s">
        <v>245</v>
      </c>
      <c r="GJ1255" t="s">
        <v>245</v>
      </c>
      <c r="GR1255" t="s">
        <v>245</v>
      </c>
      <c r="GS1255" t="s">
        <v>245</v>
      </c>
    </row>
    <row r="1256" spans="1:217" x14ac:dyDescent="0.25">
      <c r="A1256" s="14" t="s">
        <v>3868</v>
      </c>
      <c r="B1256" t="s">
        <v>3869</v>
      </c>
      <c r="D1256" t="s">
        <v>218</v>
      </c>
      <c r="E1256" t="s">
        <v>219</v>
      </c>
      <c r="F1256" t="s">
        <v>220</v>
      </c>
      <c r="G1256" t="s">
        <v>3643</v>
      </c>
      <c r="H1256" t="s">
        <v>3644</v>
      </c>
      <c r="I1256" t="s">
        <v>3645</v>
      </c>
      <c r="J1256" t="s">
        <v>3646</v>
      </c>
      <c r="K1256">
        <v>10.6722219</v>
      </c>
      <c r="L1256">
        <v>122.95106680000001</v>
      </c>
      <c r="O1256" s="15">
        <v>43282</v>
      </c>
      <c r="P1256">
        <f t="shared" si="57"/>
        <v>2018</v>
      </c>
      <c r="Q1256">
        <f t="shared" si="58"/>
        <v>7</v>
      </c>
      <c r="R1256">
        <f t="shared" si="59"/>
        <v>1</v>
      </c>
      <c r="U1256" t="s">
        <v>225</v>
      </c>
      <c r="V1256" t="s">
        <v>265</v>
      </c>
      <c r="W1256" t="s">
        <v>227</v>
      </c>
      <c r="X1256" t="s">
        <v>228</v>
      </c>
      <c r="Z1256" t="s">
        <v>3691</v>
      </c>
      <c r="AD1256" t="s">
        <v>231</v>
      </c>
      <c r="AF1256" s="16">
        <v>9914</v>
      </c>
      <c r="AG1256">
        <v>91</v>
      </c>
      <c r="AH1256" t="s">
        <v>232</v>
      </c>
      <c r="AJ1256" t="s">
        <v>234</v>
      </c>
      <c r="AK1256" t="s">
        <v>637</v>
      </c>
      <c r="AL1256">
        <v>20</v>
      </c>
      <c r="AN1256" t="s">
        <v>236</v>
      </c>
      <c r="AP1256" t="s">
        <v>246</v>
      </c>
      <c r="AQ1256" t="s">
        <v>236</v>
      </c>
      <c r="AS1256" t="s">
        <v>237</v>
      </c>
      <c r="AT1256" t="s">
        <v>238</v>
      </c>
      <c r="BB1256">
        <v>8</v>
      </c>
      <c r="BC1256" t="s">
        <v>239</v>
      </c>
      <c r="BJ1256">
        <v>6</v>
      </c>
      <c r="BL1256" t="s">
        <v>238</v>
      </c>
      <c r="BN1256">
        <v>4</v>
      </c>
      <c r="BO1256" t="s">
        <v>239</v>
      </c>
      <c r="BV1256">
        <v>15</v>
      </c>
      <c r="BX1256" t="s">
        <v>238</v>
      </c>
      <c r="BZ1256" t="s">
        <v>246</v>
      </c>
      <c r="CA1256" t="s">
        <v>236</v>
      </c>
      <c r="CC1256">
        <v>4</v>
      </c>
      <c r="CD1256" t="s">
        <v>236</v>
      </c>
      <c r="CF1256" t="s">
        <v>237</v>
      </c>
      <c r="CG1256" t="s">
        <v>238</v>
      </c>
      <c r="CL1256" t="s">
        <v>237</v>
      </c>
      <c r="CM1256" t="s">
        <v>238</v>
      </c>
      <c r="CU1256" t="s">
        <v>240</v>
      </c>
      <c r="CV1256" t="s">
        <v>238</v>
      </c>
      <c r="DD1256">
        <v>0.5</v>
      </c>
      <c r="DE1256" t="s">
        <v>236</v>
      </c>
      <c r="DG1256" t="s">
        <v>240</v>
      </c>
      <c r="DH1256" t="s">
        <v>238</v>
      </c>
      <c r="DP1256" t="s">
        <v>242</v>
      </c>
      <c r="DQ1256" t="s">
        <v>236</v>
      </c>
      <c r="DV1256" t="s">
        <v>243</v>
      </c>
      <c r="DW1256" t="s">
        <v>236</v>
      </c>
      <c r="EB1256" t="s">
        <v>244</v>
      </c>
      <c r="EC1256" t="s">
        <v>236</v>
      </c>
      <c r="EG1256" t="s">
        <v>245</v>
      </c>
      <c r="EH1256" t="s">
        <v>245</v>
      </c>
      <c r="EN1256" t="s">
        <v>244</v>
      </c>
      <c r="EO1256" t="s">
        <v>236</v>
      </c>
      <c r="FC1256" t="s">
        <v>406</v>
      </c>
      <c r="FD1256" t="s">
        <v>238</v>
      </c>
      <c r="FX1256" t="s">
        <v>246</v>
      </c>
      <c r="FY1256" t="s">
        <v>236</v>
      </c>
      <c r="GI1256" t="s">
        <v>245</v>
      </c>
      <c r="GJ1256" t="s">
        <v>245</v>
      </c>
      <c r="GR1256" t="s">
        <v>245</v>
      </c>
      <c r="GS1256" t="s">
        <v>245</v>
      </c>
    </row>
    <row r="1257" spans="1:217" x14ac:dyDescent="0.25">
      <c r="A1257" s="14" t="s">
        <v>3870</v>
      </c>
      <c r="B1257" t="s">
        <v>3871</v>
      </c>
      <c r="D1257" t="s">
        <v>218</v>
      </c>
      <c r="E1257" t="s">
        <v>219</v>
      </c>
      <c r="F1257" t="s">
        <v>220</v>
      </c>
      <c r="G1257" t="s">
        <v>3643</v>
      </c>
      <c r="H1257" t="s">
        <v>3644</v>
      </c>
      <c r="I1257" t="s">
        <v>3645</v>
      </c>
      <c r="J1257" t="s">
        <v>3646</v>
      </c>
      <c r="K1257">
        <v>10.6722219</v>
      </c>
      <c r="L1257">
        <v>122.95106680000001</v>
      </c>
      <c r="O1257" s="15">
        <v>43283</v>
      </c>
      <c r="P1257">
        <f t="shared" si="57"/>
        <v>2018</v>
      </c>
      <c r="Q1257">
        <f t="shared" si="58"/>
        <v>7</v>
      </c>
      <c r="R1257">
        <f t="shared" si="59"/>
        <v>2</v>
      </c>
      <c r="U1257" t="s">
        <v>225</v>
      </c>
      <c r="V1257" t="s">
        <v>226</v>
      </c>
      <c r="W1257" t="s">
        <v>227</v>
      </c>
      <c r="X1257" t="s">
        <v>228</v>
      </c>
      <c r="Z1257" t="s">
        <v>3682</v>
      </c>
      <c r="AD1257" t="s">
        <v>289</v>
      </c>
      <c r="AF1257" s="16">
        <v>19501</v>
      </c>
      <c r="AG1257">
        <v>65</v>
      </c>
      <c r="AH1257" t="s">
        <v>232</v>
      </c>
      <c r="AJ1257" t="s">
        <v>269</v>
      </c>
      <c r="AK1257" t="s">
        <v>270</v>
      </c>
      <c r="AL1257">
        <v>20</v>
      </c>
      <c r="AN1257" t="s">
        <v>236</v>
      </c>
      <c r="AP1257" t="s">
        <v>237</v>
      </c>
      <c r="AQ1257" t="s">
        <v>238</v>
      </c>
      <c r="AS1257" t="s">
        <v>237</v>
      </c>
      <c r="AT1257" t="s">
        <v>238</v>
      </c>
      <c r="BB1257" t="s">
        <v>243</v>
      </c>
      <c r="BC1257" t="s">
        <v>236</v>
      </c>
      <c r="BJ1257">
        <v>6</v>
      </c>
      <c r="BL1257" t="s">
        <v>238</v>
      </c>
      <c r="BN1257" t="s">
        <v>237</v>
      </c>
      <c r="BO1257" t="s">
        <v>238</v>
      </c>
      <c r="BV1257">
        <v>6</v>
      </c>
      <c r="BX1257" t="s">
        <v>238</v>
      </c>
      <c r="BZ1257" t="s">
        <v>237</v>
      </c>
      <c r="CA1257" t="s">
        <v>238</v>
      </c>
      <c r="CC1257" t="s">
        <v>237</v>
      </c>
      <c r="CD1257" t="s">
        <v>238</v>
      </c>
      <c r="CF1257" t="s">
        <v>237</v>
      </c>
      <c r="CG1257" t="s">
        <v>238</v>
      </c>
      <c r="CL1257" t="s">
        <v>237</v>
      </c>
      <c r="CM1257" t="s">
        <v>238</v>
      </c>
      <c r="CU1257" t="s">
        <v>240</v>
      </c>
      <c r="CV1257" t="s">
        <v>238</v>
      </c>
      <c r="DD1257">
        <v>0.25</v>
      </c>
      <c r="DE1257" t="s">
        <v>236</v>
      </c>
      <c r="DG1257" t="s">
        <v>240</v>
      </c>
      <c r="DH1257" t="s">
        <v>238</v>
      </c>
      <c r="DP1257" t="s">
        <v>405</v>
      </c>
      <c r="DQ1257" t="s">
        <v>238</v>
      </c>
      <c r="DV1257" t="s">
        <v>273</v>
      </c>
      <c r="DW1257" t="s">
        <v>238</v>
      </c>
      <c r="EB1257" t="s">
        <v>273</v>
      </c>
      <c r="EC1257" t="s">
        <v>238</v>
      </c>
      <c r="EG1257" t="s">
        <v>245</v>
      </c>
      <c r="EH1257" t="s">
        <v>245</v>
      </c>
      <c r="EN1257" t="s">
        <v>273</v>
      </c>
      <c r="EO1257" t="s">
        <v>238</v>
      </c>
      <c r="FX1257" t="s">
        <v>406</v>
      </c>
      <c r="FY1257" t="s">
        <v>238</v>
      </c>
      <c r="GI1257" t="s">
        <v>245</v>
      </c>
      <c r="GJ1257" t="s">
        <v>245</v>
      </c>
      <c r="GR1257" t="s">
        <v>245</v>
      </c>
      <c r="GS1257" t="s">
        <v>245</v>
      </c>
    </row>
    <row r="1258" spans="1:217" x14ac:dyDescent="0.25">
      <c r="A1258" s="14" t="s">
        <v>3872</v>
      </c>
      <c r="B1258" t="s">
        <v>3873</v>
      </c>
      <c r="D1258" t="s">
        <v>218</v>
      </c>
      <c r="E1258" t="s">
        <v>219</v>
      </c>
      <c r="F1258" t="s">
        <v>220</v>
      </c>
      <c r="G1258" t="s">
        <v>3643</v>
      </c>
      <c r="H1258" t="s">
        <v>3644</v>
      </c>
      <c r="I1258" t="s">
        <v>3645</v>
      </c>
      <c r="J1258" t="s">
        <v>3646</v>
      </c>
      <c r="K1258">
        <v>10.6722219</v>
      </c>
      <c r="L1258">
        <v>122.95106680000001</v>
      </c>
      <c r="O1258" s="15">
        <v>43283</v>
      </c>
      <c r="P1258">
        <f t="shared" si="57"/>
        <v>2018</v>
      </c>
      <c r="Q1258">
        <f t="shared" si="58"/>
        <v>7</v>
      </c>
      <c r="R1258">
        <f t="shared" si="59"/>
        <v>2</v>
      </c>
      <c r="U1258" t="s">
        <v>225</v>
      </c>
      <c r="V1258" t="s">
        <v>226</v>
      </c>
      <c r="W1258" t="s">
        <v>227</v>
      </c>
      <c r="X1258" t="s">
        <v>228</v>
      </c>
      <c r="Z1258" t="s">
        <v>3874</v>
      </c>
      <c r="AD1258" t="s">
        <v>231</v>
      </c>
      <c r="AF1258" s="16">
        <v>13626</v>
      </c>
      <c r="AG1258">
        <v>81</v>
      </c>
      <c r="AH1258" t="s">
        <v>262</v>
      </c>
      <c r="AJ1258" t="s">
        <v>357</v>
      </c>
      <c r="AK1258" t="s">
        <v>649</v>
      </c>
      <c r="AL1258">
        <v>18</v>
      </c>
      <c r="AN1258" t="s">
        <v>236</v>
      </c>
      <c r="AP1258">
        <v>16</v>
      </c>
      <c r="AQ1258" t="s">
        <v>239</v>
      </c>
      <c r="AS1258" t="s">
        <v>237</v>
      </c>
      <c r="AT1258" t="s">
        <v>238</v>
      </c>
      <c r="BB1258" t="s">
        <v>237</v>
      </c>
      <c r="BC1258" t="s">
        <v>238</v>
      </c>
      <c r="BJ1258">
        <v>6</v>
      </c>
      <c r="BL1258" t="s">
        <v>238</v>
      </c>
      <c r="BN1258" t="s">
        <v>237</v>
      </c>
      <c r="BO1258" t="s">
        <v>238</v>
      </c>
      <c r="BV1258">
        <v>6</v>
      </c>
      <c r="BX1258" t="s">
        <v>238</v>
      </c>
      <c r="BZ1258" t="s">
        <v>246</v>
      </c>
      <c r="CA1258" t="s">
        <v>236</v>
      </c>
      <c r="CC1258">
        <v>16</v>
      </c>
      <c r="CD1258" t="s">
        <v>238</v>
      </c>
      <c r="CF1258" t="s">
        <v>237</v>
      </c>
      <c r="CG1258" t="s">
        <v>238</v>
      </c>
      <c r="CL1258" t="s">
        <v>237</v>
      </c>
      <c r="CM1258" t="s">
        <v>238</v>
      </c>
      <c r="CU1258" t="s">
        <v>240</v>
      </c>
      <c r="CV1258" t="s">
        <v>238</v>
      </c>
      <c r="DD1258">
        <v>0.5</v>
      </c>
      <c r="DE1258" t="s">
        <v>236</v>
      </c>
      <c r="DG1258" t="s">
        <v>240</v>
      </c>
      <c r="DH1258" t="s">
        <v>238</v>
      </c>
      <c r="DP1258" t="s">
        <v>242</v>
      </c>
      <c r="DQ1258" t="s">
        <v>236</v>
      </c>
      <c r="DV1258" t="s">
        <v>243</v>
      </c>
      <c r="DW1258" t="s">
        <v>236</v>
      </c>
      <c r="EB1258" t="s">
        <v>244</v>
      </c>
      <c r="EC1258" t="s">
        <v>236</v>
      </c>
      <c r="EG1258" t="s">
        <v>245</v>
      </c>
      <c r="EH1258" t="s">
        <v>245</v>
      </c>
      <c r="EN1258" t="s">
        <v>244</v>
      </c>
      <c r="EO1258" t="s">
        <v>236</v>
      </c>
      <c r="FX1258">
        <v>8</v>
      </c>
      <c r="FY1258" t="s">
        <v>236</v>
      </c>
      <c r="GI1258" t="s">
        <v>245</v>
      </c>
      <c r="GJ1258" t="s">
        <v>245</v>
      </c>
      <c r="GR1258" t="s">
        <v>245</v>
      </c>
      <c r="GS1258" t="s">
        <v>245</v>
      </c>
    </row>
    <row r="1259" spans="1:217" x14ac:dyDescent="0.25">
      <c r="A1259" s="14" t="s">
        <v>3875</v>
      </c>
      <c r="B1259" t="s">
        <v>3876</v>
      </c>
      <c r="D1259" t="s">
        <v>287</v>
      </c>
      <c r="E1259" t="s">
        <v>219</v>
      </c>
      <c r="F1259" t="s">
        <v>220</v>
      </c>
      <c r="G1259" t="s">
        <v>3643</v>
      </c>
      <c r="H1259" t="s">
        <v>3644</v>
      </c>
      <c r="I1259" t="s">
        <v>3645</v>
      </c>
      <c r="J1259" t="s">
        <v>3646</v>
      </c>
      <c r="K1259">
        <v>10.6722219</v>
      </c>
      <c r="L1259">
        <v>122.95106680000001</v>
      </c>
      <c r="O1259" s="15">
        <v>43282</v>
      </c>
      <c r="P1259">
        <f t="shared" si="57"/>
        <v>2018</v>
      </c>
      <c r="Q1259">
        <f t="shared" si="58"/>
        <v>7</v>
      </c>
      <c r="R1259">
        <f t="shared" si="59"/>
        <v>1</v>
      </c>
      <c r="U1259" t="s">
        <v>225</v>
      </c>
      <c r="V1259" t="s">
        <v>301</v>
      </c>
      <c r="W1259" t="s">
        <v>227</v>
      </c>
      <c r="X1259" t="s">
        <v>228</v>
      </c>
      <c r="Y1259" t="s">
        <v>1104</v>
      </c>
      <c r="Z1259" t="s">
        <v>1105</v>
      </c>
      <c r="AD1259" t="s">
        <v>289</v>
      </c>
      <c r="AF1259" s="16">
        <v>43063</v>
      </c>
      <c r="AG1259" t="s">
        <v>1825</v>
      </c>
      <c r="AH1259" t="s">
        <v>262</v>
      </c>
      <c r="AJ1259" t="s">
        <v>357</v>
      </c>
      <c r="AK1259" t="s">
        <v>354</v>
      </c>
      <c r="AL1259">
        <v>20</v>
      </c>
      <c r="AN1259" t="s">
        <v>236</v>
      </c>
      <c r="AP1259">
        <v>16</v>
      </c>
      <c r="AQ1259" t="s">
        <v>239</v>
      </c>
      <c r="AS1259" t="s">
        <v>237</v>
      </c>
      <c r="AT1259" t="s">
        <v>238</v>
      </c>
      <c r="BB1259" t="s">
        <v>237</v>
      </c>
      <c r="BC1259" t="s">
        <v>238</v>
      </c>
      <c r="BJ1259">
        <v>6</v>
      </c>
      <c r="BL1259" t="s">
        <v>238</v>
      </c>
      <c r="BN1259" t="s">
        <v>237</v>
      </c>
      <c r="BO1259" t="s">
        <v>238</v>
      </c>
      <c r="BV1259">
        <v>6</v>
      </c>
      <c r="BX1259" t="s">
        <v>238</v>
      </c>
      <c r="BZ1259" t="s">
        <v>246</v>
      </c>
      <c r="CA1259" t="s">
        <v>236</v>
      </c>
      <c r="CC1259" t="s">
        <v>237</v>
      </c>
      <c r="CD1259" t="s">
        <v>238</v>
      </c>
      <c r="CF1259" t="s">
        <v>237</v>
      </c>
      <c r="CG1259" t="s">
        <v>238</v>
      </c>
      <c r="CL1259" t="s">
        <v>237</v>
      </c>
      <c r="CM1259" t="s">
        <v>238</v>
      </c>
      <c r="CU1259">
        <v>2</v>
      </c>
      <c r="CV1259" t="s">
        <v>239</v>
      </c>
      <c r="DD1259">
        <v>0.25</v>
      </c>
      <c r="DE1259" t="s">
        <v>236</v>
      </c>
      <c r="DG1259" t="s">
        <v>240</v>
      </c>
      <c r="DH1259" t="s">
        <v>238</v>
      </c>
      <c r="DP1259" t="s">
        <v>242</v>
      </c>
      <c r="DQ1259" t="s">
        <v>236</v>
      </c>
      <c r="DV1259" t="s">
        <v>273</v>
      </c>
      <c r="DW1259" t="s">
        <v>238</v>
      </c>
      <c r="EB1259" t="s">
        <v>244</v>
      </c>
      <c r="EC1259" t="s">
        <v>236</v>
      </c>
      <c r="EG1259" t="s">
        <v>245</v>
      </c>
      <c r="EH1259" t="s">
        <v>245</v>
      </c>
      <c r="EN1259" t="s">
        <v>244</v>
      </c>
      <c r="EO1259" t="s">
        <v>236</v>
      </c>
      <c r="FX1259">
        <v>16</v>
      </c>
      <c r="FY1259" t="s">
        <v>236</v>
      </c>
      <c r="GI1259" t="s">
        <v>245</v>
      </c>
      <c r="GJ1259" t="s">
        <v>245</v>
      </c>
      <c r="GR1259" t="s">
        <v>245</v>
      </c>
      <c r="GS1259" t="s">
        <v>245</v>
      </c>
    </row>
    <row r="1260" spans="1:217" x14ac:dyDescent="0.25">
      <c r="A1260" s="14" t="s">
        <v>3877</v>
      </c>
      <c r="B1260" t="s">
        <v>3878</v>
      </c>
      <c r="D1260" t="s">
        <v>325</v>
      </c>
      <c r="E1260" t="s">
        <v>219</v>
      </c>
      <c r="F1260" t="s">
        <v>220</v>
      </c>
      <c r="G1260" t="s">
        <v>3643</v>
      </c>
      <c r="H1260" t="s">
        <v>3644</v>
      </c>
      <c r="I1260" t="s">
        <v>3645</v>
      </c>
      <c r="J1260" t="s">
        <v>3646</v>
      </c>
      <c r="K1260">
        <v>10.6722219</v>
      </c>
      <c r="L1260">
        <v>122.95106680000001</v>
      </c>
      <c r="O1260" s="15">
        <v>43300</v>
      </c>
      <c r="P1260">
        <f t="shared" si="57"/>
        <v>2018</v>
      </c>
      <c r="Q1260">
        <f t="shared" si="58"/>
        <v>7</v>
      </c>
      <c r="R1260">
        <f t="shared" si="59"/>
        <v>19</v>
      </c>
      <c r="U1260" t="s">
        <v>225</v>
      </c>
      <c r="V1260" t="s">
        <v>2594</v>
      </c>
      <c r="W1260" t="s">
        <v>227</v>
      </c>
      <c r="X1260" t="s">
        <v>228</v>
      </c>
      <c r="Z1260" t="s">
        <v>3733</v>
      </c>
      <c r="AD1260" t="s">
        <v>231</v>
      </c>
      <c r="AF1260" s="16">
        <v>32210</v>
      </c>
      <c r="AG1260">
        <v>30</v>
      </c>
      <c r="AH1260" t="s">
        <v>232</v>
      </c>
      <c r="AJ1260" t="s">
        <v>1095</v>
      </c>
      <c r="AK1260" t="s">
        <v>1096</v>
      </c>
      <c r="AS1260" t="s">
        <v>246</v>
      </c>
      <c r="AT1260" t="s">
        <v>236</v>
      </c>
      <c r="AX1260">
        <v>24</v>
      </c>
      <c r="AZ1260" t="s">
        <v>236</v>
      </c>
      <c r="BV1260">
        <v>26</v>
      </c>
      <c r="BX1260" t="s">
        <v>236</v>
      </c>
      <c r="CF1260" t="s">
        <v>244</v>
      </c>
      <c r="CG1260" t="s">
        <v>236</v>
      </c>
      <c r="CR1260" t="s">
        <v>246</v>
      </c>
      <c r="CS1260" t="s">
        <v>236</v>
      </c>
      <c r="CU1260">
        <v>0.125</v>
      </c>
      <c r="CV1260" t="s">
        <v>239</v>
      </c>
      <c r="DG1260" t="s">
        <v>241</v>
      </c>
      <c r="DH1260" t="s">
        <v>236</v>
      </c>
      <c r="EG1260" t="s">
        <v>245</v>
      </c>
      <c r="EH1260" t="s">
        <v>245</v>
      </c>
      <c r="GI1260" t="s">
        <v>245</v>
      </c>
      <c r="GJ1260" t="s">
        <v>245</v>
      </c>
      <c r="GR1260" t="s">
        <v>245</v>
      </c>
      <c r="GS1260" t="s">
        <v>245</v>
      </c>
    </row>
    <row r="1261" spans="1:217" x14ac:dyDescent="0.25">
      <c r="A1261" s="14" t="s">
        <v>3879</v>
      </c>
      <c r="B1261" t="s">
        <v>3880</v>
      </c>
      <c r="D1261" t="s">
        <v>325</v>
      </c>
      <c r="E1261" t="s">
        <v>219</v>
      </c>
      <c r="F1261" t="s">
        <v>220</v>
      </c>
      <c r="G1261" t="s">
        <v>3643</v>
      </c>
      <c r="H1261" t="s">
        <v>3644</v>
      </c>
      <c r="I1261" t="s">
        <v>3645</v>
      </c>
      <c r="J1261" t="s">
        <v>3646</v>
      </c>
      <c r="K1261">
        <v>10.6722219</v>
      </c>
      <c r="L1261">
        <v>122.95106680000001</v>
      </c>
      <c r="O1261" s="15">
        <v>43307</v>
      </c>
      <c r="P1261">
        <f t="shared" si="57"/>
        <v>2018</v>
      </c>
      <c r="Q1261">
        <f t="shared" si="58"/>
        <v>7</v>
      </c>
      <c r="R1261">
        <f t="shared" si="59"/>
        <v>26</v>
      </c>
      <c r="U1261" t="s">
        <v>225</v>
      </c>
      <c r="V1261" t="s">
        <v>259</v>
      </c>
      <c r="W1261" t="s">
        <v>260</v>
      </c>
      <c r="X1261" t="s">
        <v>228</v>
      </c>
      <c r="Z1261" t="s">
        <v>3679</v>
      </c>
      <c r="AD1261" t="s">
        <v>231</v>
      </c>
      <c r="AF1261" s="16">
        <v>30988</v>
      </c>
      <c r="AG1261">
        <v>33</v>
      </c>
      <c r="AH1261" t="s">
        <v>232</v>
      </c>
      <c r="AK1261" t="s">
        <v>3297</v>
      </c>
      <c r="AS1261" t="s">
        <v>237</v>
      </c>
      <c r="AT1261" t="s">
        <v>238</v>
      </c>
      <c r="AX1261">
        <v>24</v>
      </c>
      <c r="AZ1261" t="s">
        <v>236</v>
      </c>
      <c r="BV1261">
        <v>32</v>
      </c>
      <c r="BX1261" t="s">
        <v>236</v>
      </c>
      <c r="CF1261" t="s">
        <v>244</v>
      </c>
      <c r="CG1261" t="s">
        <v>236</v>
      </c>
      <c r="CR1261" t="s">
        <v>246</v>
      </c>
      <c r="CS1261" t="s">
        <v>236</v>
      </c>
      <c r="CU1261">
        <v>8.0000000000000002E-3</v>
      </c>
      <c r="CV1261" t="s">
        <v>236</v>
      </c>
      <c r="DG1261" t="s">
        <v>241</v>
      </c>
      <c r="DH1261" t="s">
        <v>236</v>
      </c>
      <c r="EG1261" t="s">
        <v>245</v>
      </c>
      <c r="EH1261" t="s">
        <v>245</v>
      </c>
      <c r="GI1261" t="s">
        <v>245</v>
      </c>
      <c r="GJ1261" t="s">
        <v>245</v>
      </c>
      <c r="GR1261" t="s">
        <v>245</v>
      </c>
      <c r="GS1261" t="s">
        <v>245</v>
      </c>
    </row>
    <row r="1262" spans="1:217" x14ac:dyDescent="0.25">
      <c r="A1262" s="14" t="s">
        <v>3881</v>
      </c>
      <c r="B1262" t="s">
        <v>3882</v>
      </c>
      <c r="D1262" t="s">
        <v>422</v>
      </c>
      <c r="E1262" t="s">
        <v>219</v>
      </c>
      <c r="F1262" t="s">
        <v>220</v>
      </c>
      <c r="G1262" t="s">
        <v>3643</v>
      </c>
      <c r="H1262" t="s">
        <v>3644</v>
      </c>
      <c r="I1262" t="s">
        <v>3645</v>
      </c>
      <c r="J1262" t="s">
        <v>3646</v>
      </c>
      <c r="K1262">
        <v>10.6722219</v>
      </c>
      <c r="L1262">
        <v>122.95106680000001</v>
      </c>
      <c r="O1262" s="15">
        <v>43287</v>
      </c>
      <c r="P1262">
        <f t="shared" si="57"/>
        <v>2018</v>
      </c>
      <c r="Q1262">
        <f t="shared" si="58"/>
        <v>7</v>
      </c>
      <c r="R1262">
        <f t="shared" si="59"/>
        <v>6</v>
      </c>
      <c r="U1262" t="s">
        <v>225</v>
      </c>
      <c r="V1262" t="s">
        <v>226</v>
      </c>
      <c r="W1262" t="s">
        <v>227</v>
      </c>
      <c r="X1262" t="s">
        <v>228</v>
      </c>
      <c r="Y1262" t="s">
        <v>266</v>
      </c>
      <c r="Z1262" t="s">
        <v>3659</v>
      </c>
      <c r="AD1262" t="s">
        <v>289</v>
      </c>
      <c r="AF1262" s="16">
        <v>21393</v>
      </c>
      <c r="AG1262">
        <v>59</v>
      </c>
      <c r="AH1262" t="s">
        <v>262</v>
      </c>
      <c r="AJ1262" t="s">
        <v>416</v>
      </c>
      <c r="AK1262" t="s">
        <v>423</v>
      </c>
      <c r="AL1262">
        <v>6</v>
      </c>
      <c r="AN1262" t="s">
        <v>238</v>
      </c>
      <c r="AU1262">
        <v>6</v>
      </c>
      <c r="AW1262" t="s">
        <v>238</v>
      </c>
      <c r="BN1262" t="s">
        <v>237</v>
      </c>
      <c r="BO1262" t="s">
        <v>238</v>
      </c>
      <c r="CC1262" t="s">
        <v>237</v>
      </c>
      <c r="CD1262" t="s">
        <v>238</v>
      </c>
      <c r="CU1262" t="s">
        <v>240</v>
      </c>
      <c r="CV1262" t="s">
        <v>238</v>
      </c>
      <c r="DD1262">
        <v>0.5</v>
      </c>
      <c r="DE1262" t="s">
        <v>236</v>
      </c>
      <c r="DG1262" t="s">
        <v>240</v>
      </c>
      <c r="DH1262" t="s">
        <v>238</v>
      </c>
      <c r="DV1262" t="s">
        <v>273</v>
      </c>
      <c r="DW1262" t="s">
        <v>238</v>
      </c>
      <c r="EB1262" t="s">
        <v>273</v>
      </c>
      <c r="EC1262" t="s">
        <v>238</v>
      </c>
      <c r="EG1262" t="s">
        <v>245</v>
      </c>
      <c r="EH1262" t="s">
        <v>245</v>
      </c>
      <c r="EN1262" t="s">
        <v>273</v>
      </c>
      <c r="EO1262" t="s">
        <v>238</v>
      </c>
      <c r="FX1262" t="s">
        <v>406</v>
      </c>
      <c r="FY1262" t="s">
        <v>238</v>
      </c>
      <c r="GI1262" t="s">
        <v>245</v>
      </c>
      <c r="GJ1262" t="s">
        <v>245</v>
      </c>
      <c r="GR1262" t="s">
        <v>245</v>
      </c>
      <c r="GS1262" t="s">
        <v>245</v>
      </c>
    </row>
    <row r="1263" spans="1:217" x14ac:dyDescent="0.25">
      <c r="A1263" s="14" t="s">
        <v>3883</v>
      </c>
      <c r="B1263" t="s">
        <v>3884</v>
      </c>
      <c r="D1263" t="s">
        <v>422</v>
      </c>
      <c r="E1263" t="s">
        <v>219</v>
      </c>
      <c r="F1263" t="s">
        <v>220</v>
      </c>
      <c r="G1263" t="s">
        <v>3643</v>
      </c>
      <c r="H1263" t="s">
        <v>3644</v>
      </c>
      <c r="I1263" t="s">
        <v>3645</v>
      </c>
      <c r="J1263" t="s">
        <v>3646</v>
      </c>
      <c r="K1263">
        <v>10.6722219</v>
      </c>
      <c r="L1263">
        <v>122.95106680000001</v>
      </c>
      <c r="O1263" s="15">
        <v>43284</v>
      </c>
      <c r="P1263">
        <f t="shared" si="57"/>
        <v>2018</v>
      </c>
      <c r="Q1263">
        <f t="shared" si="58"/>
        <v>7</v>
      </c>
      <c r="R1263">
        <f t="shared" si="59"/>
        <v>3</v>
      </c>
      <c r="U1263" t="s">
        <v>225</v>
      </c>
      <c r="V1263" t="s">
        <v>301</v>
      </c>
      <c r="W1263" t="s">
        <v>227</v>
      </c>
      <c r="X1263" t="s">
        <v>228</v>
      </c>
      <c r="Z1263" t="s">
        <v>3668</v>
      </c>
      <c r="AD1263" t="s">
        <v>289</v>
      </c>
      <c r="AF1263" s="16">
        <v>14089</v>
      </c>
      <c r="AG1263">
        <v>79</v>
      </c>
      <c r="AH1263" t="s">
        <v>262</v>
      </c>
      <c r="AJ1263" t="s">
        <v>416</v>
      </c>
      <c r="AK1263" t="s">
        <v>423</v>
      </c>
      <c r="AL1263">
        <v>6</v>
      </c>
      <c r="AN1263" t="s">
        <v>238</v>
      </c>
      <c r="AU1263">
        <v>6</v>
      </c>
      <c r="AW1263" t="s">
        <v>238</v>
      </c>
      <c r="BN1263" t="s">
        <v>237</v>
      </c>
      <c r="BO1263" t="s">
        <v>238</v>
      </c>
      <c r="CC1263" t="s">
        <v>237</v>
      </c>
      <c r="CD1263" t="s">
        <v>238</v>
      </c>
      <c r="CU1263" t="s">
        <v>240</v>
      </c>
      <c r="CV1263" t="s">
        <v>238</v>
      </c>
      <c r="DD1263">
        <v>0.5</v>
      </c>
      <c r="DE1263" t="s">
        <v>236</v>
      </c>
      <c r="DG1263" t="s">
        <v>240</v>
      </c>
      <c r="DH1263" t="s">
        <v>238</v>
      </c>
      <c r="DV1263" t="s">
        <v>273</v>
      </c>
      <c r="DW1263" t="s">
        <v>238</v>
      </c>
      <c r="EB1263" t="s">
        <v>273</v>
      </c>
      <c r="EC1263" t="s">
        <v>238</v>
      </c>
      <c r="EG1263" t="s">
        <v>245</v>
      </c>
      <c r="EH1263" t="s">
        <v>245</v>
      </c>
      <c r="EN1263" t="s">
        <v>273</v>
      </c>
      <c r="EO1263" t="s">
        <v>238</v>
      </c>
      <c r="FX1263" t="s">
        <v>406</v>
      </c>
      <c r="FY1263" t="s">
        <v>238</v>
      </c>
      <c r="GI1263" t="s">
        <v>245</v>
      </c>
      <c r="GJ1263" t="s">
        <v>245</v>
      </c>
      <c r="GR1263" t="s">
        <v>245</v>
      </c>
      <c r="GS1263" t="s">
        <v>245</v>
      </c>
    </row>
    <row r="1264" spans="1:217" x14ac:dyDescent="0.25">
      <c r="A1264" s="14" t="s">
        <v>3885</v>
      </c>
      <c r="B1264" t="s">
        <v>3886</v>
      </c>
      <c r="D1264" t="s">
        <v>422</v>
      </c>
      <c r="E1264" t="s">
        <v>219</v>
      </c>
      <c r="F1264" t="s">
        <v>220</v>
      </c>
      <c r="G1264" t="s">
        <v>3643</v>
      </c>
      <c r="H1264" t="s">
        <v>3644</v>
      </c>
      <c r="I1264" t="s">
        <v>3645</v>
      </c>
      <c r="J1264" t="s">
        <v>3646</v>
      </c>
      <c r="K1264">
        <v>10.6722219</v>
      </c>
      <c r="L1264">
        <v>122.95106680000001</v>
      </c>
      <c r="O1264" s="15">
        <v>43285</v>
      </c>
      <c r="P1264">
        <f t="shared" si="57"/>
        <v>2018</v>
      </c>
      <c r="Q1264">
        <f t="shared" si="58"/>
        <v>7</v>
      </c>
      <c r="R1264">
        <f t="shared" si="59"/>
        <v>4</v>
      </c>
      <c r="U1264" t="s">
        <v>225</v>
      </c>
      <c r="V1264" t="s">
        <v>301</v>
      </c>
      <c r="W1264" t="s">
        <v>227</v>
      </c>
      <c r="X1264" t="s">
        <v>228</v>
      </c>
      <c r="Y1264" t="s">
        <v>751</v>
      </c>
      <c r="Z1264" t="s">
        <v>1083</v>
      </c>
      <c r="AD1264" t="s">
        <v>289</v>
      </c>
      <c r="AF1264" s="16">
        <v>43263</v>
      </c>
      <c r="AG1264" t="s">
        <v>2057</v>
      </c>
      <c r="AH1264" t="s">
        <v>232</v>
      </c>
      <c r="AJ1264" t="s">
        <v>416</v>
      </c>
      <c r="AK1264" t="s">
        <v>423</v>
      </c>
      <c r="AL1264">
        <v>6</v>
      </c>
      <c r="AN1264" t="s">
        <v>238</v>
      </c>
      <c r="AU1264">
        <v>6</v>
      </c>
      <c r="AW1264" t="s">
        <v>238</v>
      </c>
      <c r="BN1264" t="s">
        <v>237</v>
      </c>
      <c r="BO1264" t="s">
        <v>238</v>
      </c>
      <c r="CC1264" t="s">
        <v>237</v>
      </c>
      <c r="CD1264" t="s">
        <v>238</v>
      </c>
      <c r="CU1264" t="s">
        <v>240</v>
      </c>
      <c r="CV1264" t="s">
        <v>238</v>
      </c>
      <c r="DD1264">
        <v>0.5</v>
      </c>
      <c r="DE1264" t="s">
        <v>236</v>
      </c>
      <c r="DG1264" t="s">
        <v>240</v>
      </c>
      <c r="DH1264" t="s">
        <v>238</v>
      </c>
      <c r="DV1264" t="s">
        <v>273</v>
      </c>
      <c r="DW1264" t="s">
        <v>238</v>
      </c>
      <c r="EB1264" t="s">
        <v>273</v>
      </c>
      <c r="EC1264" t="s">
        <v>238</v>
      </c>
      <c r="EG1264" t="s">
        <v>245</v>
      </c>
      <c r="EH1264" t="s">
        <v>245</v>
      </c>
      <c r="EN1264" t="s">
        <v>273</v>
      </c>
      <c r="EO1264" t="s">
        <v>238</v>
      </c>
      <c r="FX1264" t="s">
        <v>406</v>
      </c>
      <c r="FY1264" t="s">
        <v>238</v>
      </c>
      <c r="GI1264" t="s">
        <v>245</v>
      </c>
      <c r="GJ1264" t="s">
        <v>245</v>
      </c>
      <c r="GR1264" t="s">
        <v>245</v>
      </c>
      <c r="GS1264" t="s">
        <v>245</v>
      </c>
    </row>
    <row r="1265" spans="1:217" x14ac:dyDescent="0.25">
      <c r="A1265" s="14" t="s">
        <v>3887</v>
      </c>
      <c r="B1265" t="s">
        <v>3888</v>
      </c>
      <c r="D1265" t="s">
        <v>422</v>
      </c>
      <c r="E1265" t="s">
        <v>219</v>
      </c>
      <c r="F1265" t="s">
        <v>220</v>
      </c>
      <c r="G1265" t="s">
        <v>3643</v>
      </c>
      <c r="H1265" t="s">
        <v>3644</v>
      </c>
      <c r="I1265" t="s">
        <v>3645</v>
      </c>
      <c r="J1265" t="s">
        <v>3646</v>
      </c>
      <c r="K1265">
        <v>10.6722219</v>
      </c>
      <c r="L1265">
        <v>122.95106680000001</v>
      </c>
      <c r="O1265" s="15">
        <v>43285</v>
      </c>
      <c r="P1265">
        <f t="shared" si="57"/>
        <v>2018</v>
      </c>
      <c r="Q1265">
        <f t="shared" si="58"/>
        <v>7</v>
      </c>
      <c r="R1265">
        <f t="shared" si="59"/>
        <v>4</v>
      </c>
      <c r="U1265" t="s">
        <v>225</v>
      </c>
      <c r="V1265" t="s">
        <v>301</v>
      </c>
      <c r="W1265" t="s">
        <v>227</v>
      </c>
      <c r="X1265" t="s">
        <v>228</v>
      </c>
      <c r="Y1265" t="s">
        <v>266</v>
      </c>
      <c r="Z1265" t="s">
        <v>3655</v>
      </c>
      <c r="AD1265" t="s">
        <v>289</v>
      </c>
      <c r="AF1265" s="16">
        <v>33166</v>
      </c>
      <c r="AG1265">
        <v>27</v>
      </c>
      <c r="AH1265" t="s">
        <v>262</v>
      </c>
      <c r="AJ1265" t="s">
        <v>416</v>
      </c>
      <c r="AK1265" t="s">
        <v>3889</v>
      </c>
      <c r="AL1265">
        <v>6</v>
      </c>
      <c r="AN1265" t="s">
        <v>238</v>
      </c>
      <c r="AU1265">
        <v>6</v>
      </c>
      <c r="AW1265" t="s">
        <v>238</v>
      </c>
      <c r="BM1265">
        <v>6</v>
      </c>
      <c r="BO1265" t="s">
        <v>238</v>
      </c>
      <c r="CC1265" t="s">
        <v>237</v>
      </c>
      <c r="CD1265" t="s">
        <v>238</v>
      </c>
      <c r="DD1265">
        <v>0.5</v>
      </c>
      <c r="DE1265" t="s">
        <v>236</v>
      </c>
      <c r="DG1265" t="s">
        <v>240</v>
      </c>
      <c r="DH1265" t="s">
        <v>238</v>
      </c>
      <c r="DV1265" t="s">
        <v>273</v>
      </c>
      <c r="DW1265" t="s">
        <v>238</v>
      </c>
      <c r="EB1265" t="s">
        <v>273</v>
      </c>
      <c r="EC1265" t="s">
        <v>238</v>
      </c>
      <c r="EG1265" t="s">
        <v>245</v>
      </c>
      <c r="EH1265" t="s">
        <v>245</v>
      </c>
      <c r="EN1265" t="s">
        <v>273</v>
      </c>
      <c r="EO1265" t="s">
        <v>238</v>
      </c>
      <c r="FX1265" t="s">
        <v>406</v>
      </c>
      <c r="FY1265" t="s">
        <v>238</v>
      </c>
      <c r="GI1265" t="s">
        <v>245</v>
      </c>
      <c r="GJ1265" t="s">
        <v>245</v>
      </c>
      <c r="GR1265" t="s">
        <v>245</v>
      </c>
      <c r="GS1265" t="s">
        <v>245</v>
      </c>
    </row>
    <row r="1266" spans="1:217" x14ac:dyDescent="0.25">
      <c r="A1266" s="14" t="s">
        <v>3890</v>
      </c>
      <c r="B1266" t="s">
        <v>3891</v>
      </c>
      <c r="D1266" t="s">
        <v>422</v>
      </c>
      <c r="E1266" t="s">
        <v>219</v>
      </c>
      <c r="F1266" t="s">
        <v>220</v>
      </c>
      <c r="G1266" t="s">
        <v>3643</v>
      </c>
      <c r="H1266" t="s">
        <v>3644</v>
      </c>
      <c r="I1266" t="s">
        <v>3645</v>
      </c>
      <c r="J1266" t="s">
        <v>3646</v>
      </c>
      <c r="K1266">
        <v>10.6722219</v>
      </c>
      <c r="L1266">
        <v>122.95106680000001</v>
      </c>
      <c r="O1266" s="15">
        <v>43285</v>
      </c>
      <c r="P1266">
        <f t="shared" si="57"/>
        <v>2018</v>
      </c>
      <c r="Q1266">
        <f t="shared" si="58"/>
        <v>7</v>
      </c>
      <c r="R1266">
        <f t="shared" si="59"/>
        <v>4</v>
      </c>
      <c r="U1266" t="s">
        <v>225</v>
      </c>
      <c r="V1266" t="s">
        <v>301</v>
      </c>
      <c r="W1266" t="s">
        <v>227</v>
      </c>
      <c r="X1266" t="s">
        <v>228</v>
      </c>
      <c r="Y1266" t="s">
        <v>266</v>
      </c>
      <c r="Z1266" t="s">
        <v>3655</v>
      </c>
      <c r="AD1266" t="s">
        <v>231</v>
      </c>
      <c r="AF1266" s="16">
        <v>17552</v>
      </c>
      <c r="AG1266">
        <v>70</v>
      </c>
      <c r="AH1266" t="s">
        <v>262</v>
      </c>
      <c r="AJ1266" t="s">
        <v>416</v>
      </c>
      <c r="AK1266" t="s">
        <v>423</v>
      </c>
      <c r="AL1266">
        <v>6</v>
      </c>
      <c r="AN1266" t="s">
        <v>238</v>
      </c>
      <c r="AU1266">
        <v>6</v>
      </c>
      <c r="AW1266" t="s">
        <v>238</v>
      </c>
      <c r="BM1266">
        <v>6</v>
      </c>
      <c r="BO1266" t="s">
        <v>238</v>
      </c>
      <c r="CC1266" t="s">
        <v>237</v>
      </c>
      <c r="CD1266" t="s">
        <v>238</v>
      </c>
      <c r="CU1266" t="s">
        <v>240</v>
      </c>
      <c r="CV1266" t="s">
        <v>238</v>
      </c>
      <c r="DD1266">
        <v>1</v>
      </c>
      <c r="DE1266" t="s">
        <v>236</v>
      </c>
      <c r="DG1266" t="s">
        <v>240</v>
      </c>
      <c r="DH1266" t="s">
        <v>238</v>
      </c>
      <c r="DV1266" t="s">
        <v>273</v>
      </c>
      <c r="DW1266" t="s">
        <v>238</v>
      </c>
      <c r="EB1266" t="s">
        <v>273</v>
      </c>
      <c r="EC1266" t="s">
        <v>238</v>
      </c>
      <c r="EG1266" t="s">
        <v>245</v>
      </c>
      <c r="EH1266" t="s">
        <v>245</v>
      </c>
      <c r="EN1266" t="s">
        <v>273</v>
      </c>
      <c r="EO1266" t="s">
        <v>238</v>
      </c>
      <c r="FX1266" t="s">
        <v>406</v>
      </c>
      <c r="FY1266" t="s">
        <v>238</v>
      </c>
      <c r="GI1266" t="s">
        <v>245</v>
      </c>
      <c r="GJ1266" t="s">
        <v>245</v>
      </c>
      <c r="GR1266" t="s">
        <v>245</v>
      </c>
      <c r="GS1266" t="s">
        <v>245</v>
      </c>
    </row>
    <row r="1267" spans="1:217" x14ac:dyDescent="0.25">
      <c r="A1267" s="14" t="s">
        <v>3892</v>
      </c>
      <c r="B1267" t="s">
        <v>3893</v>
      </c>
      <c r="D1267" t="s">
        <v>422</v>
      </c>
      <c r="E1267" t="s">
        <v>219</v>
      </c>
      <c r="F1267" t="s">
        <v>220</v>
      </c>
      <c r="G1267" t="s">
        <v>3643</v>
      </c>
      <c r="H1267" t="s">
        <v>3644</v>
      </c>
      <c r="I1267" t="s">
        <v>3645</v>
      </c>
      <c r="J1267" t="s">
        <v>3646</v>
      </c>
      <c r="K1267">
        <v>10.6722219</v>
      </c>
      <c r="L1267">
        <v>122.95106680000001</v>
      </c>
      <c r="O1267" s="15">
        <v>43286</v>
      </c>
      <c r="P1267">
        <f t="shared" si="57"/>
        <v>2018</v>
      </c>
      <c r="Q1267">
        <f t="shared" si="58"/>
        <v>7</v>
      </c>
      <c r="R1267">
        <f t="shared" si="59"/>
        <v>5</v>
      </c>
      <c r="U1267" t="s">
        <v>225</v>
      </c>
      <c r="V1267" t="s">
        <v>259</v>
      </c>
      <c r="W1267" t="s">
        <v>260</v>
      </c>
      <c r="X1267" t="s">
        <v>228</v>
      </c>
      <c r="Z1267" t="s">
        <v>3691</v>
      </c>
      <c r="AD1267" t="s">
        <v>289</v>
      </c>
      <c r="AF1267" s="16">
        <v>24635</v>
      </c>
      <c r="AG1267">
        <v>51</v>
      </c>
      <c r="AH1267" t="s">
        <v>262</v>
      </c>
      <c r="AJ1267" t="s">
        <v>416</v>
      </c>
      <c r="AK1267" t="s">
        <v>766</v>
      </c>
      <c r="AL1267">
        <v>6</v>
      </c>
      <c r="AN1267" t="s">
        <v>238</v>
      </c>
      <c r="AU1267">
        <v>6</v>
      </c>
      <c r="AW1267" t="s">
        <v>238</v>
      </c>
      <c r="BN1267" t="s">
        <v>237</v>
      </c>
      <c r="BO1267" t="s">
        <v>238</v>
      </c>
      <c r="CC1267" t="s">
        <v>237</v>
      </c>
      <c r="CD1267" t="s">
        <v>238</v>
      </c>
      <c r="CU1267" t="s">
        <v>240</v>
      </c>
      <c r="CV1267" t="s">
        <v>238</v>
      </c>
      <c r="DD1267">
        <v>0.5</v>
      </c>
      <c r="DE1267" t="s">
        <v>236</v>
      </c>
      <c r="DG1267">
        <v>1</v>
      </c>
      <c r="DH1267" t="s">
        <v>236</v>
      </c>
      <c r="DV1267" t="s">
        <v>273</v>
      </c>
      <c r="DW1267" t="s">
        <v>238</v>
      </c>
      <c r="EB1267" t="s">
        <v>273</v>
      </c>
      <c r="EC1267" t="s">
        <v>238</v>
      </c>
      <c r="EG1267" t="s">
        <v>245</v>
      </c>
      <c r="EH1267" t="s">
        <v>245</v>
      </c>
      <c r="EN1267" t="s">
        <v>273</v>
      </c>
      <c r="EO1267" t="s">
        <v>238</v>
      </c>
      <c r="FX1267" t="s">
        <v>406</v>
      </c>
      <c r="FY1267" t="s">
        <v>238</v>
      </c>
      <c r="GI1267" t="s">
        <v>245</v>
      </c>
      <c r="GJ1267" t="s">
        <v>245</v>
      </c>
      <c r="GR1267" t="s">
        <v>245</v>
      </c>
      <c r="GS1267" t="s">
        <v>245</v>
      </c>
    </row>
    <row r="1268" spans="1:217" x14ac:dyDescent="0.25">
      <c r="A1268" s="14" t="s">
        <v>3894</v>
      </c>
      <c r="B1268" t="s">
        <v>3895</v>
      </c>
      <c r="D1268" t="s">
        <v>249</v>
      </c>
      <c r="E1268" t="s">
        <v>219</v>
      </c>
      <c r="F1268" t="s">
        <v>220</v>
      </c>
      <c r="G1268" t="s">
        <v>3643</v>
      </c>
      <c r="H1268" t="s">
        <v>3644</v>
      </c>
      <c r="I1268" t="s">
        <v>3645</v>
      </c>
      <c r="J1268" t="s">
        <v>3646</v>
      </c>
      <c r="K1268">
        <v>10.6722219</v>
      </c>
      <c r="L1268">
        <v>122.95106680000001</v>
      </c>
      <c r="O1268" s="15">
        <v>43283</v>
      </c>
      <c r="P1268">
        <f t="shared" si="57"/>
        <v>2018</v>
      </c>
      <c r="Q1268">
        <f t="shared" si="58"/>
        <v>7</v>
      </c>
      <c r="R1268">
        <f t="shared" si="59"/>
        <v>2</v>
      </c>
      <c r="U1268" t="s">
        <v>225</v>
      </c>
      <c r="V1268" t="s">
        <v>226</v>
      </c>
      <c r="W1268" t="s">
        <v>227</v>
      </c>
      <c r="X1268" t="s">
        <v>228</v>
      </c>
      <c r="Z1268" t="s">
        <v>3668</v>
      </c>
      <c r="AD1268" t="s">
        <v>231</v>
      </c>
      <c r="AF1268" s="16">
        <v>19193</v>
      </c>
      <c r="AG1268">
        <v>65</v>
      </c>
      <c r="AH1268" t="s">
        <v>262</v>
      </c>
      <c r="AJ1268" t="s">
        <v>254</v>
      </c>
      <c r="AK1268" t="s">
        <v>1354</v>
      </c>
      <c r="BY1268">
        <v>17</v>
      </c>
      <c r="CA1268" t="s">
        <v>238</v>
      </c>
      <c r="CU1268" t="s">
        <v>241</v>
      </c>
      <c r="CV1268" t="s">
        <v>236</v>
      </c>
      <c r="DA1268" t="s">
        <v>242</v>
      </c>
      <c r="DB1268" t="s">
        <v>236</v>
      </c>
      <c r="DG1268">
        <v>0.5</v>
      </c>
      <c r="DH1268" t="s">
        <v>236</v>
      </c>
      <c r="DJ1268">
        <v>0.25</v>
      </c>
      <c r="DK1268" t="s">
        <v>236</v>
      </c>
      <c r="DS1268" t="s">
        <v>272</v>
      </c>
      <c r="DT1268" t="s">
        <v>238</v>
      </c>
      <c r="EG1268" t="s">
        <v>245</v>
      </c>
      <c r="EH1268" t="s">
        <v>245</v>
      </c>
      <c r="EK1268">
        <v>2</v>
      </c>
      <c r="EL1268" t="s">
        <v>236</v>
      </c>
      <c r="FO1268" t="s">
        <v>240</v>
      </c>
      <c r="FP1268" t="s">
        <v>238</v>
      </c>
      <c r="FR1268" t="s">
        <v>256</v>
      </c>
      <c r="FS1268" t="s">
        <v>238</v>
      </c>
      <c r="GG1268" t="s">
        <v>241</v>
      </c>
      <c r="GH1268" t="s">
        <v>236</v>
      </c>
      <c r="GI1268" t="s">
        <v>245</v>
      </c>
      <c r="GJ1268" t="s">
        <v>245</v>
      </c>
      <c r="GR1268" t="s">
        <v>245</v>
      </c>
      <c r="GS1268" t="s">
        <v>244</v>
      </c>
      <c r="GT1268" t="s">
        <v>236</v>
      </c>
      <c r="HH1268" t="s">
        <v>241</v>
      </c>
      <c r="HI1268" t="s">
        <v>236</v>
      </c>
    </row>
    <row r="1269" spans="1:217" x14ac:dyDescent="0.25">
      <c r="A1269" s="14" t="s">
        <v>3896</v>
      </c>
      <c r="B1269" t="s">
        <v>3897</v>
      </c>
      <c r="D1269" t="s">
        <v>249</v>
      </c>
      <c r="E1269" t="s">
        <v>219</v>
      </c>
      <c r="F1269" t="s">
        <v>220</v>
      </c>
      <c r="G1269" t="s">
        <v>3643</v>
      </c>
      <c r="H1269" t="s">
        <v>3644</v>
      </c>
      <c r="I1269" t="s">
        <v>3645</v>
      </c>
      <c r="J1269" t="s">
        <v>3646</v>
      </c>
      <c r="K1269">
        <v>10.6722219</v>
      </c>
      <c r="L1269">
        <v>122.95106680000001</v>
      </c>
      <c r="O1269" s="15">
        <v>43285</v>
      </c>
      <c r="P1269">
        <f t="shared" si="57"/>
        <v>2018</v>
      </c>
      <c r="Q1269">
        <f t="shared" si="58"/>
        <v>7</v>
      </c>
      <c r="R1269">
        <f t="shared" si="59"/>
        <v>4</v>
      </c>
      <c r="U1269" t="s">
        <v>225</v>
      </c>
      <c r="V1269" t="s">
        <v>226</v>
      </c>
      <c r="W1269" t="s">
        <v>227</v>
      </c>
      <c r="X1269" t="s">
        <v>228</v>
      </c>
      <c r="Z1269" t="s">
        <v>3671</v>
      </c>
      <c r="AD1269" t="s">
        <v>231</v>
      </c>
      <c r="AF1269" s="16">
        <v>42832</v>
      </c>
      <c r="AG1269">
        <v>1</v>
      </c>
      <c r="AH1269" t="s">
        <v>232</v>
      </c>
      <c r="AJ1269" t="s">
        <v>254</v>
      </c>
      <c r="AK1269" t="s">
        <v>427</v>
      </c>
      <c r="BY1269">
        <v>16</v>
      </c>
      <c r="CA1269" t="s">
        <v>238</v>
      </c>
      <c r="CU1269" t="s">
        <v>241</v>
      </c>
      <c r="CV1269" t="s">
        <v>236</v>
      </c>
      <c r="DA1269" t="s">
        <v>242</v>
      </c>
      <c r="DB1269" t="s">
        <v>236</v>
      </c>
      <c r="DG1269">
        <v>8</v>
      </c>
      <c r="DH1269" t="s">
        <v>238</v>
      </c>
      <c r="DJ1269">
        <v>1</v>
      </c>
      <c r="DK1269" t="s">
        <v>236</v>
      </c>
      <c r="DS1269" t="s">
        <v>242</v>
      </c>
      <c r="DT1269" t="s">
        <v>236</v>
      </c>
      <c r="EG1269" t="s">
        <v>245</v>
      </c>
      <c r="EH1269" t="s">
        <v>245</v>
      </c>
      <c r="EK1269">
        <v>1</v>
      </c>
      <c r="EL1269" t="s">
        <v>236</v>
      </c>
      <c r="FO1269" t="s">
        <v>240</v>
      </c>
      <c r="FP1269" t="s">
        <v>238</v>
      </c>
      <c r="FR1269" t="s">
        <v>256</v>
      </c>
      <c r="FS1269" t="s">
        <v>238</v>
      </c>
      <c r="GG1269" t="s">
        <v>241</v>
      </c>
      <c r="GH1269" t="s">
        <v>236</v>
      </c>
      <c r="GI1269" t="s">
        <v>245</v>
      </c>
      <c r="GJ1269" t="s">
        <v>245</v>
      </c>
      <c r="GR1269" t="s">
        <v>245</v>
      </c>
      <c r="GS1269" t="s">
        <v>244</v>
      </c>
      <c r="GT1269" t="s">
        <v>236</v>
      </c>
      <c r="HH1269" t="s">
        <v>241</v>
      </c>
      <c r="HI1269" t="s">
        <v>236</v>
      </c>
    </row>
    <row r="1270" spans="1:217" x14ac:dyDescent="0.25">
      <c r="A1270" s="14" t="s">
        <v>3898</v>
      </c>
      <c r="B1270" t="s">
        <v>3899</v>
      </c>
      <c r="D1270" t="s">
        <v>218</v>
      </c>
      <c r="E1270" t="s">
        <v>219</v>
      </c>
      <c r="F1270" t="s">
        <v>220</v>
      </c>
      <c r="G1270" t="s">
        <v>3643</v>
      </c>
      <c r="H1270" t="s">
        <v>3644</v>
      </c>
      <c r="I1270" t="s">
        <v>3645</v>
      </c>
      <c r="J1270" t="s">
        <v>3646</v>
      </c>
      <c r="K1270">
        <v>10.6722219</v>
      </c>
      <c r="L1270">
        <v>122.95106680000001</v>
      </c>
      <c r="O1270" s="15">
        <v>43313</v>
      </c>
      <c r="P1270">
        <f t="shared" si="57"/>
        <v>2018</v>
      </c>
      <c r="Q1270">
        <f t="shared" si="58"/>
        <v>8</v>
      </c>
      <c r="R1270">
        <f t="shared" si="59"/>
        <v>1</v>
      </c>
      <c r="U1270" t="s">
        <v>225</v>
      </c>
      <c r="V1270" t="s">
        <v>265</v>
      </c>
      <c r="W1270" t="s">
        <v>227</v>
      </c>
      <c r="X1270" t="s">
        <v>276</v>
      </c>
      <c r="Z1270" t="s">
        <v>338</v>
      </c>
      <c r="AD1270" t="s">
        <v>231</v>
      </c>
      <c r="AF1270" s="16">
        <v>21280</v>
      </c>
      <c r="AG1270">
        <v>60</v>
      </c>
      <c r="AH1270" t="s">
        <v>232</v>
      </c>
      <c r="AJ1270" t="s">
        <v>357</v>
      </c>
      <c r="AK1270" t="s">
        <v>358</v>
      </c>
      <c r="AL1270">
        <v>18</v>
      </c>
      <c r="AN1270" t="s">
        <v>236</v>
      </c>
      <c r="AP1270" t="s">
        <v>237</v>
      </c>
      <c r="AQ1270" t="s">
        <v>238</v>
      </c>
      <c r="AS1270" t="s">
        <v>237</v>
      </c>
      <c r="AT1270" t="s">
        <v>238</v>
      </c>
      <c r="BB1270" t="s">
        <v>237</v>
      </c>
      <c r="BC1270" t="s">
        <v>238</v>
      </c>
      <c r="BN1270" t="s">
        <v>237</v>
      </c>
      <c r="BO1270" t="s">
        <v>238</v>
      </c>
      <c r="BV1270">
        <v>6</v>
      </c>
      <c r="BX1270" t="s">
        <v>238</v>
      </c>
      <c r="BZ1270">
        <v>16</v>
      </c>
      <c r="CA1270" t="s">
        <v>239</v>
      </c>
      <c r="CC1270" t="s">
        <v>237</v>
      </c>
      <c r="CD1270" t="s">
        <v>238</v>
      </c>
      <c r="CF1270" t="s">
        <v>237</v>
      </c>
      <c r="CG1270" t="s">
        <v>238</v>
      </c>
      <c r="CL1270" t="s">
        <v>237</v>
      </c>
      <c r="CM1270" t="s">
        <v>238</v>
      </c>
      <c r="CU1270" t="s">
        <v>240</v>
      </c>
      <c r="CV1270" t="s">
        <v>238</v>
      </c>
      <c r="DD1270">
        <v>0.5</v>
      </c>
      <c r="DE1270" t="s">
        <v>236</v>
      </c>
      <c r="DG1270" t="s">
        <v>240</v>
      </c>
      <c r="DH1270" t="s">
        <v>238</v>
      </c>
      <c r="DP1270">
        <v>1</v>
      </c>
      <c r="DQ1270" t="s">
        <v>239</v>
      </c>
      <c r="DV1270" t="s">
        <v>273</v>
      </c>
      <c r="DW1270" t="s">
        <v>238</v>
      </c>
      <c r="EB1270" t="s">
        <v>244</v>
      </c>
      <c r="EC1270" t="s">
        <v>236</v>
      </c>
      <c r="EG1270" t="s">
        <v>245</v>
      </c>
      <c r="EH1270" t="s">
        <v>245</v>
      </c>
      <c r="EN1270" t="s">
        <v>244</v>
      </c>
      <c r="EO1270" t="s">
        <v>236</v>
      </c>
      <c r="FC1270" t="s">
        <v>406</v>
      </c>
      <c r="FD1270" t="s">
        <v>238</v>
      </c>
      <c r="FX1270">
        <v>32</v>
      </c>
      <c r="FY1270" t="s">
        <v>239</v>
      </c>
      <c r="GI1270" t="s">
        <v>245</v>
      </c>
      <c r="GJ1270" t="s">
        <v>245</v>
      </c>
      <c r="GR1270" t="s">
        <v>245</v>
      </c>
      <c r="GS1270" t="s">
        <v>245</v>
      </c>
      <c r="GX1270">
        <v>15</v>
      </c>
      <c r="GZ1270" t="s">
        <v>239</v>
      </c>
    </row>
    <row r="1271" spans="1:217" x14ac:dyDescent="0.25">
      <c r="A1271" s="14" t="s">
        <v>3900</v>
      </c>
      <c r="B1271" t="s">
        <v>3901</v>
      </c>
      <c r="D1271" t="s">
        <v>218</v>
      </c>
      <c r="E1271" t="s">
        <v>219</v>
      </c>
      <c r="F1271" t="s">
        <v>220</v>
      </c>
      <c r="G1271" t="s">
        <v>3643</v>
      </c>
      <c r="H1271" t="s">
        <v>3644</v>
      </c>
      <c r="I1271" t="s">
        <v>3645</v>
      </c>
      <c r="J1271" t="s">
        <v>3646</v>
      </c>
      <c r="K1271">
        <v>10.6722219</v>
      </c>
      <c r="L1271">
        <v>122.95106680000001</v>
      </c>
      <c r="O1271" s="15">
        <v>43316</v>
      </c>
      <c r="P1271">
        <f t="shared" si="57"/>
        <v>2018</v>
      </c>
      <c r="Q1271">
        <f t="shared" si="58"/>
        <v>8</v>
      </c>
      <c r="R1271">
        <f t="shared" si="59"/>
        <v>4</v>
      </c>
      <c r="U1271" t="s">
        <v>225</v>
      </c>
      <c r="V1271" t="s">
        <v>265</v>
      </c>
      <c r="W1271" t="s">
        <v>227</v>
      </c>
      <c r="X1271" t="s">
        <v>228</v>
      </c>
      <c r="Y1271" t="s">
        <v>458</v>
      </c>
      <c r="Z1271" t="s">
        <v>1051</v>
      </c>
      <c r="AD1271" t="s">
        <v>231</v>
      </c>
      <c r="AF1271" s="16"/>
      <c r="AG1271">
        <v>58</v>
      </c>
      <c r="AH1271" t="s">
        <v>262</v>
      </c>
      <c r="AJ1271" t="s">
        <v>234</v>
      </c>
      <c r="AK1271" t="s">
        <v>596</v>
      </c>
      <c r="AL1271">
        <v>18</v>
      </c>
      <c r="AN1271" t="s">
        <v>236</v>
      </c>
      <c r="AP1271" t="s">
        <v>246</v>
      </c>
      <c r="AQ1271" t="s">
        <v>236</v>
      </c>
      <c r="AS1271" t="s">
        <v>237</v>
      </c>
      <c r="AT1271" t="s">
        <v>238</v>
      </c>
      <c r="BB1271" t="s">
        <v>237</v>
      </c>
      <c r="BC1271" t="s">
        <v>238</v>
      </c>
      <c r="BJ1271">
        <v>6</v>
      </c>
      <c r="BL1271" t="s">
        <v>238</v>
      </c>
      <c r="BN1271">
        <v>8</v>
      </c>
      <c r="BO1271" t="s">
        <v>239</v>
      </c>
      <c r="BV1271">
        <v>10</v>
      </c>
      <c r="BX1271" t="s">
        <v>238</v>
      </c>
      <c r="BZ1271" t="s">
        <v>246</v>
      </c>
      <c r="CA1271" t="s">
        <v>236</v>
      </c>
      <c r="CC1271">
        <v>16</v>
      </c>
      <c r="CD1271" t="s">
        <v>238</v>
      </c>
      <c r="CF1271" t="s">
        <v>237</v>
      </c>
      <c r="CG1271" t="s">
        <v>238</v>
      </c>
      <c r="CL1271" t="s">
        <v>237</v>
      </c>
      <c r="CM1271" t="s">
        <v>238</v>
      </c>
      <c r="CU1271" t="s">
        <v>240</v>
      </c>
      <c r="CV1271" t="s">
        <v>238</v>
      </c>
      <c r="DD1271">
        <v>0.5</v>
      </c>
      <c r="DE1271" t="s">
        <v>236</v>
      </c>
      <c r="DG1271" t="s">
        <v>240</v>
      </c>
      <c r="DH1271" t="s">
        <v>238</v>
      </c>
      <c r="DP1271" t="s">
        <v>242</v>
      </c>
      <c r="DQ1271" t="s">
        <v>236</v>
      </c>
      <c r="DV1271" t="s">
        <v>273</v>
      </c>
      <c r="DW1271" t="s">
        <v>238</v>
      </c>
      <c r="EB1271" t="s">
        <v>244</v>
      </c>
      <c r="EC1271" t="s">
        <v>236</v>
      </c>
      <c r="EG1271" t="s">
        <v>245</v>
      </c>
      <c r="EH1271" t="s">
        <v>245</v>
      </c>
      <c r="EN1271" t="s">
        <v>244</v>
      </c>
      <c r="EO1271" t="s">
        <v>236</v>
      </c>
      <c r="FC1271" t="s">
        <v>281</v>
      </c>
      <c r="FD1271" t="s">
        <v>236</v>
      </c>
      <c r="FX1271" t="s">
        <v>246</v>
      </c>
      <c r="FY1271" t="s">
        <v>236</v>
      </c>
      <c r="GI1271" t="s">
        <v>245</v>
      </c>
      <c r="GJ1271" t="s">
        <v>245</v>
      </c>
      <c r="GR1271" t="s">
        <v>245</v>
      </c>
      <c r="GS1271" t="s">
        <v>245</v>
      </c>
    </row>
    <row r="1272" spans="1:217" x14ac:dyDescent="0.25">
      <c r="A1272" s="14" t="s">
        <v>3902</v>
      </c>
      <c r="B1272" t="s">
        <v>3903</v>
      </c>
      <c r="D1272" t="s">
        <v>218</v>
      </c>
      <c r="E1272" t="s">
        <v>219</v>
      </c>
      <c r="F1272" t="s">
        <v>220</v>
      </c>
      <c r="G1272" t="s">
        <v>3643</v>
      </c>
      <c r="H1272" t="s">
        <v>3644</v>
      </c>
      <c r="I1272" t="s">
        <v>3645</v>
      </c>
      <c r="J1272" t="s">
        <v>3646</v>
      </c>
      <c r="K1272">
        <v>10.6722219</v>
      </c>
      <c r="L1272">
        <v>122.95106680000001</v>
      </c>
      <c r="O1272" s="15">
        <v>43317</v>
      </c>
      <c r="P1272">
        <f t="shared" si="57"/>
        <v>2018</v>
      </c>
      <c r="Q1272">
        <f t="shared" si="58"/>
        <v>8</v>
      </c>
      <c r="R1272">
        <f t="shared" si="59"/>
        <v>5</v>
      </c>
      <c r="U1272" t="s">
        <v>225</v>
      </c>
      <c r="V1272" t="s">
        <v>265</v>
      </c>
      <c r="W1272" t="s">
        <v>227</v>
      </c>
      <c r="X1272" t="s">
        <v>228</v>
      </c>
      <c r="Z1272" t="s">
        <v>3753</v>
      </c>
      <c r="AD1272" t="s">
        <v>231</v>
      </c>
      <c r="AF1272" s="16">
        <v>27342</v>
      </c>
      <c r="AG1272">
        <v>43</v>
      </c>
      <c r="AH1272" t="s">
        <v>262</v>
      </c>
      <c r="AJ1272" t="s">
        <v>357</v>
      </c>
      <c r="AK1272" t="s">
        <v>677</v>
      </c>
      <c r="AL1272">
        <v>22</v>
      </c>
      <c r="AN1272" t="s">
        <v>236</v>
      </c>
      <c r="AP1272">
        <v>8</v>
      </c>
      <c r="AQ1272" t="s">
        <v>236</v>
      </c>
      <c r="AS1272" t="s">
        <v>237</v>
      </c>
      <c r="AT1272" t="s">
        <v>238</v>
      </c>
      <c r="BB1272" t="s">
        <v>237</v>
      </c>
      <c r="BC1272" t="s">
        <v>238</v>
      </c>
      <c r="BJ1272">
        <v>6</v>
      </c>
      <c r="BL1272" t="s">
        <v>238</v>
      </c>
      <c r="BN1272" t="s">
        <v>237</v>
      </c>
      <c r="BO1272" t="s">
        <v>238</v>
      </c>
      <c r="BV1272">
        <v>10</v>
      </c>
      <c r="BX1272" t="s">
        <v>238</v>
      </c>
      <c r="BZ1272" t="s">
        <v>246</v>
      </c>
      <c r="CA1272" t="s">
        <v>236</v>
      </c>
      <c r="CC1272">
        <v>16</v>
      </c>
      <c r="CD1272" t="s">
        <v>238</v>
      </c>
      <c r="CF1272" t="s">
        <v>237</v>
      </c>
      <c r="CG1272" t="s">
        <v>238</v>
      </c>
      <c r="CL1272" t="s">
        <v>237</v>
      </c>
      <c r="CM1272" t="s">
        <v>238</v>
      </c>
      <c r="CU1272" t="s">
        <v>241</v>
      </c>
      <c r="CV1272" t="s">
        <v>236</v>
      </c>
      <c r="DD1272">
        <v>0.5</v>
      </c>
      <c r="DE1272" t="s">
        <v>236</v>
      </c>
      <c r="DG1272" t="s">
        <v>240</v>
      </c>
      <c r="DH1272" t="s">
        <v>238</v>
      </c>
      <c r="DP1272" t="s">
        <v>242</v>
      </c>
      <c r="DQ1272" t="s">
        <v>236</v>
      </c>
      <c r="DV1272" t="s">
        <v>243</v>
      </c>
      <c r="DW1272" t="s">
        <v>236</v>
      </c>
      <c r="EB1272" t="s">
        <v>244</v>
      </c>
      <c r="EC1272" t="s">
        <v>236</v>
      </c>
      <c r="EG1272" t="s">
        <v>245</v>
      </c>
      <c r="EH1272" t="s">
        <v>245</v>
      </c>
      <c r="EN1272" t="s">
        <v>244</v>
      </c>
      <c r="EO1272" t="s">
        <v>236</v>
      </c>
      <c r="FC1272" t="s">
        <v>281</v>
      </c>
      <c r="FD1272" t="s">
        <v>236</v>
      </c>
      <c r="FX1272" t="s">
        <v>246</v>
      </c>
      <c r="FY1272" t="s">
        <v>236</v>
      </c>
      <c r="GI1272" t="s">
        <v>245</v>
      </c>
      <c r="GJ1272" t="s">
        <v>245</v>
      </c>
      <c r="GR1272" t="s">
        <v>245</v>
      </c>
      <c r="GS1272" t="s">
        <v>245</v>
      </c>
    </row>
    <row r="1273" spans="1:217" x14ac:dyDescent="0.25">
      <c r="A1273" s="14" t="s">
        <v>3904</v>
      </c>
      <c r="B1273" t="s">
        <v>3905</v>
      </c>
      <c r="D1273" t="s">
        <v>218</v>
      </c>
      <c r="E1273" t="s">
        <v>219</v>
      </c>
      <c r="F1273" t="s">
        <v>220</v>
      </c>
      <c r="G1273" t="s">
        <v>3643</v>
      </c>
      <c r="H1273" t="s">
        <v>3644</v>
      </c>
      <c r="I1273" t="s">
        <v>3645</v>
      </c>
      <c r="J1273" t="s">
        <v>3646</v>
      </c>
      <c r="K1273">
        <v>10.6722219</v>
      </c>
      <c r="L1273">
        <v>122.95106680000001</v>
      </c>
      <c r="O1273" s="15">
        <v>43315</v>
      </c>
      <c r="P1273">
        <f t="shared" si="57"/>
        <v>2018</v>
      </c>
      <c r="Q1273">
        <f t="shared" si="58"/>
        <v>8</v>
      </c>
      <c r="R1273">
        <f t="shared" si="59"/>
        <v>3</v>
      </c>
      <c r="U1273" t="s">
        <v>225</v>
      </c>
      <c r="V1273" t="s">
        <v>226</v>
      </c>
      <c r="W1273" t="s">
        <v>227</v>
      </c>
      <c r="X1273" t="s">
        <v>228</v>
      </c>
      <c r="Z1273" t="s">
        <v>3688</v>
      </c>
      <c r="AD1273" t="s">
        <v>231</v>
      </c>
      <c r="AF1273" s="16">
        <v>25637</v>
      </c>
      <c r="AG1273">
        <v>48</v>
      </c>
      <c r="AH1273" t="s">
        <v>232</v>
      </c>
      <c r="AJ1273" t="s">
        <v>357</v>
      </c>
      <c r="AK1273" t="s">
        <v>1764</v>
      </c>
      <c r="AL1273">
        <v>23</v>
      </c>
      <c r="AN1273" t="s">
        <v>236</v>
      </c>
      <c r="AP1273">
        <v>8</v>
      </c>
      <c r="AQ1273" t="s">
        <v>236</v>
      </c>
      <c r="AS1273" t="s">
        <v>237</v>
      </c>
      <c r="AT1273" t="s">
        <v>238</v>
      </c>
      <c r="BB1273" t="s">
        <v>237</v>
      </c>
      <c r="BC1273" t="s">
        <v>238</v>
      </c>
      <c r="BJ1273">
        <v>6</v>
      </c>
      <c r="BL1273" t="s">
        <v>238</v>
      </c>
      <c r="BN1273" t="s">
        <v>237</v>
      </c>
      <c r="BO1273" t="s">
        <v>238</v>
      </c>
      <c r="BV1273">
        <v>11</v>
      </c>
      <c r="BX1273" t="s">
        <v>238</v>
      </c>
      <c r="BZ1273">
        <v>8</v>
      </c>
      <c r="CA1273" t="s">
        <v>236</v>
      </c>
      <c r="CC1273">
        <v>16</v>
      </c>
      <c r="CD1273" t="s">
        <v>238</v>
      </c>
      <c r="CF1273" t="s">
        <v>237</v>
      </c>
      <c r="CG1273" t="s">
        <v>238</v>
      </c>
      <c r="CL1273" t="s">
        <v>237</v>
      </c>
      <c r="CM1273" t="s">
        <v>238</v>
      </c>
      <c r="CU1273" t="s">
        <v>242</v>
      </c>
      <c r="CV1273" t="s">
        <v>236</v>
      </c>
      <c r="DD1273">
        <v>0.25</v>
      </c>
      <c r="DE1273" t="s">
        <v>236</v>
      </c>
      <c r="DG1273" t="s">
        <v>241</v>
      </c>
      <c r="DH1273" t="s">
        <v>236</v>
      </c>
      <c r="DP1273" t="s">
        <v>242</v>
      </c>
      <c r="DQ1273" t="s">
        <v>236</v>
      </c>
      <c r="DV1273" t="s">
        <v>243</v>
      </c>
      <c r="DW1273" t="s">
        <v>236</v>
      </c>
      <c r="EB1273" t="s">
        <v>244</v>
      </c>
      <c r="EC1273" t="s">
        <v>236</v>
      </c>
      <c r="EG1273" t="s">
        <v>245</v>
      </c>
      <c r="EH1273" t="s">
        <v>245</v>
      </c>
      <c r="EN1273" t="s">
        <v>244</v>
      </c>
      <c r="EO1273" t="s">
        <v>236</v>
      </c>
      <c r="FX1273" t="s">
        <v>246</v>
      </c>
      <c r="FY1273" t="s">
        <v>236</v>
      </c>
      <c r="GI1273" t="s">
        <v>245</v>
      </c>
      <c r="GJ1273" t="s">
        <v>245</v>
      </c>
      <c r="GR1273" t="s">
        <v>245</v>
      </c>
      <c r="GS1273" t="s">
        <v>245</v>
      </c>
    </row>
    <row r="1274" spans="1:217" x14ac:dyDescent="0.25">
      <c r="A1274" s="14" t="s">
        <v>3906</v>
      </c>
      <c r="B1274" t="s">
        <v>3907</v>
      </c>
      <c r="D1274" t="s">
        <v>218</v>
      </c>
      <c r="E1274" t="s">
        <v>219</v>
      </c>
      <c r="F1274" t="s">
        <v>220</v>
      </c>
      <c r="G1274" t="s">
        <v>3643</v>
      </c>
      <c r="H1274" t="s">
        <v>3644</v>
      </c>
      <c r="I1274" t="s">
        <v>3645</v>
      </c>
      <c r="J1274" t="s">
        <v>3646</v>
      </c>
      <c r="K1274">
        <v>10.6722219</v>
      </c>
      <c r="L1274">
        <v>122.95106680000001</v>
      </c>
      <c r="O1274" s="15">
        <v>43318</v>
      </c>
      <c r="P1274">
        <f t="shared" si="57"/>
        <v>2018</v>
      </c>
      <c r="Q1274">
        <f t="shared" si="58"/>
        <v>8</v>
      </c>
      <c r="R1274">
        <f t="shared" si="59"/>
        <v>6</v>
      </c>
      <c r="U1274" t="s">
        <v>225</v>
      </c>
      <c r="V1274" t="s">
        <v>390</v>
      </c>
      <c r="W1274" t="s">
        <v>227</v>
      </c>
      <c r="X1274" t="s">
        <v>228</v>
      </c>
      <c r="Y1274" t="s">
        <v>229</v>
      </c>
      <c r="Z1274" t="s">
        <v>3809</v>
      </c>
      <c r="AD1274" t="s">
        <v>231</v>
      </c>
      <c r="AF1274" s="16">
        <v>31654</v>
      </c>
      <c r="AG1274">
        <v>31</v>
      </c>
      <c r="AH1274" t="s">
        <v>262</v>
      </c>
      <c r="AJ1274" t="s">
        <v>234</v>
      </c>
      <c r="AK1274" t="s">
        <v>235</v>
      </c>
      <c r="AL1274">
        <v>22</v>
      </c>
      <c r="AN1274" t="s">
        <v>236</v>
      </c>
      <c r="AP1274" t="s">
        <v>246</v>
      </c>
      <c r="AQ1274" t="s">
        <v>236</v>
      </c>
      <c r="AS1274" t="s">
        <v>237</v>
      </c>
      <c r="AT1274" t="s">
        <v>238</v>
      </c>
      <c r="BB1274">
        <v>8</v>
      </c>
      <c r="BC1274" t="s">
        <v>239</v>
      </c>
      <c r="BJ1274">
        <v>6</v>
      </c>
      <c r="BL1274" t="s">
        <v>238</v>
      </c>
      <c r="BN1274">
        <v>4</v>
      </c>
      <c r="BO1274" t="s">
        <v>239</v>
      </c>
      <c r="BV1274">
        <v>16</v>
      </c>
      <c r="BX1274" t="s">
        <v>238</v>
      </c>
      <c r="BZ1274" t="s">
        <v>246</v>
      </c>
      <c r="CA1274" t="s">
        <v>236</v>
      </c>
      <c r="CC1274">
        <v>4</v>
      </c>
      <c r="CD1274" t="s">
        <v>236</v>
      </c>
      <c r="CF1274" t="s">
        <v>237</v>
      </c>
      <c r="CG1274" t="s">
        <v>238</v>
      </c>
      <c r="CL1274" t="s">
        <v>237</v>
      </c>
      <c r="CM1274" t="s">
        <v>238</v>
      </c>
      <c r="CU1274" t="s">
        <v>240</v>
      </c>
      <c r="CV1274" t="s">
        <v>238</v>
      </c>
      <c r="DD1274">
        <v>0.5</v>
      </c>
      <c r="DE1274" t="s">
        <v>236</v>
      </c>
      <c r="DG1274" t="s">
        <v>241</v>
      </c>
      <c r="DH1274" t="s">
        <v>236</v>
      </c>
      <c r="DP1274" t="s">
        <v>242</v>
      </c>
      <c r="DQ1274" t="s">
        <v>236</v>
      </c>
      <c r="DV1274" t="s">
        <v>243</v>
      </c>
      <c r="DW1274" t="s">
        <v>236</v>
      </c>
      <c r="EB1274" t="s">
        <v>244</v>
      </c>
      <c r="EC1274" t="s">
        <v>236</v>
      </c>
      <c r="EG1274" t="s">
        <v>245</v>
      </c>
      <c r="EH1274" t="s">
        <v>245</v>
      </c>
      <c r="EN1274" t="s">
        <v>244</v>
      </c>
      <c r="EO1274" t="s">
        <v>236</v>
      </c>
      <c r="FX1274" t="s">
        <v>246</v>
      </c>
      <c r="FY1274" t="s">
        <v>236</v>
      </c>
      <c r="GI1274" t="s">
        <v>245</v>
      </c>
      <c r="GJ1274" t="s">
        <v>245</v>
      </c>
      <c r="GR1274" t="s">
        <v>245</v>
      </c>
      <c r="GS1274" t="s">
        <v>245</v>
      </c>
    </row>
    <row r="1275" spans="1:217" x14ac:dyDescent="0.25">
      <c r="A1275" s="14" t="s">
        <v>3908</v>
      </c>
      <c r="B1275" t="s">
        <v>3909</v>
      </c>
      <c r="D1275" t="s">
        <v>218</v>
      </c>
      <c r="E1275" t="s">
        <v>219</v>
      </c>
      <c r="F1275" t="s">
        <v>220</v>
      </c>
      <c r="G1275" t="s">
        <v>3643</v>
      </c>
      <c r="H1275" t="s">
        <v>3644</v>
      </c>
      <c r="I1275" t="s">
        <v>3645</v>
      </c>
      <c r="J1275" t="s">
        <v>3646</v>
      </c>
      <c r="K1275">
        <v>10.6722219</v>
      </c>
      <c r="L1275">
        <v>122.95106680000001</v>
      </c>
      <c r="O1275" s="15">
        <v>43319</v>
      </c>
      <c r="P1275">
        <f t="shared" si="57"/>
        <v>2018</v>
      </c>
      <c r="Q1275">
        <f t="shared" si="58"/>
        <v>8</v>
      </c>
      <c r="R1275">
        <f t="shared" si="59"/>
        <v>7</v>
      </c>
      <c r="U1275" t="s">
        <v>225</v>
      </c>
      <c r="V1275" t="s">
        <v>226</v>
      </c>
      <c r="W1275" t="s">
        <v>227</v>
      </c>
      <c r="X1275" t="s">
        <v>228</v>
      </c>
      <c r="Z1275" t="s">
        <v>3826</v>
      </c>
      <c r="AD1275" t="s">
        <v>231</v>
      </c>
      <c r="AF1275" s="16">
        <v>14029</v>
      </c>
      <c r="AG1275">
        <v>80</v>
      </c>
      <c r="AH1275" t="s">
        <v>262</v>
      </c>
      <c r="AJ1275" t="s">
        <v>269</v>
      </c>
      <c r="AK1275" t="s">
        <v>270</v>
      </c>
      <c r="AL1275">
        <v>21</v>
      </c>
      <c r="AN1275" t="s">
        <v>236</v>
      </c>
      <c r="AP1275" t="s">
        <v>237</v>
      </c>
      <c r="AQ1275" t="s">
        <v>238</v>
      </c>
      <c r="AS1275" t="s">
        <v>237</v>
      </c>
      <c r="AT1275" t="s">
        <v>238</v>
      </c>
      <c r="BB1275" t="s">
        <v>237</v>
      </c>
      <c r="BC1275" t="s">
        <v>238</v>
      </c>
      <c r="BJ1275">
        <v>6</v>
      </c>
      <c r="BL1275" t="s">
        <v>238</v>
      </c>
      <c r="BN1275" t="s">
        <v>237</v>
      </c>
      <c r="BO1275" t="s">
        <v>238</v>
      </c>
      <c r="BV1275">
        <v>6</v>
      </c>
      <c r="BX1275" t="s">
        <v>238</v>
      </c>
      <c r="BZ1275" t="s">
        <v>237</v>
      </c>
      <c r="CA1275" t="s">
        <v>238</v>
      </c>
      <c r="CC1275" t="s">
        <v>237</v>
      </c>
      <c r="CD1275" t="s">
        <v>238</v>
      </c>
      <c r="CF1275" t="s">
        <v>237</v>
      </c>
      <c r="CG1275" t="s">
        <v>238</v>
      </c>
      <c r="CL1275" t="s">
        <v>237</v>
      </c>
      <c r="CM1275" t="s">
        <v>238</v>
      </c>
      <c r="CU1275" t="s">
        <v>240</v>
      </c>
      <c r="CV1275" t="s">
        <v>238</v>
      </c>
      <c r="DD1275">
        <v>0.25</v>
      </c>
      <c r="DE1275" t="s">
        <v>236</v>
      </c>
      <c r="DG1275" t="s">
        <v>240</v>
      </c>
      <c r="DH1275" t="s">
        <v>238</v>
      </c>
      <c r="DP1275" t="s">
        <v>405</v>
      </c>
      <c r="DQ1275" t="s">
        <v>238</v>
      </c>
      <c r="DV1275" t="s">
        <v>273</v>
      </c>
      <c r="DW1275" t="s">
        <v>238</v>
      </c>
      <c r="EB1275" t="s">
        <v>273</v>
      </c>
      <c r="EC1275" t="s">
        <v>238</v>
      </c>
      <c r="EG1275" t="s">
        <v>245</v>
      </c>
      <c r="EH1275" t="s">
        <v>245</v>
      </c>
      <c r="EN1275" t="s">
        <v>273</v>
      </c>
      <c r="EO1275" t="s">
        <v>238</v>
      </c>
      <c r="FX1275" t="s">
        <v>406</v>
      </c>
      <c r="FY1275" t="s">
        <v>238</v>
      </c>
      <c r="GI1275" t="s">
        <v>245</v>
      </c>
      <c r="GJ1275" t="s">
        <v>245</v>
      </c>
      <c r="GR1275" t="s">
        <v>245</v>
      </c>
      <c r="GS1275" t="s">
        <v>245</v>
      </c>
    </row>
    <row r="1276" spans="1:217" x14ac:dyDescent="0.25">
      <c r="A1276" s="14" t="s">
        <v>3910</v>
      </c>
      <c r="B1276" t="s">
        <v>3911</v>
      </c>
      <c r="D1276" t="s">
        <v>287</v>
      </c>
      <c r="E1276" t="s">
        <v>219</v>
      </c>
      <c r="F1276" t="s">
        <v>220</v>
      </c>
      <c r="G1276" t="s">
        <v>3643</v>
      </c>
      <c r="H1276" t="s">
        <v>3644</v>
      </c>
      <c r="I1276" t="s">
        <v>3645</v>
      </c>
      <c r="J1276" t="s">
        <v>3646</v>
      </c>
      <c r="K1276">
        <v>10.6722219</v>
      </c>
      <c r="L1276">
        <v>122.95106680000001</v>
      </c>
      <c r="O1276" s="15">
        <v>43314</v>
      </c>
      <c r="P1276">
        <f t="shared" si="57"/>
        <v>2018</v>
      </c>
      <c r="Q1276">
        <f t="shared" si="58"/>
        <v>8</v>
      </c>
      <c r="R1276">
        <f t="shared" si="59"/>
        <v>2</v>
      </c>
      <c r="U1276" t="s">
        <v>225</v>
      </c>
      <c r="V1276" t="s">
        <v>301</v>
      </c>
      <c r="W1276" t="s">
        <v>227</v>
      </c>
      <c r="X1276" t="s">
        <v>228</v>
      </c>
      <c r="Y1276" t="s">
        <v>751</v>
      </c>
      <c r="Z1276" t="s">
        <v>1083</v>
      </c>
      <c r="AD1276" t="s">
        <v>289</v>
      </c>
      <c r="AF1276" s="16">
        <v>43307</v>
      </c>
      <c r="AG1276" t="s">
        <v>1475</v>
      </c>
      <c r="AH1276" t="s">
        <v>262</v>
      </c>
      <c r="AJ1276" t="s">
        <v>269</v>
      </c>
      <c r="AK1276" t="s">
        <v>291</v>
      </c>
      <c r="AL1276">
        <v>6</v>
      </c>
      <c r="AN1276" t="s">
        <v>238</v>
      </c>
      <c r="AP1276" t="s">
        <v>237</v>
      </c>
      <c r="AQ1276" t="s">
        <v>238</v>
      </c>
      <c r="AS1276" t="s">
        <v>237</v>
      </c>
      <c r="AT1276" t="s">
        <v>238</v>
      </c>
      <c r="BB1276" t="s">
        <v>237</v>
      </c>
      <c r="BC1276" t="s">
        <v>238</v>
      </c>
      <c r="BJ1276">
        <v>6</v>
      </c>
      <c r="BL1276" t="s">
        <v>238</v>
      </c>
      <c r="BN1276" t="s">
        <v>237</v>
      </c>
      <c r="BO1276" t="s">
        <v>238</v>
      </c>
      <c r="BV1276">
        <v>6</v>
      </c>
      <c r="BX1276" t="s">
        <v>238</v>
      </c>
      <c r="BZ1276" t="s">
        <v>237</v>
      </c>
      <c r="CA1276" t="s">
        <v>238</v>
      </c>
      <c r="CC1276" t="s">
        <v>237</v>
      </c>
      <c r="CD1276" t="s">
        <v>238</v>
      </c>
      <c r="CF1276" t="s">
        <v>237</v>
      </c>
      <c r="CG1276" t="s">
        <v>238</v>
      </c>
      <c r="CL1276" t="s">
        <v>237</v>
      </c>
      <c r="CM1276" t="s">
        <v>238</v>
      </c>
      <c r="CU1276">
        <v>2</v>
      </c>
      <c r="CV1276" t="s">
        <v>239</v>
      </c>
      <c r="DD1276">
        <v>0.5</v>
      </c>
      <c r="DE1276" t="s">
        <v>236</v>
      </c>
      <c r="DG1276" t="s">
        <v>240</v>
      </c>
      <c r="DH1276" t="s">
        <v>238</v>
      </c>
      <c r="DP1276" t="s">
        <v>405</v>
      </c>
      <c r="DQ1276" t="s">
        <v>238</v>
      </c>
      <c r="DV1276" t="s">
        <v>273</v>
      </c>
      <c r="DW1276" t="s">
        <v>238</v>
      </c>
      <c r="EB1276" t="s">
        <v>273</v>
      </c>
      <c r="EC1276" t="s">
        <v>238</v>
      </c>
      <c r="EG1276" t="s">
        <v>245</v>
      </c>
      <c r="EH1276" t="s">
        <v>245</v>
      </c>
      <c r="EN1276" t="s">
        <v>273</v>
      </c>
      <c r="EO1276" t="s">
        <v>238</v>
      </c>
      <c r="FX1276" t="s">
        <v>406</v>
      </c>
      <c r="FY1276" t="s">
        <v>238</v>
      </c>
      <c r="GI1276" t="s">
        <v>245</v>
      </c>
      <c r="GJ1276" t="s">
        <v>245</v>
      </c>
      <c r="GR1276" t="s">
        <v>245</v>
      </c>
      <c r="GS1276" t="s">
        <v>245</v>
      </c>
    </row>
    <row r="1277" spans="1:217" x14ac:dyDescent="0.25">
      <c r="A1277" s="14" t="s">
        <v>3912</v>
      </c>
      <c r="B1277" t="s">
        <v>3913</v>
      </c>
      <c r="D1277" t="s">
        <v>287</v>
      </c>
      <c r="E1277" t="s">
        <v>219</v>
      </c>
      <c r="F1277" t="s">
        <v>220</v>
      </c>
      <c r="G1277" t="s">
        <v>3643</v>
      </c>
      <c r="H1277" t="s">
        <v>3644</v>
      </c>
      <c r="I1277" t="s">
        <v>3645</v>
      </c>
      <c r="J1277" t="s">
        <v>3646</v>
      </c>
      <c r="K1277">
        <v>10.6722219</v>
      </c>
      <c r="L1277">
        <v>122.95106680000001</v>
      </c>
      <c r="O1277" s="15">
        <v>43318</v>
      </c>
      <c r="P1277">
        <f t="shared" si="57"/>
        <v>2018</v>
      </c>
      <c r="Q1277">
        <f t="shared" si="58"/>
        <v>8</v>
      </c>
      <c r="R1277">
        <f t="shared" si="59"/>
        <v>6</v>
      </c>
      <c r="U1277" t="s">
        <v>225</v>
      </c>
      <c r="V1277" t="s">
        <v>301</v>
      </c>
      <c r="W1277" t="s">
        <v>227</v>
      </c>
      <c r="X1277" t="s">
        <v>228</v>
      </c>
      <c r="Y1277" t="s">
        <v>266</v>
      </c>
      <c r="Z1277" t="s">
        <v>3655</v>
      </c>
      <c r="AD1277" t="s">
        <v>289</v>
      </c>
      <c r="AF1277" s="16">
        <v>24035</v>
      </c>
      <c r="AG1277">
        <v>52</v>
      </c>
      <c r="AH1277" t="s">
        <v>232</v>
      </c>
      <c r="AJ1277" t="s">
        <v>376</v>
      </c>
      <c r="AK1277" t="s">
        <v>3914</v>
      </c>
      <c r="AM1277">
        <v>32</v>
      </c>
      <c r="AN1277" t="s">
        <v>239</v>
      </c>
      <c r="AP1277" t="s">
        <v>237</v>
      </c>
      <c r="AQ1277" t="s">
        <v>238</v>
      </c>
      <c r="AS1277" t="s">
        <v>237</v>
      </c>
      <c r="AT1277" t="s">
        <v>238</v>
      </c>
      <c r="BB1277" t="s">
        <v>237</v>
      </c>
      <c r="BC1277" t="s">
        <v>238</v>
      </c>
      <c r="BJ1277">
        <v>6</v>
      </c>
      <c r="BL1277" t="s">
        <v>238</v>
      </c>
      <c r="BN1277" t="s">
        <v>237</v>
      </c>
      <c r="BO1277" t="s">
        <v>238</v>
      </c>
      <c r="BV1277">
        <v>6</v>
      </c>
      <c r="BX1277" t="s">
        <v>238</v>
      </c>
      <c r="BZ1277" t="s">
        <v>237</v>
      </c>
      <c r="CA1277" t="s">
        <v>238</v>
      </c>
      <c r="CC1277" t="s">
        <v>237</v>
      </c>
      <c r="CD1277" t="s">
        <v>238</v>
      </c>
      <c r="CF1277" t="s">
        <v>237</v>
      </c>
      <c r="CG1277" t="s">
        <v>238</v>
      </c>
      <c r="CL1277" t="s">
        <v>237</v>
      </c>
      <c r="CM1277" t="s">
        <v>238</v>
      </c>
      <c r="CU1277" t="s">
        <v>240</v>
      </c>
      <c r="CV1277" t="s">
        <v>238</v>
      </c>
      <c r="DD1277">
        <v>0.5</v>
      </c>
      <c r="DE1277" t="s">
        <v>236</v>
      </c>
      <c r="DG1277" t="s">
        <v>240</v>
      </c>
      <c r="DH1277" t="s">
        <v>238</v>
      </c>
      <c r="DP1277">
        <v>0.5</v>
      </c>
      <c r="DQ1277" t="s">
        <v>236</v>
      </c>
      <c r="DV1277" t="s">
        <v>273</v>
      </c>
      <c r="DW1277" t="s">
        <v>238</v>
      </c>
      <c r="EB1277">
        <v>0.19</v>
      </c>
      <c r="EC1277" t="s">
        <v>236</v>
      </c>
      <c r="EG1277" t="s">
        <v>245</v>
      </c>
      <c r="EH1277" t="s">
        <v>245</v>
      </c>
      <c r="EN1277" t="s">
        <v>244</v>
      </c>
      <c r="EO1277" t="s">
        <v>236</v>
      </c>
      <c r="FX1277" t="s">
        <v>406</v>
      </c>
      <c r="FY1277" t="s">
        <v>238</v>
      </c>
      <c r="GI1277" t="s">
        <v>245</v>
      </c>
      <c r="GJ1277" t="s">
        <v>245</v>
      </c>
      <c r="GR1277" t="s">
        <v>245</v>
      </c>
      <c r="GS1277" t="s">
        <v>245</v>
      </c>
    </row>
    <row r="1278" spans="1:217" x14ac:dyDescent="0.25">
      <c r="A1278" s="14" t="s">
        <v>3915</v>
      </c>
      <c r="B1278" t="s">
        <v>3916</v>
      </c>
      <c r="D1278" t="s">
        <v>287</v>
      </c>
      <c r="E1278" t="s">
        <v>219</v>
      </c>
      <c r="F1278" t="s">
        <v>220</v>
      </c>
      <c r="G1278" t="s">
        <v>3643</v>
      </c>
      <c r="H1278" t="s">
        <v>3644</v>
      </c>
      <c r="I1278" t="s">
        <v>3645</v>
      </c>
      <c r="J1278" t="s">
        <v>3646</v>
      </c>
      <c r="K1278">
        <v>10.6722219</v>
      </c>
      <c r="L1278">
        <v>122.95106680000001</v>
      </c>
      <c r="O1278" s="15">
        <v>43313</v>
      </c>
      <c r="P1278">
        <f t="shared" si="57"/>
        <v>2018</v>
      </c>
      <c r="Q1278">
        <f t="shared" si="58"/>
        <v>8</v>
      </c>
      <c r="R1278">
        <f t="shared" si="59"/>
        <v>1</v>
      </c>
      <c r="U1278" t="s">
        <v>225</v>
      </c>
      <c r="V1278" t="s">
        <v>259</v>
      </c>
      <c r="W1278" t="s">
        <v>260</v>
      </c>
      <c r="X1278" t="s">
        <v>228</v>
      </c>
      <c r="Y1278" t="s">
        <v>751</v>
      </c>
      <c r="Z1278" t="s">
        <v>1083</v>
      </c>
      <c r="AD1278" t="s">
        <v>289</v>
      </c>
      <c r="AF1278" s="16">
        <v>43309</v>
      </c>
      <c r="AG1278" t="s">
        <v>1506</v>
      </c>
      <c r="AH1278" t="s">
        <v>232</v>
      </c>
      <c r="AJ1278" t="s">
        <v>269</v>
      </c>
      <c r="AK1278" t="s">
        <v>291</v>
      </c>
      <c r="AL1278">
        <v>6</v>
      </c>
      <c r="AN1278" t="s">
        <v>238</v>
      </c>
      <c r="AP1278" t="s">
        <v>237</v>
      </c>
      <c r="AQ1278" t="s">
        <v>238</v>
      </c>
      <c r="AS1278" t="s">
        <v>237</v>
      </c>
      <c r="AT1278" t="s">
        <v>238</v>
      </c>
      <c r="BB1278" t="s">
        <v>237</v>
      </c>
      <c r="BC1278" t="s">
        <v>238</v>
      </c>
      <c r="BJ1278">
        <v>6</v>
      </c>
      <c r="BL1278" t="s">
        <v>238</v>
      </c>
      <c r="BN1278" t="s">
        <v>237</v>
      </c>
      <c r="BO1278" t="s">
        <v>238</v>
      </c>
      <c r="BV1278">
        <v>6</v>
      </c>
      <c r="BX1278" t="s">
        <v>238</v>
      </c>
      <c r="BZ1278" t="s">
        <v>237</v>
      </c>
      <c r="CA1278" t="s">
        <v>238</v>
      </c>
      <c r="CC1278" t="s">
        <v>237</v>
      </c>
      <c r="CD1278" t="s">
        <v>238</v>
      </c>
      <c r="CF1278" t="s">
        <v>237</v>
      </c>
      <c r="CG1278" t="s">
        <v>238</v>
      </c>
      <c r="CL1278" t="s">
        <v>237</v>
      </c>
      <c r="CM1278" t="s">
        <v>238</v>
      </c>
      <c r="CU1278" t="s">
        <v>240</v>
      </c>
      <c r="CV1278" t="s">
        <v>238</v>
      </c>
      <c r="DD1278">
        <v>0.5</v>
      </c>
      <c r="DE1278" t="s">
        <v>236</v>
      </c>
      <c r="DG1278" t="s">
        <v>240</v>
      </c>
      <c r="DH1278" t="s">
        <v>238</v>
      </c>
      <c r="DP1278" t="s">
        <v>405</v>
      </c>
      <c r="DQ1278" t="s">
        <v>238</v>
      </c>
      <c r="DV1278" t="s">
        <v>273</v>
      </c>
      <c r="DW1278" t="s">
        <v>238</v>
      </c>
      <c r="EB1278" t="s">
        <v>273</v>
      </c>
      <c r="EC1278" t="s">
        <v>238</v>
      </c>
      <c r="EG1278" t="s">
        <v>245</v>
      </c>
      <c r="EH1278" t="s">
        <v>245</v>
      </c>
      <c r="EN1278" t="s">
        <v>273</v>
      </c>
      <c r="EO1278" t="s">
        <v>238</v>
      </c>
      <c r="FX1278" t="s">
        <v>406</v>
      </c>
      <c r="FY1278" t="s">
        <v>238</v>
      </c>
      <c r="GI1278" t="s">
        <v>245</v>
      </c>
      <c r="GJ1278" t="s">
        <v>245</v>
      </c>
      <c r="GR1278" t="s">
        <v>245</v>
      </c>
      <c r="GS1278" t="s">
        <v>245</v>
      </c>
      <c r="HE1278" t="s">
        <v>273</v>
      </c>
      <c r="HF1278" t="s">
        <v>238</v>
      </c>
    </row>
    <row r="1279" spans="1:217" x14ac:dyDescent="0.25">
      <c r="A1279" s="14" t="s">
        <v>3917</v>
      </c>
      <c r="B1279" t="s">
        <v>3918</v>
      </c>
      <c r="D1279" t="s">
        <v>325</v>
      </c>
      <c r="E1279" t="s">
        <v>219</v>
      </c>
      <c r="F1279" t="s">
        <v>220</v>
      </c>
      <c r="G1279" t="s">
        <v>3643</v>
      </c>
      <c r="H1279" t="s">
        <v>3644</v>
      </c>
      <c r="I1279" t="s">
        <v>3645</v>
      </c>
      <c r="J1279" t="s">
        <v>3646</v>
      </c>
      <c r="K1279">
        <v>10.6722219</v>
      </c>
      <c r="L1279">
        <v>122.95106680000001</v>
      </c>
      <c r="O1279" s="15">
        <v>43331</v>
      </c>
      <c r="P1279">
        <f t="shared" si="57"/>
        <v>2018</v>
      </c>
      <c r="Q1279">
        <f t="shared" si="58"/>
        <v>8</v>
      </c>
      <c r="R1279">
        <f t="shared" si="59"/>
        <v>19</v>
      </c>
      <c r="U1279" t="s">
        <v>225</v>
      </c>
      <c r="V1279" t="s">
        <v>259</v>
      </c>
      <c r="W1279" t="s">
        <v>260</v>
      </c>
      <c r="X1279" t="s">
        <v>228</v>
      </c>
      <c r="Z1279" t="s">
        <v>3733</v>
      </c>
      <c r="AD1279" t="s">
        <v>231</v>
      </c>
      <c r="AF1279" s="16">
        <v>29539</v>
      </c>
      <c r="AG1279">
        <v>37</v>
      </c>
      <c r="AH1279" t="s">
        <v>262</v>
      </c>
      <c r="AK1279" t="s">
        <v>585</v>
      </c>
      <c r="AP1279" t="s">
        <v>246</v>
      </c>
      <c r="AQ1279" t="s">
        <v>236</v>
      </c>
      <c r="AS1279" t="s">
        <v>246</v>
      </c>
      <c r="AT1279" t="s">
        <v>236</v>
      </c>
      <c r="BB1279" t="s">
        <v>243</v>
      </c>
      <c r="BC1279" t="s">
        <v>236</v>
      </c>
      <c r="BN1279" t="s">
        <v>244</v>
      </c>
      <c r="BO1279" t="s">
        <v>236</v>
      </c>
      <c r="BV1279">
        <v>34</v>
      </c>
      <c r="BX1279" t="s">
        <v>236</v>
      </c>
      <c r="BZ1279" t="s">
        <v>246</v>
      </c>
      <c r="CA1279" t="s">
        <v>236</v>
      </c>
      <c r="CF1279" t="s">
        <v>244</v>
      </c>
      <c r="CG1279" t="s">
        <v>236</v>
      </c>
      <c r="CR1279" t="s">
        <v>246</v>
      </c>
      <c r="CS1279" t="s">
        <v>236</v>
      </c>
      <c r="CT1279">
        <v>34</v>
      </c>
      <c r="CV1279" t="s">
        <v>236</v>
      </c>
      <c r="DD1279">
        <v>0.5</v>
      </c>
      <c r="DE1279" t="s">
        <v>236</v>
      </c>
      <c r="DG1279" t="s">
        <v>241</v>
      </c>
      <c r="DH1279" t="s">
        <v>236</v>
      </c>
      <c r="DP1279" t="s">
        <v>242</v>
      </c>
      <c r="DQ1279" t="s">
        <v>236</v>
      </c>
      <c r="EB1279" t="s">
        <v>244</v>
      </c>
      <c r="EC1279" t="s">
        <v>236</v>
      </c>
      <c r="EG1279" t="s">
        <v>245</v>
      </c>
      <c r="EH1279" t="s">
        <v>245</v>
      </c>
      <c r="GI1279" t="s">
        <v>245</v>
      </c>
      <c r="GJ1279" t="s">
        <v>245</v>
      </c>
      <c r="GR1279" t="s">
        <v>245</v>
      </c>
      <c r="GS1279" t="s">
        <v>245</v>
      </c>
    </row>
    <row r="1280" spans="1:217" x14ac:dyDescent="0.25">
      <c r="A1280" s="14" t="s">
        <v>3919</v>
      </c>
      <c r="B1280" t="s">
        <v>3920</v>
      </c>
      <c r="D1280" t="s">
        <v>422</v>
      </c>
      <c r="E1280" t="s">
        <v>219</v>
      </c>
      <c r="F1280" t="s">
        <v>220</v>
      </c>
      <c r="G1280" t="s">
        <v>3643</v>
      </c>
      <c r="H1280" t="s">
        <v>3644</v>
      </c>
      <c r="I1280" t="s">
        <v>3645</v>
      </c>
      <c r="J1280" t="s">
        <v>3646</v>
      </c>
      <c r="K1280">
        <v>10.6722219</v>
      </c>
      <c r="L1280">
        <v>122.95106680000001</v>
      </c>
      <c r="O1280" s="15">
        <v>43335</v>
      </c>
      <c r="P1280">
        <f t="shared" si="57"/>
        <v>2018</v>
      </c>
      <c r="Q1280">
        <f t="shared" si="58"/>
        <v>8</v>
      </c>
      <c r="R1280">
        <f t="shared" si="59"/>
        <v>23</v>
      </c>
      <c r="U1280" t="s">
        <v>225</v>
      </c>
      <c r="V1280" t="s">
        <v>301</v>
      </c>
      <c r="W1280" t="s">
        <v>227</v>
      </c>
      <c r="X1280" t="s">
        <v>228</v>
      </c>
      <c r="Y1280" t="s">
        <v>751</v>
      </c>
      <c r="Z1280" t="s">
        <v>1083</v>
      </c>
      <c r="AD1280" t="s">
        <v>289</v>
      </c>
      <c r="AF1280" s="16">
        <v>43307</v>
      </c>
      <c r="AG1280" t="s">
        <v>2944</v>
      </c>
      <c r="AH1280" t="s">
        <v>262</v>
      </c>
      <c r="AJ1280" t="s">
        <v>416</v>
      </c>
      <c r="AK1280" t="s">
        <v>423</v>
      </c>
      <c r="AM1280" t="s">
        <v>767</v>
      </c>
      <c r="AN1280" t="s">
        <v>238</v>
      </c>
      <c r="AU1280">
        <v>6</v>
      </c>
      <c r="AW1280" t="s">
        <v>238</v>
      </c>
      <c r="BN1280" t="s">
        <v>237</v>
      </c>
      <c r="BO1280" t="s">
        <v>238</v>
      </c>
      <c r="CC1280" t="s">
        <v>237</v>
      </c>
      <c r="CD1280" t="s">
        <v>238</v>
      </c>
      <c r="CU1280" t="s">
        <v>240</v>
      </c>
      <c r="CV1280" t="s">
        <v>238</v>
      </c>
      <c r="DD1280">
        <v>0.5</v>
      </c>
      <c r="DE1280" t="s">
        <v>236</v>
      </c>
      <c r="DG1280" t="s">
        <v>240</v>
      </c>
      <c r="DH1280" t="s">
        <v>238</v>
      </c>
      <c r="DV1280" t="s">
        <v>273</v>
      </c>
      <c r="DW1280" t="s">
        <v>238</v>
      </c>
      <c r="EB1280" t="s">
        <v>273</v>
      </c>
      <c r="EC1280" t="s">
        <v>238</v>
      </c>
      <c r="EG1280" t="s">
        <v>245</v>
      </c>
      <c r="EH1280" t="s">
        <v>245</v>
      </c>
      <c r="EN1280" t="s">
        <v>273</v>
      </c>
      <c r="EO1280" t="s">
        <v>238</v>
      </c>
      <c r="FX1280" t="s">
        <v>406</v>
      </c>
      <c r="FY1280" t="s">
        <v>238</v>
      </c>
      <c r="GI1280" t="s">
        <v>245</v>
      </c>
      <c r="GJ1280" t="s">
        <v>245</v>
      </c>
      <c r="GR1280" t="s">
        <v>245</v>
      </c>
      <c r="GS1280" t="s">
        <v>245</v>
      </c>
    </row>
    <row r="1281" spans="1:217" x14ac:dyDescent="0.25">
      <c r="A1281" s="14" t="s">
        <v>3921</v>
      </c>
      <c r="B1281" t="s">
        <v>3922</v>
      </c>
      <c r="D1281" t="s">
        <v>218</v>
      </c>
      <c r="E1281" t="s">
        <v>219</v>
      </c>
      <c r="F1281" t="s">
        <v>220</v>
      </c>
      <c r="G1281" t="s">
        <v>3643</v>
      </c>
      <c r="H1281" t="s">
        <v>3644</v>
      </c>
      <c r="I1281" t="s">
        <v>3645</v>
      </c>
      <c r="J1281" t="s">
        <v>3646</v>
      </c>
      <c r="K1281">
        <v>10.6722219</v>
      </c>
      <c r="L1281">
        <v>122.95106680000001</v>
      </c>
      <c r="O1281" s="15">
        <v>43347</v>
      </c>
      <c r="P1281">
        <f t="shared" si="57"/>
        <v>2018</v>
      </c>
      <c r="Q1281">
        <f t="shared" si="58"/>
        <v>9</v>
      </c>
      <c r="R1281">
        <f t="shared" si="59"/>
        <v>4</v>
      </c>
      <c r="U1281" t="s">
        <v>225</v>
      </c>
      <c r="V1281" t="s">
        <v>265</v>
      </c>
      <c r="W1281" t="s">
        <v>227</v>
      </c>
      <c r="X1281" t="s">
        <v>228</v>
      </c>
      <c r="Y1281" t="s">
        <v>458</v>
      </c>
      <c r="Z1281" t="s">
        <v>1051</v>
      </c>
      <c r="AD1281" t="s">
        <v>231</v>
      </c>
      <c r="AF1281" s="16">
        <v>33850</v>
      </c>
      <c r="AG1281">
        <v>26</v>
      </c>
      <c r="AH1281" t="s">
        <v>262</v>
      </c>
      <c r="AJ1281" t="s">
        <v>357</v>
      </c>
      <c r="AK1281" t="s">
        <v>649</v>
      </c>
      <c r="AL1281">
        <v>19</v>
      </c>
      <c r="AN1281" t="s">
        <v>236</v>
      </c>
      <c r="AP1281">
        <v>16</v>
      </c>
      <c r="AQ1281" t="s">
        <v>239</v>
      </c>
      <c r="AS1281" t="s">
        <v>237</v>
      </c>
      <c r="AT1281" t="s">
        <v>238</v>
      </c>
      <c r="BB1281" t="s">
        <v>237</v>
      </c>
      <c r="BC1281" t="s">
        <v>238</v>
      </c>
      <c r="BJ1281">
        <v>6</v>
      </c>
      <c r="BL1281" t="s">
        <v>238</v>
      </c>
      <c r="BN1281" t="s">
        <v>237</v>
      </c>
      <c r="BO1281" t="s">
        <v>238</v>
      </c>
      <c r="BV1281">
        <v>6</v>
      </c>
      <c r="BX1281" t="s">
        <v>238</v>
      </c>
      <c r="BZ1281">
        <v>8</v>
      </c>
      <c r="CA1281" t="s">
        <v>236</v>
      </c>
      <c r="CC1281" t="s">
        <v>237</v>
      </c>
      <c r="CD1281" t="s">
        <v>238</v>
      </c>
      <c r="CF1281" t="s">
        <v>237</v>
      </c>
      <c r="CG1281" t="s">
        <v>238</v>
      </c>
      <c r="CL1281" t="s">
        <v>237</v>
      </c>
      <c r="CM1281" t="s">
        <v>238</v>
      </c>
      <c r="CU1281" t="s">
        <v>240</v>
      </c>
      <c r="CV1281" t="s">
        <v>238</v>
      </c>
      <c r="DD1281">
        <v>0.5</v>
      </c>
      <c r="DE1281" t="s">
        <v>236</v>
      </c>
      <c r="DG1281" t="s">
        <v>240</v>
      </c>
      <c r="DH1281" t="s">
        <v>238</v>
      </c>
      <c r="DP1281" t="s">
        <v>242</v>
      </c>
      <c r="DQ1281" t="s">
        <v>236</v>
      </c>
      <c r="DV1281" t="s">
        <v>243</v>
      </c>
      <c r="DW1281" t="s">
        <v>236</v>
      </c>
      <c r="EB1281" t="s">
        <v>244</v>
      </c>
      <c r="EC1281" t="s">
        <v>236</v>
      </c>
      <c r="EG1281" t="s">
        <v>245</v>
      </c>
      <c r="EH1281" t="s">
        <v>245</v>
      </c>
      <c r="EN1281" t="s">
        <v>244</v>
      </c>
      <c r="EO1281" t="s">
        <v>236</v>
      </c>
      <c r="FC1281" t="s">
        <v>281</v>
      </c>
      <c r="FD1281" t="s">
        <v>236</v>
      </c>
      <c r="FX1281">
        <v>16</v>
      </c>
      <c r="FY1281" t="s">
        <v>236</v>
      </c>
      <c r="GI1281" t="s">
        <v>245</v>
      </c>
      <c r="GJ1281" t="s">
        <v>245</v>
      </c>
      <c r="GR1281" t="s">
        <v>245</v>
      </c>
      <c r="GS1281" t="s">
        <v>245</v>
      </c>
    </row>
    <row r="1282" spans="1:217" x14ac:dyDescent="0.25">
      <c r="A1282" s="14" t="s">
        <v>3923</v>
      </c>
      <c r="B1282" t="s">
        <v>3924</v>
      </c>
      <c r="D1282" t="s">
        <v>218</v>
      </c>
      <c r="E1282" t="s">
        <v>219</v>
      </c>
      <c r="F1282" t="s">
        <v>220</v>
      </c>
      <c r="G1282" t="s">
        <v>3643</v>
      </c>
      <c r="H1282" t="s">
        <v>3644</v>
      </c>
      <c r="I1282" t="s">
        <v>3645</v>
      </c>
      <c r="J1282" t="s">
        <v>3646</v>
      </c>
      <c r="K1282">
        <v>10.6722219</v>
      </c>
      <c r="L1282">
        <v>122.95106680000001</v>
      </c>
      <c r="O1282" s="15">
        <v>43348</v>
      </c>
      <c r="P1282">
        <f t="shared" ref="P1282:P1345" si="60">YEAR(O1282)</f>
        <v>2018</v>
      </c>
      <c r="Q1282">
        <f t="shared" ref="Q1282:Q1345" si="61">MONTH(O1282)</f>
        <v>9</v>
      </c>
      <c r="R1282">
        <f t="shared" ref="R1282:R1345" si="62">DAY(O1282)</f>
        <v>5</v>
      </c>
      <c r="U1282" t="s">
        <v>225</v>
      </c>
      <c r="V1282" t="s">
        <v>226</v>
      </c>
      <c r="W1282" t="s">
        <v>227</v>
      </c>
      <c r="X1282" t="s">
        <v>228</v>
      </c>
      <c r="Z1282" t="s">
        <v>3688</v>
      </c>
      <c r="AD1282" t="s">
        <v>231</v>
      </c>
      <c r="AF1282" s="16">
        <v>21706</v>
      </c>
      <c r="AG1282">
        <v>59</v>
      </c>
      <c r="AH1282" t="s">
        <v>262</v>
      </c>
      <c r="AJ1282" t="s">
        <v>357</v>
      </c>
      <c r="AK1282" t="s">
        <v>637</v>
      </c>
      <c r="AL1282">
        <v>23</v>
      </c>
      <c r="AN1282" t="s">
        <v>236</v>
      </c>
      <c r="AP1282" t="s">
        <v>246</v>
      </c>
      <c r="AQ1282" t="s">
        <v>236</v>
      </c>
      <c r="AS1282" t="s">
        <v>237</v>
      </c>
      <c r="AT1282" t="s">
        <v>238</v>
      </c>
      <c r="BB1282" t="s">
        <v>237</v>
      </c>
      <c r="BC1282" t="s">
        <v>238</v>
      </c>
      <c r="BJ1282">
        <v>6</v>
      </c>
      <c r="BL1282" t="s">
        <v>238</v>
      </c>
      <c r="BN1282" t="s">
        <v>237</v>
      </c>
      <c r="BO1282" t="s">
        <v>238</v>
      </c>
      <c r="BV1282">
        <v>6</v>
      </c>
      <c r="BX1282" t="s">
        <v>238</v>
      </c>
      <c r="BZ1282" t="s">
        <v>246</v>
      </c>
      <c r="CA1282" t="s">
        <v>236</v>
      </c>
      <c r="CC1282" t="s">
        <v>243</v>
      </c>
      <c r="CD1282" t="s">
        <v>236</v>
      </c>
      <c r="CF1282" t="s">
        <v>237</v>
      </c>
      <c r="CG1282" t="s">
        <v>238</v>
      </c>
      <c r="CL1282" t="s">
        <v>237</v>
      </c>
      <c r="CM1282" t="s">
        <v>238</v>
      </c>
      <c r="CU1282" t="s">
        <v>240</v>
      </c>
      <c r="CV1282" t="s">
        <v>238</v>
      </c>
      <c r="DD1282">
        <v>0.25</v>
      </c>
      <c r="DE1282" t="s">
        <v>236</v>
      </c>
      <c r="DG1282" t="s">
        <v>240</v>
      </c>
      <c r="DH1282" t="s">
        <v>238</v>
      </c>
      <c r="DP1282" t="s">
        <v>242</v>
      </c>
      <c r="DQ1282" t="s">
        <v>236</v>
      </c>
      <c r="DV1282" t="s">
        <v>243</v>
      </c>
      <c r="DW1282" t="s">
        <v>236</v>
      </c>
      <c r="EB1282" t="s">
        <v>244</v>
      </c>
      <c r="EC1282" t="s">
        <v>236</v>
      </c>
      <c r="EG1282" t="s">
        <v>245</v>
      </c>
      <c r="EH1282" t="s">
        <v>245</v>
      </c>
      <c r="EN1282" t="s">
        <v>244</v>
      </c>
      <c r="EO1282" t="s">
        <v>236</v>
      </c>
      <c r="FX1282" t="s">
        <v>246</v>
      </c>
      <c r="FY1282" t="s">
        <v>236</v>
      </c>
      <c r="GI1282" t="s">
        <v>245</v>
      </c>
      <c r="GJ1282" t="s">
        <v>245</v>
      </c>
      <c r="GR1282" t="s">
        <v>245</v>
      </c>
      <c r="GS1282" t="s">
        <v>245</v>
      </c>
    </row>
    <row r="1283" spans="1:217" x14ac:dyDescent="0.25">
      <c r="A1283" s="14" t="s">
        <v>3925</v>
      </c>
      <c r="B1283" t="s">
        <v>3926</v>
      </c>
      <c r="D1283" t="s">
        <v>218</v>
      </c>
      <c r="E1283" t="s">
        <v>219</v>
      </c>
      <c r="F1283" t="s">
        <v>220</v>
      </c>
      <c r="G1283" t="s">
        <v>3643</v>
      </c>
      <c r="H1283" t="s">
        <v>3644</v>
      </c>
      <c r="I1283" t="s">
        <v>3645</v>
      </c>
      <c r="J1283" t="s">
        <v>3646</v>
      </c>
      <c r="K1283">
        <v>10.6722219</v>
      </c>
      <c r="L1283">
        <v>122.95106680000001</v>
      </c>
      <c r="O1283" s="15">
        <v>43348</v>
      </c>
      <c r="P1283">
        <f t="shared" si="60"/>
        <v>2018</v>
      </c>
      <c r="Q1283">
        <f t="shared" si="61"/>
        <v>9</v>
      </c>
      <c r="R1283">
        <f t="shared" si="62"/>
        <v>5</v>
      </c>
      <c r="U1283" t="s">
        <v>225</v>
      </c>
      <c r="V1283" t="s">
        <v>259</v>
      </c>
      <c r="W1283" t="s">
        <v>260</v>
      </c>
      <c r="X1283" t="s">
        <v>228</v>
      </c>
      <c r="Y1283" t="s">
        <v>458</v>
      </c>
      <c r="Z1283" t="s">
        <v>1051</v>
      </c>
      <c r="AD1283" t="s">
        <v>231</v>
      </c>
      <c r="AF1283" s="16">
        <v>33515</v>
      </c>
      <c r="AG1283">
        <v>26</v>
      </c>
      <c r="AH1283" t="s">
        <v>262</v>
      </c>
      <c r="AJ1283" t="s">
        <v>376</v>
      </c>
      <c r="AK1283" t="s">
        <v>649</v>
      </c>
      <c r="AL1283">
        <v>19</v>
      </c>
      <c r="AN1283" t="s">
        <v>236</v>
      </c>
      <c r="AP1283">
        <v>16</v>
      </c>
      <c r="AQ1283" t="s">
        <v>239</v>
      </c>
      <c r="AS1283" t="s">
        <v>237</v>
      </c>
      <c r="AT1283" t="s">
        <v>238</v>
      </c>
      <c r="BB1283" t="s">
        <v>237</v>
      </c>
      <c r="BC1283" t="s">
        <v>238</v>
      </c>
      <c r="BJ1283">
        <v>6</v>
      </c>
      <c r="BL1283" t="s">
        <v>238</v>
      </c>
      <c r="BN1283" t="s">
        <v>237</v>
      </c>
      <c r="BO1283" t="s">
        <v>238</v>
      </c>
      <c r="BV1283">
        <v>6</v>
      </c>
      <c r="BX1283" t="s">
        <v>238</v>
      </c>
      <c r="BZ1283" t="s">
        <v>246</v>
      </c>
      <c r="CA1283" t="s">
        <v>236</v>
      </c>
      <c r="CC1283" t="s">
        <v>237</v>
      </c>
      <c r="CD1283" t="s">
        <v>238</v>
      </c>
      <c r="CF1283" t="s">
        <v>237</v>
      </c>
      <c r="CG1283" t="s">
        <v>238</v>
      </c>
      <c r="CL1283" t="s">
        <v>237</v>
      </c>
      <c r="CM1283" t="s">
        <v>238</v>
      </c>
      <c r="CU1283" t="s">
        <v>240</v>
      </c>
      <c r="CV1283" t="s">
        <v>238</v>
      </c>
      <c r="DD1283">
        <v>0.5</v>
      </c>
      <c r="DE1283" t="s">
        <v>236</v>
      </c>
      <c r="DG1283" t="s">
        <v>240</v>
      </c>
      <c r="DH1283" t="s">
        <v>238</v>
      </c>
      <c r="DP1283" t="s">
        <v>242</v>
      </c>
      <c r="DQ1283" t="s">
        <v>236</v>
      </c>
      <c r="DV1283" t="s">
        <v>243</v>
      </c>
      <c r="DW1283" t="s">
        <v>236</v>
      </c>
      <c r="EB1283" t="s">
        <v>244</v>
      </c>
      <c r="EC1283" t="s">
        <v>236</v>
      </c>
      <c r="EG1283" t="s">
        <v>245</v>
      </c>
      <c r="EH1283" t="s">
        <v>245</v>
      </c>
      <c r="EN1283" t="s">
        <v>244</v>
      </c>
      <c r="EO1283" t="s">
        <v>236</v>
      </c>
      <c r="FX1283">
        <v>8</v>
      </c>
      <c r="FY1283" t="s">
        <v>236</v>
      </c>
      <c r="GI1283" t="s">
        <v>245</v>
      </c>
      <c r="GJ1283" t="s">
        <v>245</v>
      </c>
      <c r="GR1283" t="s">
        <v>245</v>
      </c>
      <c r="GS1283" t="s">
        <v>245</v>
      </c>
    </row>
    <row r="1284" spans="1:217" x14ac:dyDescent="0.25">
      <c r="A1284" s="14" t="s">
        <v>3927</v>
      </c>
      <c r="B1284" t="s">
        <v>3928</v>
      </c>
      <c r="D1284" t="s">
        <v>218</v>
      </c>
      <c r="E1284" t="s">
        <v>219</v>
      </c>
      <c r="F1284" t="s">
        <v>220</v>
      </c>
      <c r="G1284" t="s">
        <v>3643</v>
      </c>
      <c r="H1284" t="s">
        <v>3644</v>
      </c>
      <c r="I1284" t="s">
        <v>3645</v>
      </c>
      <c r="J1284" t="s">
        <v>3646</v>
      </c>
      <c r="K1284">
        <v>10.6722219</v>
      </c>
      <c r="L1284">
        <v>122.95106680000001</v>
      </c>
      <c r="O1284" s="15">
        <v>43344</v>
      </c>
      <c r="P1284">
        <f t="shared" si="60"/>
        <v>2018</v>
      </c>
      <c r="Q1284">
        <f t="shared" si="61"/>
        <v>9</v>
      </c>
      <c r="R1284">
        <f t="shared" si="62"/>
        <v>1</v>
      </c>
      <c r="U1284" t="s">
        <v>225</v>
      </c>
      <c r="V1284" t="s">
        <v>226</v>
      </c>
      <c r="W1284" t="s">
        <v>227</v>
      </c>
      <c r="X1284" t="s">
        <v>228</v>
      </c>
      <c r="Z1284" t="s">
        <v>3668</v>
      </c>
      <c r="AD1284" t="s">
        <v>231</v>
      </c>
      <c r="AF1284" s="16">
        <v>26375</v>
      </c>
      <c r="AG1284">
        <v>46</v>
      </c>
      <c r="AH1284" t="s">
        <v>262</v>
      </c>
      <c r="AJ1284" t="s">
        <v>269</v>
      </c>
      <c r="AK1284" t="s">
        <v>270</v>
      </c>
      <c r="AL1284">
        <v>24</v>
      </c>
      <c r="AN1284" t="s">
        <v>236</v>
      </c>
      <c r="AP1284" t="s">
        <v>237</v>
      </c>
      <c r="AQ1284" t="s">
        <v>238</v>
      </c>
      <c r="AS1284" t="s">
        <v>237</v>
      </c>
      <c r="AT1284" t="s">
        <v>238</v>
      </c>
      <c r="BB1284" t="s">
        <v>243</v>
      </c>
      <c r="BC1284" t="s">
        <v>236</v>
      </c>
      <c r="BJ1284">
        <v>6</v>
      </c>
      <c r="BL1284" t="s">
        <v>238</v>
      </c>
      <c r="BN1284" t="s">
        <v>237</v>
      </c>
      <c r="BO1284" t="s">
        <v>238</v>
      </c>
      <c r="BV1284">
        <v>6</v>
      </c>
      <c r="BX1284" t="s">
        <v>238</v>
      </c>
      <c r="BZ1284" t="s">
        <v>237</v>
      </c>
      <c r="CA1284" t="s">
        <v>238</v>
      </c>
      <c r="CC1284" t="s">
        <v>237</v>
      </c>
      <c r="CD1284" t="s">
        <v>238</v>
      </c>
      <c r="CF1284" t="s">
        <v>237</v>
      </c>
      <c r="CG1284" t="s">
        <v>238</v>
      </c>
      <c r="CL1284" t="s">
        <v>237</v>
      </c>
      <c r="CM1284" t="s">
        <v>238</v>
      </c>
      <c r="CU1284" t="s">
        <v>240</v>
      </c>
      <c r="CV1284" t="s">
        <v>238</v>
      </c>
      <c r="DD1284">
        <v>0.25</v>
      </c>
      <c r="DE1284" t="s">
        <v>236</v>
      </c>
      <c r="DG1284" t="s">
        <v>240</v>
      </c>
      <c r="DH1284" t="s">
        <v>238</v>
      </c>
      <c r="DP1284" t="s">
        <v>405</v>
      </c>
      <c r="DQ1284" t="s">
        <v>238</v>
      </c>
      <c r="DV1284">
        <v>8</v>
      </c>
      <c r="DW1284" t="s">
        <v>239</v>
      </c>
      <c r="EB1284">
        <v>8</v>
      </c>
      <c r="EC1284" t="s">
        <v>238</v>
      </c>
      <c r="EG1284" t="s">
        <v>245</v>
      </c>
      <c r="EH1284" t="s">
        <v>245</v>
      </c>
      <c r="EN1284">
        <v>8</v>
      </c>
      <c r="EO1284" t="s">
        <v>238</v>
      </c>
      <c r="FX1284" t="s">
        <v>406</v>
      </c>
      <c r="FY1284" t="s">
        <v>238</v>
      </c>
      <c r="GI1284" t="s">
        <v>245</v>
      </c>
      <c r="GJ1284" t="s">
        <v>245</v>
      </c>
      <c r="GR1284" t="s">
        <v>245</v>
      </c>
      <c r="GS1284" t="s">
        <v>245</v>
      </c>
    </row>
    <row r="1285" spans="1:217" x14ac:dyDescent="0.25">
      <c r="A1285" s="14" t="s">
        <v>3929</v>
      </c>
      <c r="B1285" t="s">
        <v>3930</v>
      </c>
      <c r="D1285" t="s">
        <v>287</v>
      </c>
      <c r="E1285" t="s">
        <v>219</v>
      </c>
      <c r="F1285" t="s">
        <v>220</v>
      </c>
      <c r="G1285" t="s">
        <v>3643</v>
      </c>
      <c r="H1285" t="s">
        <v>3644</v>
      </c>
      <c r="I1285" t="s">
        <v>3645</v>
      </c>
      <c r="J1285" t="s">
        <v>3646</v>
      </c>
      <c r="K1285">
        <v>10.6722219</v>
      </c>
      <c r="L1285">
        <v>122.95106680000001</v>
      </c>
      <c r="O1285" s="15">
        <v>43345</v>
      </c>
      <c r="P1285">
        <f t="shared" si="60"/>
        <v>2018</v>
      </c>
      <c r="Q1285">
        <f t="shared" si="61"/>
        <v>9</v>
      </c>
      <c r="R1285">
        <f t="shared" si="62"/>
        <v>2</v>
      </c>
      <c r="U1285" t="s">
        <v>225</v>
      </c>
      <c r="V1285" t="s">
        <v>288</v>
      </c>
      <c r="W1285" t="s">
        <v>227</v>
      </c>
      <c r="X1285" t="s">
        <v>228</v>
      </c>
      <c r="Z1285" t="s">
        <v>3733</v>
      </c>
      <c r="AD1285" t="s">
        <v>289</v>
      </c>
      <c r="AF1285" s="16">
        <v>20184</v>
      </c>
      <c r="AG1285">
        <v>63</v>
      </c>
      <c r="AH1285" t="s">
        <v>232</v>
      </c>
      <c r="AJ1285" t="s">
        <v>357</v>
      </c>
      <c r="AK1285" t="s">
        <v>465</v>
      </c>
      <c r="AL1285">
        <v>23</v>
      </c>
      <c r="AN1285" t="s">
        <v>236</v>
      </c>
      <c r="AP1285">
        <v>16</v>
      </c>
      <c r="AQ1285" t="s">
        <v>239</v>
      </c>
      <c r="AS1285" t="s">
        <v>237</v>
      </c>
      <c r="AT1285" t="s">
        <v>238</v>
      </c>
      <c r="BB1285" t="s">
        <v>237</v>
      </c>
      <c r="BC1285" t="s">
        <v>238</v>
      </c>
      <c r="BJ1285">
        <v>6</v>
      </c>
      <c r="BL1285" t="s">
        <v>238</v>
      </c>
      <c r="BN1285" t="s">
        <v>237</v>
      </c>
      <c r="BO1285" t="s">
        <v>238</v>
      </c>
      <c r="BV1285">
        <v>6</v>
      </c>
      <c r="BX1285" t="s">
        <v>238</v>
      </c>
      <c r="BZ1285" t="s">
        <v>246</v>
      </c>
      <c r="CA1285" t="s">
        <v>236</v>
      </c>
      <c r="CC1285" t="s">
        <v>237</v>
      </c>
      <c r="CD1285" t="s">
        <v>238</v>
      </c>
      <c r="CF1285" t="s">
        <v>237</v>
      </c>
      <c r="CG1285" t="s">
        <v>238</v>
      </c>
      <c r="CL1285" t="s">
        <v>237</v>
      </c>
      <c r="CM1285" t="s">
        <v>238</v>
      </c>
      <c r="CU1285">
        <v>2</v>
      </c>
      <c r="CV1285" t="s">
        <v>239</v>
      </c>
      <c r="DD1285">
        <v>1</v>
      </c>
      <c r="DE1285" t="s">
        <v>236</v>
      </c>
      <c r="DG1285" t="s">
        <v>240</v>
      </c>
      <c r="DH1285" t="s">
        <v>238</v>
      </c>
      <c r="DP1285" t="s">
        <v>242</v>
      </c>
      <c r="DQ1285" t="s">
        <v>236</v>
      </c>
      <c r="DV1285" t="s">
        <v>273</v>
      </c>
      <c r="DW1285" t="s">
        <v>238</v>
      </c>
      <c r="EB1285" t="s">
        <v>244</v>
      </c>
      <c r="EC1285" t="s">
        <v>236</v>
      </c>
      <c r="EG1285" t="s">
        <v>245</v>
      </c>
      <c r="EH1285" t="s">
        <v>245</v>
      </c>
      <c r="EN1285" t="s">
        <v>244</v>
      </c>
      <c r="EO1285" t="s">
        <v>236</v>
      </c>
      <c r="FX1285" t="s">
        <v>406</v>
      </c>
      <c r="FY1285" t="s">
        <v>238</v>
      </c>
      <c r="GI1285" t="s">
        <v>245</v>
      </c>
      <c r="GJ1285" t="s">
        <v>245</v>
      </c>
      <c r="GR1285" t="s">
        <v>245</v>
      </c>
      <c r="GS1285" t="s">
        <v>245</v>
      </c>
    </row>
    <row r="1286" spans="1:217" x14ac:dyDescent="0.25">
      <c r="A1286" s="14" t="s">
        <v>3931</v>
      </c>
      <c r="B1286" t="s">
        <v>3932</v>
      </c>
      <c r="D1286" t="s">
        <v>287</v>
      </c>
      <c r="E1286" t="s">
        <v>219</v>
      </c>
      <c r="F1286" t="s">
        <v>220</v>
      </c>
      <c r="G1286" t="s">
        <v>3643</v>
      </c>
      <c r="H1286" t="s">
        <v>3644</v>
      </c>
      <c r="I1286" t="s">
        <v>3645</v>
      </c>
      <c r="J1286" t="s">
        <v>3646</v>
      </c>
      <c r="K1286">
        <v>10.6722219</v>
      </c>
      <c r="L1286">
        <v>122.95106680000001</v>
      </c>
      <c r="O1286" s="15">
        <v>43345</v>
      </c>
      <c r="P1286">
        <f t="shared" si="60"/>
        <v>2018</v>
      </c>
      <c r="Q1286">
        <f t="shared" si="61"/>
        <v>9</v>
      </c>
      <c r="R1286">
        <f t="shared" si="62"/>
        <v>2</v>
      </c>
      <c r="U1286" t="s">
        <v>225</v>
      </c>
      <c r="V1286" t="s">
        <v>301</v>
      </c>
      <c r="W1286" t="s">
        <v>227</v>
      </c>
      <c r="X1286" t="s">
        <v>228</v>
      </c>
      <c r="Z1286" t="s">
        <v>3668</v>
      </c>
      <c r="AD1286" t="s">
        <v>289</v>
      </c>
      <c r="AF1286" s="16">
        <v>22251</v>
      </c>
      <c r="AG1286">
        <v>57</v>
      </c>
      <c r="AH1286" t="s">
        <v>232</v>
      </c>
      <c r="AJ1286" t="s">
        <v>357</v>
      </c>
      <c r="AK1286" t="s">
        <v>559</v>
      </c>
      <c r="AL1286">
        <v>22</v>
      </c>
      <c r="AN1286" t="s">
        <v>236</v>
      </c>
      <c r="AP1286">
        <v>16</v>
      </c>
      <c r="AQ1286" t="s">
        <v>239</v>
      </c>
      <c r="AS1286" t="s">
        <v>237</v>
      </c>
      <c r="AT1286" t="s">
        <v>238</v>
      </c>
      <c r="BB1286" t="s">
        <v>237</v>
      </c>
      <c r="BC1286" t="s">
        <v>238</v>
      </c>
      <c r="BJ1286">
        <v>6</v>
      </c>
      <c r="BL1286" t="s">
        <v>238</v>
      </c>
      <c r="BN1286" t="s">
        <v>237</v>
      </c>
      <c r="BO1286" t="s">
        <v>238</v>
      </c>
      <c r="BV1286">
        <v>10</v>
      </c>
      <c r="BX1286" t="s">
        <v>238</v>
      </c>
      <c r="BZ1286" t="s">
        <v>246</v>
      </c>
      <c r="CA1286" t="s">
        <v>236</v>
      </c>
      <c r="CC1286" t="s">
        <v>237</v>
      </c>
      <c r="CD1286" t="s">
        <v>238</v>
      </c>
      <c r="CF1286" t="s">
        <v>237</v>
      </c>
      <c r="CG1286" t="s">
        <v>238</v>
      </c>
      <c r="CL1286" t="s">
        <v>237</v>
      </c>
      <c r="CM1286" t="s">
        <v>238</v>
      </c>
      <c r="CU1286" t="s">
        <v>240</v>
      </c>
      <c r="CV1286" t="s">
        <v>238</v>
      </c>
      <c r="DD1286">
        <v>0.5</v>
      </c>
      <c r="DE1286" t="s">
        <v>236</v>
      </c>
      <c r="DG1286" t="s">
        <v>240</v>
      </c>
      <c r="DH1286" t="s">
        <v>238</v>
      </c>
      <c r="DP1286" t="s">
        <v>242</v>
      </c>
      <c r="DQ1286" t="s">
        <v>236</v>
      </c>
      <c r="DV1286" t="s">
        <v>243</v>
      </c>
      <c r="DW1286" t="s">
        <v>236</v>
      </c>
      <c r="EB1286" t="s">
        <v>244</v>
      </c>
      <c r="EC1286" t="s">
        <v>236</v>
      </c>
      <c r="EG1286" t="s">
        <v>245</v>
      </c>
      <c r="EH1286" t="s">
        <v>245</v>
      </c>
      <c r="EN1286" t="s">
        <v>244</v>
      </c>
      <c r="EO1286" t="s">
        <v>236</v>
      </c>
      <c r="FX1286" t="s">
        <v>406</v>
      </c>
      <c r="FY1286" t="s">
        <v>238</v>
      </c>
      <c r="GI1286" t="s">
        <v>245</v>
      </c>
      <c r="GJ1286" t="s">
        <v>245</v>
      </c>
      <c r="GR1286" t="s">
        <v>245</v>
      </c>
      <c r="GS1286" t="s">
        <v>245</v>
      </c>
    </row>
    <row r="1287" spans="1:217" x14ac:dyDescent="0.25">
      <c r="A1287" s="14" t="s">
        <v>3933</v>
      </c>
      <c r="B1287" t="s">
        <v>3934</v>
      </c>
      <c r="D1287" t="s">
        <v>287</v>
      </c>
      <c r="E1287" t="s">
        <v>219</v>
      </c>
      <c r="F1287" t="s">
        <v>220</v>
      </c>
      <c r="G1287" t="s">
        <v>3643</v>
      </c>
      <c r="H1287" t="s">
        <v>3644</v>
      </c>
      <c r="I1287" t="s">
        <v>3645</v>
      </c>
      <c r="J1287" t="s">
        <v>3646</v>
      </c>
      <c r="K1287">
        <v>10.6722219</v>
      </c>
      <c r="L1287">
        <v>122.95106680000001</v>
      </c>
      <c r="O1287" s="15">
        <v>43348</v>
      </c>
      <c r="P1287">
        <f t="shared" si="60"/>
        <v>2018</v>
      </c>
      <c r="Q1287">
        <f t="shared" si="61"/>
        <v>9</v>
      </c>
      <c r="R1287">
        <f t="shared" si="62"/>
        <v>5</v>
      </c>
      <c r="U1287" t="s">
        <v>225</v>
      </c>
      <c r="V1287" t="s">
        <v>250</v>
      </c>
      <c r="W1287" t="s">
        <v>227</v>
      </c>
      <c r="X1287" t="s">
        <v>228</v>
      </c>
      <c r="Z1287" t="s">
        <v>3775</v>
      </c>
      <c r="AD1287" t="s">
        <v>289</v>
      </c>
      <c r="AF1287" s="16">
        <v>24767</v>
      </c>
      <c r="AG1287">
        <v>50</v>
      </c>
      <c r="AH1287" t="s">
        <v>262</v>
      </c>
      <c r="AJ1287" t="s">
        <v>269</v>
      </c>
      <c r="AK1287" t="s">
        <v>347</v>
      </c>
      <c r="AL1287">
        <v>24</v>
      </c>
      <c r="AN1287" t="s">
        <v>236</v>
      </c>
      <c r="AP1287" t="s">
        <v>237</v>
      </c>
      <c r="AQ1287" t="s">
        <v>238</v>
      </c>
      <c r="AS1287" t="s">
        <v>237</v>
      </c>
      <c r="AT1287" t="s">
        <v>238</v>
      </c>
      <c r="BB1287" t="s">
        <v>237</v>
      </c>
      <c r="BC1287" t="s">
        <v>238</v>
      </c>
      <c r="BJ1287">
        <v>6</v>
      </c>
      <c r="BL1287" t="s">
        <v>238</v>
      </c>
      <c r="BN1287" t="s">
        <v>237</v>
      </c>
      <c r="BO1287" t="s">
        <v>238</v>
      </c>
      <c r="BV1287">
        <v>6</v>
      </c>
      <c r="BX1287" t="s">
        <v>238</v>
      </c>
      <c r="BZ1287" t="s">
        <v>237</v>
      </c>
      <c r="CA1287" t="s">
        <v>238</v>
      </c>
      <c r="CC1287" t="s">
        <v>237</v>
      </c>
      <c r="CD1287" t="s">
        <v>238</v>
      </c>
      <c r="CF1287" t="s">
        <v>237</v>
      </c>
      <c r="CG1287" t="s">
        <v>238</v>
      </c>
      <c r="CL1287" t="s">
        <v>237</v>
      </c>
      <c r="CM1287" t="s">
        <v>238</v>
      </c>
      <c r="CU1287" t="s">
        <v>240</v>
      </c>
      <c r="CV1287" t="s">
        <v>238</v>
      </c>
      <c r="DD1287">
        <v>1</v>
      </c>
      <c r="DE1287" t="s">
        <v>236</v>
      </c>
      <c r="DG1287" t="s">
        <v>240</v>
      </c>
      <c r="DH1287" t="s">
        <v>238</v>
      </c>
      <c r="DP1287" t="s">
        <v>405</v>
      </c>
      <c r="DQ1287" t="s">
        <v>238</v>
      </c>
      <c r="DV1287" t="s">
        <v>243</v>
      </c>
      <c r="DW1287" t="s">
        <v>236</v>
      </c>
      <c r="EB1287" t="s">
        <v>273</v>
      </c>
      <c r="EC1287" t="s">
        <v>238</v>
      </c>
      <c r="EG1287" t="s">
        <v>245</v>
      </c>
      <c r="EH1287" t="s">
        <v>245</v>
      </c>
      <c r="EN1287" t="s">
        <v>273</v>
      </c>
      <c r="EO1287" t="s">
        <v>238</v>
      </c>
      <c r="FX1287" t="s">
        <v>406</v>
      </c>
      <c r="FY1287" t="s">
        <v>238</v>
      </c>
      <c r="GI1287" t="s">
        <v>245</v>
      </c>
      <c r="GJ1287" t="s">
        <v>245</v>
      </c>
      <c r="GR1287" t="s">
        <v>245</v>
      </c>
      <c r="GS1287" t="s">
        <v>245</v>
      </c>
    </row>
    <row r="1288" spans="1:217" x14ac:dyDescent="0.25">
      <c r="A1288" s="14" t="s">
        <v>3935</v>
      </c>
      <c r="B1288" t="s">
        <v>3936</v>
      </c>
      <c r="D1288" t="s">
        <v>325</v>
      </c>
      <c r="E1288" t="s">
        <v>219</v>
      </c>
      <c r="F1288" t="s">
        <v>220</v>
      </c>
      <c r="G1288" t="s">
        <v>3643</v>
      </c>
      <c r="H1288" t="s">
        <v>3644</v>
      </c>
      <c r="I1288" t="s">
        <v>3645</v>
      </c>
      <c r="J1288" t="s">
        <v>3646</v>
      </c>
      <c r="K1288">
        <v>10.6722219</v>
      </c>
      <c r="L1288">
        <v>122.95106680000001</v>
      </c>
      <c r="O1288" s="15">
        <v>43362</v>
      </c>
      <c r="P1288">
        <f t="shared" si="60"/>
        <v>2018</v>
      </c>
      <c r="Q1288">
        <f t="shared" si="61"/>
        <v>9</v>
      </c>
      <c r="R1288">
        <f t="shared" si="62"/>
        <v>19</v>
      </c>
      <c r="U1288" t="s">
        <v>225</v>
      </c>
      <c r="V1288" t="s">
        <v>259</v>
      </c>
      <c r="W1288" t="s">
        <v>260</v>
      </c>
      <c r="X1288" t="s">
        <v>228</v>
      </c>
      <c r="Z1288" t="s">
        <v>3775</v>
      </c>
      <c r="AD1288" t="s">
        <v>231</v>
      </c>
      <c r="AF1288" s="16">
        <v>15459</v>
      </c>
      <c r="AG1288">
        <v>76</v>
      </c>
      <c r="AH1288" t="s">
        <v>232</v>
      </c>
      <c r="AJ1288" t="s">
        <v>1095</v>
      </c>
      <c r="AK1288" t="s">
        <v>3340</v>
      </c>
      <c r="AS1288">
        <v>12</v>
      </c>
      <c r="AT1288" t="s">
        <v>239</v>
      </c>
      <c r="BV1288">
        <v>32</v>
      </c>
      <c r="BX1288" t="s">
        <v>236</v>
      </c>
      <c r="CF1288" t="s">
        <v>244</v>
      </c>
      <c r="CG1288" t="s">
        <v>236</v>
      </c>
      <c r="CR1288">
        <v>16</v>
      </c>
      <c r="CS1288" t="s">
        <v>239</v>
      </c>
      <c r="CT1288">
        <v>30</v>
      </c>
      <c r="CV1288" t="s">
        <v>239</v>
      </c>
      <c r="DG1288" t="s">
        <v>241</v>
      </c>
      <c r="DH1288" t="s">
        <v>236</v>
      </c>
      <c r="EG1288" t="s">
        <v>245</v>
      </c>
      <c r="EH1288" t="s">
        <v>245</v>
      </c>
      <c r="GI1288" t="s">
        <v>245</v>
      </c>
      <c r="GJ1288" t="s">
        <v>245</v>
      </c>
      <c r="GR1288" t="s">
        <v>245</v>
      </c>
      <c r="GS1288" t="s">
        <v>245</v>
      </c>
    </row>
    <row r="1289" spans="1:217" x14ac:dyDescent="0.25">
      <c r="A1289" s="14" t="s">
        <v>3937</v>
      </c>
      <c r="B1289" t="s">
        <v>3938</v>
      </c>
      <c r="D1289" t="s">
        <v>422</v>
      </c>
      <c r="E1289" t="s">
        <v>219</v>
      </c>
      <c r="F1289" t="s">
        <v>220</v>
      </c>
      <c r="G1289" t="s">
        <v>3643</v>
      </c>
      <c r="H1289" t="s">
        <v>3644</v>
      </c>
      <c r="I1289" t="s">
        <v>3645</v>
      </c>
      <c r="J1289" t="s">
        <v>3646</v>
      </c>
      <c r="K1289">
        <v>10.6722219</v>
      </c>
      <c r="L1289">
        <v>122.95106680000001</v>
      </c>
      <c r="O1289" s="15">
        <v>43345</v>
      </c>
      <c r="P1289">
        <f t="shared" si="60"/>
        <v>2018</v>
      </c>
      <c r="Q1289">
        <f t="shared" si="61"/>
        <v>9</v>
      </c>
      <c r="R1289">
        <f t="shared" si="62"/>
        <v>2</v>
      </c>
      <c r="U1289" t="s">
        <v>225</v>
      </c>
      <c r="V1289" t="s">
        <v>301</v>
      </c>
      <c r="W1289" t="s">
        <v>227</v>
      </c>
      <c r="X1289" t="s">
        <v>228</v>
      </c>
      <c r="Z1289" t="s">
        <v>3711</v>
      </c>
      <c r="AD1289" t="s">
        <v>289</v>
      </c>
      <c r="AF1289" s="16">
        <v>22970</v>
      </c>
      <c r="AG1289">
        <v>55</v>
      </c>
      <c r="AH1289" t="s">
        <v>232</v>
      </c>
      <c r="AJ1289" t="s">
        <v>416</v>
      </c>
      <c r="AK1289" t="s">
        <v>3939</v>
      </c>
      <c r="AL1289">
        <v>6</v>
      </c>
      <c r="AN1289" t="s">
        <v>238</v>
      </c>
      <c r="AU1289">
        <v>8</v>
      </c>
      <c r="AW1289" t="s">
        <v>238</v>
      </c>
      <c r="BN1289" t="s">
        <v>237</v>
      </c>
      <c r="BO1289" t="s">
        <v>238</v>
      </c>
      <c r="CC1289" t="s">
        <v>237</v>
      </c>
      <c r="CD1289" t="s">
        <v>238</v>
      </c>
      <c r="CU1289" t="s">
        <v>240</v>
      </c>
      <c r="CV1289" t="s">
        <v>238</v>
      </c>
      <c r="DD1289">
        <v>0.5</v>
      </c>
      <c r="DE1289" t="s">
        <v>236</v>
      </c>
      <c r="DV1289" t="s">
        <v>273</v>
      </c>
      <c r="DW1289" t="s">
        <v>238</v>
      </c>
      <c r="EB1289" t="s">
        <v>273</v>
      </c>
      <c r="EC1289" t="s">
        <v>238</v>
      </c>
      <c r="EG1289" t="s">
        <v>245</v>
      </c>
      <c r="EH1289" t="s">
        <v>245</v>
      </c>
      <c r="EN1289" t="s">
        <v>273</v>
      </c>
      <c r="EO1289" t="s">
        <v>238</v>
      </c>
      <c r="FX1289" t="s">
        <v>406</v>
      </c>
      <c r="FY1289" t="s">
        <v>238</v>
      </c>
      <c r="GI1289" t="s">
        <v>245</v>
      </c>
      <c r="GJ1289" t="s">
        <v>245</v>
      </c>
      <c r="GR1289" t="s">
        <v>245</v>
      </c>
      <c r="GS1289" t="s">
        <v>245</v>
      </c>
    </row>
    <row r="1290" spans="1:217" x14ac:dyDescent="0.25">
      <c r="A1290" s="14" t="s">
        <v>3940</v>
      </c>
      <c r="B1290" t="s">
        <v>3941</v>
      </c>
      <c r="D1290" t="s">
        <v>249</v>
      </c>
      <c r="E1290" t="s">
        <v>219</v>
      </c>
      <c r="F1290" t="s">
        <v>220</v>
      </c>
      <c r="G1290" t="s">
        <v>3643</v>
      </c>
      <c r="H1290" t="s">
        <v>3644</v>
      </c>
      <c r="I1290" t="s">
        <v>3645</v>
      </c>
      <c r="J1290" t="s">
        <v>3646</v>
      </c>
      <c r="K1290">
        <v>10.6722219</v>
      </c>
      <c r="L1290">
        <v>122.95106680000001</v>
      </c>
      <c r="O1290" s="15">
        <v>43346</v>
      </c>
      <c r="P1290">
        <f t="shared" si="60"/>
        <v>2018</v>
      </c>
      <c r="Q1290">
        <f t="shared" si="61"/>
        <v>9</v>
      </c>
      <c r="R1290">
        <f t="shared" si="62"/>
        <v>3</v>
      </c>
      <c r="U1290" t="s">
        <v>225</v>
      </c>
      <c r="V1290" t="s">
        <v>259</v>
      </c>
      <c r="W1290" t="s">
        <v>260</v>
      </c>
      <c r="X1290" t="s">
        <v>228</v>
      </c>
      <c r="Z1290" t="s">
        <v>3775</v>
      </c>
      <c r="AD1290" t="s">
        <v>231</v>
      </c>
      <c r="AF1290" s="16">
        <v>25008</v>
      </c>
      <c r="AG1290">
        <v>50</v>
      </c>
      <c r="AH1290" t="s">
        <v>232</v>
      </c>
      <c r="AJ1290" t="s">
        <v>254</v>
      </c>
      <c r="AK1290" t="s">
        <v>255</v>
      </c>
      <c r="BY1290">
        <v>14</v>
      </c>
      <c r="CA1290" t="s">
        <v>238</v>
      </c>
      <c r="CU1290">
        <v>0.5</v>
      </c>
      <c r="CV1290" t="s">
        <v>236</v>
      </c>
      <c r="DA1290" t="s">
        <v>241</v>
      </c>
      <c r="DB1290" t="s">
        <v>236</v>
      </c>
      <c r="DG1290" t="s">
        <v>244</v>
      </c>
      <c r="DH1290" t="s">
        <v>236</v>
      </c>
      <c r="DS1290">
        <v>0.5</v>
      </c>
      <c r="DT1290" t="s">
        <v>236</v>
      </c>
      <c r="EG1290" t="s">
        <v>245</v>
      </c>
      <c r="EH1290" t="s">
        <v>245</v>
      </c>
      <c r="EK1290">
        <v>4</v>
      </c>
      <c r="EL1290" t="s">
        <v>236</v>
      </c>
      <c r="FO1290" t="s">
        <v>240</v>
      </c>
      <c r="FP1290" t="s">
        <v>238</v>
      </c>
      <c r="FR1290" t="s">
        <v>256</v>
      </c>
      <c r="FS1290" t="s">
        <v>238</v>
      </c>
      <c r="GG1290" t="s">
        <v>241</v>
      </c>
      <c r="GH1290" t="s">
        <v>236</v>
      </c>
      <c r="GI1290" t="s">
        <v>245</v>
      </c>
      <c r="GJ1290" t="s">
        <v>245</v>
      </c>
      <c r="GR1290" t="s">
        <v>245</v>
      </c>
      <c r="GS1290" t="s">
        <v>590</v>
      </c>
      <c r="GT1290" t="s">
        <v>236</v>
      </c>
      <c r="HH1290" t="s">
        <v>244</v>
      </c>
      <c r="HI1290" t="s">
        <v>236</v>
      </c>
    </row>
    <row r="1291" spans="1:217" x14ac:dyDescent="0.25">
      <c r="A1291" s="14" t="s">
        <v>3942</v>
      </c>
      <c r="B1291" t="s">
        <v>3943</v>
      </c>
      <c r="D1291" t="s">
        <v>218</v>
      </c>
      <c r="E1291" t="s">
        <v>219</v>
      </c>
      <c r="F1291" t="s">
        <v>220</v>
      </c>
      <c r="G1291" t="s">
        <v>3643</v>
      </c>
      <c r="H1291" t="s">
        <v>3644</v>
      </c>
      <c r="I1291" t="s">
        <v>3645</v>
      </c>
      <c r="J1291" t="s">
        <v>3646</v>
      </c>
      <c r="K1291">
        <v>10.6722219</v>
      </c>
      <c r="L1291">
        <v>122.95106680000001</v>
      </c>
      <c r="O1291" s="15">
        <v>43376</v>
      </c>
      <c r="P1291">
        <f t="shared" si="60"/>
        <v>2018</v>
      </c>
      <c r="Q1291">
        <f t="shared" si="61"/>
        <v>10</v>
      </c>
      <c r="R1291">
        <f t="shared" si="62"/>
        <v>3</v>
      </c>
      <c r="U1291" t="s">
        <v>225</v>
      </c>
      <c r="V1291" t="s">
        <v>226</v>
      </c>
      <c r="W1291" t="s">
        <v>227</v>
      </c>
      <c r="X1291" t="s">
        <v>228</v>
      </c>
      <c r="Z1291" t="s">
        <v>3682</v>
      </c>
      <c r="AD1291" t="s">
        <v>231</v>
      </c>
      <c r="AF1291" s="16">
        <v>20612</v>
      </c>
      <c r="AG1291">
        <v>62</v>
      </c>
      <c r="AH1291" t="s">
        <v>232</v>
      </c>
      <c r="AJ1291" t="s">
        <v>376</v>
      </c>
      <c r="AK1291" t="s">
        <v>1053</v>
      </c>
      <c r="AL1291">
        <v>17</v>
      </c>
      <c r="AN1291" t="s">
        <v>236</v>
      </c>
      <c r="AP1291">
        <v>8</v>
      </c>
      <c r="AQ1291" t="s">
        <v>236</v>
      </c>
      <c r="AS1291" t="s">
        <v>237</v>
      </c>
      <c r="AT1291" t="s">
        <v>238</v>
      </c>
      <c r="BB1291" t="s">
        <v>237</v>
      </c>
      <c r="BC1291" t="s">
        <v>238</v>
      </c>
      <c r="BJ1291">
        <v>6</v>
      </c>
      <c r="BL1291" t="s">
        <v>238</v>
      </c>
      <c r="BN1291" t="s">
        <v>237</v>
      </c>
      <c r="BO1291" t="s">
        <v>238</v>
      </c>
      <c r="BV1291">
        <v>6</v>
      </c>
      <c r="BX1291" t="s">
        <v>238</v>
      </c>
      <c r="BZ1291">
        <v>8</v>
      </c>
      <c r="CA1291" t="s">
        <v>236</v>
      </c>
      <c r="CC1291" t="s">
        <v>237</v>
      </c>
      <c r="CD1291" t="s">
        <v>238</v>
      </c>
      <c r="CF1291" t="s">
        <v>237</v>
      </c>
      <c r="CG1291" t="s">
        <v>238</v>
      </c>
      <c r="CL1291" t="s">
        <v>237</v>
      </c>
      <c r="CM1291" t="s">
        <v>238</v>
      </c>
      <c r="CU1291" t="s">
        <v>240</v>
      </c>
      <c r="CV1291" t="s">
        <v>238</v>
      </c>
      <c r="DD1291">
        <v>0.5</v>
      </c>
      <c r="DE1291" t="s">
        <v>236</v>
      </c>
      <c r="DG1291" t="s">
        <v>240</v>
      </c>
      <c r="DH1291" t="s">
        <v>238</v>
      </c>
      <c r="DP1291" t="s">
        <v>242</v>
      </c>
      <c r="DQ1291" t="s">
        <v>236</v>
      </c>
      <c r="DV1291" t="s">
        <v>243</v>
      </c>
      <c r="DW1291" t="s">
        <v>236</v>
      </c>
      <c r="EB1291" t="s">
        <v>244</v>
      </c>
      <c r="EC1291" t="s">
        <v>236</v>
      </c>
      <c r="EG1291" t="s">
        <v>245</v>
      </c>
      <c r="EH1291" t="s">
        <v>245</v>
      </c>
      <c r="EN1291" t="s">
        <v>244</v>
      </c>
      <c r="EO1291" t="s">
        <v>236</v>
      </c>
      <c r="FX1291" t="s">
        <v>246</v>
      </c>
      <c r="FY1291" t="s">
        <v>236</v>
      </c>
      <c r="GI1291" t="s">
        <v>245</v>
      </c>
      <c r="GJ1291" t="s">
        <v>245</v>
      </c>
      <c r="GR1291" t="s">
        <v>245</v>
      </c>
      <c r="GS1291" t="s">
        <v>245</v>
      </c>
    </row>
    <row r="1292" spans="1:217" x14ac:dyDescent="0.25">
      <c r="A1292" s="14" t="s">
        <v>3944</v>
      </c>
      <c r="B1292" t="s">
        <v>3945</v>
      </c>
      <c r="D1292" t="s">
        <v>218</v>
      </c>
      <c r="E1292" t="s">
        <v>219</v>
      </c>
      <c r="F1292" t="s">
        <v>220</v>
      </c>
      <c r="G1292" t="s">
        <v>3643</v>
      </c>
      <c r="H1292" t="s">
        <v>3644</v>
      </c>
      <c r="I1292" t="s">
        <v>3645</v>
      </c>
      <c r="J1292" t="s">
        <v>3646</v>
      </c>
      <c r="K1292">
        <v>10.6722219</v>
      </c>
      <c r="L1292">
        <v>122.95106680000001</v>
      </c>
      <c r="O1292" s="15">
        <v>43377</v>
      </c>
      <c r="P1292">
        <f t="shared" si="60"/>
        <v>2018</v>
      </c>
      <c r="Q1292">
        <f t="shared" si="61"/>
        <v>10</v>
      </c>
      <c r="R1292">
        <f t="shared" si="62"/>
        <v>4</v>
      </c>
      <c r="U1292" t="s">
        <v>225</v>
      </c>
      <c r="V1292" t="s">
        <v>250</v>
      </c>
      <c r="W1292" t="s">
        <v>227</v>
      </c>
      <c r="X1292" t="s">
        <v>228</v>
      </c>
      <c r="Z1292" t="s">
        <v>3647</v>
      </c>
      <c r="AD1292" t="s">
        <v>289</v>
      </c>
      <c r="AF1292" s="16">
        <v>34827</v>
      </c>
      <c r="AG1292">
        <v>23</v>
      </c>
      <c r="AH1292" t="s">
        <v>232</v>
      </c>
      <c r="AJ1292" t="s">
        <v>376</v>
      </c>
      <c r="AK1292" t="s">
        <v>1764</v>
      </c>
      <c r="AL1292">
        <v>22</v>
      </c>
      <c r="AN1292" t="s">
        <v>236</v>
      </c>
      <c r="AP1292">
        <v>8</v>
      </c>
      <c r="AQ1292" t="s">
        <v>236</v>
      </c>
      <c r="AS1292" t="s">
        <v>237</v>
      </c>
      <c r="AT1292" t="s">
        <v>238</v>
      </c>
      <c r="BB1292" t="s">
        <v>237</v>
      </c>
      <c r="BC1292" t="s">
        <v>238</v>
      </c>
      <c r="BJ1292">
        <v>6</v>
      </c>
      <c r="BL1292" t="s">
        <v>238</v>
      </c>
      <c r="BN1292" t="s">
        <v>237</v>
      </c>
      <c r="BO1292" t="s">
        <v>238</v>
      </c>
      <c r="BV1292">
        <v>6</v>
      </c>
      <c r="BX1292" t="s">
        <v>238</v>
      </c>
      <c r="BZ1292" t="s">
        <v>246</v>
      </c>
      <c r="CA1292" t="s">
        <v>236</v>
      </c>
      <c r="CC1292">
        <v>16</v>
      </c>
      <c r="CD1292" t="s">
        <v>238</v>
      </c>
      <c r="CF1292" t="s">
        <v>237</v>
      </c>
      <c r="CG1292" t="s">
        <v>238</v>
      </c>
      <c r="CL1292" t="s">
        <v>237</v>
      </c>
      <c r="CM1292" t="s">
        <v>238</v>
      </c>
      <c r="CU1292" t="s">
        <v>241</v>
      </c>
      <c r="CV1292" t="s">
        <v>236</v>
      </c>
      <c r="DD1292">
        <v>0.5</v>
      </c>
      <c r="DE1292" t="s">
        <v>236</v>
      </c>
      <c r="DG1292" t="s">
        <v>241</v>
      </c>
      <c r="DH1292" t="s">
        <v>236</v>
      </c>
      <c r="DP1292" t="s">
        <v>242</v>
      </c>
      <c r="DQ1292" t="s">
        <v>236</v>
      </c>
      <c r="DV1292" t="s">
        <v>243</v>
      </c>
      <c r="DW1292" t="s">
        <v>236</v>
      </c>
      <c r="EB1292" t="s">
        <v>244</v>
      </c>
      <c r="EC1292" t="s">
        <v>236</v>
      </c>
      <c r="EG1292" t="s">
        <v>245</v>
      </c>
      <c r="EH1292" t="s">
        <v>245</v>
      </c>
      <c r="EN1292" t="s">
        <v>244</v>
      </c>
      <c r="EO1292" t="s">
        <v>236</v>
      </c>
      <c r="FX1292" t="s">
        <v>246</v>
      </c>
      <c r="FY1292" t="s">
        <v>236</v>
      </c>
      <c r="GI1292" t="s">
        <v>245</v>
      </c>
      <c r="GJ1292" t="s">
        <v>245</v>
      </c>
      <c r="GR1292" t="s">
        <v>245</v>
      </c>
      <c r="GS1292" t="s">
        <v>245</v>
      </c>
    </row>
    <row r="1293" spans="1:217" x14ac:dyDescent="0.25">
      <c r="A1293" s="14" t="s">
        <v>3946</v>
      </c>
      <c r="B1293" t="s">
        <v>3947</v>
      </c>
      <c r="D1293" t="s">
        <v>287</v>
      </c>
      <c r="E1293" t="s">
        <v>219</v>
      </c>
      <c r="F1293" t="s">
        <v>220</v>
      </c>
      <c r="G1293" t="s">
        <v>3643</v>
      </c>
      <c r="H1293" t="s">
        <v>3644</v>
      </c>
      <c r="I1293" t="s">
        <v>3645</v>
      </c>
      <c r="J1293" t="s">
        <v>3646</v>
      </c>
      <c r="K1293">
        <v>10.6722219</v>
      </c>
      <c r="L1293">
        <v>122.95106680000001</v>
      </c>
      <c r="O1293" s="15">
        <v>43377</v>
      </c>
      <c r="P1293">
        <f t="shared" si="60"/>
        <v>2018</v>
      </c>
      <c r="Q1293">
        <f t="shared" si="61"/>
        <v>10</v>
      </c>
      <c r="R1293">
        <f t="shared" si="62"/>
        <v>4</v>
      </c>
      <c r="U1293" t="s">
        <v>225</v>
      </c>
      <c r="V1293" t="s">
        <v>265</v>
      </c>
      <c r="W1293" t="s">
        <v>227</v>
      </c>
      <c r="X1293" t="s">
        <v>228</v>
      </c>
      <c r="Z1293" t="s">
        <v>3682</v>
      </c>
      <c r="AD1293" t="s">
        <v>289</v>
      </c>
      <c r="AF1293" s="16">
        <v>17983</v>
      </c>
      <c r="AG1293">
        <v>69</v>
      </c>
      <c r="AH1293" t="s">
        <v>232</v>
      </c>
      <c r="AJ1293" t="s">
        <v>269</v>
      </c>
      <c r="AK1293" t="s">
        <v>347</v>
      </c>
      <c r="AL1293">
        <v>26</v>
      </c>
      <c r="AN1293" t="s">
        <v>236</v>
      </c>
      <c r="AP1293" t="s">
        <v>237</v>
      </c>
      <c r="AQ1293" t="s">
        <v>238</v>
      </c>
      <c r="AS1293" t="s">
        <v>237</v>
      </c>
      <c r="AT1293" t="s">
        <v>238</v>
      </c>
      <c r="BB1293" t="s">
        <v>237</v>
      </c>
      <c r="BC1293" t="s">
        <v>238</v>
      </c>
      <c r="BJ1293">
        <v>6</v>
      </c>
      <c r="BL1293" t="s">
        <v>238</v>
      </c>
      <c r="BN1293" t="s">
        <v>237</v>
      </c>
      <c r="BO1293" t="s">
        <v>238</v>
      </c>
      <c r="BV1293">
        <v>6</v>
      </c>
      <c r="BX1293" t="s">
        <v>238</v>
      </c>
      <c r="BZ1293" t="s">
        <v>237</v>
      </c>
      <c r="CA1293" t="s">
        <v>238</v>
      </c>
      <c r="CC1293" t="s">
        <v>237</v>
      </c>
      <c r="CD1293" t="s">
        <v>238</v>
      </c>
      <c r="CF1293" t="s">
        <v>237</v>
      </c>
      <c r="CG1293" t="s">
        <v>238</v>
      </c>
      <c r="CL1293" t="s">
        <v>237</v>
      </c>
      <c r="CM1293" t="s">
        <v>238</v>
      </c>
      <c r="CU1293" t="s">
        <v>240</v>
      </c>
      <c r="CV1293" t="s">
        <v>238</v>
      </c>
      <c r="DD1293">
        <v>1</v>
      </c>
      <c r="DE1293" t="s">
        <v>236</v>
      </c>
      <c r="DG1293" t="s">
        <v>240</v>
      </c>
      <c r="DH1293" t="s">
        <v>238</v>
      </c>
      <c r="DP1293" t="s">
        <v>405</v>
      </c>
      <c r="DQ1293" t="s">
        <v>238</v>
      </c>
      <c r="DV1293" t="s">
        <v>243</v>
      </c>
      <c r="DW1293" t="s">
        <v>236</v>
      </c>
      <c r="EB1293" t="s">
        <v>273</v>
      </c>
      <c r="EC1293" t="s">
        <v>238</v>
      </c>
      <c r="EG1293" t="s">
        <v>245</v>
      </c>
      <c r="EH1293" t="s">
        <v>245</v>
      </c>
      <c r="EN1293" t="s">
        <v>273</v>
      </c>
      <c r="EO1293" t="s">
        <v>238</v>
      </c>
      <c r="FC1293">
        <v>64</v>
      </c>
      <c r="FD1293" t="s">
        <v>239</v>
      </c>
      <c r="FX1293" t="s">
        <v>406</v>
      </c>
      <c r="FY1293" t="s">
        <v>238</v>
      </c>
      <c r="GI1293" t="s">
        <v>245</v>
      </c>
      <c r="GJ1293" t="s">
        <v>245</v>
      </c>
      <c r="GR1293" t="s">
        <v>245</v>
      </c>
      <c r="GS1293" t="s">
        <v>245</v>
      </c>
    </row>
    <row r="1294" spans="1:217" x14ac:dyDescent="0.25">
      <c r="A1294" s="14" t="s">
        <v>3948</v>
      </c>
      <c r="B1294" t="s">
        <v>3949</v>
      </c>
      <c r="D1294" t="s">
        <v>287</v>
      </c>
      <c r="E1294" t="s">
        <v>219</v>
      </c>
      <c r="F1294" t="s">
        <v>220</v>
      </c>
      <c r="G1294" t="s">
        <v>3643</v>
      </c>
      <c r="H1294" t="s">
        <v>3644</v>
      </c>
      <c r="I1294" t="s">
        <v>3645</v>
      </c>
      <c r="J1294" t="s">
        <v>3646</v>
      </c>
      <c r="K1294">
        <v>10.6722219</v>
      </c>
      <c r="L1294">
        <v>122.95106680000001</v>
      </c>
      <c r="O1294" s="15">
        <v>43377</v>
      </c>
      <c r="P1294">
        <f t="shared" si="60"/>
        <v>2018</v>
      </c>
      <c r="Q1294">
        <f t="shared" si="61"/>
        <v>10</v>
      </c>
      <c r="R1294">
        <f t="shared" si="62"/>
        <v>4</v>
      </c>
      <c r="U1294" t="s">
        <v>225</v>
      </c>
      <c r="V1294" t="s">
        <v>265</v>
      </c>
      <c r="W1294" t="s">
        <v>227</v>
      </c>
      <c r="X1294" t="s">
        <v>228</v>
      </c>
      <c r="Z1294" t="s">
        <v>3775</v>
      </c>
      <c r="AD1294" t="s">
        <v>231</v>
      </c>
      <c r="AF1294" s="16">
        <v>11351</v>
      </c>
      <c r="AG1294">
        <v>87</v>
      </c>
      <c r="AH1294" t="s">
        <v>262</v>
      </c>
      <c r="AI1294" t="s">
        <v>1222</v>
      </c>
      <c r="AJ1294" t="s">
        <v>269</v>
      </c>
      <c r="AK1294" t="s">
        <v>270</v>
      </c>
      <c r="AL1294">
        <v>23</v>
      </c>
      <c r="AN1294" t="s">
        <v>236</v>
      </c>
      <c r="AP1294" t="s">
        <v>237</v>
      </c>
      <c r="AQ1294" t="s">
        <v>238</v>
      </c>
      <c r="AS1294" t="s">
        <v>237</v>
      </c>
      <c r="AT1294" t="s">
        <v>238</v>
      </c>
      <c r="BB1294" t="s">
        <v>237</v>
      </c>
      <c r="BC1294" t="s">
        <v>238</v>
      </c>
      <c r="BJ1294">
        <v>6</v>
      </c>
      <c r="BL1294" t="s">
        <v>238</v>
      </c>
      <c r="BN1294" t="s">
        <v>237</v>
      </c>
      <c r="BO1294" t="s">
        <v>238</v>
      </c>
      <c r="BV1294">
        <v>6</v>
      </c>
      <c r="BX1294" t="s">
        <v>238</v>
      </c>
      <c r="BZ1294" t="s">
        <v>237</v>
      </c>
      <c r="CA1294" t="s">
        <v>238</v>
      </c>
      <c r="CC1294" t="s">
        <v>237</v>
      </c>
      <c r="CD1294" t="s">
        <v>238</v>
      </c>
      <c r="CF1294" t="s">
        <v>237</v>
      </c>
      <c r="CG1294" t="s">
        <v>238</v>
      </c>
      <c r="CL1294" t="s">
        <v>237</v>
      </c>
      <c r="CM1294" t="s">
        <v>238</v>
      </c>
      <c r="CU1294" t="s">
        <v>240</v>
      </c>
      <c r="CV1294" t="s">
        <v>238</v>
      </c>
      <c r="DD1294">
        <v>1</v>
      </c>
      <c r="DE1294" t="s">
        <v>236</v>
      </c>
      <c r="DG1294" t="s">
        <v>240</v>
      </c>
      <c r="DH1294" t="s">
        <v>238</v>
      </c>
      <c r="DP1294" t="s">
        <v>405</v>
      </c>
      <c r="DQ1294" t="s">
        <v>238</v>
      </c>
      <c r="DV1294" t="s">
        <v>273</v>
      </c>
      <c r="DW1294" t="s">
        <v>238</v>
      </c>
      <c r="EB1294" t="s">
        <v>273</v>
      </c>
      <c r="EC1294" t="s">
        <v>238</v>
      </c>
      <c r="EG1294" t="s">
        <v>245</v>
      </c>
      <c r="EH1294" t="s">
        <v>245</v>
      </c>
      <c r="EN1294" t="s">
        <v>273</v>
      </c>
      <c r="EO1294" t="s">
        <v>238</v>
      </c>
      <c r="FC1294" t="s">
        <v>281</v>
      </c>
      <c r="FD1294" t="s">
        <v>236</v>
      </c>
      <c r="FX1294" t="s">
        <v>406</v>
      </c>
      <c r="FY1294" t="s">
        <v>238</v>
      </c>
      <c r="GI1294" t="s">
        <v>245</v>
      </c>
      <c r="GJ1294" t="s">
        <v>245</v>
      </c>
      <c r="GR1294" t="s">
        <v>245</v>
      </c>
      <c r="GS1294" t="s">
        <v>245</v>
      </c>
    </row>
    <row r="1295" spans="1:217" x14ac:dyDescent="0.25">
      <c r="A1295" s="14" t="s">
        <v>3950</v>
      </c>
      <c r="B1295" t="s">
        <v>3951</v>
      </c>
      <c r="D1295" t="s">
        <v>287</v>
      </c>
      <c r="E1295" t="s">
        <v>219</v>
      </c>
      <c r="F1295" t="s">
        <v>220</v>
      </c>
      <c r="G1295" t="s">
        <v>3643</v>
      </c>
      <c r="H1295" t="s">
        <v>3644</v>
      </c>
      <c r="I1295" t="s">
        <v>3645</v>
      </c>
      <c r="J1295" t="s">
        <v>3646</v>
      </c>
      <c r="K1295">
        <v>10.6722219</v>
      </c>
      <c r="L1295">
        <v>122.95106680000001</v>
      </c>
      <c r="O1295" s="15">
        <v>43376</v>
      </c>
      <c r="P1295">
        <f t="shared" si="60"/>
        <v>2018</v>
      </c>
      <c r="Q1295">
        <f t="shared" si="61"/>
        <v>10</v>
      </c>
      <c r="R1295">
        <f t="shared" si="62"/>
        <v>3</v>
      </c>
      <c r="U1295" t="s">
        <v>225</v>
      </c>
      <c r="V1295" t="s">
        <v>226</v>
      </c>
      <c r="W1295" t="s">
        <v>227</v>
      </c>
      <c r="X1295" t="s">
        <v>228</v>
      </c>
      <c r="Z1295" t="s">
        <v>3758</v>
      </c>
      <c r="AD1295" t="s">
        <v>289</v>
      </c>
      <c r="AF1295" s="16">
        <v>22233</v>
      </c>
      <c r="AG1295">
        <v>57</v>
      </c>
      <c r="AH1295" t="s">
        <v>262</v>
      </c>
      <c r="AJ1295" t="s">
        <v>269</v>
      </c>
      <c r="AK1295" t="s">
        <v>270</v>
      </c>
      <c r="AL1295">
        <v>17</v>
      </c>
      <c r="AN1295" t="s">
        <v>236</v>
      </c>
      <c r="AP1295" t="s">
        <v>237</v>
      </c>
      <c r="AQ1295" t="s">
        <v>238</v>
      </c>
      <c r="AS1295" t="s">
        <v>237</v>
      </c>
      <c r="AT1295" t="s">
        <v>238</v>
      </c>
      <c r="BB1295" t="s">
        <v>237</v>
      </c>
      <c r="BC1295" t="s">
        <v>238</v>
      </c>
      <c r="BJ1295">
        <v>6</v>
      </c>
      <c r="BL1295" t="s">
        <v>238</v>
      </c>
      <c r="BN1295" t="s">
        <v>237</v>
      </c>
      <c r="BO1295" t="s">
        <v>238</v>
      </c>
      <c r="BV1295">
        <v>6</v>
      </c>
      <c r="BX1295" t="s">
        <v>238</v>
      </c>
      <c r="BZ1295" t="s">
        <v>237</v>
      </c>
      <c r="CA1295" t="s">
        <v>238</v>
      </c>
      <c r="CC1295" t="s">
        <v>237</v>
      </c>
      <c r="CD1295" t="s">
        <v>238</v>
      </c>
      <c r="CF1295" t="s">
        <v>237</v>
      </c>
      <c r="CG1295" t="s">
        <v>238</v>
      </c>
      <c r="CL1295" t="s">
        <v>237</v>
      </c>
      <c r="CM1295" t="s">
        <v>238</v>
      </c>
      <c r="CU1295" t="s">
        <v>240</v>
      </c>
      <c r="CV1295" t="s">
        <v>238</v>
      </c>
      <c r="DD1295">
        <v>1</v>
      </c>
      <c r="DE1295" t="s">
        <v>236</v>
      </c>
      <c r="DG1295" t="s">
        <v>240</v>
      </c>
      <c r="DH1295" t="s">
        <v>238</v>
      </c>
      <c r="DP1295" t="s">
        <v>405</v>
      </c>
      <c r="DQ1295" t="s">
        <v>238</v>
      </c>
      <c r="DV1295" t="s">
        <v>273</v>
      </c>
      <c r="DW1295" t="s">
        <v>238</v>
      </c>
      <c r="EB1295" t="s">
        <v>273</v>
      </c>
      <c r="EC1295" t="s">
        <v>238</v>
      </c>
      <c r="EG1295" t="s">
        <v>245</v>
      </c>
      <c r="EH1295" t="s">
        <v>245</v>
      </c>
      <c r="EN1295" t="s">
        <v>273</v>
      </c>
      <c r="EO1295" t="s">
        <v>238</v>
      </c>
      <c r="FX1295" t="s">
        <v>406</v>
      </c>
      <c r="FY1295" t="s">
        <v>238</v>
      </c>
      <c r="GI1295" t="s">
        <v>245</v>
      </c>
      <c r="GJ1295" t="s">
        <v>245</v>
      </c>
      <c r="GR1295" t="s">
        <v>245</v>
      </c>
      <c r="GS1295" t="s">
        <v>245</v>
      </c>
    </row>
    <row r="1296" spans="1:217" x14ac:dyDescent="0.25">
      <c r="A1296" s="14" t="s">
        <v>3952</v>
      </c>
      <c r="B1296" t="s">
        <v>3953</v>
      </c>
      <c r="D1296" t="s">
        <v>287</v>
      </c>
      <c r="E1296" t="s">
        <v>219</v>
      </c>
      <c r="F1296" t="s">
        <v>220</v>
      </c>
      <c r="G1296" t="s">
        <v>3643</v>
      </c>
      <c r="H1296" t="s">
        <v>3644</v>
      </c>
      <c r="I1296" t="s">
        <v>3645</v>
      </c>
      <c r="J1296" t="s">
        <v>3646</v>
      </c>
      <c r="K1296">
        <v>10.6722219</v>
      </c>
      <c r="L1296">
        <v>122.95106680000001</v>
      </c>
      <c r="O1296" s="15">
        <v>43374</v>
      </c>
      <c r="P1296">
        <f t="shared" si="60"/>
        <v>2018</v>
      </c>
      <c r="Q1296">
        <f t="shared" si="61"/>
        <v>10</v>
      </c>
      <c r="R1296">
        <f t="shared" si="62"/>
        <v>1</v>
      </c>
      <c r="U1296" t="s">
        <v>225</v>
      </c>
      <c r="V1296" t="s">
        <v>226</v>
      </c>
      <c r="W1296" t="s">
        <v>227</v>
      </c>
      <c r="X1296" t="s">
        <v>228</v>
      </c>
      <c r="Z1296" t="s">
        <v>3715</v>
      </c>
      <c r="AD1296" t="s">
        <v>231</v>
      </c>
      <c r="AF1296" s="16">
        <v>12037</v>
      </c>
      <c r="AG1296">
        <v>85</v>
      </c>
      <c r="AH1296" t="s">
        <v>262</v>
      </c>
      <c r="AJ1296" t="s">
        <v>376</v>
      </c>
      <c r="AK1296" t="s">
        <v>1117</v>
      </c>
      <c r="AL1296">
        <v>23</v>
      </c>
      <c r="AN1296" t="s">
        <v>236</v>
      </c>
      <c r="AP1296" t="s">
        <v>237</v>
      </c>
      <c r="AQ1296" t="s">
        <v>238</v>
      </c>
      <c r="AS1296" t="s">
        <v>237</v>
      </c>
      <c r="AT1296" t="s">
        <v>238</v>
      </c>
      <c r="BB1296" t="s">
        <v>237</v>
      </c>
      <c r="BC1296" t="s">
        <v>238</v>
      </c>
      <c r="BJ1296">
        <v>6</v>
      </c>
      <c r="BL1296" t="s">
        <v>238</v>
      </c>
      <c r="BN1296" t="s">
        <v>237</v>
      </c>
      <c r="BO1296" t="s">
        <v>238</v>
      </c>
      <c r="BV1296">
        <v>6</v>
      </c>
      <c r="BX1296" t="s">
        <v>238</v>
      </c>
      <c r="BZ1296" t="s">
        <v>246</v>
      </c>
      <c r="CA1296" t="s">
        <v>236</v>
      </c>
      <c r="CC1296" t="s">
        <v>237</v>
      </c>
      <c r="CD1296" t="s">
        <v>238</v>
      </c>
      <c r="CF1296" t="s">
        <v>237</v>
      </c>
      <c r="CG1296" t="s">
        <v>238</v>
      </c>
      <c r="CL1296" t="s">
        <v>237</v>
      </c>
      <c r="CM1296" t="s">
        <v>238</v>
      </c>
      <c r="CU1296" t="s">
        <v>241</v>
      </c>
      <c r="CV1296" t="s">
        <v>236</v>
      </c>
      <c r="DD1296">
        <v>1</v>
      </c>
      <c r="DE1296" t="s">
        <v>236</v>
      </c>
      <c r="DG1296" t="s">
        <v>240</v>
      </c>
      <c r="DH1296" t="s">
        <v>238</v>
      </c>
      <c r="DP1296" t="s">
        <v>242</v>
      </c>
      <c r="DQ1296" t="s">
        <v>236</v>
      </c>
      <c r="DV1296" t="s">
        <v>273</v>
      </c>
      <c r="DW1296" t="s">
        <v>238</v>
      </c>
      <c r="EB1296" t="s">
        <v>244</v>
      </c>
      <c r="EC1296" t="s">
        <v>236</v>
      </c>
      <c r="EG1296" t="s">
        <v>245</v>
      </c>
      <c r="EH1296" t="s">
        <v>245</v>
      </c>
      <c r="EN1296" t="s">
        <v>244</v>
      </c>
      <c r="EO1296" t="s">
        <v>236</v>
      </c>
      <c r="FX1296" t="s">
        <v>406</v>
      </c>
      <c r="FY1296" t="s">
        <v>238</v>
      </c>
      <c r="GI1296" t="s">
        <v>245</v>
      </c>
      <c r="GJ1296" t="s">
        <v>245</v>
      </c>
      <c r="GR1296" t="s">
        <v>245</v>
      </c>
      <c r="GS1296" t="s">
        <v>245</v>
      </c>
    </row>
    <row r="1297" spans="1:217" x14ac:dyDescent="0.25">
      <c r="A1297" s="14" t="s">
        <v>3954</v>
      </c>
      <c r="B1297" t="s">
        <v>3955</v>
      </c>
      <c r="D1297" t="s">
        <v>287</v>
      </c>
      <c r="E1297" t="s">
        <v>219</v>
      </c>
      <c r="F1297" t="s">
        <v>220</v>
      </c>
      <c r="G1297" t="s">
        <v>3643</v>
      </c>
      <c r="H1297" t="s">
        <v>3644</v>
      </c>
      <c r="I1297" t="s">
        <v>3645</v>
      </c>
      <c r="J1297" t="s">
        <v>3646</v>
      </c>
      <c r="K1297">
        <v>10.6722219</v>
      </c>
      <c r="L1297">
        <v>122.95106680000001</v>
      </c>
      <c r="O1297" s="15">
        <v>43374</v>
      </c>
      <c r="P1297">
        <f t="shared" si="60"/>
        <v>2018</v>
      </c>
      <c r="Q1297">
        <f t="shared" si="61"/>
        <v>10</v>
      </c>
      <c r="R1297">
        <f t="shared" si="62"/>
        <v>1</v>
      </c>
      <c r="U1297" t="s">
        <v>225</v>
      </c>
      <c r="V1297" t="s">
        <v>226</v>
      </c>
      <c r="W1297" t="s">
        <v>227</v>
      </c>
      <c r="X1297" t="s">
        <v>228</v>
      </c>
      <c r="Z1297" t="s">
        <v>3682</v>
      </c>
      <c r="AD1297" t="s">
        <v>231</v>
      </c>
      <c r="AF1297" s="16">
        <v>25010</v>
      </c>
      <c r="AG1297">
        <v>50</v>
      </c>
      <c r="AH1297" t="s">
        <v>262</v>
      </c>
      <c r="AJ1297" t="s">
        <v>234</v>
      </c>
      <c r="AK1297" t="s">
        <v>3956</v>
      </c>
      <c r="AL1297">
        <v>22</v>
      </c>
      <c r="AN1297" t="s">
        <v>236</v>
      </c>
      <c r="AP1297" t="s">
        <v>237</v>
      </c>
      <c r="AQ1297" t="s">
        <v>238</v>
      </c>
      <c r="AS1297" t="s">
        <v>237</v>
      </c>
      <c r="AT1297" t="s">
        <v>238</v>
      </c>
      <c r="BJ1297">
        <v>6</v>
      </c>
      <c r="BL1297" t="s">
        <v>238</v>
      </c>
      <c r="BV1297">
        <v>6</v>
      </c>
      <c r="BX1297" t="s">
        <v>238</v>
      </c>
      <c r="BZ1297" t="s">
        <v>246</v>
      </c>
      <c r="CA1297" t="s">
        <v>236</v>
      </c>
      <c r="CC1297" t="s">
        <v>237</v>
      </c>
      <c r="CD1297" t="s">
        <v>238</v>
      </c>
      <c r="CF1297" t="s">
        <v>237</v>
      </c>
      <c r="CG1297" t="s">
        <v>238</v>
      </c>
      <c r="CL1297" t="s">
        <v>237</v>
      </c>
      <c r="CM1297" t="s">
        <v>238</v>
      </c>
      <c r="CU1297">
        <v>2</v>
      </c>
      <c r="CV1297" t="s">
        <v>239</v>
      </c>
      <c r="DD1297">
        <v>0.5</v>
      </c>
      <c r="DE1297" t="s">
        <v>236</v>
      </c>
      <c r="DG1297" t="s">
        <v>240</v>
      </c>
      <c r="DH1297" t="s">
        <v>238</v>
      </c>
      <c r="DP1297" t="s">
        <v>242</v>
      </c>
      <c r="DQ1297" t="s">
        <v>236</v>
      </c>
      <c r="DV1297" t="s">
        <v>243</v>
      </c>
      <c r="DW1297" t="s">
        <v>236</v>
      </c>
      <c r="EB1297" t="s">
        <v>244</v>
      </c>
      <c r="EC1297" t="s">
        <v>236</v>
      </c>
      <c r="EG1297" t="s">
        <v>245</v>
      </c>
      <c r="EH1297" t="s">
        <v>245</v>
      </c>
      <c r="EN1297" t="s">
        <v>244</v>
      </c>
      <c r="EO1297" t="s">
        <v>236</v>
      </c>
      <c r="FX1297" t="s">
        <v>406</v>
      </c>
      <c r="FY1297" t="s">
        <v>238</v>
      </c>
      <c r="GI1297" t="s">
        <v>245</v>
      </c>
      <c r="GJ1297" t="s">
        <v>245</v>
      </c>
      <c r="GR1297" t="s">
        <v>245</v>
      </c>
      <c r="GS1297" t="s">
        <v>245</v>
      </c>
    </row>
    <row r="1298" spans="1:217" x14ac:dyDescent="0.25">
      <c r="A1298" s="14" t="s">
        <v>3957</v>
      </c>
      <c r="B1298" t="s">
        <v>3958</v>
      </c>
      <c r="D1298" t="s">
        <v>287</v>
      </c>
      <c r="E1298" t="s">
        <v>219</v>
      </c>
      <c r="F1298" t="s">
        <v>220</v>
      </c>
      <c r="G1298" t="s">
        <v>3643</v>
      </c>
      <c r="H1298" t="s">
        <v>3644</v>
      </c>
      <c r="I1298" t="s">
        <v>3645</v>
      </c>
      <c r="J1298" t="s">
        <v>3646</v>
      </c>
      <c r="K1298">
        <v>10.6722219</v>
      </c>
      <c r="L1298">
        <v>122.95106680000001</v>
      </c>
      <c r="O1298" s="15">
        <v>43374</v>
      </c>
      <c r="P1298">
        <f t="shared" si="60"/>
        <v>2018</v>
      </c>
      <c r="Q1298">
        <f t="shared" si="61"/>
        <v>10</v>
      </c>
      <c r="R1298">
        <f t="shared" si="62"/>
        <v>1</v>
      </c>
      <c r="U1298" t="s">
        <v>225</v>
      </c>
      <c r="V1298" t="s">
        <v>288</v>
      </c>
      <c r="W1298" t="s">
        <v>227</v>
      </c>
      <c r="X1298" t="s">
        <v>228</v>
      </c>
      <c r="Z1298" t="s">
        <v>3702</v>
      </c>
      <c r="AD1298" t="s">
        <v>231</v>
      </c>
      <c r="AF1298" s="16">
        <v>18261</v>
      </c>
      <c r="AG1298">
        <v>68</v>
      </c>
      <c r="AH1298" t="s">
        <v>232</v>
      </c>
      <c r="AI1298" t="s">
        <v>700</v>
      </c>
      <c r="AJ1298" t="s">
        <v>376</v>
      </c>
      <c r="AK1298" t="s">
        <v>465</v>
      </c>
      <c r="AL1298">
        <v>21</v>
      </c>
      <c r="AN1298" t="s">
        <v>236</v>
      </c>
      <c r="AP1298" t="s">
        <v>237</v>
      </c>
      <c r="AQ1298" t="s">
        <v>238</v>
      </c>
      <c r="AS1298" t="s">
        <v>237</v>
      </c>
      <c r="AT1298" t="s">
        <v>238</v>
      </c>
      <c r="BB1298" t="s">
        <v>237</v>
      </c>
      <c r="BC1298" t="s">
        <v>238</v>
      </c>
      <c r="BJ1298">
        <v>6</v>
      </c>
      <c r="BL1298" t="s">
        <v>238</v>
      </c>
      <c r="BN1298" t="s">
        <v>237</v>
      </c>
      <c r="BO1298" t="s">
        <v>238</v>
      </c>
      <c r="BV1298">
        <v>6</v>
      </c>
      <c r="BX1298" t="s">
        <v>238</v>
      </c>
      <c r="BZ1298" t="s">
        <v>246</v>
      </c>
      <c r="CA1298" t="s">
        <v>236</v>
      </c>
      <c r="CC1298" t="s">
        <v>237</v>
      </c>
      <c r="CD1298" t="s">
        <v>238</v>
      </c>
      <c r="CF1298" t="s">
        <v>237</v>
      </c>
      <c r="CG1298" t="s">
        <v>238</v>
      </c>
      <c r="CL1298" t="s">
        <v>237</v>
      </c>
      <c r="CM1298" t="s">
        <v>238</v>
      </c>
      <c r="CU1298" t="s">
        <v>240</v>
      </c>
      <c r="CV1298" t="s">
        <v>238</v>
      </c>
      <c r="DD1298">
        <v>1</v>
      </c>
      <c r="DE1298" t="s">
        <v>236</v>
      </c>
      <c r="DG1298" t="s">
        <v>240</v>
      </c>
      <c r="DH1298" t="s">
        <v>238</v>
      </c>
      <c r="DP1298" t="s">
        <v>242</v>
      </c>
      <c r="DQ1298" t="s">
        <v>236</v>
      </c>
      <c r="DV1298" t="s">
        <v>273</v>
      </c>
      <c r="DW1298" t="s">
        <v>238</v>
      </c>
      <c r="EB1298" t="s">
        <v>244</v>
      </c>
      <c r="EC1298" t="s">
        <v>236</v>
      </c>
      <c r="EG1298" t="s">
        <v>245</v>
      </c>
      <c r="EH1298" t="s">
        <v>245</v>
      </c>
      <c r="EN1298" t="s">
        <v>244</v>
      </c>
      <c r="EO1298" t="s">
        <v>236</v>
      </c>
      <c r="FX1298" t="s">
        <v>406</v>
      </c>
      <c r="FY1298" t="s">
        <v>238</v>
      </c>
      <c r="GI1298" t="s">
        <v>245</v>
      </c>
      <c r="GJ1298" t="s">
        <v>245</v>
      </c>
      <c r="GR1298" t="s">
        <v>245</v>
      </c>
      <c r="GS1298" t="s">
        <v>245</v>
      </c>
    </row>
    <row r="1299" spans="1:217" x14ac:dyDescent="0.25">
      <c r="A1299" s="14" t="s">
        <v>3959</v>
      </c>
      <c r="B1299" t="s">
        <v>3960</v>
      </c>
      <c r="D1299" t="s">
        <v>287</v>
      </c>
      <c r="E1299" t="s">
        <v>219</v>
      </c>
      <c r="F1299" t="s">
        <v>220</v>
      </c>
      <c r="G1299" t="s">
        <v>3643</v>
      </c>
      <c r="H1299" t="s">
        <v>3644</v>
      </c>
      <c r="I1299" t="s">
        <v>3645</v>
      </c>
      <c r="J1299" t="s">
        <v>3646</v>
      </c>
      <c r="K1299">
        <v>10.6722219</v>
      </c>
      <c r="L1299">
        <v>122.95106680000001</v>
      </c>
      <c r="O1299" s="15">
        <v>43375</v>
      </c>
      <c r="P1299">
        <f t="shared" si="60"/>
        <v>2018</v>
      </c>
      <c r="Q1299">
        <f t="shared" si="61"/>
        <v>10</v>
      </c>
      <c r="R1299">
        <f t="shared" si="62"/>
        <v>2</v>
      </c>
      <c r="U1299" t="s">
        <v>225</v>
      </c>
      <c r="V1299" t="s">
        <v>301</v>
      </c>
      <c r="W1299" t="s">
        <v>227</v>
      </c>
      <c r="X1299" t="s">
        <v>228</v>
      </c>
      <c r="Z1299" t="s">
        <v>3671</v>
      </c>
      <c r="AD1299" t="s">
        <v>289</v>
      </c>
      <c r="AF1299" s="16">
        <v>20585</v>
      </c>
      <c r="AG1299">
        <v>62</v>
      </c>
      <c r="AH1299" t="s">
        <v>232</v>
      </c>
      <c r="AI1299" t="s">
        <v>1099</v>
      </c>
      <c r="AJ1299" t="s">
        <v>376</v>
      </c>
      <c r="AK1299" t="s">
        <v>465</v>
      </c>
      <c r="AL1299">
        <v>23</v>
      </c>
      <c r="AN1299" t="s">
        <v>236</v>
      </c>
      <c r="AP1299" t="s">
        <v>237</v>
      </c>
      <c r="AQ1299" t="s">
        <v>238</v>
      </c>
      <c r="AS1299" t="s">
        <v>237</v>
      </c>
      <c r="AT1299" t="s">
        <v>238</v>
      </c>
      <c r="BB1299" t="s">
        <v>237</v>
      </c>
      <c r="BC1299" t="s">
        <v>238</v>
      </c>
      <c r="BJ1299">
        <v>6</v>
      </c>
      <c r="BL1299" t="s">
        <v>238</v>
      </c>
      <c r="BN1299" t="s">
        <v>237</v>
      </c>
      <c r="BO1299" t="s">
        <v>238</v>
      </c>
      <c r="BV1299">
        <v>6</v>
      </c>
      <c r="BX1299" t="s">
        <v>238</v>
      </c>
      <c r="BZ1299" t="s">
        <v>246</v>
      </c>
      <c r="CA1299" t="s">
        <v>236</v>
      </c>
      <c r="CC1299" t="s">
        <v>237</v>
      </c>
      <c r="CD1299" t="s">
        <v>238</v>
      </c>
      <c r="CF1299" t="s">
        <v>237</v>
      </c>
      <c r="CG1299" t="s">
        <v>238</v>
      </c>
      <c r="CL1299" t="s">
        <v>237</v>
      </c>
      <c r="CM1299" t="s">
        <v>238</v>
      </c>
      <c r="CU1299">
        <v>2</v>
      </c>
      <c r="CV1299" t="s">
        <v>239</v>
      </c>
      <c r="DD1299">
        <v>1</v>
      </c>
      <c r="DE1299" t="s">
        <v>236</v>
      </c>
      <c r="DG1299" t="s">
        <v>240</v>
      </c>
      <c r="DH1299" t="s">
        <v>238</v>
      </c>
      <c r="DP1299" t="s">
        <v>242</v>
      </c>
      <c r="DQ1299" t="s">
        <v>236</v>
      </c>
      <c r="DV1299" t="s">
        <v>273</v>
      </c>
      <c r="DW1299" t="s">
        <v>238</v>
      </c>
      <c r="EB1299" t="s">
        <v>244</v>
      </c>
      <c r="EC1299" t="s">
        <v>236</v>
      </c>
      <c r="EG1299" t="s">
        <v>245</v>
      </c>
      <c r="EH1299" t="s">
        <v>245</v>
      </c>
      <c r="EN1299" t="s">
        <v>244</v>
      </c>
      <c r="EO1299" t="s">
        <v>236</v>
      </c>
      <c r="FC1299" t="s">
        <v>281</v>
      </c>
      <c r="FD1299" t="s">
        <v>236</v>
      </c>
      <c r="FX1299" t="s">
        <v>406</v>
      </c>
      <c r="FY1299" t="s">
        <v>238</v>
      </c>
      <c r="GI1299" t="s">
        <v>245</v>
      </c>
      <c r="GJ1299" t="s">
        <v>245</v>
      </c>
      <c r="GR1299" t="s">
        <v>245</v>
      </c>
      <c r="GS1299" t="s">
        <v>245</v>
      </c>
    </row>
    <row r="1300" spans="1:217" x14ac:dyDescent="0.25">
      <c r="A1300" s="14" t="s">
        <v>3961</v>
      </c>
      <c r="B1300" t="s">
        <v>3962</v>
      </c>
      <c r="D1300" t="s">
        <v>287</v>
      </c>
      <c r="E1300" t="s">
        <v>219</v>
      </c>
      <c r="F1300" t="s">
        <v>220</v>
      </c>
      <c r="G1300" t="s">
        <v>3643</v>
      </c>
      <c r="H1300" t="s">
        <v>3644</v>
      </c>
      <c r="I1300" t="s">
        <v>3645</v>
      </c>
      <c r="J1300" t="s">
        <v>3646</v>
      </c>
      <c r="K1300">
        <v>10.6722219</v>
      </c>
      <c r="L1300">
        <v>122.95106680000001</v>
      </c>
      <c r="O1300" s="15">
        <v>43375</v>
      </c>
      <c r="P1300">
        <f t="shared" si="60"/>
        <v>2018</v>
      </c>
      <c r="Q1300">
        <f t="shared" si="61"/>
        <v>10</v>
      </c>
      <c r="R1300">
        <f t="shared" si="62"/>
        <v>2</v>
      </c>
      <c r="U1300" t="s">
        <v>225</v>
      </c>
      <c r="V1300" t="s">
        <v>288</v>
      </c>
      <c r="W1300" t="s">
        <v>227</v>
      </c>
      <c r="X1300" t="s">
        <v>228</v>
      </c>
      <c r="Y1300" t="s">
        <v>266</v>
      </c>
      <c r="Z1300" t="s">
        <v>3655</v>
      </c>
      <c r="AD1300" t="s">
        <v>289</v>
      </c>
      <c r="AF1300" s="16">
        <v>26199</v>
      </c>
      <c r="AG1300">
        <v>47</v>
      </c>
      <c r="AH1300" t="s">
        <v>232</v>
      </c>
      <c r="AI1300" t="s">
        <v>3178</v>
      </c>
      <c r="AJ1300" t="s">
        <v>279</v>
      </c>
      <c r="AK1300" t="s">
        <v>559</v>
      </c>
      <c r="AL1300">
        <v>22</v>
      </c>
      <c r="AN1300" t="s">
        <v>236</v>
      </c>
      <c r="AP1300" t="s">
        <v>237</v>
      </c>
      <c r="AQ1300" t="s">
        <v>238</v>
      </c>
      <c r="AS1300" t="s">
        <v>237</v>
      </c>
      <c r="AT1300" t="s">
        <v>238</v>
      </c>
      <c r="BB1300" t="s">
        <v>237</v>
      </c>
      <c r="BC1300" t="s">
        <v>238</v>
      </c>
      <c r="BJ1300">
        <v>6</v>
      </c>
      <c r="BL1300" t="s">
        <v>238</v>
      </c>
      <c r="BN1300">
        <v>8</v>
      </c>
      <c r="BO1300" t="s">
        <v>239</v>
      </c>
      <c r="BV1300">
        <v>8</v>
      </c>
      <c r="BX1300" t="s">
        <v>238</v>
      </c>
      <c r="BZ1300" t="s">
        <v>246</v>
      </c>
      <c r="CA1300" t="s">
        <v>236</v>
      </c>
      <c r="CC1300" t="s">
        <v>237</v>
      </c>
      <c r="CD1300" t="s">
        <v>238</v>
      </c>
      <c r="CF1300" t="s">
        <v>237</v>
      </c>
      <c r="CG1300" t="s">
        <v>238</v>
      </c>
      <c r="CL1300" t="s">
        <v>237</v>
      </c>
      <c r="CM1300" t="s">
        <v>238</v>
      </c>
      <c r="CU1300" t="s">
        <v>240</v>
      </c>
      <c r="CV1300" t="s">
        <v>238</v>
      </c>
      <c r="DD1300">
        <v>1</v>
      </c>
      <c r="DE1300" t="s">
        <v>236</v>
      </c>
      <c r="DG1300" t="s">
        <v>240</v>
      </c>
      <c r="DH1300" t="s">
        <v>238</v>
      </c>
      <c r="DP1300" t="s">
        <v>243</v>
      </c>
      <c r="DQ1300" t="s">
        <v>329</v>
      </c>
      <c r="DV1300" t="s">
        <v>243</v>
      </c>
      <c r="DW1300" t="s">
        <v>236</v>
      </c>
      <c r="EB1300" t="s">
        <v>244</v>
      </c>
      <c r="EC1300" t="s">
        <v>236</v>
      </c>
      <c r="EG1300" t="s">
        <v>245</v>
      </c>
      <c r="EH1300" t="s">
        <v>245</v>
      </c>
      <c r="EN1300" t="s">
        <v>244</v>
      </c>
      <c r="EO1300" t="s">
        <v>236</v>
      </c>
      <c r="FC1300">
        <v>32</v>
      </c>
      <c r="FD1300" t="s">
        <v>236</v>
      </c>
      <c r="FX1300" t="s">
        <v>406</v>
      </c>
      <c r="FY1300" t="s">
        <v>238</v>
      </c>
      <c r="GI1300" t="s">
        <v>245</v>
      </c>
      <c r="GJ1300" t="s">
        <v>245</v>
      </c>
      <c r="GR1300" t="s">
        <v>245</v>
      </c>
      <c r="GS1300" t="s">
        <v>245</v>
      </c>
    </row>
    <row r="1301" spans="1:217" x14ac:dyDescent="0.25">
      <c r="A1301" s="14" t="s">
        <v>3963</v>
      </c>
      <c r="B1301" t="s">
        <v>3964</v>
      </c>
      <c r="D1301" t="s">
        <v>287</v>
      </c>
      <c r="E1301" t="s">
        <v>219</v>
      </c>
      <c r="F1301" t="s">
        <v>220</v>
      </c>
      <c r="G1301" t="s">
        <v>3643</v>
      </c>
      <c r="H1301" t="s">
        <v>3644</v>
      </c>
      <c r="I1301" t="s">
        <v>3645</v>
      </c>
      <c r="J1301" t="s">
        <v>3646</v>
      </c>
      <c r="K1301">
        <v>10.6722219</v>
      </c>
      <c r="L1301">
        <v>122.95106680000001</v>
      </c>
      <c r="O1301" s="15">
        <v>43376</v>
      </c>
      <c r="P1301">
        <f t="shared" si="60"/>
        <v>2018</v>
      </c>
      <c r="Q1301">
        <f t="shared" si="61"/>
        <v>10</v>
      </c>
      <c r="R1301">
        <f t="shared" si="62"/>
        <v>3</v>
      </c>
      <c r="U1301" t="s">
        <v>225</v>
      </c>
      <c r="V1301" t="s">
        <v>288</v>
      </c>
      <c r="W1301" t="s">
        <v>227</v>
      </c>
      <c r="X1301" t="s">
        <v>228</v>
      </c>
      <c r="Z1301" t="s">
        <v>3874</v>
      </c>
      <c r="AD1301" t="s">
        <v>231</v>
      </c>
      <c r="AF1301" s="16">
        <v>33095</v>
      </c>
      <c r="AG1301">
        <v>28</v>
      </c>
      <c r="AH1301" t="s">
        <v>232</v>
      </c>
      <c r="AI1301" t="s">
        <v>3965</v>
      </c>
      <c r="AJ1301" t="s">
        <v>357</v>
      </c>
      <c r="AK1301" t="s">
        <v>3966</v>
      </c>
      <c r="AL1301">
        <v>22</v>
      </c>
      <c r="AN1301" t="s">
        <v>236</v>
      </c>
      <c r="AP1301" t="s">
        <v>237</v>
      </c>
      <c r="AQ1301" t="s">
        <v>238</v>
      </c>
      <c r="BB1301" t="s">
        <v>237</v>
      </c>
      <c r="BC1301" t="s">
        <v>238</v>
      </c>
      <c r="BJ1301">
        <v>6</v>
      </c>
      <c r="BL1301" t="s">
        <v>238</v>
      </c>
      <c r="BN1301">
        <v>16</v>
      </c>
      <c r="BO1301" t="s">
        <v>238</v>
      </c>
      <c r="BV1301">
        <v>6</v>
      </c>
      <c r="BX1301" t="s">
        <v>238</v>
      </c>
      <c r="BZ1301" t="s">
        <v>246</v>
      </c>
      <c r="CA1301" t="s">
        <v>236</v>
      </c>
      <c r="CC1301" t="s">
        <v>237</v>
      </c>
      <c r="CD1301" t="s">
        <v>238</v>
      </c>
      <c r="CF1301" t="s">
        <v>237</v>
      </c>
      <c r="CG1301" t="s">
        <v>238</v>
      </c>
      <c r="CL1301" t="s">
        <v>237</v>
      </c>
      <c r="CM1301" t="s">
        <v>238</v>
      </c>
      <c r="CU1301" t="s">
        <v>240</v>
      </c>
      <c r="CV1301" t="s">
        <v>238</v>
      </c>
      <c r="DD1301">
        <v>1</v>
      </c>
      <c r="DE1301" t="s">
        <v>236</v>
      </c>
      <c r="DG1301" t="s">
        <v>240</v>
      </c>
      <c r="DH1301" t="s">
        <v>238</v>
      </c>
      <c r="DP1301" t="s">
        <v>242</v>
      </c>
      <c r="DQ1301" t="s">
        <v>236</v>
      </c>
      <c r="DV1301" t="s">
        <v>273</v>
      </c>
      <c r="DW1301" t="s">
        <v>238</v>
      </c>
      <c r="EB1301" t="s">
        <v>244</v>
      </c>
      <c r="EC1301" t="s">
        <v>236</v>
      </c>
      <c r="EG1301" t="s">
        <v>245</v>
      </c>
      <c r="EH1301" t="s">
        <v>245</v>
      </c>
      <c r="EN1301" t="s">
        <v>244</v>
      </c>
      <c r="EO1301" t="s">
        <v>236</v>
      </c>
      <c r="FX1301" t="s">
        <v>406</v>
      </c>
      <c r="FY1301" t="s">
        <v>238</v>
      </c>
      <c r="GI1301" t="s">
        <v>245</v>
      </c>
      <c r="GJ1301" t="s">
        <v>245</v>
      </c>
      <c r="GR1301" t="s">
        <v>245</v>
      </c>
      <c r="GS1301" t="s">
        <v>245</v>
      </c>
    </row>
    <row r="1302" spans="1:217" x14ac:dyDescent="0.25">
      <c r="A1302" s="14" t="s">
        <v>3967</v>
      </c>
      <c r="B1302" t="s">
        <v>3968</v>
      </c>
      <c r="D1302" t="s">
        <v>287</v>
      </c>
      <c r="E1302" t="s">
        <v>219</v>
      </c>
      <c r="F1302" t="s">
        <v>220</v>
      </c>
      <c r="G1302" t="s">
        <v>3643</v>
      </c>
      <c r="H1302" t="s">
        <v>3644</v>
      </c>
      <c r="I1302" t="s">
        <v>3645</v>
      </c>
      <c r="J1302" t="s">
        <v>3646</v>
      </c>
      <c r="K1302">
        <v>10.6722219</v>
      </c>
      <c r="L1302">
        <v>122.95106680000001</v>
      </c>
      <c r="O1302" s="15">
        <v>43376</v>
      </c>
      <c r="P1302">
        <f t="shared" si="60"/>
        <v>2018</v>
      </c>
      <c r="Q1302">
        <f t="shared" si="61"/>
        <v>10</v>
      </c>
      <c r="R1302">
        <f t="shared" si="62"/>
        <v>3</v>
      </c>
      <c r="U1302" t="s">
        <v>225</v>
      </c>
      <c r="V1302" t="s">
        <v>288</v>
      </c>
      <c r="W1302" t="s">
        <v>227</v>
      </c>
      <c r="X1302" t="s">
        <v>228</v>
      </c>
      <c r="Z1302" t="s">
        <v>3702</v>
      </c>
      <c r="AD1302" t="s">
        <v>289</v>
      </c>
      <c r="AF1302" s="16">
        <v>29653</v>
      </c>
      <c r="AG1302">
        <v>37</v>
      </c>
      <c r="AH1302" t="s">
        <v>262</v>
      </c>
      <c r="AI1302" t="s">
        <v>353</v>
      </c>
      <c r="AJ1302" t="s">
        <v>279</v>
      </c>
      <c r="AK1302" t="s">
        <v>677</v>
      </c>
      <c r="AL1302">
        <v>22</v>
      </c>
      <c r="AN1302" t="s">
        <v>236</v>
      </c>
      <c r="AP1302">
        <v>8</v>
      </c>
      <c r="AQ1302" t="s">
        <v>236</v>
      </c>
      <c r="AS1302" t="s">
        <v>237</v>
      </c>
      <c r="AT1302" t="s">
        <v>238</v>
      </c>
      <c r="BB1302" t="s">
        <v>237</v>
      </c>
      <c r="BC1302" t="s">
        <v>238</v>
      </c>
      <c r="BJ1302">
        <v>6</v>
      </c>
      <c r="BL1302" t="s">
        <v>238</v>
      </c>
      <c r="BN1302">
        <v>4</v>
      </c>
      <c r="BO1302" t="s">
        <v>239</v>
      </c>
      <c r="BV1302">
        <v>8</v>
      </c>
      <c r="BX1302" t="s">
        <v>238</v>
      </c>
      <c r="BZ1302" t="s">
        <v>246</v>
      </c>
      <c r="CA1302" t="s">
        <v>236</v>
      </c>
      <c r="CC1302" t="s">
        <v>237</v>
      </c>
      <c r="CD1302" t="s">
        <v>238</v>
      </c>
      <c r="CF1302" t="s">
        <v>237</v>
      </c>
      <c r="CG1302" t="s">
        <v>238</v>
      </c>
      <c r="CL1302" t="s">
        <v>237</v>
      </c>
      <c r="CM1302" t="s">
        <v>238</v>
      </c>
      <c r="CU1302">
        <v>1</v>
      </c>
      <c r="CV1302" t="s">
        <v>236</v>
      </c>
      <c r="DD1302">
        <v>1</v>
      </c>
      <c r="DE1302" t="s">
        <v>236</v>
      </c>
      <c r="DG1302" t="s">
        <v>240</v>
      </c>
      <c r="DH1302" t="s">
        <v>238</v>
      </c>
      <c r="DP1302" t="s">
        <v>242</v>
      </c>
      <c r="DQ1302" t="s">
        <v>236</v>
      </c>
      <c r="DV1302" t="s">
        <v>243</v>
      </c>
      <c r="DW1302" t="s">
        <v>236</v>
      </c>
      <c r="EB1302" t="s">
        <v>244</v>
      </c>
      <c r="EC1302" t="s">
        <v>236</v>
      </c>
      <c r="EG1302" t="s">
        <v>245</v>
      </c>
      <c r="EH1302" t="s">
        <v>245</v>
      </c>
      <c r="EN1302" t="s">
        <v>244</v>
      </c>
      <c r="EO1302" t="s">
        <v>236</v>
      </c>
      <c r="FX1302" t="s">
        <v>246</v>
      </c>
      <c r="FY1302" t="s">
        <v>236</v>
      </c>
      <c r="GI1302" t="s">
        <v>245</v>
      </c>
      <c r="GJ1302" t="s">
        <v>245</v>
      </c>
      <c r="GR1302" t="s">
        <v>245</v>
      </c>
      <c r="GS1302" t="s">
        <v>245</v>
      </c>
    </row>
    <row r="1303" spans="1:217" x14ac:dyDescent="0.25">
      <c r="A1303" s="14" t="s">
        <v>3969</v>
      </c>
      <c r="B1303" t="s">
        <v>3970</v>
      </c>
      <c r="D1303" t="s">
        <v>287</v>
      </c>
      <c r="E1303" t="s">
        <v>219</v>
      </c>
      <c r="F1303" t="s">
        <v>220</v>
      </c>
      <c r="G1303" t="s">
        <v>3643</v>
      </c>
      <c r="H1303" t="s">
        <v>3644</v>
      </c>
      <c r="I1303" t="s">
        <v>3645</v>
      </c>
      <c r="J1303" t="s">
        <v>3646</v>
      </c>
      <c r="K1303">
        <v>10.6722219</v>
      </c>
      <c r="L1303">
        <v>122.95106680000001</v>
      </c>
      <c r="O1303" s="15">
        <v>43376</v>
      </c>
      <c r="P1303">
        <f t="shared" si="60"/>
        <v>2018</v>
      </c>
      <c r="Q1303">
        <f t="shared" si="61"/>
        <v>10</v>
      </c>
      <c r="R1303">
        <f t="shared" si="62"/>
        <v>3</v>
      </c>
      <c r="U1303" t="s">
        <v>225</v>
      </c>
      <c r="V1303" t="s">
        <v>301</v>
      </c>
      <c r="W1303" t="s">
        <v>227</v>
      </c>
      <c r="X1303" t="s">
        <v>228</v>
      </c>
      <c r="Y1303" t="s">
        <v>266</v>
      </c>
      <c r="Z1303" t="s">
        <v>3655</v>
      </c>
      <c r="AD1303" t="s">
        <v>289</v>
      </c>
      <c r="AF1303" s="16">
        <v>16090</v>
      </c>
      <c r="AG1303">
        <v>74</v>
      </c>
      <c r="AH1303" t="s">
        <v>232</v>
      </c>
      <c r="AI1303" t="s">
        <v>3971</v>
      </c>
      <c r="AJ1303" t="s">
        <v>376</v>
      </c>
      <c r="AK1303" t="s">
        <v>559</v>
      </c>
      <c r="AL1303">
        <v>22</v>
      </c>
      <c r="AN1303" t="s">
        <v>236</v>
      </c>
      <c r="AP1303" t="s">
        <v>237</v>
      </c>
      <c r="AQ1303" t="s">
        <v>238</v>
      </c>
      <c r="AS1303" t="s">
        <v>237</v>
      </c>
      <c r="AT1303" t="s">
        <v>238</v>
      </c>
      <c r="BB1303" t="s">
        <v>237</v>
      </c>
      <c r="BC1303" t="s">
        <v>238</v>
      </c>
      <c r="BJ1303">
        <v>6</v>
      </c>
      <c r="BL1303" t="s">
        <v>238</v>
      </c>
      <c r="BN1303" t="s">
        <v>237</v>
      </c>
      <c r="BO1303" t="s">
        <v>238</v>
      </c>
      <c r="BV1303">
        <v>6</v>
      </c>
      <c r="BX1303" t="s">
        <v>238</v>
      </c>
      <c r="BZ1303" t="s">
        <v>246</v>
      </c>
      <c r="CA1303" t="s">
        <v>236</v>
      </c>
      <c r="CC1303" t="s">
        <v>237</v>
      </c>
      <c r="CD1303" t="s">
        <v>238</v>
      </c>
      <c r="CF1303" t="s">
        <v>237</v>
      </c>
      <c r="CG1303" t="s">
        <v>238</v>
      </c>
      <c r="CL1303" t="s">
        <v>237</v>
      </c>
      <c r="CM1303" t="s">
        <v>238</v>
      </c>
      <c r="CU1303" t="s">
        <v>240</v>
      </c>
      <c r="CV1303" t="s">
        <v>238</v>
      </c>
      <c r="DD1303">
        <v>0.5</v>
      </c>
      <c r="DE1303" t="s">
        <v>236</v>
      </c>
      <c r="DG1303" t="s">
        <v>240</v>
      </c>
      <c r="DH1303" t="s">
        <v>238</v>
      </c>
      <c r="DP1303" t="s">
        <v>242</v>
      </c>
      <c r="DQ1303" t="s">
        <v>236</v>
      </c>
      <c r="DV1303" t="s">
        <v>243</v>
      </c>
      <c r="DW1303" t="s">
        <v>236</v>
      </c>
      <c r="EB1303" t="s">
        <v>244</v>
      </c>
      <c r="EC1303" t="s">
        <v>236</v>
      </c>
      <c r="EG1303" t="s">
        <v>245</v>
      </c>
      <c r="EH1303" t="s">
        <v>245</v>
      </c>
      <c r="EN1303" t="s">
        <v>244</v>
      </c>
      <c r="EO1303" t="s">
        <v>236</v>
      </c>
      <c r="FX1303" t="s">
        <v>406</v>
      </c>
      <c r="FY1303" t="s">
        <v>238</v>
      </c>
      <c r="GI1303" t="s">
        <v>245</v>
      </c>
      <c r="GJ1303" t="s">
        <v>245</v>
      </c>
      <c r="GR1303" t="s">
        <v>245</v>
      </c>
      <c r="GS1303" t="s">
        <v>245</v>
      </c>
    </row>
    <row r="1304" spans="1:217" x14ac:dyDescent="0.25">
      <c r="A1304" s="14" t="s">
        <v>3972</v>
      </c>
      <c r="B1304" t="s">
        <v>3973</v>
      </c>
      <c r="D1304" t="s">
        <v>287</v>
      </c>
      <c r="E1304" t="s">
        <v>219</v>
      </c>
      <c r="F1304" t="s">
        <v>220</v>
      </c>
      <c r="G1304" t="s">
        <v>3643</v>
      </c>
      <c r="H1304" t="s">
        <v>3644</v>
      </c>
      <c r="I1304" t="s">
        <v>3645</v>
      </c>
      <c r="J1304" t="s">
        <v>3646</v>
      </c>
      <c r="K1304">
        <v>10.6722219</v>
      </c>
      <c r="L1304">
        <v>122.95106680000001</v>
      </c>
      <c r="O1304" s="15">
        <v>43380</v>
      </c>
      <c r="P1304">
        <f t="shared" si="60"/>
        <v>2018</v>
      </c>
      <c r="Q1304">
        <f t="shared" si="61"/>
        <v>10</v>
      </c>
      <c r="R1304">
        <f t="shared" si="62"/>
        <v>7</v>
      </c>
      <c r="U1304" t="s">
        <v>225</v>
      </c>
      <c r="V1304" t="s">
        <v>301</v>
      </c>
      <c r="W1304" t="s">
        <v>227</v>
      </c>
      <c r="X1304" t="s">
        <v>228</v>
      </c>
      <c r="Z1304" t="s">
        <v>3668</v>
      </c>
      <c r="AD1304" t="s">
        <v>289</v>
      </c>
      <c r="AF1304" s="16">
        <v>20615</v>
      </c>
      <c r="AG1304">
        <v>62</v>
      </c>
      <c r="AH1304" t="s">
        <v>232</v>
      </c>
      <c r="AI1304" t="s">
        <v>1120</v>
      </c>
      <c r="AJ1304" t="s">
        <v>376</v>
      </c>
      <c r="AK1304" t="s">
        <v>465</v>
      </c>
      <c r="AL1304">
        <v>21</v>
      </c>
      <c r="AN1304" t="s">
        <v>236</v>
      </c>
      <c r="AP1304">
        <v>16</v>
      </c>
      <c r="AQ1304" t="s">
        <v>239</v>
      </c>
      <c r="AS1304" t="s">
        <v>237</v>
      </c>
      <c r="AT1304" t="s">
        <v>238</v>
      </c>
      <c r="BB1304" t="s">
        <v>237</v>
      </c>
      <c r="BC1304" t="s">
        <v>238</v>
      </c>
      <c r="BJ1304">
        <v>6</v>
      </c>
      <c r="BL1304" t="s">
        <v>238</v>
      </c>
      <c r="BN1304" t="s">
        <v>237</v>
      </c>
      <c r="BO1304" t="s">
        <v>238</v>
      </c>
      <c r="BV1304">
        <v>6</v>
      </c>
      <c r="BX1304" t="s">
        <v>238</v>
      </c>
      <c r="BZ1304">
        <v>8</v>
      </c>
      <c r="CA1304" t="s">
        <v>236</v>
      </c>
      <c r="CC1304" t="s">
        <v>237</v>
      </c>
      <c r="CD1304" t="s">
        <v>238</v>
      </c>
      <c r="CF1304" t="s">
        <v>237</v>
      </c>
      <c r="CG1304" t="s">
        <v>238</v>
      </c>
      <c r="CL1304" t="s">
        <v>237</v>
      </c>
      <c r="CM1304" t="s">
        <v>238</v>
      </c>
      <c r="CU1304">
        <v>2</v>
      </c>
      <c r="CV1304" t="s">
        <v>239</v>
      </c>
      <c r="DD1304">
        <v>0.5</v>
      </c>
      <c r="DE1304" t="s">
        <v>236</v>
      </c>
      <c r="DG1304" t="s">
        <v>240</v>
      </c>
      <c r="DH1304" t="s">
        <v>238</v>
      </c>
      <c r="DP1304" t="s">
        <v>242</v>
      </c>
      <c r="DQ1304" t="s">
        <v>236</v>
      </c>
      <c r="DV1304" t="s">
        <v>273</v>
      </c>
      <c r="DW1304" t="s">
        <v>238</v>
      </c>
      <c r="EB1304" t="s">
        <v>244</v>
      </c>
      <c r="EC1304" t="s">
        <v>236</v>
      </c>
      <c r="EG1304" t="s">
        <v>245</v>
      </c>
      <c r="EH1304" t="s">
        <v>245</v>
      </c>
      <c r="EN1304" t="s">
        <v>244</v>
      </c>
      <c r="EO1304" t="s">
        <v>236</v>
      </c>
      <c r="FX1304" t="s">
        <v>406</v>
      </c>
      <c r="FY1304" t="s">
        <v>238</v>
      </c>
      <c r="GI1304" t="s">
        <v>245</v>
      </c>
      <c r="GJ1304" t="s">
        <v>245</v>
      </c>
      <c r="GR1304" t="s">
        <v>245</v>
      </c>
      <c r="GS1304" t="s">
        <v>245</v>
      </c>
    </row>
    <row r="1305" spans="1:217" x14ac:dyDescent="0.25">
      <c r="A1305" s="14" t="s">
        <v>3974</v>
      </c>
      <c r="B1305" t="s">
        <v>3975</v>
      </c>
      <c r="D1305" t="s">
        <v>287</v>
      </c>
      <c r="E1305" t="s">
        <v>219</v>
      </c>
      <c r="F1305" t="s">
        <v>220</v>
      </c>
      <c r="G1305" t="s">
        <v>3643</v>
      </c>
      <c r="H1305" t="s">
        <v>3644</v>
      </c>
      <c r="I1305" t="s">
        <v>3645</v>
      </c>
      <c r="J1305" t="s">
        <v>3646</v>
      </c>
      <c r="K1305">
        <v>10.6722219</v>
      </c>
      <c r="L1305">
        <v>122.95106680000001</v>
      </c>
      <c r="O1305" s="15">
        <v>43376</v>
      </c>
      <c r="P1305">
        <f t="shared" si="60"/>
        <v>2018</v>
      </c>
      <c r="Q1305">
        <f t="shared" si="61"/>
        <v>10</v>
      </c>
      <c r="R1305">
        <f t="shared" si="62"/>
        <v>3</v>
      </c>
      <c r="U1305" t="s">
        <v>225</v>
      </c>
      <c r="V1305" t="s">
        <v>288</v>
      </c>
      <c r="W1305" t="s">
        <v>227</v>
      </c>
      <c r="X1305" t="s">
        <v>228</v>
      </c>
      <c r="Z1305" t="s">
        <v>3671</v>
      </c>
      <c r="AD1305" t="s">
        <v>231</v>
      </c>
      <c r="AF1305" s="16">
        <v>21782</v>
      </c>
      <c r="AG1305">
        <v>59</v>
      </c>
      <c r="AH1305" t="s">
        <v>232</v>
      </c>
      <c r="AI1305" t="s">
        <v>1120</v>
      </c>
      <c r="AJ1305" t="s">
        <v>376</v>
      </c>
      <c r="AK1305" t="s">
        <v>465</v>
      </c>
      <c r="AL1305">
        <v>24</v>
      </c>
      <c r="AN1305" t="s">
        <v>236</v>
      </c>
      <c r="AP1305">
        <v>16</v>
      </c>
      <c r="AQ1305" t="s">
        <v>239</v>
      </c>
      <c r="AS1305" t="s">
        <v>237</v>
      </c>
      <c r="AT1305" t="s">
        <v>238</v>
      </c>
      <c r="BB1305" t="s">
        <v>237</v>
      </c>
      <c r="BC1305" t="s">
        <v>238</v>
      </c>
      <c r="BJ1305">
        <v>6</v>
      </c>
      <c r="BL1305" t="s">
        <v>238</v>
      </c>
      <c r="BN1305">
        <v>16</v>
      </c>
      <c r="BO1305" t="s">
        <v>238</v>
      </c>
      <c r="BV1305">
        <v>10</v>
      </c>
      <c r="BX1305" t="s">
        <v>238</v>
      </c>
      <c r="BZ1305" t="s">
        <v>246</v>
      </c>
      <c r="CA1305" t="s">
        <v>236</v>
      </c>
      <c r="CC1305" t="s">
        <v>237</v>
      </c>
      <c r="CD1305" t="s">
        <v>238</v>
      </c>
      <c r="CF1305" t="s">
        <v>237</v>
      </c>
      <c r="CG1305" t="s">
        <v>238</v>
      </c>
      <c r="CL1305" t="s">
        <v>237</v>
      </c>
      <c r="CM1305" t="s">
        <v>238</v>
      </c>
      <c r="CU1305" t="s">
        <v>240</v>
      </c>
      <c r="CV1305" t="s">
        <v>238</v>
      </c>
      <c r="DD1305">
        <v>1</v>
      </c>
      <c r="DE1305" t="s">
        <v>236</v>
      </c>
      <c r="DG1305" t="s">
        <v>240</v>
      </c>
      <c r="DH1305" t="s">
        <v>238</v>
      </c>
      <c r="DP1305" t="s">
        <v>242</v>
      </c>
      <c r="DQ1305" t="s">
        <v>236</v>
      </c>
      <c r="DV1305" t="s">
        <v>273</v>
      </c>
      <c r="DW1305" t="s">
        <v>238</v>
      </c>
      <c r="EB1305" t="s">
        <v>244</v>
      </c>
      <c r="EC1305" t="s">
        <v>236</v>
      </c>
      <c r="EG1305" t="s">
        <v>245</v>
      </c>
      <c r="EH1305" t="s">
        <v>245</v>
      </c>
      <c r="EN1305" t="s">
        <v>244</v>
      </c>
      <c r="EO1305" t="s">
        <v>236</v>
      </c>
      <c r="FX1305">
        <v>64</v>
      </c>
      <c r="FY1305" t="s">
        <v>239</v>
      </c>
      <c r="GI1305" t="s">
        <v>245</v>
      </c>
      <c r="GJ1305" t="s">
        <v>245</v>
      </c>
      <c r="GR1305" t="s">
        <v>245</v>
      </c>
      <c r="GS1305" t="s">
        <v>245</v>
      </c>
    </row>
    <row r="1306" spans="1:217" x14ac:dyDescent="0.25">
      <c r="A1306" s="14" t="s">
        <v>3976</v>
      </c>
      <c r="B1306" t="s">
        <v>3977</v>
      </c>
      <c r="D1306" t="s">
        <v>422</v>
      </c>
      <c r="E1306" t="s">
        <v>219</v>
      </c>
      <c r="F1306" t="s">
        <v>220</v>
      </c>
      <c r="G1306" t="s">
        <v>3643</v>
      </c>
      <c r="H1306" t="s">
        <v>3644</v>
      </c>
      <c r="I1306" t="s">
        <v>3645</v>
      </c>
      <c r="J1306" t="s">
        <v>3646</v>
      </c>
      <c r="K1306">
        <v>10.6722219</v>
      </c>
      <c r="L1306">
        <v>122.95106680000001</v>
      </c>
      <c r="O1306" s="15">
        <v>43376</v>
      </c>
      <c r="P1306">
        <f t="shared" si="60"/>
        <v>2018</v>
      </c>
      <c r="Q1306">
        <f t="shared" si="61"/>
        <v>10</v>
      </c>
      <c r="R1306">
        <f t="shared" si="62"/>
        <v>3</v>
      </c>
      <c r="U1306" t="s">
        <v>225</v>
      </c>
      <c r="V1306" t="s">
        <v>301</v>
      </c>
      <c r="W1306" t="s">
        <v>227</v>
      </c>
      <c r="X1306" t="s">
        <v>228</v>
      </c>
      <c r="Z1306" t="s">
        <v>3671</v>
      </c>
      <c r="AD1306" t="s">
        <v>289</v>
      </c>
      <c r="AF1306" s="16">
        <v>43358</v>
      </c>
      <c r="AG1306" t="s">
        <v>3978</v>
      </c>
      <c r="AH1306" t="s">
        <v>232</v>
      </c>
      <c r="AJ1306" t="s">
        <v>416</v>
      </c>
      <c r="AK1306" t="s">
        <v>3979</v>
      </c>
      <c r="AL1306">
        <v>13</v>
      </c>
      <c r="AN1306" t="s">
        <v>238</v>
      </c>
      <c r="AU1306">
        <v>6</v>
      </c>
      <c r="AW1306" t="s">
        <v>238</v>
      </c>
      <c r="BN1306" t="s">
        <v>237</v>
      </c>
      <c r="BO1306" t="s">
        <v>238</v>
      </c>
      <c r="CC1306" t="s">
        <v>237</v>
      </c>
      <c r="CD1306" t="s">
        <v>238</v>
      </c>
      <c r="CU1306" t="s">
        <v>241</v>
      </c>
      <c r="CV1306" t="s">
        <v>236</v>
      </c>
      <c r="DD1306">
        <v>2</v>
      </c>
      <c r="DE1306" t="s">
        <v>236</v>
      </c>
      <c r="DG1306" t="s">
        <v>241</v>
      </c>
      <c r="DH1306" t="s">
        <v>236</v>
      </c>
      <c r="DV1306">
        <v>4</v>
      </c>
      <c r="DW1306" t="s">
        <v>236</v>
      </c>
      <c r="EB1306" t="s">
        <v>273</v>
      </c>
      <c r="EC1306" t="s">
        <v>238</v>
      </c>
      <c r="EG1306" t="s">
        <v>245</v>
      </c>
      <c r="EH1306" t="s">
        <v>245</v>
      </c>
      <c r="EN1306" t="s">
        <v>273</v>
      </c>
      <c r="EO1306" t="s">
        <v>238</v>
      </c>
      <c r="FX1306">
        <v>64</v>
      </c>
      <c r="FY1306" t="s">
        <v>239</v>
      </c>
      <c r="GI1306" t="s">
        <v>245</v>
      </c>
      <c r="GJ1306" t="s">
        <v>245</v>
      </c>
      <c r="GR1306" t="s">
        <v>245</v>
      </c>
      <c r="GS1306" t="s">
        <v>245</v>
      </c>
    </row>
    <row r="1307" spans="1:217" x14ac:dyDescent="0.25">
      <c r="A1307" s="14" t="s">
        <v>3980</v>
      </c>
      <c r="B1307" t="s">
        <v>3981</v>
      </c>
      <c r="D1307" t="s">
        <v>422</v>
      </c>
      <c r="E1307" t="s">
        <v>219</v>
      </c>
      <c r="F1307" t="s">
        <v>220</v>
      </c>
      <c r="G1307" t="s">
        <v>3643</v>
      </c>
      <c r="H1307" t="s">
        <v>3644</v>
      </c>
      <c r="I1307" t="s">
        <v>3645</v>
      </c>
      <c r="J1307" t="s">
        <v>3646</v>
      </c>
      <c r="K1307">
        <v>10.6722219</v>
      </c>
      <c r="L1307">
        <v>122.95106680000001</v>
      </c>
      <c r="O1307" s="15">
        <v>43377</v>
      </c>
      <c r="P1307">
        <f t="shared" si="60"/>
        <v>2018</v>
      </c>
      <c r="Q1307">
        <f t="shared" si="61"/>
        <v>10</v>
      </c>
      <c r="R1307">
        <f t="shared" si="62"/>
        <v>4</v>
      </c>
      <c r="U1307" t="s">
        <v>225</v>
      </c>
      <c r="V1307" t="s">
        <v>301</v>
      </c>
      <c r="W1307" t="s">
        <v>227</v>
      </c>
      <c r="X1307" t="s">
        <v>228</v>
      </c>
      <c r="Z1307" t="s">
        <v>3668</v>
      </c>
      <c r="AD1307" t="s">
        <v>289</v>
      </c>
      <c r="AF1307" s="16">
        <v>21084</v>
      </c>
      <c r="AG1307">
        <v>61</v>
      </c>
      <c r="AH1307" t="s">
        <v>232</v>
      </c>
      <c r="AI1307" t="s">
        <v>3982</v>
      </c>
      <c r="AJ1307" t="s">
        <v>416</v>
      </c>
      <c r="AK1307" t="s">
        <v>423</v>
      </c>
      <c r="AL1307">
        <v>6</v>
      </c>
      <c r="AN1307" t="s">
        <v>238</v>
      </c>
      <c r="AU1307">
        <v>6</v>
      </c>
      <c r="AW1307" t="s">
        <v>238</v>
      </c>
      <c r="BN1307" t="s">
        <v>237</v>
      </c>
      <c r="BO1307" t="s">
        <v>238</v>
      </c>
      <c r="CC1307" t="s">
        <v>237</v>
      </c>
      <c r="CD1307" t="s">
        <v>238</v>
      </c>
      <c r="CU1307" t="s">
        <v>240</v>
      </c>
      <c r="CV1307" t="s">
        <v>238</v>
      </c>
      <c r="DD1307">
        <v>1</v>
      </c>
      <c r="DE1307" t="s">
        <v>236</v>
      </c>
      <c r="DG1307" t="s">
        <v>240</v>
      </c>
      <c r="DH1307" t="s">
        <v>238</v>
      </c>
      <c r="DV1307" t="s">
        <v>273</v>
      </c>
      <c r="DW1307" t="s">
        <v>238</v>
      </c>
      <c r="EB1307" t="s">
        <v>273</v>
      </c>
      <c r="EC1307" t="s">
        <v>238</v>
      </c>
      <c r="EG1307" t="s">
        <v>245</v>
      </c>
      <c r="EH1307" t="s">
        <v>245</v>
      </c>
      <c r="EN1307" t="s">
        <v>273</v>
      </c>
      <c r="EO1307" t="s">
        <v>238</v>
      </c>
      <c r="FX1307" t="s">
        <v>406</v>
      </c>
      <c r="FY1307" t="s">
        <v>238</v>
      </c>
      <c r="GI1307" t="s">
        <v>245</v>
      </c>
      <c r="GJ1307" t="s">
        <v>245</v>
      </c>
      <c r="GR1307" t="s">
        <v>245</v>
      </c>
      <c r="GS1307" t="s">
        <v>245</v>
      </c>
    </row>
    <row r="1308" spans="1:217" x14ac:dyDescent="0.25">
      <c r="A1308" s="14" t="s">
        <v>3983</v>
      </c>
      <c r="B1308" t="s">
        <v>3984</v>
      </c>
      <c r="D1308" t="s">
        <v>249</v>
      </c>
      <c r="E1308" t="s">
        <v>219</v>
      </c>
      <c r="F1308" t="s">
        <v>220</v>
      </c>
      <c r="G1308" t="s">
        <v>3643</v>
      </c>
      <c r="H1308" t="s">
        <v>3644</v>
      </c>
      <c r="I1308" t="s">
        <v>3645</v>
      </c>
      <c r="J1308" t="s">
        <v>3646</v>
      </c>
      <c r="K1308">
        <v>10.6722219</v>
      </c>
      <c r="L1308">
        <v>122.95106680000001</v>
      </c>
      <c r="O1308" s="15">
        <v>43378</v>
      </c>
      <c r="P1308">
        <f t="shared" si="60"/>
        <v>2018</v>
      </c>
      <c r="Q1308">
        <f t="shared" si="61"/>
        <v>10</v>
      </c>
      <c r="R1308">
        <f t="shared" si="62"/>
        <v>5</v>
      </c>
      <c r="U1308" t="s">
        <v>225</v>
      </c>
      <c r="V1308" t="s">
        <v>259</v>
      </c>
      <c r="W1308" t="s">
        <v>260</v>
      </c>
      <c r="X1308" t="s">
        <v>228</v>
      </c>
      <c r="Z1308" t="s">
        <v>3775</v>
      </c>
      <c r="AD1308" t="s">
        <v>231</v>
      </c>
      <c r="AF1308" s="16">
        <v>30461</v>
      </c>
      <c r="AG1308">
        <v>35</v>
      </c>
      <c r="AH1308" t="s">
        <v>232</v>
      </c>
      <c r="AJ1308" t="s">
        <v>254</v>
      </c>
      <c r="AK1308" t="s">
        <v>255</v>
      </c>
      <c r="BY1308">
        <v>16</v>
      </c>
      <c r="CA1308" t="s">
        <v>238</v>
      </c>
      <c r="CU1308" t="s">
        <v>242</v>
      </c>
      <c r="CV1308" t="s">
        <v>236</v>
      </c>
      <c r="DA1308" t="s">
        <v>241</v>
      </c>
      <c r="DB1308" t="s">
        <v>236</v>
      </c>
      <c r="DG1308" t="s">
        <v>244</v>
      </c>
      <c r="DH1308" t="s">
        <v>236</v>
      </c>
      <c r="DS1308" t="s">
        <v>242</v>
      </c>
      <c r="DT1308" t="s">
        <v>236</v>
      </c>
      <c r="EG1308" t="s">
        <v>245</v>
      </c>
      <c r="EH1308" t="s">
        <v>245</v>
      </c>
      <c r="EK1308">
        <v>2</v>
      </c>
      <c r="EL1308" t="s">
        <v>236</v>
      </c>
      <c r="FO1308" t="s">
        <v>240</v>
      </c>
      <c r="FP1308" t="s">
        <v>238</v>
      </c>
      <c r="FR1308" t="s">
        <v>256</v>
      </c>
      <c r="FS1308" t="s">
        <v>238</v>
      </c>
      <c r="GG1308" t="s">
        <v>241</v>
      </c>
      <c r="GH1308" t="s">
        <v>236</v>
      </c>
      <c r="GI1308" t="s">
        <v>245</v>
      </c>
      <c r="GJ1308" t="s">
        <v>245</v>
      </c>
      <c r="GR1308" t="s">
        <v>245</v>
      </c>
      <c r="GS1308" t="s">
        <v>590</v>
      </c>
      <c r="GT1308" t="s">
        <v>236</v>
      </c>
      <c r="HH1308" t="s">
        <v>244</v>
      </c>
      <c r="HI1308" t="s">
        <v>236</v>
      </c>
    </row>
    <row r="1309" spans="1:217" x14ac:dyDescent="0.25">
      <c r="A1309" s="14" t="s">
        <v>3985</v>
      </c>
      <c r="B1309" t="s">
        <v>3986</v>
      </c>
      <c r="D1309" t="s">
        <v>218</v>
      </c>
      <c r="E1309" t="s">
        <v>219</v>
      </c>
      <c r="F1309" t="s">
        <v>220</v>
      </c>
      <c r="G1309" t="s">
        <v>3643</v>
      </c>
      <c r="H1309" t="s">
        <v>3644</v>
      </c>
      <c r="I1309" t="s">
        <v>3645</v>
      </c>
      <c r="J1309" t="s">
        <v>3646</v>
      </c>
      <c r="K1309">
        <v>10.6722219</v>
      </c>
      <c r="L1309">
        <v>122.95106680000001</v>
      </c>
      <c r="O1309" s="15">
        <v>43410</v>
      </c>
      <c r="P1309">
        <f t="shared" si="60"/>
        <v>2018</v>
      </c>
      <c r="Q1309">
        <f t="shared" si="61"/>
        <v>11</v>
      </c>
      <c r="R1309">
        <f t="shared" si="62"/>
        <v>6</v>
      </c>
      <c r="U1309" t="s">
        <v>225</v>
      </c>
      <c r="V1309" t="s">
        <v>226</v>
      </c>
      <c r="W1309" t="s">
        <v>227</v>
      </c>
      <c r="X1309" t="s">
        <v>228</v>
      </c>
      <c r="Z1309" t="s">
        <v>3826</v>
      </c>
      <c r="AD1309" t="s">
        <v>231</v>
      </c>
      <c r="AF1309" s="16">
        <v>10658</v>
      </c>
      <c r="AG1309">
        <v>89</v>
      </c>
      <c r="AH1309" t="s">
        <v>232</v>
      </c>
      <c r="AJ1309" t="s">
        <v>269</v>
      </c>
      <c r="AK1309" t="s">
        <v>347</v>
      </c>
      <c r="AL1309">
        <v>18</v>
      </c>
      <c r="AN1309" t="s">
        <v>236</v>
      </c>
      <c r="AP1309" t="s">
        <v>237</v>
      </c>
      <c r="AQ1309" t="s">
        <v>238</v>
      </c>
      <c r="AS1309" t="s">
        <v>237</v>
      </c>
      <c r="AT1309" t="s">
        <v>238</v>
      </c>
      <c r="BB1309" t="s">
        <v>243</v>
      </c>
      <c r="BC1309" t="s">
        <v>236</v>
      </c>
      <c r="BJ1309">
        <v>6</v>
      </c>
      <c r="BL1309" t="s">
        <v>238</v>
      </c>
      <c r="BN1309" t="s">
        <v>237</v>
      </c>
      <c r="BO1309" t="s">
        <v>238</v>
      </c>
      <c r="BV1309">
        <v>6</v>
      </c>
      <c r="BX1309" t="s">
        <v>238</v>
      </c>
      <c r="BZ1309" t="s">
        <v>237</v>
      </c>
      <c r="CA1309" t="s">
        <v>238</v>
      </c>
      <c r="CC1309" t="s">
        <v>237</v>
      </c>
      <c r="CD1309" t="s">
        <v>238</v>
      </c>
      <c r="CF1309" t="s">
        <v>237</v>
      </c>
      <c r="CG1309" t="s">
        <v>238</v>
      </c>
      <c r="CL1309" t="s">
        <v>237</v>
      </c>
      <c r="CM1309" t="s">
        <v>238</v>
      </c>
      <c r="CU1309" t="s">
        <v>240</v>
      </c>
      <c r="CV1309" t="s">
        <v>238</v>
      </c>
      <c r="DG1309" t="s">
        <v>240</v>
      </c>
      <c r="DH1309" t="s">
        <v>238</v>
      </c>
      <c r="DP1309" t="s">
        <v>405</v>
      </c>
      <c r="DQ1309" t="s">
        <v>238</v>
      </c>
      <c r="DV1309" t="s">
        <v>243</v>
      </c>
      <c r="DW1309" t="s">
        <v>236</v>
      </c>
      <c r="EB1309" t="s">
        <v>273</v>
      </c>
      <c r="EC1309" t="s">
        <v>238</v>
      </c>
      <c r="EG1309" t="s">
        <v>245</v>
      </c>
      <c r="EH1309" t="s">
        <v>245</v>
      </c>
      <c r="EN1309" t="s">
        <v>273</v>
      </c>
      <c r="EO1309" t="s">
        <v>238</v>
      </c>
      <c r="FX1309" t="s">
        <v>406</v>
      </c>
      <c r="FY1309" t="s">
        <v>238</v>
      </c>
      <c r="GI1309" t="s">
        <v>245</v>
      </c>
      <c r="GJ1309" t="s">
        <v>245</v>
      </c>
      <c r="GR1309" t="s">
        <v>245</v>
      </c>
      <c r="GS1309" t="s">
        <v>245</v>
      </c>
    </row>
    <row r="1310" spans="1:217" x14ac:dyDescent="0.25">
      <c r="A1310" s="14" t="s">
        <v>3987</v>
      </c>
      <c r="B1310" t="s">
        <v>3988</v>
      </c>
      <c r="D1310" t="s">
        <v>287</v>
      </c>
      <c r="E1310" t="s">
        <v>219</v>
      </c>
      <c r="F1310" t="s">
        <v>220</v>
      </c>
      <c r="G1310" t="s">
        <v>3643</v>
      </c>
      <c r="H1310" t="s">
        <v>3644</v>
      </c>
      <c r="I1310" t="s">
        <v>3645</v>
      </c>
      <c r="J1310" t="s">
        <v>3646</v>
      </c>
      <c r="K1310">
        <v>10.6722219</v>
      </c>
      <c r="L1310">
        <v>122.95106680000001</v>
      </c>
      <c r="O1310" s="15">
        <v>43405</v>
      </c>
      <c r="P1310">
        <f t="shared" si="60"/>
        <v>2018</v>
      </c>
      <c r="Q1310">
        <f t="shared" si="61"/>
        <v>11</v>
      </c>
      <c r="R1310">
        <f t="shared" si="62"/>
        <v>1</v>
      </c>
      <c r="U1310" t="s">
        <v>225</v>
      </c>
      <c r="V1310" t="s">
        <v>265</v>
      </c>
      <c r="W1310" t="s">
        <v>227</v>
      </c>
      <c r="X1310" t="s">
        <v>228</v>
      </c>
      <c r="Z1310" t="s">
        <v>3691</v>
      </c>
      <c r="AD1310" t="s">
        <v>231</v>
      </c>
      <c r="AF1310" s="16">
        <v>20266</v>
      </c>
      <c r="AG1310">
        <v>63</v>
      </c>
      <c r="AH1310" t="s">
        <v>262</v>
      </c>
      <c r="AJ1310" t="s">
        <v>357</v>
      </c>
      <c r="AK1310" t="s">
        <v>354</v>
      </c>
      <c r="AL1310">
        <v>22</v>
      </c>
      <c r="AN1310" t="s">
        <v>236</v>
      </c>
      <c r="AP1310">
        <v>16</v>
      </c>
      <c r="AQ1310" t="s">
        <v>239</v>
      </c>
      <c r="AS1310" t="s">
        <v>237</v>
      </c>
      <c r="AT1310" t="s">
        <v>238</v>
      </c>
      <c r="BB1310" t="s">
        <v>237</v>
      </c>
      <c r="BC1310" t="s">
        <v>238</v>
      </c>
      <c r="BJ1310">
        <v>6</v>
      </c>
      <c r="BL1310" t="s">
        <v>238</v>
      </c>
      <c r="BN1310" t="s">
        <v>237</v>
      </c>
      <c r="BO1310" t="s">
        <v>238</v>
      </c>
      <c r="BV1310">
        <v>6</v>
      </c>
      <c r="BX1310" t="s">
        <v>238</v>
      </c>
      <c r="BZ1310" t="s">
        <v>246</v>
      </c>
      <c r="CA1310" t="s">
        <v>236</v>
      </c>
      <c r="CC1310" t="s">
        <v>237</v>
      </c>
      <c r="CD1310" t="s">
        <v>238</v>
      </c>
      <c r="CF1310" t="s">
        <v>237</v>
      </c>
      <c r="CG1310" t="s">
        <v>238</v>
      </c>
      <c r="CL1310" t="s">
        <v>237</v>
      </c>
      <c r="CM1310" t="s">
        <v>238</v>
      </c>
      <c r="CU1310">
        <v>2</v>
      </c>
      <c r="CV1310" t="s">
        <v>239</v>
      </c>
      <c r="DG1310" t="s">
        <v>240</v>
      </c>
      <c r="DH1310" t="s">
        <v>238</v>
      </c>
      <c r="DP1310" t="s">
        <v>242</v>
      </c>
      <c r="DQ1310" t="s">
        <v>236</v>
      </c>
      <c r="DV1310" t="s">
        <v>273</v>
      </c>
      <c r="DW1310" t="s">
        <v>238</v>
      </c>
      <c r="EB1310" t="s">
        <v>244</v>
      </c>
      <c r="EC1310" t="s">
        <v>236</v>
      </c>
      <c r="EG1310" t="s">
        <v>245</v>
      </c>
      <c r="EH1310" t="s">
        <v>245</v>
      </c>
      <c r="EN1310" t="s">
        <v>244</v>
      </c>
      <c r="EO1310" t="s">
        <v>236</v>
      </c>
      <c r="FC1310" t="s">
        <v>281</v>
      </c>
      <c r="FD1310" t="s">
        <v>236</v>
      </c>
      <c r="FX1310" t="s">
        <v>246</v>
      </c>
      <c r="FY1310" t="s">
        <v>236</v>
      </c>
      <c r="GI1310" t="s">
        <v>245</v>
      </c>
      <c r="GJ1310" t="s">
        <v>245</v>
      </c>
      <c r="GR1310" t="s">
        <v>245</v>
      </c>
      <c r="GS1310" t="s">
        <v>245</v>
      </c>
    </row>
    <row r="1311" spans="1:217" x14ac:dyDescent="0.25">
      <c r="A1311" s="14" t="s">
        <v>3989</v>
      </c>
      <c r="B1311" t="s">
        <v>3990</v>
      </c>
      <c r="D1311" t="s">
        <v>287</v>
      </c>
      <c r="E1311" t="s">
        <v>219</v>
      </c>
      <c r="F1311" t="s">
        <v>220</v>
      </c>
      <c r="G1311" t="s">
        <v>3643</v>
      </c>
      <c r="H1311" t="s">
        <v>3644</v>
      </c>
      <c r="I1311" t="s">
        <v>3645</v>
      </c>
      <c r="J1311" t="s">
        <v>3646</v>
      </c>
      <c r="K1311">
        <v>10.6722219</v>
      </c>
      <c r="L1311">
        <v>122.95106680000001</v>
      </c>
      <c r="O1311" s="15">
        <v>43405</v>
      </c>
      <c r="P1311">
        <f t="shared" si="60"/>
        <v>2018</v>
      </c>
      <c r="Q1311">
        <f t="shared" si="61"/>
        <v>11</v>
      </c>
      <c r="R1311">
        <f t="shared" si="62"/>
        <v>1</v>
      </c>
      <c r="U1311" t="s">
        <v>225</v>
      </c>
      <c r="V1311" t="s">
        <v>288</v>
      </c>
      <c r="W1311" t="s">
        <v>227</v>
      </c>
      <c r="X1311" t="s">
        <v>228</v>
      </c>
      <c r="Z1311" t="s">
        <v>3668</v>
      </c>
      <c r="AD1311" t="s">
        <v>289</v>
      </c>
      <c r="AF1311" s="16">
        <v>23042</v>
      </c>
      <c r="AG1311">
        <v>55</v>
      </c>
      <c r="AH1311" t="s">
        <v>232</v>
      </c>
      <c r="AJ1311" t="s">
        <v>357</v>
      </c>
      <c r="AK1311" t="s">
        <v>559</v>
      </c>
      <c r="AL1311">
        <v>23</v>
      </c>
      <c r="AN1311" t="s">
        <v>236</v>
      </c>
      <c r="AP1311" t="s">
        <v>237</v>
      </c>
      <c r="AQ1311" t="s">
        <v>238</v>
      </c>
      <c r="AS1311" t="s">
        <v>237</v>
      </c>
      <c r="AT1311" t="s">
        <v>238</v>
      </c>
      <c r="BB1311" t="s">
        <v>237</v>
      </c>
      <c r="BC1311" t="s">
        <v>238</v>
      </c>
      <c r="BJ1311">
        <v>6</v>
      </c>
      <c r="BL1311" t="s">
        <v>238</v>
      </c>
      <c r="BN1311" t="s">
        <v>237</v>
      </c>
      <c r="BO1311" t="s">
        <v>238</v>
      </c>
      <c r="BV1311">
        <v>6</v>
      </c>
      <c r="BX1311" t="s">
        <v>238</v>
      </c>
      <c r="BZ1311" t="s">
        <v>246</v>
      </c>
      <c r="CA1311" t="s">
        <v>236</v>
      </c>
      <c r="CC1311" t="s">
        <v>237</v>
      </c>
      <c r="CD1311" t="s">
        <v>238</v>
      </c>
      <c r="CF1311" t="s">
        <v>237</v>
      </c>
      <c r="CG1311" t="s">
        <v>238</v>
      </c>
      <c r="CL1311" t="s">
        <v>237</v>
      </c>
      <c r="CM1311" t="s">
        <v>238</v>
      </c>
      <c r="CU1311">
        <v>2</v>
      </c>
      <c r="CV1311" t="s">
        <v>239</v>
      </c>
      <c r="DG1311" t="s">
        <v>240</v>
      </c>
      <c r="DH1311" t="s">
        <v>238</v>
      </c>
      <c r="DP1311" t="s">
        <v>242</v>
      </c>
      <c r="DQ1311" t="s">
        <v>236</v>
      </c>
      <c r="DV1311" t="s">
        <v>243</v>
      </c>
      <c r="DW1311" t="s">
        <v>236</v>
      </c>
      <c r="EB1311" t="s">
        <v>244</v>
      </c>
      <c r="EC1311" t="s">
        <v>236</v>
      </c>
      <c r="EG1311" t="s">
        <v>245</v>
      </c>
      <c r="EH1311" t="s">
        <v>245</v>
      </c>
      <c r="EN1311" t="s">
        <v>244</v>
      </c>
      <c r="EO1311" t="s">
        <v>236</v>
      </c>
      <c r="FX1311" t="s">
        <v>406</v>
      </c>
      <c r="FY1311" t="s">
        <v>238</v>
      </c>
      <c r="GI1311" t="s">
        <v>245</v>
      </c>
      <c r="GJ1311" t="s">
        <v>245</v>
      </c>
      <c r="GR1311" t="s">
        <v>245</v>
      </c>
      <c r="GS1311" t="s">
        <v>245</v>
      </c>
    </row>
    <row r="1312" spans="1:217" x14ac:dyDescent="0.25">
      <c r="A1312" s="14" t="s">
        <v>3991</v>
      </c>
      <c r="B1312" t="s">
        <v>3992</v>
      </c>
      <c r="D1312" t="s">
        <v>287</v>
      </c>
      <c r="E1312" t="s">
        <v>219</v>
      </c>
      <c r="F1312" t="s">
        <v>220</v>
      </c>
      <c r="G1312" t="s">
        <v>3643</v>
      </c>
      <c r="H1312" t="s">
        <v>3644</v>
      </c>
      <c r="I1312" t="s">
        <v>3645</v>
      </c>
      <c r="J1312" t="s">
        <v>3646</v>
      </c>
      <c r="K1312">
        <v>10.6722219</v>
      </c>
      <c r="L1312">
        <v>122.95106680000001</v>
      </c>
      <c r="O1312" s="15">
        <v>43407</v>
      </c>
      <c r="P1312">
        <f t="shared" si="60"/>
        <v>2018</v>
      </c>
      <c r="Q1312">
        <f t="shared" si="61"/>
        <v>11</v>
      </c>
      <c r="R1312">
        <f t="shared" si="62"/>
        <v>3</v>
      </c>
      <c r="U1312" t="s">
        <v>225</v>
      </c>
      <c r="V1312" t="s">
        <v>288</v>
      </c>
      <c r="W1312" t="s">
        <v>227</v>
      </c>
      <c r="X1312" t="s">
        <v>228</v>
      </c>
      <c r="Z1312" t="s">
        <v>3691</v>
      </c>
      <c r="AD1312" t="s">
        <v>231</v>
      </c>
      <c r="AF1312" s="16">
        <v>15765</v>
      </c>
      <c r="AG1312">
        <v>75</v>
      </c>
      <c r="AH1312" t="s">
        <v>262</v>
      </c>
      <c r="AJ1312" t="s">
        <v>357</v>
      </c>
      <c r="AK1312" t="s">
        <v>559</v>
      </c>
      <c r="AL1312">
        <v>20</v>
      </c>
      <c r="AN1312" t="s">
        <v>236</v>
      </c>
      <c r="AP1312">
        <v>16</v>
      </c>
      <c r="AQ1312" t="s">
        <v>239</v>
      </c>
      <c r="AS1312" t="s">
        <v>237</v>
      </c>
      <c r="AT1312" t="s">
        <v>238</v>
      </c>
      <c r="BB1312" t="s">
        <v>237</v>
      </c>
      <c r="BC1312" t="s">
        <v>238</v>
      </c>
      <c r="BJ1312">
        <v>6</v>
      </c>
      <c r="BL1312" t="s">
        <v>238</v>
      </c>
      <c r="BN1312" t="s">
        <v>237</v>
      </c>
      <c r="BO1312" t="s">
        <v>238</v>
      </c>
      <c r="BV1312">
        <v>6</v>
      </c>
      <c r="BX1312" t="s">
        <v>238</v>
      </c>
      <c r="BZ1312" t="s">
        <v>246</v>
      </c>
      <c r="CA1312" t="s">
        <v>236</v>
      </c>
      <c r="CC1312" t="s">
        <v>237</v>
      </c>
      <c r="CD1312" t="s">
        <v>238</v>
      </c>
      <c r="CF1312" t="s">
        <v>237</v>
      </c>
      <c r="CG1312" t="s">
        <v>238</v>
      </c>
      <c r="CL1312" t="s">
        <v>237</v>
      </c>
      <c r="CM1312" t="s">
        <v>238</v>
      </c>
      <c r="CU1312" t="s">
        <v>240</v>
      </c>
      <c r="CV1312" t="s">
        <v>238</v>
      </c>
      <c r="DG1312" t="s">
        <v>240</v>
      </c>
      <c r="DH1312" t="s">
        <v>238</v>
      </c>
      <c r="DP1312" t="s">
        <v>242</v>
      </c>
      <c r="DQ1312" t="s">
        <v>236</v>
      </c>
      <c r="DV1312" t="s">
        <v>243</v>
      </c>
      <c r="DW1312" t="s">
        <v>236</v>
      </c>
      <c r="EB1312" t="s">
        <v>244</v>
      </c>
      <c r="EC1312" t="s">
        <v>236</v>
      </c>
      <c r="EG1312" t="s">
        <v>245</v>
      </c>
      <c r="EH1312" t="s">
        <v>245</v>
      </c>
      <c r="EN1312" t="s">
        <v>244</v>
      </c>
      <c r="EO1312" t="s">
        <v>236</v>
      </c>
      <c r="FX1312" t="s">
        <v>406</v>
      </c>
      <c r="FY1312" t="s">
        <v>238</v>
      </c>
      <c r="GI1312" t="s">
        <v>245</v>
      </c>
      <c r="GJ1312" t="s">
        <v>245</v>
      </c>
      <c r="GR1312" t="s">
        <v>245</v>
      </c>
      <c r="GS1312" t="s">
        <v>245</v>
      </c>
    </row>
    <row r="1313" spans="1:217" x14ac:dyDescent="0.25">
      <c r="A1313" s="14" t="s">
        <v>3993</v>
      </c>
      <c r="B1313" t="s">
        <v>3994</v>
      </c>
      <c r="D1313" t="s">
        <v>287</v>
      </c>
      <c r="E1313" t="s">
        <v>219</v>
      </c>
      <c r="F1313" t="s">
        <v>220</v>
      </c>
      <c r="G1313" t="s">
        <v>3643</v>
      </c>
      <c r="H1313" t="s">
        <v>3644</v>
      </c>
      <c r="I1313" t="s">
        <v>3645</v>
      </c>
      <c r="J1313" t="s">
        <v>3646</v>
      </c>
      <c r="K1313">
        <v>10.6722219</v>
      </c>
      <c r="L1313">
        <v>122.95106680000001</v>
      </c>
      <c r="O1313" s="15">
        <v>43407</v>
      </c>
      <c r="P1313">
        <f t="shared" si="60"/>
        <v>2018</v>
      </c>
      <c r="Q1313">
        <f t="shared" si="61"/>
        <v>11</v>
      </c>
      <c r="R1313">
        <f t="shared" si="62"/>
        <v>3</v>
      </c>
      <c r="U1313" t="s">
        <v>225</v>
      </c>
      <c r="V1313" t="s">
        <v>288</v>
      </c>
      <c r="W1313" t="s">
        <v>227</v>
      </c>
      <c r="X1313" t="s">
        <v>228</v>
      </c>
      <c r="Z1313" t="s">
        <v>3775</v>
      </c>
      <c r="AD1313" t="s">
        <v>289</v>
      </c>
      <c r="AF1313" s="16">
        <v>24264</v>
      </c>
      <c r="AG1313">
        <v>52</v>
      </c>
      <c r="AH1313" t="s">
        <v>262</v>
      </c>
      <c r="AJ1313" t="s">
        <v>357</v>
      </c>
      <c r="AK1313" t="s">
        <v>465</v>
      </c>
      <c r="AL1313">
        <v>21</v>
      </c>
      <c r="AN1313" t="s">
        <v>236</v>
      </c>
      <c r="AP1313" t="s">
        <v>237</v>
      </c>
      <c r="AQ1313" t="s">
        <v>238</v>
      </c>
      <c r="AS1313" t="s">
        <v>237</v>
      </c>
      <c r="AT1313" t="s">
        <v>238</v>
      </c>
      <c r="BB1313" t="s">
        <v>237</v>
      </c>
      <c r="BC1313" t="s">
        <v>238</v>
      </c>
      <c r="BJ1313">
        <v>6</v>
      </c>
      <c r="BL1313" t="s">
        <v>238</v>
      </c>
      <c r="BN1313" t="s">
        <v>237</v>
      </c>
      <c r="BO1313" t="s">
        <v>238</v>
      </c>
      <c r="BV1313">
        <v>6</v>
      </c>
      <c r="BX1313" t="s">
        <v>238</v>
      </c>
      <c r="BZ1313" t="s">
        <v>246</v>
      </c>
      <c r="CA1313" t="s">
        <v>236</v>
      </c>
      <c r="CC1313" t="s">
        <v>237</v>
      </c>
      <c r="CD1313" t="s">
        <v>238</v>
      </c>
      <c r="CF1313" t="s">
        <v>237</v>
      </c>
      <c r="CG1313" t="s">
        <v>238</v>
      </c>
      <c r="CL1313" t="s">
        <v>237</v>
      </c>
      <c r="CM1313" t="s">
        <v>238</v>
      </c>
      <c r="CU1313">
        <v>2</v>
      </c>
      <c r="CV1313" t="s">
        <v>239</v>
      </c>
      <c r="DG1313" t="s">
        <v>240</v>
      </c>
      <c r="DH1313" t="s">
        <v>238</v>
      </c>
      <c r="DP1313" t="s">
        <v>242</v>
      </c>
      <c r="DQ1313" t="s">
        <v>236</v>
      </c>
      <c r="DV1313" t="s">
        <v>273</v>
      </c>
      <c r="DW1313" t="s">
        <v>238</v>
      </c>
      <c r="EB1313" t="s">
        <v>244</v>
      </c>
      <c r="EC1313" t="s">
        <v>236</v>
      </c>
      <c r="EG1313" t="s">
        <v>245</v>
      </c>
      <c r="EH1313" t="s">
        <v>245</v>
      </c>
      <c r="EN1313" t="s">
        <v>244</v>
      </c>
      <c r="EO1313" t="s">
        <v>236</v>
      </c>
      <c r="FX1313" t="s">
        <v>406</v>
      </c>
      <c r="FY1313" t="s">
        <v>238</v>
      </c>
      <c r="GI1313" t="s">
        <v>245</v>
      </c>
      <c r="GJ1313" t="s">
        <v>245</v>
      </c>
      <c r="GR1313" t="s">
        <v>245</v>
      </c>
      <c r="GS1313" t="s">
        <v>245</v>
      </c>
    </row>
    <row r="1314" spans="1:217" x14ac:dyDescent="0.25">
      <c r="A1314" s="14" t="s">
        <v>3995</v>
      </c>
      <c r="B1314" t="s">
        <v>3996</v>
      </c>
      <c r="D1314" t="s">
        <v>287</v>
      </c>
      <c r="E1314" t="s">
        <v>219</v>
      </c>
      <c r="F1314" t="s">
        <v>220</v>
      </c>
      <c r="G1314" t="s">
        <v>3643</v>
      </c>
      <c r="H1314" t="s">
        <v>3644</v>
      </c>
      <c r="I1314" t="s">
        <v>3645</v>
      </c>
      <c r="J1314" t="s">
        <v>3646</v>
      </c>
      <c r="K1314">
        <v>10.6722219</v>
      </c>
      <c r="L1314">
        <v>122.95106680000001</v>
      </c>
      <c r="O1314" s="15">
        <v>43408</v>
      </c>
      <c r="P1314">
        <f t="shared" si="60"/>
        <v>2018</v>
      </c>
      <c r="Q1314">
        <f t="shared" si="61"/>
        <v>11</v>
      </c>
      <c r="R1314">
        <f t="shared" si="62"/>
        <v>4</v>
      </c>
      <c r="U1314" t="s">
        <v>225</v>
      </c>
      <c r="V1314" t="s">
        <v>288</v>
      </c>
      <c r="W1314" t="s">
        <v>227</v>
      </c>
      <c r="X1314" t="s">
        <v>228</v>
      </c>
      <c r="Z1314" t="s">
        <v>3668</v>
      </c>
      <c r="AD1314" t="s">
        <v>289</v>
      </c>
      <c r="AF1314" s="16">
        <v>24160</v>
      </c>
      <c r="AG1314">
        <v>52</v>
      </c>
      <c r="AH1314" t="s">
        <v>262</v>
      </c>
      <c r="AJ1314" t="s">
        <v>357</v>
      </c>
      <c r="AK1314" t="s">
        <v>559</v>
      </c>
      <c r="AL1314">
        <v>20</v>
      </c>
      <c r="AN1314" t="s">
        <v>236</v>
      </c>
      <c r="AP1314" t="s">
        <v>237</v>
      </c>
      <c r="AQ1314" t="s">
        <v>238</v>
      </c>
      <c r="AS1314" t="s">
        <v>237</v>
      </c>
      <c r="AT1314" t="s">
        <v>238</v>
      </c>
      <c r="BB1314" t="s">
        <v>237</v>
      </c>
      <c r="BC1314" t="s">
        <v>238</v>
      </c>
      <c r="BJ1314">
        <v>6</v>
      </c>
      <c r="BL1314" t="s">
        <v>238</v>
      </c>
      <c r="BN1314" t="s">
        <v>237</v>
      </c>
      <c r="BO1314" t="s">
        <v>238</v>
      </c>
      <c r="BV1314">
        <v>6</v>
      </c>
      <c r="BX1314" t="s">
        <v>238</v>
      </c>
      <c r="BZ1314" t="s">
        <v>246</v>
      </c>
      <c r="CA1314" t="s">
        <v>236</v>
      </c>
      <c r="CC1314" t="s">
        <v>237</v>
      </c>
      <c r="CD1314" t="s">
        <v>238</v>
      </c>
      <c r="CF1314" t="s">
        <v>237</v>
      </c>
      <c r="CG1314" t="s">
        <v>238</v>
      </c>
      <c r="CL1314" t="s">
        <v>237</v>
      </c>
      <c r="CM1314" t="s">
        <v>238</v>
      </c>
      <c r="CU1314">
        <v>2</v>
      </c>
      <c r="CV1314" t="s">
        <v>239</v>
      </c>
      <c r="DG1314" t="s">
        <v>240</v>
      </c>
      <c r="DH1314" t="s">
        <v>238</v>
      </c>
      <c r="DP1314" t="s">
        <v>242</v>
      </c>
      <c r="DQ1314" t="s">
        <v>236</v>
      </c>
      <c r="DV1314" t="s">
        <v>243</v>
      </c>
      <c r="DW1314" t="s">
        <v>236</v>
      </c>
      <c r="EB1314" t="s">
        <v>244</v>
      </c>
      <c r="EC1314" t="s">
        <v>236</v>
      </c>
      <c r="EG1314" t="s">
        <v>245</v>
      </c>
      <c r="EH1314" t="s">
        <v>245</v>
      </c>
      <c r="EN1314" t="s">
        <v>244</v>
      </c>
      <c r="EO1314" t="s">
        <v>236</v>
      </c>
      <c r="FX1314" t="s">
        <v>406</v>
      </c>
      <c r="FY1314" t="s">
        <v>238</v>
      </c>
      <c r="GI1314" t="s">
        <v>245</v>
      </c>
      <c r="GJ1314" t="s">
        <v>245</v>
      </c>
      <c r="GR1314" t="s">
        <v>245</v>
      </c>
      <c r="GS1314" t="s">
        <v>245</v>
      </c>
    </row>
    <row r="1315" spans="1:217" x14ac:dyDescent="0.25">
      <c r="A1315" s="14" t="s">
        <v>3997</v>
      </c>
      <c r="B1315" t="s">
        <v>3998</v>
      </c>
      <c r="D1315" t="s">
        <v>287</v>
      </c>
      <c r="E1315" t="s">
        <v>219</v>
      </c>
      <c r="F1315" t="s">
        <v>220</v>
      </c>
      <c r="G1315" t="s">
        <v>3643</v>
      </c>
      <c r="H1315" t="s">
        <v>3644</v>
      </c>
      <c r="I1315" t="s">
        <v>3645</v>
      </c>
      <c r="J1315" t="s">
        <v>3646</v>
      </c>
      <c r="K1315">
        <v>10.6722219</v>
      </c>
      <c r="L1315">
        <v>122.95106680000001</v>
      </c>
      <c r="O1315" s="15">
        <v>43410</v>
      </c>
      <c r="P1315">
        <f t="shared" si="60"/>
        <v>2018</v>
      </c>
      <c r="Q1315">
        <f t="shared" si="61"/>
        <v>11</v>
      </c>
      <c r="R1315">
        <f t="shared" si="62"/>
        <v>6</v>
      </c>
      <c r="U1315" t="s">
        <v>225</v>
      </c>
      <c r="V1315" t="s">
        <v>288</v>
      </c>
      <c r="W1315" t="s">
        <v>227</v>
      </c>
      <c r="X1315" t="s">
        <v>228</v>
      </c>
      <c r="Y1315" t="s">
        <v>458</v>
      </c>
      <c r="Z1315" t="s">
        <v>1051</v>
      </c>
      <c r="AD1315" t="s">
        <v>289</v>
      </c>
      <c r="AF1315" s="16">
        <v>33280</v>
      </c>
      <c r="AG1315">
        <v>27</v>
      </c>
      <c r="AH1315" t="s">
        <v>262</v>
      </c>
      <c r="AJ1315" t="s">
        <v>357</v>
      </c>
      <c r="AK1315" t="s">
        <v>677</v>
      </c>
      <c r="AL1315">
        <v>20</v>
      </c>
      <c r="AN1315" t="s">
        <v>236</v>
      </c>
      <c r="AP1315">
        <v>8</v>
      </c>
      <c r="AQ1315" t="s">
        <v>236</v>
      </c>
      <c r="AS1315" t="s">
        <v>237</v>
      </c>
      <c r="AT1315" t="s">
        <v>238</v>
      </c>
      <c r="BB1315" t="s">
        <v>237</v>
      </c>
      <c r="BC1315" t="s">
        <v>238</v>
      </c>
      <c r="BJ1315">
        <v>6</v>
      </c>
      <c r="BL1315" t="s">
        <v>238</v>
      </c>
      <c r="BN1315" t="s">
        <v>237</v>
      </c>
      <c r="BO1315" t="s">
        <v>238</v>
      </c>
      <c r="BV1315">
        <v>6</v>
      </c>
      <c r="BX1315" t="s">
        <v>238</v>
      </c>
      <c r="BZ1315" t="s">
        <v>246</v>
      </c>
      <c r="CA1315" t="s">
        <v>236</v>
      </c>
      <c r="CC1315" t="s">
        <v>237</v>
      </c>
      <c r="CD1315" t="s">
        <v>238</v>
      </c>
      <c r="CF1315" t="s">
        <v>237</v>
      </c>
      <c r="CG1315" t="s">
        <v>238</v>
      </c>
      <c r="CL1315" t="s">
        <v>237</v>
      </c>
      <c r="CM1315" t="s">
        <v>238</v>
      </c>
      <c r="CU1315">
        <v>1</v>
      </c>
      <c r="CV1315" t="s">
        <v>236</v>
      </c>
      <c r="DG1315" t="s">
        <v>240</v>
      </c>
      <c r="DH1315" t="s">
        <v>238</v>
      </c>
      <c r="DP1315" t="s">
        <v>242</v>
      </c>
      <c r="DQ1315" t="s">
        <v>236</v>
      </c>
      <c r="DV1315" t="s">
        <v>243</v>
      </c>
      <c r="DW1315" t="s">
        <v>236</v>
      </c>
      <c r="EB1315" t="s">
        <v>244</v>
      </c>
      <c r="EC1315" t="s">
        <v>236</v>
      </c>
      <c r="EG1315" t="s">
        <v>245</v>
      </c>
      <c r="EH1315" t="s">
        <v>245</v>
      </c>
      <c r="EN1315" t="s">
        <v>244</v>
      </c>
      <c r="EO1315" t="s">
        <v>236</v>
      </c>
      <c r="FX1315" t="s">
        <v>246</v>
      </c>
      <c r="FY1315" t="s">
        <v>236</v>
      </c>
      <c r="GI1315" t="s">
        <v>245</v>
      </c>
      <c r="GJ1315" t="s">
        <v>245</v>
      </c>
      <c r="GR1315" t="s">
        <v>245</v>
      </c>
      <c r="GS1315" t="s">
        <v>245</v>
      </c>
    </row>
    <row r="1316" spans="1:217" x14ac:dyDescent="0.25">
      <c r="A1316" s="14" t="s">
        <v>3999</v>
      </c>
      <c r="B1316" t="s">
        <v>4000</v>
      </c>
      <c r="D1316" t="s">
        <v>287</v>
      </c>
      <c r="E1316" t="s">
        <v>219</v>
      </c>
      <c r="F1316" t="s">
        <v>220</v>
      </c>
      <c r="G1316" t="s">
        <v>3643</v>
      </c>
      <c r="H1316" t="s">
        <v>3644</v>
      </c>
      <c r="I1316" t="s">
        <v>3645</v>
      </c>
      <c r="J1316" t="s">
        <v>3646</v>
      </c>
      <c r="K1316">
        <v>10.6722219</v>
      </c>
      <c r="L1316">
        <v>122.95106680000001</v>
      </c>
      <c r="O1316" s="15">
        <v>43408</v>
      </c>
      <c r="P1316">
        <f t="shared" si="60"/>
        <v>2018</v>
      </c>
      <c r="Q1316">
        <f t="shared" si="61"/>
        <v>11</v>
      </c>
      <c r="R1316">
        <f t="shared" si="62"/>
        <v>4</v>
      </c>
      <c r="U1316" t="s">
        <v>225</v>
      </c>
      <c r="V1316" t="s">
        <v>226</v>
      </c>
      <c r="W1316" t="s">
        <v>227</v>
      </c>
      <c r="X1316" t="s">
        <v>228</v>
      </c>
      <c r="Z1316" t="s">
        <v>3775</v>
      </c>
      <c r="AD1316" t="s">
        <v>231</v>
      </c>
      <c r="AF1316" s="16">
        <v>20512</v>
      </c>
      <c r="AG1316">
        <v>62</v>
      </c>
      <c r="AH1316" t="s">
        <v>232</v>
      </c>
      <c r="AJ1316" t="s">
        <v>269</v>
      </c>
      <c r="AK1316" t="s">
        <v>347</v>
      </c>
      <c r="AL1316">
        <v>18</v>
      </c>
      <c r="AN1316" t="s">
        <v>236</v>
      </c>
      <c r="AP1316" t="s">
        <v>237</v>
      </c>
      <c r="AQ1316" t="s">
        <v>238</v>
      </c>
      <c r="AS1316" t="s">
        <v>237</v>
      </c>
      <c r="AT1316" t="s">
        <v>238</v>
      </c>
      <c r="BB1316" t="s">
        <v>237</v>
      </c>
      <c r="BC1316" t="s">
        <v>238</v>
      </c>
      <c r="BJ1316">
        <v>6</v>
      </c>
      <c r="BL1316" t="s">
        <v>238</v>
      </c>
      <c r="BN1316" t="s">
        <v>237</v>
      </c>
      <c r="BO1316" t="s">
        <v>238</v>
      </c>
      <c r="BV1316">
        <v>6</v>
      </c>
      <c r="BX1316" t="s">
        <v>238</v>
      </c>
      <c r="BZ1316" t="s">
        <v>237</v>
      </c>
      <c r="CA1316" t="s">
        <v>238</v>
      </c>
      <c r="CC1316" t="s">
        <v>237</v>
      </c>
      <c r="CD1316" t="s">
        <v>238</v>
      </c>
      <c r="CF1316" t="s">
        <v>237</v>
      </c>
      <c r="CG1316" t="s">
        <v>238</v>
      </c>
      <c r="CL1316" t="s">
        <v>237</v>
      </c>
      <c r="CM1316" t="s">
        <v>238</v>
      </c>
      <c r="CU1316" t="s">
        <v>240</v>
      </c>
      <c r="CV1316" t="s">
        <v>238</v>
      </c>
      <c r="DG1316" t="s">
        <v>240</v>
      </c>
      <c r="DH1316" t="s">
        <v>238</v>
      </c>
      <c r="DP1316" t="s">
        <v>405</v>
      </c>
      <c r="DQ1316" t="s">
        <v>238</v>
      </c>
      <c r="DV1316" t="s">
        <v>243</v>
      </c>
      <c r="DW1316" t="s">
        <v>236</v>
      </c>
      <c r="EB1316">
        <v>8</v>
      </c>
      <c r="EC1316" t="s">
        <v>238</v>
      </c>
      <c r="EG1316" t="s">
        <v>245</v>
      </c>
      <c r="EH1316" t="s">
        <v>245</v>
      </c>
      <c r="EN1316">
        <v>4</v>
      </c>
      <c r="EO1316" t="s">
        <v>238</v>
      </c>
      <c r="FX1316" t="s">
        <v>406</v>
      </c>
      <c r="FY1316" t="s">
        <v>238</v>
      </c>
      <c r="GI1316" t="s">
        <v>245</v>
      </c>
      <c r="GJ1316" t="s">
        <v>245</v>
      </c>
      <c r="GR1316" t="s">
        <v>245</v>
      </c>
      <c r="GS1316" t="s">
        <v>245</v>
      </c>
    </row>
    <row r="1317" spans="1:217" x14ac:dyDescent="0.25">
      <c r="A1317" s="14" t="s">
        <v>4001</v>
      </c>
      <c r="B1317" t="s">
        <v>4002</v>
      </c>
      <c r="D1317" t="s">
        <v>415</v>
      </c>
      <c r="E1317" t="s">
        <v>219</v>
      </c>
      <c r="F1317" t="s">
        <v>220</v>
      </c>
      <c r="G1317" t="s">
        <v>3643</v>
      </c>
      <c r="H1317" t="s">
        <v>3644</v>
      </c>
      <c r="I1317" t="s">
        <v>3645</v>
      </c>
      <c r="J1317" t="s">
        <v>3646</v>
      </c>
      <c r="K1317">
        <v>10.6722219</v>
      </c>
      <c r="L1317">
        <v>122.95106680000001</v>
      </c>
      <c r="O1317" s="15">
        <v>43406</v>
      </c>
      <c r="P1317">
        <f t="shared" si="60"/>
        <v>2018</v>
      </c>
      <c r="Q1317">
        <f t="shared" si="61"/>
        <v>11</v>
      </c>
      <c r="R1317">
        <f t="shared" si="62"/>
        <v>2</v>
      </c>
      <c r="U1317" t="s">
        <v>225</v>
      </c>
      <c r="V1317" t="s">
        <v>4003</v>
      </c>
      <c r="W1317" t="s">
        <v>227</v>
      </c>
      <c r="X1317" t="s">
        <v>228</v>
      </c>
      <c r="Z1317" t="s">
        <v>3733</v>
      </c>
      <c r="AD1317" t="s">
        <v>289</v>
      </c>
      <c r="AF1317" s="16">
        <v>41916</v>
      </c>
      <c r="AG1317">
        <v>4</v>
      </c>
      <c r="AH1317" t="s">
        <v>262</v>
      </c>
      <c r="AJ1317" t="s">
        <v>416</v>
      </c>
      <c r="AK1317" t="s">
        <v>1426</v>
      </c>
      <c r="AL1317">
        <v>24</v>
      </c>
      <c r="AN1317" t="s">
        <v>236</v>
      </c>
      <c r="BB1317">
        <v>16</v>
      </c>
      <c r="BC1317" t="s">
        <v>239</v>
      </c>
      <c r="BN1317">
        <v>8</v>
      </c>
      <c r="BO1317" t="s">
        <v>236</v>
      </c>
      <c r="CC1317">
        <v>4</v>
      </c>
      <c r="CD1317" t="s">
        <v>236</v>
      </c>
      <c r="CU1317" t="s">
        <v>241</v>
      </c>
      <c r="CV1317" t="s">
        <v>236</v>
      </c>
      <c r="DV1317" t="s">
        <v>243</v>
      </c>
      <c r="DW1317" t="s">
        <v>236</v>
      </c>
      <c r="EB1317" t="s">
        <v>273</v>
      </c>
      <c r="EC1317" t="s">
        <v>238</v>
      </c>
      <c r="EG1317" t="s">
        <v>245</v>
      </c>
      <c r="EH1317" t="s">
        <v>245</v>
      </c>
      <c r="EN1317">
        <v>4</v>
      </c>
      <c r="EO1317" t="s">
        <v>239</v>
      </c>
      <c r="FX1317">
        <v>16</v>
      </c>
      <c r="FY1317" t="s">
        <v>236</v>
      </c>
      <c r="GI1317" t="s">
        <v>245</v>
      </c>
      <c r="GJ1317" t="s">
        <v>245</v>
      </c>
      <c r="GR1317" t="s">
        <v>245</v>
      </c>
      <c r="GS1317" t="s">
        <v>245</v>
      </c>
    </row>
    <row r="1318" spans="1:217" x14ac:dyDescent="0.25">
      <c r="A1318" s="14" t="s">
        <v>4004</v>
      </c>
      <c r="B1318" t="s">
        <v>4005</v>
      </c>
      <c r="D1318" t="s">
        <v>249</v>
      </c>
      <c r="E1318" t="s">
        <v>219</v>
      </c>
      <c r="F1318" t="s">
        <v>220</v>
      </c>
      <c r="G1318" t="s">
        <v>3643</v>
      </c>
      <c r="H1318" t="s">
        <v>3644</v>
      </c>
      <c r="I1318" t="s">
        <v>3645</v>
      </c>
      <c r="J1318" t="s">
        <v>3646</v>
      </c>
      <c r="K1318">
        <v>10.6722219</v>
      </c>
      <c r="L1318">
        <v>122.95106680000001</v>
      </c>
      <c r="O1318" s="15">
        <v>43407</v>
      </c>
      <c r="P1318">
        <f t="shared" si="60"/>
        <v>2018</v>
      </c>
      <c r="Q1318">
        <f t="shared" si="61"/>
        <v>11</v>
      </c>
      <c r="R1318">
        <f t="shared" si="62"/>
        <v>3</v>
      </c>
      <c r="U1318" t="s">
        <v>225</v>
      </c>
      <c r="V1318" t="s">
        <v>226</v>
      </c>
      <c r="W1318" t="s">
        <v>227</v>
      </c>
      <c r="X1318" t="s">
        <v>228</v>
      </c>
      <c r="Z1318" t="s">
        <v>3699</v>
      </c>
      <c r="AD1318" t="s">
        <v>289</v>
      </c>
      <c r="AF1318" s="16">
        <v>34055</v>
      </c>
      <c r="AG1318">
        <v>25</v>
      </c>
      <c r="AH1318" t="s">
        <v>262</v>
      </c>
      <c r="AJ1318" t="s">
        <v>254</v>
      </c>
      <c r="AK1318" t="s">
        <v>2473</v>
      </c>
      <c r="BY1318">
        <v>13</v>
      </c>
      <c r="CA1318" t="s">
        <v>238</v>
      </c>
      <c r="CU1318" t="s">
        <v>242</v>
      </c>
      <c r="CV1318" t="s">
        <v>236</v>
      </c>
      <c r="DA1318" t="s">
        <v>241</v>
      </c>
      <c r="DB1318" t="s">
        <v>236</v>
      </c>
      <c r="DS1318" t="s">
        <v>242</v>
      </c>
      <c r="DT1318" t="s">
        <v>236</v>
      </c>
      <c r="EG1318" t="s">
        <v>245</v>
      </c>
      <c r="EH1318" t="s">
        <v>245</v>
      </c>
      <c r="EK1318">
        <v>2</v>
      </c>
      <c r="EL1318" t="s">
        <v>236</v>
      </c>
      <c r="FO1318" t="s">
        <v>240</v>
      </c>
      <c r="FP1318" t="s">
        <v>238</v>
      </c>
      <c r="FR1318" t="s">
        <v>256</v>
      </c>
      <c r="FS1318" t="s">
        <v>238</v>
      </c>
      <c r="GG1318" t="s">
        <v>241</v>
      </c>
      <c r="GH1318" t="s">
        <v>236</v>
      </c>
      <c r="GI1318" t="s">
        <v>245</v>
      </c>
      <c r="GJ1318" t="s">
        <v>245</v>
      </c>
      <c r="GR1318" t="s">
        <v>245</v>
      </c>
      <c r="GS1318" t="s">
        <v>590</v>
      </c>
      <c r="GT1318" t="s">
        <v>236</v>
      </c>
      <c r="HH1318" t="s">
        <v>244</v>
      </c>
      <c r="HI1318" t="s">
        <v>236</v>
      </c>
    </row>
    <row r="1319" spans="1:217" x14ac:dyDescent="0.25">
      <c r="A1319" s="14" t="s">
        <v>4006</v>
      </c>
      <c r="B1319" t="s">
        <v>4007</v>
      </c>
      <c r="D1319" t="s">
        <v>249</v>
      </c>
      <c r="E1319" t="s">
        <v>219</v>
      </c>
      <c r="F1319" t="s">
        <v>220</v>
      </c>
      <c r="G1319" t="s">
        <v>3643</v>
      </c>
      <c r="H1319" t="s">
        <v>3644</v>
      </c>
      <c r="I1319" t="s">
        <v>3645</v>
      </c>
      <c r="J1319" t="s">
        <v>3646</v>
      </c>
      <c r="K1319">
        <v>10.6722219</v>
      </c>
      <c r="L1319">
        <v>122.95106680000001</v>
      </c>
      <c r="O1319" s="15">
        <v>43433</v>
      </c>
      <c r="P1319">
        <f t="shared" si="60"/>
        <v>2018</v>
      </c>
      <c r="Q1319">
        <f t="shared" si="61"/>
        <v>11</v>
      </c>
      <c r="R1319">
        <f t="shared" si="62"/>
        <v>29</v>
      </c>
      <c r="U1319" t="s">
        <v>225</v>
      </c>
      <c r="V1319" t="s">
        <v>250</v>
      </c>
      <c r="W1319" t="s">
        <v>227</v>
      </c>
      <c r="X1319" t="s">
        <v>228</v>
      </c>
      <c r="Z1319" t="s">
        <v>3647</v>
      </c>
      <c r="AD1319" t="s">
        <v>289</v>
      </c>
      <c r="AF1319" s="16">
        <v>23684</v>
      </c>
      <c r="AG1319">
        <v>54</v>
      </c>
      <c r="AH1319" t="s">
        <v>232</v>
      </c>
      <c r="AJ1319" t="s">
        <v>254</v>
      </c>
      <c r="AK1319" t="s">
        <v>1354</v>
      </c>
      <c r="BY1319">
        <v>10</v>
      </c>
      <c r="CA1319" t="s">
        <v>238</v>
      </c>
      <c r="CU1319" t="s">
        <v>242</v>
      </c>
      <c r="CV1319" t="s">
        <v>236</v>
      </c>
      <c r="DA1319" t="s">
        <v>241</v>
      </c>
      <c r="DB1319" t="s">
        <v>236</v>
      </c>
      <c r="DG1319" t="s">
        <v>244</v>
      </c>
      <c r="DH1319" t="s">
        <v>236</v>
      </c>
      <c r="DS1319" t="s">
        <v>272</v>
      </c>
      <c r="DT1319" t="s">
        <v>238</v>
      </c>
      <c r="EG1319" t="s">
        <v>245</v>
      </c>
      <c r="EH1319" t="s">
        <v>245</v>
      </c>
      <c r="EK1319">
        <v>4</v>
      </c>
      <c r="EL1319" t="s">
        <v>236</v>
      </c>
      <c r="FO1319" t="s">
        <v>240</v>
      </c>
      <c r="FP1319" t="s">
        <v>238</v>
      </c>
      <c r="FQ1319">
        <v>9</v>
      </c>
      <c r="FS1319" t="s">
        <v>238</v>
      </c>
      <c r="GG1319" t="s">
        <v>241</v>
      </c>
      <c r="GH1319" t="s">
        <v>236</v>
      </c>
      <c r="GI1319" t="s">
        <v>245</v>
      </c>
      <c r="GJ1319" t="s">
        <v>245</v>
      </c>
      <c r="GR1319" t="s">
        <v>245</v>
      </c>
      <c r="GS1319" t="s">
        <v>590</v>
      </c>
      <c r="GT1319" t="s">
        <v>236</v>
      </c>
      <c r="HH1319" t="s">
        <v>244</v>
      </c>
      <c r="HI1319" t="s">
        <v>236</v>
      </c>
    </row>
    <row r="1320" spans="1:217" x14ac:dyDescent="0.25">
      <c r="A1320" s="14" t="s">
        <v>4008</v>
      </c>
      <c r="B1320" t="s">
        <v>4009</v>
      </c>
      <c r="D1320" t="s">
        <v>218</v>
      </c>
      <c r="E1320" t="s">
        <v>219</v>
      </c>
      <c r="F1320" t="s">
        <v>220</v>
      </c>
      <c r="G1320" t="s">
        <v>3643</v>
      </c>
      <c r="H1320" t="s">
        <v>3644</v>
      </c>
      <c r="I1320" t="s">
        <v>3645</v>
      </c>
      <c r="J1320" t="s">
        <v>3646</v>
      </c>
      <c r="K1320">
        <v>10.6722219</v>
      </c>
      <c r="L1320">
        <v>122.95106680000001</v>
      </c>
      <c r="O1320" s="15">
        <v>43438</v>
      </c>
      <c r="P1320">
        <f t="shared" si="60"/>
        <v>2018</v>
      </c>
      <c r="Q1320">
        <f t="shared" si="61"/>
        <v>12</v>
      </c>
      <c r="R1320">
        <f t="shared" si="62"/>
        <v>4</v>
      </c>
      <c r="U1320" t="s">
        <v>225</v>
      </c>
      <c r="V1320" t="s">
        <v>259</v>
      </c>
      <c r="W1320" t="s">
        <v>260</v>
      </c>
      <c r="X1320" t="s">
        <v>228</v>
      </c>
      <c r="Z1320" t="s">
        <v>3702</v>
      </c>
      <c r="AD1320" t="s">
        <v>231</v>
      </c>
      <c r="AF1320" s="16">
        <v>20252</v>
      </c>
      <c r="AG1320">
        <v>63</v>
      </c>
      <c r="AH1320" t="s">
        <v>232</v>
      </c>
      <c r="AJ1320" t="s">
        <v>357</v>
      </c>
      <c r="AK1320" t="s">
        <v>410</v>
      </c>
      <c r="AL1320">
        <v>16</v>
      </c>
      <c r="AN1320" t="s">
        <v>239</v>
      </c>
      <c r="AP1320">
        <v>16</v>
      </c>
      <c r="AQ1320" t="s">
        <v>239</v>
      </c>
      <c r="AS1320" t="s">
        <v>237</v>
      </c>
      <c r="AT1320" t="s">
        <v>238</v>
      </c>
      <c r="BB1320" t="s">
        <v>237</v>
      </c>
      <c r="BC1320" t="s">
        <v>238</v>
      </c>
      <c r="BJ1320">
        <v>6</v>
      </c>
      <c r="BL1320" t="s">
        <v>238</v>
      </c>
      <c r="BN1320">
        <v>16</v>
      </c>
      <c r="BO1320" t="s">
        <v>238</v>
      </c>
      <c r="BZ1320" t="s">
        <v>246</v>
      </c>
      <c r="CA1320" t="s">
        <v>236</v>
      </c>
      <c r="CC1320">
        <v>16</v>
      </c>
      <c r="CD1320" t="s">
        <v>238</v>
      </c>
      <c r="CF1320" t="s">
        <v>237</v>
      </c>
      <c r="CG1320" t="s">
        <v>238</v>
      </c>
      <c r="CL1320" t="s">
        <v>237</v>
      </c>
      <c r="CM1320" t="s">
        <v>238</v>
      </c>
      <c r="CU1320" t="s">
        <v>240</v>
      </c>
      <c r="CV1320" t="s">
        <v>238</v>
      </c>
      <c r="DG1320" t="s">
        <v>240</v>
      </c>
      <c r="DH1320" t="s">
        <v>238</v>
      </c>
      <c r="DP1320" t="s">
        <v>242</v>
      </c>
      <c r="DQ1320" t="s">
        <v>236</v>
      </c>
      <c r="DV1320" t="s">
        <v>273</v>
      </c>
      <c r="DW1320" t="s">
        <v>238</v>
      </c>
      <c r="EB1320">
        <v>0.125</v>
      </c>
      <c r="EC1320" t="s">
        <v>236</v>
      </c>
      <c r="EG1320" t="s">
        <v>245</v>
      </c>
      <c r="EH1320" t="s">
        <v>245</v>
      </c>
      <c r="EN1320">
        <v>9.4E-2</v>
      </c>
      <c r="EO1320" t="s">
        <v>236</v>
      </c>
      <c r="FX1320" t="s">
        <v>246</v>
      </c>
      <c r="FY1320" t="s">
        <v>236</v>
      </c>
      <c r="GI1320" t="s">
        <v>245</v>
      </c>
      <c r="GJ1320" t="s">
        <v>245</v>
      </c>
      <c r="GR1320" t="s">
        <v>245</v>
      </c>
      <c r="GS1320" t="s">
        <v>245</v>
      </c>
    </row>
    <row r="1321" spans="1:217" x14ac:dyDescent="0.25">
      <c r="A1321" s="14" t="s">
        <v>4010</v>
      </c>
      <c r="B1321" t="s">
        <v>4011</v>
      </c>
      <c r="D1321" t="s">
        <v>218</v>
      </c>
      <c r="E1321" t="s">
        <v>219</v>
      </c>
      <c r="F1321" t="s">
        <v>220</v>
      </c>
      <c r="G1321" t="s">
        <v>3643</v>
      </c>
      <c r="H1321" t="s">
        <v>3644</v>
      </c>
      <c r="I1321" t="s">
        <v>3645</v>
      </c>
      <c r="J1321" t="s">
        <v>3646</v>
      </c>
      <c r="K1321">
        <v>10.6722219</v>
      </c>
      <c r="L1321">
        <v>122.95106680000001</v>
      </c>
      <c r="O1321" s="15">
        <v>43437</v>
      </c>
      <c r="P1321">
        <f t="shared" si="60"/>
        <v>2018</v>
      </c>
      <c r="Q1321">
        <f t="shared" si="61"/>
        <v>12</v>
      </c>
      <c r="R1321">
        <f t="shared" si="62"/>
        <v>3</v>
      </c>
      <c r="U1321" t="s">
        <v>225</v>
      </c>
      <c r="V1321" t="s">
        <v>265</v>
      </c>
      <c r="W1321" t="s">
        <v>227</v>
      </c>
      <c r="X1321" t="s">
        <v>228</v>
      </c>
      <c r="Z1321" t="s">
        <v>3671</v>
      </c>
      <c r="AD1321" t="s">
        <v>231</v>
      </c>
      <c r="AF1321" s="16">
        <v>36637</v>
      </c>
      <c r="AG1321">
        <v>18</v>
      </c>
      <c r="AH1321" t="s">
        <v>262</v>
      </c>
      <c r="AJ1321" t="s">
        <v>357</v>
      </c>
      <c r="AK1321" t="s">
        <v>1053</v>
      </c>
      <c r="AL1321">
        <v>20</v>
      </c>
      <c r="AN1321" t="s">
        <v>236</v>
      </c>
      <c r="AP1321">
        <v>8</v>
      </c>
      <c r="AQ1321" t="s">
        <v>236</v>
      </c>
      <c r="AS1321" t="s">
        <v>237</v>
      </c>
      <c r="AT1321" t="s">
        <v>238</v>
      </c>
      <c r="BB1321" t="s">
        <v>237</v>
      </c>
      <c r="BC1321" t="s">
        <v>238</v>
      </c>
      <c r="BJ1321">
        <v>6</v>
      </c>
      <c r="BL1321" t="s">
        <v>238</v>
      </c>
      <c r="BN1321" t="s">
        <v>237</v>
      </c>
      <c r="BO1321" t="s">
        <v>238</v>
      </c>
      <c r="BV1321">
        <v>6</v>
      </c>
      <c r="BX1321" t="s">
        <v>238</v>
      </c>
      <c r="BZ1321">
        <v>8</v>
      </c>
      <c r="CA1321" t="s">
        <v>236</v>
      </c>
      <c r="CC1321" t="s">
        <v>237</v>
      </c>
      <c r="CD1321" t="s">
        <v>238</v>
      </c>
      <c r="CF1321" t="s">
        <v>237</v>
      </c>
      <c r="CG1321" t="s">
        <v>238</v>
      </c>
      <c r="CL1321" t="s">
        <v>237</v>
      </c>
      <c r="CM1321" t="s">
        <v>238</v>
      </c>
      <c r="CU1321" t="s">
        <v>240</v>
      </c>
      <c r="CV1321" t="s">
        <v>238</v>
      </c>
      <c r="DG1321" t="s">
        <v>240</v>
      </c>
      <c r="DH1321" t="s">
        <v>238</v>
      </c>
      <c r="DP1321" t="s">
        <v>242</v>
      </c>
      <c r="DQ1321" t="s">
        <v>236</v>
      </c>
      <c r="DV1321" t="s">
        <v>243</v>
      </c>
      <c r="DW1321" t="s">
        <v>236</v>
      </c>
      <c r="EB1321" t="s">
        <v>244</v>
      </c>
      <c r="EC1321" t="s">
        <v>236</v>
      </c>
      <c r="EG1321" t="s">
        <v>245</v>
      </c>
      <c r="EH1321" t="s">
        <v>245</v>
      </c>
      <c r="EN1321" t="s">
        <v>244</v>
      </c>
      <c r="EO1321" t="s">
        <v>236</v>
      </c>
      <c r="FC1321" t="s">
        <v>281</v>
      </c>
      <c r="FD1321" t="s">
        <v>236</v>
      </c>
      <c r="FX1321" t="s">
        <v>246</v>
      </c>
      <c r="FY1321" t="s">
        <v>236</v>
      </c>
      <c r="GI1321" t="s">
        <v>245</v>
      </c>
      <c r="GJ1321" t="s">
        <v>245</v>
      </c>
      <c r="GR1321" t="s">
        <v>245</v>
      </c>
      <c r="GS1321" t="s">
        <v>245</v>
      </c>
    </row>
    <row r="1322" spans="1:217" x14ac:dyDescent="0.25">
      <c r="A1322" s="14" t="s">
        <v>4012</v>
      </c>
      <c r="B1322" t="s">
        <v>4013</v>
      </c>
      <c r="D1322" t="s">
        <v>287</v>
      </c>
      <c r="E1322" t="s">
        <v>219</v>
      </c>
      <c r="F1322" t="s">
        <v>220</v>
      </c>
      <c r="G1322" t="s">
        <v>3643</v>
      </c>
      <c r="H1322" t="s">
        <v>3644</v>
      </c>
      <c r="I1322" t="s">
        <v>3645</v>
      </c>
      <c r="J1322" t="s">
        <v>3646</v>
      </c>
      <c r="K1322">
        <v>10.6722219</v>
      </c>
      <c r="L1322">
        <v>122.95106680000001</v>
      </c>
      <c r="O1322" s="15">
        <v>43438</v>
      </c>
      <c r="P1322">
        <f t="shared" si="60"/>
        <v>2018</v>
      </c>
      <c r="Q1322">
        <f t="shared" si="61"/>
        <v>12</v>
      </c>
      <c r="R1322">
        <f t="shared" si="62"/>
        <v>4</v>
      </c>
      <c r="U1322" t="s">
        <v>225</v>
      </c>
      <c r="V1322" t="s">
        <v>301</v>
      </c>
      <c r="W1322" t="s">
        <v>227</v>
      </c>
      <c r="X1322" t="s">
        <v>228</v>
      </c>
      <c r="Z1322" t="s">
        <v>3671</v>
      </c>
      <c r="AD1322" t="s">
        <v>231</v>
      </c>
      <c r="AF1322" s="16">
        <v>18534</v>
      </c>
      <c r="AG1322">
        <v>68</v>
      </c>
      <c r="AH1322" t="s">
        <v>232</v>
      </c>
      <c r="AJ1322" t="s">
        <v>357</v>
      </c>
      <c r="AK1322" t="s">
        <v>649</v>
      </c>
      <c r="AL1322">
        <v>19</v>
      </c>
      <c r="AN1322" t="s">
        <v>236</v>
      </c>
      <c r="AP1322">
        <v>16</v>
      </c>
      <c r="AQ1322" t="s">
        <v>239</v>
      </c>
      <c r="AS1322" t="s">
        <v>237</v>
      </c>
      <c r="AT1322" t="s">
        <v>238</v>
      </c>
      <c r="BB1322" t="s">
        <v>237</v>
      </c>
      <c r="BC1322" t="s">
        <v>238</v>
      </c>
      <c r="BJ1322">
        <v>6</v>
      </c>
      <c r="BL1322" t="s">
        <v>238</v>
      </c>
      <c r="BN1322" t="s">
        <v>237</v>
      </c>
      <c r="BO1322" t="s">
        <v>238</v>
      </c>
      <c r="BV1322">
        <v>6</v>
      </c>
      <c r="BX1322" t="s">
        <v>238</v>
      </c>
      <c r="BZ1322" t="s">
        <v>246</v>
      </c>
      <c r="CA1322" t="s">
        <v>236</v>
      </c>
      <c r="CC1322">
        <v>16</v>
      </c>
      <c r="CD1322" t="s">
        <v>238</v>
      </c>
      <c r="CF1322" t="s">
        <v>237</v>
      </c>
      <c r="CG1322" t="s">
        <v>238</v>
      </c>
      <c r="CL1322" t="s">
        <v>237</v>
      </c>
      <c r="CM1322" t="s">
        <v>238</v>
      </c>
      <c r="CU1322" t="s">
        <v>240</v>
      </c>
      <c r="CV1322" t="s">
        <v>238</v>
      </c>
      <c r="DG1322" t="s">
        <v>240</v>
      </c>
      <c r="DH1322" t="s">
        <v>238</v>
      </c>
      <c r="DP1322" t="s">
        <v>242</v>
      </c>
      <c r="DQ1322" t="s">
        <v>236</v>
      </c>
      <c r="DV1322" t="s">
        <v>243</v>
      </c>
      <c r="DW1322" t="s">
        <v>236</v>
      </c>
      <c r="EB1322">
        <v>0.125</v>
      </c>
      <c r="EC1322" t="s">
        <v>236</v>
      </c>
      <c r="EG1322" t="s">
        <v>245</v>
      </c>
      <c r="EH1322" t="s">
        <v>245</v>
      </c>
      <c r="EN1322" t="s">
        <v>244</v>
      </c>
      <c r="EO1322" t="s">
        <v>236</v>
      </c>
      <c r="FX1322">
        <v>16</v>
      </c>
      <c r="FY1322" t="s">
        <v>236</v>
      </c>
      <c r="GI1322" t="s">
        <v>245</v>
      </c>
      <c r="GJ1322" t="s">
        <v>245</v>
      </c>
      <c r="GR1322" t="s">
        <v>245</v>
      </c>
      <c r="GS1322" t="s">
        <v>245</v>
      </c>
    </row>
    <row r="1323" spans="1:217" x14ac:dyDescent="0.25">
      <c r="A1323" s="14" t="s">
        <v>4014</v>
      </c>
      <c r="B1323" t="s">
        <v>4015</v>
      </c>
      <c r="D1323" t="s">
        <v>287</v>
      </c>
      <c r="E1323" t="s">
        <v>219</v>
      </c>
      <c r="F1323" t="s">
        <v>220</v>
      </c>
      <c r="G1323" t="s">
        <v>3643</v>
      </c>
      <c r="H1323" t="s">
        <v>3644</v>
      </c>
      <c r="I1323" t="s">
        <v>3645</v>
      </c>
      <c r="J1323" t="s">
        <v>3646</v>
      </c>
      <c r="K1323">
        <v>10.6722219</v>
      </c>
      <c r="L1323">
        <v>122.95106680000001</v>
      </c>
      <c r="O1323" s="15">
        <v>43437</v>
      </c>
      <c r="P1323">
        <f t="shared" si="60"/>
        <v>2018</v>
      </c>
      <c r="Q1323">
        <f t="shared" si="61"/>
        <v>12</v>
      </c>
      <c r="R1323">
        <f t="shared" si="62"/>
        <v>3</v>
      </c>
      <c r="U1323" t="s">
        <v>225</v>
      </c>
      <c r="V1323" t="s">
        <v>301</v>
      </c>
      <c r="W1323" t="s">
        <v>227</v>
      </c>
      <c r="X1323" t="s">
        <v>228</v>
      </c>
      <c r="Z1323" t="s">
        <v>3671</v>
      </c>
      <c r="AD1323" t="s">
        <v>289</v>
      </c>
      <c r="AF1323" s="16">
        <v>20251</v>
      </c>
      <c r="AG1323">
        <v>63</v>
      </c>
      <c r="AH1323" t="s">
        <v>232</v>
      </c>
      <c r="AJ1323" t="s">
        <v>357</v>
      </c>
      <c r="AK1323" t="s">
        <v>465</v>
      </c>
      <c r="AL1323">
        <v>20</v>
      </c>
      <c r="AN1323" t="s">
        <v>236</v>
      </c>
      <c r="AP1323" t="s">
        <v>237</v>
      </c>
      <c r="AQ1323" t="s">
        <v>238</v>
      </c>
      <c r="AS1323" t="s">
        <v>237</v>
      </c>
      <c r="AT1323" t="s">
        <v>238</v>
      </c>
      <c r="BB1323" t="s">
        <v>237</v>
      </c>
      <c r="BC1323" t="s">
        <v>238</v>
      </c>
      <c r="BJ1323">
        <v>6</v>
      </c>
      <c r="BL1323" t="s">
        <v>238</v>
      </c>
      <c r="BN1323" t="s">
        <v>237</v>
      </c>
      <c r="BO1323" t="s">
        <v>238</v>
      </c>
      <c r="BV1323">
        <v>6</v>
      </c>
      <c r="BX1323" t="s">
        <v>238</v>
      </c>
      <c r="BZ1323" t="s">
        <v>246</v>
      </c>
      <c r="CA1323" t="s">
        <v>236</v>
      </c>
      <c r="CC1323">
        <v>16</v>
      </c>
      <c r="CD1323" t="s">
        <v>238</v>
      </c>
      <c r="CF1323" t="s">
        <v>237</v>
      </c>
      <c r="CG1323" t="s">
        <v>238</v>
      </c>
      <c r="CL1323" t="s">
        <v>237</v>
      </c>
      <c r="CM1323" t="s">
        <v>238</v>
      </c>
      <c r="CU1323">
        <v>2</v>
      </c>
      <c r="CV1323" t="s">
        <v>239</v>
      </c>
      <c r="DG1323" t="s">
        <v>240</v>
      </c>
      <c r="DH1323" t="s">
        <v>238</v>
      </c>
      <c r="DP1323" t="s">
        <v>242</v>
      </c>
      <c r="DQ1323" t="s">
        <v>236</v>
      </c>
      <c r="DV1323" t="s">
        <v>273</v>
      </c>
      <c r="DW1323" t="s">
        <v>238</v>
      </c>
      <c r="EB1323" t="s">
        <v>244</v>
      </c>
      <c r="EC1323" t="s">
        <v>236</v>
      </c>
      <c r="EG1323" t="s">
        <v>245</v>
      </c>
      <c r="EH1323" t="s">
        <v>245</v>
      </c>
      <c r="EN1323" t="s">
        <v>244</v>
      </c>
      <c r="EO1323" t="s">
        <v>236</v>
      </c>
      <c r="FX1323" t="s">
        <v>406</v>
      </c>
      <c r="FY1323" t="s">
        <v>238</v>
      </c>
      <c r="GI1323" t="s">
        <v>245</v>
      </c>
      <c r="GJ1323" t="s">
        <v>245</v>
      </c>
      <c r="GR1323" t="s">
        <v>245</v>
      </c>
      <c r="GS1323" t="s">
        <v>245</v>
      </c>
    </row>
    <row r="1324" spans="1:217" x14ac:dyDescent="0.25">
      <c r="A1324" s="14" t="s">
        <v>4016</v>
      </c>
      <c r="B1324" t="s">
        <v>4017</v>
      </c>
      <c r="D1324" t="s">
        <v>287</v>
      </c>
      <c r="E1324" t="s">
        <v>219</v>
      </c>
      <c r="F1324" t="s">
        <v>220</v>
      </c>
      <c r="G1324" t="s">
        <v>3643</v>
      </c>
      <c r="H1324" t="s">
        <v>3644</v>
      </c>
      <c r="I1324" t="s">
        <v>3645</v>
      </c>
      <c r="J1324" t="s">
        <v>3646</v>
      </c>
      <c r="K1324">
        <v>10.6722219</v>
      </c>
      <c r="L1324">
        <v>122.95106680000001</v>
      </c>
      <c r="O1324" s="15">
        <v>43441</v>
      </c>
      <c r="P1324">
        <f t="shared" si="60"/>
        <v>2018</v>
      </c>
      <c r="Q1324">
        <f t="shared" si="61"/>
        <v>12</v>
      </c>
      <c r="R1324">
        <f t="shared" si="62"/>
        <v>7</v>
      </c>
      <c r="U1324" t="s">
        <v>225</v>
      </c>
      <c r="V1324" t="s">
        <v>288</v>
      </c>
      <c r="W1324" t="s">
        <v>227</v>
      </c>
      <c r="X1324" t="s">
        <v>228</v>
      </c>
      <c r="Z1324" t="s">
        <v>254</v>
      </c>
      <c r="AD1324" t="s">
        <v>289</v>
      </c>
      <c r="AF1324" s="16">
        <v>34857</v>
      </c>
      <c r="AG1324">
        <v>23</v>
      </c>
      <c r="AH1324" t="s">
        <v>262</v>
      </c>
      <c r="AJ1324" t="s">
        <v>357</v>
      </c>
      <c r="AK1324" t="s">
        <v>559</v>
      </c>
      <c r="AL1324">
        <v>21</v>
      </c>
      <c r="AN1324" t="s">
        <v>236</v>
      </c>
      <c r="AP1324" t="s">
        <v>237</v>
      </c>
      <c r="AQ1324" t="s">
        <v>238</v>
      </c>
      <c r="AS1324" t="s">
        <v>237</v>
      </c>
      <c r="AT1324" t="s">
        <v>238</v>
      </c>
      <c r="BB1324" t="s">
        <v>237</v>
      </c>
      <c r="BC1324" t="s">
        <v>238</v>
      </c>
      <c r="BJ1324">
        <v>6</v>
      </c>
      <c r="BL1324" t="s">
        <v>238</v>
      </c>
      <c r="BN1324" t="s">
        <v>237</v>
      </c>
      <c r="BO1324" t="s">
        <v>238</v>
      </c>
      <c r="BV1324">
        <v>6</v>
      </c>
      <c r="BX1324" t="s">
        <v>238</v>
      </c>
      <c r="BZ1324" t="s">
        <v>246</v>
      </c>
      <c r="CA1324" t="s">
        <v>236</v>
      </c>
      <c r="CC1324" t="s">
        <v>237</v>
      </c>
      <c r="CD1324" t="s">
        <v>238</v>
      </c>
      <c r="CF1324" t="s">
        <v>237</v>
      </c>
      <c r="CG1324" t="s">
        <v>238</v>
      </c>
      <c r="CL1324" t="s">
        <v>237</v>
      </c>
      <c r="CM1324" t="s">
        <v>238</v>
      </c>
      <c r="CU1324" t="s">
        <v>240</v>
      </c>
      <c r="CV1324" t="s">
        <v>238</v>
      </c>
      <c r="DG1324" t="s">
        <v>240</v>
      </c>
      <c r="DH1324" t="s">
        <v>238</v>
      </c>
      <c r="DP1324" t="s">
        <v>242</v>
      </c>
      <c r="DQ1324" t="s">
        <v>236</v>
      </c>
      <c r="DV1324" t="s">
        <v>243</v>
      </c>
      <c r="DW1324" t="s">
        <v>236</v>
      </c>
      <c r="EB1324" t="s">
        <v>244</v>
      </c>
      <c r="EC1324" t="s">
        <v>236</v>
      </c>
      <c r="EG1324" t="s">
        <v>245</v>
      </c>
      <c r="EH1324" t="s">
        <v>245</v>
      </c>
      <c r="EN1324" t="s">
        <v>244</v>
      </c>
      <c r="EO1324" t="s">
        <v>236</v>
      </c>
      <c r="FX1324" t="s">
        <v>406</v>
      </c>
      <c r="FY1324" t="s">
        <v>238</v>
      </c>
      <c r="GI1324" t="s">
        <v>245</v>
      </c>
      <c r="GJ1324" t="s">
        <v>245</v>
      </c>
      <c r="GR1324" t="s">
        <v>245</v>
      </c>
      <c r="GS1324" t="s">
        <v>245</v>
      </c>
    </row>
    <row r="1325" spans="1:217" x14ac:dyDescent="0.25">
      <c r="A1325" s="14" t="s">
        <v>4018</v>
      </c>
      <c r="B1325" t="s">
        <v>4019</v>
      </c>
      <c r="D1325" t="s">
        <v>287</v>
      </c>
      <c r="E1325" t="s">
        <v>219</v>
      </c>
      <c r="F1325" t="s">
        <v>220</v>
      </c>
      <c r="G1325" t="s">
        <v>3643</v>
      </c>
      <c r="H1325" t="s">
        <v>3644</v>
      </c>
      <c r="I1325" t="s">
        <v>3645</v>
      </c>
      <c r="J1325" t="s">
        <v>3646</v>
      </c>
      <c r="K1325">
        <v>10.6722219</v>
      </c>
      <c r="L1325">
        <v>122.95106680000001</v>
      </c>
      <c r="O1325" s="15">
        <v>43438</v>
      </c>
      <c r="P1325">
        <f t="shared" si="60"/>
        <v>2018</v>
      </c>
      <c r="Q1325">
        <f t="shared" si="61"/>
        <v>12</v>
      </c>
      <c r="R1325">
        <f t="shared" si="62"/>
        <v>4</v>
      </c>
      <c r="U1325" t="s">
        <v>225</v>
      </c>
      <c r="V1325" t="s">
        <v>288</v>
      </c>
      <c r="W1325" t="s">
        <v>227</v>
      </c>
      <c r="X1325" t="s">
        <v>228</v>
      </c>
      <c r="Z1325" t="s">
        <v>4020</v>
      </c>
      <c r="AD1325" t="s">
        <v>289</v>
      </c>
      <c r="AF1325" s="16">
        <v>27764</v>
      </c>
      <c r="AG1325">
        <v>42</v>
      </c>
      <c r="AH1325" t="s">
        <v>232</v>
      </c>
      <c r="AJ1325" t="s">
        <v>357</v>
      </c>
      <c r="AK1325" t="s">
        <v>1705</v>
      </c>
      <c r="AL1325">
        <v>18</v>
      </c>
      <c r="AN1325" t="s">
        <v>236</v>
      </c>
      <c r="AP1325">
        <v>16</v>
      </c>
      <c r="AQ1325" t="s">
        <v>239</v>
      </c>
      <c r="AS1325" t="s">
        <v>237</v>
      </c>
      <c r="AT1325" t="s">
        <v>238</v>
      </c>
      <c r="BB1325" t="s">
        <v>237</v>
      </c>
      <c r="BC1325" t="s">
        <v>238</v>
      </c>
      <c r="BJ1325">
        <v>6</v>
      </c>
      <c r="BL1325" t="s">
        <v>238</v>
      </c>
      <c r="BN1325" t="s">
        <v>237</v>
      </c>
      <c r="BO1325" t="s">
        <v>238</v>
      </c>
      <c r="BV1325">
        <v>6</v>
      </c>
      <c r="BX1325" t="s">
        <v>238</v>
      </c>
      <c r="BZ1325" t="s">
        <v>246</v>
      </c>
      <c r="CA1325" t="s">
        <v>236</v>
      </c>
      <c r="CC1325" t="s">
        <v>237</v>
      </c>
      <c r="CD1325" t="s">
        <v>238</v>
      </c>
      <c r="CF1325" t="s">
        <v>237</v>
      </c>
      <c r="CG1325" t="s">
        <v>238</v>
      </c>
      <c r="CL1325" t="s">
        <v>237</v>
      </c>
      <c r="CM1325" t="s">
        <v>238</v>
      </c>
      <c r="CU1325">
        <v>1</v>
      </c>
      <c r="CV1325" t="s">
        <v>236</v>
      </c>
      <c r="DG1325" t="s">
        <v>240</v>
      </c>
      <c r="DH1325" t="s">
        <v>238</v>
      </c>
      <c r="DP1325" t="s">
        <v>242</v>
      </c>
      <c r="DQ1325" t="s">
        <v>236</v>
      </c>
      <c r="DV1325" t="s">
        <v>273</v>
      </c>
      <c r="DW1325" t="s">
        <v>238</v>
      </c>
      <c r="EB1325" t="s">
        <v>244</v>
      </c>
      <c r="EC1325" t="s">
        <v>236</v>
      </c>
      <c r="EG1325" t="s">
        <v>245</v>
      </c>
      <c r="EH1325" t="s">
        <v>245</v>
      </c>
      <c r="EN1325" t="s">
        <v>244</v>
      </c>
      <c r="EO1325" t="s">
        <v>236</v>
      </c>
      <c r="FX1325" t="s">
        <v>246</v>
      </c>
      <c r="FY1325" t="s">
        <v>236</v>
      </c>
      <c r="GI1325" t="s">
        <v>245</v>
      </c>
      <c r="GJ1325" t="s">
        <v>245</v>
      </c>
      <c r="GR1325" t="s">
        <v>245</v>
      </c>
      <c r="GS1325" t="s">
        <v>245</v>
      </c>
    </row>
    <row r="1326" spans="1:217" x14ac:dyDescent="0.25">
      <c r="A1326" s="14" t="s">
        <v>4021</v>
      </c>
      <c r="B1326" t="s">
        <v>4022</v>
      </c>
      <c r="D1326" t="s">
        <v>287</v>
      </c>
      <c r="E1326" t="s">
        <v>219</v>
      </c>
      <c r="F1326" t="s">
        <v>220</v>
      </c>
      <c r="G1326" t="s">
        <v>3643</v>
      </c>
      <c r="H1326" t="s">
        <v>3644</v>
      </c>
      <c r="I1326" t="s">
        <v>3645</v>
      </c>
      <c r="J1326" t="s">
        <v>3646</v>
      </c>
      <c r="K1326">
        <v>10.6722219</v>
      </c>
      <c r="L1326">
        <v>122.95106680000001</v>
      </c>
      <c r="O1326" s="15">
        <v>43436</v>
      </c>
      <c r="P1326">
        <f t="shared" si="60"/>
        <v>2018</v>
      </c>
      <c r="Q1326">
        <f t="shared" si="61"/>
        <v>12</v>
      </c>
      <c r="R1326">
        <f t="shared" si="62"/>
        <v>2</v>
      </c>
      <c r="U1326" t="s">
        <v>225</v>
      </c>
      <c r="V1326" t="s">
        <v>288</v>
      </c>
      <c r="W1326" t="s">
        <v>227</v>
      </c>
      <c r="X1326" t="s">
        <v>228</v>
      </c>
      <c r="Z1326" t="s">
        <v>3775</v>
      </c>
      <c r="AD1326" t="s">
        <v>289</v>
      </c>
      <c r="AF1326" s="16">
        <v>35459</v>
      </c>
      <c r="AG1326">
        <v>21</v>
      </c>
      <c r="AH1326" t="s">
        <v>262</v>
      </c>
      <c r="AJ1326" t="s">
        <v>357</v>
      </c>
      <c r="AK1326" t="s">
        <v>559</v>
      </c>
      <c r="AL1326">
        <v>18</v>
      </c>
      <c r="AN1326" t="s">
        <v>236</v>
      </c>
      <c r="AP1326" t="s">
        <v>237</v>
      </c>
      <c r="AQ1326" t="s">
        <v>238</v>
      </c>
      <c r="AS1326" t="s">
        <v>237</v>
      </c>
      <c r="AT1326" t="s">
        <v>238</v>
      </c>
      <c r="BB1326" t="s">
        <v>237</v>
      </c>
      <c r="BC1326" t="s">
        <v>238</v>
      </c>
      <c r="BJ1326">
        <v>6</v>
      </c>
      <c r="BL1326" t="s">
        <v>238</v>
      </c>
      <c r="BN1326" t="s">
        <v>237</v>
      </c>
      <c r="BO1326" t="s">
        <v>238</v>
      </c>
      <c r="BV1326">
        <v>6</v>
      </c>
      <c r="BX1326" t="s">
        <v>238</v>
      </c>
      <c r="BZ1326" t="s">
        <v>246</v>
      </c>
      <c r="CA1326" t="s">
        <v>236</v>
      </c>
      <c r="CC1326" t="s">
        <v>237</v>
      </c>
      <c r="CD1326" t="s">
        <v>238</v>
      </c>
      <c r="CF1326" t="s">
        <v>237</v>
      </c>
      <c r="CG1326" t="s">
        <v>238</v>
      </c>
      <c r="CL1326" t="s">
        <v>237</v>
      </c>
      <c r="CM1326" t="s">
        <v>238</v>
      </c>
      <c r="CU1326">
        <v>2</v>
      </c>
      <c r="CV1326" t="s">
        <v>239</v>
      </c>
      <c r="DG1326" t="s">
        <v>240</v>
      </c>
      <c r="DH1326" t="s">
        <v>238</v>
      </c>
      <c r="DP1326" t="s">
        <v>242</v>
      </c>
      <c r="DQ1326" t="s">
        <v>236</v>
      </c>
      <c r="DV1326" t="s">
        <v>243</v>
      </c>
      <c r="DW1326" t="s">
        <v>236</v>
      </c>
      <c r="EB1326" t="s">
        <v>244</v>
      </c>
      <c r="EC1326" t="s">
        <v>236</v>
      </c>
      <c r="EG1326" t="s">
        <v>245</v>
      </c>
      <c r="EH1326" t="s">
        <v>245</v>
      </c>
      <c r="EN1326" t="s">
        <v>244</v>
      </c>
      <c r="EO1326" t="s">
        <v>236</v>
      </c>
      <c r="FX1326" t="s">
        <v>406</v>
      </c>
      <c r="FY1326" t="s">
        <v>238</v>
      </c>
      <c r="GI1326" t="s">
        <v>245</v>
      </c>
      <c r="GJ1326" t="s">
        <v>245</v>
      </c>
      <c r="GR1326" t="s">
        <v>245</v>
      </c>
      <c r="GS1326" t="s">
        <v>245</v>
      </c>
    </row>
    <row r="1327" spans="1:217" x14ac:dyDescent="0.25">
      <c r="A1327" s="14" t="s">
        <v>4023</v>
      </c>
      <c r="B1327" t="s">
        <v>4024</v>
      </c>
      <c r="D1327" t="s">
        <v>287</v>
      </c>
      <c r="E1327" t="s">
        <v>219</v>
      </c>
      <c r="F1327" t="s">
        <v>220</v>
      </c>
      <c r="G1327" t="s">
        <v>3643</v>
      </c>
      <c r="H1327" t="s">
        <v>3644</v>
      </c>
      <c r="I1327" t="s">
        <v>3645</v>
      </c>
      <c r="J1327" t="s">
        <v>3646</v>
      </c>
      <c r="K1327">
        <v>10.6722219</v>
      </c>
      <c r="L1327">
        <v>122.95106680000001</v>
      </c>
      <c r="O1327" s="15">
        <v>43437</v>
      </c>
      <c r="P1327">
        <f t="shared" si="60"/>
        <v>2018</v>
      </c>
      <c r="Q1327">
        <f t="shared" si="61"/>
        <v>12</v>
      </c>
      <c r="R1327">
        <f t="shared" si="62"/>
        <v>3</v>
      </c>
      <c r="U1327" t="s">
        <v>225</v>
      </c>
      <c r="V1327" t="s">
        <v>288</v>
      </c>
      <c r="W1327" t="s">
        <v>227</v>
      </c>
      <c r="X1327" t="s">
        <v>228</v>
      </c>
      <c r="Z1327" t="s">
        <v>3671</v>
      </c>
      <c r="AD1327" t="s">
        <v>231</v>
      </c>
      <c r="AF1327" s="16">
        <v>19072</v>
      </c>
      <c r="AG1327">
        <v>66</v>
      </c>
      <c r="AH1327" t="s">
        <v>232</v>
      </c>
      <c r="AJ1327" t="s">
        <v>269</v>
      </c>
      <c r="AK1327" t="s">
        <v>270</v>
      </c>
      <c r="AL1327">
        <v>18</v>
      </c>
      <c r="AN1327" t="s">
        <v>236</v>
      </c>
      <c r="AP1327" t="s">
        <v>237</v>
      </c>
      <c r="AQ1327" t="s">
        <v>238</v>
      </c>
      <c r="AS1327" t="s">
        <v>237</v>
      </c>
      <c r="AT1327" t="s">
        <v>238</v>
      </c>
      <c r="BB1327" t="s">
        <v>237</v>
      </c>
      <c r="BC1327" t="s">
        <v>238</v>
      </c>
      <c r="BJ1327">
        <v>6</v>
      </c>
      <c r="BL1327" t="s">
        <v>238</v>
      </c>
      <c r="BN1327" t="s">
        <v>237</v>
      </c>
      <c r="BO1327" t="s">
        <v>238</v>
      </c>
      <c r="BV1327">
        <v>6</v>
      </c>
      <c r="BX1327" t="s">
        <v>238</v>
      </c>
      <c r="BZ1327" t="s">
        <v>237</v>
      </c>
      <c r="CA1327" t="s">
        <v>238</v>
      </c>
      <c r="CC1327" t="s">
        <v>237</v>
      </c>
      <c r="CD1327" t="s">
        <v>238</v>
      </c>
      <c r="CF1327" t="s">
        <v>237</v>
      </c>
      <c r="CG1327" t="s">
        <v>238</v>
      </c>
      <c r="CL1327" t="s">
        <v>237</v>
      </c>
      <c r="CM1327" t="s">
        <v>238</v>
      </c>
      <c r="CU1327" t="s">
        <v>240</v>
      </c>
      <c r="CV1327" t="s">
        <v>238</v>
      </c>
      <c r="DG1327" t="s">
        <v>240</v>
      </c>
      <c r="DH1327" t="s">
        <v>238</v>
      </c>
      <c r="DP1327" t="s">
        <v>405</v>
      </c>
      <c r="DQ1327" t="s">
        <v>238</v>
      </c>
      <c r="DV1327" t="s">
        <v>273</v>
      </c>
      <c r="DW1327" t="s">
        <v>238</v>
      </c>
      <c r="EB1327" t="s">
        <v>273</v>
      </c>
      <c r="EC1327" t="s">
        <v>238</v>
      </c>
      <c r="EG1327" t="s">
        <v>245</v>
      </c>
      <c r="EH1327" t="s">
        <v>245</v>
      </c>
      <c r="EN1327" t="s">
        <v>273</v>
      </c>
      <c r="EO1327" t="s">
        <v>238</v>
      </c>
      <c r="FX1327" t="s">
        <v>406</v>
      </c>
      <c r="FY1327" t="s">
        <v>238</v>
      </c>
      <c r="GI1327" t="s">
        <v>245</v>
      </c>
      <c r="GJ1327" t="s">
        <v>245</v>
      </c>
      <c r="GR1327" t="s">
        <v>245</v>
      </c>
      <c r="GS1327" t="s">
        <v>245</v>
      </c>
    </row>
    <row r="1328" spans="1:217" x14ac:dyDescent="0.25">
      <c r="A1328" s="14" t="s">
        <v>4025</v>
      </c>
      <c r="B1328" t="s">
        <v>4026</v>
      </c>
      <c r="D1328" t="s">
        <v>325</v>
      </c>
      <c r="E1328" t="s">
        <v>219</v>
      </c>
      <c r="F1328" t="s">
        <v>220</v>
      </c>
      <c r="G1328" t="s">
        <v>3643</v>
      </c>
      <c r="H1328" t="s">
        <v>3644</v>
      </c>
      <c r="I1328" t="s">
        <v>3645</v>
      </c>
      <c r="J1328" t="s">
        <v>3646</v>
      </c>
      <c r="K1328">
        <v>10.6722219</v>
      </c>
      <c r="L1328">
        <v>122.95106680000001</v>
      </c>
      <c r="O1328" s="15">
        <v>43436</v>
      </c>
      <c r="P1328">
        <f t="shared" si="60"/>
        <v>2018</v>
      </c>
      <c r="Q1328">
        <f t="shared" si="61"/>
        <v>12</v>
      </c>
      <c r="R1328">
        <f t="shared" si="62"/>
        <v>2</v>
      </c>
      <c r="U1328" t="s">
        <v>225</v>
      </c>
      <c r="V1328" t="s">
        <v>259</v>
      </c>
      <c r="W1328" t="s">
        <v>260</v>
      </c>
      <c r="X1328" t="s">
        <v>228</v>
      </c>
      <c r="Z1328" t="s">
        <v>3711</v>
      </c>
      <c r="AD1328" t="s">
        <v>231</v>
      </c>
      <c r="AF1328" s="16">
        <v>27434</v>
      </c>
      <c r="AG1328">
        <v>43</v>
      </c>
      <c r="AH1328" t="s">
        <v>232</v>
      </c>
      <c r="AI1328" t="s">
        <v>4027</v>
      </c>
      <c r="AJ1328" t="s">
        <v>1095</v>
      </c>
      <c r="AK1328" t="s">
        <v>4028</v>
      </c>
      <c r="AS1328" t="s">
        <v>237</v>
      </c>
      <c r="AT1328" t="s">
        <v>238</v>
      </c>
      <c r="BV1328">
        <v>28</v>
      </c>
      <c r="BX1328" t="s">
        <v>236</v>
      </c>
      <c r="CF1328" t="s">
        <v>244</v>
      </c>
      <c r="CG1328" t="s">
        <v>236</v>
      </c>
      <c r="CR1328" t="s">
        <v>246</v>
      </c>
      <c r="CS1328" t="s">
        <v>236</v>
      </c>
      <c r="CU1328" t="s">
        <v>240</v>
      </c>
      <c r="CV1328" t="s">
        <v>238</v>
      </c>
      <c r="DG1328" t="s">
        <v>241</v>
      </c>
      <c r="DH1328" t="s">
        <v>236</v>
      </c>
      <c r="EG1328" t="s">
        <v>245</v>
      </c>
      <c r="EH1328" t="s">
        <v>245</v>
      </c>
      <c r="GI1328" t="s">
        <v>245</v>
      </c>
      <c r="GJ1328" t="s">
        <v>245</v>
      </c>
      <c r="GR1328" t="s">
        <v>245</v>
      </c>
      <c r="GS1328" t="s">
        <v>245</v>
      </c>
    </row>
    <row r="1329" spans="1:217" x14ac:dyDescent="0.25">
      <c r="A1329" s="14" t="s">
        <v>4029</v>
      </c>
      <c r="B1329" t="s">
        <v>4030</v>
      </c>
      <c r="D1329" t="s">
        <v>422</v>
      </c>
      <c r="E1329" t="s">
        <v>219</v>
      </c>
      <c r="F1329" t="s">
        <v>220</v>
      </c>
      <c r="G1329" t="s">
        <v>3643</v>
      </c>
      <c r="H1329" t="s">
        <v>3644</v>
      </c>
      <c r="I1329" t="s">
        <v>3645</v>
      </c>
      <c r="J1329" t="s">
        <v>3646</v>
      </c>
      <c r="K1329">
        <v>10.6722219</v>
      </c>
      <c r="L1329">
        <v>122.95106680000001</v>
      </c>
      <c r="O1329" s="15">
        <v>43437</v>
      </c>
      <c r="P1329">
        <f t="shared" si="60"/>
        <v>2018</v>
      </c>
      <c r="Q1329">
        <f t="shared" si="61"/>
        <v>12</v>
      </c>
      <c r="R1329">
        <f t="shared" si="62"/>
        <v>3</v>
      </c>
      <c r="U1329" t="s">
        <v>225</v>
      </c>
      <c r="V1329" t="s">
        <v>301</v>
      </c>
      <c r="W1329" t="s">
        <v>227</v>
      </c>
      <c r="X1329" t="s">
        <v>228</v>
      </c>
      <c r="Z1329" t="s">
        <v>4031</v>
      </c>
      <c r="AD1329" t="s">
        <v>289</v>
      </c>
      <c r="AF1329" s="16">
        <v>32953</v>
      </c>
      <c r="AG1329">
        <v>28</v>
      </c>
      <c r="AH1329" t="s">
        <v>232</v>
      </c>
      <c r="AJ1329" t="s">
        <v>416</v>
      </c>
      <c r="AK1329" t="s">
        <v>766</v>
      </c>
      <c r="AL1329">
        <v>6</v>
      </c>
      <c r="AN1329" t="s">
        <v>238</v>
      </c>
      <c r="AU1329">
        <v>6</v>
      </c>
      <c r="AW1329" t="s">
        <v>238</v>
      </c>
      <c r="BN1329" t="s">
        <v>237</v>
      </c>
      <c r="BO1329" t="s">
        <v>238</v>
      </c>
      <c r="CC1329" t="s">
        <v>237</v>
      </c>
      <c r="CD1329" t="s">
        <v>238</v>
      </c>
      <c r="CU1329" t="s">
        <v>240</v>
      </c>
      <c r="CV1329" t="s">
        <v>238</v>
      </c>
      <c r="DG1329">
        <v>2</v>
      </c>
      <c r="DH1329" t="s">
        <v>236</v>
      </c>
      <c r="DV1329" t="s">
        <v>273</v>
      </c>
      <c r="DW1329" t="s">
        <v>238</v>
      </c>
      <c r="EB1329" t="s">
        <v>273</v>
      </c>
      <c r="EC1329" t="s">
        <v>238</v>
      </c>
      <c r="EG1329" t="s">
        <v>245</v>
      </c>
      <c r="EH1329" t="s">
        <v>245</v>
      </c>
      <c r="EN1329" t="s">
        <v>273</v>
      </c>
      <c r="EO1329" t="s">
        <v>238</v>
      </c>
      <c r="FX1329" t="s">
        <v>406</v>
      </c>
      <c r="FY1329" t="s">
        <v>238</v>
      </c>
      <c r="GI1329" t="s">
        <v>245</v>
      </c>
      <c r="GJ1329" t="s">
        <v>245</v>
      </c>
      <c r="GR1329" t="s">
        <v>245</v>
      </c>
      <c r="GS1329" t="s">
        <v>245</v>
      </c>
    </row>
    <row r="1330" spans="1:217" x14ac:dyDescent="0.25">
      <c r="A1330" s="14" t="s">
        <v>4032</v>
      </c>
      <c r="B1330" t="s">
        <v>4033</v>
      </c>
      <c r="D1330" t="s">
        <v>422</v>
      </c>
      <c r="E1330" t="s">
        <v>219</v>
      </c>
      <c r="F1330" t="s">
        <v>220</v>
      </c>
      <c r="G1330" t="s">
        <v>3643</v>
      </c>
      <c r="H1330" t="s">
        <v>3644</v>
      </c>
      <c r="I1330" t="s">
        <v>3645</v>
      </c>
      <c r="J1330" t="s">
        <v>3646</v>
      </c>
      <c r="K1330">
        <v>10.6722219</v>
      </c>
      <c r="L1330">
        <v>122.95106680000001</v>
      </c>
      <c r="O1330" s="15">
        <v>43436</v>
      </c>
      <c r="P1330">
        <f t="shared" si="60"/>
        <v>2018</v>
      </c>
      <c r="Q1330">
        <f t="shared" si="61"/>
        <v>12</v>
      </c>
      <c r="R1330">
        <f t="shared" si="62"/>
        <v>2</v>
      </c>
      <c r="U1330" t="s">
        <v>225</v>
      </c>
      <c r="V1330" t="s">
        <v>301</v>
      </c>
      <c r="W1330" t="s">
        <v>227</v>
      </c>
      <c r="X1330" t="s">
        <v>228</v>
      </c>
      <c r="Z1330" t="s">
        <v>3668</v>
      </c>
      <c r="AD1330" t="s">
        <v>289</v>
      </c>
      <c r="AF1330" s="16">
        <v>15242</v>
      </c>
      <c r="AG1330">
        <v>77</v>
      </c>
      <c r="AH1330" t="s">
        <v>262</v>
      </c>
      <c r="AJ1330" t="s">
        <v>416</v>
      </c>
      <c r="AK1330" t="s">
        <v>766</v>
      </c>
      <c r="AL1330">
        <v>6</v>
      </c>
      <c r="AN1330" t="s">
        <v>238</v>
      </c>
      <c r="AU1330">
        <v>6</v>
      </c>
      <c r="AW1330" t="s">
        <v>238</v>
      </c>
      <c r="BN1330" t="s">
        <v>237</v>
      </c>
      <c r="BO1330" t="s">
        <v>238</v>
      </c>
      <c r="CC1330" t="s">
        <v>237</v>
      </c>
      <c r="CD1330" t="s">
        <v>238</v>
      </c>
      <c r="CU1330" t="s">
        <v>240</v>
      </c>
      <c r="CV1330" t="s">
        <v>238</v>
      </c>
      <c r="DG1330">
        <v>2</v>
      </c>
      <c r="DH1330" t="s">
        <v>236</v>
      </c>
      <c r="DV1330" t="s">
        <v>273</v>
      </c>
      <c r="DW1330" t="s">
        <v>238</v>
      </c>
      <c r="EB1330" t="s">
        <v>273</v>
      </c>
      <c r="EC1330" t="s">
        <v>238</v>
      </c>
      <c r="EG1330" t="s">
        <v>245</v>
      </c>
      <c r="EH1330" t="s">
        <v>245</v>
      </c>
      <c r="EN1330" t="s">
        <v>273</v>
      </c>
      <c r="EO1330" t="s">
        <v>238</v>
      </c>
      <c r="FX1330" t="s">
        <v>406</v>
      </c>
      <c r="FY1330" t="s">
        <v>238</v>
      </c>
      <c r="GI1330" t="s">
        <v>245</v>
      </c>
      <c r="GJ1330" t="s">
        <v>245</v>
      </c>
      <c r="GR1330" t="s">
        <v>245</v>
      </c>
      <c r="GS1330" t="s">
        <v>245</v>
      </c>
    </row>
    <row r="1331" spans="1:217" x14ac:dyDescent="0.25">
      <c r="A1331" s="14" t="s">
        <v>4034</v>
      </c>
      <c r="B1331" t="s">
        <v>4035</v>
      </c>
      <c r="D1331" t="s">
        <v>249</v>
      </c>
      <c r="E1331" t="s">
        <v>219</v>
      </c>
      <c r="F1331" t="s">
        <v>220</v>
      </c>
      <c r="G1331" t="s">
        <v>4036</v>
      </c>
      <c r="H1331" t="s">
        <v>4037</v>
      </c>
      <c r="I1331" t="s">
        <v>4038</v>
      </c>
      <c r="J1331" t="s">
        <v>4039</v>
      </c>
      <c r="K1331">
        <v>8.4856339999999992</v>
      </c>
      <c r="L1331">
        <v>124.649457</v>
      </c>
      <c r="O1331" s="15">
        <v>43106</v>
      </c>
      <c r="P1331">
        <f t="shared" si="60"/>
        <v>2018</v>
      </c>
      <c r="Q1331">
        <f t="shared" si="61"/>
        <v>1</v>
      </c>
      <c r="R1331">
        <f t="shared" si="62"/>
        <v>6</v>
      </c>
      <c r="U1331" t="s">
        <v>225</v>
      </c>
      <c r="V1331" t="s">
        <v>259</v>
      </c>
      <c r="W1331" t="s">
        <v>260</v>
      </c>
      <c r="X1331" t="s">
        <v>1703</v>
      </c>
      <c r="Z1331" t="s">
        <v>1704</v>
      </c>
      <c r="AD1331" t="s">
        <v>231</v>
      </c>
      <c r="AF1331" s="16">
        <v>33303</v>
      </c>
      <c r="AG1331">
        <v>26</v>
      </c>
      <c r="AH1331" t="s">
        <v>232</v>
      </c>
      <c r="AI1331" t="s">
        <v>4040</v>
      </c>
      <c r="AJ1331" t="s">
        <v>254</v>
      </c>
      <c r="AK1331" t="s">
        <v>427</v>
      </c>
      <c r="BY1331">
        <v>13</v>
      </c>
      <c r="CA1331" t="s">
        <v>238</v>
      </c>
      <c r="CU1331" t="s">
        <v>241</v>
      </c>
      <c r="CV1331" t="s">
        <v>236</v>
      </c>
      <c r="CZ1331">
        <v>31</v>
      </c>
      <c r="DA1331" t="s">
        <v>242</v>
      </c>
      <c r="DB1331" t="s">
        <v>236</v>
      </c>
      <c r="DG1331">
        <v>16</v>
      </c>
      <c r="DH1331" t="s">
        <v>238</v>
      </c>
      <c r="DJ1331">
        <v>1</v>
      </c>
      <c r="DK1331" t="s">
        <v>236</v>
      </c>
      <c r="DR1331">
        <v>32</v>
      </c>
      <c r="DS1331" t="s">
        <v>242</v>
      </c>
      <c r="DT1331" t="s">
        <v>236</v>
      </c>
      <c r="EG1331" t="s">
        <v>245</v>
      </c>
      <c r="EH1331" t="s">
        <v>245</v>
      </c>
      <c r="EK1331">
        <v>1</v>
      </c>
      <c r="EL1331" t="s">
        <v>236</v>
      </c>
      <c r="FO1331" t="s">
        <v>240</v>
      </c>
      <c r="FP1331" t="s">
        <v>238</v>
      </c>
      <c r="FR1331" t="s">
        <v>256</v>
      </c>
      <c r="FS1331" t="s">
        <v>238</v>
      </c>
      <c r="GG1331" t="s">
        <v>241</v>
      </c>
      <c r="GH1331" t="s">
        <v>236</v>
      </c>
      <c r="GI1331" t="s">
        <v>245</v>
      </c>
      <c r="GJ1331" t="s">
        <v>245</v>
      </c>
      <c r="GR1331" t="s">
        <v>245</v>
      </c>
      <c r="GS1331" t="s">
        <v>359</v>
      </c>
      <c r="GT1331" t="s">
        <v>238</v>
      </c>
      <c r="HH1331" t="s">
        <v>241</v>
      </c>
      <c r="HI1331" t="s">
        <v>236</v>
      </c>
    </row>
    <row r="1332" spans="1:217" x14ac:dyDescent="0.25">
      <c r="A1332" s="14" t="s">
        <v>4041</v>
      </c>
      <c r="B1332" t="s">
        <v>4042</v>
      </c>
      <c r="D1332" t="s">
        <v>249</v>
      </c>
      <c r="E1332" t="s">
        <v>219</v>
      </c>
      <c r="F1332" t="s">
        <v>220</v>
      </c>
      <c r="G1332" t="s">
        <v>4036</v>
      </c>
      <c r="H1332" t="s">
        <v>4037</v>
      </c>
      <c r="I1332" t="s">
        <v>4038</v>
      </c>
      <c r="J1332" t="s">
        <v>4039</v>
      </c>
      <c r="K1332">
        <v>8.4856339999999992</v>
      </c>
      <c r="L1332">
        <v>124.649457</v>
      </c>
      <c r="O1332" s="15">
        <v>43105</v>
      </c>
      <c r="P1332">
        <f t="shared" si="60"/>
        <v>2018</v>
      </c>
      <c r="Q1332">
        <f t="shared" si="61"/>
        <v>1</v>
      </c>
      <c r="R1332">
        <f t="shared" si="62"/>
        <v>5</v>
      </c>
      <c r="U1332" t="s">
        <v>225</v>
      </c>
      <c r="V1332" t="s">
        <v>226</v>
      </c>
      <c r="W1332" t="s">
        <v>227</v>
      </c>
      <c r="X1332" t="s">
        <v>228</v>
      </c>
      <c r="Y1332" t="s">
        <v>458</v>
      </c>
      <c r="Z1332" t="s">
        <v>4043</v>
      </c>
      <c r="AD1332" t="s">
        <v>231</v>
      </c>
      <c r="AF1332" s="16">
        <v>34201</v>
      </c>
      <c r="AG1332">
        <v>24</v>
      </c>
      <c r="AH1332" t="s">
        <v>262</v>
      </c>
      <c r="AI1332" t="s">
        <v>4044</v>
      </c>
      <c r="AJ1332" t="s">
        <v>254</v>
      </c>
      <c r="AK1332" t="s">
        <v>427</v>
      </c>
      <c r="BY1332">
        <v>14</v>
      </c>
      <c r="CA1332" t="s">
        <v>238</v>
      </c>
      <c r="CU1332" t="s">
        <v>241</v>
      </c>
      <c r="CV1332" t="s">
        <v>236</v>
      </c>
      <c r="CZ1332">
        <v>32</v>
      </c>
      <c r="DA1332" t="s">
        <v>242</v>
      </c>
      <c r="DB1332" t="s">
        <v>236</v>
      </c>
      <c r="DG1332">
        <v>16</v>
      </c>
      <c r="DH1332" t="s">
        <v>238</v>
      </c>
      <c r="DJ1332">
        <v>0.25</v>
      </c>
      <c r="DK1332" t="s">
        <v>236</v>
      </c>
      <c r="DR1332">
        <v>30</v>
      </c>
      <c r="DS1332" t="s">
        <v>242</v>
      </c>
      <c r="DT1332" t="s">
        <v>236</v>
      </c>
      <c r="EG1332" t="s">
        <v>245</v>
      </c>
      <c r="EH1332" t="s">
        <v>245</v>
      </c>
      <c r="EK1332">
        <v>2</v>
      </c>
      <c r="EL1332" t="s">
        <v>236</v>
      </c>
      <c r="FO1332" t="s">
        <v>240</v>
      </c>
      <c r="FP1332" t="s">
        <v>238</v>
      </c>
      <c r="FR1332" t="s">
        <v>256</v>
      </c>
      <c r="FS1332" t="s">
        <v>238</v>
      </c>
      <c r="GG1332" t="s">
        <v>241</v>
      </c>
      <c r="GH1332" t="s">
        <v>236</v>
      </c>
      <c r="GI1332" t="s">
        <v>245</v>
      </c>
      <c r="GJ1332" t="s">
        <v>245</v>
      </c>
      <c r="GR1332" t="s">
        <v>245</v>
      </c>
      <c r="GS1332" t="s">
        <v>244</v>
      </c>
      <c r="GT1332" t="s">
        <v>236</v>
      </c>
      <c r="HH1332" t="s">
        <v>241</v>
      </c>
      <c r="HI1332" t="s">
        <v>236</v>
      </c>
    </row>
    <row r="1333" spans="1:217" x14ac:dyDescent="0.25">
      <c r="A1333" s="14" t="s">
        <v>4045</v>
      </c>
      <c r="B1333" t="s">
        <v>4046</v>
      </c>
      <c r="D1333" t="s">
        <v>249</v>
      </c>
      <c r="E1333" t="s">
        <v>219</v>
      </c>
      <c r="F1333" t="s">
        <v>220</v>
      </c>
      <c r="G1333" t="s">
        <v>4036</v>
      </c>
      <c r="H1333" t="s">
        <v>4037</v>
      </c>
      <c r="I1333" t="s">
        <v>4038</v>
      </c>
      <c r="J1333" t="s">
        <v>4039</v>
      </c>
      <c r="K1333">
        <v>8.4856339999999992</v>
      </c>
      <c r="L1333">
        <v>124.649457</v>
      </c>
      <c r="O1333" s="15">
        <v>43103</v>
      </c>
      <c r="P1333">
        <f t="shared" si="60"/>
        <v>2018</v>
      </c>
      <c r="Q1333">
        <f t="shared" si="61"/>
        <v>1</v>
      </c>
      <c r="R1333">
        <f t="shared" si="62"/>
        <v>3</v>
      </c>
      <c r="U1333" t="s">
        <v>225</v>
      </c>
      <c r="V1333" t="s">
        <v>4047</v>
      </c>
      <c r="W1333" t="s">
        <v>227</v>
      </c>
      <c r="X1333" t="s">
        <v>276</v>
      </c>
      <c r="Z1333" t="s">
        <v>883</v>
      </c>
      <c r="AD1333" t="s">
        <v>231</v>
      </c>
      <c r="AF1333" s="16"/>
      <c r="AG1333">
        <v>45</v>
      </c>
      <c r="AH1333" t="s">
        <v>262</v>
      </c>
      <c r="AI1333" t="s">
        <v>4048</v>
      </c>
      <c r="AJ1333" t="s">
        <v>254</v>
      </c>
      <c r="AK1333" t="s">
        <v>255</v>
      </c>
      <c r="BY1333">
        <v>15</v>
      </c>
      <c r="CA1333" t="s">
        <v>238</v>
      </c>
      <c r="CU1333" t="s">
        <v>241</v>
      </c>
      <c r="CV1333" t="s">
        <v>236</v>
      </c>
      <c r="CZ1333">
        <v>29</v>
      </c>
      <c r="DA1333" t="s">
        <v>242</v>
      </c>
      <c r="DB1333" t="s">
        <v>236</v>
      </c>
      <c r="DG1333">
        <v>0.5</v>
      </c>
      <c r="DH1333" t="s">
        <v>236</v>
      </c>
      <c r="DJ1333">
        <v>1</v>
      </c>
      <c r="DK1333" t="s">
        <v>236</v>
      </c>
      <c r="DR1333">
        <v>31</v>
      </c>
      <c r="DS1333" t="s">
        <v>242</v>
      </c>
      <c r="DT1333" t="s">
        <v>236</v>
      </c>
      <c r="EG1333" t="s">
        <v>245</v>
      </c>
      <c r="EH1333" t="s">
        <v>245</v>
      </c>
      <c r="EK1333">
        <v>2</v>
      </c>
      <c r="EL1333" t="s">
        <v>236</v>
      </c>
      <c r="FO1333" t="s">
        <v>240</v>
      </c>
      <c r="FP1333" t="s">
        <v>238</v>
      </c>
      <c r="FR1333" t="s">
        <v>256</v>
      </c>
      <c r="FS1333" t="s">
        <v>238</v>
      </c>
      <c r="GG1333" t="s">
        <v>241</v>
      </c>
      <c r="GH1333" t="s">
        <v>236</v>
      </c>
      <c r="GI1333" t="s">
        <v>245</v>
      </c>
      <c r="GJ1333" t="s">
        <v>245</v>
      </c>
      <c r="GR1333" t="s">
        <v>245</v>
      </c>
      <c r="GS1333" t="s">
        <v>244</v>
      </c>
      <c r="GT1333" t="s">
        <v>236</v>
      </c>
      <c r="HH1333" t="s">
        <v>241</v>
      </c>
      <c r="HI1333" t="s">
        <v>236</v>
      </c>
    </row>
    <row r="1334" spans="1:217" x14ac:dyDescent="0.25">
      <c r="A1334" s="14" t="s">
        <v>4049</v>
      </c>
      <c r="B1334" t="s">
        <v>4050</v>
      </c>
      <c r="D1334" t="s">
        <v>249</v>
      </c>
      <c r="E1334" t="s">
        <v>219</v>
      </c>
      <c r="F1334" t="s">
        <v>220</v>
      </c>
      <c r="G1334" t="s">
        <v>4036</v>
      </c>
      <c r="H1334" t="s">
        <v>4037</v>
      </c>
      <c r="I1334" t="s">
        <v>4038</v>
      </c>
      <c r="J1334" t="s">
        <v>4039</v>
      </c>
      <c r="K1334">
        <v>8.4856339999999992</v>
      </c>
      <c r="L1334">
        <v>124.649457</v>
      </c>
      <c r="O1334" s="15">
        <v>43102</v>
      </c>
      <c r="P1334">
        <f t="shared" si="60"/>
        <v>2018</v>
      </c>
      <c r="Q1334">
        <f t="shared" si="61"/>
        <v>1</v>
      </c>
      <c r="R1334">
        <f t="shared" si="62"/>
        <v>2</v>
      </c>
      <c r="U1334" t="s">
        <v>225</v>
      </c>
      <c r="V1334" t="s">
        <v>226</v>
      </c>
      <c r="W1334" t="s">
        <v>227</v>
      </c>
      <c r="X1334" t="s">
        <v>228</v>
      </c>
      <c r="Z1334" t="s">
        <v>4051</v>
      </c>
      <c r="AD1334" t="s">
        <v>231</v>
      </c>
      <c r="AF1334" s="16">
        <v>18015</v>
      </c>
      <c r="AG1334">
        <v>68</v>
      </c>
      <c r="AH1334" t="s">
        <v>262</v>
      </c>
      <c r="AI1334" t="s">
        <v>4052</v>
      </c>
      <c r="AJ1334" t="s">
        <v>254</v>
      </c>
      <c r="AK1334" t="s">
        <v>427</v>
      </c>
      <c r="BY1334">
        <v>13</v>
      </c>
      <c r="CA1334" t="s">
        <v>238</v>
      </c>
      <c r="CU1334" t="s">
        <v>241</v>
      </c>
      <c r="CV1334" t="s">
        <v>236</v>
      </c>
      <c r="CZ1334">
        <v>25</v>
      </c>
      <c r="DA1334" t="s">
        <v>242</v>
      </c>
      <c r="DB1334" t="s">
        <v>236</v>
      </c>
      <c r="DG1334">
        <v>16</v>
      </c>
      <c r="DH1334" t="s">
        <v>238</v>
      </c>
      <c r="DJ1334">
        <v>1</v>
      </c>
      <c r="DK1334" t="s">
        <v>236</v>
      </c>
      <c r="DR1334">
        <v>30</v>
      </c>
      <c r="DS1334" t="s">
        <v>242</v>
      </c>
      <c r="DT1334" t="s">
        <v>236</v>
      </c>
      <c r="EG1334" t="s">
        <v>245</v>
      </c>
      <c r="EH1334" t="s">
        <v>245</v>
      </c>
      <c r="EK1334">
        <v>2</v>
      </c>
      <c r="EL1334" t="s">
        <v>236</v>
      </c>
      <c r="FO1334" t="s">
        <v>240</v>
      </c>
      <c r="FP1334" t="s">
        <v>238</v>
      </c>
      <c r="FR1334" t="s">
        <v>256</v>
      </c>
      <c r="FS1334" t="s">
        <v>238</v>
      </c>
      <c r="GG1334" t="s">
        <v>241</v>
      </c>
      <c r="GH1334" t="s">
        <v>236</v>
      </c>
      <c r="GI1334" t="s">
        <v>245</v>
      </c>
      <c r="GJ1334" t="s">
        <v>245</v>
      </c>
      <c r="GR1334" t="s">
        <v>245</v>
      </c>
      <c r="GS1334" t="s">
        <v>244</v>
      </c>
      <c r="GT1334" t="s">
        <v>236</v>
      </c>
      <c r="HH1334" t="s">
        <v>241</v>
      </c>
      <c r="HI1334" t="s">
        <v>236</v>
      </c>
    </row>
    <row r="1335" spans="1:217" x14ac:dyDescent="0.25">
      <c r="A1335" s="14" t="s">
        <v>4053</v>
      </c>
      <c r="B1335" t="s">
        <v>4054</v>
      </c>
      <c r="D1335" t="s">
        <v>249</v>
      </c>
      <c r="E1335" t="s">
        <v>219</v>
      </c>
      <c r="F1335" t="s">
        <v>220</v>
      </c>
      <c r="G1335" t="s">
        <v>4036</v>
      </c>
      <c r="H1335" t="s">
        <v>4037</v>
      </c>
      <c r="I1335" t="s">
        <v>4038</v>
      </c>
      <c r="J1335" t="s">
        <v>4039</v>
      </c>
      <c r="K1335">
        <v>8.4856339999999992</v>
      </c>
      <c r="L1335">
        <v>124.649457</v>
      </c>
      <c r="O1335" s="15">
        <v>43102</v>
      </c>
      <c r="P1335">
        <f t="shared" si="60"/>
        <v>2018</v>
      </c>
      <c r="Q1335">
        <f t="shared" si="61"/>
        <v>1</v>
      </c>
      <c r="R1335">
        <f t="shared" si="62"/>
        <v>2</v>
      </c>
      <c r="U1335" t="s">
        <v>225</v>
      </c>
      <c r="V1335" t="s">
        <v>226</v>
      </c>
      <c r="W1335" t="s">
        <v>227</v>
      </c>
      <c r="X1335" t="s">
        <v>228</v>
      </c>
      <c r="Z1335" t="s">
        <v>4055</v>
      </c>
      <c r="AD1335" t="s">
        <v>231</v>
      </c>
      <c r="AF1335" s="16">
        <v>42901</v>
      </c>
      <c r="AG1335" t="s">
        <v>748</v>
      </c>
      <c r="AH1335" t="s">
        <v>232</v>
      </c>
      <c r="AI1335" t="s">
        <v>4056</v>
      </c>
      <c r="AJ1335" t="s">
        <v>254</v>
      </c>
      <c r="AK1335" t="s">
        <v>255</v>
      </c>
      <c r="BY1335">
        <v>17</v>
      </c>
      <c r="CA1335" t="s">
        <v>238</v>
      </c>
      <c r="CU1335" t="s">
        <v>241</v>
      </c>
      <c r="CV1335" t="s">
        <v>236</v>
      </c>
      <c r="CZ1335">
        <v>32</v>
      </c>
      <c r="DA1335" t="s">
        <v>242</v>
      </c>
      <c r="DB1335" t="s">
        <v>236</v>
      </c>
      <c r="DG1335">
        <v>0.5</v>
      </c>
      <c r="DH1335" t="s">
        <v>236</v>
      </c>
      <c r="DJ1335">
        <v>0.5</v>
      </c>
      <c r="DK1335" t="s">
        <v>236</v>
      </c>
      <c r="DR1335">
        <v>34</v>
      </c>
      <c r="DS1335" t="s">
        <v>242</v>
      </c>
      <c r="DT1335" t="s">
        <v>236</v>
      </c>
      <c r="EG1335" t="s">
        <v>245</v>
      </c>
      <c r="EH1335" t="s">
        <v>245</v>
      </c>
      <c r="EK1335">
        <v>2</v>
      </c>
      <c r="EL1335" t="s">
        <v>236</v>
      </c>
      <c r="FO1335" t="s">
        <v>240</v>
      </c>
      <c r="FP1335" t="s">
        <v>238</v>
      </c>
      <c r="FR1335" t="s">
        <v>256</v>
      </c>
      <c r="FS1335" t="s">
        <v>238</v>
      </c>
      <c r="GG1335" t="s">
        <v>241</v>
      </c>
      <c r="GH1335" t="s">
        <v>236</v>
      </c>
      <c r="GI1335" t="s">
        <v>245</v>
      </c>
      <c r="GJ1335" t="s">
        <v>245</v>
      </c>
      <c r="GR1335" t="s">
        <v>245</v>
      </c>
      <c r="GS1335" t="s">
        <v>244</v>
      </c>
      <c r="GT1335" t="s">
        <v>236</v>
      </c>
      <c r="HH1335" t="s">
        <v>241</v>
      </c>
      <c r="HI1335" t="s">
        <v>236</v>
      </c>
    </row>
    <row r="1336" spans="1:217" x14ac:dyDescent="0.25">
      <c r="A1336" s="14" t="s">
        <v>4057</v>
      </c>
      <c r="B1336" t="s">
        <v>4058</v>
      </c>
      <c r="D1336" t="s">
        <v>287</v>
      </c>
      <c r="E1336" t="s">
        <v>219</v>
      </c>
      <c r="F1336" t="s">
        <v>220</v>
      </c>
      <c r="G1336" t="s">
        <v>4036</v>
      </c>
      <c r="H1336" t="s">
        <v>4037</v>
      </c>
      <c r="I1336" t="s">
        <v>4038</v>
      </c>
      <c r="J1336" t="s">
        <v>4039</v>
      </c>
      <c r="K1336">
        <v>8.4856339999999992</v>
      </c>
      <c r="L1336">
        <v>124.649457</v>
      </c>
      <c r="O1336" s="15">
        <v>43103</v>
      </c>
      <c r="P1336">
        <f t="shared" si="60"/>
        <v>2018</v>
      </c>
      <c r="Q1336">
        <f t="shared" si="61"/>
        <v>1</v>
      </c>
      <c r="R1336">
        <f t="shared" si="62"/>
        <v>3</v>
      </c>
      <c r="U1336" t="s">
        <v>225</v>
      </c>
      <c r="V1336" t="s">
        <v>259</v>
      </c>
      <c r="W1336" t="s">
        <v>260</v>
      </c>
      <c r="X1336" t="s">
        <v>1703</v>
      </c>
      <c r="Z1336" t="s">
        <v>1704</v>
      </c>
      <c r="AD1336" t="s">
        <v>231</v>
      </c>
      <c r="AF1336" s="16">
        <v>21635</v>
      </c>
      <c r="AG1336">
        <v>58</v>
      </c>
      <c r="AH1336" t="s">
        <v>262</v>
      </c>
      <c r="AI1336" t="s">
        <v>4059</v>
      </c>
      <c r="AJ1336" t="s">
        <v>357</v>
      </c>
      <c r="AK1336" t="s">
        <v>465</v>
      </c>
      <c r="AL1336">
        <v>20</v>
      </c>
      <c r="AN1336" t="s">
        <v>236</v>
      </c>
      <c r="AO1336">
        <v>12</v>
      </c>
      <c r="AQ1336" t="s">
        <v>238</v>
      </c>
      <c r="AR1336">
        <v>6</v>
      </c>
      <c r="AT1336" t="s">
        <v>238</v>
      </c>
      <c r="BA1336">
        <v>6</v>
      </c>
      <c r="BC1336" t="s">
        <v>238</v>
      </c>
      <c r="BJ1336">
        <v>6</v>
      </c>
      <c r="BL1336" t="s">
        <v>238</v>
      </c>
      <c r="BM1336">
        <v>14</v>
      </c>
      <c r="BO1336" t="s">
        <v>238</v>
      </c>
      <c r="BV1336">
        <v>6</v>
      </c>
      <c r="BX1336" t="s">
        <v>238</v>
      </c>
      <c r="BY1336">
        <v>22</v>
      </c>
      <c r="CA1336" t="s">
        <v>236</v>
      </c>
      <c r="CB1336">
        <v>6</v>
      </c>
      <c r="CD1336" t="s">
        <v>238</v>
      </c>
      <c r="CE1336">
        <v>6</v>
      </c>
      <c r="CG1336" t="s">
        <v>238</v>
      </c>
      <c r="CK1336">
        <v>6</v>
      </c>
      <c r="CM1336" t="s">
        <v>238</v>
      </c>
      <c r="CT1336">
        <v>6</v>
      </c>
      <c r="CV1336" t="s">
        <v>238</v>
      </c>
      <c r="DD1336">
        <v>1</v>
      </c>
      <c r="DE1336" t="s">
        <v>236</v>
      </c>
      <c r="DF1336">
        <v>6</v>
      </c>
      <c r="DH1336" t="s">
        <v>238</v>
      </c>
      <c r="DO1336">
        <v>28</v>
      </c>
      <c r="DQ1336" t="s">
        <v>236</v>
      </c>
      <c r="DU1336">
        <v>6</v>
      </c>
      <c r="DW1336" t="s">
        <v>238</v>
      </c>
      <c r="EA1336">
        <v>32</v>
      </c>
      <c r="EC1336" t="s">
        <v>236</v>
      </c>
      <c r="EG1336" t="s">
        <v>245</v>
      </c>
      <c r="EH1336" t="s">
        <v>245</v>
      </c>
      <c r="EM1336">
        <v>32</v>
      </c>
      <c r="EO1336" t="s">
        <v>236</v>
      </c>
      <c r="FW1336">
        <v>16</v>
      </c>
      <c r="FY1336" t="s">
        <v>238</v>
      </c>
      <c r="GI1336" t="s">
        <v>245</v>
      </c>
      <c r="GJ1336" t="s">
        <v>245</v>
      </c>
      <c r="GR1336" t="s">
        <v>245</v>
      </c>
      <c r="GS1336" t="s">
        <v>245</v>
      </c>
    </row>
    <row r="1337" spans="1:217" x14ac:dyDescent="0.25">
      <c r="A1337" s="14" t="s">
        <v>4060</v>
      </c>
      <c r="B1337" t="s">
        <v>4061</v>
      </c>
      <c r="D1337" t="s">
        <v>287</v>
      </c>
      <c r="E1337" t="s">
        <v>219</v>
      </c>
      <c r="F1337" t="s">
        <v>220</v>
      </c>
      <c r="G1337" t="s">
        <v>4036</v>
      </c>
      <c r="H1337" t="s">
        <v>4037</v>
      </c>
      <c r="I1337" t="s">
        <v>4038</v>
      </c>
      <c r="J1337" t="s">
        <v>4039</v>
      </c>
      <c r="K1337">
        <v>8.4856339999999992</v>
      </c>
      <c r="L1337">
        <v>124.649457</v>
      </c>
      <c r="O1337" s="15">
        <v>43104</v>
      </c>
      <c r="P1337">
        <f t="shared" si="60"/>
        <v>2018</v>
      </c>
      <c r="Q1337">
        <f t="shared" si="61"/>
        <v>1</v>
      </c>
      <c r="R1337">
        <f t="shared" si="62"/>
        <v>4</v>
      </c>
      <c r="U1337" t="s">
        <v>225</v>
      </c>
      <c r="V1337" t="s">
        <v>259</v>
      </c>
      <c r="W1337" t="s">
        <v>260</v>
      </c>
      <c r="X1337" t="s">
        <v>228</v>
      </c>
      <c r="Z1337" t="s">
        <v>4051</v>
      </c>
      <c r="AD1337" t="s">
        <v>231</v>
      </c>
      <c r="AF1337" s="16">
        <v>26183</v>
      </c>
      <c r="AG1337">
        <v>46</v>
      </c>
      <c r="AH1337" t="s">
        <v>232</v>
      </c>
      <c r="AI1337" t="s">
        <v>1069</v>
      </c>
      <c r="AJ1337" t="s">
        <v>234</v>
      </c>
      <c r="AK1337" t="s">
        <v>677</v>
      </c>
      <c r="AL1337">
        <v>22</v>
      </c>
      <c r="AN1337" t="s">
        <v>236</v>
      </c>
      <c r="AO1337">
        <v>21</v>
      </c>
      <c r="AQ1337" t="s">
        <v>236</v>
      </c>
      <c r="AR1337">
        <v>6</v>
      </c>
      <c r="AT1337" t="s">
        <v>238</v>
      </c>
      <c r="BA1337">
        <v>12</v>
      </c>
      <c r="BC1337" t="s">
        <v>238</v>
      </c>
      <c r="BJ1337">
        <v>6</v>
      </c>
      <c r="BL1337" t="s">
        <v>238</v>
      </c>
      <c r="BM1337">
        <v>22</v>
      </c>
      <c r="BO1337" t="s">
        <v>239</v>
      </c>
      <c r="BV1337">
        <v>6</v>
      </c>
      <c r="BX1337" t="s">
        <v>238</v>
      </c>
      <c r="BY1337">
        <v>25</v>
      </c>
      <c r="CA1337" t="s">
        <v>236</v>
      </c>
      <c r="CB1337">
        <v>13</v>
      </c>
      <c r="CD1337" t="s">
        <v>238</v>
      </c>
      <c r="CE1337">
        <v>6</v>
      </c>
      <c r="CG1337" t="s">
        <v>238</v>
      </c>
      <c r="CK1337">
        <v>6</v>
      </c>
      <c r="CM1337" t="s">
        <v>238</v>
      </c>
      <c r="CT1337">
        <v>22</v>
      </c>
      <c r="CV1337" t="s">
        <v>236</v>
      </c>
      <c r="DD1337">
        <v>1</v>
      </c>
      <c r="DE1337" t="s">
        <v>236</v>
      </c>
      <c r="DF1337">
        <v>6</v>
      </c>
      <c r="DH1337" t="s">
        <v>238</v>
      </c>
      <c r="DO1337">
        <v>29</v>
      </c>
      <c r="DQ1337" t="s">
        <v>236</v>
      </c>
      <c r="DU1337">
        <v>21</v>
      </c>
      <c r="DW1337" t="s">
        <v>236</v>
      </c>
      <c r="EA1337">
        <v>29</v>
      </c>
      <c r="EC1337" t="s">
        <v>236</v>
      </c>
      <c r="EG1337" t="s">
        <v>245</v>
      </c>
      <c r="EH1337" t="s">
        <v>245</v>
      </c>
      <c r="EM1337">
        <v>29</v>
      </c>
      <c r="EO1337" t="s">
        <v>236</v>
      </c>
      <c r="FW1337">
        <v>25</v>
      </c>
      <c r="FY1337" t="s">
        <v>236</v>
      </c>
      <c r="GI1337" t="s">
        <v>245</v>
      </c>
      <c r="GJ1337" t="s">
        <v>245</v>
      </c>
      <c r="GR1337" t="s">
        <v>245</v>
      </c>
      <c r="GS1337" t="s">
        <v>245</v>
      </c>
    </row>
    <row r="1338" spans="1:217" x14ac:dyDescent="0.25">
      <c r="A1338" s="14" t="s">
        <v>4062</v>
      </c>
      <c r="B1338" t="s">
        <v>4063</v>
      </c>
      <c r="D1338" t="s">
        <v>287</v>
      </c>
      <c r="E1338" t="s">
        <v>219</v>
      </c>
      <c r="F1338" t="s">
        <v>220</v>
      </c>
      <c r="G1338" t="s">
        <v>4036</v>
      </c>
      <c r="H1338" t="s">
        <v>4037</v>
      </c>
      <c r="I1338" t="s">
        <v>4038</v>
      </c>
      <c r="J1338" t="s">
        <v>4039</v>
      </c>
      <c r="K1338">
        <v>8.4856339999999992</v>
      </c>
      <c r="L1338">
        <v>124.649457</v>
      </c>
      <c r="O1338" s="15">
        <v>43104</v>
      </c>
      <c r="P1338">
        <f t="shared" si="60"/>
        <v>2018</v>
      </c>
      <c r="Q1338">
        <f t="shared" si="61"/>
        <v>1</v>
      </c>
      <c r="R1338">
        <f t="shared" si="62"/>
        <v>4</v>
      </c>
      <c r="U1338" t="s">
        <v>225</v>
      </c>
      <c r="V1338" t="s">
        <v>259</v>
      </c>
      <c r="W1338" t="s">
        <v>260</v>
      </c>
      <c r="X1338" t="s">
        <v>228</v>
      </c>
      <c r="Y1338" t="s">
        <v>751</v>
      </c>
      <c r="Z1338" t="s">
        <v>1083</v>
      </c>
      <c r="AD1338" t="s">
        <v>231</v>
      </c>
      <c r="AF1338" s="16">
        <v>43103</v>
      </c>
      <c r="AG1338" t="s">
        <v>1758</v>
      </c>
      <c r="AH1338" t="s">
        <v>232</v>
      </c>
      <c r="AI1338" t="s">
        <v>4064</v>
      </c>
      <c r="AJ1338" t="s">
        <v>357</v>
      </c>
      <c r="AK1338" t="s">
        <v>465</v>
      </c>
      <c r="AL1338">
        <v>20</v>
      </c>
      <c r="AN1338" t="s">
        <v>236</v>
      </c>
      <c r="AO1338">
        <v>12</v>
      </c>
      <c r="AQ1338" t="s">
        <v>238</v>
      </c>
      <c r="AR1338">
        <v>6</v>
      </c>
      <c r="AT1338" t="s">
        <v>238</v>
      </c>
      <c r="BA1338">
        <v>6</v>
      </c>
      <c r="BC1338" t="s">
        <v>238</v>
      </c>
      <c r="BJ1338">
        <v>6</v>
      </c>
      <c r="BL1338" t="s">
        <v>238</v>
      </c>
      <c r="BM1338">
        <v>14</v>
      </c>
      <c r="BO1338" t="s">
        <v>238</v>
      </c>
      <c r="BV1338">
        <v>6</v>
      </c>
      <c r="BX1338" t="s">
        <v>238</v>
      </c>
      <c r="BY1338">
        <v>22</v>
      </c>
      <c r="CA1338" t="s">
        <v>236</v>
      </c>
      <c r="CB1338">
        <v>6</v>
      </c>
      <c r="CD1338" t="s">
        <v>238</v>
      </c>
      <c r="CE1338">
        <v>6</v>
      </c>
      <c r="CG1338" t="s">
        <v>238</v>
      </c>
      <c r="CK1338">
        <v>6</v>
      </c>
      <c r="CM1338" t="s">
        <v>238</v>
      </c>
      <c r="CT1338">
        <v>6</v>
      </c>
      <c r="CV1338" t="s">
        <v>238</v>
      </c>
      <c r="DD1338">
        <v>0.5</v>
      </c>
      <c r="DE1338" t="s">
        <v>236</v>
      </c>
      <c r="DF1338">
        <v>6</v>
      </c>
      <c r="DH1338" t="s">
        <v>238</v>
      </c>
      <c r="DO1338">
        <v>27</v>
      </c>
      <c r="DQ1338" t="s">
        <v>236</v>
      </c>
      <c r="DU1338">
        <v>6</v>
      </c>
      <c r="DW1338" t="s">
        <v>238</v>
      </c>
      <c r="EA1338">
        <v>31</v>
      </c>
      <c r="EC1338" t="s">
        <v>236</v>
      </c>
      <c r="EG1338" t="s">
        <v>245</v>
      </c>
      <c r="EH1338" t="s">
        <v>245</v>
      </c>
      <c r="EM1338">
        <v>32</v>
      </c>
      <c r="EO1338" t="s">
        <v>236</v>
      </c>
      <c r="FW1338">
        <v>15</v>
      </c>
      <c r="FY1338" t="s">
        <v>238</v>
      </c>
      <c r="GI1338" t="s">
        <v>245</v>
      </c>
      <c r="GJ1338" t="s">
        <v>245</v>
      </c>
      <c r="GR1338" t="s">
        <v>245</v>
      </c>
      <c r="GS1338" t="s">
        <v>245</v>
      </c>
    </row>
    <row r="1339" spans="1:217" x14ac:dyDescent="0.25">
      <c r="A1339" s="14" t="s">
        <v>4065</v>
      </c>
      <c r="B1339" t="s">
        <v>4066</v>
      </c>
      <c r="D1339" t="s">
        <v>422</v>
      </c>
      <c r="E1339" t="s">
        <v>219</v>
      </c>
      <c r="F1339" t="s">
        <v>220</v>
      </c>
      <c r="G1339" t="s">
        <v>4036</v>
      </c>
      <c r="H1339" t="s">
        <v>4037</v>
      </c>
      <c r="I1339" t="s">
        <v>4038</v>
      </c>
      <c r="J1339" t="s">
        <v>4039</v>
      </c>
      <c r="K1339">
        <v>8.4856339999999992</v>
      </c>
      <c r="L1339">
        <v>124.649457</v>
      </c>
      <c r="O1339" s="15">
        <v>43101</v>
      </c>
      <c r="P1339">
        <f t="shared" si="60"/>
        <v>2018</v>
      </c>
      <c r="Q1339">
        <f t="shared" si="61"/>
        <v>1</v>
      </c>
      <c r="R1339">
        <f t="shared" si="62"/>
        <v>1</v>
      </c>
      <c r="U1339" t="s">
        <v>225</v>
      </c>
      <c r="V1339" t="s">
        <v>226</v>
      </c>
      <c r="W1339" t="s">
        <v>227</v>
      </c>
      <c r="X1339" t="s">
        <v>228</v>
      </c>
      <c r="Z1339" t="s">
        <v>4067</v>
      </c>
      <c r="AD1339" t="s">
        <v>289</v>
      </c>
      <c r="AF1339" s="16">
        <v>30567</v>
      </c>
      <c r="AG1339">
        <v>34</v>
      </c>
      <c r="AH1339" t="s">
        <v>262</v>
      </c>
      <c r="AI1339" t="s">
        <v>4068</v>
      </c>
      <c r="AJ1339" t="s">
        <v>416</v>
      </c>
      <c r="AK1339" t="s">
        <v>3663</v>
      </c>
      <c r="AL1339">
        <v>6</v>
      </c>
      <c r="AM1339" t="s">
        <v>767</v>
      </c>
      <c r="AN1339" t="s">
        <v>238</v>
      </c>
      <c r="AU1339">
        <v>6</v>
      </c>
      <c r="AW1339" t="s">
        <v>238</v>
      </c>
      <c r="BM1339">
        <v>6</v>
      </c>
      <c r="BO1339" t="s">
        <v>238</v>
      </c>
      <c r="CB1339">
        <v>12</v>
      </c>
      <c r="CD1339" t="s">
        <v>238</v>
      </c>
      <c r="CT1339">
        <v>6</v>
      </c>
      <c r="CV1339" t="s">
        <v>238</v>
      </c>
      <c r="DD1339">
        <v>0.5</v>
      </c>
      <c r="DE1339" t="s">
        <v>236</v>
      </c>
      <c r="DF1339">
        <v>17</v>
      </c>
      <c r="DH1339" t="s">
        <v>236</v>
      </c>
      <c r="EA1339">
        <v>6</v>
      </c>
      <c r="EB1339" t="s">
        <v>271</v>
      </c>
      <c r="EC1339" t="s">
        <v>238</v>
      </c>
      <c r="EG1339" t="s">
        <v>245</v>
      </c>
      <c r="EH1339" t="s">
        <v>245</v>
      </c>
      <c r="EM1339">
        <v>6</v>
      </c>
      <c r="EN1339" t="s">
        <v>271</v>
      </c>
      <c r="EO1339" t="s">
        <v>238</v>
      </c>
      <c r="FW1339">
        <v>6</v>
      </c>
      <c r="FY1339" t="s">
        <v>238</v>
      </c>
      <c r="GI1339" t="s">
        <v>245</v>
      </c>
      <c r="GJ1339" t="s">
        <v>245</v>
      </c>
      <c r="GR1339" t="s">
        <v>245</v>
      </c>
      <c r="GS1339" t="s">
        <v>245</v>
      </c>
    </row>
    <row r="1340" spans="1:217" x14ac:dyDescent="0.25">
      <c r="A1340" s="14" t="s">
        <v>4069</v>
      </c>
      <c r="B1340" t="s">
        <v>4070</v>
      </c>
      <c r="D1340" t="s">
        <v>249</v>
      </c>
      <c r="E1340" t="s">
        <v>219</v>
      </c>
      <c r="F1340" t="s">
        <v>220</v>
      </c>
      <c r="G1340" t="s">
        <v>4036</v>
      </c>
      <c r="H1340" t="s">
        <v>4037</v>
      </c>
      <c r="I1340" t="s">
        <v>4038</v>
      </c>
      <c r="J1340" t="s">
        <v>4039</v>
      </c>
      <c r="K1340">
        <v>8.4856339999999992</v>
      </c>
      <c r="L1340">
        <v>124.649457</v>
      </c>
      <c r="O1340" s="15">
        <v>43143</v>
      </c>
      <c r="P1340">
        <f t="shared" si="60"/>
        <v>2018</v>
      </c>
      <c r="Q1340">
        <f t="shared" si="61"/>
        <v>2</v>
      </c>
      <c r="R1340">
        <f t="shared" si="62"/>
        <v>12</v>
      </c>
      <c r="U1340" t="s">
        <v>225</v>
      </c>
      <c r="V1340" t="s">
        <v>226</v>
      </c>
      <c r="W1340" t="s">
        <v>227</v>
      </c>
      <c r="X1340" t="s">
        <v>228</v>
      </c>
      <c r="Z1340" t="s">
        <v>4051</v>
      </c>
      <c r="AD1340" t="s">
        <v>289</v>
      </c>
      <c r="AF1340" s="16">
        <v>22062</v>
      </c>
      <c r="AG1340">
        <v>57</v>
      </c>
      <c r="AH1340" t="s">
        <v>232</v>
      </c>
      <c r="AI1340" t="s">
        <v>4071</v>
      </c>
      <c r="AJ1340" t="s">
        <v>254</v>
      </c>
      <c r="AK1340" t="s">
        <v>427</v>
      </c>
      <c r="BY1340">
        <v>8</v>
      </c>
      <c r="CA1340" t="s">
        <v>238</v>
      </c>
      <c r="CU1340" t="s">
        <v>241</v>
      </c>
      <c r="CV1340" t="s">
        <v>236</v>
      </c>
      <c r="CZ1340">
        <v>27</v>
      </c>
      <c r="DA1340" t="s">
        <v>242</v>
      </c>
      <c r="DB1340" t="s">
        <v>236</v>
      </c>
      <c r="DG1340">
        <v>16</v>
      </c>
      <c r="DH1340" t="s">
        <v>238</v>
      </c>
      <c r="DJ1340">
        <v>1</v>
      </c>
      <c r="DK1340" t="s">
        <v>236</v>
      </c>
      <c r="DR1340">
        <v>28</v>
      </c>
      <c r="DS1340" t="s">
        <v>242</v>
      </c>
      <c r="DT1340" t="s">
        <v>236</v>
      </c>
      <c r="EG1340" t="s">
        <v>245</v>
      </c>
      <c r="EH1340" t="s">
        <v>245</v>
      </c>
      <c r="EK1340">
        <v>2</v>
      </c>
      <c r="EL1340" t="s">
        <v>236</v>
      </c>
      <c r="FO1340" t="s">
        <v>240</v>
      </c>
      <c r="FP1340" t="s">
        <v>238</v>
      </c>
      <c r="FR1340" t="s">
        <v>256</v>
      </c>
      <c r="FS1340" t="s">
        <v>238</v>
      </c>
      <c r="GG1340" t="s">
        <v>241</v>
      </c>
      <c r="GH1340" t="s">
        <v>236</v>
      </c>
      <c r="GI1340" t="s">
        <v>245</v>
      </c>
      <c r="GJ1340" t="s">
        <v>245</v>
      </c>
      <c r="GR1340" t="s">
        <v>245</v>
      </c>
      <c r="GS1340" t="s">
        <v>244</v>
      </c>
      <c r="GT1340" t="s">
        <v>236</v>
      </c>
      <c r="HH1340" t="s">
        <v>241</v>
      </c>
      <c r="HI1340" t="s">
        <v>236</v>
      </c>
    </row>
    <row r="1341" spans="1:217" x14ac:dyDescent="0.25">
      <c r="A1341" s="14" t="s">
        <v>4072</v>
      </c>
      <c r="B1341" t="s">
        <v>4073</v>
      </c>
      <c r="D1341" t="s">
        <v>249</v>
      </c>
      <c r="E1341" t="s">
        <v>219</v>
      </c>
      <c r="F1341" t="s">
        <v>220</v>
      </c>
      <c r="G1341" t="s">
        <v>4036</v>
      </c>
      <c r="H1341" t="s">
        <v>4037</v>
      </c>
      <c r="I1341" t="s">
        <v>4038</v>
      </c>
      <c r="J1341" t="s">
        <v>4039</v>
      </c>
      <c r="K1341">
        <v>8.4856339999999992</v>
      </c>
      <c r="L1341">
        <v>124.649457</v>
      </c>
      <c r="O1341" s="15">
        <v>43137</v>
      </c>
      <c r="P1341">
        <f t="shared" si="60"/>
        <v>2018</v>
      </c>
      <c r="Q1341">
        <f t="shared" si="61"/>
        <v>2</v>
      </c>
      <c r="R1341">
        <f t="shared" si="62"/>
        <v>6</v>
      </c>
      <c r="U1341" t="s">
        <v>225</v>
      </c>
      <c r="V1341" t="s">
        <v>259</v>
      </c>
      <c r="W1341" t="s">
        <v>260</v>
      </c>
      <c r="X1341" t="s">
        <v>1703</v>
      </c>
      <c r="Z1341" t="s">
        <v>1704</v>
      </c>
      <c r="AD1341" t="s">
        <v>231</v>
      </c>
      <c r="AF1341" s="16">
        <v>20813</v>
      </c>
      <c r="AG1341">
        <v>61</v>
      </c>
      <c r="AH1341" t="s">
        <v>262</v>
      </c>
      <c r="AI1341" t="s">
        <v>1467</v>
      </c>
      <c r="AJ1341" t="s">
        <v>254</v>
      </c>
      <c r="AK1341" t="s">
        <v>427</v>
      </c>
      <c r="BY1341">
        <v>18</v>
      </c>
      <c r="CA1341" t="s">
        <v>238</v>
      </c>
      <c r="CU1341" t="s">
        <v>241</v>
      </c>
      <c r="CV1341" t="s">
        <v>236</v>
      </c>
      <c r="CZ1341">
        <v>30</v>
      </c>
      <c r="DA1341" t="s">
        <v>242</v>
      </c>
      <c r="DB1341" t="s">
        <v>236</v>
      </c>
      <c r="DG1341">
        <v>16</v>
      </c>
      <c r="DH1341" t="s">
        <v>238</v>
      </c>
      <c r="DJ1341">
        <v>1</v>
      </c>
      <c r="DK1341" t="s">
        <v>236</v>
      </c>
      <c r="DR1341">
        <v>26</v>
      </c>
      <c r="DS1341" t="s">
        <v>242</v>
      </c>
      <c r="DT1341" t="s">
        <v>236</v>
      </c>
      <c r="EG1341" t="s">
        <v>245</v>
      </c>
      <c r="EH1341" t="s">
        <v>245</v>
      </c>
      <c r="EK1341">
        <v>2</v>
      </c>
      <c r="EL1341" t="s">
        <v>236</v>
      </c>
      <c r="FO1341" t="s">
        <v>240</v>
      </c>
      <c r="FP1341" t="s">
        <v>238</v>
      </c>
      <c r="FR1341" t="s">
        <v>256</v>
      </c>
      <c r="FS1341" t="s">
        <v>238</v>
      </c>
      <c r="GG1341" t="s">
        <v>241</v>
      </c>
      <c r="GH1341" t="s">
        <v>236</v>
      </c>
      <c r="GI1341" t="s">
        <v>245</v>
      </c>
      <c r="GJ1341" t="s">
        <v>245</v>
      </c>
      <c r="GR1341" t="s">
        <v>245</v>
      </c>
      <c r="GS1341" t="s">
        <v>244</v>
      </c>
      <c r="GT1341" t="s">
        <v>236</v>
      </c>
      <c r="HH1341" t="s">
        <v>241</v>
      </c>
      <c r="HI1341" t="s">
        <v>236</v>
      </c>
    </row>
    <row r="1342" spans="1:217" x14ac:dyDescent="0.25">
      <c r="A1342" s="14" t="s">
        <v>4074</v>
      </c>
      <c r="B1342" t="s">
        <v>4075</v>
      </c>
      <c r="D1342" t="s">
        <v>249</v>
      </c>
      <c r="E1342" t="s">
        <v>219</v>
      </c>
      <c r="F1342" t="s">
        <v>220</v>
      </c>
      <c r="G1342" t="s">
        <v>4036</v>
      </c>
      <c r="H1342" t="s">
        <v>4037</v>
      </c>
      <c r="I1342" t="s">
        <v>4038</v>
      </c>
      <c r="J1342" t="s">
        <v>4039</v>
      </c>
      <c r="K1342">
        <v>8.4856339999999992</v>
      </c>
      <c r="L1342">
        <v>124.649457</v>
      </c>
      <c r="O1342" s="15">
        <v>43136</v>
      </c>
      <c r="P1342">
        <f t="shared" si="60"/>
        <v>2018</v>
      </c>
      <c r="Q1342">
        <f t="shared" si="61"/>
        <v>2</v>
      </c>
      <c r="R1342">
        <f t="shared" si="62"/>
        <v>5</v>
      </c>
      <c r="U1342" t="s">
        <v>225</v>
      </c>
      <c r="V1342" t="s">
        <v>226</v>
      </c>
      <c r="W1342" t="s">
        <v>227</v>
      </c>
      <c r="X1342" t="s">
        <v>276</v>
      </c>
      <c r="Z1342" t="s">
        <v>883</v>
      </c>
      <c r="AD1342" t="s">
        <v>231</v>
      </c>
      <c r="AF1342" s="16">
        <v>36650</v>
      </c>
      <c r="AG1342">
        <v>17</v>
      </c>
      <c r="AH1342" t="s">
        <v>262</v>
      </c>
      <c r="AI1342" t="s">
        <v>4076</v>
      </c>
      <c r="AJ1342" t="s">
        <v>254</v>
      </c>
      <c r="AK1342" t="s">
        <v>427</v>
      </c>
      <c r="BY1342">
        <v>16</v>
      </c>
      <c r="CA1342" t="s">
        <v>238</v>
      </c>
      <c r="CU1342" t="s">
        <v>241</v>
      </c>
      <c r="CV1342" t="s">
        <v>236</v>
      </c>
      <c r="CZ1342">
        <v>24</v>
      </c>
      <c r="DA1342" t="s">
        <v>242</v>
      </c>
      <c r="DB1342" t="s">
        <v>236</v>
      </c>
      <c r="DG1342">
        <v>16</v>
      </c>
      <c r="DH1342" t="s">
        <v>238</v>
      </c>
      <c r="DJ1342">
        <v>0.25</v>
      </c>
      <c r="DK1342" t="s">
        <v>236</v>
      </c>
      <c r="DR1342">
        <v>31</v>
      </c>
      <c r="DS1342" t="s">
        <v>242</v>
      </c>
      <c r="DT1342" t="s">
        <v>236</v>
      </c>
      <c r="EG1342" t="s">
        <v>245</v>
      </c>
      <c r="EH1342" t="s">
        <v>245</v>
      </c>
      <c r="EK1342">
        <v>2</v>
      </c>
      <c r="EL1342" t="s">
        <v>236</v>
      </c>
      <c r="FO1342" t="s">
        <v>240</v>
      </c>
      <c r="FP1342" t="s">
        <v>238</v>
      </c>
      <c r="FR1342" t="s">
        <v>256</v>
      </c>
      <c r="FS1342" t="s">
        <v>238</v>
      </c>
      <c r="GF1342">
        <v>35</v>
      </c>
      <c r="GG1342" t="s">
        <v>241</v>
      </c>
      <c r="GH1342" t="s">
        <v>236</v>
      </c>
      <c r="GI1342" t="s">
        <v>245</v>
      </c>
      <c r="GJ1342" t="s">
        <v>245</v>
      </c>
      <c r="GR1342" t="s">
        <v>245</v>
      </c>
      <c r="GS1342" t="s">
        <v>244</v>
      </c>
      <c r="GT1342" t="s">
        <v>236</v>
      </c>
      <c r="HH1342">
        <v>1</v>
      </c>
      <c r="HI1342" t="s">
        <v>236</v>
      </c>
    </row>
    <row r="1343" spans="1:217" x14ac:dyDescent="0.25">
      <c r="A1343" s="14" t="s">
        <v>4077</v>
      </c>
      <c r="B1343" t="s">
        <v>4078</v>
      </c>
      <c r="D1343" t="s">
        <v>287</v>
      </c>
      <c r="E1343" t="s">
        <v>219</v>
      </c>
      <c r="F1343" t="s">
        <v>220</v>
      </c>
      <c r="G1343" t="s">
        <v>4036</v>
      </c>
      <c r="H1343" t="s">
        <v>4037</v>
      </c>
      <c r="I1343" t="s">
        <v>4038</v>
      </c>
      <c r="J1343" t="s">
        <v>4039</v>
      </c>
      <c r="K1343">
        <v>8.4856339999999992</v>
      </c>
      <c r="L1343">
        <v>124.649457</v>
      </c>
      <c r="O1343" s="15">
        <v>43138</v>
      </c>
      <c r="P1343">
        <f t="shared" si="60"/>
        <v>2018</v>
      </c>
      <c r="Q1343">
        <f t="shared" si="61"/>
        <v>2</v>
      </c>
      <c r="R1343">
        <f t="shared" si="62"/>
        <v>7</v>
      </c>
      <c r="U1343" t="s">
        <v>225</v>
      </c>
      <c r="V1343" t="s">
        <v>226</v>
      </c>
      <c r="W1343" t="s">
        <v>227</v>
      </c>
      <c r="X1343" t="s">
        <v>228</v>
      </c>
      <c r="Z1343" t="s">
        <v>4051</v>
      </c>
      <c r="AD1343" t="s">
        <v>231</v>
      </c>
      <c r="AF1343" s="16">
        <v>20178</v>
      </c>
      <c r="AG1343">
        <v>62</v>
      </c>
      <c r="AH1343" t="s">
        <v>232</v>
      </c>
      <c r="AI1343" t="s">
        <v>4079</v>
      </c>
      <c r="AJ1343" t="s">
        <v>234</v>
      </c>
      <c r="AK1343" t="s">
        <v>4080</v>
      </c>
      <c r="AL1343">
        <v>19</v>
      </c>
      <c r="AN1343" t="s">
        <v>236</v>
      </c>
      <c r="AO1343">
        <v>18</v>
      </c>
      <c r="AP1343">
        <v>4</v>
      </c>
      <c r="AQ1343" t="s">
        <v>236</v>
      </c>
      <c r="AS1343" t="s">
        <v>237</v>
      </c>
      <c r="AT1343" t="s">
        <v>238</v>
      </c>
      <c r="BA1343">
        <v>19</v>
      </c>
      <c r="BC1343" t="s">
        <v>239</v>
      </c>
      <c r="BK1343" t="s">
        <v>271</v>
      </c>
      <c r="BL1343" t="s">
        <v>238</v>
      </c>
      <c r="BN1343" t="s">
        <v>244</v>
      </c>
      <c r="BO1343" t="s">
        <v>236</v>
      </c>
      <c r="BV1343">
        <v>15</v>
      </c>
      <c r="BX1343" t="s">
        <v>238</v>
      </c>
      <c r="BY1343">
        <v>23</v>
      </c>
      <c r="CA1343" t="s">
        <v>236</v>
      </c>
      <c r="CC1343" t="s">
        <v>244</v>
      </c>
      <c r="CD1343" t="s">
        <v>236</v>
      </c>
      <c r="CF1343">
        <v>16</v>
      </c>
      <c r="CG1343" t="s">
        <v>238</v>
      </c>
      <c r="CL1343" t="s">
        <v>271</v>
      </c>
      <c r="CM1343" t="s">
        <v>238</v>
      </c>
      <c r="CU1343">
        <v>1</v>
      </c>
      <c r="CV1343" t="s">
        <v>236</v>
      </c>
      <c r="DD1343">
        <v>0.5</v>
      </c>
      <c r="DE1343" t="s">
        <v>236</v>
      </c>
      <c r="DG1343">
        <v>1</v>
      </c>
      <c r="DH1343" t="s">
        <v>236</v>
      </c>
      <c r="DP1343" t="s">
        <v>241</v>
      </c>
      <c r="DQ1343" t="s">
        <v>236</v>
      </c>
      <c r="DV1343" t="s">
        <v>273</v>
      </c>
      <c r="DW1343" t="s">
        <v>238</v>
      </c>
      <c r="EB1343" t="s">
        <v>242</v>
      </c>
      <c r="EC1343" t="s">
        <v>236</v>
      </c>
      <c r="EG1343" t="s">
        <v>245</v>
      </c>
      <c r="EH1343" t="s">
        <v>245</v>
      </c>
      <c r="EM1343">
        <v>29</v>
      </c>
      <c r="EO1343" t="s">
        <v>236</v>
      </c>
      <c r="FW1343">
        <v>23</v>
      </c>
      <c r="FY1343" t="s">
        <v>236</v>
      </c>
      <c r="GI1343" t="s">
        <v>245</v>
      </c>
      <c r="GJ1343" t="s">
        <v>245</v>
      </c>
      <c r="GR1343" t="s">
        <v>245</v>
      </c>
      <c r="GS1343" t="s">
        <v>245</v>
      </c>
    </row>
    <row r="1344" spans="1:217" x14ac:dyDescent="0.25">
      <c r="A1344" s="14" t="s">
        <v>4081</v>
      </c>
      <c r="B1344" t="s">
        <v>4082</v>
      </c>
      <c r="D1344" t="s">
        <v>287</v>
      </c>
      <c r="E1344" t="s">
        <v>219</v>
      </c>
      <c r="F1344" t="s">
        <v>220</v>
      </c>
      <c r="G1344" t="s">
        <v>4036</v>
      </c>
      <c r="H1344" t="s">
        <v>4037</v>
      </c>
      <c r="I1344" t="s">
        <v>4038</v>
      </c>
      <c r="J1344" t="s">
        <v>4039</v>
      </c>
      <c r="K1344">
        <v>8.4856339999999992</v>
      </c>
      <c r="L1344">
        <v>124.649457</v>
      </c>
      <c r="O1344" s="15">
        <v>43134</v>
      </c>
      <c r="P1344">
        <f t="shared" si="60"/>
        <v>2018</v>
      </c>
      <c r="Q1344">
        <f t="shared" si="61"/>
        <v>2</v>
      </c>
      <c r="R1344">
        <f t="shared" si="62"/>
        <v>3</v>
      </c>
      <c r="U1344" t="s">
        <v>225</v>
      </c>
      <c r="V1344" t="s">
        <v>265</v>
      </c>
      <c r="W1344" t="s">
        <v>227</v>
      </c>
      <c r="X1344" t="s">
        <v>228</v>
      </c>
      <c r="Y1344" t="s">
        <v>266</v>
      </c>
      <c r="Z1344" t="s">
        <v>266</v>
      </c>
      <c r="AD1344" t="s">
        <v>289</v>
      </c>
      <c r="AF1344" s="16">
        <v>13730</v>
      </c>
      <c r="AG1344">
        <v>80</v>
      </c>
      <c r="AH1344" t="s">
        <v>262</v>
      </c>
      <c r="AI1344" t="s">
        <v>4083</v>
      </c>
      <c r="AJ1344" t="s">
        <v>269</v>
      </c>
      <c r="AK1344" t="s">
        <v>270</v>
      </c>
      <c r="AL1344">
        <v>20</v>
      </c>
      <c r="AN1344" t="s">
        <v>236</v>
      </c>
      <c r="AO1344">
        <v>6</v>
      </c>
      <c r="AP1344" t="s">
        <v>237</v>
      </c>
      <c r="AQ1344" t="s">
        <v>238</v>
      </c>
      <c r="AS1344" t="s">
        <v>237</v>
      </c>
      <c r="AT1344" t="s">
        <v>238</v>
      </c>
      <c r="BA1344">
        <v>6</v>
      </c>
      <c r="BC1344" t="s">
        <v>238</v>
      </c>
      <c r="BK1344" t="s">
        <v>271</v>
      </c>
      <c r="BL1344" t="s">
        <v>238</v>
      </c>
      <c r="BN1344" t="s">
        <v>271</v>
      </c>
      <c r="BO1344" t="s">
        <v>238</v>
      </c>
      <c r="BV1344">
        <v>6</v>
      </c>
      <c r="BX1344" t="s">
        <v>238</v>
      </c>
      <c r="BY1344">
        <v>6</v>
      </c>
      <c r="CA1344" t="s">
        <v>238</v>
      </c>
      <c r="CC1344" t="s">
        <v>271</v>
      </c>
      <c r="CD1344" t="s">
        <v>238</v>
      </c>
      <c r="CF1344" t="s">
        <v>271</v>
      </c>
      <c r="CG1344" t="s">
        <v>238</v>
      </c>
      <c r="CL1344" t="s">
        <v>271</v>
      </c>
      <c r="CM1344" t="s">
        <v>238</v>
      </c>
      <c r="CU1344" t="s">
        <v>240</v>
      </c>
      <c r="CV1344" t="s">
        <v>238</v>
      </c>
      <c r="DD1344">
        <v>0.5</v>
      </c>
      <c r="DE1344" t="s">
        <v>236</v>
      </c>
      <c r="DG1344">
        <v>16</v>
      </c>
      <c r="DH1344" t="s">
        <v>238</v>
      </c>
      <c r="DP1344" t="s">
        <v>272</v>
      </c>
      <c r="DQ1344" t="s">
        <v>238</v>
      </c>
      <c r="DV1344" t="s">
        <v>273</v>
      </c>
      <c r="DW1344" t="s">
        <v>238</v>
      </c>
      <c r="EB1344" t="s">
        <v>273</v>
      </c>
      <c r="EC1344" t="s">
        <v>238</v>
      </c>
      <c r="EG1344" t="s">
        <v>245</v>
      </c>
      <c r="EH1344" t="s">
        <v>245</v>
      </c>
      <c r="EM1344">
        <v>11</v>
      </c>
      <c r="EO1344" t="s">
        <v>238</v>
      </c>
      <c r="FC1344">
        <v>128</v>
      </c>
      <c r="FD1344" t="s">
        <v>238</v>
      </c>
      <c r="FW1344">
        <v>6</v>
      </c>
      <c r="FY1344" t="s">
        <v>238</v>
      </c>
      <c r="GI1344" t="s">
        <v>245</v>
      </c>
      <c r="GJ1344" t="s">
        <v>245</v>
      </c>
      <c r="GR1344" t="s">
        <v>245</v>
      </c>
      <c r="GS1344" t="s">
        <v>245</v>
      </c>
    </row>
    <row r="1345" spans="1:217" x14ac:dyDescent="0.25">
      <c r="A1345" s="14" t="s">
        <v>4084</v>
      </c>
      <c r="B1345" t="s">
        <v>4085</v>
      </c>
      <c r="D1345" t="s">
        <v>287</v>
      </c>
      <c r="E1345" t="s">
        <v>219</v>
      </c>
      <c r="F1345" t="s">
        <v>220</v>
      </c>
      <c r="G1345" t="s">
        <v>4036</v>
      </c>
      <c r="H1345" t="s">
        <v>4037</v>
      </c>
      <c r="I1345" t="s">
        <v>4038</v>
      </c>
      <c r="J1345" t="s">
        <v>4039</v>
      </c>
      <c r="K1345">
        <v>8.4856339999999992</v>
      </c>
      <c r="L1345">
        <v>124.649457</v>
      </c>
      <c r="O1345" s="15">
        <v>43133</v>
      </c>
      <c r="P1345">
        <f t="shared" si="60"/>
        <v>2018</v>
      </c>
      <c r="Q1345">
        <f t="shared" si="61"/>
        <v>2</v>
      </c>
      <c r="R1345">
        <f t="shared" si="62"/>
        <v>2</v>
      </c>
      <c r="U1345" t="s">
        <v>225</v>
      </c>
      <c r="V1345" t="s">
        <v>226</v>
      </c>
      <c r="W1345" t="s">
        <v>227</v>
      </c>
      <c r="X1345" t="s">
        <v>276</v>
      </c>
      <c r="Z1345" t="s">
        <v>883</v>
      </c>
      <c r="AD1345" t="s">
        <v>231</v>
      </c>
      <c r="AF1345" s="16">
        <v>43133</v>
      </c>
      <c r="AG1345" t="s">
        <v>1084</v>
      </c>
      <c r="AH1345" t="s">
        <v>262</v>
      </c>
      <c r="AI1345" t="s">
        <v>4086</v>
      </c>
      <c r="AJ1345" t="s">
        <v>234</v>
      </c>
      <c r="AK1345" t="s">
        <v>4087</v>
      </c>
      <c r="AL1345">
        <v>24</v>
      </c>
      <c r="AN1345" t="s">
        <v>236</v>
      </c>
      <c r="AO1345">
        <v>23</v>
      </c>
      <c r="AQ1345" t="s">
        <v>236</v>
      </c>
      <c r="AS1345" t="s">
        <v>237</v>
      </c>
      <c r="AT1345" t="s">
        <v>238</v>
      </c>
      <c r="BA1345">
        <v>25</v>
      </c>
      <c r="BC1345" t="s">
        <v>236</v>
      </c>
      <c r="BK1345" t="s">
        <v>271</v>
      </c>
      <c r="BL1345" t="s">
        <v>238</v>
      </c>
      <c r="BN1345" t="s">
        <v>244</v>
      </c>
      <c r="BO1345" t="s">
        <v>236</v>
      </c>
      <c r="BV1345">
        <v>16</v>
      </c>
      <c r="BX1345" t="s">
        <v>238</v>
      </c>
      <c r="BY1345">
        <v>27</v>
      </c>
      <c r="CA1345" t="s">
        <v>236</v>
      </c>
      <c r="CC1345">
        <v>16</v>
      </c>
      <c r="CD1345" t="s">
        <v>238</v>
      </c>
      <c r="CF1345">
        <v>16</v>
      </c>
      <c r="CG1345" t="s">
        <v>238</v>
      </c>
      <c r="CL1345" t="s">
        <v>271</v>
      </c>
      <c r="CM1345" t="s">
        <v>238</v>
      </c>
      <c r="CU1345">
        <v>1</v>
      </c>
      <c r="CV1345" t="s">
        <v>236</v>
      </c>
      <c r="DD1345">
        <v>0.5</v>
      </c>
      <c r="DE1345" t="s">
        <v>236</v>
      </c>
      <c r="DG1345">
        <v>2</v>
      </c>
      <c r="DH1345" t="s">
        <v>236</v>
      </c>
      <c r="DO1345">
        <v>29</v>
      </c>
      <c r="DP1345">
        <v>0.25</v>
      </c>
      <c r="DQ1345" t="s">
        <v>236</v>
      </c>
      <c r="DV1345" t="s">
        <v>273</v>
      </c>
      <c r="DW1345" t="s">
        <v>238</v>
      </c>
      <c r="EA1345">
        <v>31</v>
      </c>
      <c r="EB1345">
        <v>0.19</v>
      </c>
      <c r="EC1345" t="s">
        <v>236</v>
      </c>
      <c r="EG1345" t="s">
        <v>245</v>
      </c>
      <c r="EH1345" t="s">
        <v>245</v>
      </c>
      <c r="EM1345">
        <v>32</v>
      </c>
      <c r="EN1345">
        <v>6.4000000000000001E-2</v>
      </c>
      <c r="EO1345" t="s">
        <v>236</v>
      </c>
      <c r="FW1345">
        <v>26</v>
      </c>
      <c r="FY1345" t="s">
        <v>236</v>
      </c>
      <c r="GI1345" t="s">
        <v>245</v>
      </c>
      <c r="GJ1345" t="s">
        <v>245</v>
      </c>
      <c r="GR1345" t="s">
        <v>245</v>
      </c>
      <c r="GS1345" t="s">
        <v>245</v>
      </c>
    </row>
    <row r="1346" spans="1:217" x14ac:dyDescent="0.25">
      <c r="A1346" s="14" t="s">
        <v>4088</v>
      </c>
      <c r="B1346" t="s">
        <v>4089</v>
      </c>
      <c r="D1346" t="s">
        <v>415</v>
      </c>
      <c r="E1346" t="s">
        <v>219</v>
      </c>
      <c r="F1346" t="s">
        <v>220</v>
      </c>
      <c r="G1346" t="s">
        <v>4036</v>
      </c>
      <c r="H1346" t="s">
        <v>4037</v>
      </c>
      <c r="I1346" t="s">
        <v>4038</v>
      </c>
      <c r="J1346" t="s">
        <v>4039</v>
      </c>
      <c r="K1346">
        <v>8.4856339999999992</v>
      </c>
      <c r="L1346">
        <v>124.649457</v>
      </c>
      <c r="O1346" s="15">
        <v>43133</v>
      </c>
      <c r="P1346">
        <f t="shared" ref="P1346:P1409" si="63">YEAR(O1346)</f>
        <v>2018</v>
      </c>
      <c r="Q1346">
        <f t="shared" ref="Q1346:Q1409" si="64">MONTH(O1346)</f>
        <v>2</v>
      </c>
      <c r="R1346">
        <f t="shared" ref="R1346:R1409" si="65">DAY(O1346)</f>
        <v>2</v>
      </c>
      <c r="U1346" t="s">
        <v>225</v>
      </c>
      <c r="V1346" t="s">
        <v>226</v>
      </c>
      <c r="W1346" t="s">
        <v>227</v>
      </c>
      <c r="X1346" t="s">
        <v>228</v>
      </c>
      <c r="Z1346" t="s">
        <v>4051</v>
      </c>
      <c r="AD1346" t="s">
        <v>231</v>
      </c>
      <c r="AF1346" s="16">
        <v>25863</v>
      </c>
      <c r="AG1346">
        <v>47</v>
      </c>
      <c r="AH1346" t="s">
        <v>232</v>
      </c>
      <c r="AI1346" t="s">
        <v>1748</v>
      </c>
      <c r="AJ1346" t="s">
        <v>416</v>
      </c>
      <c r="AK1346" t="s">
        <v>417</v>
      </c>
      <c r="AL1346">
        <v>6</v>
      </c>
      <c r="AN1346" t="s">
        <v>238</v>
      </c>
      <c r="BA1346">
        <v>6</v>
      </c>
      <c r="BC1346" t="s">
        <v>238</v>
      </c>
      <c r="BN1346" t="s">
        <v>271</v>
      </c>
      <c r="BO1346" t="s">
        <v>238</v>
      </c>
      <c r="CC1346" t="s">
        <v>271</v>
      </c>
      <c r="CD1346" t="s">
        <v>238</v>
      </c>
      <c r="CU1346" t="s">
        <v>240</v>
      </c>
      <c r="CV1346" t="s">
        <v>238</v>
      </c>
      <c r="DD1346">
        <v>16</v>
      </c>
      <c r="DE1346" t="s">
        <v>238</v>
      </c>
      <c r="DV1346" t="s">
        <v>273</v>
      </c>
      <c r="DW1346" t="s">
        <v>238</v>
      </c>
      <c r="EA1346">
        <v>6</v>
      </c>
      <c r="EB1346" t="s">
        <v>273</v>
      </c>
      <c r="EC1346" t="s">
        <v>238</v>
      </c>
      <c r="EG1346" t="s">
        <v>245</v>
      </c>
      <c r="EH1346" t="s">
        <v>245</v>
      </c>
      <c r="EM1346">
        <v>6</v>
      </c>
      <c r="EN1346" t="s">
        <v>271</v>
      </c>
      <c r="EO1346" t="s">
        <v>238</v>
      </c>
      <c r="FW1346">
        <v>10</v>
      </c>
      <c r="FY1346" t="s">
        <v>238</v>
      </c>
      <c r="GI1346" t="s">
        <v>245</v>
      </c>
      <c r="GJ1346" t="s">
        <v>245</v>
      </c>
      <c r="GR1346" t="s">
        <v>245</v>
      </c>
      <c r="GS1346" t="s">
        <v>245</v>
      </c>
    </row>
    <row r="1347" spans="1:217" x14ac:dyDescent="0.25">
      <c r="A1347" s="14" t="s">
        <v>4090</v>
      </c>
      <c r="B1347" t="s">
        <v>4091</v>
      </c>
      <c r="D1347" t="s">
        <v>218</v>
      </c>
      <c r="E1347" t="s">
        <v>219</v>
      </c>
      <c r="F1347" t="s">
        <v>220</v>
      </c>
      <c r="G1347" t="s">
        <v>4036</v>
      </c>
      <c r="H1347" t="s">
        <v>4037</v>
      </c>
      <c r="I1347" t="s">
        <v>4038</v>
      </c>
      <c r="J1347" t="s">
        <v>4039</v>
      </c>
      <c r="K1347">
        <v>8.4856339999999992</v>
      </c>
      <c r="L1347">
        <v>124.649457</v>
      </c>
      <c r="O1347" s="15">
        <v>43164</v>
      </c>
      <c r="P1347">
        <f t="shared" si="63"/>
        <v>2018</v>
      </c>
      <c r="Q1347">
        <f t="shared" si="64"/>
        <v>3</v>
      </c>
      <c r="R1347">
        <f t="shared" si="65"/>
        <v>5</v>
      </c>
      <c r="U1347" t="s">
        <v>225</v>
      </c>
      <c r="V1347" t="s">
        <v>226</v>
      </c>
      <c r="W1347" t="s">
        <v>227</v>
      </c>
      <c r="X1347" t="s">
        <v>228</v>
      </c>
      <c r="Z1347" t="s">
        <v>4092</v>
      </c>
      <c r="AD1347" t="s">
        <v>289</v>
      </c>
      <c r="AF1347" s="16">
        <v>27171</v>
      </c>
      <c r="AG1347">
        <v>43</v>
      </c>
      <c r="AH1347" t="s">
        <v>232</v>
      </c>
      <c r="AI1347" t="s">
        <v>4093</v>
      </c>
      <c r="AJ1347" t="s">
        <v>269</v>
      </c>
      <c r="AK1347" t="s">
        <v>347</v>
      </c>
      <c r="AL1347">
        <v>28</v>
      </c>
      <c r="AN1347" t="s">
        <v>236</v>
      </c>
      <c r="AP1347" t="s">
        <v>237</v>
      </c>
      <c r="AQ1347" t="s">
        <v>238</v>
      </c>
      <c r="AS1347" t="s">
        <v>237</v>
      </c>
      <c r="AT1347" t="s">
        <v>238</v>
      </c>
      <c r="BA1347">
        <v>20</v>
      </c>
      <c r="BC1347" t="s">
        <v>239</v>
      </c>
      <c r="BK1347" t="s">
        <v>271</v>
      </c>
      <c r="BL1347" t="s">
        <v>238</v>
      </c>
      <c r="BN1347" t="s">
        <v>271</v>
      </c>
      <c r="BO1347" t="s">
        <v>238</v>
      </c>
      <c r="BV1347">
        <v>6</v>
      </c>
      <c r="BX1347" t="s">
        <v>238</v>
      </c>
      <c r="BY1347">
        <v>6</v>
      </c>
      <c r="CA1347" t="s">
        <v>238</v>
      </c>
      <c r="CC1347" t="s">
        <v>271</v>
      </c>
      <c r="CD1347" t="s">
        <v>238</v>
      </c>
      <c r="CF1347" t="s">
        <v>271</v>
      </c>
      <c r="CG1347" t="s">
        <v>238</v>
      </c>
      <c r="CL1347" t="s">
        <v>271</v>
      </c>
      <c r="CM1347" t="s">
        <v>238</v>
      </c>
      <c r="CU1347" t="s">
        <v>240</v>
      </c>
      <c r="CV1347" t="s">
        <v>238</v>
      </c>
      <c r="DD1347">
        <v>0.25</v>
      </c>
      <c r="DE1347" t="s">
        <v>236</v>
      </c>
      <c r="DG1347">
        <v>16</v>
      </c>
      <c r="DH1347" t="s">
        <v>238</v>
      </c>
      <c r="DP1347" t="s">
        <v>272</v>
      </c>
      <c r="DQ1347" t="s">
        <v>238</v>
      </c>
      <c r="DV1347" t="s">
        <v>244</v>
      </c>
      <c r="DW1347" t="s">
        <v>236</v>
      </c>
      <c r="EB1347" t="s">
        <v>273</v>
      </c>
      <c r="EC1347" t="s">
        <v>238</v>
      </c>
      <c r="EG1347" t="s">
        <v>245</v>
      </c>
      <c r="EH1347" t="s">
        <v>245</v>
      </c>
      <c r="EM1347">
        <v>16</v>
      </c>
      <c r="EO1347" t="s">
        <v>238</v>
      </c>
      <c r="FW1347">
        <v>6</v>
      </c>
      <c r="FY1347" t="s">
        <v>238</v>
      </c>
      <c r="GI1347" t="s">
        <v>245</v>
      </c>
      <c r="GJ1347" t="s">
        <v>245</v>
      </c>
      <c r="GR1347" t="s">
        <v>245</v>
      </c>
      <c r="GS1347" t="s">
        <v>245</v>
      </c>
    </row>
    <row r="1348" spans="1:217" x14ac:dyDescent="0.25">
      <c r="A1348" s="14" t="s">
        <v>4094</v>
      </c>
      <c r="B1348" t="s">
        <v>4095</v>
      </c>
      <c r="D1348" t="s">
        <v>218</v>
      </c>
      <c r="E1348" t="s">
        <v>219</v>
      </c>
      <c r="F1348" t="s">
        <v>220</v>
      </c>
      <c r="G1348" t="s">
        <v>4036</v>
      </c>
      <c r="H1348" t="s">
        <v>4037</v>
      </c>
      <c r="I1348" t="s">
        <v>4038</v>
      </c>
      <c r="J1348" t="s">
        <v>4039</v>
      </c>
      <c r="K1348">
        <v>8.4856339999999992</v>
      </c>
      <c r="L1348">
        <v>124.649457</v>
      </c>
      <c r="O1348" s="15">
        <v>43161</v>
      </c>
      <c r="P1348">
        <f t="shared" si="63"/>
        <v>2018</v>
      </c>
      <c r="Q1348">
        <f t="shared" si="64"/>
        <v>3</v>
      </c>
      <c r="R1348">
        <f t="shared" si="65"/>
        <v>2</v>
      </c>
      <c r="U1348" t="s">
        <v>225</v>
      </c>
      <c r="V1348" t="s">
        <v>265</v>
      </c>
      <c r="W1348" t="s">
        <v>227</v>
      </c>
      <c r="X1348" t="s">
        <v>228</v>
      </c>
      <c r="Z1348" t="s">
        <v>4055</v>
      </c>
      <c r="AD1348" t="s">
        <v>231</v>
      </c>
      <c r="AF1348" s="16">
        <v>42766</v>
      </c>
      <c r="AG1348">
        <v>1</v>
      </c>
      <c r="AH1348" t="s">
        <v>232</v>
      </c>
      <c r="AI1348" t="s">
        <v>1052</v>
      </c>
      <c r="AJ1348" t="s">
        <v>269</v>
      </c>
      <c r="AK1348" t="s">
        <v>270</v>
      </c>
      <c r="AL1348">
        <v>19</v>
      </c>
      <c r="AN1348" t="s">
        <v>236</v>
      </c>
      <c r="AO1348">
        <v>6</v>
      </c>
      <c r="AQ1348" t="s">
        <v>238</v>
      </c>
      <c r="AS1348" t="s">
        <v>237</v>
      </c>
      <c r="AT1348" t="s">
        <v>238</v>
      </c>
      <c r="BA1348">
        <v>6</v>
      </c>
      <c r="BC1348" t="s">
        <v>238</v>
      </c>
      <c r="BK1348" t="s">
        <v>271</v>
      </c>
      <c r="BL1348" t="s">
        <v>238</v>
      </c>
      <c r="BN1348" t="s">
        <v>271</v>
      </c>
      <c r="BO1348" t="s">
        <v>238</v>
      </c>
      <c r="BV1348">
        <v>6</v>
      </c>
      <c r="BX1348" t="s">
        <v>238</v>
      </c>
      <c r="BY1348">
        <v>6</v>
      </c>
      <c r="CA1348" t="s">
        <v>238</v>
      </c>
      <c r="CC1348" t="s">
        <v>271</v>
      </c>
      <c r="CD1348" t="s">
        <v>238</v>
      </c>
      <c r="CF1348" t="s">
        <v>271</v>
      </c>
      <c r="CG1348" t="s">
        <v>238</v>
      </c>
      <c r="CL1348" t="s">
        <v>271</v>
      </c>
      <c r="CM1348" t="s">
        <v>238</v>
      </c>
      <c r="CU1348" t="s">
        <v>240</v>
      </c>
      <c r="CV1348" t="s">
        <v>238</v>
      </c>
      <c r="DD1348">
        <v>0.25</v>
      </c>
      <c r="DE1348" t="s">
        <v>236</v>
      </c>
      <c r="DG1348">
        <v>16</v>
      </c>
      <c r="DH1348" t="s">
        <v>238</v>
      </c>
      <c r="DP1348" t="s">
        <v>272</v>
      </c>
      <c r="DQ1348" t="s">
        <v>238</v>
      </c>
      <c r="DV1348" t="s">
        <v>273</v>
      </c>
      <c r="DW1348" t="s">
        <v>238</v>
      </c>
      <c r="EB1348" t="s">
        <v>273</v>
      </c>
      <c r="EC1348" t="s">
        <v>238</v>
      </c>
      <c r="EG1348" t="s">
        <v>245</v>
      </c>
      <c r="EH1348" t="s">
        <v>245</v>
      </c>
      <c r="EM1348">
        <v>14</v>
      </c>
      <c r="EO1348" t="s">
        <v>238</v>
      </c>
      <c r="FC1348">
        <v>64</v>
      </c>
      <c r="FD1348" t="s">
        <v>239</v>
      </c>
      <c r="FW1348">
        <v>6</v>
      </c>
      <c r="FY1348" t="s">
        <v>238</v>
      </c>
      <c r="GI1348" t="s">
        <v>245</v>
      </c>
      <c r="GJ1348" t="s">
        <v>245</v>
      </c>
      <c r="GR1348" t="s">
        <v>245</v>
      </c>
      <c r="GS1348" t="s">
        <v>245</v>
      </c>
    </row>
    <row r="1349" spans="1:217" x14ac:dyDescent="0.25">
      <c r="A1349" s="14" t="s">
        <v>4096</v>
      </c>
      <c r="B1349" t="s">
        <v>4097</v>
      </c>
      <c r="D1349" t="s">
        <v>218</v>
      </c>
      <c r="E1349" t="s">
        <v>219</v>
      </c>
      <c r="F1349" t="s">
        <v>220</v>
      </c>
      <c r="G1349" t="s">
        <v>4036</v>
      </c>
      <c r="H1349" t="s">
        <v>4037</v>
      </c>
      <c r="I1349" t="s">
        <v>4038</v>
      </c>
      <c r="J1349" t="s">
        <v>4039</v>
      </c>
      <c r="K1349">
        <v>8.4856339999999992</v>
      </c>
      <c r="L1349">
        <v>124.649457</v>
      </c>
      <c r="O1349" s="15">
        <v>43161</v>
      </c>
      <c r="P1349">
        <f t="shared" si="63"/>
        <v>2018</v>
      </c>
      <c r="Q1349">
        <f t="shared" si="64"/>
        <v>3</v>
      </c>
      <c r="R1349">
        <f t="shared" si="65"/>
        <v>2</v>
      </c>
      <c r="U1349" t="s">
        <v>225</v>
      </c>
      <c r="V1349" t="s">
        <v>326</v>
      </c>
      <c r="W1349" t="s">
        <v>227</v>
      </c>
      <c r="X1349" t="s">
        <v>228</v>
      </c>
      <c r="Y1349" t="s">
        <v>1104</v>
      </c>
      <c r="Z1349" t="s">
        <v>1105</v>
      </c>
      <c r="AD1349" t="s">
        <v>289</v>
      </c>
      <c r="AF1349" s="16">
        <v>42943</v>
      </c>
      <c r="AG1349" t="s">
        <v>1825</v>
      </c>
      <c r="AH1349" t="s">
        <v>262</v>
      </c>
      <c r="AI1349" t="s">
        <v>4098</v>
      </c>
      <c r="AJ1349" t="s">
        <v>357</v>
      </c>
      <c r="AK1349" t="s">
        <v>677</v>
      </c>
      <c r="AL1349">
        <v>20</v>
      </c>
      <c r="AN1349" t="s">
        <v>236</v>
      </c>
      <c r="AP1349">
        <v>8</v>
      </c>
      <c r="AQ1349" t="s">
        <v>236</v>
      </c>
      <c r="AS1349" t="s">
        <v>237</v>
      </c>
      <c r="AT1349" t="s">
        <v>238</v>
      </c>
      <c r="BA1349">
        <v>6</v>
      </c>
      <c r="BC1349" t="s">
        <v>238</v>
      </c>
      <c r="BK1349" t="s">
        <v>271</v>
      </c>
      <c r="BL1349" t="s">
        <v>238</v>
      </c>
      <c r="BN1349" t="s">
        <v>271</v>
      </c>
      <c r="BO1349" t="s">
        <v>238</v>
      </c>
      <c r="BV1349">
        <v>6</v>
      </c>
      <c r="BX1349" t="s">
        <v>238</v>
      </c>
      <c r="BY1349">
        <v>21</v>
      </c>
      <c r="CA1349" t="s">
        <v>236</v>
      </c>
      <c r="CC1349" t="s">
        <v>271</v>
      </c>
      <c r="CD1349" t="s">
        <v>238</v>
      </c>
      <c r="CF1349" t="s">
        <v>271</v>
      </c>
      <c r="CG1349" t="s">
        <v>238</v>
      </c>
      <c r="CL1349" t="s">
        <v>271</v>
      </c>
      <c r="CM1349" t="s">
        <v>238</v>
      </c>
      <c r="CU1349" t="s">
        <v>242</v>
      </c>
      <c r="CV1349" t="s">
        <v>236</v>
      </c>
      <c r="DD1349">
        <v>0.25</v>
      </c>
      <c r="DE1349" t="s">
        <v>236</v>
      </c>
      <c r="DG1349">
        <v>16</v>
      </c>
      <c r="DH1349" t="s">
        <v>238</v>
      </c>
      <c r="DP1349" t="s">
        <v>241</v>
      </c>
      <c r="DQ1349" t="s">
        <v>236</v>
      </c>
      <c r="DV1349" t="s">
        <v>244</v>
      </c>
      <c r="DW1349" t="s">
        <v>236</v>
      </c>
      <c r="EB1349" t="s">
        <v>242</v>
      </c>
      <c r="EC1349" t="s">
        <v>236</v>
      </c>
      <c r="EG1349" t="s">
        <v>245</v>
      </c>
      <c r="EH1349" t="s">
        <v>245</v>
      </c>
      <c r="EM1349">
        <v>31</v>
      </c>
      <c r="EN1349">
        <v>6.4000000000000001E-2</v>
      </c>
      <c r="EO1349" t="s">
        <v>236</v>
      </c>
      <c r="FX1349">
        <v>16</v>
      </c>
      <c r="FY1349" t="s">
        <v>236</v>
      </c>
      <c r="GI1349" t="s">
        <v>245</v>
      </c>
      <c r="GJ1349" t="s">
        <v>245</v>
      </c>
      <c r="GR1349" t="s">
        <v>245</v>
      </c>
      <c r="GS1349" t="s">
        <v>245</v>
      </c>
    </row>
    <row r="1350" spans="1:217" x14ac:dyDescent="0.25">
      <c r="A1350" s="14" t="s">
        <v>4099</v>
      </c>
      <c r="B1350" t="s">
        <v>4100</v>
      </c>
      <c r="D1350" t="s">
        <v>218</v>
      </c>
      <c r="E1350" t="s">
        <v>219</v>
      </c>
      <c r="F1350" t="s">
        <v>220</v>
      </c>
      <c r="G1350" t="s">
        <v>4036</v>
      </c>
      <c r="H1350" t="s">
        <v>4037</v>
      </c>
      <c r="I1350" t="s">
        <v>4038</v>
      </c>
      <c r="J1350" t="s">
        <v>4039</v>
      </c>
      <c r="K1350">
        <v>8.4856339999999992</v>
      </c>
      <c r="L1350">
        <v>124.649457</v>
      </c>
      <c r="O1350" s="15">
        <v>43161</v>
      </c>
      <c r="P1350">
        <f t="shared" si="63"/>
        <v>2018</v>
      </c>
      <c r="Q1350">
        <f t="shared" si="64"/>
        <v>3</v>
      </c>
      <c r="R1350">
        <f t="shared" si="65"/>
        <v>2</v>
      </c>
      <c r="U1350" t="s">
        <v>225</v>
      </c>
      <c r="V1350" t="s">
        <v>326</v>
      </c>
      <c r="W1350" t="s">
        <v>227</v>
      </c>
      <c r="X1350" t="s">
        <v>276</v>
      </c>
      <c r="Z1350" t="s">
        <v>883</v>
      </c>
      <c r="AD1350" t="s">
        <v>231</v>
      </c>
      <c r="AF1350" s="16">
        <v>42766</v>
      </c>
      <c r="AG1350">
        <v>1</v>
      </c>
      <c r="AH1350" t="s">
        <v>232</v>
      </c>
      <c r="AI1350" t="s">
        <v>3339</v>
      </c>
      <c r="AJ1350" t="s">
        <v>269</v>
      </c>
      <c r="AK1350" t="s">
        <v>270</v>
      </c>
      <c r="AL1350">
        <v>19</v>
      </c>
      <c r="AN1350" t="s">
        <v>236</v>
      </c>
      <c r="AP1350" t="s">
        <v>237</v>
      </c>
      <c r="AQ1350" t="s">
        <v>238</v>
      </c>
      <c r="AS1350" t="s">
        <v>237</v>
      </c>
      <c r="AT1350" t="s">
        <v>238</v>
      </c>
      <c r="BA1350">
        <v>6</v>
      </c>
      <c r="BC1350" t="s">
        <v>238</v>
      </c>
      <c r="BK1350" t="s">
        <v>271</v>
      </c>
      <c r="BL1350" t="s">
        <v>238</v>
      </c>
      <c r="BN1350" t="s">
        <v>271</v>
      </c>
      <c r="BO1350" t="s">
        <v>238</v>
      </c>
      <c r="BV1350">
        <v>6</v>
      </c>
      <c r="BX1350" t="s">
        <v>238</v>
      </c>
      <c r="BY1350">
        <v>6</v>
      </c>
      <c r="CA1350" t="s">
        <v>238</v>
      </c>
      <c r="CC1350" t="s">
        <v>271</v>
      </c>
      <c r="CD1350" t="s">
        <v>238</v>
      </c>
      <c r="CF1350" t="s">
        <v>271</v>
      </c>
      <c r="CG1350" t="s">
        <v>238</v>
      </c>
      <c r="CL1350" t="s">
        <v>271</v>
      </c>
      <c r="CM1350" t="s">
        <v>238</v>
      </c>
      <c r="CU1350" t="s">
        <v>240</v>
      </c>
      <c r="CV1350" t="s">
        <v>238</v>
      </c>
      <c r="DD1350">
        <v>0.25</v>
      </c>
      <c r="DE1350" t="s">
        <v>236</v>
      </c>
      <c r="DG1350">
        <v>16</v>
      </c>
      <c r="DH1350" t="s">
        <v>238</v>
      </c>
      <c r="DP1350" t="s">
        <v>272</v>
      </c>
      <c r="DQ1350" t="s">
        <v>238</v>
      </c>
      <c r="DV1350" t="s">
        <v>273</v>
      </c>
      <c r="DW1350" t="s">
        <v>238</v>
      </c>
      <c r="EB1350" t="s">
        <v>273</v>
      </c>
      <c r="EC1350" t="s">
        <v>238</v>
      </c>
      <c r="EG1350" t="s">
        <v>245</v>
      </c>
      <c r="EH1350" t="s">
        <v>245</v>
      </c>
      <c r="EM1350">
        <v>17</v>
      </c>
      <c r="EO1350" t="s">
        <v>238</v>
      </c>
      <c r="FW1350">
        <v>6</v>
      </c>
      <c r="FY1350" t="s">
        <v>238</v>
      </c>
      <c r="GI1350" t="s">
        <v>245</v>
      </c>
      <c r="GJ1350" t="s">
        <v>245</v>
      </c>
      <c r="GR1350" t="s">
        <v>245</v>
      </c>
      <c r="GS1350" t="s">
        <v>245</v>
      </c>
    </row>
    <row r="1351" spans="1:217" x14ac:dyDescent="0.25">
      <c r="A1351" s="14" t="s">
        <v>4101</v>
      </c>
      <c r="B1351" t="s">
        <v>4102</v>
      </c>
      <c r="D1351" t="s">
        <v>422</v>
      </c>
      <c r="E1351" t="s">
        <v>219</v>
      </c>
      <c r="F1351" t="s">
        <v>220</v>
      </c>
      <c r="G1351" t="s">
        <v>4036</v>
      </c>
      <c r="H1351" t="s">
        <v>4037</v>
      </c>
      <c r="I1351" t="s">
        <v>4038</v>
      </c>
      <c r="J1351" t="s">
        <v>4039</v>
      </c>
      <c r="K1351">
        <v>8.4856339999999992</v>
      </c>
      <c r="L1351">
        <v>124.649457</v>
      </c>
      <c r="O1351" s="15">
        <v>43160</v>
      </c>
      <c r="P1351">
        <f t="shared" si="63"/>
        <v>2018</v>
      </c>
      <c r="Q1351">
        <f t="shared" si="64"/>
        <v>3</v>
      </c>
      <c r="R1351">
        <f t="shared" si="65"/>
        <v>1</v>
      </c>
      <c r="U1351" t="s">
        <v>225</v>
      </c>
      <c r="V1351" t="s">
        <v>1470</v>
      </c>
      <c r="W1351" t="s">
        <v>260</v>
      </c>
      <c r="X1351" t="s">
        <v>228</v>
      </c>
      <c r="Z1351" t="s">
        <v>4055</v>
      </c>
      <c r="AD1351" t="s">
        <v>231</v>
      </c>
      <c r="AF1351" s="16">
        <v>40863</v>
      </c>
      <c r="AG1351">
        <v>6</v>
      </c>
      <c r="AH1351" t="s">
        <v>232</v>
      </c>
      <c r="AI1351" t="s">
        <v>3292</v>
      </c>
      <c r="AJ1351" t="s">
        <v>416</v>
      </c>
      <c r="AK1351" t="s">
        <v>4103</v>
      </c>
      <c r="AL1351">
        <v>6</v>
      </c>
      <c r="AN1351" t="s">
        <v>238</v>
      </c>
      <c r="AV1351" t="s">
        <v>237</v>
      </c>
      <c r="AW1351" t="s">
        <v>238</v>
      </c>
      <c r="BN1351" t="s">
        <v>271</v>
      </c>
      <c r="BO1351" t="s">
        <v>238</v>
      </c>
      <c r="CC1351">
        <v>16</v>
      </c>
      <c r="CD1351" t="s">
        <v>239</v>
      </c>
      <c r="CU1351" t="s">
        <v>240</v>
      </c>
      <c r="CV1351" t="s">
        <v>238</v>
      </c>
      <c r="DD1351">
        <v>0.25</v>
      </c>
      <c r="DE1351" t="s">
        <v>236</v>
      </c>
      <c r="DG1351">
        <v>1</v>
      </c>
      <c r="DH1351" t="s">
        <v>236</v>
      </c>
      <c r="DV1351" t="s">
        <v>244</v>
      </c>
      <c r="DW1351" t="s">
        <v>236</v>
      </c>
      <c r="EB1351" t="s">
        <v>273</v>
      </c>
      <c r="EC1351" t="s">
        <v>238</v>
      </c>
      <c r="EG1351" t="s">
        <v>245</v>
      </c>
      <c r="EH1351" t="s">
        <v>245</v>
      </c>
      <c r="EN1351" t="s">
        <v>271</v>
      </c>
      <c r="EO1351" t="s">
        <v>238</v>
      </c>
      <c r="FW1351">
        <v>9</v>
      </c>
      <c r="FY1351" t="s">
        <v>238</v>
      </c>
      <c r="GI1351" t="s">
        <v>245</v>
      </c>
      <c r="GJ1351" t="s">
        <v>245</v>
      </c>
      <c r="GR1351" t="s">
        <v>245</v>
      </c>
      <c r="GS1351" t="s">
        <v>245</v>
      </c>
    </row>
    <row r="1352" spans="1:217" x14ac:dyDescent="0.25">
      <c r="A1352" s="14" t="s">
        <v>4104</v>
      </c>
      <c r="B1352" t="s">
        <v>4105</v>
      </c>
      <c r="D1352" t="s">
        <v>218</v>
      </c>
      <c r="E1352" t="s">
        <v>219</v>
      </c>
      <c r="F1352" t="s">
        <v>220</v>
      </c>
      <c r="G1352" t="s">
        <v>4036</v>
      </c>
      <c r="H1352" t="s">
        <v>4037</v>
      </c>
      <c r="I1352" t="s">
        <v>4038</v>
      </c>
      <c r="J1352" t="s">
        <v>4039</v>
      </c>
      <c r="K1352">
        <v>8.4856339999999992</v>
      </c>
      <c r="L1352">
        <v>124.649457</v>
      </c>
      <c r="O1352" s="15">
        <v>43200</v>
      </c>
      <c r="P1352">
        <f t="shared" si="63"/>
        <v>2018</v>
      </c>
      <c r="Q1352">
        <f t="shared" si="64"/>
        <v>4</v>
      </c>
      <c r="R1352">
        <f t="shared" si="65"/>
        <v>10</v>
      </c>
      <c r="U1352" t="s">
        <v>225</v>
      </c>
      <c r="V1352" t="s">
        <v>265</v>
      </c>
      <c r="W1352" t="s">
        <v>227</v>
      </c>
      <c r="X1352" t="s">
        <v>1703</v>
      </c>
      <c r="Z1352" t="s">
        <v>1704</v>
      </c>
      <c r="AD1352" t="s">
        <v>231</v>
      </c>
      <c r="AF1352" s="16">
        <v>34559</v>
      </c>
      <c r="AG1352">
        <v>23</v>
      </c>
      <c r="AH1352" t="s">
        <v>262</v>
      </c>
      <c r="AI1352" t="s">
        <v>4106</v>
      </c>
      <c r="AJ1352" t="s">
        <v>279</v>
      </c>
      <c r="AK1352" t="s">
        <v>4107</v>
      </c>
      <c r="AL1352">
        <v>28</v>
      </c>
      <c r="AN1352" t="s">
        <v>236</v>
      </c>
      <c r="AP1352" t="s">
        <v>237</v>
      </c>
      <c r="AQ1352" t="s">
        <v>238</v>
      </c>
      <c r="AS1352" t="s">
        <v>237</v>
      </c>
      <c r="AT1352" t="s">
        <v>238</v>
      </c>
      <c r="BA1352">
        <v>23</v>
      </c>
      <c r="BC1352" t="s">
        <v>236</v>
      </c>
      <c r="BK1352" t="s">
        <v>271</v>
      </c>
      <c r="BL1352" t="s">
        <v>238</v>
      </c>
      <c r="BN1352" t="s">
        <v>244</v>
      </c>
      <c r="BO1352" t="s">
        <v>236</v>
      </c>
      <c r="BV1352">
        <v>22</v>
      </c>
      <c r="BX1352" t="s">
        <v>238</v>
      </c>
      <c r="BY1352">
        <v>10</v>
      </c>
      <c r="CA1352" t="s">
        <v>238</v>
      </c>
      <c r="CC1352">
        <v>4</v>
      </c>
      <c r="CD1352" t="s">
        <v>236</v>
      </c>
      <c r="CF1352">
        <v>4</v>
      </c>
      <c r="CG1352" t="s">
        <v>238</v>
      </c>
      <c r="CL1352">
        <v>32</v>
      </c>
      <c r="CM1352" t="s">
        <v>238</v>
      </c>
      <c r="CU1352" t="s">
        <v>242</v>
      </c>
      <c r="CV1352" t="s">
        <v>236</v>
      </c>
      <c r="DD1352">
        <v>0.25</v>
      </c>
      <c r="DE1352" t="s">
        <v>236</v>
      </c>
      <c r="DG1352">
        <v>1</v>
      </c>
      <c r="DH1352" t="s">
        <v>236</v>
      </c>
      <c r="DP1352" t="s">
        <v>241</v>
      </c>
      <c r="DQ1352" t="s">
        <v>236</v>
      </c>
      <c r="DV1352" t="s">
        <v>244</v>
      </c>
      <c r="DW1352" t="s">
        <v>236</v>
      </c>
      <c r="EB1352" t="s">
        <v>242</v>
      </c>
      <c r="EC1352" t="s">
        <v>236</v>
      </c>
      <c r="EG1352" t="s">
        <v>245</v>
      </c>
      <c r="EH1352" t="s">
        <v>245</v>
      </c>
      <c r="EM1352">
        <v>31</v>
      </c>
      <c r="EO1352" t="s">
        <v>236</v>
      </c>
      <c r="FC1352" t="s">
        <v>281</v>
      </c>
      <c r="FD1352" t="s">
        <v>236</v>
      </c>
      <c r="FW1352">
        <v>24</v>
      </c>
      <c r="FY1352" t="s">
        <v>236</v>
      </c>
      <c r="GI1352" t="s">
        <v>245</v>
      </c>
      <c r="GJ1352" t="s">
        <v>245</v>
      </c>
      <c r="GR1352" t="s">
        <v>245</v>
      </c>
      <c r="GS1352" t="s">
        <v>245</v>
      </c>
    </row>
    <row r="1353" spans="1:217" x14ac:dyDescent="0.25">
      <c r="A1353" s="14" t="s">
        <v>4108</v>
      </c>
      <c r="B1353" t="s">
        <v>4109</v>
      </c>
      <c r="D1353" t="s">
        <v>218</v>
      </c>
      <c r="E1353" t="s">
        <v>219</v>
      </c>
      <c r="F1353" t="s">
        <v>220</v>
      </c>
      <c r="G1353" t="s">
        <v>4036</v>
      </c>
      <c r="H1353" t="s">
        <v>4037</v>
      </c>
      <c r="I1353" t="s">
        <v>4038</v>
      </c>
      <c r="J1353" t="s">
        <v>4039</v>
      </c>
      <c r="K1353">
        <v>8.4856339999999992</v>
      </c>
      <c r="L1353">
        <v>124.649457</v>
      </c>
      <c r="O1353" s="15">
        <v>43196</v>
      </c>
      <c r="P1353">
        <f t="shared" si="63"/>
        <v>2018</v>
      </c>
      <c r="Q1353">
        <f t="shared" si="64"/>
        <v>4</v>
      </c>
      <c r="R1353">
        <f t="shared" si="65"/>
        <v>6</v>
      </c>
      <c r="U1353" t="s">
        <v>225</v>
      </c>
      <c r="V1353" t="s">
        <v>259</v>
      </c>
      <c r="W1353" t="s">
        <v>260</v>
      </c>
      <c r="X1353" t="s">
        <v>228</v>
      </c>
      <c r="Z1353" t="s">
        <v>4110</v>
      </c>
      <c r="AD1353" t="s">
        <v>231</v>
      </c>
      <c r="AF1353" s="16">
        <v>13062</v>
      </c>
      <c r="AG1353">
        <v>82</v>
      </c>
      <c r="AH1353" t="s">
        <v>232</v>
      </c>
      <c r="AI1353" t="s">
        <v>1069</v>
      </c>
      <c r="AJ1353" t="s">
        <v>269</v>
      </c>
      <c r="AK1353" t="s">
        <v>347</v>
      </c>
      <c r="AL1353">
        <v>23</v>
      </c>
      <c r="AN1353" t="s">
        <v>236</v>
      </c>
      <c r="AP1353" t="s">
        <v>237</v>
      </c>
      <c r="AQ1353" t="s">
        <v>238</v>
      </c>
      <c r="AS1353" t="s">
        <v>237</v>
      </c>
      <c r="AT1353" t="s">
        <v>238</v>
      </c>
      <c r="BA1353">
        <v>11</v>
      </c>
      <c r="BC1353" t="s">
        <v>238</v>
      </c>
      <c r="BK1353" t="s">
        <v>271</v>
      </c>
      <c r="BL1353" t="s">
        <v>238</v>
      </c>
      <c r="BN1353" t="s">
        <v>271</v>
      </c>
      <c r="BO1353" t="s">
        <v>238</v>
      </c>
      <c r="BV1353">
        <v>6</v>
      </c>
      <c r="BX1353" t="s">
        <v>238</v>
      </c>
      <c r="BY1353">
        <v>6</v>
      </c>
      <c r="CA1353" t="s">
        <v>238</v>
      </c>
      <c r="CC1353" t="s">
        <v>271</v>
      </c>
      <c r="CD1353" t="s">
        <v>238</v>
      </c>
      <c r="CF1353" t="s">
        <v>271</v>
      </c>
      <c r="CG1353" t="s">
        <v>238</v>
      </c>
      <c r="CL1353" t="s">
        <v>271</v>
      </c>
      <c r="CM1353" t="s">
        <v>238</v>
      </c>
      <c r="CU1353" t="s">
        <v>240</v>
      </c>
      <c r="CV1353" t="s">
        <v>238</v>
      </c>
      <c r="DD1353">
        <v>0.25</v>
      </c>
      <c r="DE1353" t="s">
        <v>236</v>
      </c>
      <c r="DG1353">
        <v>16</v>
      </c>
      <c r="DH1353" t="s">
        <v>238</v>
      </c>
      <c r="DP1353" t="s">
        <v>272</v>
      </c>
      <c r="DQ1353" t="s">
        <v>238</v>
      </c>
      <c r="DV1353" t="s">
        <v>244</v>
      </c>
      <c r="DW1353" t="s">
        <v>236</v>
      </c>
      <c r="EB1353" t="s">
        <v>273</v>
      </c>
      <c r="EC1353" t="s">
        <v>238</v>
      </c>
      <c r="EG1353" t="s">
        <v>245</v>
      </c>
      <c r="EH1353" t="s">
        <v>245</v>
      </c>
      <c r="EN1353">
        <v>12</v>
      </c>
      <c r="EO1353" t="s">
        <v>238</v>
      </c>
      <c r="FW1353">
        <v>6</v>
      </c>
      <c r="FY1353" t="s">
        <v>238</v>
      </c>
      <c r="GI1353" t="s">
        <v>245</v>
      </c>
      <c r="GJ1353" t="s">
        <v>245</v>
      </c>
      <c r="GR1353" t="s">
        <v>245</v>
      </c>
      <c r="GS1353" t="s">
        <v>245</v>
      </c>
    </row>
    <row r="1354" spans="1:217" x14ac:dyDescent="0.25">
      <c r="A1354" s="14" t="s">
        <v>4111</v>
      </c>
      <c r="B1354" t="s">
        <v>4112</v>
      </c>
      <c r="D1354" t="s">
        <v>287</v>
      </c>
      <c r="E1354" t="s">
        <v>219</v>
      </c>
      <c r="F1354" t="s">
        <v>220</v>
      </c>
      <c r="G1354" t="s">
        <v>4036</v>
      </c>
      <c r="H1354" t="s">
        <v>4037</v>
      </c>
      <c r="I1354" t="s">
        <v>4038</v>
      </c>
      <c r="J1354" t="s">
        <v>4039</v>
      </c>
      <c r="K1354">
        <v>8.4856339999999992</v>
      </c>
      <c r="L1354">
        <v>124.649457</v>
      </c>
      <c r="O1354" s="15">
        <v>43197</v>
      </c>
      <c r="P1354">
        <f t="shared" si="63"/>
        <v>2018</v>
      </c>
      <c r="Q1354">
        <f t="shared" si="64"/>
        <v>4</v>
      </c>
      <c r="R1354">
        <f t="shared" si="65"/>
        <v>7</v>
      </c>
      <c r="U1354" t="s">
        <v>225</v>
      </c>
      <c r="V1354" t="s">
        <v>3227</v>
      </c>
      <c r="W1354" t="s">
        <v>227</v>
      </c>
      <c r="X1354" t="s">
        <v>228</v>
      </c>
      <c r="Y1354" t="s">
        <v>751</v>
      </c>
      <c r="Z1354" t="s">
        <v>1083</v>
      </c>
      <c r="AD1354" t="s">
        <v>289</v>
      </c>
      <c r="AF1354" s="16">
        <v>43189</v>
      </c>
      <c r="AG1354" t="s">
        <v>912</v>
      </c>
      <c r="AH1354" t="s">
        <v>232</v>
      </c>
      <c r="AI1354" t="s">
        <v>4113</v>
      </c>
      <c r="AJ1354" t="s">
        <v>234</v>
      </c>
      <c r="AK1354" t="s">
        <v>2624</v>
      </c>
      <c r="AL1354">
        <v>6</v>
      </c>
      <c r="AN1354" t="s">
        <v>238</v>
      </c>
      <c r="AP1354" t="s">
        <v>237</v>
      </c>
      <c r="AQ1354" t="s">
        <v>238</v>
      </c>
      <c r="AS1354" t="s">
        <v>237</v>
      </c>
      <c r="AT1354" t="s">
        <v>238</v>
      </c>
      <c r="BA1354">
        <v>12</v>
      </c>
      <c r="BC1354" t="s">
        <v>238</v>
      </c>
      <c r="BK1354" t="s">
        <v>271</v>
      </c>
      <c r="BL1354" t="s">
        <v>238</v>
      </c>
      <c r="BN1354">
        <v>2</v>
      </c>
      <c r="BO1354" t="s">
        <v>236</v>
      </c>
      <c r="BV1354">
        <v>9</v>
      </c>
      <c r="BX1354" t="s">
        <v>238</v>
      </c>
      <c r="BY1354">
        <v>28</v>
      </c>
      <c r="CA1354" t="s">
        <v>236</v>
      </c>
      <c r="CC1354">
        <v>16</v>
      </c>
      <c r="CD1354" t="s">
        <v>238</v>
      </c>
      <c r="CF1354" t="s">
        <v>271</v>
      </c>
      <c r="CG1354" t="s">
        <v>238</v>
      </c>
      <c r="CL1354" t="s">
        <v>271</v>
      </c>
      <c r="CM1354" t="s">
        <v>238</v>
      </c>
      <c r="CU1354">
        <v>2</v>
      </c>
      <c r="CV1354" t="s">
        <v>239</v>
      </c>
      <c r="DD1354">
        <v>0.5</v>
      </c>
      <c r="DE1354" t="s">
        <v>236</v>
      </c>
      <c r="DG1354">
        <v>16</v>
      </c>
      <c r="DH1354" t="s">
        <v>238</v>
      </c>
      <c r="DP1354" t="s">
        <v>241</v>
      </c>
      <c r="DQ1354" t="s">
        <v>236</v>
      </c>
      <c r="DV1354" t="s">
        <v>273</v>
      </c>
      <c r="DW1354" t="s">
        <v>238</v>
      </c>
      <c r="EB1354" t="s">
        <v>242</v>
      </c>
      <c r="EC1354" t="s">
        <v>236</v>
      </c>
      <c r="EG1354" t="s">
        <v>245</v>
      </c>
      <c r="EH1354" t="s">
        <v>245</v>
      </c>
      <c r="EM1354">
        <v>29</v>
      </c>
      <c r="EO1354" t="s">
        <v>236</v>
      </c>
      <c r="FW1354">
        <v>23</v>
      </c>
      <c r="FY1354" t="s">
        <v>236</v>
      </c>
      <c r="GI1354" t="s">
        <v>245</v>
      </c>
      <c r="GJ1354" t="s">
        <v>245</v>
      </c>
      <c r="GR1354" t="s">
        <v>245</v>
      </c>
      <c r="GS1354" t="s">
        <v>245</v>
      </c>
    </row>
    <row r="1355" spans="1:217" x14ac:dyDescent="0.25">
      <c r="A1355" s="14" t="s">
        <v>4114</v>
      </c>
      <c r="B1355" t="s">
        <v>4115</v>
      </c>
      <c r="D1355" t="s">
        <v>287</v>
      </c>
      <c r="E1355" t="s">
        <v>219</v>
      </c>
      <c r="F1355" t="s">
        <v>220</v>
      </c>
      <c r="G1355" t="s">
        <v>4036</v>
      </c>
      <c r="H1355" t="s">
        <v>4037</v>
      </c>
      <c r="I1355" t="s">
        <v>4038</v>
      </c>
      <c r="J1355" t="s">
        <v>4039</v>
      </c>
      <c r="K1355">
        <v>8.4856339999999992</v>
      </c>
      <c r="L1355">
        <v>124.649457</v>
      </c>
      <c r="O1355" s="15">
        <v>43191</v>
      </c>
      <c r="P1355">
        <f t="shared" si="63"/>
        <v>2018</v>
      </c>
      <c r="Q1355">
        <f t="shared" si="64"/>
        <v>4</v>
      </c>
      <c r="R1355">
        <f t="shared" si="65"/>
        <v>1</v>
      </c>
      <c r="U1355" t="s">
        <v>225</v>
      </c>
      <c r="V1355" t="s">
        <v>259</v>
      </c>
      <c r="W1355" t="s">
        <v>260</v>
      </c>
      <c r="X1355" t="s">
        <v>228</v>
      </c>
      <c r="Z1355" t="s">
        <v>4055</v>
      </c>
      <c r="AD1355" t="s">
        <v>289</v>
      </c>
      <c r="AF1355" s="16">
        <v>41860</v>
      </c>
      <c r="AG1355">
        <v>3</v>
      </c>
      <c r="AH1355" t="s">
        <v>262</v>
      </c>
      <c r="AI1355" t="s">
        <v>4116</v>
      </c>
      <c r="AJ1355" t="s">
        <v>269</v>
      </c>
      <c r="AK1355" t="s">
        <v>291</v>
      </c>
      <c r="AL1355">
        <v>6</v>
      </c>
      <c r="AN1355" t="s">
        <v>238</v>
      </c>
      <c r="AP1355" t="s">
        <v>237</v>
      </c>
      <c r="AQ1355" t="s">
        <v>238</v>
      </c>
      <c r="AS1355" t="s">
        <v>237</v>
      </c>
      <c r="AT1355" t="s">
        <v>238</v>
      </c>
      <c r="BA1355">
        <v>13</v>
      </c>
      <c r="BC1355" t="s">
        <v>238</v>
      </c>
      <c r="BK1355" t="s">
        <v>271</v>
      </c>
      <c r="BL1355" t="s">
        <v>238</v>
      </c>
      <c r="BN1355" t="s">
        <v>271</v>
      </c>
      <c r="BO1355" t="s">
        <v>238</v>
      </c>
      <c r="BV1355">
        <v>6</v>
      </c>
      <c r="BX1355" t="s">
        <v>238</v>
      </c>
      <c r="BY1355">
        <v>6</v>
      </c>
      <c r="CA1355" t="s">
        <v>238</v>
      </c>
      <c r="CC1355" t="s">
        <v>271</v>
      </c>
      <c r="CD1355" t="s">
        <v>238</v>
      </c>
      <c r="CF1355" t="s">
        <v>271</v>
      </c>
      <c r="CG1355" t="s">
        <v>238</v>
      </c>
      <c r="CL1355" t="s">
        <v>271</v>
      </c>
      <c r="CM1355" t="s">
        <v>238</v>
      </c>
      <c r="CU1355">
        <v>2</v>
      </c>
      <c r="CV1355" t="s">
        <v>239</v>
      </c>
      <c r="DD1355">
        <v>0.5</v>
      </c>
      <c r="DE1355" t="s">
        <v>236</v>
      </c>
      <c r="DG1355">
        <v>16</v>
      </c>
      <c r="DH1355" t="s">
        <v>238</v>
      </c>
      <c r="DP1355" t="s">
        <v>272</v>
      </c>
      <c r="DQ1355" t="s">
        <v>238</v>
      </c>
      <c r="DV1355" t="s">
        <v>273</v>
      </c>
      <c r="DW1355" t="s">
        <v>238</v>
      </c>
      <c r="EB1355" t="s">
        <v>273</v>
      </c>
      <c r="EC1355" t="s">
        <v>238</v>
      </c>
      <c r="EG1355" t="s">
        <v>245</v>
      </c>
      <c r="EH1355" t="s">
        <v>245</v>
      </c>
      <c r="EN1355">
        <v>4</v>
      </c>
      <c r="EO1355" t="s">
        <v>238</v>
      </c>
      <c r="FW1355">
        <v>6</v>
      </c>
      <c r="FY1355" t="s">
        <v>238</v>
      </c>
      <c r="GI1355" t="s">
        <v>245</v>
      </c>
      <c r="GJ1355" t="s">
        <v>245</v>
      </c>
      <c r="GR1355" t="s">
        <v>245</v>
      </c>
      <c r="GS1355" t="s">
        <v>245</v>
      </c>
    </row>
    <row r="1356" spans="1:217" x14ac:dyDescent="0.25">
      <c r="A1356" s="14" t="s">
        <v>4117</v>
      </c>
      <c r="B1356" t="s">
        <v>4118</v>
      </c>
      <c r="D1356" t="s">
        <v>422</v>
      </c>
      <c r="E1356" t="s">
        <v>219</v>
      </c>
      <c r="F1356" t="s">
        <v>220</v>
      </c>
      <c r="G1356" t="s">
        <v>4036</v>
      </c>
      <c r="H1356" t="s">
        <v>4037</v>
      </c>
      <c r="I1356" t="s">
        <v>4038</v>
      </c>
      <c r="J1356" t="s">
        <v>4039</v>
      </c>
      <c r="K1356">
        <v>8.4856339999999992</v>
      </c>
      <c r="L1356">
        <v>124.649457</v>
      </c>
      <c r="O1356" s="15">
        <v>43197</v>
      </c>
      <c r="P1356">
        <f t="shared" si="63"/>
        <v>2018</v>
      </c>
      <c r="Q1356">
        <f t="shared" si="64"/>
        <v>4</v>
      </c>
      <c r="R1356">
        <f t="shared" si="65"/>
        <v>7</v>
      </c>
      <c r="U1356" t="s">
        <v>225</v>
      </c>
      <c r="V1356" t="s">
        <v>226</v>
      </c>
      <c r="W1356" t="s">
        <v>227</v>
      </c>
      <c r="X1356" t="s">
        <v>228</v>
      </c>
      <c r="Z1356" t="s">
        <v>4051</v>
      </c>
      <c r="AD1356" t="s">
        <v>231</v>
      </c>
      <c r="AF1356" s="16">
        <v>23404</v>
      </c>
      <c r="AG1356">
        <v>54</v>
      </c>
      <c r="AH1356" t="s">
        <v>232</v>
      </c>
      <c r="AI1356" t="s">
        <v>1748</v>
      </c>
      <c r="AJ1356" t="s">
        <v>416</v>
      </c>
      <c r="AK1356" t="s">
        <v>4119</v>
      </c>
      <c r="AL1356">
        <v>6</v>
      </c>
      <c r="AN1356" t="s">
        <v>238</v>
      </c>
      <c r="AV1356" t="s">
        <v>237</v>
      </c>
      <c r="AW1356" t="s">
        <v>238</v>
      </c>
      <c r="BN1356" t="s">
        <v>271</v>
      </c>
      <c r="BO1356" t="s">
        <v>238</v>
      </c>
      <c r="CC1356" t="s">
        <v>271</v>
      </c>
      <c r="CD1356" t="s">
        <v>238</v>
      </c>
      <c r="CF1356" t="s">
        <v>271</v>
      </c>
      <c r="CG1356" t="s">
        <v>238</v>
      </c>
      <c r="CU1356" t="s">
        <v>240</v>
      </c>
      <c r="CV1356" t="s">
        <v>238</v>
      </c>
      <c r="DD1356">
        <v>0.25</v>
      </c>
      <c r="DE1356" t="s">
        <v>236</v>
      </c>
      <c r="DG1356">
        <v>1</v>
      </c>
      <c r="DH1356" t="s">
        <v>236</v>
      </c>
      <c r="DV1356" t="s">
        <v>273</v>
      </c>
      <c r="DW1356" t="s">
        <v>238</v>
      </c>
      <c r="EB1356" t="s">
        <v>273</v>
      </c>
      <c r="EC1356" t="s">
        <v>238</v>
      </c>
      <c r="EG1356" t="s">
        <v>245</v>
      </c>
      <c r="EH1356" t="s">
        <v>245</v>
      </c>
      <c r="EN1356" t="s">
        <v>271</v>
      </c>
      <c r="EO1356" t="s">
        <v>238</v>
      </c>
      <c r="FW1356">
        <v>6</v>
      </c>
      <c r="FY1356" t="s">
        <v>238</v>
      </c>
      <c r="GI1356" t="s">
        <v>245</v>
      </c>
      <c r="GJ1356" t="s">
        <v>245</v>
      </c>
      <c r="GR1356" t="s">
        <v>245</v>
      </c>
      <c r="GS1356" t="s">
        <v>245</v>
      </c>
    </row>
    <row r="1357" spans="1:217" x14ac:dyDescent="0.25">
      <c r="A1357" s="14" t="s">
        <v>4120</v>
      </c>
      <c r="B1357" t="s">
        <v>4121</v>
      </c>
      <c r="D1357" t="s">
        <v>249</v>
      </c>
      <c r="E1357" t="s">
        <v>219</v>
      </c>
      <c r="F1357" t="s">
        <v>220</v>
      </c>
      <c r="G1357" t="s">
        <v>4036</v>
      </c>
      <c r="H1357" t="s">
        <v>4037</v>
      </c>
      <c r="I1357" t="s">
        <v>4038</v>
      </c>
      <c r="J1357" t="s">
        <v>4039</v>
      </c>
      <c r="K1357">
        <v>8.4856339999999992</v>
      </c>
      <c r="L1357">
        <v>124.649457</v>
      </c>
      <c r="O1357" s="15">
        <v>43193</v>
      </c>
      <c r="P1357">
        <f t="shared" si="63"/>
        <v>2018</v>
      </c>
      <c r="Q1357">
        <f t="shared" si="64"/>
        <v>4</v>
      </c>
      <c r="R1357">
        <f t="shared" si="65"/>
        <v>3</v>
      </c>
      <c r="U1357" t="s">
        <v>225</v>
      </c>
      <c r="V1357" t="s">
        <v>226</v>
      </c>
      <c r="W1357" t="s">
        <v>227</v>
      </c>
      <c r="X1357" t="s">
        <v>276</v>
      </c>
      <c r="Z1357" t="s">
        <v>883</v>
      </c>
      <c r="AD1357" t="s">
        <v>231</v>
      </c>
      <c r="AF1357" s="16">
        <v>26053</v>
      </c>
      <c r="AG1357">
        <v>46</v>
      </c>
      <c r="AH1357" t="s">
        <v>232</v>
      </c>
      <c r="AI1357" t="s">
        <v>1353</v>
      </c>
      <c r="AJ1357" t="s">
        <v>254</v>
      </c>
      <c r="AK1357" t="s">
        <v>255</v>
      </c>
      <c r="BY1357">
        <v>12</v>
      </c>
      <c r="CA1357" t="s">
        <v>238</v>
      </c>
      <c r="CU1357" t="s">
        <v>241</v>
      </c>
      <c r="CV1357" t="s">
        <v>236</v>
      </c>
      <c r="DA1357" t="s">
        <v>242</v>
      </c>
      <c r="DB1357" t="s">
        <v>236</v>
      </c>
      <c r="DG1357">
        <v>0.5</v>
      </c>
      <c r="DH1357" t="s">
        <v>236</v>
      </c>
      <c r="DJ1357">
        <v>1</v>
      </c>
      <c r="DK1357" t="s">
        <v>236</v>
      </c>
      <c r="DS1357" t="s">
        <v>242</v>
      </c>
      <c r="DT1357" t="s">
        <v>236</v>
      </c>
      <c r="EG1357" t="s">
        <v>245</v>
      </c>
      <c r="EH1357" t="s">
        <v>245</v>
      </c>
      <c r="EK1357">
        <v>2</v>
      </c>
      <c r="EL1357" t="s">
        <v>236</v>
      </c>
      <c r="FO1357" t="s">
        <v>240</v>
      </c>
      <c r="FP1357" t="s">
        <v>238</v>
      </c>
      <c r="FR1357" t="s">
        <v>256</v>
      </c>
      <c r="FS1357" t="s">
        <v>238</v>
      </c>
      <c r="GG1357" t="s">
        <v>241</v>
      </c>
      <c r="GH1357" t="s">
        <v>236</v>
      </c>
      <c r="GI1357" t="s">
        <v>245</v>
      </c>
      <c r="GJ1357" t="s">
        <v>245</v>
      </c>
      <c r="GR1357" t="s">
        <v>245</v>
      </c>
      <c r="GS1357" t="s">
        <v>244</v>
      </c>
      <c r="GT1357" t="s">
        <v>236</v>
      </c>
      <c r="HH1357" t="s">
        <v>241</v>
      </c>
      <c r="HI1357" t="s">
        <v>236</v>
      </c>
    </row>
    <row r="1358" spans="1:217" x14ac:dyDescent="0.25">
      <c r="A1358" s="14" t="s">
        <v>4122</v>
      </c>
      <c r="B1358" t="s">
        <v>4123</v>
      </c>
      <c r="D1358" t="s">
        <v>249</v>
      </c>
      <c r="E1358" t="s">
        <v>219</v>
      </c>
      <c r="F1358" t="s">
        <v>220</v>
      </c>
      <c r="G1358" t="s">
        <v>4036</v>
      </c>
      <c r="H1358" t="s">
        <v>4037</v>
      </c>
      <c r="I1358" t="s">
        <v>4038</v>
      </c>
      <c r="J1358" t="s">
        <v>4039</v>
      </c>
      <c r="K1358">
        <v>8.4856339999999992</v>
      </c>
      <c r="L1358">
        <v>124.649457</v>
      </c>
      <c r="O1358" s="15">
        <v>43193</v>
      </c>
      <c r="P1358">
        <f t="shared" si="63"/>
        <v>2018</v>
      </c>
      <c r="Q1358">
        <f t="shared" si="64"/>
        <v>4</v>
      </c>
      <c r="R1358">
        <f t="shared" si="65"/>
        <v>3</v>
      </c>
      <c r="U1358" t="s">
        <v>225</v>
      </c>
      <c r="V1358" t="s">
        <v>226</v>
      </c>
      <c r="W1358" t="s">
        <v>227</v>
      </c>
      <c r="X1358" t="s">
        <v>1703</v>
      </c>
      <c r="Z1358" t="s">
        <v>1704</v>
      </c>
      <c r="AD1358" t="s">
        <v>289</v>
      </c>
      <c r="AF1358" s="16"/>
      <c r="AG1358">
        <v>89</v>
      </c>
      <c r="AH1358" t="s">
        <v>262</v>
      </c>
      <c r="AI1358" t="s">
        <v>1052</v>
      </c>
      <c r="AJ1358" t="s">
        <v>254</v>
      </c>
      <c r="AK1358" t="s">
        <v>255</v>
      </c>
      <c r="BY1358">
        <v>12</v>
      </c>
      <c r="CA1358" t="s">
        <v>238</v>
      </c>
      <c r="CU1358" t="s">
        <v>241</v>
      </c>
      <c r="CV1358" t="s">
        <v>236</v>
      </c>
      <c r="DA1358" t="s">
        <v>242</v>
      </c>
      <c r="DB1358" t="s">
        <v>236</v>
      </c>
      <c r="DG1358">
        <v>0.5</v>
      </c>
      <c r="DH1358" t="s">
        <v>236</v>
      </c>
      <c r="DJ1358">
        <v>1</v>
      </c>
      <c r="DK1358" t="s">
        <v>236</v>
      </c>
      <c r="DS1358" t="s">
        <v>242</v>
      </c>
      <c r="DT1358" t="s">
        <v>236</v>
      </c>
      <c r="EG1358" t="s">
        <v>245</v>
      </c>
      <c r="EH1358" t="s">
        <v>245</v>
      </c>
      <c r="EK1358">
        <v>2</v>
      </c>
      <c r="EL1358" t="s">
        <v>236</v>
      </c>
      <c r="FO1358" t="s">
        <v>240</v>
      </c>
      <c r="FP1358" t="s">
        <v>238</v>
      </c>
      <c r="FR1358" t="s">
        <v>256</v>
      </c>
      <c r="FS1358" t="s">
        <v>238</v>
      </c>
      <c r="GG1358" t="s">
        <v>241</v>
      </c>
      <c r="GH1358" t="s">
        <v>236</v>
      </c>
      <c r="GI1358" t="s">
        <v>245</v>
      </c>
      <c r="GJ1358" t="s">
        <v>245</v>
      </c>
      <c r="GR1358" t="s">
        <v>245</v>
      </c>
      <c r="GS1358" t="s">
        <v>244</v>
      </c>
      <c r="GT1358" t="s">
        <v>236</v>
      </c>
      <c r="HH1358" t="s">
        <v>241</v>
      </c>
      <c r="HI1358" t="s">
        <v>236</v>
      </c>
    </row>
    <row r="1359" spans="1:217" x14ac:dyDescent="0.25">
      <c r="A1359" s="14" t="s">
        <v>4124</v>
      </c>
      <c r="B1359" t="s">
        <v>4125</v>
      </c>
      <c r="D1359" t="s">
        <v>249</v>
      </c>
      <c r="E1359" t="s">
        <v>219</v>
      </c>
      <c r="F1359" t="s">
        <v>220</v>
      </c>
      <c r="G1359" t="s">
        <v>4036</v>
      </c>
      <c r="H1359" t="s">
        <v>4037</v>
      </c>
      <c r="I1359" t="s">
        <v>4038</v>
      </c>
      <c r="J1359" t="s">
        <v>4039</v>
      </c>
      <c r="K1359">
        <v>8.4856339999999992</v>
      </c>
      <c r="L1359">
        <v>124.649457</v>
      </c>
      <c r="O1359" s="15">
        <v>43191</v>
      </c>
      <c r="P1359">
        <f t="shared" si="63"/>
        <v>2018</v>
      </c>
      <c r="Q1359">
        <f t="shared" si="64"/>
        <v>4</v>
      </c>
      <c r="R1359">
        <f t="shared" si="65"/>
        <v>1</v>
      </c>
      <c r="U1359" t="s">
        <v>225</v>
      </c>
      <c r="V1359" t="s">
        <v>1389</v>
      </c>
      <c r="W1359" t="s">
        <v>227</v>
      </c>
      <c r="X1359" t="s">
        <v>228</v>
      </c>
      <c r="Z1359" t="s">
        <v>4055</v>
      </c>
      <c r="AD1359" t="s">
        <v>231</v>
      </c>
      <c r="AF1359" s="16">
        <v>43119</v>
      </c>
      <c r="AG1359" t="s">
        <v>1088</v>
      </c>
      <c r="AH1359" t="s">
        <v>232</v>
      </c>
      <c r="AI1359" t="s">
        <v>4126</v>
      </c>
      <c r="AJ1359" t="s">
        <v>254</v>
      </c>
      <c r="AK1359" t="s">
        <v>427</v>
      </c>
      <c r="BY1359">
        <v>15</v>
      </c>
      <c r="CA1359" t="s">
        <v>238</v>
      </c>
      <c r="CU1359" t="s">
        <v>241</v>
      </c>
      <c r="CV1359" t="s">
        <v>236</v>
      </c>
      <c r="DA1359" t="s">
        <v>242</v>
      </c>
      <c r="DB1359" t="s">
        <v>236</v>
      </c>
      <c r="DG1359">
        <v>16</v>
      </c>
      <c r="DH1359" t="s">
        <v>238</v>
      </c>
      <c r="DJ1359">
        <v>1</v>
      </c>
      <c r="DK1359" t="s">
        <v>236</v>
      </c>
      <c r="DS1359" t="s">
        <v>242</v>
      </c>
      <c r="DT1359" t="s">
        <v>236</v>
      </c>
      <c r="EG1359" t="s">
        <v>245</v>
      </c>
      <c r="EH1359" t="s">
        <v>245</v>
      </c>
      <c r="EK1359">
        <v>2</v>
      </c>
      <c r="EL1359" t="s">
        <v>236</v>
      </c>
      <c r="FO1359" t="s">
        <v>240</v>
      </c>
      <c r="FP1359" t="s">
        <v>238</v>
      </c>
      <c r="FR1359" t="s">
        <v>256</v>
      </c>
      <c r="FS1359" t="s">
        <v>238</v>
      </c>
      <c r="GG1359" t="s">
        <v>241</v>
      </c>
      <c r="GH1359" t="s">
        <v>236</v>
      </c>
      <c r="GI1359" t="s">
        <v>245</v>
      </c>
      <c r="GJ1359" t="s">
        <v>245</v>
      </c>
      <c r="GR1359" t="s">
        <v>245</v>
      </c>
      <c r="GS1359" t="s">
        <v>244</v>
      </c>
      <c r="GT1359" t="s">
        <v>236</v>
      </c>
      <c r="HH1359">
        <v>1</v>
      </c>
      <c r="HI1359" t="s">
        <v>236</v>
      </c>
    </row>
    <row r="1360" spans="1:217" x14ac:dyDescent="0.25">
      <c r="A1360" s="14" t="s">
        <v>4127</v>
      </c>
      <c r="B1360" t="s">
        <v>4128</v>
      </c>
      <c r="D1360" t="s">
        <v>249</v>
      </c>
      <c r="E1360" t="s">
        <v>219</v>
      </c>
      <c r="F1360" t="s">
        <v>220</v>
      </c>
      <c r="G1360" t="s">
        <v>4036</v>
      </c>
      <c r="H1360" t="s">
        <v>4037</v>
      </c>
      <c r="I1360" t="s">
        <v>4038</v>
      </c>
      <c r="J1360" t="s">
        <v>4039</v>
      </c>
      <c r="K1360">
        <v>8.4856339999999992</v>
      </c>
      <c r="L1360">
        <v>124.649457</v>
      </c>
      <c r="O1360" s="15">
        <v>43191</v>
      </c>
      <c r="P1360">
        <f t="shared" si="63"/>
        <v>2018</v>
      </c>
      <c r="Q1360">
        <f t="shared" si="64"/>
        <v>4</v>
      </c>
      <c r="R1360">
        <f t="shared" si="65"/>
        <v>1</v>
      </c>
      <c r="U1360" t="s">
        <v>225</v>
      </c>
      <c r="V1360" t="s">
        <v>259</v>
      </c>
      <c r="W1360" t="s">
        <v>260</v>
      </c>
      <c r="X1360" t="s">
        <v>1703</v>
      </c>
      <c r="Z1360" t="s">
        <v>1704</v>
      </c>
      <c r="AD1360" t="s">
        <v>231</v>
      </c>
      <c r="AF1360" s="16">
        <v>22659</v>
      </c>
      <c r="AG1360">
        <v>56</v>
      </c>
      <c r="AH1360" t="s">
        <v>232</v>
      </c>
      <c r="AI1360" t="s">
        <v>3292</v>
      </c>
      <c r="AJ1360" t="s">
        <v>254</v>
      </c>
      <c r="AK1360" t="s">
        <v>427</v>
      </c>
      <c r="BY1360">
        <v>14</v>
      </c>
      <c r="CA1360" t="s">
        <v>238</v>
      </c>
      <c r="CU1360" t="s">
        <v>241</v>
      </c>
      <c r="CV1360" t="s">
        <v>236</v>
      </c>
      <c r="DA1360" t="s">
        <v>242</v>
      </c>
      <c r="DB1360" t="s">
        <v>236</v>
      </c>
      <c r="DG1360">
        <v>8</v>
      </c>
      <c r="DH1360" t="s">
        <v>238</v>
      </c>
      <c r="DJ1360">
        <v>0.25</v>
      </c>
      <c r="DK1360" t="s">
        <v>236</v>
      </c>
      <c r="DS1360" t="s">
        <v>242</v>
      </c>
      <c r="DT1360" t="s">
        <v>236</v>
      </c>
      <c r="EG1360" t="s">
        <v>245</v>
      </c>
      <c r="EH1360" t="s">
        <v>245</v>
      </c>
      <c r="EK1360">
        <v>2</v>
      </c>
      <c r="EL1360" t="s">
        <v>236</v>
      </c>
      <c r="FO1360" t="s">
        <v>240</v>
      </c>
      <c r="FP1360" t="s">
        <v>238</v>
      </c>
      <c r="FR1360" t="s">
        <v>256</v>
      </c>
      <c r="FS1360" t="s">
        <v>238</v>
      </c>
      <c r="GG1360" t="s">
        <v>241</v>
      </c>
      <c r="GH1360" t="s">
        <v>236</v>
      </c>
      <c r="GI1360" t="s">
        <v>245</v>
      </c>
      <c r="GJ1360" t="s">
        <v>245</v>
      </c>
      <c r="GR1360" t="s">
        <v>245</v>
      </c>
      <c r="GS1360" t="s">
        <v>244</v>
      </c>
      <c r="GT1360" t="s">
        <v>236</v>
      </c>
      <c r="HH1360" t="s">
        <v>241</v>
      </c>
      <c r="HI1360" t="s">
        <v>236</v>
      </c>
    </row>
    <row r="1361" spans="1:217" x14ac:dyDescent="0.25">
      <c r="A1361" s="14" t="s">
        <v>4129</v>
      </c>
      <c r="B1361" t="s">
        <v>4130</v>
      </c>
      <c r="D1361" t="s">
        <v>218</v>
      </c>
      <c r="E1361" t="s">
        <v>219</v>
      </c>
      <c r="F1361" t="s">
        <v>220</v>
      </c>
      <c r="G1361" t="s">
        <v>4036</v>
      </c>
      <c r="H1361" t="s">
        <v>4037</v>
      </c>
      <c r="I1361" t="s">
        <v>4038</v>
      </c>
      <c r="J1361" t="s">
        <v>4039</v>
      </c>
      <c r="K1361">
        <v>8.4856339999999992</v>
      </c>
      <c r="L1361">
        <v>124.649457</v>
      </c>
      <c r="O1361" s="15">
        <v>43227</v>
      </c>
      <c r="P1361">
        <f t="shared" si="63"/>
        <v>2018</v>
      </c>
      <c r="Q1361">
        <f t="shared" si="64"/>
        <v>5</v>
      </c>
      <c r="R1361">
        <f t="shared" si="65"/>
        <v>7</v>
      </c>
      <c r="U1361" t="s">
        <v>225</v>
      </c>
      <c r="V1361" t="s">
        <v>226</v>
      </c>
      <c r="W1361" t="s">
        <v>227</v>
      </c>
      <c r="X1361" t="s">
        <v>228</v>
      </c>
      <c r="Z1361" t="s">
        <v>4067</v>
      </c>
      <c r="AD1361" t="s">
        <v>289</v>
      </c>
      <c r="AF1361" s="16">
        <v>28858</v>
      </c>
      <c r="AG1361">
        <v>39</v>
      </c>
      <c r="AH1361" t="s">
        <v>232</v>
      </c>
      <c r="AI1361" t="s">
        <v>1937</v>
      </c>
      <c r="AJ1361" t="s">
        <v>269</v>
      </c>
      <c r="AK1361" t="s">
        <v>347</v>
      </c>
      <c r="AM1361" t="s">
        <v>1447</v>
      </c>
      <c r="AN1361" t="s">
        <v>236</v>
      </c>
      <c r="AP1361" t="s">
        <v>237</v>
      </c>
      <c r="AQ1361" t="s">
        <v>238</v>
      </c>
      <c r="AS1361" t="s">
        <v>237</v>
      </c>
      <c r="AT1361" t="s">
        <v>238</v>
      </c>
      <c r="BB1361" t="s">
        <v>237</v>
      </c>
      <c r="BC1361" t="s">
        <v>238</v>
      </c>
      <c r="BK1361" t="s">
        <v>237</v>
      </c>
      <c r="BL1361" t="s">
        <v>238</v>
      </c>
      <c r="BN1361" t="s">
        <v>237</v>
      </c>
      <c r="BO1361" t="s">
        <v>238</v>
      </c>
      <c r="BW1361" t="s">
        <v>271</v>
      </c>
      <c r="BX1361" t="s">
        <v>238</v>
      </c>
      <c r="BY1361">
        <v>6</v>
      </c>
      <c r="CA1361" t="s">
        <v>238</v>
      </c>
      <c r="CC1361" t="s">
        <v>237</v>
      </c>
      <c r="CD1361" t="s">
        <v>238</v>
      </c>
      <c r="CE1361">
        <v>6</v>
      </c>
      <c r="CG1361" t="s">
        <v>238</v>
      </c>
      <c r="CK1361">
        <v>6</v>
      </c>
      <c r="CM1361" t="s">
        <v>238</v>
      </c>
      <c r="CU1361" t="s">
        <v>240</v>
      </c>
      <c r="CV1361" t="s">
        <v>238</v>
      </c>
      <c r="DD1361" t="s">
        <v>241</v>
      </c>
      <c r="DE1361" t="s">
        <v>236</v>
      </c>
      <c r="DG1361" t="s">
        <v>240</v>
      </c>
      <c r="DH1361" t="s">
        <v>238</v>
      </c>
      <c r="DP1361" t="s">
        <v>271</v>
      </c>
      <c r="DQ1361" t="s">
        <v>238</v>
      </c>
      <c r="DV1361" t="s">
        <v>243</v>
      </c>
      <c r="DW1361" t="s">
        <v>236</v>
      </c>
      <c r="EB1361" t="s">
        <v>273</v>
      </c>
      <c r="EC1361" t="s">
        <v>238</v>
      </c>
      <c r="EG1361" t="s">
        <v>245</v>
      </c>
      <c r="EH1361" t="s">
        <v>245</v>
      </c>
      <c r="EN1361" t="s">
        <v>273</v>
      </c>
      <c r="EO1361" t="s">
        <v>238</v>
      </c>
      <c r="FX1361" t="s">
        <v>406</v>
      </c>
      <c r="FY1361" t="s">
        <v>238</v>
      </c>
      <c r="GI1361" t="s">
        <v>245</v>
      </c>
      <c r="GJ1361" t="s">
        <v>245</v>
      </c>
      <c r="GR1361" t="s">
        <v>245</v>
      </c>
      <c r="GS1361" t="s">
        <v>245</v>
      </c>
    </row>
    <row r="1362" spans="1:217" x14ac:dyDescent="0.25">
      <c r="A1362" s="14" t="s">
        <v>4131</v>
      </c>
      <c r="B1362" t="s">
        <v>4132</v>
      </c>
      <c r="D1362" t="s">
        <v>287</v>
      </c>
      <c r="E1362" t="s">
        <v>219</v>
      </c>
      <c r="F1362" t="s">
        <v>220</v>
      </c>
      <c r="G1362" t="s">
        <v>4036</v>
      </c>
      <c r="H1362" t="s">
        <v>4037</v>
      </c>
      <c r="I1362" t="s">
        <v>4038</v>
      </c>
      <c r="J1362" t="s">
        <v>4039</v>
      </c>
      <c r="K1362">
        <v>8.4856339999999992</v>
      </c>
      <c r="L1362">
        <v>124.649457</v>
      </c>
      <c r="O1362" s="15">
        <v>43225</v>
      </c>
      <c r="P1362">
        <f t="shared" si="63"/>
        <v>2018</v>
      </c>
      <c r="Q1362">
        <f t="shared" si="64"/>
        <v>5</v>
      </c>
      <c r="R1362">
        <f t="shared" si="65"/>
        <v>5</v>
      </c>
      <c r="U1362" t="s">
        <v>225</v>
      </c>
      <c r="V1362" t="s">
        <v>259</v>
      </c>
      <c r="W1362" t="s">
        <v>260</v>
      </c>
      <c r="X1362" t="s">
        <v>228</v>
      </c>
      <c r="Y1362" t="s">
        <v>751</v>
      </c>
      <c r="Z1362" t="s">
        <v>1083</v>
      </c>
      <c r="AD1362" t="s">
        <v>231</v>
      </c>
      <c r="AF1362" s="16">
        <v>43224</v>
      </c>
      <c r="AG1362" t="s">
        <v>1758</v>
      </c>
      <c r="AH1362" t="s">
        <v>232</v>
      </c>
      <c r="AI1362" t="s">
        <v>4113</v>
      </c>
      <c r="AJ1362" t="s">
        <v>357</v>
      </c>
      <c r="AK1362" t="s">
        <v>465</v>
      </c>
      <c r="AM1362" t="s">
        <v>1447</v>
      </c>
      <c r="AN1362" t="s">
        <v>236</v>
      </c>
      <c r="AP1362" t="s">
        <v>237</v>
      </c>
      <c r="AQ1362" t="s">
        <v>238</v>
      </c>
      <c r="AS1362" t="s">
        <v>237</v>
      </c>
      <c r="AT1362" t="s">
        <v>238</v>
      </c>
      <c r="BB1362" t="s">
        <v>237</v>
      </c>
      <c r="BC1362" t="s">
        <v>238</v>
      </c>
      <c r="BK1362" t="s">
        <v>237</v>
      </c>
      <c r="BL1362" t="s">
        <v>238</v>
      </c>
      <c r="BN1362" t="s">
        <v>237</v>
      </c>
      <c r="BO1362" t="s">
        <v>238</v>
      </c>
      <c r="BW1362" t="s">
        <v>271</v>
      </c>
      <c r="BX1362" t="s">
        <v>238</v>
      </c>
      <c r="BY1362">
        <v>25</v>
      </c>
      <c r="CA1362" t="s">
        <v>236</v>
      </c>
      <c r="CC1362" t="s">
        <v>237</v>
      </c>
      <c r="CD1362" t="s">
        <v>238</v>
      </c>
      <c r="CE1362">
        <v>6</v>
      </c>
      <c r="CG1362" t="s">
        <v>238</v>
      </c>
      <c r="CK1362">
        <v>6</v>
      </c>
      <c r="CM1362" t="s">
        <v>238</v>
      </c>
      <c r="CU1362" t="s">
        <v>240</v>
      </c>
      <c r="CV1362" t="s">
        <v>238</v>
      </c>
      <c r="DD1362">
        <v>1</v>
      </c>
      <c r="DE1362" t="s">
        <v>236</v>
      </c>
      <c r="DG1362" t="s">
        <v>240</v>
      </c>
      <c r="DH1362" t="s">
        <v>238</v>
      </c>
      <c r="DP1362">
        <v>3.2000000000000001E-2</v>
      </c>
      <c r="DQ1362" t="s">
        <v>236</v>
      </c>
      <c r="DV1362" t="s">
        <v>273</v>
      </c>
      <c r="DW1362" t="s">
        <v>238</v>
      </c>
      <c r="EB1362" t="s">
        <v>244</v>
      </c>
      <c r="EC1362" t="s">
        <v>236</v>
      </c>
      <c r="EG1362" t="s">
        <v>245</v>
      </c>
      <c r="EH1362" t="s">
        <v>245</v>
      </c>
      <c r="EN1362" t="s">
        <v>244</v>
      </c>
      <c r="EO1362" t="s">
        <v>236</v>
      </c>
      <c r="FX1362" t="s">
        <v>406</v>
      </c>
      <c r="FY1362" t="s">
        <v>238</v>
      </c>
      <c r="GI1362" t="s">
        <v>245</v>
      </c>
      <c r="GJ1362" t="s">
        <v>245</v>
      </c>
      <c r="GR1362" t="s">
        <v>245</v>
      </c>
      <c r="GS1362" t="s">
        <v>245</v>
      </c>
    </row>
    <row r="1363" spans="1:217" x14ac:dyDescent="0.25">
      <c r="A1363" s="14" t="s">
        <v>4133</v>
      </c>
      <c r="B1363" t="s">
        <v>4134</v>
      </c>
      <c r="D1363" t="s">
        <v>287</v>
      </c>
      <c r="E1363" t="s">
        <v>219</v>
      </c>
      <c r="F1363" t="s">
        <v>220</v>
      </c>
      <c r="G1363" t="s">
        <v>4036</v>
      </c>
      <c r="H1363" t="s">
        <v>4037</v>
      </c>
      <c r="I1363" t="s">
        <v>4038</v>
      </c>
      <c r="J1363" t="s">
        <v>4039</v>
      </c>
      <c r="K1363">
        <v>8.4856339999999992</v>
      </c>
      <c r="L1363">
        <v>124.649457</v>
      </c>
      <c r="O1363" s="15">
        <v>43222</v>
      </c>
      <c r="P1363">
        <f t="shared" si="63"/>
        <v>2018</v>
      </c>
      <c r="Q1363">
        <f t="shared" si="64"/>
        <v>5</v>
      </c>
      <c r="R1363">
        <f t="shared" si="65"/>
        <v>2</v>
      </c>
      <c r="U1363" t="s">
        <v>225</v>
      </c>
      <c r="V1363" t="s">
        <v>226</v>
      </c>
      <c r="W1363" t="s">
        <v>227</v>
      </c>
      <c r="X1363" t="s">
        <v>1703</v>
      </c>
      <c r="Z1363" t="s">
        <v>1704</v>
      </c>
      <c r="AD1363" t="s">
        <v>231</v>
      </c>
      <c r="AF1363" s="16">
        <v>16688</v>
      </c>
      <c r="AG1363">
        <v>72</v>
      </c>
      <c r="AH1363" t="s">
        <v>232</v>
      </c>
      <c r="AI1363" t="s">
        <v>4135</v>
      </c>
      <c r="AJ1363" t="s">
        <v>357</v>
      </c>
      <c r="AK1363" t="s">
        <v>1154</v>
      </c>
      <c r="AL1363">
        <v>24</v>
      </c>
      <c r="AN1363" t="s">
        <v>236</v>
      </c>
      <c r="AP1363">
        <v>16</v>
      </c>
      <c r="AQ1363" t="s">
        <v>239</v>
      </c>
      <c r="AS1363" t="s">
        <v>237</v>
      </c>
      <c r="AT1363" t="s">
        <v>238</v>
      </c>
      <c r="BB1363" t="s">
        <v>237</v>
      </c>
      <c r="BC1363" t="s">
        <v>238</v>
      </c>
      <c r="BJ1363">
        <v>6</v>
      </c>
      <c r="BL1363" t="s">
        <v>238</v>
      </c>
      <c r="BN1363" t="s">
        <v>237</v>
      </c>
      <c r="BO1363" t="s">
        <v>238</v>
      </c>
      <c r="BV1363">
        <v>6</v>
      </c>
      <c r="BX1363" t="s">
        <v>238</v>
      </c>
      <c r="BZ1363" t="s">
        <v>246</v>
      </c>
      <c r="CA1363" t="s">
        <v>236</v>
      </c>
      <c r="CC1363" t="s">
        <v>237</v>
      </c>
      <c r="CD1363" t="s">
        <v>238</v>
      </c>
      <c r="CF1363" t="s">
        <v>237</v>
      </c>
      <c r="CG1363" t="s">
        <v>238</v>
      </c>
      <c r="CL1363" t="s">
        <v>237</v>
      </c>
      <c r="CM1363" t="s">
        <v>238</v>
      </c>
      <c r="CU1363">
        <v>1</v>
      </c>
      <c r="CV1363" t="s">
        <v>236</v>
      </c>
      <c r="DD1363" t="s">
        <v>244</v>
      </c>
      <c r="DE1363" t="s">
        <v>236</v>
      </c>
      <c r="DG1363" t="s">
        <v>240</v>
      </c>
      <c r="DH1363" t="s">
        <v>238</v>
      </c>
      <c r="DP1363" t="s">
        <v>242</v>
      </c>
      <c r="DQ1363" t="s">
        <v>236</v>
      </c>
      <c r="DV1363" t="s">
        <v>243</v>
      </c>
      <c r="DW1363" t="s">
        <v>236</v>
      </c>
      <c r="EB1363" t="s">
        <v>244</v>
      </c>
      <c r="EC1363" t="s">
        <v>236</v>
      </c>
      <c r="EG1363" t="s">
        <v>245</v>
      </c>
      <c r="EH1363" t="s">
        <v>245</v>
      </c>
      <c r="EN1363" t="s">
        <v>244</v>
      </c>
      <c r="EO1363" t="s">
        <v>236</v>
      </c>
      <c r="FX1363">
        <v>8</v>
      </c>
      <c r="FY1363" t="s">
        <v>236</v>
      </c>
      <c r="GI1363" t="s">
        <v>245</v>
      </c>
      <c r="GJ1363" t="s">
        <v>245</v>
      </c>
      <c r="GR1363" t="s">
        <v>245</v>
      </c>
      <c r="GS1363" t="s">
        <v>245</v>
      </c>
    </row>
    <row r="1364" spans="1:217" x14ac:dyDescent="0.25">
      <c r="A1364" s="14" t="s">
        <v>4136</v>
      </c>
      <c r="B1364" t="s">
        <v>4137</v>
      </c>
      <c r="D1364" t="s">
        <v>422</v>
      </c>
      <c r="E1364" t="s">
        <v>219</v>
      </c>
      <c r="F1364" t="s">
        <v>220</v>
      </c>
      <c r="G1364" t="s">
        <v>4036</v>
      </c>
      <c r="H1364" t="s">
        <v>4037</v>
      </c>
      <c r="I1364" t="s">
        <v>4038</v>
      </c>
      <c r="J1364" t="s">
        <v>4039</v>
      </c>
      <c r="K1364">
        <v>8.4856339999999992</v>
      </c>
      <c r="L1364">
        <v>124.649457</v>
      </c>
      <c r="O1364" s="15">
        <v>43223</v>
      </c>
      <c r="P1364">
        <f t="shared" si="63"/>
        <v>2018</v>
      </c>
      <c r="Q1364">
        <f t="shared" si="64"/>
        <v>5</v>
      </c>
      <c r="R1364">
        <f t="shared" si="65"/>
        <v>3</v>
      </c>
      <c r="U1364" t="s">
        <v>225</v>
      </c>
      <c r="V1364" t="s">
        <v>226</v>
      </c>
      <c r="W1364" t="s">
        <v>227</v>
      </c>
      <c r="X1364" t="s">
        <v>228</v>
      </c>
      <c r="Z1364" t="s">
        <v>4110</v>
      </c>
      <c r="AD1364" t="s">
        <v>231</v>
      </c>
      <c r="AF1364" s="16">
        <v>22623</v>
      </c>
      <c r="AG1364">
        <v>56</v>
      </c>
      <c r="AH1364" t="s">
        <v>262</v>
      </c>
      <c r="AI1364" t="s">
        <v>3320</v>
      </c>
      <c r="AJ1364" t="s">
        <v>416</v>
      </c>
      <c r="AK1364" t="s">
        <v>4138</v>
      </c>
      <c r="AL1364">
        <v>22</v>
      </c>
      <c r="AN1364" t="s">
        <v>236</v>
      </c>
      <c r="AU1364">
        <v>6</v>
      </c>
      <c r="AW1364" t="s">
        <v>238</v>
      </c>
      <c r="BN1364" t="s">
        <v>237</v>
      </c>
      <c r="BO1364" t="s">
        <v>238</v>
      </c>
      <c r="CC1364" t="s">
        <v>237</v>
      </c>
      <c r="CD1364" t="s">
        <v>238</v>
      </c>
      <c r="CU1364" t="s">
        <v>240</v>
      </c>
      <c r="CV1364" t="s">
        <v>238</v>
      </c>
      <c r="DD1364" t="s">
        <v>244</v>
      </c>
      <c r="DE1364" t="s">
        <v>236</v>
      </c>
      <c r="DG1364" t="s">
        <v>241</v>
      </c>
      <c r="DH1364" t="s">
        <v>236</v>
      </c>
      <c r="DV1364" t="s">
        <v>243</v>
      </c>
      <c r="DW1364" t="s">
        <v>236</v>
      </c>
      <c r="EB1364" t="s">
        <v>273</v>
      </c>
      <c r="EC1364" t="s">
        <v>238</v>
      </c>
      <c r="EG1364" t="s">
        <v>245</v>
      </c>
      <c r="EH1364" t="s">
        <v>245</v>
      </c>
      <c r="EN1364" t="s">
        <v>273</v>
      </c>
      <c r="EO1364" t="s">
        <v>238</v>
      </c>
      <c r="FX1364" t="s">
        <v>406</v>
      </c>
      <c r="FY1364" t="s">
        <v>238</v>
      </c>
      <c r="GI1364" t="s">
        <v>245</v>
      </c>
      <c r="GJ1364" t="s">
        <v>245</v>
      </c>
      <c r="GR1364" t="s">
        <v>245</v>
      </c>
      <c r="GS1364" t="s">
        <v>245</v>
      </c>
    </row>
    <row r="1365" spans="1:217" x14ac:dyDescent="0.25">
      <c r="A1365" s="14" t="s">
        <v>4139</v>
      </c>
      <c r="B1365" t="s">
        <v>4140</v>
      </c>
      <c r="D1365" t="s">
        <v>422</v>
      </c>
      <c r="E1365" t="s">
        <v>219</v>
      </c>
      <c r="F1365" t="s">
        <v>220</v>
      </c>
      <c r="G1365" t="s">
        <v>4036</v>
      </c>
      <c r="H1365" t="s">
        <v>4037</v>
      </c>
      <c r="I1365" t="s">
        <v>4038</v>
      </c>
      <c r="J1365" t="s">
        <v>4039</v>
      </c>
      <c r="K1365">
        <v>8.4856339999999992</v>
      </c>
      <c r="L1365">
        <v>124.649457</v>
      </c>
      <c r="O1365" s="15">
        <v>43222</v>
      </c>
      <c r="P1365">
        <f t="shared" si="63"/>
        <v>2018</v>
      </c>
      <c r="Q1365">
        <f t="shared" si="64"/>
        <v>5</v>
      </c>
      <c r="R1365">
        <f t="shared" si="65"/>
        <v>2</v>
      </c>
      <c r="U1365" t="s">
        <v>225</v>
      </c>
      <c r="V1365" t="s">
        <v>259</v>
      </c>
      <c r="W1365" t="s">
        <v>260</v>
      </c>
      <c r="X1365" t="s">
        <v>228</v>
      </c>
      <c r="Z1365" t="s">
        <v>4110</v>
      </c>
      <c r="AD1365" t="s">
        <v>289</v>
      </c>
      <c r="AF1365" s="16">
        <v>17499</v>
      </c>
      <c r="AG1365">
        <v>70</v>
      </c>
      <c r="AH1365" t="s">
        <v>262</v>
      </c>
      <c r="AI1365" t="s">
        <v>4141</v>
      </c>
      <c r="AJ1365" t="s">
        <v>416</v>
      </c>
      <c r="AK1365" t="s">
        <v>766</v>
      </c>
      <c r="AL1365">
        <v>6</v>
      </c>
      <c r="AN1365" t="s">
        <v>238</v>
      </c>
      <c r="AU1365">
        <v>6</v>
      </c>
      <c r="AW1365" t="s">
        <v>238</v>
      </c>
      <c r="BN1365" t="s">
        <v>237</v>
      </c>
      <c r="BO1365" t="s">
        <v>238</v>
      </c>
      <c r="CC1365" t="s">
        <v>237</v>
      </c>
      <c r="CD1365" t="s">
        <v>238</v>
      </c>
      <c r="CU1365" t="s">
        <v>240</v>
      </c>
      <c r="CV1365" t="s">
        <v>238</v>
      </c>
      <c r="DD1365" t="s">
        <v>244</v>
      </c>
      <c r="DE1365" t="s">
        <v>236</v>
      </c>
      <c r="DG1365" t="s">
        <v>241</v>
      </c>
      <c r="DH1365" t="s">
        <v>236</v>
      </c>
      <c r="DV1365" t="s">
        <v>273</v>
      </c>
      <c r="DW1365" t="s">
        <v>238</v>
      </c>
      <c r="EB1365" t="s">
        <v>273</v>
      </c>
      <c r="EC1365" t="s">
        <v>238</v>
      </c>
      <c r="EG1365" t="s">
        <v>245</v>
      </c>
      <c r="EH1365" t="s">
        <v>245</v>
      </c>
      <c r="EN1365" t="s">
        <v>273</v>
      </c>
      <c r="EO1365" t="s">
        <v>238</v>
      </c>
      <c r="FX1365" t="s">
        <v>406</v>
      </c>
      <c r="FY1365" t="s">
        <v>238</v>
      </c>
      <c r="GI1365" t="s">
        <v>245</v>
      </c>
      <c r="GJ1365" t="s">
        <v>245</v>
      </c>
      <c r="GR1365" t="s">
        <v>245</v>
      </c>
      <c r="GS1365" t="s">
        <v>245</v>
      </c>
    </row>
    <row r="1366" spans="1:217" x14ac:dyDescent="0.25">
      <c r="A1366" s="14" t="s">
        <v>4142</v>
      </c>
      <c r="B1366" t="s">
        <v>4143</v>
      </c>
      <c r="D1366" t="s">
        <v>422</v>
      </c>
      <c r="E1366" t="s">
        <v>219</v>
      </c>
      <c r="F1366" t="s">
        <v>220</v>
      </c>
      <c r="G1366" t="s">
        <v>4036</v>
      </c>
      <c r="H1366" t="s">
        <v>4037</v>
      </c>
      <c r="I1366" t="s">
        <v>4038</v>
      </c>
      <c r="J1366" t="s">
        <v>4039</v>
      </c>
      <c r="K1366">
        <v>8.4856339999999992</v>
      </c>
      <c r="L1366">
        <v>124.649457</v>
      </c>
      <c r="O1366" s="15">
        <v>43222</v>
      </c>
      <c r="P1366">
        <f t="shared" si="63"/>
        <v>2018</v>
      </c>
      <c r="Q1366">
        <f t="shared" si="64"/>
        <v>5</v>
      </c>
      <c r="R1366">
        <f t="shared" si="65"/>
        <v>2</v>
      </c>
      <c r="U1366" t="s">
        <v>225</v>
      </c>
      <c r="V1366" t="s">
        <v>226</v>
      </c>
      <c r="W1366" t="s">
        <v>227</v>
      </c>
      <c r="X1366" t="s">
        <v>228</v>
      </c>
      <c r="Z1366" t="s">
        <v>4051</v>
      </c>
      <c r="AD1366" t="s">
        <v>231</v>
      </c>
      <c r="AF1366" s="16">
        <v>20416</v>
      </c>
      <c r="AG1366">
        <v>62</v>
      </c>
      <c r="AH1366" t="s">
        <v>232</v>
      </c>
      <c r="AI1366" t="s">
        <v>4144</v>
      </c>
      <c r="AJ1366" t="s">
        <v>416</v>
      </c>
      <c r="AK1366" t="s">
        <v>3806</v>
      </c>
      <c r="AL1366">
        <v>6</v>
      </c>
      <c r="AN1366" t="s">
        <v>238</v>
      </c>
      <c r="AU1366">
        <v>6</v>
      </c>
      <c r="AW1366" t="s">
        <v>238</v>
      </c>
      <c r="BN1366" t="s">
        <v>237</v>
      </c>
      <c r="BO1366" t="s">
        <v>238</v>
      </c>
      <c r="CC1366">
        <v>8</v>
      </c>
      <c r="CD1366" t="s">
        <v>236</v>
      </c>
      <c r="CU1366" t="s">
        <v>240</v>
      </c>
      <c r="CV1366" t="s">
        <v>238</v>
      </c>
      <c r="DD1366" t="s">
        <v>244</v>
      </c>
      <c r="DE1366" t="s">
        <v>236</v>
      </c>
      <c r="DG1366" t="s">
        <v>241</v>
      </c>
      <c r="DH1366" t="s">
        <v>236</v>
      </c>
      <c r="DV1366" t="s">
        <v>273</v>
      </c>
      <c r="DW1366" t="s">
        <v>238</v>
      </c>
      <c r="EB1366" t="s">
        <v>273</v>
      </c>
      <c r="EC1366" t="s">
        <v>238</v>
      </c>
      <c r="EG1366" t="s">
        <v>245</v>
      </c>
      <c r="EH1366" t="s">
        <v>245</v>
      </c>
      <c r="EN1366" t="s">
        <v>273</v>
      </c>
      <c r="EO1366" t="s">
        <v>238</v>
      </c>
      <c r="FX1366" t="s">
        <v>406</v>
      </c>
      <c r="FY1366" t="s">
        <v>238</v>
      </c>
      <c r="GI1366" t="s">
        <v>245</v>
      </c>
      <c r="GJ1366" t="s">
        <v>245</v>
      </c>
      <c r="GR1366" t="s">
        <v>245</v>
      </c>
      <c r="GS1366" t="s">
        <v>245</v>
      </c>
    </row>
    <row r="1367" spans="1:217" x14ac:dyDescent="0.25">
      <c r="A1367" s="14" t="s">
        <v>4145</v>
      </c>
      <c r="B1367" t="s">
        <v>4146</v>
      </c>
      <c r="D1367" t="s">
        <v>415</v>
      </c>
      <c r="E1367" t="s">
        <v>219</v>
      </c>
      <c r="F1367" t="s">
        <v>220</v>
      </c>
      <c r="G1367" t="s">
        <v>4036</v>
      </c>
      <c r="H1367" t="s">
        <v>4037</v>
      </c>
      <c r="I1367" t="s">
        <v>4038</v>
      </c>
      <c r="J1367" t="s">
        <v>4039</v>
      </c>
      <c r="K1367">
        <v>8.4856339999999992</v>
      </c>
      <c r="L1367">
        <v>124.649457</v>
      </c>
      <c r="O1367" s="15">
        <v>43226</v>
      </c>
      <c r="P1367">
        <f t="shared" si="63"/>
        <v>2018</v>
      </c>
      <c r="Q1367">
        <f t="shared" si="64"/>
        <v>5</v>
      </c>
      <c r="R1367">
        <f t="shared" si="65"/>
        <v>6</v>
      </c>
      <c r="U1367" t="s">
        <v>225</v>
      </c>
      <c r="V1367" t="s">
        <v>226</v>
      </c>
      <c r="W1367" t="s">
        <v>227</v>
      </c>
      <c r="X1367" t="s">
        <v>228</v>
      </c>
      <c r="Z1367" t="s">
        <v>4147</v>
      </c>
      <c r="AD1367" t="s">
        <v>289</v>
      </c>
      <c r="AF1367" s="16">
        <v>20273</v>
      </c>
      <c r="AG1367">
        <v>62</v>
      </c>
      <c r="AH1367" t="s">
        <v>232</v>
      </c>
      <c r="AI1367" t="s">
        <v>4148</v>
      </c>
      <c r="AJ1367" t="s">
        <v>416</v>
      </c>
      <c r="AK1367" t="s">
        <v>417</v>
      </c>
      <c r="AL1367">
        <v>8</v>
      </c>
      <c r="AN1367" t="s">
        <v>238</v>
      </c>
      <c r="BB1367" t="s">
        <v>237</v>
      </c>
      <c r="BC1367" t="s">
        <v>238</v>
      </c>
      <c r="BN1367" t="s">
        <v>237</v>
      </c>
      <c r="BO1367" t="s">
        <v>238</v>
      </c>
      <c r="CC1367" t="s">
        <v>237</v>
      </c>
      <c r="CD1367" t="s">
        <v>238</v>
      </c>
      <c r="CU1367" t="s">
        <v>240</v>
      </c>
      <c r="CV1367" t="s">
        <v>238</v>
      </c>
      <c r="DD1367" t="s">
        <v>244</v>
      </c>
      <c r="DE1367" t="s">
        <v>236</v>
      </c>
      <c r="DV1367" t="s">
        <v>273</v>
      </c>
      <c r="DW1367" t="s">
        <v>238</v>
      </c>
      <c r="EB1367" t="s">
        <v>273</v>
      </c>
      <c r="EC1367" t="s">
        <v>238</v>
      </c>
      <c r="EG1367" t="s">
        <v>245</v>
      </c>
      <c r="EH1367" t="s">
        <v>245</v>
      </c>
      <c r="EN1367" t="s">
        <v>273</v>
      </c>
      <c r="EO1367" t="s">
        <v>238</v>
      </c>
      <c r="FX1367" t="s">
        <v>406</v>
      </c>
      <c r="FY1367" t="s">
        <v>238</v>
      </c>
      <c r="GI1367" t="s">
        <v>245</v>
      </c>
      <c r="GJ1367" t="s">
        <v>245</v>
      </c>
      <c r="GR1367" t="s">
        <v>245</v>
      </c>
      <c r="GS1367" t="s">
        <v>245</v>
      </c>
    </row>
    <row r="1368" spans="1:217" x14ac:dyDescent="0.25">
      <c r="A1368" s="14" t="s">
        <v>4149</v>
      </c>
      <c r="B1368" t="s">
        <v>4150</v>
      </c>
      <c r="D1368" t="s">
        <v>249</v>
      </c>
      <c r="E1368" t="s">
        <v>219</v>
      </c>
      <c r="F1368" t="s">
        <v>220</v>
      </c>
      <c r="G1368" t="s">
        <v>4036</v>
      </c>
      <c r="H1368" t="s">
        <v>4037</v>
      </c>
      <c r="I1368" t="s">
        <v>4038</v>
      </c>
      <c r="J1368" t="s">
        <v>4039</v>
      </c>
      <c r="K1368">
        <v>8.4856339999999992</v>
      </c>
      <c r="L1368">
        <v>124.649457</v>
      </c>
      <c r="O1368" s="15">
        <v>43245</v>
      </c>
      <c r="P1368">
        <f t="shared" si="63"/>
        <v>2018</v>
      </c>
      <c r="Q1368">
        <f t="shared" si="64"/>
        <v>5</v>
      </c>
      <c r="R1368">
        <f t="shared" si="65"/>
        <v>25</v>
      </c>
      <c r="U1368" t="s">
        <v>225</v>
      </c>
      <c r="V1368" t="s">
        <v>226</v>
      </c>
      <c r="W1368" t="s">
        <v>227</v>
      </c>
      <c r="X1368" t="s">
        <v>228</v>
      </c>
      <c r="Z1368" t="s">
        <v>4110</v>
      </c>
      <c r="AD1368" t="s">
        <v>231</v>
      </c>
      <c r="AF1368" s="16">
        <v>31630</v>
      </c>
      <c r="AG1368">
        <v>31</v>
      </c>
      <c r="AH1368" t="s">
        <v>262</v>
      </c>
      <c r="AI1368" t="s">
        <v>4151</v>
      </c>
      <c r="AJ1368" t="s">
        <v>254</v>
      </c>
      <c r="AK1368" t="s">
        <v>255</v>
      </c>
      <c r="BY1368">
        <v>15</v>
      </c>
      <c r="CA1368" t="s">
        <v>238</v>
      </c>
      <c r="CU1368" t="s">
        <v>241</v>
      </c>
      <c r="CV1368" t="s">
        <v>236</v>
      </c>
      <c r="DA1368" t="s">
        <v>242</v>
      </c>
      <c r="DB1368" t="s">
        <v>236</v>
      </c>
      <c r="DG1368">
        <v>0.5</v>
      </c>
      <c r="DH1368" t="s">
        <v>236</v>
      </c>
      <c r="DJ1368">
        <v>0.5</v>
      </c>
      <c r="DK1368" t="s">
        <v>236</v>
      </c>
      <c r="DS1368" t="s">
        <v>242</v>
      </c>
      <c r="DT1368" t="s">
        <v>236</v>
      </c>
      <c r="EG1368" t="s">
        <v>245</v>
      </c>
      <c r="EH1368" t="s">
        <v>245</v>
      </c>
      <c r="EK1368">
        <v>2</v>
      </c>
      <c r="EL1368" t="s">
        <v>236</v>
      </c>
      <c r="FO1368" t="s">
        <v>240</v>
      </c>
      <c r="FP1368" t="s">
        <v>238</v>
      </c>
      <c r="FR1368" t="s">
        <v>256</v>
      </c>
      <c r="FS1368" t="s">
        <v>238</v>
      </c>
      <c r="GG1368" t="s">
        <v>241</v>
      </c>
      <c r="GH1368" t="s">
        <v>236</v>
      </c>
      <c r="GI1368" t="s">
        <v>245</v>
      </c>
      <c r="GJ1368" t="s">
        <v>245</v>
      </c>
      <c r="GR1368" t="s">
        <v>245</v>
      </c>
      <c r="GS1368" t="s">
        <v>244</v>
      </c>
      <c r="GT1368" t="s">
        <v>236</v>
      </c>
      <c r="HH1368" t="s">
        <v>241</v>
      </c>
      <c r="HI1368" t="s">
        <v>236</v>
      </c>
    </row>
    <row r="1369" spans="1:217" x14ac:dyDescent="0.25">
      <c r="A1369" s="14" t="s">
        <v>4152</v>
      </c>
      <c r="B1369" t="s">
        <v>4153</v>
      </c>
      <c r="D1369" t="s">
        <v>249</v>
      </c>
      <c r="E1369" t="s">
        <v>219</v>
      </c>
      <c r="F1369" t="s">
        <v>220</v>
      </c>
      <c r="G1369" t="s">
        <v>4036</v>
      </c>
      <c r="H1369" t="s">
        <v>4037</v>
      </c>
      <c r="I1369" t="s">
        <v>4038</v>
      </c>
      <c r="J1369" t="s">
        <v>4039</v>
      </c>
      <c r="K1369">
        <v>8.4856339999999992</v>
      </c>
      <c r="L1369">
        <v>124.649457</v>
      </c>
      <c r="O1369" s="15">
        <v>43224</v>
      </c>
      <c r="P1369">
        <f t="shared" si="63"/>
        <v>2018</v>
      </c>
      <c r="Q1369">
        <f t="shared" si="64"/>
        <v>5</v>
      </c>
      <c r="R1369">
        <f t="shared" si="65"/>
        <v>4</v>
      </c>
      <c r="U1369" t="s">
        <v>225</v>
      </c>
      <c r="V1369" t="s">
        <v>259</v>
      </c>
      <c r="W1369" t="s">
        <v>260</v>
      </c>
      <c r="X1369" t="s">
        <v>1703</v>
      </c>
      <c r="Z1369" t="s">
        <v>1704</v>
      </c>
      <c r="AD1369" t="s">
        <v>231</v>
      </c>
      <c r="AF1369" s="16">
        <v>41019</v>
      </c>
      <c r="AG1369">
        <v>6</v>
      </c>
      <c r="AH1369" t="s">
        <v>232</v>
      </c>
      <c r="AI1369" t="s">
        <v>1661</v>
      </c>
      <c r="AJ1369" t="s">
        <v>254</v>
      </c>
      <c r="AK1369" t="s">
        <v>427</v>
      </c>
      <c r="BY1369">
        <v>12</v>
      </c>
      <c r="CA1369" t="s">
        <v>238</v>
      </c>
      <c r="CU1369" t="s">
        <v>241</v>
      </c>
      <c r="CV1369" t="s">
        <v>236</v>
      </c>
      <c r="DA1369" t="s">
        <v>242</v>
      </c>
      <c r="DB1369" t="s">
        <v>236</v>
      </c>
      <c r="DG1369">
        <v>16</v>
      </c>
      <c r="DH1369" t="s">
        <v>238</v>
      </c>
      <c r="DJ1369">
        <v>0.5</v>
      </c>
      <c r="DK1369" t="s">
        <v>236</v>
      </c>
      <c r="DS1369" t="s">
        <v>242</v>
      </c>
      <c r="DT1369" t="s">
        <v>236</v>
      </c>
      <c r="EG1369" t="s">
        <v>245</v>
      </c>
      <c r="EH1369" t="s">
        <v>847</v>
      </c>
      <c r="EI1369" t="s">
        <v>236</v>
      </c>
      <c r="FO1369" t="s">
        <v>240</v>
      </c>
      <c r="FP1369" t="s">
        <v>238</v>
      </c>
      <c r="FR1369" t="s">
        <v>256</v>
      </c>
      <c r="FS1369" t="s">
        <v>238</v>
      </c>
      <c r="GG1369" t="s">
        <v>241</v>
      </c>
      <c r="GH1369" t="s">
        <v>236</v>
      </c>
      <c r="GI1369" t="s">
        <v>245</v>
      </c>
      <c r="GJ1369" t="s">
        <v>245</v>
      </c>
      <c r="GR1369" t="s">
        <v>245</v>
      </c>
      <c r="GS1369" t="s">
        <v>244</v>
      </c>
      <c r="GT1369" t="s">
        <v>236</v>
      </c>
      <c r="HH1369" t="s">
        <v>241</v>
      </c>
      <c r="HI1369" t="s">
        <v>236</v>
      </c>
    </row>
    <row r="1370" spans="1:217" x14ac:dyDescent="0.25">
      <c r="A1370" s="14" t="s">
        <v>4154</v>
      </c>
      <c r="B1370" t="s">
        <v>4155</v>
      </c>
      <c r="D1370" t="s">
        <v>249</v>
      </c>
      <c r="E1370" t="s">
        <v>219</v>
      </c>
      <c r="F1370" t="s">
        <v>220</v>
      </c>
      <c r="G1370" t="s">
        <v>4036</v>
      </c>
      <c r="H1370" t="s">
        <v>4037</v>
      </c>
      <c r="I1370" t="s">
        <v>4038</v>
      </c>
      <c r="J1370" t="s">
        <v>4039</v>
      </c>
      <c r="K1370">
        <v>8.4856339999999992</v>
      </c>
      <c r="L1370">
        <v>124.649457</v>
      </c>
      <c r="O1370" s="15">
        <v>43223</v>
      </c>
      <c r="P1370">
        <f t="shared" si="63"/>
        <v>2018</v>
      </c>
      <c r="Q1370">
        <f t="shared" si="64"/>
        <v>5</v>
      </c>
      <c r="R1370">
        <f t="shared" si="65"/>
        <v>3</v>
      </c>
      <c r="U1370" t="s">
        <v>225</v>
      </c>
      <c r="V1370" t="s">
        <v>259</v>
      </c>
      <c r="W1370" t="s">
        <v>260</v>
      </c>
      <c r="X1370" t="s">
        <v>228</v>
      </c>
      <c r="Z1370" t="s">
        <v>4055</v>
      </c>
      <c r="AD1370" t="s">
        <v>289</v>
      </c>
      <c r="AF1370" s="16">
        <v>43219</v>
      </c>
      <c r="AG1370" t="s">
        <v>1506</v>
      </c>
      <c r="AH1370" t="s">
        <v>262</v>
      </c>
      <c r="AI1370" t="s">
        <v>4156</v>
      </c>
      <c r="AJ1370" t="s">
        <v>254</v>
      </c>
      <c r="AK1370" t="s">
        <v>1354</v>
      </c>
      <c r="BY1370">
        <v>12</v>
      </c>
      <c r="CA1370" t="s">
        <v>238</v>
      </c>
      <c r="CU1370" t="s">
        <v>241</v>
      </c>
      <c r="CV1370" t="s">
        <v>236</v>
      </c>
      <c r="DA1370" t="s">
        <v>242</v>
      </c>
      <c r="DB1370" t="s">
        <v>236</v>
      </c>
      <c r="DG1370">
        <v>0.5</v>
      </c>
      <c r="DH1370" t="s">
        <v>236</v>
      </c>
      <c r="DJ1370">
        <v>1</v>
      </c>
      <c r="DK1370" t="s">
        <v>236</v>
      </c>
      <c r="DS1370" t="s">
        <v>272</v>
      </c>
      <c r="DT1370" t="s">
        <v>238</v>
      </c>
      <c r="EG1370" t="s">
        <v>245</v>
      </c>
      <c r="EH1370" t="s">
        <v>847</v>
      </c>
      <c r="EI1370" t="s">
        <v>236</v>
      </c>
      <c r="FO1370" t="s">
        <v>240</v>
      </c>
      <c r="FP1370" t="s">
        <v>238</v>
      </c>
      <c r="FR1370" t="s">
        <v>256</v>
      </c>
      <c r="FS1370" t="s">
        <v>238</v>
      </c>
      <c r="GG1370" t="s">
        <v>241</v>
      </c>
      <c r="GH1370" t="s">
        <v>236</v>
      </c>
      <c r="GI1370" t="s">
        <v>245</v>
      </c>
      <c r="GJ1370" t="s">
        <v>245</v>
      </c>
      <c r="GR1370" t="s">
        <v>245</v>
      </c>
      <c r="GS1370" t="s">
        <v>244</v>
      </c>
      <c r="GT1370" t="s">
        <v>236</v>
      </c>
      <c r="HH1370">
        <v>1</v>
      </c>
      <c r="HI1370" t="s">
        <v>236</v>
      </c>
    </row>
    <row r="1371" spans="1:217" x14ac:dyDescent="0.25">
      <c r="A1371" s="14" t="s">
        <v>4157</v>
      </c>
      <c r="B1371" t="s">
        <v>4158</v>
      </c>
      <c r="D1371" t="s">
        <v>325</v>
      </c>
      <c r="E1371" t="s">
        <v>219</v>
      </c>
      <c r="F1371" t="s">
        <v>220</v>
      </c>
      <c r="G1371" t="s">
        <v>4036</v>
      </c>
      <c r="H1371" t="s">
        <v>4037</v>
      </c>
      <c r="I1371" t="s">
        <v>4038</v>
      </c>
      <c r="J1371" t="s">
        <v>4039</v>
      </c>
      <c r="K1371">
        <v>8.4856339999999992</v>
      </c>
      <c r="L1371">
        <v>124.649457</v>
      </c>
      <c r="O1371" s="15">
        <v>43255</v>
      </c>
      <c r="P1371">
        <f t="shared" si="63"/>
        <v>2018</v>
      </c>
      <c r="Q1371">
        <f t="shared" si="64"/>
        <v>6</v>
      </c>
      <c r="R1371">
        <f t="shared" si="65"/>
        <v>4</v>
      </c>
      <c r="U1371" t="s">
        <v>225</v>
      </c>
      <c r="V1371" t="s">
        <v>259</v>
      </c>
      <c r="W1371" t="s">
        <v>260</v>
      </c>
      <c r="X1371" t="s">
        <v>228</v>
      </c>
      <c r="Z1371" t="s">
        <v>4055</v>
      </c>
      <c r="AD1371" t="s">
        <v>231</v>
      </c>
      <c r="AF1371" s="16">
        <v>37470</v>
      </c>
      <c r="AG1371">
        <v>15</v>
      </c>
      <c r="AH1371" t="s">
        <v>232</v>
      </c>
      <c r="AI1371" t="s">
        <v>4159</v>
      </c>
      <c r="AJ1371" t="s">
        <v>1095</v>
      </c>
      <c r="AK1371" t="s">
        <v>4160</v>
      </c>
      <c r="AS1371" t="s">
        <v>246</v>
      </c>
      <c r="AT1371" t="s">
        <v>236</v>
      </c>
      <c r="AX1371">
        <v>20</v>
      </c>
      <c r="AZ1371" t="s">
        <v>236</v>
      </c>
      <c r="BW1371">
        <v>3.2000000000000001E-2</v>
      </c>
      <c r="BX1371" t="s">
        <v>236</v>
      </c>
      <c r="CF1371">
        <v>4</v>
      </c>
      <c r="CG1371" t="s">
        <v>238</v>
      </c>
      <c r="CR1371" t="s">
        <v>237</v>
      </c>
      <c r="CS1371" t="s">
        <v>238</v>
      </c>
      <c r="CU1371">
        <v>0.125</v>
      </c>
      <c r="CV1371" t="s">
        <v>239</v>
      </c>
      <c r="DD1371">
        <v>1</v>
      </c>
      <c r="DE1371" t="s">
        <v>236</v>
      </c>
      <c r="DG1371" t="s">
        <v>241</v>
      </c>
      <c r="DH1371" t="s">
        <v>236</v>
      </c>
      <c r="EG1371" t="s">
        <v>245</v>
      </c>
      <c r="EH1371" t="s">
        <v>245</v>
      </c>
      <c r="GI1371" t="s">
        <v>245</v>
      </c>
      <c r="GJ1371" t="s">
        <v>245</v>
      </c>
      <c r="GR1371" t="s">
        <v>245</v>
      </c>
      <c r="GS1371" t="s">
        <v>245</v>
      </c>
    </row>
    <row r="1372" spans="1:217" x14ac:dyDescent="0.25">
      <c r="A1372" s="14" t="s">
        <v>4161</v>
      </c>
      <c r="B1372" t="s">
        <v>4162</v>
      </c>
      <c r="D1372" t="s">
        <v>422</v>
      </c>
      <c r="E1372" t="s">
        <v>219</v>
      </c>
      <c r="F1372" t="s">
        <v>220</v>
      </c>
      <c r="G1372" t="s">
        <v>4036</v>
      </c>
      <c r="H1372" t="s">
        <v>4037</v>
      </c>
      <c r="I1372" t="s">
        <v>4038</v>
      </c>
      <c r="J1372" t="s">
        <v>4039</v>
      </c>
      <c r="K1372">
        <v>8.4856339999999992</v>
      </c>
      <c r="L1372">
        <v>124.649457</v>
      </c>
      <c r="O1372" s="15">
        <v>43280</v>
      </c>
      <c r="P1372">
        <f t="shared" si="63"/>
        <v>2018</v>
      </c>
      <c r="Q1372">
        <f t="shared" si="64"/>
        <v>6</v>
      </c>
      <c r="R1372">
        <f t="shared" si="65"/>
        <v>29</v>
      </c>
      <c r="U1372" t="s">
        <v>225</v>
      </c>
      <c r="V1372" t="s">
        <v>265</v>
      </c>
      <c r="W1372" t="s">
        <v>227</v>
      </c>
      <c r="X1372" t="s">
        <v>228</v>
      </c>
      <c r="Z1372" t="s">
        <v>4110</v>
      </c>
      <c r="AD1372" t="s">
        <v>231</v>
      </c>
      <c r="AF1372" s="16">
        <v>32369</v>
      </c>
      <c r="AG1372">
        <v>29</v>
      </c>
      <c r="AH1372" t="s">
        <v>262</v>
      </c>
      <c r="AI1372" t="s">
        <v>4163</v>
      </c>
      <c r="AJ1372" t="s">
        <v>416</v>
      </c>
      <c r="AK1372" t="s">
        <v>4164</v>
      </c>
      <c r="AL1372">
        <v>16</v>
      </c>
      <c r="AN1372" t="s">
        <v>239</v>
      </c>
      <c r="AU1372">
        <v>16</v>
      </c>
      <c r="AW1372" t="s">
        <v>236</v>
      </c>
      <c r="BN1372" t="s">
        <v>237</v>
      </c>
      <c r="BO1372" t="s">
        <v>238</v>
      </c>
      <c r="CC1372" t="s">
        <v>237</v>
      </c>
      <c r="CD1372" t="s">
        <v>238</v>
      </c>
      <c r="CU1372" t="s">
        <v>240</v>
      </c>
      <c r="CV1372" t="s">
        <v>238</v>
      </c>
      <c r="DD1372">
        <v>0.25</v>
      </c>
      <c r="DE1372" t="s">
        <v>236</v>
      </c>
      <c r="DG1372" t="s">
        <v>240</v>
      </c>
      <c r="DH1372" t="s">
        <v>238</v>
      </c>
      <c r="DV1372" t="s">
        <v>243</v>
      </c>
      <c r="DW1372" t="s">
        <v>236</v>
      </c>
      <c r="EB1372" t="s">
        <v>273</v>
      </c>
      <c r="EC1372" t="s">
        <v>238</v>
      </c>
      <c r="EG1372" t="s">
        <v>245</v>
      </c>
      <c r="EH1372" t="s">
        <v>245</v>
      </c>
      <c r="EN1372" t="s">
        <v>273</v>
      </c>
      <c r="EO1372" t="s">
        <v>238</v>
      </c>
      <c r="FX1372">
        <v>16</v>
      </c>
      <c r="FY1372" t="s">
        <v>236</v>
      </c>
      <c r="GI1372" t="s">
        <v>245</v>
      </c>
      <c r="GJ1372" t="s">
        <v>245</v>
      </c>
      <c r="GR1372" t="s">
        <v>245</v>
      </c>
      <c r="GS1372" t="s">
        <v>245</v>
      </c>
    </row>
    <row r="1373" spans="1:217" x14ac:dyDescent="0.25">
      <c r="A1373" s="14" t="s">
        <v>4165</v>
      </c>
      <c r="B1373" t="s">
        <v>4166</v>
      </c>
      <c r="D1373" t="s">
        <v>249</v>
      </c>
      <c r="E1373" t="s">
        <v>219</v>
      </c>
      <c r="F1373" t="s">
        <v>220</v>
      </c>
      <c r="G1373" t="s">
        <v>4036</v>
      </c>
      <c r="H1373" t="s">
        <v>4037</v>
      </c>
      <c r="I1373" t="s">
        <v>4038</v>
      </c>
      <c r="J1373" t="s">
        <v>4039</v>
      </c>
      <c r="K1373">
        <v>8.4856339999999992</v>
      </c>
      <c r="L1373">
        <v>124.649457</v>
      </c>
      <c r="O1373" s="15">
        <v>43255</v>
      </c>
      <c r="P1373">
        <f t="shared" si="63"/>
        <v>2018</v>
      </c>
      <c r="Q1373">
        <f t="shared" si="64"/>
        <v>6</v>
      </c>
      <c r="R1373">
        <f t="shared" si="65"/>
        <v>4</v>
      </c>
      <c r="U1373" t="s">
        <v>225</v>
      </c>
      <c r="V1373" t="s">
        <v>226</v>
      </c>
      <c r="W1373" t="s">
        <v>227</v>
      </c>
      <c r="X1373" t="s">
        <v>228</v>
      </c>
      <c r="Z1373" t="s">
        <v>4051</v>
      </c>
      <c r="AD1373" t="s">
        <v>289</v>
      </c>
      <c r="AF1373" s="16">
        <v>34376</v>
      </c>
      <c r="AG1373">
        <v>24</v>
      </c>
      <c r="AH1373" t="s">
        <v>232</v>
      </c>
      <c r="AI1373" t="s">
        <v>4167</v>
      </c>
      <c r="AJ1373" t="s">
        <v>254</v>
      </c>
      <c r="AK1373" t="s">
        <v>427</v>
      </c>
      <c r="BY1373">
        <v>13</v>
      </c>
      <c r="CA1373" t="s">
        <v>238</v>
      </c>
      <c r="CU1373" t="s">
        <v>241</v>
      </c>
      <c r="CV1373" t="s">
        <v>236</v>
      </c>
      <c r="DA1373" t="s">
        <v>242</v>
      </c>
      <c r="DB1373" t="s">
        <v>236</v>
      </c>
      <c r="DG1373">
        <v>8</v>
      </c>
      <c r="DH1373" t="s">
        <v>238</v>
      </c>
      <c r="DJ1373">
        <v>0.5</v>
      </c>
      <c r="DK1373" t="s">
        <v>236</v>
      </c>
      <c r="DS1373" t="s">
        <v>242</v>
      </c>
      <c r="DT1373" t="s">
        <v>236</v>
      </c>
      <c r="EG1373" t="s">
        <v>245</v>
      </c>
      <c r="EH1373" t="s">
        <v>245</v>
      </c>
      <c r="EK1373">
        <v>2</v>
      </c>
      <c r="EL1373" t="s">
        <v>236</v>
      </c>
      <c r="FH1373">
        <v>24</v>
      </c>
      <c r="FJ1373" t="s">
        <v>3138</v>
      </c>
      <c r="FO1373" t="s">
        <v>240</v>
      </c>
      <c r="FP1373" t="s">
        <v>238</v>
      </c>
      <c r="FR1373" t="s">
        <v>256</v>
      </c>
      <c r="FS1373" t="s">
        <v>238</v>
      </c>
      <c r="GG1373" t="s">
        <v>241</v>
      </c>
      <c r="GH1373" t="s">
        <v>236</v>
      </c>
      <c r="GI1373" t="s">
        <v>245</v>
      </c>
      <c r="GJ1373" t="s">
        <v>245</v>
      </c>
      <c r="GR1373" t="s">
        <v>245</v>
      </c>
      <c r="GS1373" t="s">
        <v>244</v>
      </c>
      <c r="GT1373" t="s">
        <v>236</v>
      </c>
      <c r="HH1373" t="s">
        <v>241</v>
      </c>
      <c r="HI1373" t="s">
        <v>236</v>
      </c>
    </row>
    <row r="1374" spans="1:217" x14ac:dyDescent="0.25">
      <c r="A1374" s="14" t="s">
        <v>4168</v>
      </c>
      <c r="B1374" t="s">
        <v>4169</v>
      </c>
      <c r="D1374" t="s">
        <v>249</v>
      </c>
      <c r="E1374" t="s">
        <v>219</v>
      </c>
      <c r="F1374" t="s">
        <v>220</v>
      </c>
      <c r="G1374" t="s">
        <v>4036</v>
      </c>
      <c r="H1374" t="s">
        <v>4037</v>
      </c>
      <c r="I1374" t="s">
        <v>4038</v>
      </c>
      <c r="J1374" t="s">
        <v>4039</v>
      </c>
      <c r="K1374">
        <v>8.4856339999999992</v>
      </c>
      <c r="L1374">
        <v>124.649457</v>
      </c>
      <c r="O1374" s="15">
        <v>43255</v>
      </c>
      <c r="P1374">
        <f t="shared" si="63"/>
        <v>2018</v>
      </c>
      <c r="Q1374">
        <f t="shared" si="64"/>
        <v>6</v>
      </c>
      <c r="R1374">
        <f t="shared" si="65"/>
        <v>4</v>
      </c>
      <c r="U1374" t="s">
        <v>225</v>
      </c>
      <c r="V1374" t="s">
        <v>390</v>
      </c>
      <c r="W1374" t="s">
        <v>227</v>
      </c>
      <c r="X1374" t="s">
        <v>228</v>
      </c>
      <c r="Z1374" t="s">
        <v>4110</v>
      </c>
      <c r="AD1374" t="s">
        <v>231</v>
      </c>
      <c r="AF1374" s="16">
        <v>24866</v>
      </c>
      <c r="AG1374">
        <v>50</v>
      </c>
      <c r="AH1374" t="s">
        <v>262</v>
      </c>
      <c r="AI1374" t="s">
        <v>4170</v>
      </c>
      <c r="AJ1374" t="s">
        <v>254</v>
      </c>
      <c r="AK1374" t="s">
        <v>255</v>
      </c>
      <c r="BY1374">
        <v>15</v>
      </c>
      <c r="CA1374" t="s">
        <v>238</v>
      </c>
      <c r="CU1374" t="s">
        <v>241</v>
      </c>
      <c r="CV1374" t="s">
        <v>236</v>
      </c>
      <c r="DA1374" t="s">
        <v>242</v>
      </c>
      <c r="DB1374" t="s">
        <v>236</v>
      </c>
      <c r="DG1374">
        <v>0.5</v>
      </c>
      <c r="DH1374" t="s">
        <v>236</v>
      </c>
      <c r="DJ1374">
        <v>1</v>
      </c>
      <c r="DK1374" t="s">
        <v>236</v>
      </c>
      <c r="DS1374" t="s">
        <v>242</v>
      </c>
      <c r="DT1374" t="s">
        <v>236</v>
      </c>
      <c r="EG1374" t="s">
        <v>245</v>
      </c>
      <c r="EH1374" t="s">
        <v>245</v>
      </c>
      <c r="EK1374">
        <v>2</v>
      </c>
      <c r="EL1374" t="s">
        <v>236</v>
      </c>
      <c r="FO1374" t="s">
        <v>240</v>
      </c>
      <c r="FP1374" t="s">
        <v>238</v>
      </c>
      <c r="FR1374" t="s">
        <v>256</v>
      </c>
      <c r="FS1374" t="s">
        <v>238</v>
      </c>
      <c r="GG1374" t="s">
        <v>241</v>
      </c>
      <c r="GH1374" t="s">
        <v>236</v>
      </c>
      <c r="GI1374" t="s">
        <v>245</v>
      </c>
      <c r="GJ1374" t="s">
        <v>245</v>
      </c>
      <c r="GR1374" t="s">
        <v>245</v>
      </c>
      <c r="GS1374" t="s">
        <v>244</v>
      </c>
      <c r="GT1374" t="s">
        <v>236</v>
      </c>
      <c r="HH1374" t="s">
        <v>241</v>
      </c>
      <c r="HI1374" t="s">
        <v>236</v>
      </c>
    </row>
    <row r="1375" spans="1:217" x14ac:dyDescent="0.25">
      <c r="A1375" s="14" t="s">
        <v>4171</v>
      </c>
      <c r="B1375" t="s">
        <v>4172</v>
      </c>
      <c r="D1375" t="s">
        <v>218</v>
      </c>
      <c r="E1375" t="s">
        <v>219</v>
      </c>
      <c r="F1375" t="s">
        <v>220</v>
      </c>
      <c r="G1375" t="s">
        <v>4036</v>
      </c>
      <c r="H1375" t="s">
        <v>4037</v>
      </c>
      <c r="I1375" t="s">
        <v>4038</v>
      </c>
      <c r="J1375" t="s">
        <v>4039</v>
      </c>
      <c r="K1375">
        <v>8.4856339999999992</v>
      </c>
      <c r="L1375">
        <v>124.649457</v>
      </c>
      <c r="O1375" s="15">
        <v>43288</v>
      </c>
      <c r="P1375">
        <f t="shared" si="63"/>
        <v>2018</v>
      </c>
      <c r="Q1375">
        <f t="shared" si="64"/>
        <v>7</v>
      </c>
      <c r="R1375">
        <f t="shared" si="65"/>
        <v>7</v>
      </c>
      <c r="U1375" t="s">
        <v>225</v>
      </c>
      <c r="V1375" t="s">
        <v>326</v>
      </c>
      <c r="W1375" t="s">
        <v>227</v>
      </c>
      <c r="X1375" t="s">
        <v>228</v>
      </c>
      <c r="Z1375" t="s">
        <v>4055</v>
      </c>
      <c r="AD1375" t="s">
        <v>231</v>
      </c>
      <c r="AF1375" s="16">
        <v>42805</v>
      </c>
      <c r="AG1375">
        <v>1</v>
      </c>
      <c r="AH1375" t="s">
        <v>262</v>
      </c>
      <c r="AI1375" t="s">
        <v>4173</v>
      </c>
      <c r="AJ1375" t="s">
        <v>234</v>
      </c>
      <c r="AK1375" t="s">
        <v>4174</v>
      </c>
      <c r="AL1375">
        <v>21</v>
      </c>
      <c r="AN1375" t="s">
        <v>236</v>
      </c>
      <c r="AP1375">
        <v>16</v>
      </c>
      <c r="AQ1375" t="s">
        <v>239</v>
      </c>
      <c r="AS1375" t="s">
        <v>237</v>
      </c>
      <c r="AT1375" t="s">
        <v>238</v>
      </c>
      <c r="BB1375">
        <v>8</v>
      </c>
      <c r="BC1375" t="s">
        <v>239</v>
      </c>
      <c r="BJ1375">
        <v>6</v>
      </c>
      <c r="BL1375" t="s">
        <v>238</v>
      </c>
      <c r="BN1375">
        <v>8</v>
      </c>
      <c r="BO1375" t="s">
        <v>239</v>
      </c>
      <c r="BV1375">
        <v>14</v>
      </c>
      <c r="BX1375" t="s">
        <v>238</v>
      </c>
      <c r="BZ1375" t="s">
        <v>246</v>
      </c>
      <c r="CA1375" t="s">
        <v>236</v>
      </c>
      <c r="CC1375" t="s">
        <v>243</v>
      </c>
      <c r="CD1375" t="s">
        <v>236</v>
      </c>
      <c r="CF1375" t="s">
        <v>237</v>
      </c>
      <c r="CG1375" t="s">
        <v>238</v>
      </c>
      <c r="CL1375" t="s">
        <v>237</v>
      </c>
      <c r="CM1375" t="s">
        <v>238</v>
      </c>
      <c r="CU1375" t="s">
        <v>241</v>
      </c>
      <c r="CV1375" t="s">
        <v>236</v>
      </c>
      <c r="DD1375">
        <v>0.5</v>
      </c>
      <c r="DE1375" t="s">
        <v>236</v>
      </c>
      <c r="DG1375" t="s">
        <v>241</v>
      </c>
      <c r="DH1375" t="s">
        <v>236</v>
      </c>
      <c r="DP1375" t="s">
        <v>242</v>
      </c>
      <c r="DQ1375" t="s">
        <v>236</v>
      </c>
      <c r="DV1375" t="s">
        <v>243</v>
      </c>
      <c r="DW1375" t="s">
        <v>236</v>
      </c>
      <c r="EB1375" t="s">
        <v>244</v>
      </c>
      <c r="EC1375" t="s">
        <v>236</v>
      </c>
      <c r="EG1375" t="s">
        <v>245</v>
      </c>
      <c r="EH1375" t="s">
        <v>245</v>
      </c>
      <c r="EN1375" t="s">
        <v>244</v>
      </c>
      <c r="EO1375" t="s">
        <v>236</v>
      </c>
      <c r="FX1375" t="s">
        <v>246</v>
      </c>
      <c r="FY1375" t="s">
        <v>236</v>
      </c>
      <c r="GI1375" t="s">
        <v>245</v>
      </c>
      <c r="GJ1375" t="s">
        <v>245</v>
      </c>
      <c r="GR1375" t="s">
        <v>245</v>
      </c>
      <c r="GS1375" t="s">
        <v>245</v>
      </c>
    </row>
    <row r="1376" spans="1:217" x14ac:dyDescent="0.25">
      <c r="A1376" s="14" t="s">
        <v>4175</v>
      </c>
      <c r="B1376" t="s">
        <v>4176</v>
      </c>
      <c r="D1376" t="s">
        <v>287</v>
      </c>
      <c r="E1376" t="s">
        <v>219</v>
      </c>
      <c r="F1376" t="s">
        <v>220</v>
      </c>
      <c r="G1376" t="s">
        <v>4036</v>
      </c>
      <c r="H1376" t="s">
        <v>4037</v>
      </c>
      <c r="I1376" t="s">
        <v>4038</v>
      </c>
      <c r="J1376" t="s">
        <v>4039</v>
      </c>
      <c r="K1376">
        <v>8.4856339999999992</v>
      </c>
      <c r="L1376">
        <v>124.649457</v>
      </c>
      <c r="O1376" s="15">
        <v>43283</v>
      </c>
      <c r="P1376">
        <f t="shared" si="63"/>
        <v>2018</v>
      </c>
      <c r="Q1376">
        <f t="shared" si="64"/>
        <v>7</v>
      </c>
      <c r="R1376">
        <f t="shared" si="65"/>
        <v>2</v>
      </c>
      <c r="U1376" t="s">
        <v>225</v>
      </c>
      <c r="V1376" t="s">
        <v>2594</v>
      </c>
      <c r="W1376" t="s">
        <v>227</v>
      </c>
      <c r="X1376" t="s">
        <v>228</v>
      </c>
      <c r="Y1376" t="s">
        <v>266</v>
      </c>
      <c r="Z1376" t="s">
        <v>266</v>
      </c>
      <c r="AD1376" t="s">
        <v>289</v>
      </c>
      <c r="AF1376" s="16">
        <v>22090</v>
      </c>
      <c r="AG1376">
        <v>58</v>
      </c>
      <c r="AH1376" t="s">
        <v>232</v>
      </c>
      <c r="AI1376" t="s">
        <v>4177</v>
      </c>
      <c r="AJ1376" t="s">
        <v>357</v>
      </c>
      <c r="AK1376" t="s">
        <v>559</v>
      </c>
      <c r="AL1376">
        <v>21</v>
      </c>
      <c r="AN1376" t="s">
        <v>236</v>
      </c>
      <c r="AP1376">
        <v>16</v>
      </c>
      <c r="AQ1376" t="s">
        <v>239</v>
      </c>
      <c r="AS1376" t="s">
        <v>237</v>
      </c>
      <c r="AT1376" t="s">
        <v>238</v>
      </c>
      <c r="BB1376" t="s">
        <v>237</v>
      </c>
      <c r="BC1376" t="s">
        <v>238</v>
      </c>
      <c r="BJ1376">
        <v>6</v>
      </c>
      <c r="BL1376" t="s">
        <v>238</v>
      </c>
      <c r="BN1376" t="s">
        <v>237</v>
      </c>
      <c r="BO1376" t="s">
        <v>238</v>
      </c>
      <c r="BV1376">
        <v>8</v>
      </c>
      <c r="BX1376" t="s">
        <v>238</v>
      </c>
      <c r="BZ1376">
        <v>8</v>
      </c>
      <c r="CA1376" t="s">
        <v>236</v>
      </c>
      <c r="CC1376" t="s">
        <v>237</v>
      </c>
      <c r="CD1376" t="s">
        <v>238</v>
      </c>
      <c r="CF1376" t="s">
        <v>237</v>
      </c>
      <c r="CG1376" t="s">
        <v>238</v>
      </c>
      <c r="CL1376" t="s">
        <v>237</v>
      </c>
      <c r="CM1376" t="s">
        <v>238</v>
      </c>
      <c r="CO1376" t="s">
        <v>237</v>
      </c>
      <c r="CP1376" t="s">
        <v>238</v>
      </c>
      <c r="CR1376" t="s">
        <v>237</v>
      </c>
      <c r="CS1376" t="s">
        <v>238</v>
      </c>
      <c r="CU1376" t="s">
        <v>240</v>
      </c>
      <c r="CV1376" t="s">
        <v>238</v>
      </c>
      <c r="DD1376">
        <v>0.5</v>
      </c>
      <c r="DE1376" t="s">
        <v>236</v>
      </c>
      <c r="DG1376" t="s">
        <v>240</v>
      </c>
      <c r="DH1376" t="s">
        <v>238</v>
      </c>
      <c r="DP1376" t="s">
        <v>242</v>
      </c>
      <c r="DQ1376" t="s">
        <v>236</v>
      </c>
      <c r="DV1376" t="s">
        <v>243</v>
      </c>
      <c r="DW1376" t="s">
        <v>236</v>
      </c>
      <c r="EB1376" t="s">
        <v>244</v>
      </c>
      <c r="EC1376" t="s">
        <v>236</v>
      </c>
      <c r="EG1376" t="s">
        <v>245</v>
      </c>
      <c r="EH1376" t="s">
        <v>245</v>
      </c>
      <c r="EN1376" t="s">
        <v>244</v>
      </c>
      <c r="EO1376" t="s">
        <v>236</v>
      </c>
      <c r="FX1376">
        <v>32</v>
      </c>
      <c r="FY1376" t="s">
        <v>239</v>
      </c>
      <c r="GI1376" t="s">
        <v>245</v>
      </c>
      <c r="GJ1376" t="s">
        <v>245</v>
      </c>
      <c r="GR1376" t="s">
        <v>245</v>
      </c>
      <c r="GS1376" t="s">
        <v>245</v>
      </c>
      <c r="HE1376">
        <v>8</v>
      </c>
      <c r="HF1376" t="s">
        <v>239</v>
      </c>
    </row>
    <row r="1377" spans="1:217" x14ac:dyDescent="0.25">
      <c r="A1377" s="14" t="s">
        <v>4178</v>
      </c>
      <c r="B1377" t="s">
        <v>4179</v>
      </c>
      <c r="D1377" t="s">
        <v>415</v>
      </c>
      <c r="E1377" t="s">
        <v>219</v>
      </c>
      <c r="F1377" t="s">
        <v>220</v>
      </c>
      <c r="G1377" t="s">
        <v>4036</v>
      </c>
      <c r="H1377" t="s">
        <v>4037</v>
      </c>
      <c r="I1377" t="s">
        <v>4038</v>
      </c>
      <c r="J1377" t="s">
        <v>4039</v>
      </c>
      <c r="K1377">
        <v>8.4856339999999992</v>
      </c>
      <c r="L1377">
        <v>124.649457</v>
      </c>
      <c r="O1377" s="15">
        <v>43285</v>
      </c>
      <c r="P1377">
        <f t="shared" si="63"/>
        <v>2018</v>
      </c>
      <c r="Q1377">
        <f t="shared" si="64"/>
        <v>7</v>
      </c>
      <c r="R1377">
        <f t="shared" si="65"/>
        <v>4</v>
      </c>
      <c r="U1377" t="s">
        <v>225</v>
      </c>
      <c r="V1377" t="s">
        <v>301</v>
      </c>
      <c r="W1377" t="s">
        <v>227</v>
      </c>
      <c r="X1377" t="s">
        <v>228</v>
      </c>
      <c r="Y1377" t="s">
        <v>751</v>
      </c>
      <c r="Z1377" t="s">
        <v>1083</v>
      </c>
      <c r="AD1377" t="s">
        <v>289</v>
      </c>
      <c r="AF1377" s="16">
        <v>43254</v>
      </c>
      <c r="AG1377" t="s">
        <v>439</v>
      </c>
      <c r="AH1377" t="s">
        <v>232</v>
      </c>
      <c r="AI1377" t="s">
        <v>4113</v>
      </c>
      <c r="AJ1377" t="s">
        <v>416</v>
      </c>
      <c r="AK1377" t="s">
        <v>3502</v>
      </c>
      <c r="AL1377">
        <v>26</v>
      </c>
      <c r="AN1377" t="s">
        <v>236</v>
      </c>
      <c r="BB1377" t="s">
        <v>237</v>
      </c>
      <c r="BC1377" t="s">
        <v>238</v>
      </c>
      <c r="BN1377" t="s">
        <v>237</v>
      </c>
      <c r="BO1377" t="s">
        <v>238</v>
      </c>
      <c r="CC1377" t="s">
        <v>237</v>
      </c>
      <c r="CD1377" t="s">
        <v>238</v>
      </c>
      <c r="CU1377" t="s">
        <v>241</v>
      </c>
      <c r="CV1377" t="s">
        <v>236</v>
      </c>
      <c r="DD1377">
        <v>1</v>
      </c>
      <c r="DE1377" t="s">
        <v>236</v>
      </c>
      <c r="DV1377" t="s">
        <v>243</v>
      </c>
      <c r="DW1377" t="s">
        <v>236</v>
      </c>
      <c r="EB1377" t="s">
        <v>273</v>
      </c>
      <c r="EC1377" t="s">
        <v>238</v>
      </c>
      <c r="EG1377" t="s">
        <v>245</v>
      </c>
      <c r="EH1377" t="s">
        <v>245</v>
      </c>
      <c r="EN1377" t="s">
        <v>273</v>
      </c>
      <c r="EO1377" t="s">
        <v>238</v>
      </c>
      <c r="FX1377" t="s">
        <v>406</v>
      </c>
      <c r="FY1377" t="s">
        <v>238</v>
      </c>
      <c r="GI1377" t="s">
        <v>245</v>
      </c>
      <c r="GJ1377" t="s">
        <v>245</v>
      </c>
      <c r="GR1377" t="s">
        <v>245</v>
      </c>
      <c r="GS1377" t="s">
        <v>245</v>
      </c>
    </row>
    <row r="1378" spans="1:217" x14ac:dyDescent="0.25">
      <c r="A1378" s="14" t="s">
        <v>4180</v>
      </c>
      <c r="B1378" t="s">
        <v>4181</v>
      </c>
      <c r="D1378" t="s">
        <v>249</v>
      </c>
      <c r="E1378" t="s">
        <v>219</v>
      </c>
      <c r="F1378" t="s">
        <v>220</v>
      </c>
      <c r="G1378" t="s">
        <v>4036</v>
      </c>
      <c r="H1378" t="s">
        <v>4037</v>
      </c>
      <c r="I1378" t="s">
        <v>4038</v>
      </c>
      <c r="J1378" t="s">
        <v>4039</v>
      </c>
      <c r="K1378">
        <v>8.4856339999999992</v>
      </c>
      <c r="L1378">
        <v>124.649457</v>
      </c>
      <c r="O1378" s="15">
        <v>43298</v>
      </c>
      <c r="P1378">
        <f t="shared" si="63"/>
        <v>2018</v>
      </c>
      <c r="Q1378">
        <f t="shared" si="64"/>
        <v>7</v>
      </c>
      <c r="R1378">
        <f t="shared" si="65"/>
        <v>17</v>
      </c>
      <c r="U1378" t="s">
        <v>225</v>
      </c>
      <c r="V1378" t="s">
        <v>250</v>
      </c>
      <c r="W1378" t="s">
        <v>227</v>
      </c>
      <c r="X1378" t="s">
        <v>276</v>
      </c>
      <c r="Z1378" t="s">
        <v>883</v>
      </c>
      <c r="AD1378" t="s">
        <v>231</v>
      </c>
      <c r="AF1378" s="16"/>
      <c r="AH1378" t="s">
        <v>262</v>
      </c>
      <c r="AI1378" t="s">
        <v>1222</v>
      </c>
      <c r="AJ1378" t="s">
        <v>254</v>
      </c>
      <c r="AK1378" t="s">
        <v>1085</v>
      </c>
      <c r="BY1378">
        <v>13</v>
      </c>
      <c r="CA1378" t="s">
        <v>238</v>
      </c>
      <c r="CU1378" t="s">
        <v>241</v>
      </c>
      <c r="CV1378" t="s">
        <v>236</v>
      </c>
      <c r="DA1378" t="s">
        <v>242</v>
      </c>
      <c r="DB1378" t="s">
        <v>236</v>
      </c>
      <c r="DG1378">
        <v>16</v>
      </c>
      <c r="DH1378" t="s">
        <v>238</v>
      </c>
      <c r="DJ1378">
        <v>1</v>
      </c>
      <c r="DK1378" t="s">
        <v>236</v>
      </c>
      <c r="DS1378" t="s">
        <v>242</v>
      </c>
      <c r="DT1378" t="s">
        <v>236</v>
      </c>
      <c r="DV1378" t="s">
        <v>241</v>
      </c>
      <c r="DW1378" t="s">
        <v>236</v>
      </c>
      <c r="EG1378" t="s">
        <v>245</v>
      </c>
      <c r="EH1378" t="s">
        <v>245</v>
      </c>
      <c r="EK1378">
        <v>2</v>
      </c>
      <c r="EL1378" t="s">
        <v>236</v>
      </c>
      <c r="FC1378" t="s">
        <v>281</v>
      </c>
      <c r="FD1378" t="s">
        <v>236</v>
      </c>
      <c r="FO1378" t="s">
        <v>240</v>
      </c>
      <c r="FP1378" t="s">
        <v>238</v>
      </c>
      <c r="FR1378" t="s">
        <v>256</v>
      </c>
      <c r="FS1378" t="s">
        <v>238</v>
      </c>
      <c r="GG1378" t="s">
        <v>241</v>
      </c>
      <c r="GH1378" t="s">
        <v>236</v>
      </c>
      <c r="GI1378" t="s">
        <v>245</v>
      </c>
      <c r="GJ1378" t="s">
        <v>245</v>
      </c>
      <c r="GR1378" t="s">
        <v>245</v>
      </c>
      <c r="GS1378" t="s">
        <v>245</v>
      </c>
      <c r="HH1378">
        <v>1</v>
      </c>
      <c r="HI1378" t="s">
        <v>236</v>
      </c>
    </row>
    <row r="1379" spans="1:217" x14ac:dyDescent="0.25">
      <c r="A1379" s="14" t="s">
        <v>4182</v>
      </c>
      <c r="B1379" t="s">
        <v>4183</v>
      </c>
      <c r="D1379" t="s">
        <v>422</v>
      </c>
      <c r="E1379" t="s">
        <v>219</v>
      </c>
      <c r="F1379" t="s">
        <v>220</v>
      </c>
      <c r="G1379" t="s">
        <v>4036</v>
      </c>
      <c r="H1379" t="s">
        <v>4037</v>
      </c>
      <c r="I1379" t="s">
        <v>4038</v>
      </c>
      <c r="J1379" t="s">
        <v>4039</v>
      </c>
      <c r="K1379">
        <v>8.4856339999999992</v>
      </c>
      <c r="L1379">
        <v>124.649457</v>
      </c>
      <c r="O1379" s="15">
        <v>43317</v>
      </c>
      <c r="P1379">
        <f t="shared" si="63"/>
        <v>2018</v>
      </c>
      <c r="Q1379">
        <f t="shared" si="64"/>
        <v>8</v>
      </c>
      <c r="R1379">
        <f t="shared" si="65"/>
        <v>5</v>
      </c>
      <c r="U1379" t="s">
        <v>225</v>
      </c>
      <c r="V1379" t="s">
        <v>226</v>
      </c>
      <c r="W1379" t="s">
        <v>227</v>
      </c>
      <c r="X1379" t="s">
        <v>228</v>
      </c>
      <c r="Z1379" t="s">
        <v>4092</v>
      </c>
      <c r="AD1379" t="s">
        <v>289</v>
      </c>
      <c r="AF1379" s="16">
        <v>17350</v>
      </c>
      <c r="AG1379">
        <v>71</v>
      </c>
      <c r="AH1379" t="s">
        <v>232</v>
      </c>
      <c r="AI1379" t="s">
        <v>4184</v>
      </c>
      <c r="AJ1379" t="s">
        <v>416</v>
      </c>
      <c r="AK1379" t="s">
        <v>3806</v>
      </c>
      <c r="AL1379">
        <v>16</v>
      </c>
      <c r="AN1379" t="s">
        <v>239</v>
      </c>
      <c r="AU1379">
        <v>8</v>
      </c>
      <c r="AW1379" t="s">
        <v>238</v>
      </c>
      <c r="BN1379" t="s">
        <v>237</v>
      </c>
      <c r="BO1379" t="s">
        <v>238</v>
      </c>
      <c r="CC1379">
        <v>8</v>
      </c>
      <c r="CD1379" t="s">
        <v>236</v>
      </c>
      <c r="CU1379" t="s">
        <v>240</v>
      </c>
      <c r="CV1379" t="s">
        <v>238</v>
      </c>
      <c r="DD1379">
        <v>1</v>
      </c>
      <c r="DE1379" t="s">
        <v>236</v>
      </c>
      <c r="DG1379" t="s">
        <v>241</v>
      </c>
      <c r="DH1379" t="s">
        <v>236</v>
      </c>
      <c r="DP1379" t="s">
        <v>405</v>
      </c>
      <c r="DQ1379" t="s">
        <v>3138</v>
      </c>
      <c r="DV1379" t="s">
        <v>273</v>
      </c>
      <c r="DW1379" t="s">
        <v>238</v>
      </c>
      <c r="EB1379" t="s">
        <v>273</v>
      </c>
      <c r="EC1379" t="s">
        <v>238</v>
      </c>
      <c r="EG1379" t="s">
        <v>245</v>
      </c>
      <c r="EH1379" t="s">
        <v>245</v>
      </c>
      <c r="EN1379" t="s">
        <v>273</v>
      </c>
      <c r="EO1379" t="s">
        <v>238</v>
      </c>
      <c r="FX1379" t="s">
        <v>406</v>
      </c>
      <c r="FY1379" t="s">
        <v>238</v>
      </c>
      <c r="GI1379" t="s">
        <v>245</v>
      </c>
      <c r="GJ1379" t="s">
        <v>245</v>
      </c>
      <c r="GR1379" t="s">
        <v>245</v>
      </c>
      <c r="GS1379" t="s">
        <v>245</v>
      </c>
    </row>
    <row r="1380" spans="1:217" x14ac:dyDescent="0.25">
      <c r="A1380" s="14" t="s">
        <v>4185</v>
      </c>
      <c r="B1380" t="s">
        <v>4186</v>
      </c>
      <c r="D1380" t="s">
        <v>249</v>
      </c>
      <c r="E1380" t="s">
        <v>219</v>
      </c>
      <c r="F1380" t="s">
        <v>220</v>
      </c>
      <c r="G1380" t="s">
        <v>4036</v>
      </c>
      <c r="H1380" t="s">
        <v>4037</v>
      </c>
      <c r="I1380" t="s">
        <v>4038</v>
      </c>
      <c r="J1380" t="s">
        <v>4039</v>
      </c>
      <c r="K1380">
        <v>8.4856339999999992</v>
      </c>
      <c r="L1380">
        <v>124.649457</v>
      </c>
      <c r="O1380" s="15">
        <v>43314</v>
      </c>
      <c r="P1380">
        <f t="shared" si="63"/>
        <v>2018</v>
      </c>
      <c r="Q1380">
        <f t="shared" si="64"/>
        <v>8</v>
      </c>
      <c r="R1380">
        <f t="shared" si="65"/>
        <v>2</v>
      </c>
      <c r="U1380" t="s">
        <v>225</v>
      </c>
      <c r="V1380" t="s">
        <v>390</v>
      </c>
      <c r="W1380" t="s">
        <v>227</v>
      </c>
      <c r="X1380" t="s">
        <v>228</v>
      </c>
      <c r="Z1380" t="s">
        <v>4055</v>
      </c>
      <c r="AD1380" t="s">
        <v>289</v>
      </c>
      <c r="AF1380" s="16">
        <v>43056</v>
      </c>
      <c r="AG1380" t="s">
        <v>2644</v>
      </c>
      <c r="AH1380" t="s">
        <v>232</v>
      </c>
      <c r="AI1380" t="s">
        <v>4187</v>
      </c>
      <c r="AJ1380" t="s">
        <v>254</v>
      </c>
      <c r="AK1380" t="s">
        <v>255</v>
      </c>
      <c r="BY1380">
        <v>12</v>
      </c>
      <c r="CA1380" t="s">
        <v>238</v>
      </c>
      <c r="CU1380" t="s">
        <v>241</v>
      </c>
      <c r="CV1380" t="s">
        <v>236</v>
      </c>
      <c r="DA1380" t="s">
        <v>242</v>
      </c>
      <c r="DB1380" t="s">
        <v>236</v>
      </c>
      <c r="DG1380">
        <v>0.5</v>
      </c>
      <c r="DH1380" t="s">
        <v>236</v>
      </c>
      <c r="DJ1380">
        <v>0.5</v>
      </c>
      <c r="DK1380" t="s">
        <v>236</v>
      </c>
      <c r="DS1380" t="s">
        <v>242</v>
      </c>
      <c r="DT1380" t="s">
        <v>236</v>
      </c>
      <c r="EG1380" t="s">
        <v>245</v>
      </c>
      <c r="EH1380" t="s">
        <v>245</v>
      </c>
      <c r="EK1380">
        <v>2</v>
      </c>
      <c r="EL1380" t="s">
        <v>236</v>
      </c>
      <c r="FO1380" t="s">
        <v>240</v>
      </c>
      <c r="FP1380" t="s">
        <v>238</v>
      </c>
      <c r="FR1380" t="s">
        <v>256</v>
      </c>
      <c r="FS1380" t="s">
        <v>238</v>
      </c>
      <c r="GG1380" t="s">
        <v>241</v>
      </c>
      <c r="GH1380" t="s">
        <v>236</v>
      </c>
      <c r="GI1380" t="s">
        <v>245</v>
      </c>
      <c r="GJ1380" t="s">
        <v>245</v>
      </c>
      <c r="GR1380" t="s">
        <v>245</v>
      </c>
      <c r="GS1380" t="s">
        <v>244</v>
      </c>
      <c r="GT1380" t="s">
        <v>236</v>
      </c>
      <c r="HH1380" t="s">
        <v>241</v>
      </c>
      <c r="HI1380" t="s">
        <v>236</v>
      </c>
    </row>
    <row r="1381" spans="1:217" x14ac:dyDescent="0.25">
      <c r="A1381" s="14" t="s">
        <v>4188</v>
      </c>
      <c r="B1381" t="s">
        <v>4189</v>
      </c>
      <c r="D1381" t="s">
        <v>249</v>
      </c>
      <c r="E1381" t="s">
        <v>219</v>
      </c>
      <c r="F1381" t="s">
        <v>220</v>
      </c>
      <c r="G1381" t="s">
        <v>4036</v>
      </c>
      <c r="H1381" t="s">
        <v>4037</v>
      </c>
      <c r="I1381" t="s">
        <v>4038</v>
      </c>
      <c r="J1381" t="s">
        <v>4039</v>
      </c>
      <c r="K1381">
        <v>8.4856339999999992</v>
      </c>
      <c r="L1381">
        <v>124.649457</v>
      </c>
      <c r="O1381" s="15">
        <v>43315</v>
      </c>
      <c r="P1381">
        <f t="shared" si="63"/>
        <v>2018</v>
      </c>
      <c r="Q1381">
        <f t="shared" si="64"/>
        <v>8</v>
      </c>
      <c r="R1381">
        <f t="shared" si="65"/>
        <v>3</v>
      </c>
      <c r="U1381" t="s">
        <v>225</v>
      </c>
      <c r="V1381" t="s">
        <v>226</v>
      </c>
      <c r="W1381" t="s">
        <v>227</v>
      </c>
      <c r="X1381" t="s">
        <v>228</v>
      </c>
      <c r="Z1381" t="s">
        <v>3699</v>
      </c>
      <c r="AD1381" t="s">
        <v>289</v>
      </c>
      <c r="AF1381" s="16">
        <v>33983</v>
      </c>
      <c r="AG1381">
        <v>25</v>
      </c>
      <c r="AH1381" t="s">
        <v>262</v>
      </c>
      <c r="AI1381" t="s">
        <v>4190</v>
      </c>
      <c r="AJ1381" t="s">
        <v>254</v>
      </c>
      <c r="AK1381" t="s">
        <v>492</v>
      </c>
      <c r="BY1381">
        <v>6</v>
      </c>
      <c r="CA1381" t="s">
        <v>238</v>
      </c>
      <c r="CU1381" t="s">
        <v>241</v>
      </c>
      <c r="CV1381" t="s">
        <v>236</v>
      </c>
      <c r="DA1381" t="s">
        <v>242</v>
      </c>
      <c r="DB1381" t="s">
        <v>236</v>
      </c>
      <c r="DG1381">
        <v>0.5</v>
      </c>
      <c r="DH1381" t="s">
        <v>236</v>
      </c>
      <c r="DJ1381">
        <v>0.5</v>
      </c>
      <c r="DK1381" t="s">
        <v>236</v>
      </c>
      <c r="DS1381" t="s">
        <v>242</v>
      </c>
      <c r="DT1381" t="s">
        <v>236</v>
      </c>
      <c r="DV1381" t="s">
        <v>241</v>
      </c>
      <c r="DW1381" t="s">
        <v>236</v>
      </c>
      <c r="EG1381" t="s">
        <v>245</v>
      </c>
      <c r="EH1381" t="s">
        <v>245</v>
      </c>
      <c r="EK1381">
        <v>1</v>
      </c>
      <c r="EL1381" t="s">
        <v>236</v>
      </c>
      <c r="FO1381" t="s">
        <v>240</v>
      </c>
      <c r="FP1381" t="s">
        <v>238</v>
      </c>
      <c r="FR1381" t="s">
        <v>256</v>
      </c>
      <c r="FS1381" t="s">
        <v>238</v>
      </c>
      <c r="GG1381" t="s">
        <v>241</v>
      </c>
      <c r="GH1381" t="s">
        <v>236</v>
      </c>
      <c r="GI1381" t="s">
        <v>245</v>
      </c>
      <c r="GJ1381" t="s">
        <v>245</v>
      </c>
      <c r="GR1381" t="s">
        <v>245</v>
      </c>
      <c r="GS1381" t="s">
        <v>244</v>
      </c>
      <c r="GT1381" t="s">
        <v>236</v>
      </c>
      <c r="HH1381" t="s">
        <v>241</v>
      </c>
      <c r="HI1381" t="s">
        <v>236</v>
      </c>
    </row>
    <row r="1382" spans="1:217" x14ac:dyDescent="0.25">
      <c r="A1382" s="14" t="s">
        <v>4191</v>
      </c>
      <c r="B1382" t="s">
        <v>4192</v>
      </c>
      <c r="D1382" t="s">
        <v>249</v>
      </c>
      <c r="E1382" t="s">
        <v>219</v>
      </c>
      <c r="F1382" t="s">
        <v>220</v>
      </c>
      <c r="G1382" t="s">
        <v>4036</v>
      </c>
      <c r="H1382" t="s">
        <v>4037</v>
      </c>
      <c r="I1382" t="s">
        <v>4038</v>
      </c>
      <c r="J1382" t="s">
        <v>4039</v>
      </c>
      <c r="K1382">
        <v>8.4856339999999992</v>
      </c>
      <c r="L1382">
        <v>124.649457</v>
      </c>
      <c r="O1382" s="15">
        <v>43319</v>
      </c>
      <c r="P1382">
        <f t="shared" si="63"/>
        <v>2018</v>
      </c>
      <c r="Q1382">
        <f t="shared" si="64"/>
        <v>8</v>
      </c>
      <c r="R1382">
        <f t="shared" si="65"/>
        <v>7</v>
      </c>
      <c r="U1382" t="s">
        <v>225</v>
      </c>
      <c r="V1382" t="s">
        <v>259</v>
      </c>
      <c r="W1382" t="s">
        <v>260</v>
      </c>
      <c r="X1382" t="s">
        <v>228</v>
      </c>
      <c r="Z1382" t="s">
        <v>4092</v>
      </c>
      <c r="AD1382" t="s">
        <v>289</v>
      </c>
      <c r="AF1382" s="16">
        <v>28820</v>
      </c>
      <c r="AG1382">
        <v>39</v>
      </c>
      <c r="AH1382" t="s">
        <v>262</v>
      </c>
      <c r="AI1382" t="s">
        <v>4193</v>
      </c>
      <c r="AJ1382" t="s">
        <v>254</v>
      </c>
      <c r="AK1382" t="s">
        <v>255</v>
      </c>
      <c r="BY1382">
        <v>12</v>
      </c>
      <c r="CA1382" t="s">
        <v>238</v>
      </c>
      <c r="CU1382" t="s">
        <v>241</v>
      </c>
      <c r="CV1382" t="s">
        <v>236</v>
      </c>
      <c r="DA1382" t="s">
        <v>242</v>
      </c>
      <c r="DB1382" t="s">
        <v>236</v>
      </c>
      <c r="DG1382">
        <v>0.5</v>
      </c>
      <c r="DH1382" t="s">
        <v>236</v>
      </c>
      <c r="DJ1382">
        <v>0.5</v>
      </c>
      <c r="DK1382" t="s">
        <v>236</v>
      </c>
      <c r="DS1382" t="s">
        <v>242</v>
      </c>
      <c r="DT1382" t="s">
        <v>236</v>
      </c>
      <c r="EG1382" t="s">
        <v>245</v>
      </c>
      <c r="EH1382" t="s">
        <v>245</v>
      </c>
      <c r="EK1382">
        <v>2</v>
      </c>
      <c r="EL1382" t="s">
        <v>236</v>
      </c>
      <c r="FO1382" t="s">
        <v>240</v>
      </c>
      <c r="FP1382" t="s">
        <v>238</v>
      </c>
      <c r="FR1382" t="s">
        <v>256</v>
      </c>
      <c r="FS1382" t="s">
        <v>238</v>
      </c>
      <c r="GG1382" t="s">
        <v>241</v>
      </c>
      <c r="GH1382" t="s">
        <v>236</v>
      </c>
      <c r="GI1382" t="s">
        <v>245</v>
      </c>
      <c r="GJ1382" t="s">
        <v>245</v>
      </c>
      <c r="GR1382" t="s">
        <v>245</v>
      </c>
      <c r="GS1382" t="s">
        <v>244</v>
      </c>
      <c r="GT1382" t="s">
        <v>236</v>
      </c>
      <c r="HH1382" t="s">
        <v>241</v>
      </c>
      <c r="HI1382" t="s">
        <v>236</v>
      </c>
    </row>
    <row r="1383" spans="1:217" x14ac:dyDescent="0.25">
      <c r="A1383" s="14" t="s">
        <v>4194</v>
      </c>
      <c r="B1383" t="s">
        <v>4195</v>
      </c>
      <c r="D1383" t="s">
        <v>218</v>
      </c>
      <c r="E1383" t="s">
        <v>219</v>
      </c>
      <c r="F1383" t="s">
        <v>220</v>
      </c>
      <c r="G1383" t="s">
        <v>4036</v>
      </c>
      <c r="H1383" t="s">
        <v>4037</v>
      </c>
      <c r="I1383" t="s">
        <v>4038</v>
      </c>
      <c r="J1383" t="s">
        <v>4039</v>
      </c>
      <c r="K1383">
        <v>8.4856339999999992</v>
      </c>
      <c r="L1383">
        <v>124.649457</v>
      </c>
      <c r="O1383" s="15">
        <v>43348</v>
      </c>
      <c r="P1383">
        <f t="shared" si="63"/>
        <v>2018</v>
      </c>
      <c r="Q1383">
        <f t="shared" si="64"/>
        <v>9</v>
      </c>
      <c r="R1383">
        <f t="shared" si="65"/>
        <v>5</v>
      </c>
      <c r="U1383" t="s">
        <v>225</v>
      </c>
      <c r="V1383" t="s">
        <v>265</v>
      </c>
      <c r="W1383" t="s">
        <v>227</v>
      </c>
      <c r="X1383" t="s">
        <v>228</v>
      </c>
      <c r="Z1383" t="s">
        <v>4055</v>
      </c>
      <c r="AD1383" t="s">
        <v>231</v>
      </c>
      <c r="AF1383" s="16">
        <v>41738</v>
      </c>
      <c r="AG1383">
        <v>4</v>
      </c>
      <c r="AH1383" t="s">
        <v>262</v>
      </c>
      <c r="AI1383" t="s">
        <v>4196</v>
      </c>
      <c r="AJ1383" t="s">
        <v>376</v>
      </c>
      <c r="AK1383" t="s">
        <v>1013</v>
      </c>
      <c r="AL1383">
        <v>26</v>
      </c>
      <c r="AN1383" t="s">
        <v>236</v>
      </c>
      <c r="AP1383" t="s">
        <v>237</v>
      </c>
      <c r="AQ1383" t="s">
        <v>238</v>
      </c>
      <c r="AS1383" t="s">
        <v>237</v>
      </c>
      <c r="AT1383" t="s">
        <v>238</v>
      </c>
      <c r="BB1383" t="s">
        <v>237</v>
      </c>
      <c r="BC1383" t="s">
        <v>238</v>
      </c>
      <c r="BJ1383">
        <v>6</v>
      </c>
      <c r="BL1383" t="s">
        <v>238</v>
      </c>
      <c r="BN1383" t="s">
        <v>237</v>
      </c>
      <c r="BO1383" t="s">
        <v>238</v>
      </c>
      <c r="BV1383">
        <v>6</v>
      </c>
      <c r="BX1383" t="s">
        <v>238</v>
      </c>
      <c r="BZ1383" t="s">
        <v>237</v>
      </c>
      <c r="CA1383" t="s">
        <v>238</v>
      </c>
      <c r="CC1383" t="s">
        <v>237</v>
      </c>
      <c r="CD1383" t="s">
        <v>238</v>
      </c>
      <c r="CF1383" t="s">
        <v>237</v>
      </c>
      <c r="CG1383" t="s">
        <v>238</v>
      </c>
      <c r="CL1383" t="s">
        <v>237</v>
      </c>
      <c r="CM1383" t="s">
        <v>238</v>
      </c>
      <c r="CU1383" t="s">
        <v>240</v>
      </c>
      <c r="CV1383" t="s">
        <v>238</v>
      </c>
      <c r="DD1383">
        <v>0.25</v>
      </c>
      <c r="DE1383" t="s">
        <v>236</v>
      </c>
      <c r="DG1383" t="s">
        <v>240</v>
      </c>
      <c r="DH1383" t="s">
        <v>238</v>
      </c>
      <c r="DP1383">
        <v>0.5</v>
      </c>
      <c r="DQ1383" t="s">
        <v>236</v>
      </c>
      <c r="DV1383" t="s">
        <v>243</v>
      </c>
      <c r="DW1383" t="s">
        <v>236</v>
      </c>
      <c r="EB1383" t="s">
        <v>244</v>
      </c>
      <c r="EC1383" t="s">
        <v>236</v>
      </c>
      <c r="EG1383" t="s">
        <v>245</v>
      </c>
      <c r="EH1383" t="s">
        <v>245</v>
      </c>
      <c r="EN1383" t="s">
        <v>244</v>
      </c>
      <c r="EO1383" t="s">
        <v>236</v>
      </c>
      <c r="FC1383" t="s">
        <v>281</v>
      </c>
      <c r="FD1383" t="s">
        <v>236</v>
      </c>
      <c r="FX1383">
        <v>64</v>
      </c>
      <c r="FY1383" t="s">
        <v>239</v>
      </c>
      <c r="GI1383" t="s">
        <v>245</v>
      </c>
      <c r="GJ1383" t="s">
        <v>245</v>
      </c>
      <c r="GR1383" t="s">
        <v>245</v>
      </c>
      <c r="GS1383" t="s">
        <v>245</v>
      </c>
    </row>
    <row r="1384" spans="1:217" x14ac:dyDescent="0.25">
      <c r="A1384" s="14" t="s">
        <v>4197</v>
      </c>
      <c r="B1384" t="s">
        <v>4198</v>
      </c>
      <c r="D1384" t="s">
        <v>218</v>
      </c>
      <c r="E1384" t="s">
        <v>219</v>
      </c>
      <c r="F1384" t="s">
        <v>220</v>
      </c>
      <c r="G1384" t="s">
        <v>4036</v>
      </c>
      <c r="H1384" t="s">
        <v>4037</v>
      </c>
      <c r="I1384" t="s">
        <v>4038</v>
      </c>
      <c r="J1384" t="s">
        <v>4039</v>
      </c>
      <c r="K1384">
        <v>8.4856339999999992</v>
      </c>
      <c r="L1384">
        <v>124.649457</v>
      </c>
      <c r="O1384" s="15">
        <v>43344</v>
      </c>
      <c r="P1384">
        <f t="shared" si="63"/>
        <v>2018</v>
      </c>
      <c r="Q1384">
        <f t="shared" si="64"/>
        <v>9</v>
      </c>
      <c r="R1384">
        <f t="shared" si="65"/>
        <v>1</v>
      </c>
      <c r="U1384" t="s">
        <v>225</v>
      </c>
      <c r="V1384" t="s">
        <v>259</v>
      </c>
      <c r="W1384" t="s">
        <v>260</v>
      </c>
      <c r="X1384" t="s">
        <v>1703</v>
      </c>
      <c r="Z1384" t="s">
        <v>1704</v>
      </c>
      <c r="AD1384" t="s">
        <v>231</v>
      </c>
      <c r="AF1384" s="16">
        <v>24124</v>
      </c>
      <c r="AG1384">
        <v>52</v>
      </c>
      <c r="AH1384" t="s">
        <v>232</v>
      </c>
      <c r="AI1384" t="s">
        <v>4199</v>
      </c>
      <c r="AJ1384" t="s">
        <v>357</v>
      </c>
      <c r="AK1384" t="s">
        <v>649</v>
      </c>
      <c r="AL1384">
        <v>23</v>
      </c>
      <c r="AN1384" t="s">
        <v>236</v>
      </c>
      <c r="AP1384">
        <v>16</v>
      </c>
      <c r="AQ1384" t="s">
        <v>239</v>
      </c>
      <c r="AS1384" t="s">
        <v>237</v>
      </c>
      <c r="AT1384" t="s">
        <v>238</v>
      </c>
      <c r="BB1384" t="s">
        <v>237</v>
      </c>
      <c r="BC1384" t="s">
        <v>238</v>
      </c>
      <c r="BJ1384">
        <v>6</v>
      </c>
      <c r="BL1384" t="s">
        <v>238</v>
      </c>
      <c r="BN1384" t="s">
        <v>237</v>
      </c>
      <c r="BO1384" t="s">
        <v>238</v>
      </c>
      <c r="BV1384">
        <v>6</v>
      </c>
      <c r="BX1384" t="s">
        <v>238</v>
      </c>
      <c r="BZ1384" t="s">
        <v>246</v>
      </c>
      <c r="CA1384" t="s">
        <v>236</v>
      </c>
      <c r="CC1384" t="s">
        <v>237</v>
      </c>
      <c r="CD1384" t="s">
        <v>238</v>
      </c>
      <c r="CF1384" t="s">
        <v>237</v>
      </c>
      <c r="CG1384" t="s">
        <v>238</v>
      </c>
      <c r="CL1384" t="s">
        <v>237</v>
      </c>
      <c r="CM1384" t="s">
        <v>238</v>
      </c>
      <c r="CU1384" t="s">
        <v>240</v>
      </c>
      <c r="CV1384" t="s">
        <v>238</v>
      </c>
      <c r="DD1384">
        <v>0.5</v>
      </c>
      <c r="DE1384" t="s">
        <v>236</v>
      </c>
      <c r="DG1384" t="s">
        <v>240</v>
      </c>
      <c r="DH1384" t="s">
        <v>238</v>
      </c>
      <c r="DP1384" t="s">
        <v>242</v>
      </c>
      <c r="DQ1384" t="s">
        <v>236</v>
      </c>
      <c r="DV1384" t="s">
        <v>243</v>
      </c>
      <c r="DW1384" t="s">
        <v>236</v>
      </c>
      <c r="EB1384" t="s">
        <v>244</v>
      </c>
      <c r="EC1384" t="s">
        <v>236</v>
      </c>
      <c r="EG1384" t="s">
        <v>245</v>
      </c>
      <c r="EH1384" t="s">
        <v>245</v>
      </c>
      <c r="EN1384" t="s">
        <v>244</v>
      </c>
      <c r="EO1384" t="s">
        <v>236</v>
      </c>
      <c r="FX1384">
        <v>8</v>
      </c>
      <c r="FY1384" t="s">
        <v>236</v>
      </c>
      <c r="GI1384" t="s">
        <v>245</v>
      </c>
      <c r="GJ1384" t="s">
        <v>245</v>
      </c>
      <c r="GR1384" t="s">
        <v>245</v>
      </c>
      <c r="GS1384" t="s">
        <v>245</v>
      </c>
    </row>
    <row r="1385" spans="1:217" x14ac:dyDescent="0.25">
      <c r="A1385" s="14" t="s">
        <v>4200</v>
      </c>
      <c r="B1385" t="s">
        <v>4201</v>
      </c>
      <c r="D1385" t="s">
        <v>287</v>
      </c>
      <c r="E1385" t="s">
        <v>219</v>
      </c>
      <c r="F1385" t="s">
        <v>220</v>
      </c>
      <c r="G1385" t="s">
        <v>4036</v>
      </c>
      <c r="H1385" t="s">
        <v>4037</v>
      </c>
      <c r="I1385" t="s">
        <v>4038</v>
      </c>
      <c r="J1385" t="s">
        <v>4039</v>
      </c>
      <c r="K1385">
        <v>8.4856339999999992</v>
      </c>
      <c r="L1385">
        <v>124.649457</v>
      </c>
      <c r="O1385" s="15">
        <v>43344</v>
      </c>
      <c r="P1385">
        <f t="shared" si="63"/>
        <v>2018</v>
      </c>
      <c r="Q1385">
        <f t="shared" si="64"/>
        <v>9</v>
      </c>
      <c r="R1385">
        <f t="shared" si="65"/>
        <v>1</v>
      </c>
      <c r="U1385" t="s">
        <v>225</v>
      </c>
      <c r="V1385" t="s">
        <v>265</v>
      </c>
      <c r="W1385" t="s">
        <v>227</v>
      </c>
      <c r="X1385" t="s">
        <v>228</v>
      </c>
      <c r="Z1385" t="s">
        <v>4055</v>
      </c>
      <c r="AD1385" t="s">
        <v>289</v>
      </c>
      <c r="AF1385" s="16">
        <v>38103</v>
      </c>
      <c r="AG1385">
        <v>14</v>
      </c>
      <c r="AH1385" t="s">
        <v>232</v>
      </c>
      <c r="AJ1385" t="s">
        <v>357</v>
      </c>
      <c r="AK1385" t="s">
        <v>559</v>
      </c>
      <c r="AL1385">
        <v>22</v>
      </c>
      <c r="AN1385" t="s">
        <v>236</v>
      </c>
      <c r="AP1385" t="s">
        <v>237</v>
      </c>
      <c r="AQ1385" t="s">
        <v>238</v>
      </c>
      <c r="AS1385" t="s">
        <v>237</v>
      </c>
      <c r="AT1385" t="s">
        <v>238</v>
      </c>
      <c r="BB1385" t="s">
        <v>237</v>
      </c>
      <c r="BC1385" t="s">
        <v>238</v>
      </c>
      <c r="BJ1385">
        <v>6</v>
      </c>
      <c r="BL1385" t="s">
        <v>238</v>
      </c>
      <c r="BN1385" t="s">
        <v>237</v>
      </c>
      <c r="BO1385" t="s">
        <v>238</v>
      </c>
      <c r="BV1385">
        <v>6</v>
      </c>
      <c r="BX1385" t="s">
        <v>238</v>
      </c>
      <c r="BZ1385" t="s">
        <v>246</v>
      </c>
      <c r="CA1385" t="s">
        <v>236</v>
      </c>
      <c r="CC1385" t="s">
        <v>237</v>
      </c>
      <c r="CD1385" t="s">
        <v>238</v>
      </c>
      <c r="CF1385" t="s">
        <v>237</v>
      </c>
      <c r="CG1385" t="s">
        <v>238</v>
      </c>
      <c r="CL1385" t="s">
        <v>237</v>
      </c>
      <c r="CM1385" t="s">
        <v>238</v>
      </c>
      <c r="CU1385">
        <v>2</v>
      </c>
      <c r="CV1385" t="s">
        <v>239</v>
      </c>
      <c r="DD1385">
        <v>0.25</v>
      </c>
      <c r="DE1385" t="s">
        <v>236</v>
      </c>
      <c r="DG1385" t="s">
        <v>240</v>
      </c>
      <c r="DH1385" t="s">
        <v>238</v>
      </c>
      <c r="DP1385">
        <v>0.5</v>
      </c>
      <c r="DQ1385" t="s">
        <v>236</v>
      </c>
      <c r="DV1385" t="s">
        <v>243</v>
      </c>
      <c r="DW1385" t="s">
        <v>236</v>
      </c>
      <c r="EB1385" t="s">
        <v>244</v>
      </c>
      <c r="EC1385" t="s">
        <v>236</v>
      </c>
      <c r="EG1385" t="s">
        <v>245</v>
      </c>
      <c r="EH1385" t="s">
        <v>245</v>
      </c>
      <c r="EN1385" t="s">
        <v>244</v>
      </c>
      <c r="EO1385" t="s">
        <v>236</v>
      </c>
      <c r="FC1385">
        <v>32</v>
      </c>
      <c r="FD1385" t="s">
        <v>236</v>
      </c>
      <c r="FX1385" t="s">
        <v>406</v>
      </c>
      <c r="FY1385" t="s">
        <v>238</v>
      </c>
      <c r="GI1385" t="s">
        <v>245</v>
      </c>
      <c r="GJ1385" t="s">
        <v>245</v>
      </c>
      <c r="GR1385" t="s">
        <v>245</v>
      </c>
      <c r="GS1385" t="s">
        <v>245</v>
      </c>
    </row>
    <row r="1386" spans="1:217" x14ac:dyDescent="0.25">
      <c r="A1386" s="14" t="s">
        <v>4202</v>
      </c>
      <c r="B1386" t="s">
        <v>4203</v>
      </c>
      <c r="D1386" t="s">
        <v>287</v>
      </c>
      <c r="E1386" t="s">
        <v>219</v>
      </c>
      <c r="F1386" t="s">
        <v>220</v>
      </c>
      <c r="G1386" t="s">
        <v>4036</v>
      </c>
      <c r="H1386" t="s">
        <v>4037</v>
      </c>
      <c r="I1386" t="s">
        <v>4038</v>
      </c>
      <c r="J1386" t="s">
        <v>4039</v>
      </c>
      <c r="K1386">
        <v>8.4856339999999992</v>
      </c>
      <c r="L1386">
        <v>124.649457</v>
      </c>
      <c r="O1386" s="15">
        <v>43344</v>
      </c>
      <c r="P1386">
        <f t="shared" si="63"/>
        <v>2018</v>
      </c>
      <c r="Q1386">
        <f t="shared" si="64"/>
        <v>9</v>
      </c>
      <c r="R1386">
        <f t="shared" si="65"/>
        <v>1</v>
      </c>
      <c r="U1386" t="s">
        <v>225</v>
      </c>
      <c r="V1386" t="s">
        <v>259</v>
      </c>
      <c r="W1386" t="s">
        <v>260</v>
      </c>
      <c r="X1386" t="s">
        <v>228</v>
      </c>
      <c r="Y1386" t="s">
        <v>751</v>
      </c>
      <c r="Z1386" t="s">
        <v>1083</v>
      </c>
      <c r="AD1386" t="s">
        <v>231</v>
      </c>
      <c r="AF1386" s="16">
        <v>43342</v>
      </c>
      <c r="AG1386" t="s">
        <v>2665</v>
      </c>
      <c r="AH1386" t="s">
        <v>262</v>
      </c>
      <c r="AI1386" t="s">
        <v>4113</v>
      </c>
      <c r="AJ1386" t="s">
        <v>357</v>
      </c>
      <c r="AK1386" t="s">
        <v>465</v>
      </c>
      <c r="AL1386">
        <v>22</v>
      </c>
      <c r="AN1386" t="s">
        <v>236</v>
      </c>
      <c r="AP1386" t="s">
        <v>237</v>
      </c>
      <c r="AQ1386" t="s">
        <v>238</v>
      </c>
      <c r="AS1386" t="s">
        <v>237</v>
      </c>
      <c r="AT1386" t="s">
        <v>238</v>
      </c>
      <c r="BB1386" t="s">
        <v>237</v>
      </c>
      <c r="BC1386" t="s">
        <v>238</v>
      </c>
      <c r="BJ1386">
        <v>6</v>
      </c>
      <c r="BL1386" t="s">
        <v>238</v>
      </c>
      <c r="BN1386" t="s">
        <v>237</v>
      </c>
      <c r="BO1386" t="s">
        <v>238</v>
      </c>
      <c r="BV1386">
        <v>6</v>
      </c>
      <c r="BX1386" t="s">
        <v>238</v>
      </c>
      <c r="BZ1386" t="s">
        <v>246</v>
      </c>
      <c r="CA1386" t="s">
        <v>236</v>
      </c>
      <c r="CC1386" t="s">
        <v>237</v>
      </c>
      <c r="CD1386" t="s">
        <v>238</v>
      </c>
      <c r="CF1386" t="s">
        <v>237</v>
      </c>
      <c r="CG1386" t="s">
        <v>238</v>
      </c>
      <c r="CL1386" t="s">
        <v>237</v>
      </c>
      <c r="CM1386" t="s">
        <v>238</v>
      </c>
      <c r="CU1386" t="s">
        <v>240</v>
      </c>
      <c r="CV1386" t="s">
        <v>238</v>
      </c>
      <c r="DD1386">
        <v>0.5</v>
      </c>
      <c r="DE1386" t="s">
        <v>236</v>
      </c>
      <c r="DG1386" t="s">
        <v>240</v>
      </c>
      <c r="DH1386" t="s">
        <v>238</v>
      </c>
      <c r="DP1386" t="s">
        <v>242</v>
      </c>
      <c r="DQ1386" t="s">
        <v>236</v>
      </c>
      <c r="DV1386" t="s">
        <v>273</v>
      </c>
      <c r="DW1386" t="s">
        <v>238</v>
      </c>
      <c r="EB1386" t="s">
        <v>244</v>
      </c>
      <c r="EC1386" t="s">
        <v>236</v>
      </c>
      <c r="EG1386" t="s">
        <v>245</v>
      </c>
      <c r="EH1386" t="s">
        <v>245</v>
      </c>
      <c r="EN1386" t="s">
        <v>244</v>
      </c>
      <c r="EO1386" t="s">
        <v>236</v>
      </c>
      <c r="FX1386" t="s">
        <v>406</v>
      </c>
      <c r="FY1386" t="s">
        <v>238</v>
      </c>
      <c r="GI1386" t="s">
        <v>245</v>
      </c>
      <c r="GJ1386" t="s">
        <v>245</v>
      </c>
      <c r="GR1386" t="s">
        <v>245</v>
      </c>
      <c r="GS1386" t="s">
        <v>245</v>
      </c>
    </row>
    <row r="1387" spans="1:217" x14ac:dyDescent="0.25">
      <c r="A1387" s="14" t="s">
        <v>4204</v>
      </c>
      <c r="B1387" t="s">
        <v>4205</v>
      </c>
      <c r="D1387" t="s">
        <v>325</v>
      </c>
      <c r="E1387" t="s">
        <v>219</v>
      </c>
      <c r="F1387" t="s">
        <v>220</v>
      </c>
      <c r="G1387" t="s">
        <v>4036</v>
      </c>
      <c r="H1387" t="s">
        <v>4037</v>
      </c>
      <c r="I1387" t="s">
        <v>4038</v>
      </c>
      <c r="J1387" t="s">
        <v>4039</v>
      </c>
      <c r="K1387">
        <v>8.4856339999999992</v>
      </c>
      <c r="L1387">
        <v>124.649457</v>
      </c>
      <c r="O1387" s="15">
        <v>43352</v>
      </c>
      <c r="P1387">
        <f t="shared" si="63"/>
        <v>2018</v>
      </c>
      <c r="Q1387">
        <f t="shared" si="64"/>
        <v>9</v>
      </c>
      <c r="R1387">
        <f t="shared" si="65"/>
        <v>9</v>
      </c>
      <c r="U1387" t="s">
        <v>225</v>
      </c>
      <c r="V1387" t="s">
        <v>1416</v>
      </c>
      <c r="W1387" t="s">
        <v>227</v>
      </c>
      <c r="X1387" t="s">
        <v>1703</v>
      </c>
      <c r="Z1387" t="s">
        <v>1704</v>
      </c>
      <c r="AD1387" t="s">
        <v>231</v>
      </c>
      <c r="AF1387" s="16">
        <v>31200</v>
      </c>
      <c r="AG1387">
        <v>33</v>
      </c>
      <c r="AH1387" t="s">
        <v>262</v>
      </c>
      <c r="AI1387" t="s">
        <v>1120</v>
      </c>
      <c r="AK1387" t="s">
        <v>585</v>
      </c>
      <c r="AS1387" t="s">
        <v>246</v>
      </c>
      <c r="AT1387" t="s">
        <v>236</v>
      </c>
      <c r="BV1387">
        <v>30</v>
      </c>
      <c r="BX1387" t="s">
        <v>236</v>
      </c>
      <c r="CF1387" t="s">
        <v>244</v>
      </c>
      <c r="CG1387" t="s">
        <v>236</v>
      </c>
      <c r="CR1387" t="s">
        <v>246</v>
      </c>
      <c r="CS1387" t="s">
        <v>236</v>
      </c>
      <c r="CT1387">
        <v>36</v>
      </c>
      <c r="CV1387" t="s">
        <v>236</v>
      </c>
      <c r="DD1387">
        <v>1</v>
      </c>
      <c r="DE1387" t="s">
        <v>236</v>
      </c>
      <c r="DG1387" t="s">
        <v>241</v>
      </c>
      <c r="DH1387" t="s">
        <v>236</v>
      </c>
      <c r="EG1387" t="s">
        <v>245</v>
      </c>
      <c r="EH1387" t="s">
        <v>245</v>
      </c>
      <c r="GI1387" t="s">
        <v>245</v>
      </c>
      <c r="GJ1387" t="s">
        <v>245</v>
      </c>
      <c r="GR1387" t="s">
        <v>245</v>
      </c>
      <c r="GS1387" t="s">
        <v>245</v>
      </c>
    </row>
    <row r="1388" spans="1:217" x14ac:dyDescent="0.25">
      <c r="A1388" s="14" t="s">
        <v>4206</v>
      </c>
      <c r="B1388" t="s">
        <v>4207</v>
      </c>
      <c r="D1388" t="s">
        <v>415</v>
      </c>
      <c r="E1388" t="s">
        <v>219</v>
      </c>
      <c r="F1388" t="s">
        <v>220</v>
      </c>
      <c r="G1388" t="s">
        <v>4036</v>
      </c>
      <c r="H1388" t="s">
        <v>4037</v>
      </c>
      <c r="I1388" t="s">
        <v>4038</v>
      </c>
      <c r="J1388" t="s">
        <v>4039</v>
      </c>
      <c r="K1388">
        <v>8.4856339999999992</v>
      </c>
      <c r="L1388">
        <v>124.649457</v>
      </c>
      <c r="O1388" s="15">
        <v>43351</v>
      </c>
      <c r="P1388">
        <f t="shared" si="63"/>
        <v>2018</v>
      </c>
      <c r="Q1388">
        <f t="shared" si="64"/>
        <v>9</v>
      </c>
      <c r="R1388">
        <f t="shared" si="65"/>
        <v>8</v>
      </c>
      <c r="U1388" t="s">
        <v>225</v>
      </c>
      <c r="V1388" t="s">
        <v>250</v>
      </c>
      <c r="W1388" t="s">
        <v>227</v>
      </c>
      <c r="X1388" t="s">
        <v>228</v>
      </c>
      <c r="Z1388" t="s">
        <v>3699</v>
      </c>
      <c r="AD1388" t="s">
        <v>231</v>
      </c>
      <c r="AF1388" s="16">
        <v>32189</v>
      </c>
      <c r="AG1388">
        <v>30</v>
      </c>
      <c r="AH1388" t="s">
        <v>232</v>
      </c>
      <c r="AI1388" t="s">
        <v>2932</v>
      </c>
      <c r="AJ1388" t="s">
        <v>416</v>
      </c>
      <c r="AK1388" t="s">
        <v>4208</v>
      </c>
      <c r="AL1388">
        <v>20</v>
      </c>
      <c r="AN1388" t="s">
        <v>236</v>
      </c>
      <c r="BB1388">
        <v>8</v>
      </c>
      <c r="BC1388" t="s">
        <v>236</v>
      </c>
      <c r="BN1388">
        <v>4</v>
      </c>
      <c r="BO1388" t="s">
        <v>236</v>
      </c>
      <c r="CC1388" t="s">
        <v>243</v>
      </c>
      <c r="CD1388" t="s">
        <v>236</v>
      </c>
      <c r="CU1388" t="s">
        <v>241</v>
      </c>
      <c r="CV1388" t="s">
        <v>236</v>
      </c>
      <c r="DD1388">
        <v>2</v>
      </c>
      <c r="DE1388" t="s">
        <v>236</v>
      </c>
      <c r="DV1388">
        <v>4</v>
      </c>
      <c r="DW1388" t="s">
        <v>236</v>
      </c>
      <c r="EB1388">
        <v>4</v>
      </c>
      <c r="EC1388" t="s">
        <v>239</v>
      </c>
      <c r="EG1388" t="s">
        <v>245</v>
      </c>
      <c r="EH1388" t="s">
        <v>245</v>
      </c>
      <c r="EN1388" t="s">
        <v>244</v>
      </c>
      <c r="EO1388" t="s">
        <v>236</v>
      </c>
      <c r="FX1388" t="s">
        <v>246</v>
      </c>
      <c r="FY1388" t="s">
        <v>236</v>
      </c>
      <c r="GI1388" t="s">
        <v>245</v>
      </c>
      <c r="GJ1388" t="s">
        <v>245</v>
      </c>
      <c r="GR1388" t="s">
        <v>245</v>
      </c>
      <c r="GS1388" t="s">
        <v>245</v>
      </c>
    </row>
    <row r="1389" spans="1:217" x14ac:dyDescent="0.25">
      <c r="A1389" s="14" t="s">
        <v>4209</v>
      </c>
      <c r="B1389" t="s">
        <v>4210</v>
      </c>
      <c r="D1389" t="s">
        <v>415</v>
      </c>
      <c r="E1389" t="s">
        <v>219</v>
      </c>
      <c r="F1389" t="s">
        <v>220</v>
      </c>
      <c r="G1389" t="s">
        <v>4036</v>
      </c>
      <c r="H1389" t="s">
        <v>4037</v>
      </c>
      <c r="I1389" t="s">
        <v>4038</v>
      </c>
      <c r="J1389" t="s">
        <v>4039</v>
      </c>
      <c r="K1389">
        <v>8.4856339999999992</v>
      </c>
      <c r="L1389">
        <v>124.649457</v>
      </c>
      <c r="O1389" s="15">
        <v>43347</v>
      </c>
      <c r="P1389">
        <f t="shared" si="63"/>
        <v>2018</v>
      </c>
      <c r="Q1389">
        <f t="shared" si="64"/>
        <v>9</v>
      </c>
      <c r="R1389">
        <f t="shared" si="65"/>
        <v>4</v>
      </c>
      <c r="U1389" t="s">
        <v>225</v>
      </c>
      <c r="V1389" t="s">
        <v>301</v>
      </c>
      <c r="W1389" t="s">
        <v>227</v>
      </c>
      <c r="X1389" t="s">
        <v>228</v>
      </c>
      <c r="Z1389" t="s">
        <v>4147</v>
      </c>
      <c r="AD1389" t="s">
        <v>289</v>
      </c>
      <c r="AF1389" s="16">
        <v>35237</v>
      </c>
      <c r="AG1389">
        <v>22</v>
      </c>
      <c r="AH1389" t="s">
        <v>232</v>
      </c>
      <c r="AJ1389" t="s">
        <v>416</v>
      </c>
      <c r="AK1389" t="s">
        <v>918</v>
      </c>
      <c r="AL1389">
        <v>18</v>
      </c>
      <c r="AN1389" t="s">
        <v>236</v>
      </c>
      <c r="BB1389" t="s">
        <v>237</v>
      </c>
      <c r="BC1389" t="s">
        <v>238</v>
      </c>
      <c r="BN1389" t="s">
        <v>237</v>
      </c>
      <c r="BO1389" t="s">
        <v>238</v>
      </c>
      <c r="CC1389" t="s">
        <v>237</v>
      </c>
      <c r="CD1389" t="s">
        <v>238</v>
      </c>
      <c r="CU1389" t="s">
        <v>240</v>
      </c>
      <c r="CV1389" t="s">
        <v>238</v>
      </c>
      <c r="DD1389">
        <v>1</v>
      </c>
      <c r="DE1389" t="s">
        <v>236</v>
      </c>
      <c r="DV1389" t="s">
        <v>273</v>
      </c>
      <c r="DW1389" t="s">
        <v>238</v>
      </c>
      <c r="EB1389" t="s">
        <v>273</v>
      </c>
      <c r="EC1389" t="s">
        <v>238</v>
      </c>
      <c r="EG1389" t="s">
        <v>245</v>
      </c>
      <c r="EH1389" t="s">
        <v>245</v>
      </c>
      <c r="EN1389" t="s">
        <v>273</v>
      </c>
      <c r="EO1389" t="s">
        <v>238</v>
      </c>
      <c r="FX1389" t="s">
        <v>406</v>
      </c>
      <c r="FY1389" t="s">
        <v>238</v>
      </c>
      <c r="GI1389" t="s">
        <v>245</v>
      </c>
      <c r="GJ1389" t="s">
        <v>245</v>
      </c>
      <c r="GR1389" t="s">
        <v>245</v>
      </c>
      <c r="GS1389" t="s">
        <v>245</v>
      </c>
    </row>
    <row r="1390" spans="1:217" x14ac:dyDescent="0.25">
      <c r="A1390" s="14" t="s">
        <v>4211</v>
      </c>
      <c r="B1390" t="s">
        <v>4212</v>
      </c>
      <c r="D1390" t="s">
        <v>422</v>
      </c>
      <c r="E1390" t="s">
        <v>219</v>
      </c>
      <c r="F1390" t="s">
        <v>220</v>
      </c>
      <c r="G1390" t="s">
        <v>4036</v>
      </c>
      <c r="H1390" t="s">
        <v>4037</v>
      </c>
      <c r="I1390" t="s">
        <v>4038</v>
      </c>
      <c r="J1390" t="s">
        <v>4039</v>
      </c>
      <c r="K1390">
        <v>8.4856339999999992</v>
      </c>
      <c r="L1390">
        <v>124.649457</v>
      </c>
      <c r="O1390" s="15">
        <v>43347</v>
      </c>
      <c r="P1390">
        <f t="shared" si="63"/>
        <v>2018</v>
      </c>
      <c r="Q1390">
        <f t="shared" si="64"/>
        <v>9</v>
      </c>
      <c r="R1390">
        <f t="shared" si="65"/>
        <v>4</v>
      </c>
      <c r="U1390" t="s">
        <v>225</v>
      </c>
      <c r="V1390" t="s">
        <v>301</v>
      </c>
      <c r="W1390" t="s">
        <v>227</v>
      </c>
      <c r="X1390" t="s">
        <v>228</v>
      </c>
      <c r="Z1390" t="s">
        <v>4147</v>
      </c>
      <c r="AD1390" t="s">
        <v>289</v>
      </c>
      <c r="AF1390" s="16">
        <v>24364</v>
      </c>
      <c r="AG1390">
        <v>51</v>
      </c>
      <c r="AH1390" t="s">
        <v>232</v>
      </c>
      <c r="AI1390" t="s">
        <v>3336</v>
      </c>
      <c r="AJ1390" t="s">
        <v>416</v>
      </c>
      <c r="AK1390" t="s">
        <v>423</v>
      </c>
      <c r="AL1390">
        <v>6</v>
      </c>
      <c r="AN1390" t="s">
        <v>238</v>
      </c>
      <c r="AU1390">
        <v>6</v>
      </c>
      <c r="AW1390" t="s">
        <v>238</v>
      </c>
      <c r="BN1390" t="s">
        <v>237</v>
      </c>
      <c r="BO1390" t="s">
        <v>238</v>
      </c>
      <c r="CC1390" t="s">
        <v>237</v>
      </c>
      <c r="CD1390" t="s">
        <v>238</v>
      </c>
      <c r="CU1390" t="s">
        <v>240</v>
      </c>
      <c r="CV1390" t="s">
        <v>238</v>
      </c>
      <c r="DD1390">
        <v>0.5</v>
      </c>
      <c r="DE1390" t="s">
        <v>236</v>
      </c>
      <c r="DG1390" t="s">
        <v>240</v>
      </c>
      <c r="DH1390" t="s">
        <v>238</v>
      </c>
      <c r="DV1390" t="s">
        <v>273</v>
      </c>
      <c r="DW1390" t="s">
        <v>238</v>
      </c>
      <c r="EB1390" t="s">
        <v>273</v>
      </c>
      <c r="EC1390" t="s">
        <v>238</v>
      </c>
      <c r="EG1390" t="s">
        <v>245</v>
      </c>
      <c r="EH1390" t="s">
        <v>245</v>
      </c>
      <c r="EN1390" t="s">
        <v>273</v>
      </c>
      <c r="EO1390" t="s">
        <v>238</v>
      </c>
      <c r="FX1390" t="s">
        <v>406</v>
      </c>
      <c r="FY1390" t="s">
        <v>238</v>
      </c>
      <c r="GI1390" t="s">
        <v>245</v>
      </c>
      <c r="GJ1390" t="s">
        <v>245</v>
      </c>
      <c r="GR1390" t="s">
        <v>245</v>
      </c>
      <c r="GS1390" t="s">
        <v>245</v>
      </c>
    </row>
    <row r="1391" spans="1:217" x14ac:dyDescent="0.25">
      <c r="A1391" s="14" t="s">
        <v>4213</v>
      </c>
      <c r="B1391" t="s">
        <v>4214</v>
      </c>
      <c r="D1391" t="s">
        <v>249</v>
      </c>
      <c r="E1391" t="s">
        <v>219</v>
      </c>
      <c r="F1391" t="s">
        <v>220</v>
      </c>
      <c r="G1391" t="s">
        <v>4036</v>
      </c>
      <c r="H1391" t="s">
        <v>4037</v>
      </c>
      <c r="I1391" t="s">
        <v>4038</v>
      </c>
      <c r="J1391" t="s">
        <v>4039</v>
      </c>
      <c r="K1391">
        <v>8.4856339999999992</v>
      </c>
      <c r="L1391">
        <v>124.649457</v>
      </c>
      <c r="O1391" s="15">
        <v>43347</v>
      </c>
      <c r="P1391">
        <f t="shared" si="63"/>
        <v>2018</v>
      </c>
      <c r="Q1391">
        <f t="shared" si="64"/>
        <v>9</v>
      </c>
      <c r="R1391">
        <f t="shared" si="65"/>
        <v>4</v>
      </c>
      <c r="U1391" t="s">
        <v>225</v>
      </c>
      <c r="V1391" t="s">
        <v>259</v>
      </c>
      <c r="W1391" t="s">
        <v>260</v>
      </c>
      <c r="X1391" t="s">
        <v>228</v>
      </c>
      <c r="Z1391" t="s">
        <v>4147</v>
      </c>
      <c r="AD1391" t="s">
        <v>289</v>
      </c>
      <c r="AF1391" s="16">
        <v>22875</v>
      </c>
      <c r="AG1391">
        <v>56</v>
      </c>
      <c r="AH1391" t="s">
        <v>262</v>
      </c>
      <c r="AI1391" t="s">
        <v>3232</v>
      </c>
      <c r="AJ1391" t="s">
        <v>254</v>
      </c>
      <c r="AK1391" t="s">
        <v>427</v>
      </c>
      <c r="BY1391">
        <v>11</v>
      </c>
      <c r="CA1391" t="s">
        <v>238</v>
      </c>
      <c r="CU1391" t="s">
        <v>241</v>
      </c>
      <c r="CV1391" t="s">
        <v>236</v>
      </c>
      <c r="DA1391" t="s">
        <v>242</v>
      </c>
      <c r="DB1391" t="s">
        <v>236</v>
      </c>
      <c r="DG1391" t="s">
        <v>273</v>
      </c>
      <c r="DH1391" t="s">
        <v>238</v>
      </c>
      <c r="DJ1391">
        <v>0.25</v>
      </c>
      <c r="DK1391" t="s">
        <v>236</v>
      </c>
      <c r="DS1391" t="s">
        <v>242</v>
      </c>
      <c r="DT1391" t="s">
        <v>236</v>
      </c>
      <c r="EG1391" t="s">
        <v>245</v>
      </c>
      <c r="EH1391" t="s">
        <v>245</v>
      </c>
      <c r="EK1391">
        <v>2</v>
      </c>
      <c r="EL1391" t="s">
        <v>236</v>
      </c>
      <c r="FO1391" t="s">
        <v>240</v>
      </c>
      <c r="FP1391" t="s">
        <v>238</v>
      </c>
      <c r="FR1391" t="s">
        <v>256</v>
      </c>
      <c r="FS1391" t="s">
        <v>238</v>
      </c>
      <c r="GG1391" t="s">
        <v>241</v>
      </c>
      <c r="GH1391" t="s">
        <v>236</v>
      </c>
      <c r="GI1391" t="s">
        <v>245</v>
      </c>
      <c r="GJ1391" t="s">
        <v>245</v>
      </c>
      <c r="GR1391" t="s">
        <v>245</v>
      </c>
      <c r="GS1391" t="s">
        <v>244</v>
      </c>
      <c r="GT1391" t="s">
        <v>236</v>
      </c>
      <c r="HH1391" t="s">
        <v>241</v>
      </c>
      <c r="HI1391" t="s">
        <v>236</v>
      </c>
    </row>
    <row r="1392" spans="1:217" x14ac:dyDescent="0.25">
      <c r="A1392" s="14" t="s">
        <v>4215</v>
      </c>
      <c r="B1392" t="s">
        <v>4216</v>
      </c>
      <c r="D1392" t="s">
        <v>287</v>
      </c>
      <c r="E1392" t="s">
        <v>219</v>
      </c>
      <c r="F1392" t="s">
        <v>220</v>
      </c>
      <c r="G1392" t="s">
        <v>4036</v>
      </c>
      <c r="H1392" t="s">
        <v>4037</v>
      </c>
      <c r="I1392" t="s">
        <v>4038</v>
      </c>
      <c r="J1392" t="s">
        <v>4039</v>
      </c>
      <c r="K1392">
        <v>8.4856339999999992</v>
      </c>
      <c r="L1392">
        <v>124.649457</v>
      </c>
      <c r="O1392" s="15">
        <v>43376</v>
      </c>
      <c r="P1392">
        <f t="shared" si="63"/>
        <v>2018</v>
      </c>
      <c r="Q1392">
        <f t="shared" si="64"/>
        <v>10</v>
      </c>
      <c r="R1392">
        <f t="shared" si="65"/>
        <v>3</v>
      </c>
      <c r="U1392" t="s">
        <v>225</v>
      </c>
      <c r="V1392" t="s">
        <v>259</v>
      </c>
      <c r="W1392" t="s">
        <v>260</v>
      </c>
      <c r="X1392" t="s">
        <v>228</v>
      </c>
      <c r="Z1392" t="s">
        <v>4067</v>
      </c>
      <c r="AD1392" t="s">
        <v>289</v>
      </c>
      <c r="AF1392" s="16">
        <v>27199</v>
      </c>
      <c r="AG1392">
        <v>44</v>
      </c>
      <c r="AH1392" t="s">
        <v>232</v>
      </c>
      <c r="AI1392" t="s">
        <v>4217</v>
      </c>
      <c r="AJ1392" t="s">
        <v>357</v>
      </c>
      <c r="AK1392" t="s">
        <v>1053</v>
      </c>
      <c r="AL1392">
        <v>19</v>
      </c>
      <c r="AN1392" t="s">
        <v>236</v>
      </c>
      <c r="AP1392">
        <v>8</v>
      </c>
      <c r="AQ1392" t="s">
        <v>236</v>
      </c>
      <c r="AS1392" t="s">
        <v>237</v>
      </c>
      <c r="AT1392" t="s">
        <v>238</v>
      </c>
      <c r="BB1392" t="s">
        <v>237</v>
      </c>
      <c r="BC1392" t="s">
        <v>238</v>
      </c>
      <c r="BJ1392">
        <v>6</v>
      </c>
      <c r="BL1392" t="s">
        <v>238</v>
      </c>
      <c r="BN1392" t="s">
        <v>237</v>
      </c>
      <c r="BO1392" t="s">
        <v>238</v>
      </c>
      <c r="BV1392">
        <v>6</v>
      </c>
      <c r="BX1392" t="s">
        <v>238</v>
      </c>
      <c r="BZ1392" t="s">
        <v>246</v>
      </c>
      <c r="CA1392" t="s">
        <v>236</v>
      </c>
      <c r="CC1392" t="s">
        <v>237</v>
      </c>
      <c r="CD1392" t="s">
        <v>238</v>
      </c>
      <c r="CF1392" t="s">
        <v>237</v>
      </c>
      <c r="CG1392" t="s">
        <v>238</v>
      </c>
      <c r="CL1392" t="s">
        <v>237</v>
      </c>
      <c r="CM1392" t="s">
        <v>238</v>
      </c>
      <c r="CT1392">
        <v>20</v>
      </c>
      <c r="CV1392" t="s">
        <v>239</v>
      </c>
      <c r="DD1392">
        <v>0.5</v>
      </c>
      <c r="DE1392" t="s">
        <v>236</v>
      </c>
      <c r="DG1392" t="s">
        <v>240</v>
      </c>
      <c r="DH1392" t="s">
        <v>238</v>
      </c>
      <c r="DP1392" t="s">
        <v>242</v>
      </c>
      <c r="DQ1392" t="s">
        <v>236</v>
      </c>
      <c r="DV1392" t="s">
        <v>243</v>
      </c>
      <c r="DW1392" t="s">
        <v>236</v>
      </c>
      <c r="EB1392" t="s">
        <v>244</v>
      </c>
      <c r="EC1392" t="s">
        <v>236</v>
      </c>
      <c r="EG1392" t="s">
        <v>245</v>
      </c>
      <c r="EH1392" t="s">
        <v>245</v>
      </c>
      <c r="EN1392" t="s">
        <v>244</v>
      </c>
      <c r="EO1392" t="s">
        <v>236</v>
      </c>
      <c r="FX1392" t="s">
        <v>246</v>
      </c>
      <c r="FY1392" t="s">
        <v>236</v>
      </c>
      <c r="GI1392" t="s">
        <v>245</v>
      </c>
      <c r="GJ1392" t="s">
        <v>245</v>
      </c>
      <c r="GR1392" t="s">
        <v>245</v>
      </c>
      <c r="GS1392" t="s">
        <v>245</v>
      </c>
    </row>
    <row r="1393" spans="1:217" x14ac:dyDescent="0.25">
      <c r="A1393" s="14" t="s">
        <v>4218</v>
      </c>
      <c r="B1393" t="s">
        <v>4219</v>
      </c>
      <c r="D1393" t="s">
        <v>287</v>
      </c>
      <c r="E1393" t="s">
        <v>219</v>
      </c>
      <c r="F1393" t="s">
        <v>220</v>
      </c>
      <c r="G1393" t="s">
        <v>4036</v>
      </c>
      <c r="H1393" t="s">
        <v>4037</v>
      </c>
      <c r="I1393" t="s">
        <v>4038</v>
      </c>
      <c r="J1393" t="s">
        <v>4039</v>
      </c>
      <c r="K1393">
        <v>8.4856339999999992</v>
      </c>
      <c r="L1393">
        <v>124.649457</v>
      </c>
      <c r="O1393" s="15">
        <v>43375</v>
      </c>
      <c r="P1393">
        <f t="shared" si="63"/>
        <v>2018</v>
      </c>
      <c r="Q1393">
        <f t="shared" si="64"/>
        <v>10</v>
      </c>
      <c r="R1393">
        <f t="shared" si="65"/>
        <v>2</v>
      </c>
      <c r="U1393" t="s">
        <v>225</v>
      </c>
      <c r="V1393" t="s">
        <v>301</v>
      </c>
      <c r="W1393" t="s">
        <v>227</v>
      </c>
      <c r="X1393" t="s">
        <v>228</v>
      </c>
      <c r="Z1393" t="s">
        <v>4147</v>
      </c>
      <c r="AD1393" t="s">
        <v>289</v>
      </c>
      <c r="AF1393" s="16">
        <v>28504</v>
      </c>
      <c r="AG1393">
        <v>40</v>
      </c>
      <c r="AH1393" t="s">
        <v>262</v>
      </c>
      <c r="AI1393" t="s">
        <v>4220</v>
      </c>
      <c r="AJ1393" t="s">
        <v>269</v>
      </c>
      <c r="AK1393" t="s">
        <v>347</v>
      </c>
      <c r="AM1393">
        <v>4</v>
      </c>
      <c r="AN1393" t="s">
        <v>236</v>
      </c>
      <c r="AP1393" t="s">
        <v>237</v>
      </c>
      <c r="AQ1393" t="s">
        <v>238</v>
      </c>
      <c r="AS1393" t="s">
        <v>237</v>
      </c>
      <c r="AT1393" t="s">
        <v>238</v>
      </c>
      <c r="BB1393">
        <v>1.5</v>
      </c>
      <c r="BC1393" t="s">
        <v>236</v>
      </c>
      <c r="BJ1393">
        <v>6</v>
      </c>
      <c r="BL1393" t="s">
        <v>238</v>
      </c>
      <c r="BN1393" t="s">
        <v>237</v>
      </c>
      <c r="BO1393" t="s">
        <v>238</v>
      </c>
      <c r="BV1393">
        <v>6</v>
      </c>
      <c r="BX1393" t="s">
        <v>238</v>
      </c>
      <c r="BZ1393" t="s">
        <v>237</v>
      </c>
      <c r="CA1393" t="s">
        <v>238</v>
      </c>
      <c r="CC1393" t="s">
        <v>237</v>
      </c>
      <c r="CD1393" t="s">
        <v>238</v>
      </c>
      <c r="CF1393" t="s">
        <v>237</v>
      </c>
      <c r="CG1393" t="s">
        <v>238</v>
      </c>
      <c r="CL1393" t="s">
        <v>237</v>
      </c>
      <c r="CM1393" t="s">
        <v>238</v>
      </c>
      <c r="CU1393" t="s">
        <v>240</v>
      </c>
      <c r="CV1393" t="s">
        <v>238</v>
      </c>
      <c r="DD1393">
        <v>0.5</v>
      </c>
      <c r="DE1393" t="s">
        <v>236</v>
      </c>
      <c r="DG1393" t="s">
        <v>240</v>
      </c>
      <c r="DH1393" t="s">
        <v>238</v>
      </c>
      <c r="DP1393" t="s">
        <v>405</v>
      </c>
      <c r="DQ1393" t="s">
        <v>238</v>
      </c>
      <c r="DV1393" t="s">
        <v>243</v>
      </c>
      <c r="DW1393" t="s">
        <v>236</v>
      </c>
      <c r="EB1393">
        <v>4</v>
      </c>
      <c r="EC1393" t="s">
        <v>238</v>
      </c>
      <c r="EG1393" t="s">
        <v>245</v>
      </c>
      <c r="EH1393" t="s">
        <v>245</v>
      </c>
      <c r="EN1393">
        <v>4</v>
      </c>
      <c r="EO1393" t="s">
        <v>238</v>
      </c>
      <c r="FX1393" t="s">
        <v>406</v>
      </c>
      <c r="FY1393" t="s">
        <v>238</v>
      </c>
      <c r="GI1393" t="s">
        <v>245</v>
      </c>
      <c r="GJ1393" t="s">
        <v>245</v>
      </c>
      <c r="GR1393" t="s">
        <v>245</v>
      </c>
      <c r="GS1393" t="s">
        <v>245</v>
      </c>
    </row>
    <row r="1394" spans="1:217" x14ac:dyDescent="0.25">
      <c r="A1394" s="14" t="s">
        <v>4221</v>
      </c>
      <c r="B1394" t="s">
        <v>4222</v>
      </c>
      <c r="D1394" t="s">
        <v>287</v>
      </c>
      <c r="E1394" t="s">
        <v>219</v>
      </c>
      <c r="F1394" t="s">
        <v>220</v>
      </c>
      <c r="G1394" t="s">
        <v>4036</v>
      </c>
      <c r="H1394" t="s">
        <v>4037</v>
      </c>
      <c r="I1394" t="s">
        <v>4038</v>
      </c>
      <c r="J1394" t="s">
        <v>4039</v>
      </c>
      <c r="K1394">
        <v>8.4856339999999992</v>
      </c>
      <c r="L1394">
        <v>124.649457</v>
      </c>
      <c r="O1394" s="15">
        <v>43375</v>
      </c>
      <c r="P1394">
        <f t="shared" si="63"/>
        <v>2018</v>
      </c>
      <c r="Q1394">
        <f t="shared" si="64"/>
        <v>10</v>
      </c>
      <c r="R1394">
        <f t="shared" si="65"/>
        <v>2</v>
      </c>
      <c r="U1394" t="s">
        <v>225</v>
      </c>
      <c r="V1394" t="s">
        <v>301</v>
      </c>
      <c r="W1394" t="s">
        <v>227</v>
      </c>
      <c r="X1394" t="s">
        <v>228</v>
      </c>
      <c r="Z1394" t="s">
        <v>4147</v>
      </c>
      <c r="AD1394" t="s">
        <v>289</v>
      </c>
      <c r="AF1394" s="16">
        <v>12324</v>
      </c>
      <c r="AG1394">
        <v>85</v>
      </c>
      <c r="AH1394" t="s">
        <v>232</v>
      </c>
      <c r="AI1394" t="s">
        <v>1120</v>
      </c>
      <c r="AJ1394" t="s">
        <v>269</v>
      </c>
      <c r="AK1394" t="s">
        <v>270</v>
      </c>
      <c r="AL1394">
        <v>20</v>
      </c>
      <c r="AN1394" t="s">
        <v>236</v>
      </c>
      <c r="AP1394" t="s">
        <v>237</v>
      </c>
      <c r="AQ1394" t="s">
        <v>238</v>
      </c>
      <c r="AS1394" t="s">
        <v>237</v>
      </c>
      <c r="AT1394" t="s">
        <v>238</v>
      </c>
      <c r="BB1394" t="s">
        <v>237</v>
      </c>
      <c r="BC1394" t="s">
        <v>238</v>
      </c>
      <c r="BJ1394">
        <v>6</v>
      </c>
      <c r="BL1394" t="s">
        <v>238</v>
      </c>
      <c r="BN1394" t="s">
        <v>237</v>
      </c>
      <c r="BO1394" t="s">
        <v>238</v>
      </c>
      <c r="BV1394">
        <v>6</v>
      </c>
      <c r="BX1394" t="s">
        <v>238</v>
      </c>
      <c r="BZ1394" t="s">
        <v>237</v>
      </c>
      <c r="CA1394" t="s">
        <v>238</v>
      </c>
      <c r="CC1394" t="s">
        <v>237</v>
      </c>
      <c r="CD1394" t="s">
        <v>238</v>
      </c>
      <c r="CF1394" t="s">
        <v>237</v>
      </c>
      <c r="CG1394" t="s">
        <v>238</v>
      </c>
      <c r="CL1394" t="s">
        <v>237</v>
      </c>
      <c r="CM1394" t="s">
        <v>238</v>
      </c>
      <c r="CU1394" t="s">
        <v>240</v>
      </c>
      <c r="CV1394" t="s">
        <v>238</v>
      </c>
      <c r="DD1394">
        <v>0.5</v>
      </c>
      <c r="DE1394" t="s">
        <v>236</v>
      </c>
      <c r="DG1394" t="s">
        <v>240</v>
      </c>
      <c r="DH1394" t="s">
        <v>238</v>
      </c>
      <c r="DP1394" t="s">
        <v>405</v>
      </c>
      <c r="DQ1394" t="s">
        <v>238</v>
      </c>
      <c r="DV1394" t="s">
        <v>273</v>
      </c>
      <c r="DW1394" t="s">
        <v>238</v>
      </c>
      <c r="EB1394" t="s">
        <v>273</v>
      </c>
      <c r="EC1394" t="s">
        <v>238</v>
      </c>
      <c r="EG1394" t="s">
        <v>245</v>
      </c>
      <c r="EH1394" t="s">
        <v>245</v>
      </c>
      <c r="EN1394" t="s">
        <v>273</v>
      </c>
      <c r="EO1394" t="s">
        <v>238</v>
      </c>
      <c r="FX1394" t="s">
        <v>406</v>
      </c>
      <c r="FY1394" t="s">
        <v>238</v>
      </c>
      <c r="GI1394" t="s">
        <v>245</v>
      </c>
      <c r="GJ1394" t="s">
        <v>245</v>
      </c>
      <c r="GR1394" t="s">
        <v>245</v>
      </c>
      <c r="GS1394" t="s">
        <v>245</v>
      </c>
    </row>
    <row r="1395" spans="1:217" x14ac:dyDescent="0.25">
      <c r="A1395" s="14" t="s">
        <v>4223</v>
      </c>
      <c r="B1395" t="s">
        <v>4224</v>
      </c>
      <c r="D1395" t="s">
        <v>287</v>
      </c>
      <c r="E1395" t="s">
        <v>219</v>
      </c>
      <c r="F1395" t="s">
        <v>220</v>
      </c>
      <c r="G1395" t="s">
        <v>4036</v>
      </c>
      <c r="H1395" t="s">
        <v>4037</v>
      </c>
      <c r="I1395" t="s">
        <v>4038</v>
      </c>
      <c r="J1395" t="s">
        <v>4039</v>
      </c>
      <c r="K1395">
        <v>8.4856339999999992</v>
      </c>
      <c r="L1395">
        <v>124.649457</v>
      </c>
      <c r="O1395" s="15">
        <v>43376</v>
      </c>
      <c r="P1395">
        <f t="shared" si="63"/>
        <v>2018</v>
      </c>
      <c r="Q1395">
        <f t="shared" si="64"/>
        <v>10</v>
      </c>
      <c r="R1395">
        <f t="shared" si="65"/>
        <v>3</v>
      </c>
      <c r="U1395" t="s">
        <v>225</v>
      </c>
      <c r="V1395" t="s">
        <v>301</v>
      </c>
      <c r="W1395" t="s">
        <v>227</v>
      </c>
      <c r="X1395" t="s">
        <v>228</v>
      </c>
      <c r="Z1395" t="s">
        <v>4110</v>
      </c>
      <c r="AD1395" t="s">
        <v>289</v>
      </c>
      <c r="AF1395" s="16">
        <v>20045</v>
      </c>
      <c r="AG1395">
        <v>63</v>
      </c>
      <c r="AH1395" t="s">
        <v>232</v>
      </c>
      <c r="AI1395" t="s">
        <v>4225</v>
      </c>
      <c r="AJ1395" t="s">
        <v>269</v>
      </c>
      <c r="AK1395" t="s">
        <v>1013</v>
      </c>
      <c r="AL1395">
        <v>17</v>
      </c>
      <c r="AN1395" t="s">
        <v>236</v>
      </c>
      <c r="AP1395" t="s">
        <v>237</v>
      </c>
      <c r="AQ1395" t="s">
        <v>238</v>
      </c>
      <c r="AS1395" t="s">
        <v>237</v>
      </c>
      <c r="AT1395" t="s">
        <v>238</v>
      </c>
      <c r="BB1395" t="s">
        <v>237</v>
      </c>
      <c r="BC1395" t="s">
        <v>238</v>
      </c>
      <c r="BJ1395">
        <v>6</v>
      </c>
      <c r="BL1395" t="s">
        <v>238</v>
      </c>
      <c r="BN1395" t="s">
        <v>237</v>
      </c>
      <c r="BO1395" t="s">
        <v>238</v>
      </c>
      <c r="BV1395">
        <v>6</v>
      </c>
      <c r="BX1395" t="s">
        <v>238</v>
      </c>
      <c r="BZ1395">
        <v>16</v>
      </c>
      <c r="CA1395" t="s">
        <v>239</v>
      </c>
      <c r="CC1395" t="s">
        <v>237</v>
      </c>
      <c r="CD1395" t="s">
        <v>238</v>
      </c>
      <c r="CF1395" t="s">
        <v>237</v>
      </c>
      <c r="CG1395" t="s">
        <v>238</v>
      </c>
      <c r="CL1395" t="s">
        <v>237</v>
      </c>
      <c r="CM1395" t="s">
        <v>238</v>
      </c>
      <c r="CU1395" t="s">
        <v>240</v>
      </c>
      <c r="CV1395" t="s">
        <v>238</v>
      </c>
      <c r="DD1395">
        <v>1</v>
      </c>
      <c r="DE1395" t="s">
        <v>236</v>
      </c>
      <c r="DG1395" t="s">
        <v>240</v>
      </c>
      <c r="DH1395" t="s">
        <v>238</v>
      </c>
      <c r="DP1395">
        <v>32</v>
      </c>
      <c r="DQ1395" t="s">
        <v>238</v>
      </c>
      <c r="DV1395" t="s">
        <v>243</v>
      </c>
      <c r="DW1395" t="s">
        <v>236</v>
      </c>
      <c r="EB1395">
        <v>0.5</v>
      </c>
      <c r="EC1395" t="s">
        <v>236</v>
      </c>
      <c r="EG1395" t="s">
        <v>245</v>
      </c>
      <c r="EH1395" t="s">
        <v>245</v>
      </c>
      <c r="EN1395">
        <v>4</v>
      </c>
      <c r="EO1395" t="s">
        <v>238</v>
      </c>
      <c r="FX1395" t="s">
        <v>406</v>
      </c>
      <c r="FY1395" t="s">
        <v>238</v>
      </c>
      <c r="GI1395" t="s">
        <v>245</v>
      </c>
      <c r="GJ1395" t="s">
        <v>245</v>
      </c>
      <c r="GR1395" t="s">
        <v>245</v>
      </c>
      <c r="GS1395" t="s">
        <v>245</v>
      </c>
    </row>
    <row r="1396" spans="1:217" x14ac:dyDescent="0.25">
      <c r="A1396" s="14" t="s">
        <v>4226</v>
      </c>
      <c r="B1396" t="s">
        <v>4227</v>
      </c>
      <c r="D1396" t="s">
        <v>249</v>
      </c>
      <c r="E1396" t="s">
        <v>219</v>
      </c>
      <c r="F1396" t="s">
        <v>220</v>
      </c>
      <c r="G1396" t="s">
        <v>4036</v>
      </c>
      <c r="H1396" t="s">
        <v>4037</v>
      </c>
      <c r="I1396" t="s">
        <v>4038</v>
      </c>
      <c r="J1396" t="s">
        <v>4039</v>
      </c>
      <c r="K1396">
        <v>8.4856339999999992</v>
      </c>
      <c r="L1396">
        <v>124.649457</v>
      </c>
      <c r="O1396" s="15">
        <v>43376</v>
      </c>
      <c r="P1396">
        <f t="shared" si="63"/>
        <v>2018</v>
      </c>
      <c r="Q1396">
        <f t="shared" si="64"/>
        <v>10</v>
      </c>
      <c r="R1396">
        <f t="shared" si="65"/>
        <v>3</v>
      </c>
      <c r="U1396" t="s">
        <v>225</v>
      </c>
      <c r="V1396" t="s">
        <v>259</v>
      </c>
      <c r="W1396" t="s">
        <v>260</v>
      </c>
      <c r="X1396" t="s">
        <v>1703</v>
      </c>
      <c r="Z1396" t="s">
        <v>1704</v>
      </c>
      <c r="AD1396" t="s">
        <v>231</v>
      </c>
      <c r="AF1396" s="16">
        <v>36534</v>
      </c>
      <c r="AG1396">
        <v>18</v>
      </c>
      <c r="AH1396" t="s">
        <v>262</v>
      </c>
      <c r="AI1396" t="s">
        <v>4228</v>
      </c>
      <c r="AJ1396" t="s">
        <v>254</v>
      </c>
      <c r="AK1396" t="s">
        <v>492</v>
      </c>
      <c r="BY1396">
        <v>15</v>
      </c>
      <c r="CA1396" t="s">
        <v>238</v>
      </c>
      <c r="CU1396" t="s">
        <v>242</v>
      </c>
      <c r="CV1396" t="s">
        <v>236</v>
      </c>
      <c r="DA1396" t="s">
        <v>241</v>
      </c>
      <c r="DB1396" t="s">
        <v>236</v>
      </c>
      <c r="DG1396" t="s">
        <v>244</v>
      </c>
      <c r="DH1396" t="s">
        <v>236</v>
      </c>
      <c r="DS1396" t="s">
        <v>242</v>
      </c>
      <c r="DT1396" t="s">
        <v>236</v>
      </c>
      <c r="DV1396" t="s">
        <v>244</v>
      </c>
      <c r="DW1396" t="s">
        <v>236</v>
      </c>
      <c r="EG1396" t="s">
        <v>245</v>
      </c>
      <c r="EH1396" t="s">
        <v>245</v>
      </c>
      <c r="EK1396">
        <v>2</v>
      </c>
      <c r="EL1396" t="s">
        <v>236</v>
      </c>
      <c r="FO1396" t="s">
        <v>240</v>
      </c>
      <c r="FP1396" t="s">
        <v>238</v>
      </c>
      <c r="FR1396" t="s">
        <v>256</v>
      </c>
      <c r="FS1396" t="s">
        <v>238</v>
      </c>
      <c r="GG1396" t="s">
        <v>241</v>
      </c>
      <c r="GH1396" t="s">
        <v>236</v>
      </c>
      <c r="GI1396" t="s">
        <v>245</v>
      </c>
      <c r="GJ1396" t="s">
        <v>245</v>
      </c>
      <c r="GR1396" t="s">
        <v>245</v>
      </c>
      <c r="GS1396" t="s">
        <v>590</v>
      </c>
      <c r="GT1396" t="s">
        <v>236</v>
      </c>
      <c r="HH1396" t="s">
        <v>244</v>
      </c>
      <c r="HI1396" t="s">
        <v>236</v>
      </c>
    </row>
    <row r="1397" spans="1:217" x14ac:dyDescent="0.25">
      <c r="A1397" s="14" t="s">
        <v>4229</v>
      </c>
      <c r="B1397" t="s">
        <v>4230</v>
      </c>
      <c r="D1397" t="s">
        <v>249</v>
      </c>
      <c r="E1397" t="s">
        <v>219</v>
      </c>
      <c r="F1397" t="s">
        <v>220</v>
      </c>
      <c r="G1397" t="s">
        <v>4036</v>
      </c>
      <c r="H1397" t="s">
        <v>4037</v>
      </c>
      <c r="I1397" t="s">
        <v>4038</v>
      </c>
      <c r="J1397" t="s">
        <v>4039</v>
      </c>
      <c r="K1397">
        <v>8.4856339999999992</v>
      </c>
      <c r="L1397">
        <v>124.649457</v>
      </c>
      <c r="O1397" s="15">
        <v>43377</v>
      </c>
      <c r="P1397">
        <f t="shared" si="63"/>
        <v>2018</v>
      </c>
      <c r="Q1397">
        <f t="shared" si="64"/>
        <v>10</v>
      </c>
      <c r="R1397">
        <f t="shared" si="65"/>
        <v>4</v>
      </c>
      <c r="U1397" t="s">
        <v>225</v>
      </c>
      <c r="V1397" t="s">
        <v>259</v>
      </c>
      <c r="W1397" t="s">
        <v>260</v>
      </c>
      <c r="X1397" t="s">
        <v>228</v>
      </c>
      <c r="Z1397" t="s">
        <v>4147</v>
      </c>
      <c r="AD1397" t="s">
        <v>231</v>
      </c>
      <c r="AF1397" s="16">
        <v>20152</v>
      </c>
      <c r="AG1397">
        <v>63</v>
      </c>
      <c r="AH1397" t="s">
        <v>262</v>
      </c>
      <c r="AI1397" t="s">
        <v>4231</v>
      </c>
      <c r="AJ1397" t="s">
        <v>254</v>
      </c>
      <c r="AK1397" t="s">
        <v>1085</v>
      </c>
      <c r="BY1397">
        <v>10</v>
      </c>
      <c r="CA1397" t="s">
        <v>238</v>
      </c>
      <c r="CU1397" t="s">
        <v>242</v>
      </c>
      <c r="CV1397" t="s">
        <v>236</v>
      </c>
      <c r="DA1397" t="s">
        <v>241</v>
      </c>
      <c r="DB1397" t="s">
        <v>236</v>
      </c>
      <c r="DG1397" t="s">
        <v>272</v>
      </c>
      <c r="DH1397" t="s">
        <v>238</v>
      </c>
      <c r="DS1397" t="s">
        <v>242</v>
      </c>
      <c r="DT1397" t="s">
        <v>236</v>
      </c>
      <c r="DV1397" t="s">
        <v>244</v>
      </c>
      <c r="DW1397" t="s">
        <v>236</v>
      </c>
      <c r="EG1397" t="s">
        <v>245</v>
      </c>
      <c r="EH1397" t="s">
        <v>245</v>
      </c>
      <c r="EK1397">
        <v>1</v>
      </c>
      <c r="EL1397" t="s">
        <v>236</v>
      </c>
      <c r="FO1397" t="s">
        <v>240</v>
      </c>
      <c r="FP1397" t="s">
        <v>238</v>
      </c>
      <c r="FR1397" t="s">
        <v>256</v>
      </c>
      <c r="FS1397" t="s">
        <v>238</v>
      </c>
      <c r="GG1397" t="s">
        <v>241</v>
      </c>
      <c r="GH1397" t="s">
        <v>236</v>
      </c>
      <c r="GI1397" t="s">
        <v>245</v>
      </c>
      <c r="GJ1397" t="s">
        <v>245</v>
      </c>
      <c r="GR1397" t="s">
        <v>245</v>
      </c>
      <c r="GS1397" t="s">
        <v>590</v>
      </c>
      <c r="GT1397" t="s">
        <v>236</v>
      </c>
      <c r="HH1397" t="s">
        <v>244</v>
      </c>
      <c r="HI1397" t="s">
        <v>236</v>
      </c>
    </row>
    <row r="1398" spans="1:217" x14ac:dyDescent="0.25">
      <c r="A1398" s="14" t="s">
        <v>4232</v>
      </c>
      <c r="B1398" t="s">
        <v>4233</v>
      </c>
      <c r="D1398" t="s">
        <v>249</v>
      </c>
      <c r="E1398" t="s">
        <v>219</v>
      </c>
      <c r="F1398" t="s">
        <v>220</v>
      </c>
      <c r="G1398" t="s">
        <v>4036</v>
      </c>
      <c r="H1398" t="s">
        <v>4037</v>
      </c>
      <c r="I1398" t="s">
        <v>4038</v>
      </c>
      <c r="J1398" t="s">
        <v>4039</v>
      </c>
      <c r="K1398">
        <v>8.4856339999999992</v>
      </c>
      <c r="L1398">
        <v>124.649457</v>
      </c>
      <c r="O1398" s="15">
        <v>43380</v>
      </c>
      <c r="P1398">
        <f t="shared" si="63"/>
        <v>2018</v>
      </c>
      <c r="Q1398">
        <f t="shared" si="64"/>
        <v>10</v>
      </c>
      <c r="R1398">
        <f t="shared" si="65"/>
        <v>7</v>
      </c>
      <c r="U1398" t="s">
        <v>225</v>
      </c>
      <c r="V1398" t="s">
        <v>259</v>
      </c>
      <c r="W1398" t="s">
        <v>260</v>
      </c>
      <c r="X1398" t="s">
        <v>228</v>
      </c>
      <c r="Z1398" t="s">
        <v>4051</v>
      </c>
      <c r="AD1398" t="s">
        <v>289</v>
      </c>
      <c r="AF1398" s="16">
        <v>32998</v>
      </c>
      <c r="AG1398">
        <v>28</v>
      </c>
      <c r="AH1398" t="s">
        <v>232</v>
      </c>
      <c r="AI1398" t="s">
        <v>4234</v>
      </c>
      <c r="AJ1398" t="s">
        <v>254</v>
      </c>
      <c r="AK1398" t="s">
        <v>1085</v>
      </c>
      <c r="BY1398">
        <v>13</v>
      </c>
      <c r="CA1398" t="s">
        <v>238</v>
      </c>
      <c r="CU1398" t="s">
        <v>242</v>
      </c>
      <c r="CV1398" t="s">
        <v>236</v>
      </c>
      <c r="DA1398" t="s">
        <v>241</v>
      </c>
      <c r="DB1398" t="s">
        <v>236</v>
      </c>
      <c r="DG1398" t="s">
        <v>272</v>
      </c>
      <c r="DH1398" t="s">
        <v>238</v>
      </c>
      <c r="DS1398" t="s">
        <v>242</v>
      </c>
      <c r="DT1398" t="s">
        <v>236</v>
      </c>
      <c r="DV1398" t="s">
        <v>244</v>
      </c>
      <c r="DW1398" t="s">
        <v>236</v>
      </c>
      <c r="EG1398" t="s">
        <v>245</v>
      </c>
      <c r="EH1398" t="s">
        <v>245</v>
      </c>
      <c r="EK1398">
        <v>2</v>
      </c>
      <c r="EL1398" t="s">
        <v>236</v>
      </c>
      <c r="FO1398" t="s">
        <v>240</v>
      </c>
      <c r="FP1398" t="s">
        <v>238</v>
      </c>
      <c r="FR1398" t="s">
        <v>256</v>
      </c>
      <c r="FS1398" t="s">
        <v>238</v>
      </c>
      <c r="GG1398" t="s">
        <v>241</v>
      </c>
      <c r="GH1398" t="s">
        <v>236</v>
      </c>
      <c r="GI1398" t="s">
        <v>245</v>
      </c>
      <c r="GJ1398" t="s">
        <v>245</v>
      </c>
      <c r="GR1398" t="s">
        <v>245</v>
      </c>
      <c r="GS1398" t="s">
        <v>590</v>
      </c>
      <c r="GT1398" t="s">
        <v>236</v>
      </c>
      <c r="HH1398" t="s">
        <v>244</v>
      </c>
      <c r="HI1398" t="s">
        <v>236</v>
      </c>
    </row>
    <row r="1399" spans="1:217" x14ac:dyDescent="0.25">
      <c r="A1399" s="14" t="s">
        <v>4235</v>
      </c>
      <c r="B1399" t="s">
        <v>4236</v>
      </c>
      <c r="D1399" t="s">
        <v>218</v>
      </c>
      <c r="E1399" t="s">
        <v>219</v>
      </c>
      <c r="F1399" t="s">
        <v>220</v>
      </c>
      <c r="G1399" t="s">
        <v>4036</v>
      </c>
      <c r="H1399" t="s">
        <v>4037</v>
      </c>
      <c r="I1399" t="s">
        <v>4038</v>
      </c>
      <c r="J1399" t="s">
        <v>4039</v>
      </c>
      <c r="K1399">
        <v>8.4856339999999992</v>
      </c>
      <c r="L1399">
        <v>124.649457</v>
      </c>
      <c r="O1399" s="15">
        <v>43408</v>
      </c>
      <c r="P1399">
        <f t="shared" si="63"/>
        <v>2018</v>
      </c>
      <c r="Q1399">
        <f t="shared" si="64"/>
        <v>11</v>
      </c>
      <c r="R1399">
        <f t="shared" si="65"/>
        <v>4</v>
      </c>
      <c r="U1399" t="s">
        <v>225</v>
      </c>
      <c r="V1399" t="s">
        <v>265</v>
      </c>
      <c r="W1399" t="s">
        <v>227</v>
      </c>
      <c r="X1399" t="s">
        <v>228</v>
      </c>
      <c r="Z1399" t="s">
        <v>3699</v>
      </c>
      <c r="AD1399" t="s">
        <v>231</v>
      </c>
      <c r="AF1399" s="16">
        <v>31673</v>
      </c>
      <c r="AG1399">
        <v>32</v>
      </c>
      <c r="AH1399" t="s">
        <v>262</v>
      </c>
      <c r="AI1399" t="s">
        <v>1222</v>
      </c>
      <c r="AJ1399" t="s">
        <v>357</v>
      </c>
      <c r="AK1399" t="s">
        <v>1154</v>
      </c>
      <c r="AL1399">
        <v>18</v>
      </c>
      <c r="AN1399" t="s">
        <v>236</v>
      </c>
      <c r="AP1399">
        <v>16</v>
      </c>
      <c r="AQ1399" t="s">
        <v>239</v>
      </c>
      <c r="AS1399" t="s">
        <v>237</v>
      </c>
      <c r="AT1399" t="s">
        <v>238</v>
      </c>
      <c r="BB1399" t="s">
        <v>237</v>
      </c>
      <c r="BC1399" t="s">
        <v>238</v>
      </c>
      <c r="BJ1399">
        <v>6</v>
      </c>
      <c r="BL1399" t="s">
        <v>238</v>
      </c>
      <c r="BN1399" t="s">
        <v>237</v>
      </c>
      <c r="BO1399" t="s">
        <v>238</v>
      </c>
      <c r="BV1399">
        <v>6</v>
      </c>
      <c r="BX1399" t="s">
        <v>238</v>
      </c>
      <c r="BZ1399">
        <v>8</v>
      </c>
      <c r="CA1399" t="s">
        <v>236</v>
      </c>
      <c r="CC1399" t="s">
        <v>237</v>
      </c>
      <c r="CD1399" t="s">
        <v>238</v>
      </c>
      <c r="CF1399" t="s">
        <v>237</v>
      </c>
      <c r="CG1399" t="s">
        <v>238</v>
      </c>
      <c r="CL1399" t="s">
        <v>237</v>
      </c>
      <c r="CM1399" t="s">
        <v>238</v>
      </c>
      <c r="CU1399" t="s">
        <v>241</v>
      </c>
      <c r="CV1399" t="s">
        <v>236</v>
      </c>
      <c r="DG1399" t="s">
        <v>240</v>
      </c>
      <c r="DH1399" t="s">
        <v>238</v>
      </c>
      <c r="DP1399" t="s">
        <v>242</v>
      </c>
      <c r="DQ1399" t="s">
        <v>236</v>
      </c>
      <c r="DV1399" t="s">
        <v>243</v>
      </c>
      <c r="DW1399" t="s">
        <v>236</v>
      </c>
      <c r="EB1399" t="s">
        <v>244</v>
      </c>
      <c r="EC1399" t="s">
        <v>236</v>
      </c>
      <c r="EG1399" t="s">
        <v>245</v>
      </c>
      <c r="EH1399" t="s">
        <v>245</v>
      </c>
      <c r="EN1399" t="s">
        <v>244</v>
      </c>
      <c r="EO1399" t="s">
        <v>236</v>
      </c>
      <c r="FC1399">
        <v>32</v>
      </c>
      <c r="FD1399" t="s">
        <v>236</v>
      </c>
      <c r="FX1399" t="s">
        <v>246</v>
      </c>
      <c r="FY1399" t="s">
        <v>236</v>
      </c>
      <c r="GI1399" t="s">
        <v>245</v>
      </c>
      <c r="GJ1399" t="s">
        <v>245</v>
      </c>
      <c r="GR1399" t="s">
        <v>245</v>
      </c>
      <c r="GS1399" t="s">
        <v>245</v>
      </c>
    </row>
    <row r="1400" spans="1:217" x14ac:dyDescent="0.25">
      <c r="A1400" s="14" t="s">
        <v>4237</v>
      </c>
      <c r="B1400" t="s">
        <v>4238</v>
      </c>
      <c r="D1400" t="s">
        <v>287</v>
      </c>
      <c r="E1400" t="s">
        <v>219</v>
      </c>
      <c r="F1400" t="s">
        <v>220</v>
      </c>
      <c r="G1400" t="s">
        <v>4036</v>
      </c>
      <c r="H1400" t="s">
        <v>4037</v>
      </c>
      <c r="I1400" t="s">
        <v>4038</v>
      </c>
      <c r="J1400" t="s">
        <v>4039</v>
      </c>
      <c r="K1400">
        <v>8.4856339999999992</v>
      </c>
      <c r="L1400">
        <v>124.649457</v>
      </c>
      <c r="O1400" s="15">
        <v>43408</v>
      </c>
      <c r="P1400">
        <f t="shared" si="63"/>
        <v>2018</v>
      </c>
      <c r="Q1400">
        <f t="shared" si="64"/>
        <v>11</v>
      </c>
      <c r="R1400">
        <f t="shared" si="65"/>
        <v>4</v>
      </c>
      <c r="U1400" t="s">
        <v>225</v>
      </c>
      <c r="V1400" t="s">
        <v>265</v>
      </c>
      <c r="W1400" t="s">
        <v>227</v>
      </c>
      <c r="X1400" t="s">
        <v>228</v>
      </c>
      <c r="Z1400" t="s">
        <v>1292</v>
      </c>
      <c r="AD1400" t="s">
        <v>231</v>
      </c>
      <c r="AF1400" s="16">
        <v>21943</v>
      </c>
      <c r="AG1400">
        <v>58</v>
      </c>
      <c r="AH1400" t="s">
        <v>262</v>
      </c>
      <c r="AI1400" t="s">
        <v>4239</v>
      </c>
      <c r="AJ1400" t="s">
        <v>357</v>
      </c>
      <c r="AK1400" t="s">
        <v>358</v>
      </c>
      <c r="AL1400">
        <v>18</v>
      </c>
      <c r="AN1400" t="s">
        <v>236</v>
      </c>
      <c r="AP1400">
        <v>16</v>
      </c>
      <c r="AQ1400" t="s">
        <v>239</v>
      </c>
      <c r="AS1400" t="s">
        <v>237</v>
      </c>
      <c r="AT1400" t="s">
        <v>238</v>
      </c>
      <c r="BB1400" t="s">
        <v>237</v>
      </c>
      <c r="BC1400" t="s">
        <v>238</v>
      </c>
      <c r="BJ1400">
        <v>6</v>
      </c>
      <c r="BL1400" t="s">
        <v>238</v>
      </c>
      <c r="BN1400" t="s">
        <v>237</v>
      </c>
      <c r="BO1400" t="s">
        <v>238</v>
      </c>
      <c r="BV1400">
        <v>10</v>
      </c>
      <c r="BX1400" t="s">
        <v>238</v>
      </c>
      <c r="BZ1400">
        <v>16</v>
      </c>
      <c r="CA1400" t="s">
        <v>239</v>
      </c>
      <c r="CC1400" t="s">
        <v>237</v>
      </c>
      <c r="CD1400" t="s">
        <v>238</v>
      </c>
      <c r="CF1400" t="s">
        <v>237</v>
      </c>
      <c r="CG1400" t="s">
        <v>238</v>
      </c>
      <c r="CL1400" t="s">
        <v>237</v>
      </c>
      <c r="CM1400" t="s">
        <v>238</v>
      </c>
      <c r="CR1400">
        <v>8</v>
      </c>
      <c r="CS1400" t="s">
        <v>236</v>
      </c>
      <c r="CU1400" t="s">
        <v>240</v>
      </c>
      <c r="CV1400" t="s">
        <v>238</v>
      </c>
      <c r="DG1400" t="s">
        <v>240</v>
      </c>
      <c r="DH1400" t="s">
        <v>238</v>
      </c>
      <c r="DP1400" t="s">
        <v>242</v>
      </c>
      <c r="DQ1400" t="s">
        <v>236</v>
      </c>
      <c r="DV1400" t="s">
        <v>273</v>
      </c>
      <c r="DW1400" t="s">
        <v>238</v>
      </c>
      <c r="EB1400" t="s">
        <v>244</v>
      </c>
      <c r="EC1400" t="s">
        <v>236</v>
      </c>
      <c r="EG1400" t="s">
        <v>245</v>
      </c>
      <c r="EH1400" t="s">
        <v>245</v>
      </c>
      <c r="EN1400" t="s">
        <v>244</v>
      </c>
      <c r="EO1400" t="s">
        <v>236</v>
      </c>
      <c r="FC1400">
        <v>64</v>
      </c>
      <c r="FD1400" t="s">
        <v>239</v>
      </c>
      <c r="FX1400">
        <v>64</v>
      </c>
      <c r="FY1400" t="s">
        <v>239</v>
      </c>
      <c r="GI1400" t="s">
        <v>245</v>
      </c>
      <c r="GJ1400" t="s">
        <v>245</v>
      </c>
      <c r="GR1400" t="s">
        <v>245</v>
      </c>
      <c r="GS1400" t="s">
        <v>245</v>
      </c>
    </row>
    <row r="1401" spans="1:217" x14ac:dyDescent="0.25">
      <c r="A1401" s="14" t="s">
        <v>4240</v>
      </c>
      <c r="B1401" t="s">
        <v>4241</v>
      </c>
      <c r="D1401" t="s">
        <v>325</v>
      </c>
      <c r="E1401" t="s">
        <v>219</v>
      </c>
      <c r="F1401" t="s">
        <v>220</v>
      </c>
      <c r="G1401" t="s">
        <v>4036</v>
      </c>
      <c r="H1401" t="s">
        <v>4037</v>
      </c>
      <c r="I1401" t="s">
        <v>4038</v>
      </c>
      <c r="J1401" t="s">
        <v>4039</v>
      </c>
      <c r="K1401">
        <v>8.4856339999999992</v>
      </c>
      <c r="L1401">
        <v>124.649457</v>
      </c>
      <c r="O1401" s="15">
        <v>43423</v>
      </c>
      <c r="P1401">
        <f t="shared" si="63"/>
        <v>2018</v>
      </c>
      <c r="Q1401">
        <f t="shared" si="64"/>
        <v>11</v>
      </c>
      <c r="R1401">
        <f t="shared" si="65"/>
        <v>19</v>
      </c>
      <c r="U1401" t="s">
        <v>225</v>
      </c>
      <c r="V1401" t="s">
        <v>259</v>
      </c>
      <c r="W1401" t="s">
        <v>260</v>
      </c>
      <c r="X1401" t="s">
        <v>1703</v>
      </c>
      <c r="Z1401" t="s">
        <v>1704</v>
      </c>
      <c r="AD1401" t="s">
        <v>231</v>
      </c>
      <c r="AF1401" s="16">
        <v>25244</v>
      </c>
      <c r="AG1401">
        <v>49</v>
      </c>
      <c r="AH1401" t="s">
        <v>262</v>
      </c>
      <c r="AI1401" t="s">
        <v>4242</v>
      </c>
      <c r="AK1401" t="s">
        <v>585</v>
      </c>
      <c r="AS1401" t="s">
        <v>246</v>
      </c>
      <c r="AT1401" t="s">
        <v>236</v>
      </c>
      <c r="BV1401">
        <v>32</v>
      </c>
      <c r="BX1401" t="s">
        <v>236</v>
      </c>
      <c r="CF1401" t="s">
        <v>244</v>
      </c>
      <c r="CG1401" t="s">
        <v>236</v>
      </c>
      <c r="CR1401" t="s">
        <v>246</v>
      </c>
      <c r="CS1401" t="s">
        <v>236</v>
      </c>
      <c r="CT1401">
        <v>35</v>
      </c>
      <c r="CV1401" t="s">
        <v>236</v>
      </c>
      <c r="DG1401" t="s">
        <v>241</v>
      </c>
      <c r="DH1401" t="s">
        <v>236</v>
      </c>
      <c r="EG1401" t="s">
        <v>245</v>
      </c>
      <c r="EH1401" t="s">
        <v>245</v>
      </c>
      <c r="GI1401" t="s">
        <v>245</v>
      </c>
      <c r="GJ1401" t="s">
        <v>245</v>
      </c>
      <c r="GR1401" t="s">
        <v>245</v>
      </c>
      <c r="GS1401" t="s">
        <v>245</v>
      </c>
    </row>
    <row r="1402" spans="1:217" x14ac:dyDescent="0.25">
      <c r="A1402" s="14" t="s">
        <v>4243</v>
      </c>
      <c r="B1402" t="s">
        <v>4244</v>
      </c>
      <c r="D1402" t="s">
        <v>325</v>
      </c>
      <c r="E1402" t="s">
        <v>219</v>
      </c>
      <c r="F1402" t="s">
        <v>220</v>
      </c>
      <c r="G1402" t="s">
        <v>4036</v>
      </c>
      <c r="H1402" t="s">
        <v>4037</v>
      </c>
      <c r="I1402" t="s">
        <v>4038</v>
      </c>
      <c r="J1402" t="s">
        <v>4039</v>
      </c>
      <c r="K1402">
        <v>8.4856339999999992</v>
      </c>
      <c r="L1402">
        <v>124.649457</v>
      </c>
      <c r="O1402" s="15">
        <v>43424</v>
      </c>
      <c r="P1402">
        <f t="shared" si="63"/>
        <v>2018</v>
      </c>
      <c r="Q1402">
        <f t="shared" si="64"/>
        <v>11</v>
      </c>
      <c r="R1402">
        <f t="shared" si="65"/>
        <v>20</v>
      </c>
      <c r="U1402" t="s">
        <v>225</v>
      </c>
      <c r="V1402" t="s">
        <v>259</v>
      </c>
      <c r="W1402" t="s">
        <v>260</v>
      </c>
      <c r="X1402" t="s">
        <v>228</v>
      </c>
      <c r="Z1402" t="s">
        <v>4110</v>
      </c>
      <c r="AD1402" t="s">
        <v>231</v>
      </c>
      <c r="AF1402" s="16">
        <v>20785</v>
      </c>
      <c r="AG1402">
        <v>61</v>
      </c>
      <c r="AH1402" t="s">
        <v>262</v>
      </c>
      <c r="AI1402" t="s">
        <v>4245</v>
      </c>
      <c r="AJ1402" t="s">
        <v>1095</v>
      </c>
      <c r="AK1402" t="s">
        <v>1096</v>
      </c>
      <c r="AS1402" t="s">
        <v>246</v>
      </c>
      <c r="AT1402" t="s">
        <v>236</v>
      </c>
      <c r="BV1402">
        <v>29</v>
      </c>
      <c r="BX1402" t="s">
        <v>236</v>
      </c>
      <c r="CF1402" t="s">
        <v>244</v>
      </c>
      <c r="CG1402" t="s">
        <v>236</v>
      </c>
      <c r="CR1402" t="s">
        <v>246</v>
      </c>
      <c r="CS1402" t="s">
        <v>236</v>
      </c>
      <c r="CU1402">
        <v>0.19</v>
      </c>
      <c r="CV1402" t="s">
        <v>239</v>
      </c>
      <c r="DG1402" t="s">
        <v>241</v>
      </c>
      <c r="DH1402" t="s">
        <v>236</v>
      </c>
      <c r="EG1402" t="s">
        <v>245</v>
      </c>
      <c r="EH1402" t="s">
        <v>245</v>
      </c>
      <c r="GI1402" t="s">
        <v>245</v>
      </c>
      <c r="GJ1402" t="s">
        <v>245</v>
      </c>
      <c r="GR1402" t="s">
        <v>245</v>
      </c>
      <c r="GS1402" t="s">
        <v>245</v>
      </c>
    </row>
    <row r="1403" spans="1:217" x14ac:dyDescent="0.25">
      <c r="A1403" s="14" t="s">
        <v>4246</v>
      </c>
      <c r="B1403" t="s">
        <v>4247</v>
      </c>
      <c r="D1403" t="s">
        <v>249</v>
      </c>
      <c r="E1403" t="s">
        <v>219</v>
      </c>
      <c r="F1403" t="s">
        <v>220</v>
      </c>
      <c r="G1403" t="s">
        <v>4036</v>
      </c>
      <c r="H1403" t="s">
        <v>4037</v>
      </c>
      <c r="I1403" t="s">
        <v>4038</v>
      </c>
      <c r="J1403" t="s">
        <v>4039</v>
      </c>
      <c r="K1403">
        <v>8.4856339999999992</v>
      </c>
      <c r="L1403">
        <v>124.649457</v>
      </c>
      <c r="O1403" s="15">
        <v>43407</v>
      </c>
      <c r="P1403">
        <f t="shared" si="63"/>
        <v>2018</v>
      </c>
      <c r="Q1403">
        <f t="shared" si="64"/>
        <v>11</v>
      </c>
      <c r="R1403">
        <f t="shared" si="65"/>
        <v>3</v>
      </c>
      <c r="U1403" t="s">
        <v>225</v>
      </c>
      <c r="V1403" t="s">
        <v>226</v>
      </c>
      <c r="W1403" t="s">
        <v>227</v>
      </c>
      <c r="X1403" t="s">
        <v>228</v>
      </c>
      <c r="Z1403" t="s">
        <v>4051</v>
      </c>
      <c r="AD1403" t="s">
        <v>289</v>
      </c>
      <c r="AF1403" s="16">
        <v>23109</v>
      </c>
      <c r="AG1403">
        <v>55</v>
      </c>
      <c r="AH1403" t="s">
        <v>262</v>
      </c>
      <c r="AI1403" t="s">
        <v>4248</v>
      </c>
      <c r="AJ1403" t="s">
        <v>254</v>
      </c>
      <c r="AK1403" t="s">
        <v>255</v>
      </c>
      <c r="BY1403">
        <v>14</v>
      </c>
      <c r="CA1403" t="s">
        <v>238</v>
      </c>
      <c r="CU1403" t="s">
        <v>242</v>
      </c>
      <c r="CV1403" t="s">
        <v>236</v>
      </c>
      <c r="DA1403" t="s">
        <v>241</v>
      </c>
      <c r="DB1403" t="s">
        <v>236</v>
      </c>
      <c r="DG1403" t="s">
        <v>244</v>
      </c>
      <c r="DH1403" t="s">
        <v>236</v>
      </c>
      <c r="DS1403">
        <v>0.5</v>
      </c>
      <c r="DT1403" t="s">
        <v>236</v>
      </c>
      <c r="EG1403" t="s">
        <v>245</v>
      </c>
      <c r="EH1403" t="s">
        <v>245</v>
      </c>
      <c r="EK1403">
        <v>2</v>
      </c>
      <c r="EL1403" t="s">
        <v>236</v>
      </c>
      <c r="FO1403" t="s">
        <v>240</v>
      </c>
      <c r="FP1403" t="s">
        <v>238</v>
      </c>
      <c r="FR1403" t="s">
        <v>256</v>
      </c>
      <c r="FS1403" t="s">
        <v>238</v>
      </c>
      <c r="GG1403" t="s">
        <v>241</v>
      </c>
      <c r="GH1403" t="s">
        <v>236</v>
      </c>
      <c r="GI1403" t="s">
        <v>245</v>
      </c>
      <c r="GJ1403" t="s">
        <v>245</v>
      </c>
      <c r="GR1403" t="s">
        <v>245</v>
      </c>
      <c r="GS1403" t="s">
        <v>590</v>
      </c>
      <c r="GT1403" t="s">
        <v>236</v>
      </c>
      <c r="HH1403" t="s">
        <v>244</v>
      </c>
      <c r="HI1403" t="s">
        <v>236</v>
      </c>
    </row>
    <row r="1404" spans="1:217" x14ac:dyDescent="0.25">
      <c r="A1404" s="14" t="s">
        <v>4249</v>
      </c>
      <c r="B1404" t="s">
        <v>4250</v>
      </c>
      <c r="D1404" t="s">
        <v>249</v>
      </c>
      <c r="E1404" t="s">
        <v>219</v>
      </c>
      <c r="F1404" t="s">
        <v>220</v>
      </c>
      <c r="G1404" t="s">
        <v>4036</v>
      </c>
      <c r="H1404" t="s">
        <v>4037</v>
      </c>
      <c r="I1404" t="s">
        <v>4038</v>
      </c>
      <c r="J1404" t="s">
        <v>4039</v>
      </c>
      <c r="K1404">
        <v>8.4856339999999992</v>
      </c>
      <c r="L1404">
        <v>124.649457</v>
      </c>
      <c r="O1404" s="15">
        <v>43409</v>
      </c>
      <c r="P1404">
        <f t="shared" si="63"/>
        <v>2018</v>
      </c>
      <c r="Q1404">
        <f t="shared" si="64"/>
        <v>11</v>
      </c>
      <c r="R1404">
        <f t="shared" si="65"/>
        <v>5</v>
      </c>
      <c r="U1404" t="s">
        <v>225</v>
      </c>
      <c r="V1404" t="s">
        <v>226</v>
      </c>
      <c r="W1404" t="s">
        <v>227</v>
      </c>
      <c r="X1404" t="s">
        <v>228</v>
      </c>
      <c r="Z1404" t="s">
        <v>4055</v>
      </c>
      <c r="AD1404" t="s">
        <v>231</v>
      </c>
      <c r="AF1404" s="16">
        <v>43402</v>
      </c>
      <c r="AG1404" t="s">
        <v>1475</v>
      </c>
      <c r="AH1404" t="s">
        <v>232</v>
      </c>
      <c r="AI1404" t="s">
        <v>1605</v>
      </c>
      <c r="AJ1404" t="s">
        <v>254</v>
      </c>
      <c r="AK1404" t="s">
        <v>255</v>
      </c>
      <c r="BY1404">
        <v>15</v>
      </c>
      <c r="CA1404" t="s">
        <v>238</v>
      </c>
      <c r="CU1404" t="s">
        <v>242</v>
      </c>
      <c r="CV1404" t="s">
        <v>236</v>
      </c>
      <c r="DA1404" t="s">
        <v>241</v>
      </c>
      <c r="DB1404" t="s">
        <v>236</v>
      </c>
      <c r="DG1404" t="s">
        <v>244</v>
      </c>
      <c r="DH1404" t="s">
        <v>236</v>
      </c>
      <c r="DS1404">
        <v>0.5</v>
      </c>
      <c r="DT1404" t="s">
        <v>236</v>
      </c>
      <c r="EG1404" t="s">
        <v>245</v>
      </c>
      <c r="EH1404" t="s">
        <v>245</v>
      </c>
      <c r="EK1404">
        <v>2</v>
      </c>
      <c r="EL1404" t="s">
        <v>236</v>
      </c>
      <c r="FO1404" t="s">
        <v>240</v>
      </c>
      <c r="FP1404" t="s">
        <v>238</v>
      </c>
      <c r="FR1404" t="s">
        <v>256</v>
      </c>
      <c r="FS1404" t="s">
        <v>238</v>
      </c>
      <c r="GG1404" t="s">
        <v>241</v>
      </c>
      <c r="GH1404" t="s">
        <v>236</v>
      </c>
      <c r="GI1404" t="s">
        <v>245</v>
      </c>
      <c r="GJ1404" t="s">
        <v>245</v>
      </c>
      <c r="GR1404" t="s">
        <v>245</v>
      </c>
      <c r="GS1404" t="s">
        <v>590</v>
      </c>
      <c r="GT1404" t="s">
        <v>236</v>
      </c>
      <c r="HH1404" t="s">
        <v>244</v>
      </c>
      <c r="HI1404" t="s">
        <v>236</v>
      </c>
    </row>
    <row r="1405" spans="1:217" x14ac:dyDescent="0.25">
      <c r="A1405" s="14" t="s">
        <v>4251</v>
      </c>
      <c r="B1405" t="s">
        <v>4252</v>
      </c>
      <c r="D1405" t="s">
        <v>249</v>
      </c>
      <c r="E1405" t="s">
        <v>219</v>
      </c>
      <c r="F1405" t="s">
        <v>220</v>
      </c>
      <c r="G1405" t="s">
        <v>4036</v>
      </c>
      <c r="H1405" t="s">
        <v>4037</v>
      </c>
      <c r="I1405" t="s">
        <v>4038</v>
      </c>
      <c r="J1405" t="s">
        <v>4039</v>
      </c>
      <c r="K1405">
        <v>8.4856339999999992</v>
      </c>
      <c r="L1405">
        <v>124.649457</v>
      </c>
      <c r="O1405" s="15">
        <v>43405</v>
      </c>
      <c r="P1405">
        <f t="shared" si="63"/>
        <v>2018</v>
      </c>
      <c r="Q1405">
        <f t="shared" si="64"/>
        <v>11</v>
      </c>
      <c r="R1405">
        <f t="shared" si="65"/>
        <v>1</v>
      </c>
      <c r="U1405" t="s">
        <v>225</v>
      </c>
      <c r="V1405" t="s">
        <v>259</v>
      </c>
      <c r="W1405" t="s">
        <v>260</v>
      </c>
      <c r="X1405" t="s">
        <v>228</v>
      </c>
      <c r="Z1405" t="s">
        <v>4051</v>
      </c>
      <c r="AD1405" t="s">
        <v>231</v>
      </c>
      <c r="AF1405" s="16">
        <v>16327</v>
      </c>
      <c r="AG1405">
        <v>74</v>
      </c>
      <c r="AH1405" t="s">
        <v>262</v>
      </c>
      <c r="AI1405" t="s">
        <v>2010</v>
      </c>
      <c r="AJ1405" t="s">
        <v>254</v>
      </c>
      <c r="AK1405" t="s">
        <v>427</v>
      </c>
      <c r="BY1405">
        <v>11</v>
      </c>
      <c r="CA1405" t="s">
        <v>238</v>
      </c>
      <c r="CU1405" t="s">
        <v>242</v>
      </c>
      <c r="CV1405" t="s">
        <v>236</v>
      </c>
      <c r="DA1405" t="s">
        <v>241</v>
      </c>
      <c r="DB1405" t="s">
        <v>236</v>
      </c>
      <c r="DG1405" t="s">
        <v>272</v>
      </c>
      <c r="DH1405" t="s">
        <v>238</v>
      </c>
      <c r="DS1405" t="s">
        <v>242</v>
      </c>
      <c r="DT1405" t="s">
        <v>236</v>
      </c>
      <c r="EG1405" t="s">
        <v>245</v>
      </c>
      <c r="EH1405" t="s">
        <v>245</v>
      </c>
      <c r="EK1405">
        <v>2</v>
      </c>
      <c r="EL1405" t="s">
        <v>236</v>
      </c>
      <c r="FO1405" t="s">
        <v>240</v>
      </c>
      <c r="FP1405" t="s">
        <v>238</v>
      </c>
      <c r="FR1405" t="s">
        <v>256</v>
      </c>
      <c r="FS1405" t="s">
        <v>238</v>
      </c>
      <c r="GG1405" t="s">
        <v>241</v>
      </c>
      <c r="GH1405" t="s">
        <v>236</v>
      </c>
      <c r="GI1405" t="s">
        <v>245</v>
      </c>
      <c r="GJ1405" t="s">
        <v>245</v>
      </c>
      <c r="GR1405" t="s">
        <v>245</v>
      </c>
      <c r="GS1405" t="s">
        <v>590</v>
      </c>
      <c r="GT1405" t="s">
        <v>236</v>
      </c>
      <c r="HH1405" t="s">
        <v>244</v>
      </c>
      <c r="HI1405" t="s">
        <v>236</v>
      </c>
    </row>
    <row r="1406" spans="1:217" x14ac:dyDescent="0.25">
      <c r="A1406" s="14" t="s">
        <v>4253</v>
      </c>
      <c r="B1406" t="s">
        <v>4254</v>
      </c>
      <c r="D1406" t="s">
        <v>287</v>
      </c>
      <c r="E1406" t="s">
        <v>219</v>
      </c>
      <c r="F1406" t="s">
        <v>220</v>
      </c>
      <c r="G1406" t="s">
        <v>4036</v>
      </c>
      <c r="H1406" t="s">
        <v>4037</v>
      </c>
      <c r="I1406" t="s">
        <v>4038</v>
      </c>
      <c r="J1406" t="s">
        <v>4039</v>
      </c>
      <c r="K1406">
        <v>8.4856339999999992</v>
      </c>
      <c r="L1406">
        <v>124.649457</v>
      </c>
      <c r="O1406" s="15">
        <v>43437</v>
      </c>
      <c r="P1406">
        <f t="shared" si="63"/>
        <v>2018</v>
      </c>
      <c r="Q1406">
        <f t="shared" si="64"/>
        <v>12</v>
      </c>
      <c r="R1406">
        <f t="shared" si="65"/>
        <v>3</v>
      </c>
      <c r="U1406" t="s">
        <v>225</v>
      </c>
      <c r="V1406" t="s">
        <v>259</v>
      </c>
      <c r="W1406" t="s">
        <v>260</v>
      </c>
      <c r="X1406" t="s">
        <v>228</v>
      </c>
      <c r="Y1406" t="s">
        <v>751</v>
      </c>
      <c r="Z1406" t="s">
        <v>1083</v>
      </c>
      <c r="AD1406" t="s">
        <v>231</v>
      </c>
      <c r="AF1406" s="16">
        <v>43429</v>
      </c>
      <c r="AG1406" t="s">
        <v>912</v>
      </c>
      <c r="AH1406" t="s">
        <v>232</v>
      </c>
      <c r="AI1406" t="s">
        <v>4255</v>
      </c>
      <c r="AJ1406" t="s">
        <v>376</v>
      </c>
      <c r="AK1406" t="s">
        <v>4256</v>
      </c>
      <c r="AL1406">
        <v>6</v>
      </c>
      <c r="AN1406" t="s">
        <v>238</v>
      </c>
      <c r="AP1406">
        <v>16</v>
      </c>
      <c r="AQ1406" t="s">
        <v>239</v>
      </c>
      <c r="AS1406" t="s">
        <v>237</v>
      </c>
      <c r="AT1406" t="s">
        <v>238</v>
      </c>
      <c r="BB1406" t="s">
        <v>237</v>
      </c>
      <c r="BC1406" t="s">
        <v>238</v>
      </c>
      <c r="BJ1406">
        <v>6</v>
      </c>
      <c r="BL1406" t="s">
        <v>238</v>
      </c>
      <c r="BN1406" t="s">
        <v>237</v>
      </c>
      <c r="BO1406" t="s">
        <v>238</v>
      </c>
      <c r="BV1406">
        <v>6</v>
      </c>
      <c r="BX1406" t="s">
        <v>238</v>
      </c>
      <c r="BZ1406" t="s">
        <v>246</v>
      </c>
      <c r="CA1406" t="s">
        <v>236</v>
      </c>
      <c r="CC1406" t="s">
        <v>237</v>
      </c>
      <c r="CD1406" t="s">
        <v>238</v>
      </c>
      <c r="CF1406" t="s">
        <v>237</v>
      </c>
      <c r="CG1406" t="s">
        <v>238</v>
      </c>
      <c r="CL1406" t="s">
        <v>237</v>
      </c>
      <c r="CM1406" t="s">
        <v>238</v>
      </c>
      <c r="CU1406" t="s">
        <v>241</v>
      </c>
      <c r="CV1406" t="s">
        <v>236</v>
      </c>
      <c r="DG1406" t="s">
        <v>241</v>
      </c>
      <c r="DH1406" t="s">
        <v>236</v>
      </c>
      <c r="DP1406" t="s">
        <v>242</v>
      </c>
      <c r="DQ1406" t="s">
        <v>236</v>
      </c>
      <c r="DV1406" t="s">
        <v>273</v>
      </c>
      <c r="DW1406" t="s">
        <v>238</v>
      </c>
      <c r="EB1406" t="s">
        <v>244</v>
      </c>
      <c r="EC1406" t="s">
        <v>236</v>
      </c>
      <c r="EG1406" t="s">
        <v>245</v>
      </c>
      <c r="EH1406" t="s">
        <v>245</v>
      </c>
      <c r="EN1406" t="s">
        <v>244</v>
      </c>
      <c r="EO1406" t="s">
        <v>236</v>
      </c>
      <c r="FX1406">
        <v>8</v>
      </c>
      <c r="FY1406" t="s">
        <v>236</v>
      </c>
      <c r="GI1406" t="s">
        <v>245</v>
      </c>
      <c r="GJ1406" t="s">
        <v>245</v>
      </c>
      <c r="GR1406" t="s">
        <v>245</v>
      </c>
      <c r="GS1406" t="s">
        <v>245</v>
      </c>
    </row>
    <row r="1407" spans="1:217" x14ac:dyDescent="0.25">
      <c r="A1407" s="14" t="s">
        <v>4257</v>
      </c>
      <c r="B1407" t="s">
        <v>4258</v>
      </c>
      <c r="D1407" t="s">
        <v>287</v>
      </c>
      <c r="E1407" t="s">
        <v>219</v>
      </c>
      <c r="F1407" t="s">
        <v>220</v>
      </c>
      <c r="G1407" t="s">
        <v>4036</v>
      </c>
      <c r="H1407" t="s">
        <v>4037</v>
      </c>
      <c r="I1407" t="s">
        <v>4038</v>
      </c>
      <c r="J1407" t="s">
        <v>4039</v>
      </c>
      <c r="K1407">
        <v>8.4856339999999992</v>
      </c>
      <c r="L1407">
        <v>124.649457</v>
      </c>
      <c r="O1407" s="15">
        <v>43437</v>
      </c>
      <c r="P1407">
        <f t="shared" si="63"/>
        <v>2018</v>
      </c>
      <c r="Q1407">
        <f t="shared" si="64"/>
        <v>12</v>
      </c>
      <c r="R1407">
        <f t="shared" si="65"/>
        <v>3</v>
      </c>
      <c r="U1407" t="s">
        <v>225</v>
      </c>
      <c r="V1407" t="s">
        <v>265</v>
      </c>
      <c r="W1407" t="s">
        <v>227</v>
      </c>
      <c r="X1407" t="s">
        <v>228</v>
      </c>
      <c r="Z1407" t="s">
        <v>4259</v>
      </c>
      <c r="AD1407" t="s">
        <v>289</v>
      </c>
      <c r="AF1407" s="16">
        <v>33683</v>
      </c>
      <c r="AG1407">
        <v>26</v>
      </c>
      <c r="AH1407" t="s">
        <v>262</v>
      </c>
      <c r="AI1407" t="s">
        <v>4260</v>
      </c>
      <c r="AJ1407" t="s">
        <v>269</v>
      </c>
      <c r="AK1407" t="s">
        <v>270</v>
      </c>
      <c r="AL1407">
        <v>18</v>
      </c>
      <c r="AN1407" t="s">
        <v>236</v>
      </c>
      <c r="AP1407" t="s">
        <v>237</v>
      </c>
      <c r="AQ1407" t="s">
        <v>238</v>
      </c>
      <c r="AS1407" t="s">
        <v>237</v>
      </c>
      <c r="AT1407" t="s">
        <v>238</v>
      </c>
      <c r="BB1407" t="s">
        <v>237</v>
      </c>
      <c r="BC1407" t="s">
        <v>238</v>
      </c>
      <c r="BN1407" t="s">
        <v>237</v>
      </c>
      <c r="BO1407" t="s">
        <v>238</v>
      </c>
      <c r="BV1407">
        <v>6</v>
      </c>
      <c r="BX1407" t="s">
        <v>238</v>
      </c>
      <c r="BZ1407" t="s">
        <v>237</v>
      </c>
      <c r="CA1407" t="s">
        <v>238</v>
      </c>
      <c r="CC1407" t="s">
        <v>237</v>
      </c>
      <c r="CD1407" t="s">
        <v>238</v>
      </c>
      <c r="CF1407" t="s">
        <v>237</v>
      </c>
      <c r="CG1407" t="s">
        <v>238</v>
      </c>
      <c r="CL1407" t="s">
        <v>237</v>
      </c>
      <c r="CM1407" t="s">
        <v>238</v>
      </c>
      <c r="CU1407" t="s">
        <v>240</v>
      </c>
      <c r="CV1407" t="s">
        <v>238</v>
      </c>
      <c r="DG1407" t="s">
        <v>240</v>
      </c>
      <c r="DH1407" t="s">
        <v>238</v>
      </c>
      <c r="DP1407" t="s">
        <v>405</v>
      </c>
      <c r="DQ1407" t="s">
        <v>238</v>
      </c>
      <c r="DV1407" t="s">
        <v>273</v>
      </c>
      <c r="DW1407" t="s">
        <v>238</v>
      </c>
      <c r="EB1407" t="s">
        <v>273</v>
      </c>
      <c r="EC1407" t="s">
        <v>238</v>
      </c>
      <c r="EG1407" t="s">
        <v>245</v>
      </c>
      <c r="EH1407" t="s">
        <v>245</v>
      </c>
      <c r="EN1407" t="s">
        <v>273</v>
      </c>
      <c r="EO1407" t="s">
        <v>238</v>
      </c>
      <c r="FC1407" t="s">
        <v>281</v>
      </c>
      <c r="FD1407" t="s">
        <v>236</v>
      </c>
      <c r="FX1407" t="s">
        <v>406</v>
      </c>
      <c r="FY1407" t="s">
        <v>238</v>
      </c>
      <c r="GI1407" t="s">
        <v>245</v>
      </c>
      <c r="GJ1407" t="s">
        <v>245</v>
      </c>
      <c r="GR1407" t="s">
        <v>245</v>
      </c>
      <c r="GS1407" t="s">
        <v>245</v>
      </c>
    </row>
    <row r="1408" spans="1:217" x14ac:dyDescent="0.25">
      <c r="A1408" s="14" t="s">
        <v>4261</v>
      </c>
      <c r="B1408" t="s">
        <v>4262</v>
      </c>
      <c r="D1408" t="s">
        <v>422</v>
      </c>
      <c r="E1408" t="s">
        <v>219</v>
      </c>
      <c r="F1408" t="s">
        <v>220</v>
      </c>
      <c r="G1408" t="s">
        <v>4036</v>
      </c>
      <c r="H1408" t="s">
        <v>4037</v>
      </c>
      <c r="I1408" t="s">
        <v>4038</v>
      </c>
      <c r="J1408" t="s">
        <v>4039</v>
      </c>
      <c r="K1408">
        <v>8.4856339999999992</v>
      </c>
      <c r="L1408">
        <v>124.649457</v>
      </c>
      <c r="O1408" s="15">
        <v>43438</v>
      </c>
      <c r="P1408">
        <f t="shared" si="63"/>
        <v>2018</v>
      </c>
      <c r="Q1408">
        <f t="shared" si="64"/>
        <v>12</v>
      </c>
      <c r="R1408">
        <f t="shared" si="65"/>
        <v>4</v>
      </c>
      <c r="U1408" t="s">
        <v>225</v>
      </c>
      <c r="V1408" t="s">
        <v>226</v>
      </c>
      <c r="W1408" t="s">
        <v>227</v>
      </c>
      <c r="X1408" t="s">
        <v>228</v>
      </c>
      <c r="Z1408" t="s">
        <v>4051</v>
      </c>
      <c r="AD1408" t="s">
        <v>289</v>
      </c>
      <c r="AF1408" s="16">
        <v>18981</v>
      </c>
      <c r="AG1408">
        <v>66</v>
      </c>
      <c r="AH1408" t="s">
        <v>232</v>
      </c>
      <c r="AI1408" t="s">
        <v>4263</v>
      </c>
      <c r="AJ1408" t="s">
        <v>416</v>
      </c>
      <c r="AK1408" t="s">
        <v>766</v>
      </c>
      <c r="AL1408">
        <v>6</v>
      </c>
      <c r="AN1408" t="s">
        <v>238</v>
      </c>
      <c r="AU1408">
        <v>6</v>
      </c>
      <c r="AW1408" t="s">
        <v>238</v>
      </c>
      <c r="BN1408" t="s">
        <v>237</v>
      </c>
      <c r="BO1408" t="s">
        <v>238</v>
      </c>
      <c r="CC1408" t="s">
        <v>237</v>
      </c>
      <c r="CD1408" t="s">
        <v>238</v>
      </c>
      <c r="CU1408" t="s">
        <v>240</v>
      </c>
      <c r="CV1408" t="s">
        <v>238</v>
      </c>
      <c r="DG1408" t="s">
        <v>241</v>
      </c>
      <c r="DH1408" t="s">
        <v>236</v>
      </c>
      <c r="DV1408" t="s">
        <v>273</v>
      </c>
      <c r="DW1408" t="s">
        <v>238</v>
      </c>
      <c r="EB1408" t="s">
        <v>273</v>
      </c>
      <c r="EC1408" t="s">
        <v>238</v>
      </c>
      <c r="EG1408" t="s">
        <v>245</v>
      </c>
      <c r="EH1408" t="s">
        <v>245</v>
      </c>
      <c r="EN1408" t="s">
        <v>273</v>
      </c>
      <c r="EO1408" t="s">
        <v>238</v>
      </c>
      <c r="FX1408" t="s">
        <v>406</v>
      </c>
      <c r="FY1408" t="s">
        <v>238</v>
      </c>
      <c r="GI1408" t="s">
        <v>245</v>
      </c>
      <c r="GJ1408" t="s">
        <v>245</v>
      </c>
      <c r="GR1408" t="s">
        <v>245</v>
      </c>
      <c r="GS1408" t="s">
        <v>245</v>
      </c>
    </row>
    <row r="1409" spans="1:217" x14ac:dyDescent="0.25">
      <c r="A1409" s="14" t="s">
        <v>4264</v>
      </c>
      <c r="B1409" t="s">
        <v>4265</v>
      </c>
      <c r="D1409" t="s">
        <v>422</v>
      </c>
      <c r="E1409" t="s">
        <v>219</v>
      </c>
      <c r="F1409" t="s">
        <v>220</v>
      </c>
      <c r="G1409" t="s">
        <v>4036</v>
      </c>
      <c r="H1409" t="s">
        <v>4037</v>
      </c>
      <c r="I1409" t="s">
        <v>4038</v>
      </c>
      <c r="J1409" t="s">
        <v>4039</v>
      </c>
      <c r="K1409">
        <v>8.4856339999999992</v>
      </c>
      <c r="L1409">
        <v>124.649457</v>
      </c>
      <c r="O1409" s="15">
        <v>43439</v>
      </c>
      <c r="P1409">
        <f t="shared" si="63"/>
        <v>2018</v>
      </c>
      <c r="Q1409">
        <f t="shared" si="64"/>
        <v>12</v>
      </c>
      <c r="R1409">
        <f t="shared" si="65"/>
        <v>5</v>
      </c>
      <c r="U1409" t="s">
        <v>225</v>
      </c>
      <c r="V1409" t="s">
        <v>226</v>
      </c>
      <c r="W1409" t="s">
        <v>227</v>
      </c>
      <c r="X1409" t="s">
        <v>228</v>
      </c>
      <c r="Y1409" t="s">
        <v>1104</v>
      </c>
      <c r="Z1409" t="s">
        <v>1105</v>
      </c>
      <c r="AD1409" t="s">
        <v>289</v>
      </c>
      <c r="AF1409" s="16">
        <v>37763</v>
      </c>
      <c r="AG1409">
        <v>15</v>
      </c>
      <c r="AH1409" t="s">
        <v>232</v>
      </c>
      <c r="AI1409" t="s">
        <v>4266</v>
      </c>
      <c r="AJ1409" t="s">
        <v>416</v>
      </c>
      <c r="AK1409" t="s">
        <v>423</v>
      </c>
      <c r="AL1409">
        <v>6</v>
      </c>
      <c r="AN1409" t="s">
        <v>238</v>
      </c>
      <c r="AU1409">
        <v>6</v>
      </c>
      <c r="AW1409" t="s">
        <v>238</v>
      </c>
      <c r="BN1409" t="s">
        <v>237</v>
      </c>
      <c r="BO1409" t="s">
        <v>238</v>
      </c>
      <c r="CC1409" t="s">
        <v>237</v>
      </c>
      <c r="CD1409" t="s">
        <v>238</v>
      </c>
      <c r="CU1409" t="s">
        <v>240</v>
      </c>
      <c r="CV1409" t="s">
        <v>238</v>
      </c>
      <c r="DG1409" t="s">
        <v>240</v>
      </c>
      <c r="DH1409" t="s">
        <v>238</v>
      </c>
      <c r="DV1409" t="s">
        <v>273</v>
      </c>
      <c r="DW1409" t="s">
        <v>238</v>
      </c>
      <c r="EB1409" t="s">
        <v>273</v>
      </c>
      <c r="EC1409" t="s">
        <v>238</v>
      </c>
      <c r="EG1409" t="s">
        <v>245</v>
      </c>
      <c r="EH1409" t="s">
        <v>245</v>
      </c>
      <c r="EN1409" t="s">
        <v>273</v>
      </c>
      <c r="EO1409" t="s">
        <v>238</v>
      </c>
      <c r="FX1409" t="s">
        <v>406</v>
      </c>
      <c r="FY1409" t="s">
        <v>238</v>
      </c>
      <c r="GI1409" t="s">
        <v>245</v>
      </c>
      <c r="GJ1409" t="s">
        <v>245</v>
      </c>
      <c r="GR1409" t="s">
        <v>245</v>
      </c>
      <c r="GS1409" t="s">
        <v>245</v>
      </c>
    </row>
    <row r="1410" spans="1:217" x14ac:dyDescent="0.25">
      <c r="A1410" s="14" t="s">
        <v>4267</v>
      </c>
      <c r="B1410" t="s">
        <v>4268</v>
      </c>
      <c r="D1410" t="s">
        <v>249</v>
      </c>
      <c r="E1410" t="s">
        <v>219</v>
      </c>
      <c r="F1410" t="s">
        <v>220</v>
      </c>
      <c r="G1410" t="s">
        <v>4036</v>
      </c>
      <c r="H1410" t="s">
        <v>4037</v>
      </c>
      <c r="I1410" t="s">
        <v>4038</v>
      </c>
      <c r="J1410" t="s">
        <v>4039</v>
      </c>
      <c r="K1410">
        <v>8.4856339999999992</v>
      </c>
      <c r="L1410">
        <v>124.649457</v>
      </c>
      <c r="O1410" s="15">
        <v>43437</v>
      </c>
      <c r="P1410">
        <f t="shared" ref="P1410:P1473" si="66">YEAR(O1410)</f>
        <v>2018</v>
      </c>
      <c r="Q1410">
        <f t="shared" ref="Q1410:Q1473" si="67">MONTH(O1410)</f>
        <v>12</v>
      </c>
      <c r="R1410">
        <f t="shared" ref="R1410:R1473" si="68">DAY(O1410)</f>
        <v>3</v>
      </c>
      <c r="U1410" t="s">
        <v>225</v>
      </c>
      <c r="V1410" t="s">
        <v>1470</v>
      </c>
      <c r="W1410" t="s">
        <v>260</v>
      </c>
      <c r="X1410" t="s">
        <v>228</v>
      </c>
      <c r="Z1410" t="s">
        <v>4055</v>
      </c>
      <c r="AD1410" t="s">
        <v>231</v>
      </c>
      <c r="AF1410" s="16">
        <v>42481</v>
      </c>
      <c r="AG1410">
        <v>2</v>
      </c>
      <c r="AH1410" t="s">
        <v>232</v>
      </c>
      <c r="AI1410" t="s">
        <v>4269</v>
      </c>
      <c r="AJ1410" t="s">
        <v>254</v>
      </c>
      <c r="AK1410" t="s">
        <v>1354</v>
      </c>
      <c r="BY1410">
        <v>14</v>
      </c>
      <c r="CA1410" t="s">
        <v>238</v>
      </c>
      <c r="CU1410" t="s">
        <v>242</v>
      </c>
      <c r="CV1410" t="s">
        <v>236</v>
      </c>
      <c r="DA1410" t="s">
        <v>241</v>
      </c>
      <c r="DB1410" t="s">
        <v>236</v>
      </c>
      <c r="DG1410" t="s">
        <v>244</v>
      </c>
      <c r="DH1410" t="s">
        <v>236</v>
      </c>
      <c r="DS1410" t="s">
        <v>272</v>
      </c>
      <c r="DT1410" t="s">
        <v>238</v>
      </c>
      <c r="EG1410" t="s">
        <v>245</v>
      </c>
      <c r="EH1410" t="s">
        <v>245</v>
      </c>
      <c r="EK1410">
        <v>2</v>
      </c>
      <c r="EL1410" t="s">
        <v>236</v>
      </c>
      <c r="FO1410" t="s">
        <v>240</v>
      </c>
      <c r="FP1410" t="s">
        <v>238</v>
      </c>
      <c r="FR1410" t="s">
        <v>256</v>
      </c>
      <c r="FS1410" t="s">
        <v>238</v>
      </c>
      <c r="GG1410" t="s">
        <v>241</v>
      </c>
      <c r="GH1410" t="s">
        <v>236</v>
      </c>
      <c r="GI1410" t="s">
        <v>245</v>
      </c>
      <c r="GJ1410" t="s">
        <v>245</v>
      </c>
      <c r="GR1410" t="s">
        <v>245</v>
      </c>
      <c r="GS1410" t="s">
        <v>590</v>
      </c>
      <c r="GT1410" t="s">
        <v>236</v>
      </c>
      <c r="HH1410" t="s">
        <v>244</v>
      </c>
      <c r="HI1410" t="s">
        <v>236</v>
      </c>
    </row>
    <row r="1411" spans="1:217" x14ac:dyDescent="0.25">
      <c r="A1411" s="14" t="s">
        <v>4270</v>
      </c>
      <c r="B1411" t="s">
        <v>4271</v>
      </c>
      <c r="D1411" t="s">
        <v>249</v>
      </c>
      <c r="E1411" t="s">
        <v>219</v>
      </c>
      <c r="F1411" t="s">
        <v>220</v>
      </c>
      <c r="G1411" t="s">
        <v>4036</v>
      </c>
      <c r="H1411" t="s">
        <v>4037</v>
      </c>
      <c r="I1411" t="s">
        <v>4038</v>
      </c>
      <c r="J1411" t="s">
        <v>4039</v>
      </c>
      <c r="K1411">
        <v>8.4856339999999992</v>
      </c>
      <c r="L1411">
        <v>124.649457</v>
      </c>
      <c r="O1411" s="15">
        <v>43438</v>
      </c>
      <c r="P1411">
        <f t="shared" si="66"/>
        <v>2018</v>
      </c>
      <c r="Q1411">
        <f t="shared" si="67"/>
        <v>12</v>
      </c>
      <c r="R1411">
        <f t="shared" si="68"/>
        <v>4</v>
      </c>
      <c r="U1411" t="s">
        <v>225</v>
      </c>
      <c r="V1411" t="s">
        <v>226</v>
      </c>
      <c r="W1411" t="s">
        <v>227</v>
      </c>
      <c r="X1411" t="s">
        <v>228</v>
      </c>
      <c r="Y1411" t="s">
        <v>751</v>
      </c>
      <c r="Z1411" t="s">
        <v>1083</v>
      </c>
      <c r="AD1411" t="s">
        <v>289</v>
      </c>
      <c r="AF1411" s="16">
        <v>43431</v>
      </c>
      <c r="AG1411" t="s">
        <v>1475</v>
      </c>
      <c r="AH1411" t="s">
        <v>262</v>
      </c>
      <c r="AI1411" t="s">
        <v>4272</v>
      </c>
      <c r="AJ1411" t="s">
        <v>254</v>
      </c>
      <c r="AK1411" t="s">
        <v>427</v>
      </c>
      <c r="BY1411">
        <v>14</v>
      </c>
      <c r="CA1411" t="s">
        <v>238</v>
      </c>
      <c r="CU1411" t="s">
        <v>242</v>
      </c>
      <c r="CV1411" t="s">
        <v>236</v>
      </c>
      <c r="DA1411" t="s">
        <v>241</v>
      </c>
      <c r="DB1411" t="s">
        <v>236</v>
      </c>
      <c r="DG1411" t="s">
        <v>272</v>
      </c>
      <c r="DH1411" t="s">
        <v>238</v>
      </c>
      <c r="DS1411" t="s">
        <v>242</v>
      </c>
      <c r="DT1411" t="s">
        <v>236</v>
      </c>
      <c r="EG1411" t="s">
        <v>245</v>
      </c>
      <c r="EH1411" t="s">
        <v>245</v>
      </c>
      <c r="EK1411">
        <v>2</v>
      </c>
      <c r="EL1411" t="s">
        <v>236</v>
      </c>
      <c r="FO1411" t="s">
        <v>240</v>
      </c>
      <c r="FP1411" t="s">
        <v>238</v>
      </c>
      <c r="FR1411" t="s">
        <v>256</v>
      </c>
      <c r="FS1411" t="s">
        <v>238</v>
      </c>
      <c r="GG1411" t="s">
        <v>241</v>
      </c>
      <c r="GH1411" t="s">
        <v>236</v>
      </c>
      <c r="GI1411" t="s">
        <v>245</v>
      </c>
      <c r="GJ1411" t="s">
        <v>245</v>
      </c>
      <c r="GR1411" t="s">
        <v>245</v>
      </c>
      <c r="GS1411" t="s">
        <v>590</v>
      </c>
      <c r="GT1411" t="s">
        <v>236</v>
      </c>
      <c r="HH1411" t="s">
        <v>244</v>
      </c>
      <c r="HI1411" t="s">
        <v>236</v>
      </c>
    </row>
    <row r="1412" spans="1:217" x14ac:dyDescent="0.25">
      <c r="A1412" s="14" t="s">
        <v>4273</v>
      </c>
      <c r="B1412" t="s">
        <v>4274</v>
      </c>
      <c r="D1412" t="s">
        <v>249</v>
      </c>
      <c r="E1412" t="s">
        <v>219</v>
      </c>
      <c r="F1412" t="s">
        <v>220</v>
      </c>
      <c r="G1412" t="s">
        <v>4275</v>
      </c>
      <c r="H1412" t="s">
        <v>4276</v>
      </c>
      <c r="I1412" t="s">
        <v>4277</v>
      </c>
      <c r="J1412" t="s">
        <v>4278</v>
      </c>
      <c r="K1412">
        <v>9.7478136000000006</v>
      </c>
      <c r="L1412">
        <v>118.744445</v>
      </c>
      <c r="O1412" s="15">
        <v>43137</v>
      </c>
      <c r="P1412">
        <f t="shared" si="66"/>
        <v>2018</v>
      </c>
      <c r="Q1412">
        <f t="shared" si="67"/>
        <v>2</v>
      </c>
      <c r="R1412">
        <f t="shared" si="68"/>
        <v>6</v>
      </c>
      <c r="U1412" t="s">
        <v>225</v>
      </c>
      <c r="V1412" t="s">
        <v>226</v>
      </c>
      <c r="W1412" t="s">
        <v>227</v>
      </c>
      <c r="X1412" t="s">
        <v>228</v>
      </c>
      <c r="Z1412" t="s">
        <v>1257</v>
      </c>
      <c r="AD1412" t="s">
        <v>289</v>
      </c>
      <c r="AF1412" s="16">
        <v>22381</v>
      </c>
      <c r="AG1412">
        <v>56</v>
      </c>
      <c r="AH1412" t="s">
        <v>232</v>
      </c>
      <c r="AI1412" t="s">
        <v>4279</v>
      </c>
      <c r="AJ1412" t="s">
        <v>254</v>
      </c>
      <c r="AK1412" t="s">
        <v>427</v>
      </c>
      <c r="BY1412">
        <v>12</v>
      </c>
      <c r="CA1412" t="s">
        <v>238</v>
      </c>
      <c r="CU1412" t="s">
        <v>241</v>
      </c>
      <c r="CV1412" t="s">
        <v>236</v>
      </c>
      <c r="CZ1412">
        <v>30</v>
      </c>
      <c r="DA1412" t="s">
        <v>242</v>
      </c>
      <c r="DB1412" t="s">
        <v>236</v>
      </c>
      <c r="DG1412">
        <v>16</v>
      </c>
      <c r="DH1412" t="s">
        <v>238</v>
      </c>
      <c r="DJ1412">
        <v>0.5</v>
      </c>
      <c r="DK1412" t="s">
        <v>236</v>
      </c>
      <c r="DR1412">
        <v>29</v>
      </c>
      <c r="DS1412" t="s">
        <v>242</v>
      </c>
      <c r="DT1412" t="s">
        <v>236</v>
      </c>
      <c r="EG1412" t="s">
        <v>245</v>
      </c>
      <c r="EH1412" t="s">
        <v>245</v>
      </c>
      <c r="EK1412">
        <v>2</v>
      </c>
      <c r="EL1412" t="s">
        <v>236</v>
      </c>
      <c r="FO1412" t="s">
        <v>240</v>
      </c>
      <c r="FP1412" t="s">
        <v>238</v>
      </c>
      <c r="FR1412" t="s">
        <v>256</v>
      </c>
      <c r="FS1412" t="s">
        <v>238</v>
      </c>
      <c r="GG1412" t="s">
        <v>241</v>
      </c>
      <c r="GH1412" t="s">
        <v>236</v>
      </c>
      <c r="GI1412" t="s">
        <v>245</v>
      </c>
      <c r="GJ1412" t="s">
        <v>245</v>
      </c>
      <c r="GR1412" t="s">
        <v>245</v>
      </c>
      <c r="GS1412" t="s">
        <v>244</v>
      </c>
      <c r="GT1412" t="s">
        <v>236</v>
      </c>
      <c r="HH1412" t="s">
        <v>241</v>
      </c>
      <c r="HI1412" t="s">
        <v>236</v>
      </c>
    </row>
    <row r="1413" spans="1:217" x14ac:dyDescent="0.25">
      <c r="A1413" s="14" t="s">
        <v>4280</v>
      </c>
      <c r="B1413" t="s">
        <v>4281</v>
      </c>
      <c r="D1413" t="s">
        <v>218</v>
      </c>
      <c r="E1413" t="s">
        <v>219</v>
      </c>
      <c r="F1413" t="s">
        <v>220</v>
      </c>
      <c r="G1413" t="s">
        <v>4275</v>
      </c>
      <c r="H1413" t="s">
        <v>4276</v>
      </c>
      <c r="I1413" t="s">
        <v>4277</v>
      </c>
      <c r="J1413" t="s">
        <v>4278</v>
      </c>
      <c r="K1413">
        <v>9.7478136000000006</v>
      </c>
      <c r="L1413">
        <v>118.744445</v>
      </c>
      <c r="O1413" s="15">
        <v>43283</v>
      </c>
      <c r="P1413">
        <f t="shared" si="66"/>
        <v>2018</v>
      </c>
      <c r="Q1413">
        <f t="shared" si="67"/>
        <v>7</v>
      </c>
      <c r="R1413">
        <f t="shared" si="68"/>
        <v>2</v>
      </c>
      <c r="U1413" t="s">
        <v>225</v>
      </c>
      <c r="V1413" t="s">
        <v>265</v>
      </c>
      <c r="W1413" t="s">
        <v>227</v>
      </c>
      <c r="X1413" t="s">
        <v>228</v>
      </c>
      <c r="Y1413" t="s">
        <v>266</v>
      </c>
      <c r="Z1413" t="s">
        <v>266</v>
      </c>
      <c r="AD1413" t="s">
        <v>289</v>
      </c>
      <c r="AF1413" s="16">
        <v>23842</v>
      </c>
      <c r="AG1413">
        <v>53</v>
      </c>
      <c r="AH1413" t="s">
        <v>262</v>
      </c>
      <c r="AJ1413" t="s">
        <v>269</v>
      </c>
      <c r="AK1413" t="s">
        <v>4282</v>
      </c>
      <c r="AL1413">
        <v>21</v>
      </c>
      <c r="AN1413" t="s">
        <v>236</v>
      </c>
      <c r="AP1413" t="s">
        <v>237</v>
      </c>
      <c r="AQ1413" t="s">
        <v>238</v>
      </c>
      <c r="BB1413">
        <v>4</v>
      </c>
      <c r="BC1413" t="s">
        <v>236</v>
      </c>
      <c r="BJ1413">
        <v>6</v>
      </c>
      <c r="BL1413" t="s">
        <v>238</v>
      </c>
      <c r="BN1413" t="s">
        <v>237</v>
      </c>
      <c r="BO1413" t="s">
        <v>238</v>
      </c>
      <c r="BV1413">
        <v>6</v>
      </c>
      <c r="BX1413" t="s">
        <v>238</v>
      </c>
      <c r="BZ1413" t="s">
        <v>237</v>
      </c>
      <c r="CA1413" t="s">
        <v>238</v>
      </c>
      <c r="CC1413" t="s">
        <v>237</v>
      </c>
      <c r="CD1413" t="s">
        <v>238</v>
      </c>
      <c r="CF1413" t="s">
        <v>237</v>
      </c>
      <c r="CG1413" t="s">
        <v>238</v>
      </c>
      <c r="CL1413" t="s">
        <v>237</v>
      </c>
      <c r="CM1413" t="s">
        <v>238</v>
      </c>
      <c r="CU1413" t="s">
        <v>240</v>
      </c>
      <c r="CV1413" t="s">
        <v>238</v>
      </c>
      <c r="DD1413">
        <v>0.5</v>
      </c>
      <c r="DE1413" t="s">
        <v>236</v>
      </c>
      <c r="DG1413" t="s">
        <v>240</v>
      </c>
      <c r="DH1413" t="s">
        <v>238</v>
      </c>
      <c r="DP1413" t="s">
        <v>405</v>
      </c>
      <c r="DQ1413" t="s">
        <v>238</v>
      </c>
      <c r="DV1413" t="s">
        <v>273</v>
      </c>
      <c r="DW1413" t="s">
        <v>238</v>
      </c>
      <c r="EB1413" t="s">
        <v>273</v>
      </c>
      <c r="EC1413" t="s">
        <v>238</v>
      </c>
      <c r="EG1413" t="s">
        <v>245</v>
      </c>
      <c r="EH1413" t="s">
        <v>245</v>
      </c>
      <c r="EN1413" t="s">
        <v>273</v>
      </c>
      <c r="EO1413" t="s">
        <v>238</v>
      </c>
      <c r="FX1413" t="s">
        <v>406</v>
      </c>
      <c r="FY1413" t="s">
        <v>238</v>
      </c>
      <c r="GI1413" t="s">
        <v>245</v>
      </c>
      <c r="GJ1413" t="s">
        <v>245</v>
      </c>
      <c r="GR1413" t="s">
        <v>245</v>
      </c>
      <c r="GS1413" t="s">
        <v>245</v>
      </c>
    </row>
    <row r="1414" spans="1:217" x14ac:dyDescent="0.25">
      <c r="A1414" s="14" t="s">
        <v>4283</v>
      </c>
      <c r="B1414" t="s">
        <v>4284</v>
      </c>
      <c r="D1414" t="s">
        <v>249</v>
      </c>
      <c r="E1414" t="s">
        <v>219</v>
      </c>
      <c r="F1414" t="s">
        <v>220</v>
      </c>
      <c r="G1414" t="s">
        <v>4275</v>
      </c>
      <c r="H1414" t="s">
        <v>4276</v>
      </c>
      <c r="I1414" t="s">
        <v>4277</v>
      </c>
      <c r="J1414" t="s">
        <v>4278</v>
      </c>
      <c r="K1414">
        <v>9.7478136000000006</v>
      </c>
      <c r="L1414">
        <v>118.744445</v>
      </c>
      <c r="O1414" s="15">
        <v>43273</v>
      </c>
      <c r="P1414">
        <f t="shared" si="66"/>
        <v>2018</v>
      </c>
      <c r="Q1414">
        <f t="shared" si="67"/>
        <v>6</v>
      </c>
      <c r="R1414">
        <f t="shared" si="68"/>
        <v>22</v>
      </c>
      <c r="U1414" t="s">
        <v>225</v>
      </c>
      <c r="V1414" t="s">
        <v>2611</v>
      </c>
      <c r="W1414" t="s">
        <v>227</v>
      </c>
      <c r="X1414" t="s">
        <v>228</v>
      </c>
      <c r="Y1414" t="s">
        <v>611</v>
      </c>
      <c r="Z1414" t="s">
        <v>1831</v>
      </c>
      <c r="AD1414" t="s">
        <v>231</v>
      </c>
      <c r="AF1414" s="16">
        <v>42534</v>
      </c>
      <c r="AG1414">
        <v>2</v>
      </c>
      <c r="AH1414" t="s">
        <v>232</v>
      </c>
      <c r="AI1414" t="s">
        <v>1023</v>
      </c>
      <c r="AJ1414" t="s">
        <v>254</v>
      </c>
      <c r="AK1414" t="s">
        <v>427</v>
      </c>
      <c r="BY1414">
        <v>15</v>
      </c>
      <c r="CA1414" t="s">
        <v>238</v>
      </c>
      <c r="CU1414" t="s">
        <v>241</v>
      </c>
      <c r="CV1414" t="s">
        <v>236</v>
      </c>
      <c r="DA1414" t="s">
        <v>242</v>
      </c>
      <c r="DB1414" t="s">
        <v>236</v>
      </c>
      <c r="DG1414">
        <v>16</v>
      </c>
      <c r="DH1414" t="s">
        <v>238</v>
      </c>
      <c r="DJ1414">
        <v>1</v>
      </c>
      <c r="DK1414" t="s">
        <v>236</v>
      </c>
      <c r="DS1414" t="s">
        <v>242</v>
      </c>
      <c r="DT1414" t="s">
        <v>236</v>
      </c>
      <c r="EG1414" t="s">
        <v>245</v>
      </c>
      <c r="EH1414" t="s">
        <v>245</v>
      </c>
      <c r="EK1414">
        <v>2</v>
      </c>
      <c r="EL1414" t="s">
        <v>236</v>
      </c>
      <c r="FO1414" t="s">
        <v>240</v>
      </c>
      <c r="FP1414" t="s">
        <v>238</v>
      </c>
      <c r="FR1414" t="s">
        <v>256</v>
      </c>
      <c r="FS1414" t="s">
        <v>238</v>
      </c>
      <c r="GG1414" t="s">
        <v>241</v>
      </c>
      <c r="GH1414" t="s">
        <v>236</v>
      </c>
      <c r="GI1414" t="s">
        <v>245</v>
      </c>
      <c r="GJ1414" t="s">
        <v>245</v>
      </c>
      <c r="GR1414" t="s">
        <v>245</v>
      </c>
      <c r="GS1414" t="s">
        <v>244</v>
      </c>
      <c r="GT1414" t="s">
        <v>236</v>
      </c>
      <c r="HH1414" t="s">
        <v>241</v>
      </c>
      <c r="HI1414" t="s">
        <v>236</v>
      </c>
    </row>
    <row r="1415" spans="1:217" x14ac:dyDescent="0.25">
      <c r="A1415" s="14" t="s">
        <v>4285</v>
      </c>
      <c r="B1415" t="s">
        <v>4286</v>
      </c>
      <c r="D1415" t="s">
        <v>249</v>
      </c>
      <c r="E1415" t="s">
        <v>219</v>
      </c>
      <c r="F1415" t="s">
        <v>220</v>
      </c>
      <c r="G1415" t="s">
        <v>4275</v>
      </c>
      <c r="H1415" t="s">
        <v>4276</v>
      </c>
      <c r="I1415" t="s">
        <v>4277</v>
      </c>
      <c r="J1415" t="s">
        <v>4278</v>
      </c>
      <c r="K1415">
        <v>9.7478136000000006</v>
      </c>
      <c r="L1415">
        <v>118.744445</v>
      </c>
      <c r="O1415" s="15">
        <v>43273</v>
      </c>
      <c r="P1415">
        <f t="shared" si="66"/>
        <v>2018</v>
      </c>
      <c r="Q1415">
        <f t="shared" si="67"/>
        <v>6</v>
      </c>
      <c r="R1415">
        <f t="shared" si="68"/>
        <v>22</v>
      </c>
      <c r="U1415" t="s">
        <v>225</v>
      </c>
      <c r="V1415" t="s">
        <v>390</v>
      </c>
      <c r="W1415" t="s">
        <v>227</v>
      </c>
      <c r="X1415" t="s">
        <v>228</v>
      </c>
      <c r="Y1415" t="s">
        <v>611</v>
      </c>
      <c r="Z1415" t="s">
        <v>1831</v>
      </c>
      <c r="AD1415" t="s">
        <v>231</v>
      </c>
      <c r="AF1415" s="16">
        <v>42534</v>
      </c>
      <c r="AG1415">
        <v>2</v>
      </c>
      <c r="AH1415" t="s">
        <v>232</v>
      </c>
      <c r="AI1415" t="s">
        <v>1023</v>
      </c>
      <c r="AJ1415" t="s">
        <v>254</v>
      </c>
      <c r="AK1415" t="s">
        <v>1085</v>
      </c>
      <c r="BY1415">
        <v>15</v>
      </c>
      <c r="CA1415" t="s">
        <v>238</v>
      </c>
      <c r="CU1415" t="s">
        <v>241</v>
      </c>
      <c r="CV1415" t="s">
        <v>236</v>
      </c>
      <c r="DA1415" t="s">
        <v>242</v>
      </c>
      <c r="DB1415" t="s">
        <v>236</v>
      </c>
      <c r="DG1415">
        <v>16</v>
      </c>
      <c r="DH1415" t="s">
        <v>238</v>
      </c>
      <c r="DJ1415">
        <v>1</v>
      </c>
      <c r="DK1415" t="s">
        <v>236</v>
      </c>
      <c r="DS1415" t="s">
        <v>242</v>
      </c>
      <c r="DT1415" t="s">
        <v>236</v>
      </c>
      <c r="DV1415" t="s">
        <v>241</v>
      </c>
      <c r="DW1415" t="s">
        <v>236</v>
      </c>
      <c r="EG1415" t="s">
        <v>245</v>
      </c>
      <c r="EH1415" t="s">
        <v>245</v>
      </c>
      <c r="EK1415">
        <v>2</v>
      </c>
      <c r="EL1415" t="s">
        <v>236</v>
      </c>
      <c r="FO1415" t="s">
        <v>240</v>
      </c>
      <c r="FP1415" t="s">
        <v>238</v>
      </c>
      <c r="FR1415" t="s">
        <v>256</v>
      </c>
      <c r="FS1415" t="s">
        <v>238</v>
      </c>
      <c r="GG1415" t="s">
        <v>241</v>
      </c>
      <c r="GH1415" t="s">
        <v>236</v>
      </c>
      <c r="GI1415" t="s">
        <v>245</v>
      </c>
      <c r="GJ1415" t="s">
        <v>245</v>
      </c>
      <c r="GR1415" t="s">
        <v>245</v>
      </c>
      <c r="GS1415" t="s">
        <v>244</v>
      </c>
      <c r="GT1415" t="s">
        <v>236</v>
      </c>
      <c r="HH1415" t="s">
        <v>241</v>
      </c>
      <c r="HI1415" t="s">
        <v>236</v>
      </c>
    </row>
    <row r="1416" spans="1:217" x14ac:dyDescent="0.25">
      <c r="A1416" s="14" t="s">
        <v>4287</v>
      </c>
      <c r="B1416" t="s">
        <v>4288</v>
      </c>
      <c r="D1416" t="s">
        <v>249</v>
      </c>
      <c r="E1416" t="s">
        <v>219</v>
      </c>
      <c r="F1416" t="s">
        <v>220</v>
      </c>
      <c r="G1416" t="s">
        <v>4275</v>
      </c>
      <c r="H1416" t="s">
        <v>4276</v>
      </c>
      <c r="I1416" t="s">
        <v>4277</v>
      </c>
      <c r="J1416" t="s">
        <v>4278</v>
      </c>
      <c r="K1416">
        <v>9.7478136000000006</v>
      </c>
      <c r="L1416">
        <v>118.744445</v>
      </c>
      <c r="O1416" s="15">
        <v>43409</v>
      </c>
      <c r="P1416">
        <f t="shared" si="66"/>
        <v>2018</v>
      </c>
      <c r="Q1416">
        <f t="shared" si="67"/>
        <v>11</v>
      </c>
      <c r="R1416">
        <f t="shared" si="68"/>
        <v>5</v>
      </c>
      <c r="U1416" t="s">
        <v>225</v>
      </c>
      <c r="V1416" t="s">
        <v>250</v>
      </c>
      <c r="W1416" t="s">
        <v>227</v>
      </c>
      <c r="X1416" t="s">
        <v>228</v>
      </c>
      <c r="Z1416" t="s">
        <v>4289</v>
      </c>
      <c r="AD1416" t="s">
        <v>289</v>
      </c>
      <c r="AF1416" s="16">
        <v>27905</v>
      </c>
      <c r="AG1416">
        <v>42</v>
      </c>
      <c r="AH1416" t="s">
        <v>232</v>
      </c>
      <c r="AI1416" t="s">
        <v>4290</v>
      </c>
      <c r="AJ1416" t="s">
        <v>254</v>
      </c>
      <c r="AK1416" t="s">
        <v>255</v>
      </c>
      <c r="BY1416">
        <v>12</v>
      </c>
      <c r="CA1416" t="s">
        <v>238</v>
      </c>
      <c r="CU1416" t="s">
        <v>242</v>
      </c>
      <c r="CV1416" t="s">
        <v>236</v>
      </c>
      <c r="DA1416" t="s">
        <v>241</v>
      </c>
      <c r="DB1416" t="s">
        <v>236</v>
      </c>
      <c r="DF1416">
        <v>26</v>
      </c>
      <c r="DH1416" t="s">
        <v>236</v>
      </c>
      <c r="DS1416" t="s">
        <v>242</v>
      </c>
      <c r="DT1416" t="s">
        <v>236</v>
      </c>
      <c r="EG1416" t="s">
        <v>245</v>
      </c>
      <c r="EH1416" t="s">
        <v>245</v>
      </c>
      <c r="EK1416">
        <v>2</v>
      </c>
      <c r="EL1416" t="s">
        <v>236</v>
      </c>
      <c r="FO1416" t="s">
        <v>240</v>
      </c>
      <c r="FP1416" t="s">
        <v>238</v>
      </c>
      <c r="FR1416" t="s">
        <v>256</v>
      </c>
      <c r="FS1416" t="s">
        <v>238</v>
      </c>
      <c r="GG1416" t="s">
        <v>241</v>
      </c>
      <c r="GH1416" t="s">
        <v>236</v>
      </c>
      <c r="GI1416" t="s">
        <v>245</v>
      </c>
      <c r="GJ1416" t="s">
        <v>245</v>
      </c>
      <c r="GR1416" t="s">
        <v>245</v>
      </c>
      <c r="GS1416" t="s">
        <v>590</v>
      </c>
      <c r="GT1416" t="s">
        <v>236</v>
      </c>
      <c r="HH1416" t="s">
        <v>244</v>
      </c>
      <c r="HI1416" t="s">
        <v>236</v>
      </c>
    </row>
    <row r="1417" spans="1:217" x14ac:dyDescent="0.25">
      <c r="A1417" s="14" t="s">
        <v>4291</v>
      </c>
      <c r="B1417" t="s">
        <v>4292</v>
      </c>
      <c r="D1417" t="s">
        <v>218</v>
      </c>
      <c r="E1417" t="s">
        <v>219</v>
      </c>
      <c r="F1417" t="s">
        <v>220</v>
      </c>
      <c r="G1417" t="s">
        <v>2504</v>
      </c>
      <c r="H1417" t="s">
        <v>2505</v>
      </c>
      <c r="I1417" t="s">
        <v>4293</v>
      </c>
      <c r="J1417" t="s">
        <v>4294</v>
      </c>
      <c r="K1417">
        <v>14.577721500000001</v>
      </c>
      <c r="L1417">
        <v>120.9856154</v>
      </c>
      <c r="O1417" s="15">
        <v>43165</v>
      </c>
      <c r="P1417">
        <f t="shared" si="66"/>
        <v>2018</v>
      </c>
      <c r="Q1417">
        <f t="shared" si="67"/>
        <v>3</v>
      </c>
      <c r="R1417">
        <f t="shared" si="68"/>
        <v>6</v>
      </c>
      <c r="U1417" t="s">
        <v>225</v>
      </c>
      <c r="V1417" t="s">
        <v>265</v>
      </c>
      <c r="W1417" t="s">
        <v>227</v>
      </c>
      <c r="X1417" t="s">
        <v>228</v>
      </c>
      <c r="Y1417" t="s">
        <v>751</v>
      </c>
      <c r="Z1417" t="s">
        <v>1083</v>
      </c>
      <c r="AD1417" t="s">
        <v>231</v>
      </c>
      <c r="AF1417" s="16">
        <v>43056</v>
      </c>
      <c r="AG1417" t="s">
        <v>1818</v>
      </c>
      <c r="AH1417" t="s">
        <v>232</v>
      </c>
      <c r="AJ1417" t="s">
        <v>357</v>
      </c>
      <c r="AK1417" t="s">
        <v>4295</v>
      </c>
      <c r="AL1417">
        <v>6</v>
      </c>
      <c r="AN1417" t="s">
        <v>238</v>
      </c>
      <c r="AP1417">
        <v>8</v>
      </c>
      <c r="AQ1417" t="s">
        <v>236</v>
      </c>
      <c r="AS1417" t="s">
        <v>237</v>
      </c>
      <c r="AT1417" t="s">
        <v>238</v>
      </c>
      <c r="BA1417">
        <v>6</v>
      </c>
      <c r="BC1417" t="s">
        <v>238</v>
      </c>
      <c r="BK1417" t="s">
        <v>271</v>
      </c>
      <c r="BL1417" t="s">
        <v>238</v>
      </c>
      <c r="BN1417" t="s">
        <v>271</v>
      </c>
      <c r="BO1417" t="s">
        <v>238</v>
      </c>
      <c r="BV1417">
        <v>6</v>
      </c>
      <c r="BX1417" t="s">
        <v>238</v>
      </c>
      <c r="BY1417">
        <v>29</v>
      </c>
      <c r="CA1417" t="s">
        <v>236</v>
      </c>
      <c r="CC1417" t="s">
        <v>271</v>
      </c>
      <c r="CD1417" t="s">
        <v>238</v>
      </c>
      <c r="CF1417" t="s">
        <v>271</v>
      </c>
      <c r="CG1417" t="s">
        <v>238</v>
      </c>
      <c r="CL1417" t="s">
        <v>271</v>
      </c>
      <c r="CM1417" t="s">
        <v>238</v>
      </c>
      <c r="CU1417" t="s">
        <v>240</v>
      </c>
      <c r="CV1417" t="s">
        <v>238</v>
      </c>
      <c r="DD1417">
        <v>0.5</v>
      </c>
      <c r="DE1417" t="s">
        <v>236</v>
      </c>
      <c r="DG1417">
        <v>16</v>
      </c>
      <c r="DH1417" t="s">
        <v>238</v>
      </c>
      <c r="DP1417" t="s">
        <v>241</v>
      </c>
      <c r="DQ1417" t="s">
        <v>236</v>
      </c>
      <c r="DV1417" t="s">
        <v>273</v>
      </c>
      <c r="DW1417" t="s">
        <v>238</v>
      </c>
      <c r="EB1417" t="s">
        <v>242</v>
      </c>
      <c r="EC1417" t="s">
        <v>236</v>
      </c>
      <c r="EG1417" t="s">
        <v>245</v>
      </c>
      <c r="EH1417" t="s">
        <v>245</v>
      </c>
      <c r="EM1417">
        <v>34</v>
      </c>
      <c r="EO1417" t="s">
        <v>236</v>
      </c>
      <c r="FC1417" t="s">
        <v>281</v>
      </c>
      <c r="FD1417" t="s">
        <v>236</v>
      </c>
      <c r="FW1417">
        <v>25</v>
      </c>
      <c r="FY1417" t="s">
        <v>236</v>
      </c>
      <c r="GI1417" t="s">
        <v>245</v>
      </c>
      <c r="GJ1417" t="s">
        <v>245</v>
      </c>
      <c r="GR1417" t="s">
        <v>245</v>
      </c>
      <c r="GS1417" t="s">
        <v>245</v>
      </c>
    </row>
    <row r="1418" spans="1:217" x14ac:dyDescent="0.25">
      <c r="A1418" s="14" t="s">
        <v>4296</v>
      </c>
      <c r="B1418" t="s">
        <v>4297</v>
      </c>
      <c r="D1418" t="s">
        <v>218</v>
      </c>
      <c r="E1418" t="s">
        <v>219</v>
      </c>
      <c r="F1418" t="s">
        <v>220</v>
      </c>
      <c r="G1418" t="s">
        <v>2504</v>
      </c>
      <c r="H1418" t="s">
        <v>2505</v>
      </c>
      <c r="I1418" t="s">
        <v>4293</v>
      </c>
      <c r="J1418" t="s">
        <v>4294</v>
      </c>
      <c r="K1418">
        <v>14.577721500000001</v>
      </c>
      <c r="L1418">
        <v>120.9856154</v>
      </c>
      <c r="O1418" s="15">
        <v>43165</v>
      </c>
      <c r="P1418">
        <f t="shared" si="66"/>
        <v>2018</v>
      </c>
      <c r="Q1418">
        <f t="shared" si="67"/>
        <v>3</v>
      </c>
      <c r="R1418">
        <f t="shared" si="68"/>
        <v>6</v>
      </c>
      <c r="U1418" t="s">
        <v>225</v>
      </c>
      <c r="V1418" t="s">
        <v>265</v>
      </c>
      <c r="W1418" t="s">
        <v>227</v>
      </c>
      <c r="X1418" t="s">
        <v>688</v>
      </c>
      <c r="Z1418" t="s">
        <v>4298</v>
      </c>
      <c r="AD1418" t="s">
        <v>231</v>
      </c>
      <c r="AF1418" s="16">
        <v>22751</v>
      </c>
      <c r="AG1418">
        <v>55</v>
      </c>
      <c r="AH1418" t="s">
        <v>262</v>
      </c>
      <c r="AJ1418" t="s">
        <v>234</v>
      </c>
      <c r="AK1418" t="s">
        <v>4299</v>
      </c>
      <c r="AL1418">
        <v>20</v>
      </c>
      <c r="AN1418" t="s">
        <v>236</v>
      </c>
      <c r="AP1418">
        <v>16</v>
      </c>
      <c r="AQ1418" t="s">
        <v>239</v>
      </c>
      <c r="AS1418" t="s">
        <v>237</v>
      </c>
      <c r="AT1418" t="s">
        <v>238</v>
      </c>
      <c r="BA1418">
        <v>16</v>
      </c>
      <c r="BC1418" t="s">
        <v>238</v>
      </c>
      <c r="BK1418" t="s">
        <v>271</v>
      </c>
      <c r="BL1418" t="s">
        <v>238</v>
      </c>
      <c r="BM1418">
        <v>22</v>
      </c>
      <c r="BN1418">
        <v>4</v>
      </c>
      <c r="BO1418" t="s">
        <v>239</v>
      </c>
      <c r="BV1418">
        <v>12</v>
      </c>
      <c r="BX1418" t="s">
        <v>238</v>
      </c>
      <c r="BY1418">
        <v>27</v>
      </c>
      <c r="CA1418" t="s">
        <v>236</v>
      </c>
      <c r="CB1418">
        <v>24</v>
      </c>
      <c r="CC1418">
        <v>1</v>
      </c>
      <c r="CD1418" t="s">
        <v>236</v>
      </c>
      <c r="CF1418" t="s">
        <v>271</v>
      </c>
      <c r="CG1418" t="s">
        <v>238</v>
      </c>
      <c r="CL1418" t="s">
        <v>271</v>
      </c>
      <c r="CM1418" t="s">
        <v>238</v>
      </c>
      <c r="CU1418" t="s">
        <v>240</v>
      </c>
      <c r="CV1418" t="s">
        <v>238</v>
      </c>
      <c r="DD1418">
        <v>0.5</v>
      </c>
      <c r="DE1418" t="s">
        <v>236</v>
      </c>
      <c r="DG1418">
        <v>1</v>
      </c>
      <c r="DH1418" t="s">
        <v>236</v>
      </c>
      <c r="DP1418" t="s">
        <v>241</v>
      </c>
      <c r="DQ1418" t="s">
        <v>236</v>
      </c>
      <c r="DV1418" t="s">
        <v>273</v>
      </c>
      <c r="DW1418" t="s">
        <v>238</v>
      </c>
      <c r="EB1418" t="s">
        <v>242</v>
      </c>
      <c r="EC1418" t="s">
        <v>236</v>
      </c>
      <c r="EG1418" t="s">
        <v>245</v>
      </c>
      <c r="EH1418" t="s">
        <v>245</v>
      </c>
      <c r="EM1418">
        <v>32</v>
      </c>
      <c r="EO1418" t="s">
        <v>236</v>
      </c>
      <c r="FC1418" t="s">
        <v>281</v>
      </c>
      <c r="FD1418" t="s">
        <v>236</v>
      </c>
      <c r="FW1418">
        <v>28</v>
      </c>
      <c r="FY1418" t="s">
        <v>236</v>
      </c>
      <c r="GI1418" t="s">
        <v>245</v>
      </c>
      <c r="GJ1418" t="s">
        <v>245</v>
      </c>
      <c r="GR1418" t="s">
        <v>245</v>
      </c>
      <c r="GS1418" t="s">
        <v>245</v>
      </c>
    </row>
    <row r="1419" spans="1:217" x14ac:dyDescent="0.25">
      <c r="A1419" s="14" t="s">
        <v>4300</v>
      </c>
      <c r="B1419" t="s">
        <v>4301</v>
      </c>
      <c r="D1419" t="s">
        <v>218</v>
      </c>
      <c r="E1419" t="s">
        <v>219</v>
      </c>
      <c r="F1419" t="s">
        <v>220</v>
      </c>
      <c r="G1419" t="s">
        <v>2504</v>
      </c>
      <c r="H1419" t="s">
        <v>2505</v>
      </c>
      <c r="I1419" t="s">
        <v>4293</v>
      </c>
      <c r="J1419" t="s">
        <v>4294</v>
      </c>
      <c r="K1419">
        <v>14.577721500000001</v>
      </c>
      <c r="L1419">
        <v>120.9856154</v>
      </c>
      <c r="O1419" s="15">
        <v>43165</v>
      </c>
      <c r="P1419">
        <f t="shared" si="66"/>
        <v>2018</v>
      </c>
      <c r="Q1419">
        <f t="shared" si="67"/>
        <v>3</v>
      </c>
      <c r="R1419">
        <f t="shared" si="68"/>
        <v>6</v>
      </c>
      <c r="U1419" t="s">
        <v>225</v>
      </c>
      <c r="V1419" t="s">
        <v>265</v>
      </c>
      <c r="W1419" t="s">
        <v>227</v>
      </c>
      <c r="X1419" t="s">
        <v>228</v>
      </c>
      <c r="Z1419" t="s">
        <v>4302</v>
      </c>
      <c r="AD1419" t="s">
        <v>231</v>
      </c>
      <c r="AF1419" s="16">
        <v>40731</v>
      </c>
      <c r="AG1419">
        <v>6</v>
      </c>
      <c r="AH1419" t="s">
        <v>262</v>
      </c>
      <c r="AJ1419" t="s">
        <v>234</v>
      </c>
      <c r="AK1419" t="s">
        <v>1154</v>
      </c>
      <c r="AL1419">
        <v>20</v>
      </c>
      <c r="AN1419" t="s">
        <v>236</v>
      </c>
      <c r="AP1419">
        <v>16</v>
      </c>
      <c r="AQ1419" t="s">
        <v>239</v>
      </c>
      <c r="AS1419" t="s">
        <v>237</v>
      </c>
      <c r="AT1419" t="s">
        <v>238</v>
      </c>
      <c r="BA1419">
        <v>6</v>
      </c>
      <c r="BC1419" t="s">
        <v>238</v>
      </c>
      <c r="BK1419" t="s">
        <v>271</v>
      </c>
      <c r="BL1419" t="s">
        <v>238</v>
      </c>
      <c r="BN1419">
        <v>4</v>
      </c>
      <c r="BO1419" t="s">
        <v>239</v>
      </c>
      <c r="BV1419">
        <v>6</v>
      </c>
      <c r="BX1419" t="s">
        <v>238</v>
      </c>
      <c r="BY1419">
        <v>28</v>
      </c>
      <c r="CA1419" t="s">
        <v>236</v>
      </c>
      <c r="CC1419">
        <v>16</v>
      </c>
      <c r="CD1419" t="s">
        <v>238</v>
      </c>
      <c r="CF1419" t="s">
        <v>271</v>
      </c>
      <c r="CG1419" t="s">
        <v>238</v>
      </c>
      <c r="CL1419" t="s">
        <v>271</v>
      </c>
      <c r="CM1419" t="s">
        <v>238</v>
      </c>
      <c r="CU1419" t="s">
        <v>242</v>
      </c>
      <c r="CV1419" t="s">
        <v>236</v>
      </c>
      <c r="DD1419">
        <v>1</v>
      </c>
      <c r="DE1419" t="s">
        <v>236</v>
      </c>
      <c r="DG1419">
        <v>16</v>
      </c>
      <c r="DH1419" t="s">
        <v>238</v>
      </c>
      <c r="DP1419" t="s">
        <v>241</v>
      </c>
      <c r="DQ1419" t="s">
        <v>236</v>
      </c>
      <c r="DV1419" t="s">
        <v>244</v>
      </c>
      <c r="DW1419" t="s">
        <v>236</v>
      </c>
      <c r="EB1419" t="s">
        <v>242</v>
      </c>
      <c r="EC1419" t="s">
        <v>236</v>
      </c>
      <c r="EG1419" t="s">
        <v>245</v>
      </c>
      <c r="EH1419" t="s">
        <v>245</v>
      </c>
      <c r="EM1419">
        <v>33</v>
      </c>
      <c r="EO1419" t="s">
        <v>236</v>
      </c>
      <c r="FC1419">
        <v>64</v>
      </c>
      <c r="FD1419" t="s">
        <v>239</v>
      </c>
      <c r="FW1419">
        <v>26</v>
      </c>
      <c r="FY1419" t="s">
        <v>236</v>
      </c>
      <c r="GI1419" t="s">
        <v>245</v>
      </c>
      <c r="GJ1419" t="s">
        <v>245</v>
      </c>
      <c r="GR1419" t="s">
        <v>245</v>
      </c>
      <c r="GS1419" t="s">
        <v>245</v>
      </c>
    </row>
    <row r="1420" spans="1:217" x14ac:dyDescent="0.25">
      <c r="A1420" s="14" t="s">
        <v>4303</v>
      </c>
      <c r="B1420" t="s">
        <v>4304</v>
      </c>
      <c r="D1420" t="s">
        <v>218</v>
      </c>
      <c r="E1420" t="s">
        <v>219</v>
      </c>
      <c r="F1420" t="s">
        <v>220</v>
      </c>
      <c r="G1420" t="s">
        <v>2504</v>
      </c>
      <c r="H1420" t="s">
        <v>2505</v>
      </c>
      <c r="I1420" t="s">
        <v>4293</v>
      </c>
      <c r="J1420" t="s">
        <v>4294</v>
      </c>
      <c r="K1420">
        <v>14.577721500000001</v>
      </c>
      <c r="L1420">
        <v>120.9856154</v>
      </c>
      <c r="O1420" s="15">
        <v>43163</v>
      </c>
      <c r="P1420">
        <f t="shared" si="66"/>
        <v>2018</v>
      </c>
      <c r="Q1420">
        <f t="shared" si="67"/>
        <v>3</v>
      </c>
      <c r="R1420">
        <f t="shared" si="68"/>
        <v>4</v>
      </c>
      <c r="U1420" t="s">
        <v>225</v>
      </c>
      <c r="V1420" t="s">
        <v>265</v>
      </c>
      <c r="W1420" t="s">
        <v>227</v>
      </c>
      <c r="X1420" t="s">
        <v>228</v>
      </c>
      <c r="Z1420" t="s">
        <v>4305</v>
      </c>
      <c r="AD1420" t="s">
        <v>231</v>
      </c>
      <c r="AF1420" s="16">
        <v>26104</v>
      </c>
      <c r="AG1420">
        <v>46</v>
      </c>
      <c r="AH1420" t="s">
        <v>262</v>
      </c>
      <c r="AJ1420" t="s">
        <v>376</v>
      </c>
      <c r="AK1420" t="s">
        <v>559</v>
      </c>
      <c r="AL1420">
        <v>17</v>
      </c>
      <c r="AM1420">
        <v>8</v>
      </c>
      <c r="AN1420" t="s">
        <v>236</v>
      </c>
      <c r="AP1420" t="s">
        <v>237</v>
      </c>
      <c r="AQ1420" t="s">
        <v>238</v>
      </c>
      <c r="AS1420" t="s">
        <v>237</v>
      </c>
      <c r="AT1420" t="s">
        <v>238</v>
      </c>
      <c r="BA1420">
        <v>6</v>
      </c>
      <c r="BC1420" t="s">
        <v>238</v>
      </c>
      <c r="BK1420" t="s">
        <v>271</v>
      </c>
      <c r="BL1420" t="s">
        <v>238</v>
      </c>
      <c r="BN1420" t="s">
        <v>271</v>
      </c>
      <c r="BO1420" t="s">
        <v>238</v>
      </c>
      <c r="BV1420">
        <v>6</v>
      </c>
      <c r="BX1420" t="s">
        <v>238</v>
      </c>
      <c r="BY1420">
        <v>24</v>
      </c>
      <c r="CA1420" t="s">
        <v>236</v>
      </c>
      <c r="CC1420" t="s">
        <v>271</v>
      </c>
      <c r="CD1420" t="s">
        <v>238</v>
      </c>
      <c r="CF1420" t="s">
        <v>271</v>
      </c>
      <c r="CG1420" t="s">
        <v>238</v>
      </c>
      <c r="CL1420" t="s">
        <v>271</v>
      </c>
      <c r="CM1420" t="s">
        <v>238</v>
      </c>
      <c r="CU1420" t="s">
        <v>240</v>
      </c>
      <c r="CV1420" t="s">
        <v>238</v>
      </c>
      <c r="DD1420">
        <v>0.5</v>
      </c>
      <c r="DE1420" t="s">
        <v>236</v>
      </c>
      <c r="DG1420">
        <v>16</v>
      </c>
      <c r="DH1420" t="s">
        <v>238</v>
      </c>
      <c r="DP1420" t="s">
        <v>241</v>
      </c>
      <c r="DQ1420" t="s">
        <v>236</v>
      </c>
      <c r="DV1420" t="s">
        <v>244</v>
      </c>
      <c r="DW1420" t="s">
        <v>236</v>
      </c>
      <c r="EB1420" t="s">
        <v>242</v>
      </c>
      <c r="EC1420" t="s">
        <v>236</v>
      </c>
      <c r="EG1420" t="s">
        <v>245</v>
      </c>
      <c r="EH1420" t="s">
        <v>245</v>
      </c>
      <c r="EM1420">
        <v>29</v>
      </c>
      <c r="EO1420" t="s">
        <v>236</v>
      </c>
      <c r="FC1420">
        <v>32</v>
      </c>
      <c r="FD1420" t="s">
        <v>236</v>
      </c>
      <c r="FW1420">
        <v>18</v>
      </c>
      <c r="FY1420" t="s">
        <v>239</v>
      </c>
      <c r="GI1420" t="s">
        <v>245</v>
      </c>
      <c r="GJ1420" t="s">
        <v>245</v>
      </c>
      <c r="GR1420" t="s">
        <v>245</v>
      </c>
      <c r="GS1420" t="s">
        <v>245</v>
      </c>
    </row>
    <row r="1421" spans="1:217" x14ac:dyDescent="0.25">
      <c r="A1421" s="14" t="s">
        <v>4306</v>
      </c>
      <c r="B1421" t="s">
        <v>4307</v>
      </c>
      <c r="D1421" t="s">
        <v>218</v>
      </c>
      <c r="E1421" t="s">
        <v>219</v>
      </c>
      <c r="F1421" t="s">
        <v>220</v>
      </c>
      <c r="G1421" t="s">
        <v>2504</v>
      </c>
      <c r="H1421" t="s">
        <v>2505</v>
      </c>
      <c r="I1421" t="s">
        <v>4293</v>
      </c>
      <c r="J1421" t="s">
        <v>4294</v>
      </c>
      <c r="K1421">
        <v>14.577721500000001</v>
      </c>
      <c r="L1421">
        <v>120.9856154</v>
      </c>
      <c r="O1421" s="15">
        <v>43163</v>
      </c>
      <c r="P1421">
        <f t="shared" si="66"/>
        <v>2018</v>
      </c>
      <c r="Q1421">
        <f t="shared" si="67"/>
        <v>3</v>
      </c>
      <c r="R1421">
        <f t="shared" si="68"/>
        <v>4</v>
      </c>
      <c r="U1421" t="s">
        <v>225</v>
      </c>
      <c r="V1421" t="s">
        <v>265</v>
      </c>
      <c r="W1421" t="s">
        <v>227</v>
      </c>
      <c r="X1421" t="s">
        <v>228</v>
      </c>
      <c r="Z1421">
        <v>8</v>
      </c>
      <c r="AD1421" t="s">
        <v>231</v>
      </c>
      <c r="AF1421" s="16">
        <v>38997</v>
      </c>
      <c r="AG1421">
        <v>11</v>
      </c>
      <c r="AH1421" t="s">
        <v>232</v>
      </c>
      <c r="AJ1421" t="s">
        <v>357</v>
      </c>
      <c r="AK1421" t="s">
        <v>2125</v>
      </c>
      <c r="AL1421">
        <v>19</v>
      </c>
      <c r="AM1421">
        <v>8</v>
      </c>
      <c r="AN1421" t="s">
        <v>236</v>
      </c>
      <c r="AP1421" t="s">
        <v>237</v>
      </c>
      <c r="AQ1421" t="s">
        <v>238</v>
      </c>
      <c r="AS1421" t="s">
        <v>237</v>
      </c>
      <c r="AT1421" t="s">
        <v>238</v>
      </c>
      <c r="BA1421">
        <v>6</v>
      </c>
      <c r="BC1421" t="s">
        <v>238</v>
      </c>
      <c r="BK1421" t="s">
        <v>271</v>
      </c>
      <c r="BL1421" t="s">
        <v>238</v>
      </c>
      <c r="BN1421" t="s">
        <v>271</v>
      </c>
      <c r="BO1421" t="s">
        <v>238</v>
      </c>
      <c r="BV1421">
        <v>6</v>
      </c>
      <c r="BX1421" t="s">
        <v>238</v>
      </c>
      <c r="BY1421">
        <v>27</v>
      </c>
      <c r="CA1421" t="s">
        <v>236</v>
      </c>
      <c r="CC1421" t="s">
        <v>271</v>
      </c>
      <c r="CD1421" t="s">
        <v>238</v>
      </c>
      <c r="CF1421" t="s">
        <v>271</v>
      </c>
      <c r="CG1421" t="s">
        <v>238</v>
      </c>
      <c r="CL1421" t="s">
        <v>271</v>
      </c>
      <c r="CM1421" t="s">
        <v>238</v>
      </c>
      <c r="CU1421" t="s">
        <v>240</v>
      </c>
      <c r="CV1421" t="s">
        <v>238</v>
      </c>
      <c r="DD1421">
        <v>0.25</v>
      </c>
      <c r="DE1421" t="s">
        <v>236</v>
      </c>
      <c r="DG1421">
        <v>1</v>
      </c>
      <c r="DH1421" t="s">
        <v>236</v>
      </c>
      <c r="DP1421" t="s">
        <v>241</v>
      </c>
      <c r="DQ1421" t="s">
        <v>236</v>
      </c>
      <c r="DV1421" t="s">
        <v>244</v>
      </c>
      <c r="DW1421" t="s">
        <v>236</v>
      </c>
      <c r="EB1421" t="s">
        <v>242</v>
      </c>
      <c r="EC1421" t="s">
        <v>236</v>
      </c>
      <c r="EG1421" t="s">
        <v>245</v>
      </c>
      <c r="EH1421" t="s">
        <v>245</v>
      </c>
      <c r="EM1421">
        <v>34</v>
      </c>
      <c r="EO1421" t="s">
        <v>236</v>
      </c>
      <c r="FB1421">
        <v>21</v>
      </c>
      <c r="FC1421" t="s">
        <v>281</v>
      </c>
      <c r="FD1421" t="s">
        <v>236</v>
      </c>
      <c r="FX1421">
        <v>19</v>
      </c>
      <c r="FY1421" t="s">
        <v>239</v>
      </c>
      <c r="GI1421" t="s">
        <v>245</v>
      </c>
      <c r="GJ1421" t="s">
        <v>245</v>
      </c>
      <c r="GR1421" t="s">
        <v>245</v>
      </c>
      <c r="GS1421" t="s">
        <v>245</v>
      </c>
    </row>
    <row r="1422" spans="1:217" x14ac:dyDescent="0.25">
      <c r="A1422" s="14" t="s">
        <v>4308</v>
      </c>
      <c r="B1422" t="s">
        <v>4309</v>
      </c>
      <c r="D1422" t="s">
        <v>218</v>
      </c>
      <c r="E1422" t="s">
        <v>219</v>
      </c>
      <c r="F1422" t="s">
        <v>220</v>
      </c>
      <c r="G1422" t="s">
        <v>2504</v>
      </c>
      <c r="H1422" t="s">
        <v>2505</v>
      </c>
      <c r="I1422" t="s">
        <v>4293</v>
      </c>
      <c r="J1422" t="s">
        <v>4294</v>
      </c>
      <c r="K1422">
        <v>14.577721500000001</v>
      </c>
      <c r="L1422">
        <v>120.9856154</v>
      </c>
      <c r="O1422" s="15">
        <v>43162</v>
      </c>
      <c r="P1422">
        <f t="shared" si="66"/>
        <v>2018</v>
      </c>
      <c r="Q1422">
        <f t="shared" si="67"/>
        <v>3</v>
      </c>
      <c r="R1422">
        <f t="shared" si="68"/>
        <v>3</v>
      </c>
      <c r="U1422" t="s">
        <v>225</v>
      </c>
      <c r="V1422" t="s">
        <v>265</v>
      </c>
      <c r="W1422" t="s">
        <v>227</v>
      </c>
      <c r="X1422" t="s">
        <v>228</v>
      </c>
      <c r="Y1422" s="17"/>
      <c r="Z1422" s="17">
        <v>43720</v>
      </c>
      <c r="AD1422" t="s">
        <v>231</v>
      </c>
      <c r="AF1422" s="16">
        <v>43064</v>
      </c>
      <c r="AG1422" t="s">
        <v>1818</v>
      </c>
      <c r="AH1422" t="s">
        <v>232</v>
      </c>
      <c r="AJ1422" t="s">
        <v>376</v>
      </c>
      <c r="AK1422" t="s">
        <v>4310</v>
      </c>
      <c r="AL1422">
        <v>15</v>
      </c>
      <c r="AN1422" t="s">
        <v>239</v>
      </c>
      <c r="AP1422">
        <v>16</v>
      </c>
      <c r="AQ1422" t="s">
        <v>239</v>
      </c>
      <c r="AS1422" t="s">
        <v>237</v>
      </c>
      <c r="AT1422" t="s">
        <v>238</v>
      </c>
      <c r="BA1422">
        <v>6</v>
      </c>
      <c r="BC1422" t="s">
        <v>238</v>
      </c>
      <c r="BK1422" t="s">
        <v>271</v>
      </c>
      <c r="BL1422" t="s">
        <v>238</v>
      </c>
      <c r="BN1422" t="s">
        <v>271</v>
      </c>
      <c r="BO1422" t="s">
        <v>238</v>
      </c>
      <c r="BV1422">
        <v>6</v>
      </c>
      <c r="BX1422" t="s">
        <v>238</v>
      </c>
      <c r="BY1422">
        <v>17</v>
      </c>
      <c r="CA1422" t="s">
        <v>239</v>
      </c>
      <c r="CC1422" t="s">
        <v>271</v>
      </c>
      <c r="CD1422" t="s">
        <v>238</v>
      </c>
      <c r="CF1422" t="s">
        <v>271</v>
      </c>
      <c r="CG1422" t="s">
        <v>238</v>
      </c>
      <c r="CL1422" t="s">
        <v>271</v>
      </c>
      <c r="CM1422" t="s">
        <v>238</v>
      </c>
      <c r="CU1422" t="s">
        <v>240</v>
      </c>
      <c r="CV1422" t="s">
        <v>238</v>
      </c>
      <c r="DD1422">
        <v>1</v>
      </c>
      <c r="DE1422" t="s">
        <v>236</v>
      </c>
      <c r="DG1422">
        <v>16</v>
      </c>
      <c r="DH1422" t="s">
        <v>238</v>
      </c>
      <c r="DP1422" t="s">
        <v>241</v>
      </c>
      <c r="DQ1422" t="s">
        <v>236</v>
      </c>
      <c r="DV1422" t="s">
        <v>244</v>
      </c>
      <c r="DW1422" t="s">
        <v>236</v>
      </c>
      <c r="EB1422">
        <v>0.5</v>
      </c>
      <c r="EC1422" t="s">
        <v>236</v>
      </c>
      <c r="EG1422" t="s">
        <v>245</v>
      </c>
      <c r="EH1422" t="s">
        <v>245</v>
      </c>
      <c r="EM1422">
        <v>31</v>
      </c>
      <c r="EO1422" t="s">
        <v>236</v>
      </c>
      <c r="FC1422" t="s">
        <v>281</v>
      </c>
      <c r="FD1422" t="s">
        <v>236</v>
      </c>
      <c r="FW1422">
        <v>22</v>
      </c>
      <c r="FY1422" t="s">
        <v>236</v>
      </c>
      <c r="GI1422" t="s">
        <v>245</v>
      </c>
      <c r="GJ1422" t="s">
        <v>245</v>
      </c>
      <c r="GR1422" t="s">
        <v>245</v>
      </c>
      <c r="GS1422" t="s">
        <v>245</v>
      </c>
    </row>
    <row r="1423" spans="1:217" x14ac:dyDescent="0.25">
      <c r="A1423" s="14" t="s">
        <v>4311</v>
      </c>
      <c r="B1423" t="s">
        <v>4312</v>
      </c>
      <c r="D1423" t="s">
        <v>218</v>
      </c>
      <c r="E1423" t="s">
        <v>219</v>
      </c>
      <c r="F1423" t="s">
        <v>220</v>
      </c>
      <c r="G1423" t="s">
        <v>2504</v>
      </c>
      <c r="H1423" t="s">
        <v>2505</v>
      </c>
      <c r="I1423" t="s">
        <v>4293</v>
      </c>
      <c r="J1423" t="s">
        <v>4294</v>
      </c>
      <c r="K1423">
        <v>14.577721500000001</v>
      </c>
      <c r="L1423">
        <v>120.9856154</v>
      </c>
      <c r="O1423" s="15">
        <v>43162</v>
      </c>
      <c r="P1423">
        <f t="shared" si="66"/>
        <v>2018</v>
      </c>
      <c r="Q1423">
        <f t="shared" si="67"/>
        <v>3</v>
      </c>
      <c r="R1423">
        <f t="shared" si="68"/>
        <v>3</v>
      </c>
      <c r="U1423" t="s">
        <v>225</v>
      </c>
      <c r="V1423" t="s">
        <v>265</v>
      </c>
      <c r="W1423" t="s">
        <v>227</v>
      </c>
      <c r="X1423" t="s">
        <v>228</v>
      </c>
      <c r="Y1423" s="17"/>
      <c r="Z1423" s="17">
        <v>43782</v>
      </c>
      <c r="AD1423" t="s">
        <v>231</v>
      </c>
      <c r="AF1423" s="16">
        <v>38530</v>
      </c>
      <c r="AG1423">
        <v>12</v>
      </c>
      <c r="AH1423" t="s">
        <v>262</v>
      </c>
      <c r="AJ1423" t="s">
        <v>269</v>
      </c>
      <c r="AK1423" t="s">
        <v>332</v>
      </c>
      <c r="AL1423">
        <v>21</v>
      </c>
      <c r="AN1423" t="s">
        <v>236</v>
      </c>
      <c r="AP1423" t="s">
        <v>237</v>
      </c>
      <c r="AQ1423" t="s">
        <v>238</v>
      </c>
      <c r="AS1423" t="s">
        <v>237</v>
      </c>
      <c r="AT1423" t="s">
        <v>238</v>
      </c>
      <c r="BA1423">
        <v>6</v>
      </c>
      <c r="BC1423" t="s">
        <v>238</v>
      </c>
      <c r="BK1423" t="s">
        <v>271</v>
      </c>
      <c r="BL1423" t="s">
        <v>238</v>
      </c>
      <c r="BN1423" t="s">
        <v>271</v>
      </c>
      <c r="BO1423" t="s">
        <v>238</v>
      </c>
      <c r="BV1423">
        <v>6</v>
      </c>
      <c r="BX1423" t="s">
        <v>238</v>
      </c>
      <c r="BY1423">
        <v>6</v>
      </c>
      <c r="CA1423" t="s">
        <v>238</v>
      </c>
      <c r="CC1423" t="s">
        <v>271</v>
      </c>
      <c r="CD1423" t="s">
        <v>238</v>
      </c>
      <c r="CF1423" t="s">
        <v>271</v>
      </c>
      <c r="CG1423" t="s">
        <v>238</v>
      </c>
      <c r="CL1423" t="s">
        <v>271</v>
      </c>
      <c r="CM1423" t="s">
        <v>238</v>
      </c>
      <c r="CU1423" t="s">
        <v>240</v>
      </c>
      <c r="CV1423" t="s">
        <v>238</v>
      </c>
      <c r="DD1423">
        <v>0.25</v>
      </c>
      <c r="DE1423" t="s">
        <v>236</v>
      </c>
      <c r="DG1423">
        <v>1</v>
      </c>
      <c r="DH1423" t="s">
        <v>236</v>
      </c>
      <c r="DP1423" t="s">
        <v>272</v>
      </c>
      <c r="DQ1423" t="s">
        <v>238</v>
      </c>
      <c r="DV1423" t="s">
        <v>273</v>
      </c>
      <c r="DW1423" t="s">
        <v>238</v>
      </c>
      <c r="EB1423" t="s">
        <v>273</v>
      </c>
      <c r="EC1423" t="s">
        <v>238</v>
      </c>
      <c r="EG1423" t="s">
        <v>245</v>
      </c>
      <c r="EH1423" t="s">
        <v>245</v>
      </c>
      <c r="EM1423">
        <v>12</v>
      </c>
      <c r="EN1423">
        <v>6</v>
      </c>
      <c r="EO1423" t="s">
        <v>238</v>
      </c>
      <c r="FC1423" t="s">
        <v>281</v>
      </c>
      <c r="FD1423" t="s">
        <v>236</v>
      </c>
      <c r="FW1423">
        <v>6</v>
      </c>
      <c r="FY1423" t="s">
        <v>238</v>
      </c>
      <c r="GI1423" t="s">
        <v>245</v>
      </c>
      <c r="GJ1423" t="s">
        <v>245</v>
      </c>
      <c r="GR1423" t="s">
        <v>245</v>
      </c>
      <c r="GS1423" t="s">
        <v>245</v>
      </c>
    </row>
    <row r="1424" spans="1:217" x14ac:dyDescent="0.25">
      <c r="A1424" s="14" t="s">
        <v>4313</v>
      </c>
      <c r="B1424" t="s">
        <v>4314</v>
      </c>
      <c r="D1424" t="s">
        <v>218</v>
      </c>
      <c r="E1424" t="s">
        <v>219</v>
      </c>
      <c r="F1424" t="s">
        <v>220</v>
      </c>
      <c r="G1424" t="s">
        <v>2504</v>
      </c>
      <c r="H1424" t="s">
        <v>2505</v>
      </c>
      <c r="I1424" t="s">
        <v>4293</v>
      </c>
      <c r="J1424" t="s">
        <v>4294</v>
      </c>
      <c r="K1424">
        <v>14.577721500000001</v>
      </c>
      <c r="L1424">
        <v>120.9856154</v>
      </c>
      <c r="O1424" s="15">
        <v>43160</v>
      </c>
      <c r="P1424">
        <f t="shared" si="66"/>
        <v>2018</v>
      </c>
      <c r="Q1424">
        <f t="shared" si="67"/>
        <v>3</v>
      </c>
      <c r="R1424">
        <f t="shared" si="68"/>
        <v>1</v>
      </c>
      <c r="U1424" t="s">
        <v>225</v>
      </c>
      <c r="V1424" t="s">
        <v>265</v>
      </c>
      <c r="W1424" t="s">
        <v>227</v>
      </c>
      <c r="X1424" t="s">
        <v>228</v>
      </c>
      <c r="Z1424" t="s">
        <v>4315</v>
      </c>
      <c r="AD1424" t="s">
        <v>231</v>
      </c>
      <c r="AF1424" s="16">
        <v>22806</v>
      </c>
      <c r="AG1424">
        <v>55</v>
      </c>
      <c r="AH1424" t="s">
        <v>232</v>
      </c>
      <c r="AJ1424" t="s">
        <v>357</v>
      </c>
      <c r="AK1424" t="s">
        <v>455</v>
      </c>
      <c r="AL1424">
        <v>24</v>
      </c>
      <c r="AM1424">
        <v>0.5</v>
      </c>
      <c r="AN1424" t="s">
        <v>236</v>
      </c>
      <c r="AP1424">
        <v>8</v>
      </c>
      <c r="AQ1424" t="s">
        <v>236</v>
      </c>
      <c r="AS1424" t="s">
        <v>237</v>
      </c>
      <c r="AT1424" t="s">
        <v>238</v>
      </c>
      <c r="BA1424">
        <v>6</v>
      </c>
      <c r="BC1424" t="s">
        <v>238</v>
      </c>
      <c r="BK1424" t="s">
        <v>271</v>
      </c>
      <c r="BL1424" t="s">
        <v>238</v>
      </c>
      <c r="BN1424" t="s">
        <v>271</v>
      </c>
      <c r="BO1424" t="s">
        <v>238</v>
      </c>
      <c r="BV1424">
        <v>6</v>
      </c>
      <c r="BX1424" t="s">
        <v>238</v>
      </c>
      <c r="BY1424">
        <v>25</v>
      </c>
      <c r="CA1424" t="s">
        <v>236</v>
      </c>
      <c r="CC1424">
        <v>16</v>
      </c>
      <c r="CD1424" t="s">
        <v>238</v>
      </c>
      <c r="CF1424" t="s">
        <v>271</v>
      </c>
      <c r="CG1424" t="s">
        <v>238</v>
      </c>
      <c r="CL1424" t="s">
        <v>271</v>
      </c>
      <c r="CM1424" t="s">
        <v>238</v>
      </c>
      <c r="CU1424" t="s">
        <v>240</v>
      </c>
      <c r="CV1424" t="s">
        <v>238</v>
      </c>
      <c r="DD1424">
        <v>0.25</v>
      </c>
      <c r="DE1424" t="s">
        <v>236</v>
      </c>
      <c r="DG1424">
        <v>1</v>
      </c>
      <c r="DH1424" t="s">
        <v>236</v>
      </c>
      <c r="DP1424" t="s">
        <v>241</v>
      </c>
      <c r="DQ1424" t="s">
        <v>236</v>
      </c>
      <c r="DV1424" t="s">
        <v>244</v>
      </c>
      <c r="DW1424" t="s">
        <v>236</v>
      </c>
      <c r="EB1424" t="s">
        <v>242</v>
      </c>
      <c r="EC1424" t="s">
        <v>236</v>
      </c>
      <c r="EG1424" t="s">
        <v>245</v>
      </c>
      <c r="EH1424" t="s">
        <v>245</v>
      </c>
      <c r="EM1424">
        <v>34</v>
      </c>
      <c r="EO1424" t="s">
        <v>236</v>
      </c>
      <c r="FC1424" t="s">
        <v>281</v>
      </c>
      <c r="FD1424" t="s">
        <v>236</v>
      </c>
      <c r="FW1424">
        <v>30</v>
      </c>
      <c r="FY1424" t="s">
        <v>236</v>
      </c>
      <c r="GI1424" t="s">
        <v>245</v>
      </c>
      <c r="GJ1424" t="s">
        <v>245</v>
      </c>
      <c r="GR1424" t="s">
        <v>245</v>
      </c>
      <c r="GS1424" t="s">
        <v>245</v>
      </c>
    </row>
    <row r="1425" spans="1:202" x14ac:dyDescent="0.25">
      <c r="A1425" s="14" t="s">
        <v>4316</v>
      </c>
      <c r="B1425" t="s">
        <v>4317</v>
      </c>
      <c r="D1425" t="s">
        <v>218</v>
      </c>
      <c r="E1425" t="s">
        <v>219</v>
      </c>
      <c r="F1425" t="s">
        <v>220</v>
      </c>
      <c r="G1425" t="s">
        <v>2504</v>
      </c>
      <c r="H1425" t="s">
        <v>2505</v>
      </c>
      <c r="I1425" t="s">
        <v>4293</v>
      </c>
      <c r="J1425" t="s">
        <v>4294</v>
      </c>
      <c r="K1425">
        <v>14.577721500000001</v>
      </c>
      <c r="L1425">
        <v>120.9856154</v>
      </c>
      <c r="O1425" s="15">
        <v>43164</v>
      </c>
      <c r="P1425">
        <f t="shared" si="66"/>
        <v>2018</v>
      </c>
      <c r="Q1425">
        <f t="shared" si="67"/>
        <v>3</v>
      </c>
      <c r="R1425">
        <f t="shared" si="68"/>
        <v>5</v>
      </c>
      <c r="U1425" t="s">
        <v>225</v>
      </c>
      <c r="V1425" t="s">
        <v>259</v>
      </c>
      <c r="W1425" t="s">
        <v>260</v>
      </c>
      <c r="X1425" t="s">
        <v>228</v>
      </c>
      <c r="Z1425">
        <v>4</v>
      </c>
      <c r="AD1425" t="s">
        <v>231</v>
      </c>
      <c r="AF1425" s="16">
        <v>24148</v>
      </c>
      <c r="AG1425">
        <v>52</v>
      </c>
      <c r="AH1425" t="s">
        <v>232</v>
      </c>
      <c r="AJ1425" t="s">
        <v>279</v>
      </c>
      <c r="AK1425" t="s">
        <v>4318</v>
      </c>
      <c r="AL1425">
        <v>22</v>
      </c>
      <c r="AN1425" t="s">
        <v>236</v>
      </c>
      <c r="AP1425" t="s">
        <v>237</v>
      </c>
      <c r="AQ1425" t="s">
        <v>238</v>
      </c>
      <c r="AR1425">
        <v>8</v>
      </c>
      <c r="AS1425" t="s">
        <v>237</v>
      </c>
      <c r="AT1425" t="s">
        <v>238</v>
      </c>
      <c r="BA1425">
        <v>18</v>
      </c>
      <c r="BC1425" t="s">
        <v>239</v>
      </c>
      <c r="BK1425" t="s">
        <v>271</v>
      </c>
      <c r="BL1425" t="s">
        <v>238</v>
      </c>
      <c r="BN1425" t="s">
        <v>244</v>
      </c>
      <c r="BO1425" t="s">
        <v>236</v>
      </c>
      <c r="BV1425">
        <v>17</v>
      </c>
      <c r="BX1425" t="s">
        <v>238</v>
      </c>
      <c r="BY1425">
        <v>6</v>
      </c>
      <c r="CA1425" t="s">
        <v>238</v>
      </c>
      <c r="CC1425">
        <v>16</v>
      </c>
      <c r="CD1425" t="s">
        <v>238</v>
      </c>
      <c r="CF1425">
        <v>16</v>
      </c>
      <c r="CG1425" t="s">
        <v>238</v>
      </c>
      <c r="CL1425" t="s">
        <v>271</v>
      </c>
      <c r="CM1425" t="s">
        <v>238</v>
      </c>
      <c r="CU1425" t="s">
        <v>240</v>
      </c>
      <c r="CV1425" t="s">
        <v>238</v>
      </c>
      <c r="DD1425">
        <v>0.5</v>
      </c>
      <c r="DE1425" t="s">
        <v>236</v>
      </c>
      <c r="DG1425">
        <v>1</v>
      </c>
      <c r="DH1425" t="s">
        <v>236</v>
      </c>
      <c r="DP1425" t="s">
        <v>241</v>
      </c>
      <c r="DQ1425" t="s">
        <v>236</v>
      </c>
      <c r="DV1425" t="s">
        <v>273</v>
      </c>
      <c r="DW1425" t="s">
        <v>238</v>
      </c>
      <c r="EB1425" t="s">
        <v>242</v>
      </c>
      <c r="EC1425" t="s">
        <v>236</v>
      </c>
      <c r="EG1425" t="s">
        <v>245</v>
      </c>
      <c r="EH1425" t="s">
        <v>245</v>
      </c>
      <c r="EM1425">
        <v>31</v>
      </c>
      <c r="EO1425" t="s">
        <v>236</v>
      </c>
      <c r="FW1425">
        <v>23</v>
      </c>
      <c r="FY1425" t="s">
        <v>236</v>
      </c>
      <c r="GI1425" t="s">
        <v>245</v>
      </c>
      <c r="GJ1425" t="s">
        <v>245</v>
      </c>
      <c r="GR1425" t="s">
        <v>245</v>
      </c>
      <c r="GS1425" t="s">
        <v>245</v>
      </c>
    </row>
    <row r="1426" spans="1:202" x14ac:dyDescent="0.25">
      <c r="A1426" s="14" t="s">
        <v>4319</v>
      </c>
      <c r="B1426" t="s">
        <v>4320</v>
      </c>
      <c r="D1426" t="s">
        <v>218</v>
      </c>
      <c r="E1426" t="s">
        <v>219</v>
      </c>
      <c r="F1426" t="s">
        <v>220</v>
      </c>
      <c r="G1426" t="s">
        <v>2504</v>
      </c>
      <c r="H1426" t="s">
        <v>2505</v>
      </c>
      <c r="I1426" t="s">
        <v>4293</v>
      </c>
      <c r="J1426" t="s">
        <v>4294</v>
      </c>
      <c r="K1426">
        <v>14.577721500000001</v>
      </c>
      <c r="L1426">
        <v>120.9856154</v>
      </c>
      <c r="O1426" s="15">
        <v>43166</v>
      </c>
      <c r="P1426">
        <f t="shared" si="66"/>
        <v>2018</v>
      </c>
      <c r="Q1426">
        <f t="shared" si="67"/>
        <v>3</v>
      </c>
      <c r="R1426">
        <f t="shared" si="68"/>
        <v>7</v>
      </c>
      <c r="U1426" t="s">
        <v>225</v>
      </c>
      <c r="V1426" t="s">
        <v>4321</v>
      </c>
      <c r="W1426" t="s">
        <v>227</v>
      </c>
      <c r="X1426" t="s">
        <v>228</v>
      </c>
      <c r="Z1426" t="s">
        <v>4322</v>
      </c>
      <c r="AD1426" t="s">
        <v>231</v>
      </c>
      <c r="AF1426" s="16"/>
      <c r="AG1426">
        <v>47</v>
      </c>
      <c r="AH1426" t="s">
        <v>232</v>
      </c>
      <c r="AJ1426" t="s">
        <v>357</v>
      </c>
      <c r="AK1426" t="s">
        <v>677</v>
      </c>
      <c r="AL1426">
        <v>22</v>
      </c>
      <c r="AN1426" t="s">
        <v>236</v>
      </c>
      <c r="AP1426">
        <v>8</v>
      </c>
      <c r="AQ1426" t="s">
        <v>236</v>
      </c>
      <c r="AS1426" t="s">
        <v>237</v>
      </c>
      <c r="AT1426" t="s">
        <v>238</v>
      </c>
      <c r="BA1426">
        <v>10</v>
      </c>
      <c r="BC1426" t="s">
        <v>238</v>
      </c>
      <c r="BK1426" t="s">
        <v>271</v>
      </c>
      <c r="BL1426" t="s">
        <v>238</v>
      </c>
      <c r="BN1426" t="s">
        <v>271</v>
      </c>
      <c r="BO1426" t="s">
        <v>238</v>
      </c>
      <c r="BV1426">
        <v>6</v>
      </c>
      <c r="BX1426" t="s">
        <v>238</v>
      </c>
      <c r="BY1426">
        <v>38</v>
      </c>
      <c r="CA1426" t="s">
        <v>236</v>
      </c>
      <c r="CC1426">
        <v>16</v>
      </c>
      <c r="CD1426" t="s">
        <v>238</v>
      </c>
      <c r="CF1426" t="s">
        <v>271</v>
      </c>
      <c r="CG1426" t="s">
        <v>238</v>
      </c>
      <c r="CL1426" t="s">
        <v>271</v>
      </c>
      <c r="CM1426" t="s">
        <v>238</v>
      </c>
      <c r="CU1426" t="s">
        <v>242</v>
      </c>
      <c r="CV1426" t="s">
        <v>236</v>
      </c>
      <c r="DD1426">
        <v>0.5</v>
      </c>
      <c r="DE1426" t="s">
        <v>236</v>
      </c>
      <c r="DG1426">
        <v>16</v>
      </c>
      <c r="DH1426" t="s">
        <v>238</v>
      </c>
      <c r="DP1426" t="s">
        <v>241</v>
      </c>
      <c r="DQ1426" t="s">
        <v>236</v>
      </c>
      <c r="DV1426" t="s">
        <v>244</v>
      </c>
      <c r="DW1426" t="s">
        <v>236</v>
      </c>
      <c r="EB1426" t="s">
        <v>242</v>
      </c>
      <c r="EC1426" t="s">
        <v>236</v>
      </c>
      <c r="EG1426" t="s">
        <v>245</v>
      </c>
      <c r="EH1426" t="s">
        <v>245</v>
      </c>
      <c r="EM1426">
        <v>33</v>
      </c>
      <c r="EO1426" t="s">
        <v>236</v>
      </c>
      <c r="FW1426">
        <v>27</v>
      </c>
      <c r="FY1426" t="s">
        <v>236</v>
      </c>
      <c r="GI1426" t="s">
        <v>245</v>
      </c>
      <c r="GJ1426" t="s">
        <v>245</v>
      </c>
      <c r="GR1426" t="s">
        <v>245</v>
      </c>
      <c r="GS1426" t="s">
        <v>245</v>
      </c>
    </row>
    <row r="1427" spans="1:202" x14ac:dyDescent="0.25">
      <c r="A1427" s="14" t="s">
        <v>4323</v>
      </c>
      <c r="B1427" t="s">
        <v>4324</v>
      </c>
      <c r="D1427" t="s">
        <v>218</v>
      </c>
      <c r="E1427" t="s">
        <v>219</v>
      </c>
      <c r="F1427" t="s">
        <v>220</v>
      </c>
      <c r="G1427" t="s">
        <v>2504</v>
      </c>
      <c r="H1427" t="s">
        <v>2505</v>
      </c>
      <c r="I1427" t="s">
        <v>4293</v>
      </c>
      <c r="J1427" t="s">
        <v>4294</v>
      </c>
      <c r="K1427">
        <v>14.577721500000001</v>
      </c>
      <c r="L1427">
        <v>120.9856154</v>
      </c>
      <c r="O1427" s="15">
        <v>43161</v>
      </c>
      <c r="P1427">
        <f t="shared" si="66"/>
        <v>2018</v>
      </c>
      <c r="Q1427">
        <f t="shared" si="67"/>
        <v>3</v>
      </c>
      <c r="R1427">
        <f t="shared" si="68"/>
        <v>2</v>
      </c>
      <c r="U1427" t="s">
        <v>225</v>
      </c>
      <c r="V1427" t="s">
        <v>259</v>
      </c>
      <c r="W1427" t="s">
        <v>260</v>
      </c>
      <c r="X1427" t="s">
        <v>228</v>
      </c>
      <c r="Z1427" t="s">
        <v>4305</v>
      </c>
      <c r="AD1427" t="s">
        <v>231</v>
      </c>
      <c r="AF1427" s="16">
        <v>28296</v>
      </c>
      <c r="AG1427">
        <v>40</v>
      </c>
      <c r="AH1427" t="s">
        <v>262</v>
      </c>
      <c r="AJ1427" t="s">
        <v>234</v>
      </c>
      <c r="AK1427" t="s">
        <v>465</v>
      </c>
      <c r="AL1427">
        <v>22</v>
      </c>
      <c r="AN1427" t="s">
        <v>236</v>
      </c>
      <c r="AP1427" t="s">
        <v>237</v>
      </c>
      <c r="AQ1427" t="s">
        <v>238</v>
      </c>
      <c r="AS1427" t="s">
        <v>237</v>
      </c>
      <c r="AT1427" t="s">
        <v>238</v>
      </c>
      <c r="BA1427">
        <v>17</v>
      </c>
      <c r="BC1427" t="s">
        <v>238</v>
      </c>
      <c r="BK1427" t="s">
        <v>271</v>
      </c>
      <c r="BL1427" t="s">
        <v>238</v>
      </c>
      <c r="BN1427">
        <v>4</v>
      </c>
      <c r="BO1427" t="s">
        <v>239</v>
      </c>
      <c r="BV1427">
        <v>10</v>
      </c>
      <c r="BX1427" t="s">
        <v>238</v>
      </c>
      <c r="BY1427">
        <v>29</v>
      </c>
      <c r="CA1427" t="s">
        <v>236</v>
      </c>
      <c r="CC1427">
        <v>16</v>
      </c>
      <c r="CD1427" t="s">
        <v>238</v>
      </c>
      <c r="CF1427" t="s">
        <v>271</v>
      </c>
      <c r="CG1427" t="s">
        <v>238</v>
      </c>
      <c r="CL1427" t="s">
        <v>271</v>
      </c>
      <c r="CM1427" t="s">
        <v>238</v>
      </c>
      <c r="CU1427" t="s">
        <v>240</v>
      </c>
      <c r="CV1427" t="s">
        <v>238</v>
      </c>
      <c r="DD1427">
        <v>0.5</v>
      </c>
      <c r="DE1427" t="s">
        <v>236</v>
      </c>
      <c r="DG1427">
        <v>16</v>
      </c>
      <c r="DH1427" t="s">
        <v>238</v>
      </c>
      <c r="DP1427" t="s">
        <v>241</v>
      </c>
      <c r="DQ1427" t="s">
        <v>236</v>
      </c>
      <c r="DV1427" t="s">
        <v>273</v>
      </c>
      <c r="DW1427" t="s">
        <v>238</v>
      </c>
      <c r="EB1427" t="s">
        <v>242</v>
      </c>
      <c r="EC1427" t="s">
        <v>236</v>
      </c>
      <c r="EG1427" t="s">
        <v>245</v>
      </c>
      <c r="EH1427" t="s">
        <v>245</v>
      </c>
      <c r="EM1427">
        <v>31</v>
      </c>
      <c r="EO1427" t="s">
        <v>236</v>
      </c>
      <c r="FW1427">
        <v>20</v>
      </c>
      <c r="FY1427" t="s">
        <v>239</v>
      </c>
      <c r="GI1427" t="s">
        <v>245</v>
      </c>
      <c r="GJ1427" t="s">
        <v>245</v>
      </c>
      <c r="GR1427" t="s">
        <v>245</v>
      </c>
      <c r="GS1427" t="s">
        <v>245</v>
      </c>
    </row>
    <row r="1428" spans="1:202" x14ac:dyDescent="0.25">
      <c r="A1428" s="14" t="s">
        <v>4325</v>
      </c>
      <c r="B1428" t="s">
        <v>4326</v>
      </c>
      <c r="D1428" t="s">
        <v>287</v>
      </c>
      <c r="E1428" t="s">
        <v>219</v>
      </c>
      <c r="F1428" t="s">
        <v>220</v>
      </c>
      <c r="G1428" t="s">
        <v>2504</v>
      </c>
      <c r="H1428" t="s">
        <v>2505</v>
      </c>
      <c r="I1428" t="s">
        <v>4293</v>
      </c>
      <c r="J1428" t="s">
        <v>4294</v>
      </c>
      <c r="K1428">
        <v>14.577721500000001</v>
      </c>
      <c r="L1428">
        <v>120.9856154</v>
      </c>
      <c r="O1428" s="15">
        <v>43163</v>
      </c>
      <c r="P1428">
        <f t="shared" si="66"/>
        <v>2018</v>
      </c>
      <c r="Q1428">
        <f t="shared" si="67"/>
        <v>3</v>
      </c>
      <c r="R1428">
        <f t="shared" si="68"/>
        <v>4</v>
      </c>
      <c r="U1428" t="s">
        <v>225</v>
      </c>
      <c r="V1428" t="s">
        <v>259</v>
      </c>
      <c r="W1428" t="s">
        <v>260</v>
      </c>
      <c r="X1428" t="s">
        <v>228</v>
      </c>
      <c r="Z1428">
        <v>1</v>
      </c>
      <c r="AD1428" t="s">
        <v>231</v>
      </c>
      <c r="AF1428" s="16">
        <v>20708</v>
      </c>
      <c r="AG1428">
        <v>61</v>
      </c>
      <c r="AH1428" t="s">
        <v>232</v>
      </c>
      <c r="AJ1428" t="s">
        <v>269</v>
      </c>
      <c r="AK1428" t="s">
        <v>270</v>
      </c>
      <c r="AL1428">
        <v>18</v>
      </c>
      <c r="AN1428" t="s">
        <v>236</v>
      </c>
      <c r="AP1428" t="s">
        <v>237</v>
      </c>
      <c r="AQ1428" t="s">
        <v>238</v>
      </c>
      <c r="AS1428" t="s">
        <v>237</v>
      </c>
      <c r="AT1428" t="s">
        <v>238</v>
      </c>
      <c r="BA1428">
        <v>6</v>
      </c>
      <c r="BC1428" t="s">
        <v>238</v>
      </c>
      <c r="BK1428" t="s">
        <v>271</v>
      </c>
      <c r="BL1428" t="s">
        <v>238</v>
      </c>
      <c r="BN1428">
        <v>16</v>
      </c>
      <c r="BO1428" t="s">
        <v>238</v>
      </c>
      <c r="BV1428">
        <v>6</v>
      </c>
      <c r="BX1428" t="s">
        <v>238</v>
      </c>
      <c r="BY1428">
        <v>12</v>
      </c>
      <c r="CA1428" t="s">
        <v>238</v>
      </c>
      <c r="CC1428" t="s">
        <v>271</v>
      </c>
      <c r="CD1428" t="s">
        <v>238</v>
      </c>
      <c r="CF1428" t="s">
        <v>271</v>
      </c>
      <c r="CG1428" t="s">
        <v>238</v>
      </c>
      <c r="CL1428" t="s">
        <v>271</v>
      </c>
      <c r="CM1428" t="s">
        <v>238</v>
      </c>
      <c r="CU1428" t="s">
        <v>240</v>
      </c>
      <c r="CV1428" t="s">
        <v>238</v>
      </c>
      <c r="DD1428">
        <v>0.5</v>
      </c>
      <c r="DE1428" t="s">
        <v>236</v>
      </c>
      <c r="DG1428">
        <v>16</v>
      </c>
      <c r="DH1428" t="s">
        <v>238</v>
      </c>
      <c r="DP1428" t="s">
        <v>272</v>
      </c>
      <c r="DQ1428" t="s">
        <v>238</v>
      </c>
      <c r="DV1428" t="s">
        <v>273</v>
      </c>
      <c r="DW1428" t="s">
        <v>238</v>
      </c>
      <c r="EB1428" t="s">
        <v>273</v>
      </c>
      <c r="EC1428" t="s">
        <v>238</v>
      </c>
      <c r="EG1428" t="s">
        <v>245</v>
      </c>
      <c r="EH1428" t="s">
        <v>245</v>
      </c>
      <c r="EN1428" t="s">
        <v>271</v>
      </c>
      <c r="EO1428" t="s">
        <v>238</v>
      </c>
      <c r="FW1428">
        <v>6</v>
      </c>
      <c r="FY1428" t="s">
        <v>238</v>
      </c>
      <c r="GI1428" t="s">
        <v>245</v>
      </c>
      <c r="GJ1428" t="s">
        <v>245</v>
      </c>
      <c r="GR1428" t="s">
        <v>245</v>
      </c>
      <c r="GS1428" t="s">
        <v>245</v>
      </c>
    </row>
    <row r="1429" spans="1:202" x14ac:dyDescent="0.25">
      <c r="A1429" s="14" t="s">
        <v>4327</v>
      </c>
      <c r="B1429" t="s">
        <v>4328</v>
      </c>
      <c r="D1429" t="s">
        <v>287</v>
      </c>
      <c r="E1429" t="s">
        <v>219</v>
      </c>
      <c r="F1429" t="s">
        <v>220</v>
      </c>
      <c r="G1429" t="s">
        <v>2504</v>
      </c>
      <c r="H1429" t="s">
        <v>2505</v>
      </c>
      <c r="I1429" t="s">
        <v>4293</v>
      </c>
      <c r="J1429" t="s">
        <v>4294</v>
      </c>
      <c r="K1429">
        <v>14.577721500000001</v>
      </c>
      <c r="L1429">
        <v>120.9856154</v>
      </c>
      <c r="O1429" s="15">
        <v>43166</v>
      </c>
      <c r="P1429">
        <f t="shared" si="66"/>
        <v>2018</v>
      </c>
      <c r="Q1429">
        <f t="shared" si="67"/>
        <v>3</v>
      </c>
      <c r="R1429">
        <f t="shared" si="68"/>
        <v>7</v>
      </c>
      <c r="U1429" t="s">
        <v>225</v>
      </c>
      <c r="V1429" t="s">
        <v>259</v>
      </c>
      <c r="W1429" t="s">
        <v>260</v>
      </c>
      <c r="X1429" t="s">
        <v>688</v>
      </c>
      <c r="Z1429" t="s">
        <v>4298</v>
      </c>
      <c r="AD1429" t="s">
        <v>231</v>
      </c>
      <c r="AF1429" s="16">
        <v>20058</v>
      </c>
      <c r="AG1429">
        <v>63</v>
      </c>
      <c r="AH1429" t="s">
        <v>232</v>
      </c>
      <c r="AJ1429" t="s">
        <v>357</v>
      </c>
      <c r="AK1429" t="s">
        <v>1154</v>
      </c>
      <c r="AL1429">
        <v>22</v>
      </c>
      <c r="AN1429" t="s">
        <v>236</v>
      </c>
      <c r="AP1429">
        <v>16</v>
      </c>
      <c r="AQ1429" t="s">
        <v>239</v>
      </c>
      <c r="AS1429" t="s">
        <v>237</v>
      </c>
      <c r="AT1429" t="s">
        <v>238</v>
      </c>
      <c r="BA1429">
        <v>12</v>
      </c>
      <c r="BC1429" t="s">
        <v>238</v>
      </c>
      <c r="BK1429" t="s">
        <v>271</v>
      </c>
      <c r="BL1429" t="s">
        <v>238</v>
      </c>
      <c r="BN1429">
        <v>16</v>
      </c>
      <c r="BO1429" t="s">
        <v>238</v>
      </c>
      <c r="BV1429">
        <v>6</v>
      </c>
      <c r="BX1429" t="s">
        <v>238</v>
      </c>
      <c r="BY1429">
        <v>24</v>
      </c>
      <c r="CA1429" t="s">
        <v>236</v>
      </c>
      <c r="CC1429">
        <v>16</v>
      </c>
      <c r="CD1429" t="s">
        <v>238</v>
      </c>
      <c r="CF1429" t="s">
        <v>271</v>
      </c>
      <c r="CG1429" t="s">
        <v>238</v>
      </c>
      <c r="CL1429" t="s">
        <v>271</v>
      </c>
      <c r="CM1429" t="s">
        <v>238</v>
      </c>
      <c r="CU1429">
        <v>1</v>
      </c>
      <c r="CV1429" t="s">
        <v>236</v>
      </c>
      <c r="DD1429">
        <v>0.5</v>
      </c>
      <c r="DE1429" t="s">
        <v>236</v>
      </c>
      <c r="DG1429">
        <v>16</v>
      </c>
      <c r="DH1429" t="s">
        <v>238</v>
      </c>
      <c r="DP1429" t="s">
        <v>241</v>
      </c>
      <c r="DQ1429" t="s">
        <v>236</v>
      </c>
      <c r="DV1429" t="s">
        <v>244</v>
      </c>
      <c r="DW1429" t="s">
        <v>236</v>
      </c>
      <c r="EB1429" t="s">
        <v>242</v>
      </c>
      <c r="EC1429" t="s">
        <v>236</v>
      </c>
      <c r="EG1429" t="s">
        <v>245</v>
      </c>
      <c r="EH1429" t="s">
        <v>245</v>
      </c>
      <c r="EM1429">
        <v>31</v>
      </c>
      <c r="EO1429" t="s">
        <v>236</v>
      </c>
      <c r="FW1429">
        <v>26</v>
      </c>
      <c r="FY1429" t="s">
        <v>236</v>
      </c>
      <c r="GI1429" t="s">
        <v>245</v>
      </c>
      <c r="GJ1429" t="s">
        <v>245</v>
      </c>
      <c r="GR1429" t="s">
        <v>245</v>
      </c>
      <c r="GS1429" t="s">
        <v>245</v>
      </c>
    </row>
    <row r="1430" spans="1:202" x14ac:dyDescent="0.25">
      <c r="A1430" s="14" t="s">
        <v>4329</v>
      </c>
      <c r="B1430" t="s">
        <v>4330</v>
      </c>
      <c r="D1430" t="s">
        <v>287</v>
      </c>
      <c r="E1430" t="s">
        <v>219</v>
      </c>
      <c r="F1430" t="s">
        <v>220</v>
      </c>
      <c r="G1430" t="s">
        <v>2504</v>
      </c>
      <c r="H1430" t="s">
        <v>2505</v>
      </c>
      <c r="I1430" t="s">
        <v>4293</v>
      </c>
      <c r="J1430" t="s">
        <v>4294</v>
      </c>
      <c r="K1430">
        <v>14.577721500000001</v>
      </c>
      <c r="L1430">
        <v>120.9856154</v>
      </c>
      <c r="O1430" s="15">
        <v>43166</v>
      </c>
      <c r="P1430">
        <f t="shared" si="66"/>
        <v>2018</v>
      </c>
      <c r="Q1430">
        <f t="shared" si="67"/>
        <v>3</v>
      </c>
      <c r="R1430">
        <f t="shared" si="68"/>
        <v>7</v>
      </c>
      <c r="U1430" t="s">
        <v>225</v>
      </c>
      <c r="V1430" t="s">
        <v>259</v>
      </c>
      <c r="W1430" t="s">
        <v>260</v>
      </c>
      <c r="X1430" t="s">
        <v>688</v>
      </c>
      <c r="Z1430" t="s">
        <v>4298</v>
      </c>
      <c r="AD1430" t="s">
        <v>231</v>
      </c>
      <c r="AF1430" s="16">
        <v>20769</v>
      </c>
      <c r="AG1430">
        <v>61</v>
      </c>
      <c r="AH1430" t="s">
        <v>262</v>
      </c>
      <c r="AJ1430" t="s">
        <v>357</v>
      </c>
      <c r="AK1430" t="s">
        <v>1380</v>
      </c>
      <c r="AL1430">
        <v>22</v>
      </c>
      <c r="AN1430" t="s">
        <v>236</v>
      </c>
      <c r="AP1430" t="s">
        <v>237</v>
      </c>
      <c r="AQ1430" t="s">
        <v>238</v>
      </c>
      <c r="AS1430" t="s">
        <v>237</v>
      </c>
      <c r="AT1430" t="s">
        <v>238</v>
      </c>
      <c r="BA1430">
        <v>6</v>
      </c>
      <c r="BC1430" t="s">
        <v>238</v>
      </c>
      <c r="BK1430" t="s">
        <v>271</v>
      </c>
      <c r="BL1430" t="s">
        <v>238</v>
      </c>
      <c r="BN1430" t="s">
        <v>271</v>
      </c>
      <c r="BO1430" t="s">
        <v>238</v>
      </c>
      <c r="BV1430">
        <v>6</v>
      </c>
      <c r="BX1430" t="s">
        <v>238</v>
      </c>
      <c r="BY1430">
        <v>27</v>
      </c>
      <c r="CA1430" t="s">
        <v>236</v>
      </c>
      <c r="CC1430" t="s">
        <v>271</v>
      </c>
      <c r="CD1430" t="s">
        <v>238</v>
      </c>
      <c r="CF1430" t="s">
        <v>271</v>
      </c>
      <c r="CG1430" t="s">
        <v>238</v>
      </c>
      <c r="CL1430" t="s">
        <v>271</v>
      </c>
      <c r="CM1430" t="s">
        <v>238</v>
      </c>
      <c r="CU1430" t="s">
        <v>242</v>
      </c>
      <c r="CV1430" t="s">
        <v>236</v>
      </c>
      <c r="DD1430">
        <v>1</v>
      </c>
      <c r="DE1430" t="s">
        <v>236</v>
      </c>
      <c r="DG1430">
        <v>16</v>
      </c>
      <c r="DH1430" t="s">
        <v>238</v>
      </c>
      <c r="DP1430" t="s">
        <v>241</v>
      </c>
      <c r="DQ1430" t="s">
        <v>236</v>
      </c>
      <c r="DV1430" t="s">
        <v>244</v>
      </c>
      <c r="DW1430" t="s">
        <v>236</v>
      </c>
      <c r="EB1430">
        <v>0.5</v>
      </c>
      <c r="EC1430" t="s">
        <v>236</v>
      </c>
      <c r="EG1430" t="s">
        <v>245</v>
      </c>
      <c r="EH1430" t="s">
        <v>245</v>
      </c>
      <c r="EM1430">
        <v>28</v>
      </c>
      <c r="EO1430" t="s">
        <v>236</v>
      </c>
      <c r="FW1430">
        <v>18</v>
      </c>
      <c r="FY1430" t="s">
        <v>239</v>
      </c>
      <c r="GI1430" t="s">
        <v>245</v>
      </c>
      <c r="GJ1430" t="s">
        <v>245</v>
      </c>
      <c r="GR1430" t="s">
        <v>245</v>
      </c>
      <c r="GS1430" t="s">
        <v>245</v>
      </c>
    </row>
    <row r="1431" spans="1:202" x14ac:dyDescent="0.25">
      <c r="A1431" s="14" t="s">
        <v>4331</v>
      </c>
      <c r="B1431" t="s">
        <v>4332</v>
      </c>
      <c r="D1431" t="s">
        <v>287</v>
      </c>
      <c r="E1431" t="s">
        <v>219</v>
      </c>
      <c r="F1431" t="s">
        <v>220</v>
      </c>
      <c r="G1431" t="s">
        <v>2504</v>
      </c>
      <c r="H1431" t="s">
        <v>2505</v>
      </c>
      <c r="I1431" t="s">
        <v>4293</v>
      </c>
      <c r="J1431" t="s">
        <v>4294</v>
      </c>
      <c r="K1431">
        <v>14.577721500000001</v>
      </c>
      <c r="L1431">
        <v>120.9856154</v>
      </c>
      <c r="O1431" s="15">
        <v>43163</v>
      </c>
      <c r="P1431">
        <f t="shared" si="66"/>
        <v>2018</v>
      </c>
      <c r="Q1431">
        <f t="shared" si="67"/>
        <v>3</v>
      </c>
      <c r="R1431">
        <f t="shared" si="68"/>
        <v>4</v>
      </c>
      <c r="U1431" t="s">
        <v>225</v>
      </c>
      <c r="V1431" t="s">
        <v>265</v>
      </c>
      <c r="W1431" t="s">
        <v>227</v>
      </c>
      <c r="X1431" t="s">
        <v>228</v>
      </c>
      <c r="Y1431" t="s">
        <v>751</v>
      </c>
      <c r="Z1431" t="s">
        <v>1083</v>
      </c>
      <c r="AD1431" t="s">
        <v>231</v>
      </c>
      <c r="AF1431" s="16">
        <v>28389</v>
      </c>
      <c r="AG1431">
        <v>40</v>
      </c>
      <c r="AH1431" t="s">
        <v>262</v>
      </c>
      <c r="AJ1431" t="s">
        <v>269</v>
      </c>
      <c r="AK1431" t="s">
        <v>316</v>
      </c>
      <c r="AL1431">
        <v>6</v>
      </c>
      <c r="AN1431" t="s">
        <v>238</v>
      </c>
      <c r="AP1431" t="s">
        <v>237</v>
      </c>
      <c r="AQ1431" t="s">
        <v>238</v>
      </c>
      <c r="AS1431" t="s">
        <v>237</v>
      </c>
      <c r="AT1431" t="s">
        <v>238</v>
      </c>
      <c r="BA1431">
        <v>6</v>
      </c>
      <c r="BC1431" t="s">
        <v>238</v>
      </c>
      <c r="BK1431" t="s">
        <v>271</v>
      </c>
      <c r="BL1431" t="s">
        <v>238</v>
      </c>
      <c r="BN1431">
        <v>16</v>
      </c>
      <c r="BO1431" t="s">
        <v>238</v>
      </c>
      <c r="BV1431">
        <v>6</v>
      </c>
      <c r="BX1431" t="s">
        <v>238</v>
      </c>
      <c r="BY1431">
        <v>15</v>
      </c>
      <c r="CA1431" t="s">
        <v>239</v>
      </c>
      <c r="CC1431" t="s">
        <v>271</v>
      </c>
      <c r="CD1431" t="s">
        <v>238</v>
      </c>
      <c r="CF1431" t="s">
        <v>271</v>
      </c>
      <c r="CG1431" t="s">
        <v>238</v>
      </c>
      <c r="CL1431" t="s">
        <v>271</v>
      </c>
      <c r="CM1431" t="s">
        <v>238</v>
      </c>
      <c r="CU1431" t="s">
        <v>240</v>
      </c>
      <c r="CV1431" t="s">
        <v>238</v>
      </c>
      <c r="DD1431">
        <v>1</v>
      </c>
      <c r="DE1431" t="s">
        <v>236</v>
      </c>
      <c r="DG1431">
        <v>16</v>
      </c>
      <c r="DH1431" t="s">
        <v>238</v>
      </c>
      <c r="DP1431" t="s">
        <v>272</v>
      </c>
      <c r="DQ1431" t="s">
        <v>238</v>
      </c>
      <c r="DV1431" t="s">
        <v>244</v>
      </c>
      <c r="DW1431" t="s">
        <v>236</v>
      </c>
      <c r="EB1431" t="s">
        <v>273</v>
      </c>
      <c r="EC1431" t="s">
        <v>238</v>
      </c>
      <c r="EG1431" t="s">
        <v>245</v>
      </c>
      <c r="EH1431" t="s">
        <v>245</v>
      </c>
      <c r="EN1431">
        <v>8</v>
      </c>
      <c r="EO1431" t="s">
        <v>238</v>
      </c>
      <c r="FC1431">
        <v>128</v>
      </c>
      <c r="FD1431" t="s">
        <v>238</v>
      </c>
      <c r="FW1431">
        <v>6</v>
      </c>
      <c r="FY1431" t="s">
        <v>238</v>
      </c>
      <c r="GI1431" t="s">
        <v>245</v>
      </c>
      <c r="GJ1431" t="s">
        <v>245</v>
      </c>
      <c r="GR1431" t="s">
        <v>245</v>
      </c>
      <c r="GS1431" t="s">
        <v>245</v>
      </c>
    </row>
    <row r="1432" spans="1:202" x14ac:dyDescent="0.25">
      <c r="A1432" s="14" t="s">
        <v>4333</v>
      </c>
      <c r="B1432" t="s">
        <v>4334</v>
      </c>
      <c r="D1432" t="s">
        <v>415</v>
      </c>
      <c r="E1432" t="s">
        <v>219</v>
      </c>
      <c r="F1432" t="s">
        <v>220</v>
      </c>
      <c r="G1432" t="s">
        <v>2504</v>
      </c>
      <c r="H1432" t="s">
        <v>2505</v>
      </c>
      <c r="I1432" t="s">
        <v>4293</v>
      </c>
      <c r="J1432" t="s">
        <v>4294</v>
      </c>
      <c r="K1432">
        <v>14.577721500000001</v>
      </c>
      <c r="L1432">
        <v>120.9856154</v>
      </c>
      <c r="O1432" s="15">
        <v>43164</v>
      </c>
      <c r="P1432">
        <f t="shared" si="66"/>
        <v>2018</v>
      </c>
      <c r="Q1432">
        <f t="shared" si="67"/>
        <v>3</v>
      </c>
      <c r="R1432">
        <f t="shared" si="68"/>
        <v>5</v>
      </c>
      <c r="U1432" t="s">
        <v>225</v>
      </c>
      <c r="V1432" t="s">
        <v>265</v>
      </c>
      <c r="W1432" t="s">
        <v>227</v>
      </c>
      <c r="X1432" t="s">
        <v>228</v>
      </c>
      <c r="Y1432" s="18"/>
      <c r="Z1432" s="18">
        <v>17199</v>
      </c>
      <c r="AD1432" t="s">
        <v>231</v>
      </c>
      <c r="AF1432" s="16">
        <v>26891</v>
      </c>
      <c r="AG1432">
        <v>44</v>
      </c>
      <c r="AH1432" t="s">
        <v>232</v>
      </c>
      <c r="AJ1432" t="s">
        <v>416</v>
      </c>
      <c r="AK1432" t="s">
        <v>704</v>
      </c>
      <c r="AL1432">
        <v>10</v>
      </c>
      <c r="AN1432" t="s">
        <v>238</v>
      </c>
      <c r="BA1432">
        <v>21</v>
      </c>
      <c r="BC1432" t="s">
        <v>239</v>
      </c>
      <c r="BN1432" t="s">
        <v>271</v>
      </c>
      <c r="BO1432" t="s">
        <v>238</v>
      </c>
      <c r="CC1432" t="s">
        <v>271</v>
      </c>
      <c r="CD1432" t="s">
        <v>238</v>
      </c>
      <c r="CU1432">
        <v>1</v>
      </c>
      <c r="CV1432" t="s">
        <v>236</v>
      </c>
      <c r="DD1432">
        <v>0.5</v>
      </c>
      <c r="DE1432" t="s">
        <v>236</v>
      </c>
      <c r="DV1432" t="s">
        <v>273</v>
      </c>
      <c r="DW1432" t="s">
        <v>238</v>
      </c>
      <c r="EB1432" t="s">
        <v>273</v>
      </c>
      <c r="EC1432" t="s">
        <v>238</v>
      </c>
      <c r="EG1432" t="s">
        <v>245</v>
      </c>
      <c r="EH1432" t="s">
        <v>245</v>
      </c>
      <c r="EN1432" t="s">
        <v>271</v>
      </c>
      <c r="EO1432" t="s">
        <v>238</v>
      </c>
      <c r="FW1432">
        <v>20</v>
      </c>
      <c r="FY1432" t="s">
        <v>239</v>
      </c>
      <c r="GI1432" t="s">
        <v>245</v>
      </c>
      <c r="GJ1432" t="s">
        <v>245</v>
      </c>
      <c r="GR1432" t="s">
        <v>245</v>
      </c>
      <c r="GS1432" t="s">
        <v>245</v>
      </c>
    </row>
    <row r="1433" spans="1:202" x14ac:dyDescent="0.25">
      <c r="A1433" s="14" t="s">
        <v>4335</v>
      </c>
      <c r="B1433" t="s">
        <v>4336</v>
      </c>
      <c r="D1433" t="s">
        <v>422</v>
      </c>
      <c r="E1433" t="s">
        <v>219</v>
      </c>
      <c r="F1433" t="s">
        <v>220</v>
      </c>
      <c r="G1433" t="s">
        <v>2504</v>
      </c>
      <c r="H1433" t="s">
        <v>2505</v>
      </c>
      <c r="I1433" t="s">
        <v>4293</v>
      </c>
      <c r="J1433" t="s">
        <v>4294</v>
      </c>
      <c r="K1433">
        <v>14.577721500000001</v>
      </c>
      <c r="L1433">
        <v>120.9856154</v>
      </c>
      <c r="O1433" s="15">
        <v>43166</v>
      </c>
      <c r="P1433">
        <f t="shared" si="66"/>
        <v>2018</v>
      </c>
      <c r="Q1433">
        <f t="shared" si="67"/>
        <v>3</v>
      </c>
      <c r="R1433">
        <f t="shared" si="68"/>
        <v>7</v>
      </c>
      <c r="U1433" t="s">
        <v>225</v>
      </c>
      <c r="V1433" t="s">
        <v>265</v>
      </c>
      <c r="W1433" t="s">
        <v>227</v>
      </c>
      <c r="X1433" t="s">
        <v>228</v>
      </c>
      <c r="Z1433">
        <v>1</v>
      </c>
      <c r="AD1433" t="s">
        <v>231</v>
      </c>
      <c r="AF1433" s="16">
        <v>19858</v>
      </c>
      <c r="AG1433">
        <v>63</v>
      </c>
      <c r="AH1433" t="s">
        <v>232</v>
      </c>
      <c r="AJ1433" t="s">
        <v>416</v>
      </c>
      <c r="AK1433" t="s">
        <v>4103</v>
      </c>
      <c r="AL1433">
        <v>6</v>
      </c>
      <c r="AN1433" t="s">
        <v>238</v>
      </c>
      <c r="AV1433" t="s">
        <v>237</v>
      </c>
      <c r="AW1433" t="s">
        <v>238</v>
      </c>
      <c r="BN1433" t="s">
        <v>271</v>
      </c>
      <c r="BO1433" t="s">
        <v>238</v>
      </c>
      <c r="CC1433">
        <v>16</v>
      </c>
      <c r="CD1433" t="s">
        <v>239</v>
      </c>
      <c r="CU1433" t="s">
        <v>240</v>
      </c>
      <c r="CV1433" t="s">
        <v>238</v>
      </c>
      <c r="DD1433">
        <v>0.5</v>
      </c>
      <c r="DE1433" t="s">
        <v>236</v>
      </c>
      <c r="DG1433">
        <v>1</v>
      </c>
      <c r="DH1433" t="s">
        <v>236</v>
      </c>
      <c r="DV1433" t="s">
        <v>244</v>
      </c>
      <c r="DW1433" t="s">
        <v>236</v>
      </c>
      <c r="EB1433" t="s">
        <v>273</v>
      </c>
      <c r="EC1433" t="s">
        <v>238</v>
      </c>
      <c r="EG1433" t="s">
        <v>245</v>
      </c>
      <c r="EH1433" t="s">
        <v>245</v>
      </c>
      <c r="EN1433" t="s">
        <v>271</v>
      </c>
      <c r="EO1433" t="s">
        <v>238</v>
      </c>
      <c r="FW1433">
        <v>10</v>
      </c>
      <c r="FY1433" t="s">
        <v>238</v>
      </c>
      <c r="GI1433" t="s">
        <v>245</v>
      </c>
      <c r="GJ1433" t="s">
        <v>245</v>
      </c>
      <c r="GR1433" t="s">
        <v>245</v>
      </c>
      <c r="GS1433" t="s">
        <v>359</v>
      </c>
      <c r="GT1433" t="s">
        <v>238</v>
      </c>
    </row>
    <row r="1434" spans="1:202" x14ac:dyDescent="0.25">
      <c r="A1434" s="14" t="s">
        <v>4337</v>
      </c>
      <c r="B1434" t="s">
        <v>4338</v>
      </c>
      <c r="D1434" t="s">
        <v>422</v>
      </c>
      <c r="E1434" t="s">
        <v>219</v>
      </c>
      <c r="F1434" t="s">
        <v>220</v>
      </c>
      <c r="G1434" t="s">
        <v>2504</v>
      </c>
      <c r="H1434" t="s">
        <v>2505</v>
      </c>
      <c r="I1434" t="s">
        <v>4293</v>
      </c>
      <c r="J1434" t="s">
        <v>4294</v>
      </c>
      <c r="K1434">
        <v>14.577721500000001</v>
      </c>
      <c r="L1434">
        <v>120.9856154</v>
      </c>
      <c r="O1434" s="15">
        <v>43165</v>
      </c>
      <c r="P1434">
        <f t="shared" si="66"/>
        <v>2018</v>
      </c>
      <c r="Q1434">
        <f t="shared" si="67"/>
        <v>3</v>
      </c>
      <c r="R1434">
        <f t="shared" si="68"/>
        <v>6</v>
      </c>
      <c r="U1434" t="s">
        <v>225</v>
      </c>
      <c r="V1434" t="s">
        <v>259</v>
      </c>
      <c r="W1434" t="s">
        <v>260</v>
      </c>
      <c r="X1434" t="s">
        <v>228</v>
      </c>
      <c r="Y1434" t="s">
        <v>751</v>
      </c>
      <c r="Z1434" t="s">
        <v>1083</v>
      </c>
      <c r="AD1434" t="s">
        <v>231</v>
      </c>
      <c r="AF1434" s="16">
        <v>43056</v>
      </c>
      <c r="AG1434" t="s">
        <v>1818</v>
      </c>
      <c r="AH1434" t="s">
        <v>232</v>
      </c>
      <c r="AJ1434" t="s">
        <v>416</v>
      </c>
      <c r="AK1434" t="s">
        <v>423</v>
      </c>
      <c r="AL1434">
        <v>6</v>
      </c>
      <c r="AN1434" t="s">
        <v>238</v>
      </c>
      <c r="AV1434" t="s">
        <v>237</v>
      </c>
      <c r="AW1434" t="s">
        <v>238</v>
      </c>
      <c r="BN1434" t="s">
        <v>271</v>
      </c>
      <c r="BO1434" t="s">
        <v>238</v>
      </c>
      <c r="CC1434" t="s">
        <v>271</v>
      </c>
      <c r="CD1434" t="s">
        <v>238</v>
      </c>
      <c r="CU1434" t="s">
        <v>240</v>
      </c>
      <c r="CV1434" t="s">
        <v>238</v>
      </c>
      <c r="DD1434">
        <v>0.5</v>
      </c>
      <c r="DE1434" t="s">
        <v>236</v>
      </c>
      <c r="DG1434">
        <v>16</v>
      </c>
      <c r="DH1434" t="s">
        <v>238</v>
      </c>
      <c r="DV1434" t="s">
        <v>273</v>
      </c>
      <c r="DW1434" t="s">
        <v>238</v>
      </c>
      <c r="EB1434" t="s">
        <v>273</v>
      </c>
      <c r="EC1434" t="s">
        <v>238</v>
      </c>
      <c r="EG1434" t="s">
        <v>245</v>
      </c>
      <c r="EH1434" t="s">
        <v>245</v>
      </c>
      <c r="EN1434" t="s">
        <v>271</v>
      </c>
      <c r="EO1434" t="s">
        <v>238</v>
      </c>
      <c r="FW1434">
        <v>6</v>
      </c>
      <c r="FY1434" t="s">
        <v>238</v>
      </c>
      <c r="GI1434" t="s">
        <v>245</v>
      </c>
      <c r="GJ1434" t="s">
        <v>245</v>
      </c>
      <c r="GR1434" t="s">
        <v>245</v>
      </c>
      <c r="GS1434" t="s">
        <v>245</v>
      </c>
    </row>
    <row r="1435" spans="1:202" x14ac:dyDescent="0.25">
      <c r="A1435" s="14" t="s">
        <v>4339</v>
      </c>
      <c r="B1435" t="s">
        <v>4340</v>
      </c>
      <c r="D1435" t="s">
        <v>422</v>
      </c>
      <c r="E1435" t="s">
        <v>219</v>
      </c>
      <c r="F1435" t="s">
        <v>220</v>
      </c>
      <c r="G1435" t="s">
        <v>2504</v>
      </c>
      <c r="H1435" t="s">
        <v>2505</v>
      </c>
      <c r="I1435" t="s">
        <v>4293</v>
      </c>
      <c r="J1435" t="s">
        <v>4294</v>
      </c>
      <c r="K1435">
        <v>14.577721500000001</v>
      </c>
      <c r="L1435">
        <v>120.9856154</v>
      </c>
      <c r="O1435" s="15">
        <v>43164</v>
      </c>
      <c r="P1435">
        <f t="shared" si="66"/>
        <v>2018</v>
      </c>
      <c r="Q1435">
        <f t="shared" si="67"/>
        <v>3</v>
      </c>
      <c r="R1435">
        <f t="shared" si="68"/>
        <v>5</v>
      </c>
      <c r="U1435" t="s">
        <v>225</v>
      </c>
      <c r="V1435" t="s">
        <v>265</v>
      </c>
      <c r="W1435" t="s">
        <v>227</v>
      </c>
      <c r="X1435" t="s">
        <v>228</v>
      </c>
      <c r="Y1435" t="s">
        <v>266</v>
      </c>
      <c r="Z1435" t="s">
        <v>4341</v>
      </c>
      <c r="AD1435" t="s">
        <v>231</v>
      </c>
      <c r="AF1435" s="16">
        <v>30056</v>
      </c>
      <c r="AG1435">
        <v>35</v>
      </c>
      <c r="AH1435" t="s">
        <v>232</v>
      </c>
      <c r="AJ1435" t="s">
        <v>416</v>
      </c>
      <c r="AK1435" t="s">
        <v>423</v>
      </c>
      <c r="AL1435">
        <v>6</v>
      </c>
      <c r="AN1435" t="s">
        <v>238</v>
      </c>
      <c r="AV1435" t="s">
        <v>237</v>
      </c>
      <c r="AW1435" t="s">
        <v>238</v>
      </c>
      <c r="BN1435" t="s">
        <v>271</v>
      </c>
      <c r="BO1435" t="s">
        <v>238</v>
      </c>
      <c r="CC1435" t="s">
        <v>271</v>
      </c>
      <c r="CD1435" t="s">
        <v>238</v>
      </c>
      <c r="CU1435" t="s">
        <v>240</v>
      </c>
      <c r="CV1435" t="s">
        <v>238</v>
      </c>
      <c r="DD1435">
        <v>0.5</v>
      </c>
      <c r="DE1435" t="s">
        <v>236</v>
      </c>
      <c r="DG1435">
        <v>16</v>
      </c>
      <c r="DH1435" t="s">
        <v>238</v>
      </c>
      <c r="DV1435" t="s">
        <v>273</v>
      </c>
      <c r="DW1435" t="s">
        <v>238</v>
      </c>
      <c r="EB1435" t="s">
        <v>273</v>
      </c>
      <c r="EC1435" t="s">
        <v>238</v>
      </c>
      <c r="EG1435" t="s">
        <v>245</v>
      </c>
      <c r="EH1435" t="s">
        <v>245</v>
      </c>
      <c r="EN1435" t="s">
        <v>271</v>
      </c>
      <c r="EO1435" t="s">
        <v>238</v>
      </c>
      <c r="FW1435">
        <v>6</v>
      </c>
      <c r="FY1435" t="s">
        <v>238</v>
      </c>
      <c r="GI1435" t="s">
        <v>245</v>
      </c>
      <c r="GJ1435" t="s">
        <v>245</v>
      </c>
      <c r="GR1435" t="s">
        <v>245</v>
      </c>
      <c r="GS1435" t="s">
        <v>359</v>
      </c>
      <c r="GT1435" t="s">
        <v>238</v>
      </c>
    </row>
    <row r="1436" spans="1:202" x14ac:dyDescent="0.25">
      <c r="A1436" s="14" t="s">
        <v>4342</v>
      </c>
      <c r="B1436" t="s">
        <v>4343</v>
      </c>
      <c r="D1436" t="s">
        <v>422</v>
      </c>
      <c r="E1436" t="s">
        <v>219</v>
      </c>
      <c r="F1436" t="s">
        <v>220</v>
      </c>
      <c r="G1436" t="s">
        <v>2504</v>
      </c>
      <c r="H1436" t="s">
        <v>2505</v>
      </c>
      <c r="I1436" t="s">
        <v>4293</v>
      </c>
      <c r="J1436" t="s">
        <v>4294</v>
      </c>
      <c r="K1436">
        <v>14.577721500000001</v>
      </c>
      <c r="L1436">
        <v>120.9856154</v>
      </c>
      <c r="O1436" s="15">
        <v>43164</v>
      </c>
      <c r="P1436">
        <f t="shared" si="66"/>
        <v>2018</v>
      </c>
      <c r="Q1436">
        <f t="shared" si="67"/>
        <v>3</v>
      </c>
      <c r="R1436">
        <f t="shared" si="68"/>
        <v>5</v>
      </c>
      <c r="U1436" t="s">
        <v>225</v>
      </c>
      <c r="V1436" t="s">
        <v>265</v>
      </c>
      <c r="W1436" t="s">
        <v>227</v>
      </c>
      <c r="X1436" t="s">
        <v>228</v>
      </c>
      <c r="Y1436" t="s">
        <v>751</v>
      </c>
      <c r="Z1436" t="s">
        <v>1083</v>
      </c>
      <c r="AD1436" t="s">
        <v>231</v>
      </c>
      <c r="AF1436" s="16">
        <v>43056</v>
      </c>
      <c r="AG1436" t="s">
        <v>1818</v>
      </c>
      <c r="AH1436" t="s">
        <v>232</v>
      </c>
      <c r="AJ1436" t="s">
        <v>416</v>
      </c>
      <c r="AK1436" t="s">
        <v>423</v>
      </c>
      <c r="AL1436">
        <v>6</v>
      </c>
      <c r="AN1436" t="s">
        <v>238</v>
      </c>
      <c r="AV1436" t="s">
        <v>237</v>
      </c>
      <c r="AW1436" t="s">
        <v>238</v>
      </c>
      <c r="BN1436" t="s">
        <v>271</v>
      </c>
      <c r="BO1436" t="s">
        <v>238</v>
      </c>
      <c r="CC1436" t="s">
        <v>271</v>
      </c>
      <c r="CD1436" t="s">
        <v>238</v>
      </c>
      <c r="CU1436" t="s">
        <v>240</v>
      </c>
      <c r="CV1436" t="s">
        <v>238</v>
      </c>
      <c r="DD1436">
        <v>0.5</v>
      </c>
      <c r="DE1436" t="s">
        <v>236</v>
      </c>
      <c r="DG1436">
        <v>16</v>
      </c>
      <c r="DH1436" t="s">
        <v>238</v>
      </c>
      <c r="DV1436" t="s">
        <v>273</v>
      </c>
      <c r="DW1436" t="s">
        <v>238</v>
      </c>
      <c r="EB1436" t="s">
        <v>273</v>
      </c>
      <c r="EC1436" t="s">
        <v>238</v>
      </c>
      <c r="EG1436" t="s">
        <v>245</v>
      </c>
      <c r="EH1436" t="s">
        <v>245</v>
      </c>
      <c r="EN1436" t="s">
        <v>271</v>
      </c>
      <c r="EO1436" t="s">
        <v>238</v>
      </c>
      <c r="FW1436">
        <v>6</v>
      </c>
      <c r="FY1436" t="s">
        <v>238</v>
      </c>
      <c r="GI1436" t="s">
        <v>245</v>
      </c>
      <c r="GJ1436" t="s">
        <v>245</v>
      </c>
      <c r="GR1436" t="s">
        <v>245</v>
      </c>
      <c r="GS1436" t="s">
        <v>359</v>
      </c>
      <c r="GT1436" t="s">
        <v>238</v>
      </c>
    </row>
    <row r="1437" spans="1:202" x14ac:dyDescent="0.25">
      <c r="A1437" s="14" t="s">
        <v>4344</v>
      </c>
      <c r="B1437" t="s">
        <v>4345</v>
      </c>
      <c r="D1437" t="s">
        <v>422</v>
      </c>
      <c r="E1437" t="s">
        <v>219</v>
      </c>
      <c r="F1437" t="s">
        <v>220</v>
      </c>
      <c r="G1437" t="s">
        <v>2504</v>
      </c>
      <c r="H1437" t="s">
        <v>2505</v>
      </c>
      <c r="I1437" t="s">
        <v>4293</v>
      </c>
      <c r="J1437" t="s">
        <v>4294</v>
      </c>
      <c r="K1437">
        <v>14.577721500000001</v>
      </c>
      <c r="L1437">
        <v>120.9856154</v>
      </c>
      <c r="O1437" s="15">
        <v>43164</v>
      </c>
      <c r="P1437">
        <f t="shared" si="66"/>
        <v>2018</v>
      </c>
      <c r="Q1437">
        <f t="shared" si="67"/>
        <v>3</v>
      </c>
      <c r="R1437">
        <f t="shared" si="68"/>
        <v>5</v>
      </c>
      <c r="U1437" t="s">
        <v>225</v>
      </c>
      <c r="V1437" t="s">
        <v>265</v>
      </c>
      <c r="W1437" t="s">
        <v>227</v>
      </c>
      <c r="X1437" t="s">
        <v>228</v>
      </c>
      <c r="Y1437" s="17"/>
      <c r="Z1437" s="17">
        <v>43568</v>
      </c>
      <c r="AD1437" t="s">
        <v>231</v>
      </c>
      <c r="AF1437" s="16">
        <v>24148</v>
      </c>
      <c r="AG1437">
        <v>52</v>
      </c>
      <c r="AH1437" t="s">
        <v>232</v>
      </c>
      <c r="AJ1437" t="s">
        <v>416</v>
      </c>
      <c r="AK1437" t="s">
        <v>423</v>
      </c>
      <c r="AL1437">
        <v>6</v>
      </c>
      <c r="AN1437" t="s">
        <v>238</v>
      </c>
      <c r="AV1437" t="s">
        <v>237</v>
      </c>
      <c r="AW1437" t="s">
        <v>238</v>
      </c>
      <c r="BN1437" t="s">
        <v>271</v>
      </c>
      <c r="BO1437" t="s">
        <v>238</v>
      </c>
      <c r="CC1437" t="s">
        <v>271</v>
      </c>
      <c r="CD1437" t="s">
        <v>238</v>
      </c>
      <c r="CU1437" t="s">
        <v>240</v>
      </c>
      <c r="CV1437" t="s">
        <v>238</v>
      </c>
      <c r="DD1437">
        <v>0.5</v>
      </c>
      <c r="DE1437" t="s">
        <v>236</v>
      </c>
      <c r="DG1437">
        <v>16</v>
      </c>
      <c r="DH1437" t="s">
        <v>238</v>
      </c>
      <c r="DV1437" t="s">
        <v>273</v>
      </c>
      <c r="DW1437" t="s">
        <v>238</v>
      </c>
      <c r="EB1437" t="s">
        <v>273</v>
      </c>
      <c r="EC1437" t="s">
        <v>238</v>
      </c>
      <c r="EG1437" t="s">
        <v>245</v>
      </c>
      <c r="EH1437" t="s">
        <v>245</v>
      </c>
      <c r="EN1437" t="s">
        <v>271</v>
      </c>
      <c r="EO1437" t="s">
        <v>238</v>
      </c>
      <c r="FW1437">
        <v>6</v>
      </c>
      <c r="FY1437" t="s">
        <v>238</v>
      </c>
      <c r="GI1437" t="s">
        <v>245</v>
      </c>
      <c r="GJ1437" t="s">
        <v>245</v>
      </c>
      <c r="GR1437" t="s">
        <v>245</v>
      </c>
      <c r="GS1437" t="s">
        <v>359</v>
      </c>
      <c r="GT1437" t="s">
        <v>238</v>
      </c>
    </row>
    <row r="1438" spans="1:202" x14ac:dyDescent="0.25">
      <c r="A1438" s="14" t="s">
        <v>4346</v>
      </c>
      <c r="B1438" t="s">
        <v>4347</v>
      </c>
      <c r="D1438" t="s">
        <v>422</v>
      </c>
      <c r="E1438" t="s">
        <v>219</v>
      </c>
      <c r="F1438" t="s">
        <v>220</v>
      </c>
      <c r="G1438" t="s">
        <v>2504</v>
      </c>
      <c r="H1438" t="s">
        <v>2505</v>
      </c>
      <c r="I1438" t="s">
        <v>4293</v>
      </c>
      <c r="J1438" t="s">
        <v>4294</v>
      </c>
      <c r="K1438">
        <v>14.577721500000001</v>
      </c>
      <c r="L1438">
        <v>120.9856154</v>
      </c>
      <c r="O1438" s="15">
        <v>43160</v>
      </c>
      <c r="P1438">
        <f t="shared" si="66"/>
        <v>2018</v>
      </c>
      <c r="Q1438">
        <f t="shared" si="67"/>
        <v>3</v>
      </c>
      <c r="R1438">
        <f t="shared" si="68"/>
        <v>1</v>
      </c>
      <c r="U1438" t="s">
        <v>225</v>
      </c>
      <c r="V1438" t="s">
        <v>259</v>
      </c>
      <c r="W1438" t="s">
        <v>260</v>
      </c>
      <c r="X1438" t="s">
        <v>228</v>
      </c>
      <c r="Y1438" t="s">
        <v>266</v>
      </c>
      <c r="Z1438" t="s">
        <v>1404</v>
      </c>
      <c r="AD1438" t="s">
        <v>231</v>
      </c>
      <c r="AF1438" s="16">
        <v>25668</v>
      </c>
      <c r="AG1438">
        <v>47</v>
      </c>
      <c r="AH1438" t="s">
        <v>262</v>
      </c>
      <c r="AJ1438" t="s">
        <v>416</v>
      </c>
      <c r="AK1438" t="s">
        <v>423</v>
      </c>
      <c r="AL1438">
        <v>6</v>
      </c>
      <c r="AN1438" t="s">
        <v>238</v>
      </c>
      <c r="AV1438" t="s">
        <v>237</v>
      </c>
      <c r="AW1438" t="s">
        <v>238</v>
      </c>
      <c r="BM1438">
        <v>6</v>
      </c>
      <c r="BN1438" t="s">
        <v>271</v>
      </c>
      <c r="BO1438" t="s">
        <v>238</v>
      </c>
      <c r="CC1438" t="s">
        <v>271</v>
      </c>
      <c r="CD1438" t="s">
        <v>238</v>
      </c>
      <c r="CU1438" t="s">
        <v>240</v>
      </c>
      <c r="CV1438" t="s">
        <v>238</v>
      </c>
      <c r="DD1438">
        <v>0.5</v>
      </c>
      <c r="DE1438" t="s">
        <v>236</v>
      </c>
      <c r="DG1438">
        <v>16</v>
      </c>
      <c r="DH1438" t="s">
        <v>238</v>
      </c>
      <c r="DV1438" t="s">
        <v>273</v>
      </c>
      <c r="DW1438" t="s">
        <v>238</v>
      </c>
      <c r="EB1438" t="s">
        <v>273</v>
      </c>
      <c r="EC1438" t="s">
        <v>238</v>
      </c>
      <c r="EG1438" t="s">
        <v>245</v>
      </c>
      <c r="EH1438" t="s">
        <v>245</v>
      </c>
      <c r="EN1438" t="s">
        <v>271</v>
      </c>
      <c r="EO1438" t="s">
        <v>238</v>
      </c>
      <c r="FW1438">
        <v>6</v>
      </c>
      <c r="FY1438" t="s">
        <v>238</v>
      </c>
      <c r="GI1438" t="s">
        <v>245</v>
      </c>
      <c r="GJ1438" t="s">
        <v>245</v>
      </c>
      <c r="GR1438" t="s">
        <v>245</v>
      </c>
      <c r="GS1438" t="s">
        <v>245</v>
      </c>
    </row>
    <row r="1439" spans="1:202" x14ac:dyDescent="0.25">
      <c r="A1439" s="14" t="s">
        <v>4348</v>
      </c>
      <c r="B1439" t="s">
        <v>4349</v>
      </c>
      <c r="D1439" t="s">
        <v>422</v>
      </c>
      <c r="E1439" t="s">
        <v>219</v>
      </c>
      <c r="F1439" t="s">
        <v>220</v>
      </c>
      <c r="G1439" t="s">
        <v>2504</v>
      </c>
      <c r="H1439" t="s">
        <v>2505</v>
      </c>
      <c r="I1439" t="s">
        <v>4293</v>
      </c>
      <c r="J1439" t="s">
        <v>4294</v>
      </c>
      <c r="K1439">
        <v>14.577721500000001</v>
      </c>
      <c r="L1439">
        <v>120.9856154</v>
      </c>
      <c r="O1439" s="15">
        <v>43161</v>
      </c>
      <c r="P1439">
        <f t="shared" si="66"/>
        <v>2018</v>
      </c>
      <c r="Q1439">
        <f t="shared" si="67"/>
        <v>3</v>
      </c>
      <c r="R1439">
        <f t="shared" si="68"/>
        <v>2</v>
      </c>
      <c r="U1439" t="s">
        <v>225</v>
      </c>
      <c r="V1439" t="s">
        <v>250</v>
      </c>
      <c r="W1439" t="s">
        <v>227</v>
      </c>
      <c r="X1439" t="s">
        <v>228</v>
      </c>
      <c r="Y1439" t="s">
        <v>266</v>
      </c>
      <c r="Z1439" t="s">
        <v>1404</v>
      </c>
      <c r="AD1439" t="s">
        <v>231</v>
      </c>
      <c r="AF1439" s="16">
        <v>25668</v>
      </c>
      <c r="AG1439">
        <v>47</v>
      </c>
      <c r="AH1439" t="s">
        <v>232</v>
      </c>
      <c r="AJ1439" t="s">
        <v>416</v>
      </c>
      <c r="AK1439" t="s">
        <v>423</v>
      </c>
      <c r="AL1439">
        <v>6</v>
      </c>
      <c r="AN1439" t="s">
        <v>238</v>
      </c>
      <c r="AV1439" t="s">
        <v>237</v>
      </c>
      <c r="AW1439" t="s">
        <v>238</v>
      </c>
      <c r="BM1439">
        <v>6</v>
      </c>
      <c r="BN1439" t="s">
        <v>271</v>
      </c>
      <c r="BO1439" t="s">
        <v>238</v>
      </c>
      <c r="CC1439" t="s">
        <v>271</v>
      </c>
      <c r="CD1439" t="s">
        <v>238</v>
      </c>
      <c r="CU1439" t="s">
        <v>240</v>
      </c>
      <c r="CV1439" t="s">
        <v>238</v>
      </c>
      <c r="DD1439">
        <v>1</v>
      </c>
      <c r="DE1439" t="s">
        <v>236</v>
      </c>
      <c r="DG1439">
        <v>16</v>
      </c>
      <c r="DH1439" t="s">
        <v>238</v>
      </c>
      <c r="DV1439" t="s">
        <v>273</v>
      </c>
      <c r="DW1439" t="s">
        <v>238</v>
      </c>
      <c r="EB1439" t="s">
        <v>273</v>
      </c>
      <c r="EC1439" t="s">
        <v>238</v>
      </c>
      <c r="EG1439" t="s">
        <v>245</v>
      </c>
      <c r="EH1439" t="s">
        <v>245</v>
      </c>
      <c r="EN1439" t="s">
        <v>271</v>
      </c>
      <c r="EO1439" t="s">
        <v>238</v>
      </c>
      <c r="FW1439">
        <v>6</v>
      </c>
      <c r="FY1439" t="s">
        <v>238</v>
      </c>
      <c r="GI1439" t="s">
        <v>245</v>
      </c>
      <c r="GJ1439" t="s">
        <v>245</v>
      </c>
      <c r="GR1439" t="s">
        <v>245</v>
      </c>
      <c r="GS1439" t="s">
        <v>245</v>
      </c>
    </row>
    <row r="1440" spans="1:202" x14ac:dyDescent="0.25">
      <c r="A1440" s="14" t="s">
        <v>4350</v>
      </c>
      <c r="B1440" t="s">
        <v>4351</v>
      </c>
      <c r="D1440" t="s">
        <v>422</v>
      </c>
      <c r="E1440" t="s">
        <v>219</v>
      </c>
      <c r="F1440" t="s">
        <v>220</v>
      </c>
      <c r="G1440" t="s">
        <v>2504</v>
      </c>
      <c r="H1440" t="s">
        <v>2505</v>
      </c>
      <c r="I1440" t="s">
        <v>4293</v>
      </c>
      <c r="J1440" t="s">
        <v>4294</v>
      </c>
      <c r="K1440">
        <v>14.577721500000001</v>
      </c>
      <c r="L1440">
        <v>120.9856154</v>
      </c>
      <c r="O1440" s="15">
        <v>43161</v>
      </c>
      <c r="P1440">
        <f t="shared" si="66"/>
        <v>2018</v>
      </c>
      <c r="Q1440">
        <f t="shared" si="67"/>
        <v>3</v>
      </c>
      <c r="R1440">
        <f t="shared" si="68"/>
        <v>2</v>
      </c>
      <c r="U1440" t="s">
        <v>225</v>
      </c>
      <c r="V1440" t="s">
        <v>250</v>
      </c>
      <c r="W1440" t="s">
        <v>227</v>
      </c>
      <c r="X1440" t="s">
        <v>228</v>
      </c>
      <c r="Y1440" t="s">
        <v>266</v>
      </c>
      <c r="Z1440" t="s">
        <v>4341</v>
      </c>
      <c r="AD1440" t="s">
        <v>231</v>
      </c>
      <c r="AF1440" s="16">
        <v>27561</v>
      </c>
      <c r="AG1440">
        <v>42</v>
      </c>
      <c r="AH1440" t="s">
        <v>262</v>
      </c>
      <c r="AJ1440" t="s">
        <v>416</v>
      </c>
      <c r="AK1440" t="s">
        <v>423</v>
      </c>
      <c r="AL1440">
        <v>6</v>
      </c>
      <c r="AN1440" t="s">
        <v>238</v>
      </c>
      <c r="AV1440" t="s">
        <v>237</v>
      </c>
      <c r="AW1440" t="s">
        <v>238</v>
      </c>
      <c r="BN1440" t="s">
        <v>271</v>
      </c>
      <c r="BO1440" t="s">
        <v>238</v>
      </c>
      <c r="CC1440" t="s">
        <v>271</v>
      </c>
      <c r="CD1440" t="s">
        <v>238</v>
      </c>
      <c r="CU1440" t="s">
        <v>240</v>
      </c>
      <c r="CV1440" t="s">
        <v>238</v>
      </c>
      <c r="DD1440">
        <v>0.5</v>
      </c>
      <c r="DE1440" t="s">
        <v>236</v>
      </c>
      <c r="DG1440">
        <v>16</v>
      </c>
      <c r="DH1440" t="s">
        <v>238</v>
      </c>
      <c r="DV1440" t="s">
        <v>273</v>
      </c>
      <c r="DW1440" t="s">
        <v>238</v>
      </c>
      <c r="EB1440" t="s">
        <v>273</v>
      </c>
      <c r="EC1440" t="s">
        <v>238</v>
      </c>
      <c r="EG1440" t="s">
        <v>245</v>
      </c>
      <c r="EH1440" t="s">
        <v>245</v>
      </c>
      <c r="EN1440" t="s">
        <v>271</v>
      </c>
      <c r="EO1440" t="s">
        <v>238</v>
      </c>
      <c r="FW1440">
        <v>6</v>
      </c>
      <c r="FY1440" t="s">
        <v>238</v>
      </c>
      <c r="GI1440" t="s">
        <v>245</v>
      </c>
      <c r="GJ1440" t="s">
        <v>245</v>
      </c>
      <c r="GR1440" t="s">
        <v>245</v>
      </c>
      <c r="GS1440" t="s">
        <v>245</v>
      </c>
    </row>
    <row r="1441" spans="1:201" x14ac:dyDescent="0.25">
      <c r="A1441" s="14" t="s">
        <v>4352</v>
      </c>
      <c r="B1441" t="s">
        <v>4353</v>
      </c>
      <c r="D1441" t="s">
        <v>422</v>
      </c>
      <c r="E1441" t="s">
        <v>219</v>
      </c>
      <c r="F1441" t="s">
        <v>220</v>
      </c>
      <c r="G1441" t="s">
        <v>2504</v>
      </c>
      <c r="H1441" t="s">
        <v>2505</v>
      </c>
      <c r="I1441" t="s">
        <v>4293</v>
      </c>
      <c r="J1441" t="s">
        <v>4294</v>
      </c>
      <c r="K1441">
        <v>14.577721500000001</v>
      </c>
      <c r="L1441">
        <v>120.9856154</v>
      </c>
      <c r="O1441" s="15">
        <v>43163</v>
      </c>
      <c r="P1441">
        <f t="shared" si="66"/>
        <v>2018</v>
      </c>
      <c r="Q1441">
        <f t="shared" si="67"/>
        <v>3</v>
      </c>
      <c r="R1441">
        <f t="shared" si="68"/>
        <v>4</v>
      </c>
      <c r="U1441" t="s">
        <v>225</v>
      </c>
      <c r="V1441" t="s">
        <v>4354</v>
      </c>
      <c r="W1441" t="s">
        <v>227</v>
      </c>
      <c r="X1441" t="s">
        <v>228</v>
      </c>
      <c r="Y1441" t="s">
        <v>1104</v>
      </c>
      <c r="Z1441" t="s">
        <v>1105</v>
      </c>
      <c r="AD1441" t="s">
        <v>231</v>
      </c>
      <c r="AF1441" s="16">
        <v>40833</v>
      </c>
      <c r="AG1441">
        <v>6</v>
      </c>
      <c r="AH1441" t="s">
        <v>232</v>
      </c>
      <c r="AJ1441" t="s">
        <v>416</v>
      </c>
      <c r="AK1441" t="s">
        <v>423</v>
      </c>
      <c r="AL1441">
        <v>6</v>
      </c>
      <c r="AN1441" t="s">
        <v>238</v>
      </c>
      <c r="AV1441" t="s">
        <v>237</v>
      </c>
      <c r="AW1441" t="s">
        <v>238</v>
      </c>
      <c r="BN1441" t="s">
        <v>271</v>
      </c>
      <c r="BO1441" t="s">
        <v>238</v>
      </c>
      <c r="CC1441" t="s">
        <v>271</v>
      </c>
      <c r="CD1441" t="s">
        <v>238</v>
      </c>
      <c r="CU1441" t="s">
        <v>240</v>
      </c>
      <c r="CV1441" t="s">
        <v>238</v>
      </c>
      <c r="DD1441">
        <v>1</v>
      </c>
      <c r="DE1441" t="s">
        <v>236</v>
      </c>
      <c r="DG1441">
        <v>16</v>
      </c>
      <c r="DH1441" t="s">
        <v>238</v>
      </c>
      <c r="DV1441" t="s">
        <v>273</v>
      </c>
      <c r="DW1441" t="s">
        <v>238</v>
      </c>
      <c r="EB1441" t="s">
        <v>273</v>
      </c>
      <c r="EC1441" t="s">
        <v>238</v>
      </c>
      <c r="EG1441" t="s">
        <v>245</v>
      </c>
      <c r="EH1441" t="s">
        <v>245</v>
      </c>
      <c r="EM1441">
        <v>6</v>
      </c>
      <c r="EN1441" t="s">
        <v>271</v>
      </c>
      <c r="EO1441" t="s">
        <v>238</v>
      </c>
      <c r="FW1441">
        <v>6</v>
      </c>
      <c r="FY1441" t="s">
        <v>238</v>
      </c>
      <c r="GI1441" t="s">
        <v>245</v>
      </c>
      <c r="GJ1441" t="s">
        <v>245</v>
      </c>
      <c r="GR1441" t="s">
        <v>245</v>
      </c>
      <c r="GS1441" t="s">
        <v>245</v>
      </c>
    </row>
    <row r="1442" spans="1:201" x14ac:dyDescent="0.25">
      <c r="A1442" s="14" t="s">
        <v>4355</v>
      </c>
      <c r="B1442" t="s">
        <v>4356</v>
      </c>
      <c r="D1442" t="s">
        <v>218</v>
      </c>
      <c r="E1442" t="s">
        <v>219</v>
      </c>
      <c r="F1442" t="s">
        <v>220</v>
      </c>
      <c r="G1442" t="s">
        <v>2504</v>
      </c>
      <c r="H1442" t="s">
        <v>2505</v>
      </c>
      <c r="I1442" t="s">
        <v>4293</v>
      </c>
      <c r="J1442" t="s">
        <v>4294</v>
      </c>
      <c r="K1442">
        <v>14.577721500000001</v>
      </c>
      <c r="L1442">
        <v>120.9856154</v>
      </c>
      <c r="O1442" s="15">
        <v>43197</v>
      </c>
      <c r="P1442">
        <f t="shared" si="66"/>
        <v>2018</v>
      </c>
      <c r="Q1442">
        <f t="shared" si="67"/>
        <v>4</v>
      </c>
      <c r="R1442">
        <f t="shared" si="68"/>
        <v>7</v>
      </c>
      <c r="U1442" t="s">
        <v>225</v>
      </c>
      <c r="V1442" t="s">
        <v>265</v>
      </c>
      <c r="W1442" t="s">
        <v>227</v>
      </c>
      <c r="X1442" t="s">
        <v>688</v>
      </c>
      <c r="Z1442" t="s">
        <v>4298</v>
      </c>
      <c r="AD1442" t="s">
        <v>231</v>
      </c>
      <c r="AF1442" s="16">
        <v>22750</v>
      </c>
      <c r="AG1442">
        <v>55</v>
      </c>
      <c r="AH1442" t="s">
        <v>262</v>
      </c>
      <c r="AJ1442" t="s">
        <v>279</v>
      </c>
      <c r="AK1442" t="s">
        <v>4357</v>
      </c>
      <c r="AL1442">
        <v>25</v>
      </c>
      <c r="AN1442" t="s">
        <v>236</v>
      </c>
      <c r="AP1442">
        <v>16</v>
      </c>
      <c r="AQ1442" t="s">
        <v>239</v>
      </c>
      <c r="AS1442" t="s">
        <v>237</v>
      </c>
      <c r="AT1442" t="s">
        <v>238</v>
      </c>
      <c r="BA1442">
        <v>18</v>
      </c>
      <c r="BC1442" t="s">
        <v>239</v>
      </c>
      <c r="BN1442">
        <v>2</v>
      </c>
      <c r="BO1442" t="s">
        <v>236</v>
      </c>
      <c r="BV1442">
        <v>13</v>
      </c>
      <c r="BX1442" t="s">
        <v>238</v>
      </c>
      <c r="BY1442">
        <v>25</v>
      </c>
      <c r="CA1442" t="s">
        <v>236</v>
      </c>
      <c r="CC1442" t="s">
        <v>244</v>
      </c>
      <c r="CD1442" t="s">
        <v>236</v>
      </c>
      <c r="CF1442" t="s">
        <v>271</v>
      </c>
      <c r="CG1442" t="s">
        <v>238</v>
      </c>
      <c r="CL1442" t="s">
        <v>271</v>
      </c>
      <c r="CM1442" t="s">
        <v>238</v>
      </c>
      <c r="CU1442" t="s">
        <v>240</v>
      </c>
      <c r="CV1442" t="s">
        <v>238</v>
      </c>
      <c r="DD1442">
        <v>0.25</v>
      </c>
      <c r="DE1442" t="s">
        <v>236</v>
      </c>
      <c r="DG1442">
        <v>1</v>
      </c>
      <c r="DH1442" t="s">
        <v>236</v>
      </c>
      <c r="DP1442" t="s">
        <v>241</v>
      </c>
      <c r="DQ1442" t="s">
        <v>236</v>
      </c>
      <c r="DV1442" t="s">
        <v>273</v>
      </c>
      <c r="DW1442" t="s">
        <v>238</v>
      </c>
      <c r="EB1442" t="s">
        <v>242</v>
      </c>
      <c r="EC1442" t="s">
        <v>236</v>
      </c>
      <c r="EG1442" t="s">
        <v>245</v>
      </c>
      <c r="EH1442" t="s">
        <v>245</v>
      </c>
      <c r="EM1442">
        <v>34</v>
      </c>
      <c r="EO1442" t="s">
        <v>236</v>
      </c>
      <c r="FC1442" t="s">
        <v>281</v>
      </c>
      <c r="FD1442" t="s">
        <v>236</v>
      </c>
      <c r="FW1442">
        <v>27</v>
      </c>
      <c r="FY1442" t="s">
        <v>236</v>
      </c>
      <c r="GI1442" t="s">
        <v>245</v>
      </c>
      <c r="GJ1442" t="s">
        <v>245</v>
      </c>
      <c r="GR1442" t="s">
        <v>245</v>
      </c>
      <c r="GS1442" t="s">
        <v>245</v>
      </c>
    </row>
    <row r="1443" spans="1:201" x14ac:dyDescent="0.25">
      <c r="A1443" s="14" t="s">
        <v>4358</v>
      </c>
      <c r="B1443" t="s">
        <v>4359</v>
      </c>
      <c r="D1443" t="s">
        <v>218</v>
      </c>
      <c r="E1443" t="s">
        <v>219</v>
      </c>
      <c r="F1443" t="s">
        <v>220</v>
      </c>
      <c r="G1443" t="s">
        <v>2504</v>
      </c>
      <c r="H1443" t="s">
        <v>2505</v>
      </c>
      <c r="I1443" t="s">
        <v>4293</v>
      </c>
      <c r="J1443" t="s">
        <v>4294</v>
      </c>
      <c r="K1443">
        <v>14.577721500000001</v>
      </c>
      <c r="L1443">
        <v>120.9856154</v>
      </c>
      <c r="O1443" s="15">
        <v>43195</v>
      </c>
      <c r="P1443">
        <f t="shared" si="66"/>
        <v>2018</v>
      </c>
      <c r="Q1443">
        <f t="shared" si="67"/>
        <v>4</v>
      </c>
      <c r="R1443">
        <f t="shared" si="68"/>
        <v>5</v>
      </c>
      <c r="U1443" t="s">
        <v>225</v>
      </c>
      <c r="V1443" t="s">
        <v>265</v>
      </c>
      <c r="W1443" t="s">
        <v>227</v>
      </c>
      <c r="X1443" t="s">
        <v>688</v>
      </c>
      <c r="Z1443" t="s">
        <v>4298</v>
      </c>
      <c r="AD1443" t="s">
        <v>231</v>
      </c>
      <c r="AF1443" s="16">
        <v>25402</v>
      </c>
      <c r="AG1443">
        <v>48</v>
      </c>
      <c r="AH1443" t="s">
        <v>232</v>
      </c>
      <c r="AJ1443" t="s">
        <v>357</v>
      </c>
      <c r="AK1443" t="s">
        <v>4360</v>
      </c>
      <c r="AL1443">
        <v>16</v>
      </c>
      <c r="AN1443" t="s">
        <v>239</v>
      </c>
      <c r="AP1443">
        <v>4</v>
      </c>
      <c r="AQ1443" t="s">
        <v>236</v>
      </c>
      <c r="AS1443" t="s">
        <v>237</v>
      </c>
      <c r="AT1443" t="s">
        <v>238</v>
      </c>
      <c r="BA1443">
        <v>11</v>
      </c>
      <c r="BC1443" t="s">
        <v>238</v>
      </c>
      <c r="BK1443" t="s">
        <v>271</v>
      </c>
      <c r="BL1443" t="s">
        <v>238</v>
      </c>
      <c r="BN1443" t="s">
        <v>271</v>
      </c>
      <c r="BO1443" t="s">
        <v>238</v>
      </c>
      <c r="BV1443">
        <v>6</v>
      </c>
      <c r="BX1443" t="s">
        <v>238</v>
      </c>
      <c r="BY1443">
        <v>28</v>
      </c>
      <c r="CA1443" t="s">
        <v>236</v>
      </c>
      <c r="CC1443">
        <v>16</v>
      </c>
      <c r="CD1443" t="s">
        <v>238</v>
      </c>
      <c r="CF1443" t="s">
        <v>271</v>
      </c>
      <c r="CG1443" t="s">
        <v>238</v>
      </c>
      <c r="CL1443" t="s">
        <v>271</v>
      </c>
      <c r="CM1443" t="s">
        <v>238</v>
      </c>
      <c r="CU1443" t="s">
        <v>240</v>
      </c>
      <c r="CV1443" t="s">
        <v>238</v>
      </c>
      <c r="DD1443">
        <v>0.25</v>
      </c>
      <c r="DE1443" t="s">
        <v>236</v>
      </c>
      <c r="DG1443">
        <v>16</v>
      </c>
      <c r="DH1443" t="s">
        <v>238</v>
      </c>
      <c r="DP1443" t="s">
        <v>242</v>
      </c>
      <c r="DQ1443" t="s">
        <v>236</v>
      </c>
      <c r="DV1443" t="s">
        <v>244</v>
      </c>
      <c r="DW1443" t="s">
        <v>236</v>
      </c>
      <c r="EB1443" t="s">
        <v>242</v>
      </c>
      <c r="EC1443" t="s">
        <v>236</v>
      </c>
      <c r="EG1443" t="s">
        <v>245</v>
      </c>
      <c r="EH1443" t="s">
        <v>245</v>
      </c>
      <c r="EM1443">
        <v>31</v>
      </c>
      <c r="EO1443" t="s">
        <v>236</v>
      </c>
      <c r="FC1443" t="s">
        <v>281</v>
      </c>
      <c r="FD1443" t="s">
        <v>236</v>
      </c>
      <c r="FW1443">
        <v>28</v>
      </c>
      <c r="FY1443" t="s">
        <v>236</v>
      </c>
      <c r="GI1443" t="s">
        <v>245</v>
      </c>
      <c r="GJ1443" t="s">
        <v>245</v>
      </c>
      <c r="GR1443" t="s">
        <v>245</v>
      </c>
      <c r="GS1443" t="s">
        <v>245</v>
      </c>
    </row>
    <row r="1444" spans="1:201" x14ac:dyDescent="0.25">
      <c r="A1444" s="14" t="s">
        <v>4361</v>
      </c>
      <c r="B1444" t="s">
        <v>4362</v>
      </c>
      <c r="D1444" t="s">
        <v>218</v>
      </c>
      <c r="E1444" t="s">
        <v>219</v>
      </c>
      <c r="F1444" t="s">
        <v>220</v>
      </c>
      <c r="G1444" t="s">
        <v>2504</v>
      </c>
      <c r="H1444" t="s">
        <v>2505</v>
      </c>
      <c r="I1444" t="s">
        <v>4293</v>
      </c>
      <c r="J1444" t="s">
        <v>4294</v>
      </c>
      <c r="K1444">
        <v>14.577721500000001</v>
      </c>
      <c r="L1444">
        <v>120.9856154</v>
      </c>
      <c r="O1444" s="15">
        <v>43194</v>
      </c>
      <c r="P1444">
        <f t="shared" si="66"/>
        <v>2018</v>
      </c>
      <c r="Q1444">
        <f t="shared" si="67"/>
        <v>4</v>
      </c>
      <c r="R1444">
        <f t="shared" si="68"/>
        <v>4</v>
      </c>
      <c r="U1444" t="s">
        <v>225</v>
      </c>
      <c r="V1444" t="s">
        <v>265</v>
      </c>
      <c r="W1444" t="s">
        <v>227</v>
      </c>
      <c r="X1444" t="s">
        <v>688</v>
      </c>
      <c r="Z1444" t="s">
        <v>4363</v>
      </c>
      <c r="AD1444" t="s">
        <v>231</v>
      </c>
      <c r="AF1444" s="16">
        <v>26962</v>
      </c>
      <c r="AG1444">
        <v>44</v>
      </c>
      <c r="AH1444" t="s">
        <v>262</v>
      </c>
      <c r="AJ1444" t="s">
        <v>234</v>
      </c>
      <c r="AK1444" t="s">
        <v>509</v>
      </c>
      <c r="AL1444">
        <v>21</v>
      </c>
      <c r="AN1444" t="s">
        <v>236</v>
      </c>
      <c r="AP1444">
        <v>4</v>
      </c>
      <c r="AQ1444" t="s">
        <v>236</v>
      </c>
      <c r="AS1444" t="s">
        <v>237</v>
      </c>
      <c r="AT1444" t="s">
        <v>238</v>
      </c>
      <c r="BA1444">
        <v>26</v>
      </c>
      <c r="BC1444" t="s">
        <v>236</v>
      </c>
      <c r="BK1444" t="s">
        <v>271</v>
      </c>
      <c r="BL1444" t="s">
        <v>238</v>
      </c>
      <c r="BN1444">
        <v>2</v>
      </c>
      <c r="BO1444" t="s">
        <v>236</v>
      </c>
      <c r="BV1444">
        <v>6</v>
      </c>
      <c r="BX1444" t="s">
        <v>238</v>
      </c>
      <c r="BY1444">
        <v>27</v>
      </c>
      <c r="CA1444" t="s">
        <v>236</v>
      </c>
      <c r="CC1444">
        <v>4</v>
      </c>
      <c r="CD1444" t="s">
        <v>236</v>
      </c>
      <c r="CF1444" t="s">
        <v>271</v>
      </c>
      <c r="CG1444" t="s">
        <v>238</v>
      </c>
      <c r="CL1444" t="s">
        <v>271</v>
      </c>
      <c r="CM1444" t="s">
        <v>238</v>
      </c>
      <c r="CU1444" t="s">
        <v>240</v>
      </c>
      <c r="CV1444" t="s">
        <v>238</v>
      </c>
      <c r="DD1444">
        <v>0.25</v>
      </c>
      <c r="DE1444" t="s">
        <v>236</v>
      </c>
      <c r="DG1444">
        <v>16</v>
      </c>
      <c r="DH1444" t="s">
        <v>238</v>
      </c>
      <c r="DP1444" t="s">
        <v>241</v>
      </c>
      <c r="DQ1444" t="s">
        <v>236</v>
      </c>
      <c r="DV1444" t="s">
        <v>244</v>
      </c>
      <c r="DW1444" t="s">
        <v>236</v>
      </c>
      <c r="EB1444" t="s">
        <v>242</v>
      </c>
      <c r="EC1444" t="s">
        <v>236</v>
      </c>
      <c r="EG1444" t="s">
        <v>245</v>
      </c>
      <c r="EH1444" t="s">
        <v>245</v>
      </c>
      <c r="EM1444">
        <v>33</v>
      </c>
      <c r="EO1444" t="s">
        <v>236</v>
      </c>
      <c r="FW1444">
        <v>30</v>
      </c>
      <c r="FY1444" t="s">
        <v>236</v>
      </c>
      <c r="GI1444" t="s">
        <v>245</v>
      </c>
      <c r="GJ1444" t="s">
        <v>245</v>
      </c>
      <c r="GR1444" t="s">
        <v>245</v>
      </c>
      <c r="GS1444" t="s">
        <v>245</v>
      </c>
    </row>
    <row r="1445" spans="1:201" x14ac:dyDescent="0.25">
      <c r="A1445" s="14" t="s">
        <v>4364</v>
      </c>
      <c r="B1445" t="s">
        <v>4365</v>
      </c>
      <c r="D1445" t="s">
        <v>218</v>
      </c>
      <c r="E1445" t="s">
        <v>219</v>
      </c>
      <c r="F1445" t="s">
        <v>220</v>
      </c>
      <c r="G1445" t="s">
        <v>2504</v>
      </c>
      <c r="H1445" t="s">
        <v>2505</v>
      </c>
      <c r="I1445" t="s">
        <v>4293</v>
      </c>
      <c r="J1445" t="s">
        <v>4294</v>
      </c>
      <c r="K1445">
        <v>14.577721500000001</v>
      </c>
      <c r="L1445">
        <v>120.9856154</v>
      </c>
      <c r="O1445" s="15">
        <v>43191</v>
      </c>
      <c r="P1445">
        <f t="shared" si="66"/>
        <v>2018</v>
      </c>
      <c r="Q1445">
        <f t="shared" si="67"/>
        <v>4</v>
      </c>
      <c r="R1445">
        <f t="shared" si="68"/>
        <v>1</v>
      </c>
      <c r="U1445" t="s">
        <v>225</v>
      </c>
      <c r="V1445" t="s">
        <v>259</v>
      </c>
      <c r="W1445" t="s">
        <v>260</v>
      </c>
      <c r="X1445" t="s">
        <v>688</v>
      </c>
      <c r="Z1445" t="s">
        <v>4366</v>
      </c>
      <c r="AD1445" t="s">
        <v>231</v>
      </c>
      <c r="AF1445" s="16">
        <v>43103</v>
      </c>
      <c r="AG1445" t="s">
        <v>1088</v>
      </c>
      <c r="AH1445" t="s">
        <v>232</v>
      </c>
      <c r="AJ1445" t="s">
        <v>357</v>
      </c>
      <c r="AK1445" t="s">
        <v>649</v>
      </c>
      <c r="AL1445">
        <v>19</v>
      </c>
      <c r="AN1445" t="s">
        <v>236</v>
      </c>
      <c r="AP1445">
        <v>16</v>
      </c>
      <c r="AQ1445" t="s">
        <v>239</v>
      </c>
      <c r="AS1445" t="s">
        <v>237</v>
      </c>
      <c r="AT1445" t="s">
        <v>238</v>
      </c>
      <c r="BA1445">
        <v>6</v>
      </c>
      <c r="BC1445" t="s">
        <v>238</v>
      </c>
      <c r="BK1445" t="s">
        <v>271</v>
      </c>
      <c r="BL1445" t="s">
        <v>238</v>
      </c>
      <c r="BN1445" t="s">
        <v>271</v>
      </c>
      <c r="BO1445" t="s">
        <v>238</v>
      </c>
      <c r="BV1445">
        <v>6</v>
      </c>
      <c r="BX1445" t="s">
        <v>238</v>
      </c>
      <c r="BY1445">
        <v>24</v>
      </c>
      <c r="CA1445" t="s">
        <v>236</v>
      </c>
      <c r="CC1445" t="s">
        <v>271</v>
      </c>
      <c r="CD1445" t="s">
        <v>238</v>
      </c>
      <c r="CF1445" t="s">
        <v>271</v>
      </c>
      <c r="CG1445" t="s">
        <v>238</v>
      </c>
      <c r="CL1445" t="s">
        <v>271</v>
      </c>
      <c r="CM1445" t="s">
        <v>238</v>
      </c>
      <c r="CU1445" t="s">
        <v>240</v>
      </c>
      <c r="CV1445" t="s">
        <v>238</v>
      </c>
      <c r="DD1445">
        <v>1</v>
      </c>
      <c r="DE1445" t="s">
        <v>236</v>
      </c>
      <c r="DG1445">
        <v>16</v>
      </c>
      <c r="DH1445" t="s">
        <v>238</v>
      </c>
      <c r="DP1445" t="s">
        <v>241</v>
      </c>
      <c r="DQ1445" t="s">
        <v>236</v>
      </c>
      <c r="DV1445" t="s">
        <v>244</v>
      </c>
      <c r="DW1445" t="s">
        <v>236</v>
      </c>
      <c r="EB1445" t="s">
        <v>242</v>
      </c>
      <c r="EC1445" t="s">
        <v>236</v>
      </c>
      <c r="EG1445" t="s">
        <v>245</v>
      </c>
      <c r="EH1445" t="s">
        <v>245</v>
      </c>
      <c r="EM1445">
        <v>32</v>
      </c>
      <c r="EO1445" t="s">
        <v>236</v>
      </c>
      <c r="FW1445">
        <v>26</v>
      </c>
      <c r="FY1445" t="s">
        <v>236</v>
      </c>
      <c r="GI1445" t="s">
        <v>245</v>
      </c>
      <c r="GJ1445" t="s">
        <v>245</v>
      </c>
      <c r="GR1445" t="s">
        <v>245</v>
      </c>
      <c r="GS1445" t="s">
        <v>245</v>
      </c>
    </row>
    <row r="1446" spans="1:201" x14ac:dyDescent="0.25">
      <c r="A1446" s="14" t="s">
        <v>4367</v>
      </c>
      <c r="B1446" t="s">
        <v>4368</v>
      </c>
      <c r="D1446" t="s">
        <v>218</v>
      </c>
      <c r="E1446" t="s">
        <v>219</v>
      </c>
      <c r="F1446" t="s">
        <v>220</v>
      </c>
      <c r="G1446" t="s">
        <v>2504</v>
      </c>
      <c r="H1446" t="s">
        <v>2505</v>
      </c>
      <c r="I1446" t="s">
        <v>4293</v>
      </c>
      <c r="J1446" t="s">
        <v>4294</v>
      </c>
      <c r="K1446">
        <v>14.577721500000001</v>
      </c>
      <c r="L1446">
        <v>120.9856154</v>
      </c>
      <c r="O1446" s="15">
        <v>43192</v>
      </c>
      <c r="P1446">
        <f t="shared" si="66"/>
        <v>2018</v>
      </c>
      <c r="Q1446">
        <f t="shared" si="67"/>
        <v>4</v>
      </c>
      <c r="R1446">
        <f t="shared" si="68"/>
        <v>2</v>
      </c>
      <c r="U1446" t="s">
        <v>225</v>
      </c>
      <c r="V1446" t="s">
        <v>259</v>
      </c>
      <c r="W1446" t="s">
        <v>260</v>
      </c>
      <c r="X1446" t="s">
        <v>688</v>
      </c>
      <c r="Z1446" t="s">
        <v>4366</v>
      </c>
      <c r="AD1446" t="s">
        <v>231</v>
      </c>
      <c r="AF1446" s="16">
        <v>39452</v>
      </c>
      <c r="AG1446">
        <v>10</v>
      </c>
      <c r="AH1446" t="s">
        <v>262</v>
      </c>
      <c r="AJ1446" t="s">
        <v>357</v>
      </c>
      <c r="AK1446" t="s">
        <v>554</v>
      </c>
      <c r="AL1446">
        <v>19</v>
      </c>
      <c r="AN1446" t="s">
        <v>236</v>
      </c>
      <c r="AP1446">
        <v>16</v>
      </c>
      <c r="AQ1446" t="s">
        <v>239</v>
      </c>
      <c r="AS1446" t="s">
        <v>237</v>
      </c>
      <c r="AT1446" t="s">
        <v>238</v>
      </c>
      <c r="BA1446">
        <v>18</v>
      </c>
      <c r="BC1446" t="s">
        <v>239</v>
      </c>
      <c r="BK1446" t="s">
        <v>271</v>
      </c>
      <c r="BL1446" t="s">
        <v>238</v>
      </c>
      <c r="BN1446" t="s">
        <v>271</v>
      </c>
      <c r="BO1446" t="s">
        <v>238</v>
      </c>
      <c r="BV1446">
        <v>6</v>
      </c>
      <c r="BX1446" t="s">
        <v>238</v>
      </c>
      <c r="BY1446">
        <v>17</v>
      </c>
      <c r="CA1446" t="s">
        <v>239</v>
      </c>
      <c r="CC1446">
        <v>49</v>
      </c>
      <c r="CD1446" t="s">
        <v>238</v>
      </c>
      <c r="CF1446" t="s">
        <v>271</v>
      </c>
      <c r="CG1446" t="s">
        <v>238</v>
      </c>
      <c r="CL1446" t="s">
        <v>271</v>
      </c>
      <c r="CM1446" t="s">
        <v>238</v>
      </c>
      <c r="CU1446" t="s">
        <v>240</v>
      </c>
      <c r="CV1446" t="s">
        <v>238</v>
      </c>
      <c r="DD1446">
        <v>0.25</v>
      </c>
      <c r="DE1446" t="s">
        <v>236</v>
      </c>
      <c r="DG1446">
        <v>16</v>
      </c>
      <c r="DH1446" t="s">
        <v>238</v>
      </c>
      <c r="DP1446" t="s">
        <v>241</v>
      </c>
      <c r="DQ1446" t="s">
        <v>236</v>
      </c>
      <c r="DV1446" t="s">
        <v>273</v>
      </c>
      <c r="DW1446" t="s">
        <v>238</v>
      </c>
      <c r="EB1446" t="s">
        <v>242</v>
      </c>
      <c r="EC1446" t="s">
        <v>236</v>
      </c>
      <c r="EG1446" t="s">
        <v>245</v>
      </c>
      <c r="EH1446" t="s">
        <v>245</v>
      </c>
      <c r="EM1446">
        <v>35</v>
      </c>
      <c r="EO1446" t="s">
        <v>236</v>
      </c>
      <c r="FW1446">
        <v>24</v>
      </c>
      <c r="FY1446" t="s">
        <v>236</v>
      </c>
      <c r="GI1446" t="s">
        <v>245</v>
      </c>
      <c r="GJ1446" t="s">
        <v>245</v>
      </c>
      <c r="GR1446" t="s">
        <v>245</v>
      </c>
      <c r="GS1446" t="s">
        <v>245</v>
      </c>
    </row>
    <row r="1447" spans="1:201" x14ac:dyDescent="0.25">
      <c r="A1447" s="14" t="s">
        <v>4369</v>
      </c>
      <c r="B1447" t="s">
        <v>4370</v>
      </c>
      <c r="D1447" t="s">
        <v>218</v>
      </c>
      <c r="E1447" t="s">
        <v>219</v>
      </c>
      <c r="F1447" t="s">
        <v>220</v>
      </c>
      <c r="G1447" t="s">
        <v>2504</v>
      </c>
      <c r="H1447" t="s">
        <v>2505</v>
      </c>
      <c r="I1447" t="s">
        <v>4293</v>
      </c>
      <c r="J1447" t="s">
        <v>4294</v>
      </c>
      <c r="K1447">
        <v>14.577721500000001</v>
      </c>
      <c r="L1447">
        <v>120.9856154</v>
      </c>
      <c r="O1447" s="15">
        <v>43197</v>
      </c>
      <c r="P1447">
        <f t="shared" si="66"/>
        <v>2018</v>
      </c>
      <c r="Q1447">
        <f t="shared" si="67"/>
        <v>4</v>
      </c>
      <c r="R1447">
        <f t="shared" si="68"/>
        <v>7</v>
      </c>
      <c r="U1447" t="s">
        <v>225</v>
      </c>
      <c r="V1447" t="s">
        <v>259</v>
      </c>
      <c r="W1447" t="s">
        <v>260</v>
      </c>
      <c r="X1447" t="s">
        <v>228</v>
      </c>
      <c r="Z1447">
        <v>3</v>
      </c>
      <c r="AD1447" t="s">
        <v>231</v>
      </c>
      <c r="AF1447" s="16">
        <v>26752</v>
      </c>
      <c r="AG1447">
        <v>45</v>
      </c>
      <c r="AH1447" t="s">
        <v>232</v>
      </c>
      <c r="AJ1447" t="s">
        <v>234</v>
      </c>
      <c r="AK1447" t="s">
        <v>554</v>
      </c>
      <c r="AL1447">
        <v>20</v>
      </c>
      <c r="AN1447" t="s">
        <v>236</v>
      </c>
      <c r="AP1447">
        <v>16</v>
      </c>
      <c r="AQ1447" t="s">
        <v>239</v>
      </c>
      <c r="AS1447" t="s">
        <v>237</v>
      </c>
      <c r="AT1447" t="s">
        <v>238</v>
      </c>
      <c r="BA1447">
        <v>14</v>
      </c>
      <c r="BC1447" t="s">
        <v>238</v>
      </c>
      <c r="BK1447" t="s">
        <v>271</v>
      </c>
      <c r="BL1447" t="s">
        <v>238</v>
      </c>
      <c r="BN1447">
        <v>8</v>
      </c>
      <c r="BO1447" t="s">
        <v>239</v>
      </c>
      <c r="BV1447">
        <v>6</v>
      </c>
      <c r="BX1447" t="s">
        <v>238</v>
      </c>
      <c r="BY1447">
        <v>17</v>
      </c>
      <c r="CA1447" t="s">
        <v>239</v>
      </c>
      <c r="CC1447">
        <v>16</v>
      </c>
      <c r="CD1447" t="s">
        <v>238</v>
      </c>
      <c r="CF1447" t="s">
        <v>271</v>
      </c>
      <c r="CG1447" t="s">
        <v>238</v>
      </c>
      <c r="CL1447" t="s">
        <v>271</v>
      </c>
      <c r="CM1447" t="s">
        <v>238</v>
      </c>
      <c r="CU1447" t="s">
        <v>240</v>
      </c>
      <c r="CV1447" t="s">
        <v>238</v>
      </c>
      <c r="DD1447">
        <v>0.25</v>
      </c>
      <c r="DE1447" t="s">
        <v>236</v>
      </c>
      <c r="DG1447">
        <v>16</v>
      </c>
      <c r="DH1447" t="s">
        <v>238</v>
      </c>
      <c r="DP1447" t="s">
        <v>241</v>
      </c>
      <c r="DQ1447" t="s">
        <v>236</v>
      </c>
      <c r="DV1447" t="s">
        <v>273</v>
      </c>
      <c r="DW1447" t="s">
        <v>238</v>
      </c>
      <c r="EB1447" t="s">
        <v>242</v>
      </c>
      <c r="EC1447" t="s">
        <v>236</v>
      </c>
      <c r="EG1447" t="s">
        <v>245</v>
      </c>
      <c r="EH1447" t="s">
        <v>245</v>
      </c>
      <c r="EM1447">
        <v>33</v>
      </c>
      <c r="EO1447" t="s">
        <v>236</v>
      </c>
      <c r="FW1447">
        <v>25</v>
      </c>
      <c r="FY1447" t="s">
        <v>236</v>
      </c>
      <c r="GI1447" t="s">
        <v>245</v>
      </c>
      <c r="GJ1447" t="s">
        <v>245</v>
      </c>
      <c r="GR1447" t="s">
        <v>245</v>
      </c>
      <c r="GS1447" t="s">
        <v>245</v>
      </c>
    </row>
    <row r="1448" spans="1:201" x14ac:dyDescent="0.25">
      <c r="A1448" s="14" t="s">
        <v>4371</v>
      </c>
      <c r="B1448" t="s">
        <v>4372</v>
      </c>
      <c r="D1448" t="s">
        <v>218</v>
      </c>
      <c r="E1448" t="s">
        <v>219</v>
      </c>
      <c r="F1448" t="s">
        <v>220</v>
      </c>
      <c r="G1448" t="s">
        <v>2504</v>
      </c>
      <c r="H1448" t="s">
        <v>2505</v>
      </c>
      <c r="I1448" t="s">
        <v>4293</v>
      </c>
      <c r="J1448" t="s">
        <v>4294</v>
      </c>
      <c r="K1448">
        <v>14.577721500000001</v>
      </c>
      <c r="L1448">
        <v>120.9856154</v>
      </c>
      <c r="O1448" s="15">
        <v>43193</v>
      </c>
      <c r="P1448">
        <f t="shared" si="66"/>
        <v>2018</v>
      </c>
      <c r="Q1448">
        <f t="shared" si="67"/>
        <v>4</v>
      </c>
      <c r="R1448">
        <f t="shared" si="68"/>
        <v>3</v>
      </c>
      <c r="U1448" t="s">
        <v>225</v>
      </c>
      <c r="V1448" t="s">
        <v>265</v>
      </c>
      <c r="W1448" t="s">
        <v>227</v>
      </c>
      <c r="X1448" t="s">
        <v>688</v>
      </c>
      <c r="Z1448" t="s">
        <v>4298</v>
      </c>
      <c r="AD1448" t="s">
        <v>231</v>
      </c>
      <c r="AF1448" s="16">
        <v>19026</v>
      </c>
      <c r="AG1448">
        <v>66</v>
      </c>
      <c r="AH1448" t="s">
        <v>262</v>
      </c>
      <c r="AJ1448" t="s">
        <v>357</v>
      </c>
      <c r="AK1448" t="s">
        <v>4360</v>
      </c>
      <c r="AM1448">
        <v>32</v>
      </c>
      <c r="AN1448" t="s">
        <v>239</v>
      </c>
      <c r="AP1448">
        <v>8</v>
      </c>
      <c r="AQ1448" t="s">
        <v>236</v>
      </c>
      <c r="AS1448" t="s">
        <v>237</v>
      </c>
      <c r="AT1448" t="s">
        <v>238</v>
      </c>
      <c r="BA1448">
        <v>12</v>
      </c>
      <c r="BC1448" t="s">
        <v>238</v>
      </c>
      <c r="BK1448" t="s">
        <v>271</v>
      </c>
      <c r="BL1448" t="s">
        <v>238</v>
      </c>
      <c r="BN1448" t="s">
        <v>271</v>
      </c>
      <c r="BO1448" t="s">
        <v>238</v>
      </c>
      <c r="BV1448">
        <v>6</v>
      </c>
      <c r="BX1448" t="s">
        <v>238</v>
      </c>
      <c r="BY1448">
        <v>28</v>
      </c>
      <c r="CA1448" t="s">
        <v>236</v>
      </c>
      <c r="CC1448">
        <v>16</v>
      </c>
      <c r="CD1448" t="s">
        <v>238</v>
      </c>
      <c r="CF1448" t="s">
        <v>271</v>
      </c>
      <c r="CG1448" t="s">
        <v>238</v>
      </c>
      <c r="CL1448" t="s">
        <v>271</v>
      </c>
      <c r="CM1448" t="s">
        <v>238</v>
      </c>
      <c r="CU1448" t="s">
        <v>240</v>
      </c>
      <c r="CV1448" t="s">
        <v>238</v>
      </c>
      <c r="DD1448">
        <v>0.25</v>
      </c>
      <c r="DE1448" t="s">
        <v>236</v>
      </c>
      <c r="DG1448">
        <v>16</v>
      </c>
      <c r="DH1448" t="s">
        <v>238</v>
      </c>
      <c r="DP1448" t="s">
        <v>241</v>
      </c>
      <c r="DQ1448" t="s">
        <v>236</v>
      </c>
      <c r="DV1448" t="s">
        <v>244</v>
      </c>
      <c r="DW1448" t="s">
        <v>236</v>
      </c>
      <c r="EB1448" t="s">
        <v>242</v>
      </c>
      <c r="EC1448" t="s">
        <v>236</v>
      </c>
      <c r="EG1448" t="s">
        <v>245</v>
      </c>
      <c r="EH1448" t="s">
        <v>245</v>
      </c>
      <c r="EM1448">
        <v>34</v>
      </c>
      <c r="EO1448" t="s">
        <v>236</v>
      </c>
      <c r="FC1448" t="s">
        <v>281</v>
      </c>
      <c r="FD1448" t="s">
        <v>236</v>
      </c>
      <c r="FW1448">
        <v>29</v>
      </c>
      <c r="FY1448" t="s">
        <v>236</v>
      </c>
      <c r="GI1448" t="s">
        <v>245</v>
      </c>
      <c r="GJ1448" t="s">
        <v>245</v>
      </c>
      <c r="GR1448" t="s">
        <v>245</v>
      </c>
      <c r="GS1448" t="s">
        <v>245</v>
      </c>
    </row>
    <row r="1449" spans="1:201" x14ac:dyDescent="0.25">
      <c r="A1449" s="14" t="s">
        <v>4373</v>
      </c>
      <c r="B1449" t="s">
        <v>4374</v>
      </c>
      <c r="D1449" t="s">
        <v>287</v>
      </c>
      <c r="E1449" t="s">
        <v>219</v>
      </c>
      <c r="F1449" t="s">
        <v>220</v>
      </c>
      <c r="G1449" t="s">
        <v>2504</v>
      </c>
      <c r="H1449" t="s">
        <v>2505</v>
      </c>
      <c r="I1449" t="s">
        <v>4293</v>
      </c>
      <c r="J1449" t="s">
        <v>4294</v>
      </c>
      <c r="K1449">
        <v>14.577721500000001</v>
      </c>
      <c r="L1449">
        <v>120.9856154</v>
      </c>
      <c r="O1449" s="15">
        <v>43196</v>
      </c>
      <c r="P1449">
        <f t="shared" si="66"/>
        <v>2018</v>
      </c>
      <c r="Q1449">
        <f t="shared" si="67"/>
        <v>4</v>
      </c>
      <c r="R1449">
        <f t="shared" si="68"/>
        <v>6</v>
      </c>
      <c r="U1449" t="s">
        <v>225</v>
      </c>
      <c r="V1449" t="s">
        <v>301</v>
      </c>
      <c r="W1449" t="s">
        <v>227</v>
      </c>
      <c r="X1449" t="s">
        <v>228</v>
      </c>
      <c r="Y1449" t="s">
        <v>751</v>
      </c>
      <c r="Z1449" t="s">
        <v>1083</v>
      </c>
      <c r="AD1449" t="s">
        <v>231</v>
      </c>
      <c r="AF1449" s="16">
        <v>26504</v>
      </c>
      <c r="AG1449">
        <v>45</v>
      </c>
      <c r="AH1449" t="s">
        <v>232</v>
      </c>
      <c r="AJ1449" t="s">
        <v>234</v>
      </c>
      <c r="AK1449" t="s">
        <v>677</v>
      </c>
      <c r="AL1449">
        <v>22</v>
      </c>
      <c r="AN1449" t="s">
        <v>236</v>
      </c>
      <c r="AP1449">
        <v>8</v>
      </c>
      <c r="AQ1449" t="s">
        <v>236</v>
      </c>
      <c r="AS1449" t="s">
        <v>237</v>
      </c>
      <c r="AT1449" t="s">
        <v>238</v>
      </c>
      <c r="BA1449">
        <v>26</v>
      </c>
      <c r="BC1449" t="s">
        <v>236</v>
      </c>
      <c r="BK1449" t="s">
        <v>271</v>
      </c>
      <c r="BL1449" t="s">
        <v>238</v>
      </c>
      <c r="BN1449">
        <v>4</v>
      </c>
      <c r="BO1449" t="s">
        <v>239</v>
      </c>
      <c r="BV1449">
        <v>9</v>
      </c>
      <c r="BX1449" t="s">
        <v>238</v>
      </c>
      <c r="BY1449">
        <v>27</v>
      </c>
      <c r="CA1449" t="s">
        <v>236</v>
      </c>
      <c r="CC1449">
        <v>16</v>
      </c>
      <c r="CD1449" t="s">
        <v>238</v>
      </c>
      <c r="CF1449" t="s">
        <v>271</v>
      </c>
      <c r="CG1449" t="s">
        <v>238</v>
      </c>
      <c r="CL1449" t="s">
        <v>271</v>
      </c>
      <c r="CM1449" t="s">
        <v>238</v>
      </c>
      <c r="CQ1449">
        <v>25</v>
      </c>
      <c r="CS1449" t="s">
        <v>236</v>
      </c>
      <c r="CU1449">
        <v>1</v>
      </c>
      <c r="CV1449" t="s">
        <v>236</v>
      </c>
      <c r="DD1449">
        <v>0.5</v>
      </c>
      <c r="DE1449" t="s">
        <v>236</v>
      </c>
      <c r="DG1449">
        <v>16</v>
      </c>
      <c r="DH1449" t="s">
        <v>238</v>
      </c>
      <c r="DP1449" t="s">
        <v>241</v>
      </c>
      <c r="DQ1449" t="s">
        <v>236</v>
      </c>
      <c r="DV1449" t="s">
        <v>244</v>
      </c>
      <c r="DW1449" t="s">
        <v>236</v>
      </c>
      <c r="EB1449" t="s">
        <v>242</v>
      </c>
      <c r="EC1449" t="s">
        <v>236</v>
      </c>
      <c r="EG1449" t="s">
        <v>245</v>
      </c>
      <c r="EH1449" t="s">
        <v>245</v>
      </c>
      <c r="EM1449">
        <v>33</v>
      </c>
      <c r="EO1449" t="s">
        <v>236</v>
      </c>
      <c r="FW1449">
        <v>29</v>
      </c>
      <c r="FY1449" t="s">
        <v>236</v>
      </c>
      <c r="GI1449" t="s">
        <v>245</v>
      </c>
      <c r="GJ1449" t="s">
        <v>245</v>
      </c>
      <c r="GR1449" t="s">
        <v>245</v>
      </c>
      <c r="GS1449" t="s">
        <v>245</v>
      </c>
    </row>
    <row r="1450" spans="1:201" x14ac:dyDescent="0.25">
      <c r="A1450" s="14" t="s">
        <v>4375</v>
      </c>
      <c r="B1450" t="s">
        <v>4376</v>
      </c>
      <c r="D1450" t="s">
        <v>287</v>
      </c>
      <c r="E1450" t="s">
        <v>219</v>
      </c>
      <c r="F1450" t="s">
        <v>220</v>
      </c>
      <c r="G1450" t="s">
        <v>2504</v>
      </c>
      <c r="H1450" t="s">
        <v>2505</v>
      </c>
      <c r="I1450" t="s">
        <v>4293</v>
      </c>
      <c r="J1450" t="s">
        <v>4294</v>
      </c>
      <c r="K1450">
        <v>14.577721500000001</v>
      </c>
      <c r="L1450">
        <v>120.9856154</v>
      </c>
      <c r="O1450" s="15">
        <v>43196</v>
      </c>
      <c r="P1450">
        <f t="shared" si="66"/>
        <v>2018</v>
      </c>
      <c r="Q1450">
        <f t="shared" si="67"/>
        <v>4</v>
      </c>
      <c r="R1450">
        <f t="shared" si="68"/>
        <v>6</v>
      </c>
      <c r="U1450" t="s">
        <v>225</v>
      </c>
      <c r="V1450" t="s">
        <v>301</v>
      </c>
      <c r="W1450" t="s">
        <v>227</v>
      </c>
      <c r="X1450" t="s">
        <v>228</v>
      </c>
      <c r="Z1450">
        <v>4</v>
      </c>
      <c r="AD1450" t="s">
        <v>231</v>
      </c>
      <c r="AF1450" s="16">
        <v>20923</v>
      </c>
      <c r="AG1450">
        <v>60</v>
      </c>
      <c r="AH1450" t="s">
        <v>262</v>
      </c>
      <c r="AJ1450" t="s">
        <v>269</v>
      </c>
      <c r="AK1450" t="s">
        <v>270</v>
      </c>
      <c r="AM1450">
        <v>2</v>
      </c>
      <c r="AN1450" t="s">
        <v>236</v>
      </c>
      <c r="AP1450" t="s">
        <v>237</v>
      </c>
      <c r="AQ1450" t="s">
        <v>238</v>
      </c>
      <c r="AS1450" t="s">
        <v>237</v>
      </c>
      <c r="AT1450" t="s">
        <v>238</v>
      </c>
      <c r="BA1450">
        <v>6</v>
      </c>
      <c r="BC1450" t="s">
        <v>238</v>
      </c>
      <c r="BK1450" t="s">
        <v>271</v>
      </c>
      <c r="BL1450" t="s">
        <v>238</v>
      </c>
      <c r="BN1450">
        <v>16</v>
      </c>
      <c r="BO1450" t="s">
        <v>238</v>
      </c>
      <c r="BV1450">
        <v>6</v>
      </c>
      <c r="BX1450" t="s">
        <v>238</v>
      </c>
      <c r="BY1450">
        <v>15</v>
      </c>
      <c r="CA1450" t="s">
        <v>239</v>
      </c>
      <c r="CC1450" t="s">
        <v>271</v>
      </c>
      <c r="CD1450" t="s">
        <v>238</v>
      </c>
      <c r="CF1450" t="s">
        <v>271</v>
      </c>
      <c r="CG1450" t="s">
        <v>238</v>
      </c>
      <c r="CL1450" t="s">
        <v>271</v>
      </c>
      <c r="CM1450" t="s">
        <v>238</v>
      </c>
      <c r="CU1450" t="s">
        <v>240</v>
      </c>
      <c r="CV1450" t="s">
        <v>238</v>
      </c>
      <c r="DD1450">
        <v>0.25</v>
      </c>
      <c r="DE1450" t="s">
        <v>236</v>
      </c>
      <c r="DG1450">
        <v>16</v>
      </c>
      <c r="DH1450" t="s">
        <v>238</v>
      </c>
      <c r="DP1450" t="s">
        <v>272</v>
      </c>
      <c r="DQ1450" t="s">
        <v>238</v>
      </c>
      <c r="DV1450" t="s">
        <v>273</v>
      </c>
      <c r="DW1450" t="s">
        <v>238</v>
      </c>
      <c r="EB1450" t="s">
        <v>273</v>
      </c>
      <c r="EC1450" t="s">
        <v>238</v>
      </c>
      <c r="EG1450" t="s">
        <v>245</v>
      </c>
      <c r="EH1450" t="s">
        <v>245</v>
      </c>
      <c r="EN1450">
        <v>32</v>
      </c>
      <c r="EO1450" t="s">
        <v>238</v>
      </c>
      <c r="FW1450">
        <v>11</v>
      </c>
      <c r="FY1450" t="s">
        <v>238</v>
      </c>
      <c r="GI1450" t="s">
        <v>245</v>
      </c>
      <c r="GJ1450" t="s">
        <v>245</v>
      </c>
      <c r="GR1450" t="s">
        <v>245</v>
      </c>
      <c r="GS1450" t="s">
        <v>245</v>
      </c>
    </row>
    <row r="1451" spans="1:201" x14ac:dyDescent="0.25">
      <c r="A1451" s="14" t="s">
        <v>4377</v>
      </c>
      <c r="B1451" t="s">
        <v>4378</v>
      </c>
      <c r="D1451" t="s">
        <v>287</v>
      </c>
      <c r="E1451" t="s">
        <v>219</v>
      </c>
      <c r="F1451" t="s">
        <v>220</v>
      </c>
      <c r="G1451" t="s">
        <v>2504</v>
      </c>
      <c r="H1451" t="s">
        <v>2505</v>
      </c>
      <c r="I1451" t="s">
        <v>4293</v>
      </c>
      <c r="J1451" t="s">
        <v>4294</v>
      </c>
      <c r="K1451">
        <v>14.577721500000001</v>
      </c>
      <c r="L1451">
        <v>120.9856154</v>
      </c>
      <c r="O1451" s="15">
        <v>43195</v>
      </c>
      <c r="P1451">
        <f t="shared" si="66"/>
        <v>2018</v>
      </c>
      <c r="Q1451">
        <f t="shared" si="67"/>
        <v>4</v>
      </c>
      <c r="R1451">
        <f t="shared" si="68"/>
        <v>5</v>
      </c>
      <c r="U1451" t="s">
        <v>225</v>
      </c>
      <c r="V1451" t="s">
        <v>301</v>
      </c>
      <c r="W1451" t="s">
        <v>227</v>
      </c>
      <c r="X1451" t="s">
        <v>228</v>
      </c>
      <c r="Z1451" t="s">
        <v>4305</v>
      </c>
      <c r="AD1451" t="s">
        <v>231</v>
      </c>
      <c r="AF1451" s="16">
        <v>22534</v>
      </c>
      <c r="AG1451">
        <v>56</v>
      </c>
      <c r="AH1451" t="s">
        <v>262</v>
      </c>
      <c r="AJ1451" t="s">
        <v>279</v>
      </c>
      <c r="AK1451" t="s">
        <v>4379</v>
      </c>
      <c r="AL1451">
        <v>20</v>
      </c>
      <c r="AN1451" t="s">
        <v>236</v>
      </c>
      <c r="AP1451" t="s">
        <v>237</v>
      </c>
      <c r="AQ1451" t="s">
        <v>238</v>
      </c>
      <c r="AS1451" t="s">
        <v>237</v>
      </c>
      <c r="AT1451" t="s">
        <v>238</v>
      </c>
      <c r="BA1451">
        <v>16</v>
      </c>
      <c r="BC1451" t="s">
        <v>238</v>
      </c>
      <c r="BK1451" t="s">
        <v>271</v>
      </c>
      <c r="BL1451" t="s">
        <v>238</v>
      </c>
      <c r="BN1451">
        <v>2</v>
      </c>
      <c r="BO1451" t="s">
        <v>236</v>
      </c>
      <c r="BV1451">
        <v>8</v>
      </c>
      <c r="BX1451" t="s">
        <v>238</v>
      </c>
      <c r="BY1451">
        <v>6</v>
      </c>
      <c r="CA1451" t="s">
        <v>238</v>
      </c>
      <c r="CC1451">
        <v>8</v>
      </c>
      <c r="CD1451" t="s">
        <v>239</v>
      </c>
      <c r="CF1451" t="s">
        <v>271</v>
      </c>
      <c r="CG1451" t="s">
        <v>238</v>
      </c>
      <c r="CL1451" t="s">
        <v>271</v>
      </c>
      <c r="CM1451" t="s">
        <v>238</v>
      </c>
      <c r="CU1451">
        <v>2</v>
      </c>
      <c r="CV1451" t="s">
        <v>239</v>
      </c>
      <c r="DD1451">
        <v>0.5</v>
      </c>
      <c r="DE1451" t="s">
        <v>236</v>
      </c>
      <c r="DG1451">
        <v>16</v>
      </c>
      <c r="DH1451" t="s">
        <v>238</v>
      </c>
      <c r="DP1451" t="s">
        <v>241</v>
      </c>
      <c r="DQ1451" t="s">
        <v>236</v>
      </c>
      <c r="DV1451" t="s">
        <v>273</v>
      </c>
      <c r="DW1451" t="s">
        <v>238</v>
      </c>
      <c r="EB1451" t="s">
        <v>242</v>
      </c>
      <c r="EC1451" t="s">
        <v>236</v>
      </c>
      <c r="EG1451" t="s">
        <v>245</v>
      </c>
      <c r="EH1451" t="s">
        <v>245</v>
      </c>
      <c r="EM1451">
        <v>31</v>
      </c>
      <c r="EO1451" t="s">
        <v>236</v>
      </c>
      <c r="GI1451" t="s">
        <v>245</v>
      </c>
      <c r="GJ1451" t="s">
        <v>245</v>
      </c>
      <c r="GR1451" t="s">
        <v>245</v>
      </c>
      <c r="GS1451" t="s">
        <v>245</v>
      </c>
    </row>
    <row r="1452" spans="1:201" x14ac:dyDescent="0.25">
      <c r="A1452" s="14" t="s">
        <v>4380</v>
      </c>
      <c r="B1452" t="s">
        <v>4381</v>
      </c>
      <c r="D1452" t="s">
        <v>287</v>
      </c>
      <c r="E1452" t="s">
        <v>219</v>
      </c>
      <c r="F1452" t="s">
        <v>220</v>
      </c>
      <c r="G1452" t="s">
        <v>2504</v>
      </c>
      <c r="H1452" t="s">
        <v>2505</v>
      </c>
      <c r="I1452" t="s">
        <v>4293</v>
      </c>
      <c r="J1452" t="s">
        <v>4294</v>
      </c>
      <c r="K1452">
        <v>14.577721500000001</v>
      </c>
      <c r="L1452">
        <v>120.9856154</v>
      </c>
      <c r="O1452" s="15">
        <v>43195</v>
      </c>
      <c r="P1452">
        <f t="shared" si="66"/>
        <v>2018</v>
      </c>
      <c r="Q1452">
        <f t="shared" si="67"/>
        <v>4</v>
      </c>
      <c r="R1452">
        <f t="shared" si="68"/>
        <v>5</v>
      </c>
      <c r="U1452" t="s">
        <v>225</v>
      </c>
      <c r="V1452" t="s">
        <v>265</v>
      </c>
      <c r="W1452" t="s">
        <v>227</v>
      </c>
      <c r="X1452" t="s">
        <v>688</v>
      </c>
      <c r="Z1452" t="s">
        <v>4298</v>
      </c>
      <c r="AD1452" t="s">
        <v>231</v>
      </c>
      <c r="AF1452" s="16">
        <v>21002</v>
      </c>
      <c r="AG1452">
        <v>60</v>
      </c>
      <c r="AH1452" t="s">
        <v>232</v>
      </c>
      <c r="AJ1452" t="s">
        <v>297</v>
      </c>
      <c r="AK1452" t="s">
        <v>4382</v>
      </c>
      <c r="AL1452">
        <v>30</v>
      </c>
      <c r="AN1452" t="s">
        <v>236</v>
      </c>
      <c r="AP1452" t="s">
        <v>237</v>
      </c>
      <c r="AQ1452" t="s">
        <v>238</v>
      </c>
      <c r="AS1452" t="s">
        <v>237</v>
      </c>
      <c r="AT1452" t="s">
        <v>238</v>
      </c>
      <c r="BA1452">
        <v>6</v>
      </c>
      <c r="BC1452" t="s">
        <v>238</v>
      </c>
      <c r="BK1452" t="s">
        <v>271</v>
      </c>
      <c r="BL1452" t="s">
        <v>238</v>
      </c>
      <c r="BN1452" t="s">
        <v>244</v>
      </c>
      <c r="BO1452" t="s">
        <v>236</v>
      </c>
      <c r="BV1452">
        <v>6</v>
      </c>
      <c r="BX1452" t="s">
        <v>238</v>
      </c>
      <c r="BY1452">
        <v>6</v>
      </c>
      <c r="CA1452" t="s">
        <v>238</v>
      </c>
      <c r="CC1452">
        <v>32</v>
      </c>
      <c r="CD1452" t="s">
        <v>238</v>
      </c>
      <c r="CF1452">
        <v>256</v>
      </c>
      <c r="CG1452" t="s">
        <v>238</v>
      </c>
      <c r="CL1452" t="s">
        <v>271</v>
      </c>
      <c r="CM1452" t="s">
        <v>238</v>
      </c>
      <c r="CU1452" t="s">
        <v>240</v>
      </c>
      <c r="CV1452" t="s">
        <v>238</v>
      </c>
      <c r="DD1452">
        <v>2</v>
      </c>
      <c r="DE1452" t="s">
        <v>236</v>
      </c>
      <c r="DG1452">
        <v>16</v>
      </c>
      <c r="DH1452" t="s">
        <v>238</v>
      </c>
      <c r="DP1452">
        <v>2</v>
      </c>
      <c r="DQ1452" t="s">
        <v>238</v>
      </c>
      <c r="DV1452" t="s">
        <v>244</v>
      </c>
      <c r="DW1452" t="s">
        <v>236</v>
      </c>
      <c r="EG1452" t="s">
        <v>245</v>
      </c>
      <c r="EH1452" t="s">
        <v>245</v>
      </c>
      <c r="EN1452">
        <v>0.38</v>
      </c>
      <c r="EO1452" t="s">
        <v>236</v>
      </c>
      <c r="FC1452">
        <v>128</v>
      </c>
      <c r="FD1452" t="s">
        <v>238</v>
      </c>
      <c r="FW1452">
        <v>6</v>
      </c>
      <c r="FY1452" t="s">
        <v>238</v>
      </c>
      <c r="GI1452" t="s">
        <v>245</v>
      </c>
      <c r="GJ1452" t="s">
        <v>245</v>
      </c>
      <c r="GR1452" t="s">
        <v>245</v>
      </c>
      <c r="GS1452" t="s">
        <v>245</v>
      </c>
    </row>
    <row r="1453" spans="1:201" x14ac:dyDescent="0.25">
      <c r="A1453" s="14" t="s">
        <v>4383</v>
      </c>
      <c r="B1453" t="s">
        <v>4384</v>
      </c>
      <c r="D1453" t="s">
        <v>287</v>
      </c>
      <c r="E1453" t="s">
        <v>219</v>
      </c>
      <c r="F1453" t="s">
        <v>220</v>
      </c>
      <c r="G1453" t="s">
        <v>2504</v>
      </c>
      <c r="H1453" t="s">
        <v>2505</v>
      </c>
      <c r="I1453" t="s">
        <v>4293</v>
      </c>
      <c r="J1453" t="s">
        <v>4294</v>
      </c>
      <c r="K1453">
        <v>14.577721500000001</v>
      </c>
      <c r="L1453">
        <v>120.9856154</v>
      </c>
      <c r="O1453" s="15">
        <v>43194</v>
      </c>
      <c r="P1453">
        <f t="shared" si="66"/>
        <v>2018</v>
      </c>
      <c r="Q1453">
        <f t="shared" si="67"/>
        <v>4</v>
      </c>
      <c r="R1453">
        <f t="shared" si="68"/>
        <v>4</v>
      </c>
      <c r="U1453" t="s">
        <v>225</v>
      </c>
      <c r="V1453" t="s">
        <v>265</v>
      </c>
      <c r="W1453" t="s">
        <v>227</v>
      </c>
      <c r="X1453" t="s">
        <v>228</v>
      </c>
      <c r="Z1453">
        <v>6</v>
      </c>
      <c r="AD1453" t="s">
        <v>231</v>
      </c>
      <c r="AF1453" s="16">
        <v>35889</v>
      </c>
      <c r="AG1453">
        <v>20</v>
      </c>
      <c r="AH1453" t="s">
        <v>232</v>
      </c>
      <c r="AJ1453" t="s">
        <v>269</v>
      </c>
      <c r="AK1453" t="s">
        <v>322</v>
      </c>
      <c r="AL1453">
        <v>23</v>
      </c>
      <c r="AN1453" t="s">
        <v>236</v>
      </c>
      <c r="AP1453" t="s">
        <v>237</v>
      </c>
      <c r="AQ1453" t="s">
        <v>238</v>
      </c>
      <c r="AS1453" t="s">
        <v>237</v>
      </c>
      <c r="AT1453" t="s">
        <v>238</v>
      </c>
      <c r="BA1453">
        <v>20</v>
      </c>
      <c r="BC1453" t="s">
        <v>239</v>
      </c>
      <c r="BK1453" t="s">
        <v>271</v>
      </c>
      <c r="BL1453" t="s">
        <v>238</v>
      </c>
      <c r="BN1453" t="s">
        <v>271</v>
      </c>
      <c r="BO1453" t="s">
        <v>238</v>
      </c>
      <c r="BV1453">
        <v>6</v>
      </c>
      <c r="BX1453" t="s">
        <v>238</v>
      </c>
      <c r="BY1453">
        <v>6</v>
      </c>
      <c r="CA1453" t="s">
        <v>238</v>
      </c>
      <c r="CC1453" t="s">
        <v>271</v>
      </c>
      <c r="CD1453" t="s">
        <v>238</v>
      </c>
      <c r="CF1453" t="s">
        <v>271</v>
      </c>
      <c r="CG1453" t="s">
        <v>238</v>
      </c>
      <c r="CL1453" t="s">
        <v>271</v>
      </c>
      <c r="CM1453" t="s">
        <v>238</v>
      </c>
      <c r="CU1453">
        <v>1</v>
      </c>
      <c r="CV1453" t="s">
        <v>236</v>
      </c>
      <c r="DD1453">
        <v>2</v>
      </c>
      <c r="DE1453" t="s">
        <v>236</v>
      </c>
      <c r="DG1453">
        <v>1</v>
      </c>
      <c r="DH1453" t="s">
        <v>236</v>
      </c>
      <c r="DP1453">
        <v>4</v>
      </c>
      <c r="DQ1453" t="s">
        <v>238</v>
      </c>
      <c r="DV1453" t="s">
        <v>244</v>
      </c>
      <c r="DW1453" t="s">
        <v>236</v>
      </c>
      <c r="EB1453" t="s">
        <v>273</v>
      </c>
      <c r="EC1453" t="s">
        <v>238</v>
      </c>
      <c r="EG1453" t="s">
        <v>245</v>
      </c>
      <c r="EH1453" t="s">
        <v>245</v>
      </c>
      <c r="EN1453">
        <v>32</v>
      </c>
      <c r="EO1453" t="s">
        <v>238</v>
      </c>
      <c r="FC1453">
        <v>32</v>
      </c>
      <c r="FD1453" t="s">
        <v>236</v>
      </c>
      <c r="FW1453">
        <v>10</v>
      </c>
      <c r="FY1453" t="s">
        <v>238</v>
      </c>
      <c r="GI1453" t="s">
        <v>245</v>
      </c>
      <c r="GJ1453" t="s">
        <v>245</v>
      </c>
      <c r="GR1453" t="s">
        <v>245</v>
      </c>
      <c r="GS1453" t="s">
        <v>245</v>
      </c>
    </row>
    <row r="1454" spans="1:201" x14ac:dyDescent="0.25">
      <c r="A1454" s="14" t="s">
        <v>4385</v>
      </c>
      <c r="B1454" t="s">
        <v>4386</v>
      </c>
      <c r="D1454" t="s">
        <v>287</v>
      </c>
      <c r="E1454" t="s">
        <v>219</v>
      </c>
      <c r="F1454" t="s">
        <v>220</v>
      </c>
      <c r="G1454" t="s">
        <v>2504</v>
      </c>
      <c r="H1454" t="s">
        <v>2505</v>
      </c>
      <c r="I1454" t="s">
        <v>4293</v>
      </c>
      <c r="J1454" t="s">
        <v>4294</v>
      </c>
      <c r="K1454">
        <v>14.577721500000001</v>
      </c>
      <c r="L1454">
        <v>120.9856154</v>
      </c>
      <c r="O1454" s="15">
        <v>43193</v>
      </c>
      <c r="P1454">
        <f t="shared" si="66"/>
        <v>2018</v>
      </c>
      <c r="Q1454">
        <f t="shared" si="67"/>
        <v>4</v>
      </c>
      <c r="R1454">
        <f t="shared" si="68"/>
        <v>3</v>
      </c>
      <c r="U1454" t="s">
        <v>225</v>
      </c>
      <c r="V1454" t="s">
        <v>265</v>
      </c>
      <c r="W1454" t="s">
        <v>227</v>
      </c>
      <c r="X1454" t="s">
        <v>228</v>
      </c>
      <c r="Z1454">
        <v>8</v>
      </c>
      <c r="AD1454" t="s">
        <v>231</v>
      </c>
      <c r="AF1454" s="16">
        <v>23294</v>
      </c>
      <c r="AG1454">
        <v>54</v>
      </c>
      <c r="AH1454" t="s">
        <v>232</v>
      </c>
      <c r="AJ1454" t="s">
        <v>357</v>
      </c>
      <c r="AK1454" t="s">
        <v>649</v>
      </c>
      <c r="AL1454">
        <v>23</v>
      </c>
      <c r="AN1454" t="s">
        <v>236</v>
      </c>
      <c r="AP1454" t="s">
        <v>237</v>
      </c>
      <c r="AQ1454" t="s">
        <v>238</v>
      </c>
      <c r="AS1454" t="s">
        <v>237</v>
      </c>
      <c r="AT1454" t="s">
        <v>238</v>
      </c>
      <c r="BA1454">
        <v>8</v>
      </c>
      <c r="BC1454" t="s">
        <v>238</v>
      </c>
      <c r="BK1454" t="s">
        <v>271</v>
      </c>
      <c r="BL1454" t="s">
        <v>238</v>
      </c>
      <c r="BN1454" t="s">
        <v>271</v>
      </c>
      <c r="BO1454" t="s">
        <v>238</v>
      </c>
      <c r="BV1454">
        <v>6</v>
      </c>
      <c r="BX1454" t="s">
        <v>238</v>
      </c>
      <c r="BY1454">
        <v>25</v>
      </c>
      <c r="CA1454" t="s">
        <v>236</v>
      </c>
      <c r="CC1454" t="s">
        <v>271</v>
      </c>
      <c r="CD1454" t="s">
        <v>238</v>
      </c>
      <c r="CF1454" t="s">
        <v>271</v>
      </c>
      <c r="CG1454" t="s">
        <v>238</v>
      </c>
      <c r="CL1454" t="s">
        <v>271</v>
      </c>
      <c r="CM1454" t="s">
        <v>238</v>
      </c>
      <c r="CU1454" t="s">
        <v>240</v>
      </c>
      <c r="CV1454" t="s">
        <v>238</v>
      </c>
      <c r="DD1454">
        <v>0.5</v>
      </c>
      <c r="DE1454" t="s">
        <v>236</v>
      </c>
      <c r="DG1454">
        <v>16</v>
      </c>
      <c r="DH1454" t="s">
        <v>238</v>
      </c>
      <c r="DP1454" t="s">
        <v>241</v>
      </c>
      <c r="DQ1454" t="s">
        <v>236</v>
      </c>
      <c r="DV1454" t="s">
        <v>244</v>
      </c>
      <c r="DW1454" t="s">
        <v>236</v>
      </c>
      <c r="EB1454" t="s">
        <v>242</v>
      </c>
      <c r="EC1454" t="s">
        <v>236</v>
      </c>
      <c r="EG1454" t="s">
        <v>245</v>
      </c>
      <c r="EH1454" t="s">
        <v>245</v>
      </c>
      <c r="EM1454">
        <v>29</v>
      </c>
      <c r="EO1454" t="s">
        <v>236</v>
      </c>
      <c r="FB1454">
        <v>17</v>
      </c>
      <c r="FD1454" t="s">
        <v>236</v>
      </c>
      <c r="FW1454">
        <v>21</v>
      </c>
      <c r="FY1454" t="s">
        <v>236</v>
      </c>
      <c r="GI1454" t="s">
        <v>245</v>
      </c>
      <c r="GJ1454" t="s">
        <v>245</v>
      </c>
      <c r="GR1454" t="s">
        <v>245</v>
      </c>
      <c r="GS1454" t="s">
        <v>245</v>
      </c>
    </row>
    <row r="1455" spans="1:201" x14ac:dyDescent="0.25">
      <c r="A1455" s="14" t="s">
        <v>4387</v>
      </c>
      <c r="B1455" t="s">
        <v>4388</v>
      </c>
      <c r="D1455" t="s">
        <v>287</v>
      </c>
      <c r="E1455" t="s">
        <v>219</v>
      </c>
      <c r="F1455" t="s">
        <v>220</v>
      </c>
      <c r="G1455" t="s">
        <v>2504</v>
      </c>
      <c r="H1455" t="s">
        <v>2505</v>
      </c>
      <c r="I1455" t="s">
        <v>4293</v>
      </c>
      <c r="J1455" t="s">
        <v>4294</v>
      </c>
      <c r="K1455">
        <v>14.577721500000001</v>
      </c>
      <c r="L1455">
        <v>120.9856154</v>
      </c>
      <c r="O1455" s="15">
        <v>43193</v>
      </c>
      <c r="P1455">
        <f t="shared" si="66"/>
        <v>2018</v>
      </c>
      <c r="Q1455">
        <f t="shared" si="67"/>
        <v>4</v>
      </c>
      <c r="R1455">
        <f t="shared" si="68"/>
        <v>3</v>
      </c>
      <c r="U1455" t="s">
        <v>225</v>
      </c>
      <c r="V1455" t="s">
        <v>259</v>
      </c>
      <c r="W1455" t="s">
        <v>260</v>
      </c>
      <c r="X1455" t="s">
        <v>228</v>
      </c>
      <c r="Y1455" t="s">
        <v>751</v>
      </c>
      <c r="Z1455" t="s">
        <v>1083</v>
      </c>
      <c r="AD1455" t="s">
        <v>231</v>
      </c>
      <c r="AF1455" s="16">
        <v>43188</v>
      </c>
      <c r="AG1455" t="s">
        <v>1293</v>
      </c>
      <c r="AH1455" t="s">
        <v>262</v>
      </c>
      <c r="AJ1455" t="s">
        <v>376</v>
      </c>
      <c r="AK1455" t="s">
        <v>4389</v>
      </c>
      <c r="AL1455">
        <v>6</v>
      </c>
      <c r="AN1455" t="s">
        <v>238</v>
      </c>
      <c r="AP1455" t="s">
        <v>237</v>
      </c>
      <c r="AQ1455" t="s">
        <v>238</v>
      </c>
      <c r="AS1455" t="s">
        <v>237</v>
      </c>
      <c r="AT1455" t="s">
        <v>238</v>
      </c>
      <c r="BA1455">
        <v>6</v>
      </c>
      <c r="BC1455" t="s">
        <v>238</v>
      </c>
      <c r="BK1455" t="s">
        <v>271</v>
      </c>
      <c r="BL1455" t="s">
        <v>238</v>
      </c>
      <c r="BN1455" t="s">
        <v>271</v>
      </c>
      <c r="BO1455" t="s">
        <v>238</v>
      </c>
      <c r="BV1455">
        <v>6</v>
      </c>
      <c r="BX1455" t="s">
        <v>238</v>
      </c>
      <c r="BY1455">
        <v>6</v>
      </c>
      <c r="CA1455" t="s">
        <v>238</v>
      </c>
      <c r="CC1455" t="s">
        <v>271</v>
      </c>
      <c r="CD1455" t="s">
        <v>238</v>
      </c>
      <c r="CF1455" t="s">
        <v>271</v>
      </c>
      <c r="CG1455" t="s">
        <v>238</v>
      </c>
      <c r="CL1455" t="s">
        <v>271</v>
      </c>
      <c r="CM1455" t="s">
        <v>238</v>
      </c>
      <c r="CQ1455">
        <v>28</v>
      </c>
      <c r="CS1455" t="s">
        <v>236</v>
      </c>
      <c r="CU1455">
        <v>2</v>
      </c>
      <c r="CV1455" t="s">
        <v>239</v>
      </c>
      <c r="DD1455">
        <v>0.5</v>
      </c>
      <c r="DE1455" t="s">
        <v>236</v>
      </c>
      <c r="DP1455" t="s">
        <v>241</v>
      </c>
      <c r="DQ1455" t="s">
        <v>236</v>
      </c>
      <c r="DV1455" t="s">
        <v>273</v>
      </c>
      <c r="DW1455" t="s">
        <v>238</v>
      </c>
      <c r="EB1455" t="s">
        <v>242</v>
      </c>
      <c r="EC1455" t="s">
        <v>236</v>
      </c>
      <c r="EG1455" t="s">
        <v>245</v>
      </c>
      <c r="EH1455" t="s">
        <v>245</v>
      </c>
      <c r="EM1455">
        <v>30</v>
      </c>
      <c r="EO1455" t="s">
        <v>236</v>
      </c>
      <c r="FW1455">
        <v>20</v>
      </c>
      <c r="FY1455" t="s">
        <v>239</v>
      </c>
      <c r="GI1455" t="s">
        <v>245</v>
      </c>
      <c r="GJ1455" t="s">
        <v>245</v>
      </c>
      <c r="GR1455" t="s">
        <v>245</v>
      </c>
      <c r="GS1455" t="s">
        <v>245</v>
      </c>
    </row>
    <row r="1456" spans="1:201" x14ac:dyDescent="0.25">
      <c r="A1456" s="14" t="s">
        <v>4390</v>
      </c>
      <c r="B1456" t="s">
        <v>4391</v>
      </c>
      <c r="D1456" t="s">
        <v>287</v>
      </c>
      <c r="E1456" t="s">
        <v>219</v>
      </c>
      <c r="F1456" t="s">
        <v>220</v>
      </c>
      <c r="G1456" t="s">
        <v>2504</v>
      </c>
      <c r="H1456" t="s">
        <v>2505</v>
      </c>
      <c r="I1456" t="s">
        <v>4293</v>
      </c>
      <c r="J1456" t="s">
        <v>4294</v>
      </c>
      <c r="K1456">
        <v>14.577721500000001</v>
      </c>
      <c r="L1456">
        <v>120.9856154</v>
      </c>
      <c r="O1456" s="15">
        <v>43192</v>
      </c>
      <c r="P1456">
        <f t="shared" si="66"/>
        <v>2018</v>
      </c>
      <c r="Q1456">
        <f t="shared" si="67"/>
        <v>4</v>
      </c>
      <c r="R1456">
        <f t="shared" si="68"/>
        <v>2</v>
      </c>
      <c r="U1456" t="s">
        <v>225</v>
      </c>
      <c r="V1456" t="s">
        <v>1498</v>
      </c>
      <c r="W1456" t="s">
        <v>227</v>
      </c>
      <c r="X1456" t="s">
        <v>688</v>
      </c>
      <c r="Z1456" t="s">
        <v>4298</v>
      </c>
      <c r="AD1456" t="s">
        <v>231</v>
      </c>
      <c r="AF1456" s="16">
        <v>33208</v>
      </c>
      <c r="AG1456">
        <v>27</v>
      </c>
      <c r="AH1456" t="s">
        <v>232</v>
      </c>
      <c r="AJ1456" t="s">
        <v>297</v>
      </c>
      <c r="AK1456" t="s">
        <v>4392</v>
      </c>
      <c r="AL1456">
        <v>23</v>
      </c>
      <c r="AN1456" t="s">
        <v>236</v>
      </c>
      <c r="AP1456" t="s">
        <v>237</v>
      </c>
      <c r="AQ1456" t="s">
        <v>238</v>
      </c>
      <c r="AS1456" t="s">
        <v>237</v>
      </c>
      <c r="AT1456" t="s">
        <v>238</v>
      </c>
      <c r="AV1456" t="s">
        <v>237</v>
      </c>
      <c r="AW1456" t="s">
        <v>238</v>
      </c>
      <c r="BA1456">
        <v>28</v>
      </c>
      <c r="BC1456" t="s">
        <v>236</v>
      </c>
      <c r="BK1456" t="s">
        <v>271</v>
      </c>
      <c r="BL1456" t="s">
        <v>238</v>
      </c>
      <c r="BN1456" t="s">
        <v>244</v>
      </c>
      <c r="BO1456" t="s">
        <v>236</v>
      </c>
      <c r="BV1456">
        <v>27</v>
      </c>
      <c r="BX1456" t="s">
        <v>236</v>
      </c>
      <c r="BY1456">
        <v>6</v>
      </c>
      <c r="CA1456" t="s">
        <v>238</v>
      </c>
      <c r="CC1456" t="s">
        <v>271</v>
      </c>
      <c r="CD1456" t="s">
        <v>238</v>
      </c>
      <c r="CF1456">
        <v>2</v>
      </c>
      <c r="CG1456" t="s">
        <v>239</v>
      </c>
      <c r="CL1456" t="s">
        <v>271</v>
      </c>
      <c r="CM1456" t="s">
        <v>238</v>
      </c>
      <c r="CU1456">
        <v>2</v>
      </c>
      <c r="CV1456" t="s">
        <v>239</v>
      </c>
      <c r="DD1456">
        <v>1</v>
      </c>
      <c r="DE1456" t="s">
        <v>236</v>
      </c>
      <c r="DP1456" t="s">
        <v>272</v>
      </c>
      <c r="DQ1456" t="s">
        <v>238</v>
      </c>
      <c r="DV1456" t="s">
        <v>244</v>
      </c>
      <c r="DW1456" t="s">
        <v>236</v>
      </c>
      <c r="EB1456">
        <v>2</v>
      </c>
      <c r="EC1456" t="s">
        <v>239</v>
      </c>
      <c r="EG1456" t="s">
        <v>245</v>
      </c>
      <c r="EH1456" t="s">
        <v>245</v>
      </c>
      <c r="EM1456">
        <v>31</v>
      </c>
      <c r="EO1456" t="s">
        <v>236</v>
      </c>
      <c r="FW1456">
        <v>27</v>
      </c>
      <c r="FY1456" t="s">
        <v>236</v>
      </c>
      <c r="GI1456" t="s">
        <v>245</v>
      </c>
      <c r="GJ1456" t="s">
        <v>245</v>
      </c>
      <c r="GR1456" t="s">
        <v>245</v>
      </c>
      <c r="GS1456" t="s">
        <v>245</v>
      </c>
    </row>
    <row r="1457" spans="1:217" x14ac:dyDescent="0.25">
      <c r="A1457" s="14" t="s">
        <v>4393</v>
      </c>
      <c r="B1457" t="s">
        <v>4394</v>
      </c>
      <c r="D1457" t="s">
        <v>415</v>
      </c>
      <c r="E1457" t="s">
        <v>219</v>
      </c>
      <c r="F1457" t="s">
        <v>220</v>
      </c>
      <c r="G1457" t="s">
        <v>2504</v>
      </c>
      <c r="H1457" t="s">
        <v>2505</v>
      </c>
      <c r="I1457" t="s">
        <v>4293</v>
      </c>
      <c r="J1457" t="s">
        <v>4294</v>
      </c>
      <c r="K1457">
        <v>14.577721500000001</v>
      </c>
      <c r="L1457">
        <v>120.9856154</v>
      </c>
      <c r="O1457" s="15">
        <v>43197</v>
      </c>
      <c r="P1457">
        <f t="shared" si="66"/>
        <v>2018</v>
      </c>
      <c r="Q1457">
        <f t="shared" si="67"/>
        <v>4</v>
      </c>
      <c r="R1457">
        <f t="shared" si="68"/>
        <v>7</v>
      </c>
      <c r="U1457" t="s">
        <v>225</v>
      </c>
      <c r="V1457" t="s">
        <v>265</v>
      </c>
      <c r="W1457" t="s">
        <v>227</v>
      </c>
      <c r="X1457" t="s">
        <v>228</v>
      </c>
      <c r="Z1457" t="s">
        <v>4395</v>
      </c>
      <c r="AD1457" t="s">
        <v>231</v>
      </c>
      <c r="AF1457" s="16">
        <v>23086</v>
      </c>
      <c r="AG1457">
        <v>55</v>
      </c>
      <c r="AH1457" t="s">
        <v>232</v>
      </c>
      <c r="AJ1457" t="s">
        <v>416</v>
      </c>
      <c r="AK1457" t="s">
        <v>417</v>
      </c>
      <c r="AL1457">
        <v>10</v>
      </c>
      <c r="AN1457" t="s">
        <v>238</v>
      </c>
      <c r="BA1457">
        <v>20</v>
      </c>
      <c r="BC1457" t="s">
        <v>239</v>
      </c>
      <c r="BN1457" t="s">
        <v>271</v>
      </c>
      <c r="BO1457" t="s">
        <v>238</v>
      </c>
      <c r="CC1457" t="s">
        <v>271</v>
      </c>
      <c r="CD1457" t="s">
        <v>238</v>
      </c>
      <c r="CU1457">
        <v>2</v>
      </c>
      <c r="CV1457" t="s">
        <v>239</v>
      </c>
      <c r="DD1457">
        <v>0.5</v>
      </c>
      <c r="DE1457" t="s">
        <v>236</v>
      </c>
      <c r="DV1457" t="s">
        <v>273</v>
      </c>
      <c r="DW1457" t="s">
        <v>238</v>
      </c>
      <c r="EB1457" t="s">
        <v>273</v>
      </c>
      <c r="EC1457" t="s">
        <v>238</v>
      </c>
      <c r="EG1457" t="s">
        <v>245</v>
      </c>
      <c r="EH1457" t="s">
        <v>245</v>
      </c>
      <c r="EN1457" t="s">
        <v>271</v>
      </c>
      <c r="EO1457" t="s">
        <v>238</v>
      </c>
      <c r="FW1457">
        <v>20</v>
      </c>
      <c r="FY1457" t="s">
        <v>239</v>
      </c>
      <c r="GI1457" t="s">
        <v>245</v>
      </c>
      <c r="GJ1457" t="s">
        <v>245</v>
      </c>
      <c r="GR1457" t="s">
        <v>245</v>
      </c>
      <c r="GS1457" t="s">
        <v>245</v>
      </c>
    </row>
    <row r="1458" spans="1:217" x14ac:dyDescent="0.25">
      <c r="A1458" s="14" t="s">
        <v>4396</v>
      </c>
      <c r="B1458" t="s">
        <v>4397</v>
      </c>
      <c r="D1458" t="s">
        <v>415</v>
      </c>
      <c r="E1458" t="s">
        <v>219</v>
      </c>
      <c r="F1458" t="s">
        <v>220</v>
      </c>
      <c r="G1458" t="s">
        <v>2504</v>
      </c>
      <c r="H1458" t="s">
        <v>2505</v>
      </c>
      <c r="I1458" t="s">
        <v>4293</v>
      </c>
      <c r="J1458" t="s">
        <v>4294</v>
      </c>
      <c r="K1458">
        <v>14.577721500000001</v>
      </c>
      <c r="L1458">
        <v>120.9856154</v>
      </c>
      <c r="O1458" s="15">
        <v>43195</v>
      </c>
      <c r="P1458">
        <f t="shared" si="66"/>
        <v>2018</v>
      </c>
      <c r="Q1458">
        <f t="shared" si="67"/>
        <v>4</v>
      </c>
      <c r="R1458">
        <f t="shared" si="68"/>
        <v>5</v>
      </c>
      <c r="U1458" t="s">
        <v>225</v>
      </c>
      <c r="V1458" t="s">
        <v>265</v>
      </c>
      <c r="W1458" t="s">
        <v>227</v>
      </c>
      <c r="X1458" t="s">
        <v>688</v>
      </c>
      <c r="Z1458" t="s">
        <v>4298</v>
      </c>
      <c r="AD1458" t="s">
        <v>231</v>
      </c>
      <c r="AF1458" s="16">
        <v>23086</v>
      </c>
      <c r="AG1458">
        <v>55</v>
      </c>
      <c r="AH1458" t="s">
        <v>232</v>
      </c>
      <c r="AJ1458" t="s">
        <v>416</v>
      </c>
      <c r="AK1458" t="s">
        <v>4398</v>
      </c>
      <c r="AL1458">
        <v>11</v>
      </c>
      <c r="AN1458" t="s">
        <v>238</v>
      </c>
      <c r="BA1458">
        <v>19</v>
      </c>
      <c r="BC1458" t="s">
        <v>239</v>
      </c>
      <c r="BN1458" t="s">
        <v>271</v>
      </c>
      <c r="BO1458" t="s">
        <v>238</v>
      </c>
      <c r="CC1458" t="s">
        <v>271</v>
      </c>
      <c r="CD1458" t="s">
        <v>238</v>
      </c>
      <c r="CU1458">
        <v>2</v>
      </c>
      <c r="CV1458" t="s">
        <v>239</v>
      </c>
      <c r="DD1458">
        <v>0.5</v>
      </c>
      <c r="DE1458" t="s">
        <v>236</v>
      </c>
      <c r="EB1458" t="s">
        <v>273</v>
      </c>
      <c r="EC1458" t="s">
        <v>238</v>
      </c>
      <c r="EG1458" t="s">
        <v>245</v>
      </c>
      <c r="EH1458" t="s">
        <v>245</v>
      </c>
      <c r="EN1458" t="s">
        <v>271</v>
      </c>
      <c r="EO1458" t="s">
        <v>238</v>
      </c>
      <c r="FW1458">
        <v>20</v>
      </c>
      <c r="FY1458" t="s">
        <v>239</v>
      </c>
      <c r="GI1458" t="s">
        <v>245</v>
      </c>
      <c r="GJ1458" t="s">
        <v>245</v>
      </c>
      <c r="GR1458" t="s">
        <v>245</v>
      </c>
      <c r="GS1458" t="s">
        <v>245</v>
      </c>
    </row>
    <row r="1459" spans="1:217" x14ac:dyDescent="0.25">
      <c r="A1459" s="14" t="s">
        <v>4399</v>
      </c>
      <c r="B1459" t="s">
        <v>4400</v>
      </c>
      <c r="D1459" t="s">
        <v>415</v>
      </c>
      <c r="E1459" t="s">
        <v>219</v>
      </c>
      <c r="F1459" t="s">
        <v>220</v>
      </c>
      <c r="G1459" t="s">
        <v>2504</v>
      </c>
      <c r="H1459" t="s">
        <v>2505</v>
      </c>
      <c r="I1459" t="s">
        <v>4293</v>
      </c>
      <c r="J1459" t="s">
        <v>4294</v>
      </c>
      <c r="K1459">
        <v>14.577721500000001</v>
      </c>
      <c r="L1459">
        <v>120.9856154</v>
      </c>
      <c r="O1459" s="15">
        <v>43195</v>
      </c>
      <c r="P1459">
        <f t="shared" si="66"/>
        <v>2018</v>
      </c>
      <c r="Q1459">
        <f t="shared" si="67"/>
        <v>4</v>
      </c>
      <c r="R1459">
        <f t="shared" si="68"/>
        <v>5</v>
      </c>
      <c r="U1459" t="s">
        <v>225</v>
      </c>
      <c r="V1459" t="s">
        <v>301</v>
      </c>
      <c r="W1459" t="s">
        <v>227</v>
      </c>
      <c r="X1459" t="s">
        <v>228</v>
      </c>
      <c r="Z1459" t="s">
        <v>4401</v>
      </c>
      <c r="AD1459" t="s">
        <v>231</v>
      </c>
      <c r="AF1459" s="16">
        <v>17611</v>
      </c>
      <c r="AG1459">
        <v>70</v>
      </c>
      <c r="AH1459" t="s">
        <v>262</v>
      </c>
      <c r="AJ1459" t="s">
        <v>416</v>
      </c>
      <c r="AK1459" t="s">
        <v>4398</v>
      </c>
      <c r="AL1459">
        <v>6</v>
      </c>
      <c r="AN1459" t="s">
        <v>238</v>
      </c>
      <c r="BA1459">
        <v>22</v>
      </c>
      <c r="BC1459" t="s">
        <v>236</v>
      </c>
      <c r="BN1459" t="s">
        <v>271</v>
      </c>
      <c r="BO1459" t="s">
        <v>238</v>
      </c>
      <c r="CC1459" t="s">
        <v>271</v>
      </c>
      <c r="CD1459" t="s">
        <v>238</v>
      </c>
      <c r="CU1459" t="s">
        <v>240</v>
      </c>
      <c r="CV1459" t="s">
        <v>238</v>
      </c>
      <c r="DD1459">
        <v>0.5</v>
      </c>
      <c r="DE1459" t="s">
        <v>236</v>
      </c>
      <c r="EB1459" t="s">
        <v>273</v>
      </c>
      <c r="EC1459" t="s">
        <v>238</v>
      </c>
      <c r="EG1459" t="s">
        <v>245</v>
      </c>
      <c r="EH1459" t="s">
        <v>245</v>
      </c>
      <c r="EN1459" t="s">
        <v>271</v>
      </c>
      <c r="EO1459" t="s">
        <v>238</v>
      </c>
      <c r="FW1459">
        <v>8</v>
      </c>
      <c r="FY1459" t="s">
        <v>238</v>
      </c>
      <c r="GI1459" t="s">
        <v>245</v>
      </c>
      <c r="GJ1459" t="s">
        <v>245</v>
      </c>
      <c r="GR1459" t="s">
        <v>245</v>
      </c>
      <c r="GS1459" t="s">
        <v>245</v>
      </c>
    </row>
    <row r="1460" spans="1:217" x14ac:dyDescent="0.25">
      <c r="A1460" s="14" t="s">
        <v>4402</v>
      </c>
      <c r="B1460" t="s">
        <v>4403</v>
      </c>
      <c r="D1460" t="s">
        <v>422</v>
      </c>
      <c r="E1460" t="s">
        <v>219</v>
      </c>
      <c r="F1460" t="s">
        <v>220</v>
      </c>
      <c r="G1460" t="s">
        <v>2504</v>
      </c>
      <c r="H1460" t="s">
        <v>2505</v>
      </c>
      <c r="I1460" t="s">
        <v>4293</v>
      </c>
      <c r="J1460" t="s">
        <v>4294</v>
      </c>
      <c r="K1460">
        <v>14.577721500000001</v>
      </c>
      <c r="L1460">
        <v>120.9856154</v>
      </c>
      <c r="O1460" s="15">
        <v>43197</v>
      </c>
      <c r="P1460">
        <f t="shared" si="66"/>
        <v>2018</v>
      </c>
      <c r="Q1460">
        <f t="shared" si="67"/>
        <v>4</v>
      </c>
      <c r="R1460">
        <f t="shared" si="68"/>
        <v>7</v>
      </c>
      <c r="U1460" t="s">
        <v>225</v>
      </c>
      <c r="V1460" t="s">
        <v>301</v>
      </c>
      <c r="W1460" t="s">
        <v>227</v>
      </c>
      <c r="X1460" t="s">
        <v>1703</v>
      </c>
      <c r="Z1460" t="s">
        <v>4404</v>
      </c>
      <c r="AD1460" t="s">
        <v>231</v>
      </c>
      <c r="AF1460" s="16">
        <v>14790</v>
      </c>
      <c r="AG1460">
        <v>77</v>
      </c>
      <c r="AH1460" t="s">
        <v>232</v>
      </c>
      <c r="AJ1460" t="s">
        <v>416</v>
      </c>
      <c r="AK1460" t="s">
        <v>423</v>
      </c>
      <c r="AL1460">
        <v>6</v>
      </c>
      <c r="AN1460" t="s">
        <v>238</v>
      </c>
      <c r="AV1460" t="s">
        <v>237</v>
      </c>
      <c r="AW1460" t="s">
        <v>238</v>
      </c>
      <c r="BN1460" t="s">
        <v>271</v>
      </c>
      <c r="BO1460" t="s">
        <v>238</v>
      </c>
      <c r="CC1460" t="s">
        <v>271</v>
      </c>
      <c r="CD1460" t="s">
        <v>238</v>
      </c>
      <c r="CU1460" t="s">
        <v>240</v>
      </c>
      <c r="CV1460" t="s">
        <v>238</v>
      </c>
      <c r="DD1460">
        <v>0.25</v>
      </c>
      <c r="DE1460" t="s">
        <v>236</v>
      </c>
      <c r="DG1460">
        <v>16</v>
      </c>
      <c r="DH1460" t="s">
        <v>238</v>
      </c>
      <c r="DV1460" t="s">
        <v>273</v>
      </c>
      <c r="DW1460" t="s">
        <v>238</v>
      </c>
      <c r="EB1460" t="s">
        <v>273</v>
      </c>
      <c r="EC1460" t="s">
        <v>238</v>
      </c>
      <c r="EG1460" t="s">
        <v>245</v>
      </c>
      <c r="EH1460" t="s">
        <v>245</v>
      </c>
      <c r="EN1460" t="s">
        <v>271</v>
      </c>
      <c r="EO1460" t="s">
        <v>238</v>
      </c>
      <c r="FW1460">
        <v>6</v>
      </c>
      <c r="FY1460" t="s">
        <v>238</v>
      </c>
      <c r="GI1460" t="s">
        <v>245</v>
      </c>
      <c r="GJ1460" t="s">
        <v>245</v>
      </c>
      <c r="GR1460" t="s">
        <v>245</v>
      </c>
      <c r="GS1460" t="s">
        <v>245</v>
      </c>
    </row>
    <row r="1461" spans="1:217" x14ac:dyDescent="0.25">
      <c r="A1461" s="14" t="s">
        <v>4405</v>
      </c>
      <c r="B1461" t="s">
        <v>4406</v>
      </c>
      <c r="D1461" t="s">
        <v>422</v>
      </c>
      <c r="E1461" t="s">
        <v>219</v>
      </c>
      <c r="F1461" t="s">
        <v>220</v>
      </c>
      <c r="G1461" t="s">
        <v>2504</v>
      </c>
      <c r="H1461" t="s">
        <v>2505</v>
      </c>
      <c r="I1461" t="s">
        <v>4293</v>
      </c>
      <c r="J1461" t="s">
        <v>4294</v>
      </c>
      <c r="K1461">
        <v>14.577721500000001</v>
      </c>
      <c r="L1461">
        <v>120.9856154</v>
      </c>
      <c r="O1461" s="15">
        <v>43196</v>
      </c>
      <c r="P1461">
        <f t="shared" si="66"/>
        <v>2018</v>
      </c>
      <c r="Q1461">
        <f t="shared" si="67"/>
        <v>4</v>
      </c>
      <c r="R1461">
        <f t="shared" si="68"/>
        <v>6</v>
      </c>
      <c r="U1461" t="s">
        <v>225</v>
      </c>
      <c r="V1461" t="s">
        <v>301</v>
      </c>
      <c r="W1461" t="s">
        <v>227</v>
      </c>
      <c r="X1461" t="s">
        <v>228</v>
      </c>
      <c r="Y1461" t="s">
        <v>751</v>
      </c>
      <c r="Z1461" t="s">
        <v>1083</v>
      </c>
      <c r="AD1461" t="s">
        <v>231</v>
      </c>
      <c r="AF1461" s="16">
        <v>28200</v>
      </c>
      <c r="AG1461">
        <v>41</v>
      </c>
      <c r="AH1461" t="s">
        <v>232</v>
      </c>
      <c r="AJ1461" t="s">
        <v>416</v>
      </c>
      <c r="AK1461" t="s">
        <v>4407</v>
      </c>
      <c r="AL1461">
        <v>6</v>
      </c>
      <c r="AN1461" t="s">
        <v>238</v>
      </c>
      <c r="AV1461" t="s">
        <v>237</v>
      </c>
      <c r="AW1461" t="s">
        <v>238</v>
      </c>
      <c r="BN1461" t="s">
        <v>271</v>
      </c>
      <c r="BO1461" t="s">
        <v>238</v>
      </c>
      <c r="CU1461" t="s">
        <v>240</v>
      </c>
      <c r="CV1461" t="s">
        <v>238</v>
      </c>
      <c r="DD1461">
        <v>0.25</v>
      </c>
      <c r="DE1461" t="s">
        <v>236</v>
      </c>
      <c r="DG1461">
        <v>16</v>
      </c>
      <c r="DH1461" t="s">
        <v>238</v>
      </c>
      <c r="DV1461" t="s">
        <v>273</v>
      </c>
      <c r="DW1461" t="s">
        <v>238</v>
      </c>
      <c r="EB1461" t="s">
        <v>273</v>
      </c>
      <c r="EC1461" t="s">
        <v>238</v>
      </c>
      <c r="EG1461" t="s">
        <v>245</v>
      </c>
      <c r="EH1461" t="s">
        <v>245</v>
      </c>
      <c r="EN1461" t="s">
        <v>271</v>
      </c>
      <c r="EO1461" t="s">
        <v>238</v>
      </c>
      <c r="FW1461">
        <v>6</v>
      </c>
      <c r="FY1461" t="s">
        <v>238</v>
      </c>
      <c r="GI1461" t="s">
        <v>245</v>
      </c>
      <c r="GJ1461" t="s">
        <v>245</v>
      </c>
      <c r="GR1461" t="s">
        <v>245</v>
      </c>
      <c r="GS1461" t="s">
        <v>245</v>
      </c>
    </row>
    <row r="1462" spans="1:217" x14ac:dyDescent="0.25">
      <c r="A1462" s="14" t="s">
        <v>4408</v>
      </c>
      <c r="B1462" t="s">
        <v>4409</v>
      </c>
      <c r="D1462" t="s">
        <v>422</v>
      </c>
      <c r="E1462" t="s">
        <v>219</v>
      </c>
      <c r="F1462" t="s">
        <v>220</v>
      </c>
      <c r="G1462" t="s">
        <v>2504</v>
      </c>
      <c r="H1462" t="s">
        <v>2505</v>
      </c>
      <c r="I1462" t="s">
        <v>4293</v>
      </c>
      <c r="J1462" t="s">
        <v>4294</v>
      </c>
      <c r="K1462">
        <v>14.577721500000001</v>
      </c>
      <c r="L1462">
        <v>120.9856154</v>
      </c>
      <c r="O1462" s="15">
        <v>43196</v>
      </c>
      <c r="P1462">
        <f t="shared" si="66"/>
        <v>2018</v>
      </c>
      <c r="Q1462">
        <f t="shared" si="67"/>
        <v>4</v>
      </c>
      <c r="R1462">
        <f t="shared" si="68"/>
        <v>6</v>
      </c>
      <c r="U1462" t="s">
        <v>225</v>
      </c>
      <c r="V1462" t="s">
        <v>301</v>
      </c>
      <c r="W1462" t="s">
        <v>227</v>
      </c>
      <c r="X1462" t="s">
        <v>228</v>
      </c>
      <c r="Z1462">
        <v>4</v>
      </c>
      <c r="AD1462" t="s">
        <v>231</v>
      </c>
      <c r="AF1462" s="16">
        <v>20923</v>
      </c>
      <c r="AG1462">
        <v>60</v>
      </c>
      <c r="AH1462" t="s">
        <v>262</v>
      </c>
      <c r="AJ1462" t="s">
        <v>416</v>
      </c>
      <c r="AK1462" t="s">
        <v>4410</v>
      </c>
      <c r="AL1462">
        <v>20</v>
      </c>
      <c r="AN1462" t="s">
        <v>236</v>
      </c>
      <c r="AV1462" t="s">
        <v>237</v>
      </c>
      <c r="AW1462" t="s">
        <v>238</v>
      </c>
      <c r="BN1462" t="s">
        <v>271</v>
      </c>
      <c r="BO1462" t="s">
        <v>238</v>
      </c>
      <c r="CC1462">
        <v>16</v>
      </c>
      <c r="CD1462" t="s">
        <v>239</v>
      </c>
      <c r="CU1462" t="s">
        <v>240</v>
      </c>
      <c r="CV1462" t="s">
        <v>238</v>
      </c>
      <c r="DD1462">
        <v>0.25</v>
      </c>
      <c r="DE1462" t="s">
        <v>236</v>
      </c>
      <c r="DG1462">
        <v>16</v>
      </c>
      <c r="DH1462" t="s">
        <v>238</v>
      </c>
      <c r="DV1462" t="s">
        <v>244</v>
      </c>
      <c r="DW1462" t="s">
        <v>236</v>
      </c>
      <c r="EB1462" t="s">
        <v>273</v>
      </c>
      <c r="EC1462" t="s">
        <v>238</v>
      </c>
      <c r="EG1462" t="s">
        <v>245</v>
      </c>
      <c r="EH1462" t="s">
        <v>245</v>
      </c>
      <c r="EN1462" t="s">
        <v>271</v>
      </c>
      <c r="EO1462" t="s">
        <v>238</v>
      </c>
      <c r="GI1462" t="s">
        <v>245</v>
      </c>
      <c r="GJ1462" t="s">
        <v>245</v>
      </c>
      <c r="GR1462" t="s">
        <v>245</v>
      </c>
      <c r="GS1462" t="s">
        <v>245</v>
      </c>
    </row>
    <row r="1463" spans="1:217" x14ac:dyDescent="0.25">
      <c r="A1463" s="14" t="s">
        <v>4411</v>
      </c>
      <c r="B1463" t="s">
        <v>4412</v>
      </c>
      <c r="D1463" t="s">
        <v>422</v>
      </c>
      <c r="E1463" t="s">
        <v>219</v>
      </c>
      <c r="F1463" t="s">
        <v>220</v>
      </c>
      <c r="G1463" t="s">
        <v>2504</v>
      </c>
      <c r="H1463" t="s">
        <v>2505</v>
      </c>
      <c r="I1463" t="s">
        <v>4293</v>
      </c>
      <c r="J1463" t="s">
        <v>4294</v>
      </c>
      <c r="K1463">
        <v>14.577721500000001</v>
      </c>
      <c r="L1463">
        <v>120.9856154</v>
      </c>
      <c r="O1463" s="15">
        <v>43197</v>
      </c>
      <c r="P1463">
        <f t="shared" si="66"/>
        <v>2018</v>
      </c>
      <c r="Q1463">
        <f t="shared" si="67"/>
        <v>4</v>
      </c>
      <c r="R1463">
        <f t="shared" si="68"/>
        <v>7</v>
      </c>
      <c r="U1463" t="s">
        <v>225</v>
      </c>
      <c r="V1463" t="s">
        <v>301</v>
      </c>
      <c r="W1463" t="s">
        <v>227</v>
      </c>
      <c r="X1463" t="s">
        <v>228</v>
      </c>
      <c r="Y1463" t="s">
        <v>266</v>
      </c>
      <c r="Z1463" t="s">
        <v>4413</v>
      </c>
      <c r="AD1463" t="s">
        <v>289</v>
      </c>
      <c r="AF1463" s="16">
        <v>12554</v>
      </c>
      <c r="AG1463">
        <v>83</v>
      </c>
      <c r="AH1463" t="s">
        <v>232</v>
      </c>
      <c r="AJ1463" t="s">
        <v>416</v>
      </c>
      <c r="AK1463" t="s">
        <v>423</v>
      </c>
      <c r="AL1463">
        <v>6</v>
      </c>
      <c r="AN1463" t="s">
        <v>238</v>
      </c>
      <c r="AV1463" t="s">
        <v>237</v>
      </c>
      <c r="AW1463" t="s">
        <v>238</v>
      </c>
      <c r="BN1463" t="s">
        <v>271</v>
      </c>
      <c r="BO1463" t="s">
        <v>238</v>
      </c>
      <c r="CC1463" t="s">
        <v>271</v>
      </c>
      <c r="CD1463" t="s">
        <v>238</v>
      </c>
      <c r="CU1463" t="s">
        <v>240</v>
      </c>
      <c r="CV1463" t="s">
        <v>238</v>
      </c>
      <c r="DD1463">
        <v>0.25</v>
      </c>
      <c r="DE1463" t="s">
        <v>236</v>
      </c>
      <c r="DG1463">
        <v>16</v>
      </c>
      <c r="DH1463" t="s">
        <v>238</v>
      </c>
      <c r="DV1463" t="s">
        <v>273</v>
      </c>
      <c r="DW1463" t="s">
        <v>238</v>
      </c>
      <c r="EB1463" t="s">
        <v>273</v>
      </c>
      <c r="EC1463" t="s">
        <v>238</v>
      </c>
      <c r="EG1463" t="s">
        <v>245</v>
      </c>
      <c r="EH1463" t="s">
        <v>245</v>
      </c>
      <c r="EN1463" t="s">
        <v>271</v>
      </c>
      <c r="EO1463" t="s">
        <v>238</v>
      </c>
      <c r="FW1463">
        <v>6</v>
      </c>
      <c r="FY1463" t="s">
        <v>238</v>
      </c>
      <c r="GI1463" t="s">
        <v>245</v>
      </c>
      <c r="GJ1463" t="s">
        <v>245</v>
      </c>
      <c r="GR1463" t="s">
        <v>245</v>
      </c>
      <c r="GS1463" t="s">
        <v>245</v>
      </c>
    </row>
    <row r="1464" spans="1:217" x14ac:dyDescent="0.25">
      <c r="A1464" s="14" t="s">
        <v>4414</v>
      </c>
      <c r="B1464" t="s">
        <v>4415</v>
      </c>
      <c r="D1464" t="s">
        <v>422</v>
      </c>
      <c r="E1464" t="s">
        <v>219</v>
      </c>
      <c r="F1464" t="s">
        <v>220</v>
      </c>
      <c r="G1464" t="s">
        <v>2504</v>
      </c>
      <c r="H1464" t="s">
        <v>2505</v>
      </c>
      <c r="I1464" t="s">
        <v>4293</v>
      </c>
      <c r="J1464" t="s">
        <v>4294</v>
      </c>
      <c r="K1464">
        <v>14.577721500000001</v>
      </c>
      <c r="L1464">
        <v>120.9856154</v>
      </c>
      <c r="O1464" s="15">
        <v>43194</v>
      </c>
      <c r="P1464">
        <f t="shared" si="66"/>
        <v>2018</v>
      </c>
      <c r="Q1464">
        <f t="shared" si="67"/>
        <v>4</v>
      </c>
      <c r="R1464">
        <f t="shared" si="68"/>
        <v>4</v>
      </c>
      <c r="U1464" t="s">
        <v>225</v>
      </c>
      <c r="V1464" t="s">
        <v>301</v>
      </c>
      <c r="W1464" t="s">
        <v>227</v>
      </c>
      <c r="X1464" t="s">
        <v>228</v>
      </c>
      <c r="Y1464" t="s">
        <v>266</v>
      </c>
      <c r="Z1464" t="s">
        <v>1404</v>
      </c>
      <c r="AD1464" t="s">
        <v>231</v>
      </c>
      <c r="AF1464" s="16">
        <v>19854</v>
      </c>
      <c r="AG1464">
        <v>63</v>
      </c>
      <c r="AH1464" t="s">
        <v>232</v>
      </c>
      <c r="AJ1464" t="s">
        <v>416</v>
      </c>
      <c r="AK1464" t="s">
        <v>423</v>
      </c>
      <c r="AL1464">
        <v>6</v>
      </c>
      <c r="AN1464" t="s">
        <v>238</v>
      </c>
      <c r="AV1464" t="s">
        <v>237</v>
      </c>
      <c r="AW1464" t="s">
        <v>238</v>
      </c>
      <c r="BN1464" t="s">
        <v>271</v>
      </c>
      <c r="BO1464" t="s">
        <v>238</v>
      </c>
      <c r="CC1464" t="s">
        <v>271</v>
      </c>
      <c r="CD1464" t="s">
        <v>238</v>
      </c>
      <c r="CU1464" t="s">
        <v>240</v>
      </c>
      <c r="CV1464" t="s">
        <v>238</v>
      </c>
      <c r="DD1464">
        <v>0.5</v>
      </c>
      <c r="DE1464" t="s">
        <v>236</v>
      </c>
      <c r="DG1464">
        <v>16</v>
      </c>
      <c r="DH1464" t="s">
        <v>238</v>
      </c>
      <c r="DV1464" t="s">
        <v>273</v>
      </c>
      <c r="DW1464" t="s">
        <v>238</v>
      </c>
      <c r="EB1464" t="s">
        <v>273</v>
      </c>
      <c r="EC1464" t="s">
        <v>238</v>
      </c>
      <c r="EG1464" t="s">
        <v>245</v>
      </c>
      <c r="EH1464" t="s">
        <v>245</v>
      </c>
      <c r="EN1464" t="s">
        <v>271</v>
      </c>
      <c r="EO1464" t="s">
        <v>238</v>
      </c>
      <c r="FW1464">
        <v>6</v>
      </c>
      <c r="FY1464" t="s">
        <v>238</v>
      </c>
      <c r="GI1464" t="s">
        <v>245</v>
      </c>
      <c r="GJ1464" t="s">
        <v>245</v>
      </c>
      <c r="GR1464" t="s">
        <v>245</v>
      </c>
      <c r="GS1464" t="s">
        <v>245</v>
      </c>
    </row>
    <row r="1465" spans="1:217" x14ac:dyDescent="0.25">
      <c r="A1465" s="14" t="s">
        <v>4416</v>
      </c>
      <c r="B1465" t="s">
        <v>4417</v>
      </c>
      <c r="D1465" t="s">
        <v>422</v>
      </c>
      <c r="E1465" t="s">
        <v>219</v>
      </c>
      <c r="F1465" t="s">
        <v>220</v>
      </c>
      <c r="G1465" t="s">
        <v>2504</v>
      </c>
      <c r="H1465" t="s">
        <v>2505</v>
      </c>
      <c r="I1465" t="s">
        <v>4293</v>
      </c>
      <c r="J1465" t="s">
        <v>4294</v>
      </c>
      <c r="K1465">
        <v>14.577721500000001</v>
      </c>
      <c r="L1465">
        <v>120.9856154</v>
      </c>
      <c r="O1465" s="15">
        <v>43194</v>
      </c>
      <c r="P1465">
        <f t="shared" si="66"/>
        <v>2018</v>
      </c>
      <c r="Q1465">
        <f t="shared" si="67"/>
        <v>4</v>
      </c>
      <c r="R1465">
        <f t="shared" si="68"/>
        <v>4</v>
      </c>
      <c r="U1465" t="s">
        <v>225</v>
      </c>
      <c r="V1465" t="s">
        <v>301</v>
      </c>
      <c r="W1465" t="s">
        <v>227</v>
      </c>
      <c r="X1465" t="s">
        <v>228</v>
      </c>
      <c r="Y1465" t="s">
        <v>266</v>
      </c>
      <c r="Z1465" t="s">
        <v>4341</v>
      </c>
      <c r="AD1465" t="s">
        <v>231</v>
      </c>
      <c r="AF1465" s="16">
        <v>27187</v>
      </c>
      <c r="AG1465">
        <v>43</v>
      </c>
      <c r="AH1465" t="s">
        <v>262</v>
      </c>
      <c r="AJ1465" t="s">
        <v>416</v>
      </c>
      <c r="AK1465" t="s">
        <v>423</v>
      </c>
      <c r="AL1465">
        <v>6</v>
      </c>
      <c r="AN1465" t="s">
        <v>238</v>
      </c>
      <c r="AV1465" t="s">
        <v>237</v>
      </c>
      <c r="AW1465" t="s">
        <v>238</v>
      </c>
      <c r="BN1465" t="s">
        <v>271</v>
      </c>
      <c r="BO1465" t="s">
        <v>238</v>
      </c>
      <c r="CC1465" t="s">
        <v>271</v>
      </c>
      <c r="CD1465" t="s">
        <v>238</v>
      </c>
      <c r="CU1465" t="s">
        <v>240</v>
      </c>
      <c r="CV1465" t="s">
        <v>238</v>
      </c>
      <c r="DD1465">
        <v>0.5</v>
      </c>
      <c r="DE1465" t="s">
        <v>236</v>
      </c>
      <c r="DG1465">
        <v>16</v>
      </c>
      <c r="DH1465" t="s">
        <v>238</v>
      </c>
      <c r="DV1465" t="s">
        <v>273</v>
      </c>
      <c r="DW1465" t="s">
        <v>238</v>
      </c>
      <c r="EB1465" t="s">
        <v>273</v>
      </c>
      <c r="EC1465" t="s">
        <v>238</v>
      </c>
      <c r="EG1465" t="s">
        <v>245</v>
      </c>
      <c r="EH1465" t="s">
        <v>245</v>
      </c>
      <c r="EN1465" t="s">
        <v>271</v>
      </c>
      <c r="EO1465" t="s">
        <v>238</v>
      </c>
      <c r="FW1465">
        <v>6</v>
      </c>
      <c r="FY1465" t="s">
        <v>238</v>
      </c>
      <c r="GI1465" t="s">
        <v>245</v>
      </c>
      <c r="GJ1465" t="s">
        <v>245</v>
      </c>
      <c r="GR1465" t="s">
        <v>245</v>
      </c>
      <c r="GS1465" t="s">
        <v>245</v>
      </c>
    </row>
    <row r="1466" spans="1:217" x14ac:dyDescent="0.25">
      <c r="A1466" s="14" t="s">
        <v>4418</v>
      </c>
      <c r="B1466" t="s">
        <v>4419</v>
      </c>
      <c r="D1466" t="s">
        <v>422</v>
      </c>
      <c r="E1466" t="s">
        <v>219</v>
      </c>
      <c r="F1466" t="s">
        <v>220</v>
      </c>
      <c r="G1466" t="s">
        <v>2504</v>
      </c>
      <c r="H1466" t="s">
        <v>2505</v>
      </c>
      <c r="I1466" t="s">
        <v>4293</v>
      </c>
      <c r="J1466" t="s">
        <v>4294</v>
      </c>
      <c r="K1466">
        <v>14.577721500000001</v>
      </c>
      <c r="L1466">
        <v>120.9856154</v>
      </c>
      <c r="O1466" s="15">
        <v>43191</v>
      </c>
      <c r="P1466">
        <f t="shared" si="66"/>
        <v>2018</v>
      </c>
      <c r="Q1466">
        <f t="shared" si="67"/>
        <v>4</v>
      </c>
      <c r="R1466">
        <f t="shared" si="68"/>
        <v>1</v>
      </c>
      <c r="U1466" t="s">
        <v>225</v>
      </c>
      <c r="V1466" t="s">
        <v>259</v>
      </c>
      <c r="W1466" t="s">
        <v>260</v>
      </c>
      <c r="X1466" t="s">
        <v>228</v>
      </c>
      <c r="Y1466" t="s">
        <v>266</v>
      </c>
      <c r="Z1466" t="s">
        <v>1404</v>
      </c>
      <c r="AD1466" t="s">
        <v>231</v>
      </c>
      <c r="AF1466" s="16">
        <v>24282</v>
      </c>
      <c r="AG1466">
        <v>51</v>
      </c>
      <c r="AH1466" t="s">
        <v>262</v>
      </c>
      <c r="AJ1466" t="s">
        <v>416</v>
      </c>
      <c r="AK1466" t="s">
        <v>423</v>
      </c>
      <c r="AL1466">
        <v>6</v>
      </c>
      <c r="AN1466" t="s">
        <v>238</v>
      </c>
      <c r="AV1466" t="s">
        <v>237</v>
      </c>
      <c r="AW1466" t="s">
        <v>238</v>
      </c>
      <c r="BN1466" t="s">
        <v>271</v>
      </c>
      <c r="BO1466" t="s">
        <v>238</v>
      </c>
      <c r="CC1466" t="s">
        <v>271</v>
      </c>
      <c r="CD1466" t="s">
        <v>238</v>
      </c>
      <c r="CU1466" t="s">
        <v>240</v>
      </c>
      <c r="CV1466" t="s">
        <v>238</v>
      </c>
      <c r="DD1466">
        <v>0.25</v>
      </c>
      <c r="DE1466" t="s">
        <v>236</v>
      </c>
      <c r="DG1466">
        <v>16</v>
      </c>
      <c r="DH1466" t="s">
        <v>238</v>
      </c>
      <c r="DV1466" t="s">
        <v>273</v>
      </c>
      <c r="DW1466" t="s">
        <v>238</v>
      </c>
      <c r="EB1466">
        <v>64</v>
      </c>
      <c r="EC1466" t="s">
        <v>238</v>
      </c>
      <c r="EG1466" t="s">
        <v>245</v>
      </c>
      <c r="EH1466" t="s">
        <v>245</v>
      </c>
      <c r="EN1466" t="s">
        <v>271</v>
      </c>
      <c r="EO1466" t="s">
        <v>238</v>
      </c>
      <c r="FW1466">
        <v>6</v>
      </c>
      <c r="FY1466" t="s">
        <v>238</v>
      </c>
      <c r="GI1466" t="s">
        <v>245</v>
      </c>
      <c r="GJ1466" t="s">
        <v>245</v>
      </c>
      <c r="GR1466" t="s">
        <v>245</v>
      </c>
      <c r="GS1466" t="s">
        <v>245</v>
      </c>
    </row>
    <row r="1467" spans="1:217" x14ac:dyDescent="0.25">
      <c r="A1467" s="14" t="s">
        <v>4420</v>
      </c>
      <c r="B1467" t="s">
        <v>4421</v>
      </c>
      <c r="D1467" t="s">
        <v>422</v>
      </c>
      <c r="E1467" t="s">
        <v>219</v>
      </c>
      <c r="F1467" t="s">
        <v>220</v>
      </c>
      <c r="G1467" t="s">
        <v>2504</v>
      </c>
      <c r="H1467" t="s">
        <v>2505</v>
      </c>
      <c r="I1467" t="s">
        <v>4293</v>
      </c>
      <c r="J1467" t="s">
        <v>4294</v>
      </c>
      <c r="K1467">
        <v>14.577721500000001</v>
      </c>
      <c r="L1467">
        <v>120.9856154</v>
      </c>
      <c r="O1467" s="15">
        <v>43195</v>
      </c>
      <c r="P1467">
        <f t="shared" si="66"/>
        <v>2018</v>
      </c>
      <c r="Q1467">
        <f t="shared" si="67"/>
        <v>4</v>
      </c>
      <c r="R1467">
        <f t="shared" si="68"/>
        <v>5</v>
      </c>
      <c r="U1467" t="s">
        <v>225</v>
      </c>
      <c r="V1467" t="s">
        <v>259</v>
      </c>
      <c r="W1467" t="s">
        <v>260</v>
      </c>
      <c r="X1467" t="s">
        <v>228</v>
      </c>
      <c r="Y1467" t="s">
        <v>751</v>
      </c>
      <c r="Z1467" t="s">
        <v>1083</v>
      </c>
      <c r="AD1467" t="s">
        <v>231</v>
      </c>
      <c r="AF1467" s="16">
        <v>43190</v>
      </c>
      <c r="AG1467" t="s">
        <v>1293</v>
      </c>
      <c r="AH1467" t="s">
        <v>262</v>
      </c>
      <c r="AJ1467" t="s">
        <v>416</v>
      </c>
      <c r="AK1467" t="s">
        <v>423</v>
      </c>
      <c r="AL1467">
        <v>6</v>
      </c>
      <c r="AN1467" t="s">
        <v>238</v>
      </c>
      <c r="AV1467" t="s">
        <v>237</v>
      </c>
      <c r="AW1467" t="s">
        <v>238</v>
      </c>
      <c r="BN1467" t="s">
        <v>271</v>
      </c>
      <c r="BO1467" t="s">
        <v>238</v>
      </c>
      <c r="CC1467" t="s">
        <v>271</v>
      </c>
      <c r="CD1467" t="s">
        <v>238</v>
      </c>
      <c r="CU1467" t="s">
        <v>240</v>
      </c>
      <c r="CV1467" t="s">
        <v>238</v>
      </c>
      <c r="DD1467">
        <v>0.25</v>
      </c>
      <c r="DE1467" t="s">
        <v>236</v>
      </c>
      <c r="DG1467">
        <v>16</v>
      </c>
      <c r="DH1467" t="s">
        <v>238</v>
      </c>
      <c r="DV1467" t="s">
        <v>273</v>
      </c>
      <c r="DW1467" t="s">
        <v>238</v>
      </c>
      <c r="EB1467" t="s">
        <v>273</v>
      </c>
      <c r="EC1467" t="s">
        <v>238</v>
      </c>
      <c r="EG1467" t="s">
        <v>245</v>
      </c>
      <c r="EH1467" t="s">
        <v>245</v>
      </c>
      <c r="EN1467" t="s">
        <v>271</v>
      </c>
      <c r="EO1467" t="s">
        <v>238</v>
      </c>
      <c r="FW1467">
        <v>6</v>
      </c>
      <c r="FY1467" t="s">
        <v>238</v>
      </c>
      <c r="GI1467" t="s">
        <v>245</v>
      </c>
      <c r="GJ1467" t="s">
        <v>245</v>
      </c>
      <c r="GR1467" t="s">
        <v>245</v>
      </c>
      <c r="GS1467" t="s">
        <v>245</v>
      </c>
    </row>
    <row r="1468" spans="1:217" x14ac:dyDescent="0.25">
      <c r="A1468" s="14" t="s">
        <v>4422</v>
      </c>
      <c r="B1468" t="s">
        <v>4423</v>
      </c>
      <c r="D1468" t="s">
        <v>249</v>
      </c>
      <c r="E1468" t="s">
        <v>219</v>
      </c>
      <c r="F1468" t="s">
        <v>220</v>
      </c>
      <c r="G1468" t="s">
        <v>2504</v>
      </c>
      <c r="H1468" t="s">
        <v>2505</v>
      </c>
      <c r="I1468" t="s">
        <v>4293</v>
      </c>
      <c r="J1468" t="s">
        <v>4294</v>
      </c>
      <c r="K1468">
        <v>14.577721500000001</v>
      </c>
      <c r="L1468">
        <v>120.9856154</v>
      </c>
      <c r="O1468" s="15">
        <v>43192</v>
      </c>
      <c r="P1468">
        <f t="shared" si="66"/>
        <v>2018</v>
      </c>
      <c r="Q1468">
        <f t="shared" si="67"/>
        <v>4</v>
      </c>
      <c r="R1468">
        <f t="shared" si="68"/>
        <v>2</v>
      </c>
      <c r="U1468" t="s">
        <v>225</v>
      </c>
      <c r="V1468" t="s">
        <v>259</v>
      </c>
      <c r="W1468" t="s">
        <v>260</v>
      </c>
      <c r="X1468" t="s">
        <v>228</v>
      </c>
      <c r="Z1468">
        <v>1</v>
      </c>
      <c r="AD1468" t="s">
        <v>231</v>
      </c>
      <c r="AF1468" s="16">
        <v>18619</v>
      </c>
      <c r="AG1468">
        <v>67</v>
      </c>
      <c r="AH1468" t="s">
        <v>262</v>
      </c>
      <c r="AJ1468" t="s">
        <v>254</v>
      </c>
      <c r="AK1468" t="s">
        <v>427</v>
      </c>
      <c r="BY1468">
        <v>9</v>
      </c>
      <c r="CA1468" t="s">
        <v>238</v>
      </c>
      <c r="CU1468" t="s">
        <v>241</v>
      </c>
      <c r="CV1468" t="s">
        <v>236</v>
      </c>
      <c r="DA1468" t="s">
        <v>242</v>
      </c>
      <c r="DB1468" t="s">
        <v>236</v>
      </c>
      <c r="DG1468">
        <v>16</v>
      </c>
      <c r="DH1468" t="s">
        <v>238</v>
      </c>
      <c r="DS1468" t="s">
        <v>242</v>
      </c>
      <c r="DT1468" t="s">
        <v>236</v>
      </c>
      <c r="EG1468" t="s">
        <v>245</v>
      </c>
      <c r="EH1468" t="s">
        <v>245</v>
      </c>
      <c r="EK1468">
        <v>2</v>
      </c>
      <c r="EL1468" t="s">
        <v>236</v>
      </c>
      <c r="FO1468" t="s">
        <v>240</v>
      </c>
      <c r="FP1468" t="s">
        <v>238</v>
      </c>
      <c r="FR1468" t="s">
        <v>256</v>
      </c>
      <c r="FS1468" t="s">
        <v>238</v>
      </c>
      <c r="GG1468" t="s">
        <v>241</v>
      </c>
      <c r="GH1468" t="s">
        <v>236</v>
      </c>
      <c r="GI1468" t="s">
        <v>245</v>
      </c>
      <c r="GJ1468" t="s">
        <v>245</v>
      </c>
      <c r="GR1468" t="s">
        <v>245</v>
      </c>
      <c r="GS1468" t="s">
        <v>244</v>
      </c>
      <c r="GT1468" t="s">
        <v>236</v>
      </c>
      <c r="HH1468" t="s">
        <v>241</v>
      </c>
      <c r="HI1468" t="s">
        <v>236</v>
      </c>
    </row>
    <row r="1469" spans="1:217" x14ac:dyDescent="0.25">
      <c r="A1469" s="14" t="s">
        <v>4424</v>
      </c>
      <c r="B1469" t="s">
        <v>4425</v>
      </c>
      <c r="D1469" t="s">
        <v>249</v>
      </c>
      <c r="E1469" t="s">
        <v>219</v>
      </c>
      <c r="F1469" t="s">
        <v>220</v>
      </c>
      <c r="G1469" t="s">
        <v>2504</v>
      </c>
      <c r="H1469" t="s">
        <v>2505</v>
      </c>
      <c r="I1469" t="s">
        <v>4293</v>
      </c>
      <c r="J1469" t="s">
        <v>4294</v>
      </c>
      <c r="K1469">
        <v>14.577721500000001</v>
      </c>
      <c r="L1469">
        <v>120.9856154</v>
      </c>
      <c r="O1469" s="15">
        <v>43197</v>
      </c>
      <c r="P1469">
        <f t="shared" si="66"/>
        <v>2018</v>
      </c>
      <c r="Q1469">
        <f t="shared" si="67"/>
        <v>4</v>
      </c>
      <c r="R1469">
        <f t="shared" si="68"/>
        <v>7</v>
      </c>
      <c r="U1469" t="s">
        <v>225</v>
      </c>
      <c r="V1469" t="s">
        <v>259</v>
      </c>
      <c r="W1469" t="s">
        <v>260</v>
      </c>
      <c r="X1469" t="s">
        <v>688</v>
      </c>
      <c r="Z1469" t="s">
        <v>4298</v>
      </c>
      <c r="AD1469" t="s">
        <v>231</v>
      </c>
      <c r="AF1469" s="16">
        <v>26365</v>
      </c>
      <c r="AG1469">
        <v>46</v>
      </c>
      <c r="AH1469" t="s">
        <v>262</v>
      </c>
      <c r="AJ1469" t="s">
        <v>254</v>
      </c>
      <c r="AK1469" t="s">
        <v>427</v>
      </c>
      <c r="BY1469">
        <v>8</v>
      </c>
      <c r="CA1469" t="s">
        <v>238</v>
      </c>
      <c r="CU1469" t="s">
        <v>241</v>
      </c>
      <c r="CV1469" t="s">
        <v>236</v>
      </c>
      <c r="DA1469" t="s">
        <v>242</v>
      </c>
      <c r="DB1469" t="s">
        <v>236</v>
      </c>
      <c r="DG1469">
        <v>16</v>
      </c>
      <c r="DH1469" t="s">
        <v>238</v>
      </c>
      <c r="DS1469" t="s">
        <v>242</v>
      </c>
      <c r="DT1469" t="s">
        <v>236</v>
      </c>
      <c r="EG1469" t="s">
        <v>245</v>
      </c>
      <c r="EH1469" t="s">
        <v>245</v>
      </c>
      <c r="EK1469">
        <v>2</v>
      </c>
      <c r="EL1469" t="s">
        <v>236</v>
      </c>
      <c r="FO1469" t="s">
        <v>240</v>
      </c>
      <c r="FP1469" t="s">
        <v>238</v>
      </c>
      <c r="FR1469" t="s">
        <v>256</v>
      </c>
      <c r="FS1469" t="s">
        <v>238</v>
      </c>
      <c r="GD1469" t="s">
        <v>242</v>
      </c>
      <c r="GE1469" t="s">
        <v>236</v>
      </c>
      <c r="GG1469" t="s">
        <v>241</v>
      </c>
      <c r="GH1469" t="s">
        <v>236</v>
      </c>
      <c r="GI1469" t="s">
        <v>245</v>
      </c>
      <c r="GJ1469" t="s">
        <v>245</v>
      </c>
      <c r="GR1469" t="s">
        <v>245</v>
      </c>
      <c r="GS1469" t="s">
        <v>244</v>
      </c>
      <c r="GT1469" t="s">
        <v>236</v>
      </c>
      <c r="HH1469" t="s">
        <v>241</v>
      </c>
      <c r="HI1469" t="s">
        <v>236</v>
      </c>
    </row>
    <row r="1470" spans="1:217" x14ac:dyDescent="0.25">
      <c r="A1470" s="14" t="s">
        <v>4426</v>
      </c>
      <c r="B1470" t="s">
        <v>4427</v>
      </c>
      <c r="D1470" t="s">
        <v>287</v>
      </c>
      <c r="E1470" t="s">
        <v>219</v>
      </c>
      <c r="F1470" t="s">
        <v>220</v>
      </c>
      <c r="G1470" t="s">
        <v>2504</v>
      </c>
      <c r="H1470" t="s">
        <v>2505</v>
      </c>
      <c r="I1470" t="s">
        <v>4293</v>
      </c>
      <c r="J1470" t="s">
        <v>4294</v>
      </c>
      <c r="K1470">
        <v>14.577721500000001</v>
      </c>
      <c r="L1470">
        <v>120.9856154</v>
      </c>
      <c r="O1470" s="15">
        <v>43222</v>
      </c>
      <c r="P1470">
        <f t="shared" si="66"/>
        <v>2018</v>
      </c>
      <c r="Q1470">
        <f t="shared" si="67"/>
        <v>5</v>
      </c>
      <c r="R1470">
        <f t="shared" si="68"/>
        <v>2</v>
      </c>
      <c r="U1470" t="s">
        <v>225</v>
      </c>
      <c r="V1470" t="s">
        <v>259</v>
      </c>
      <c r="W1470" t="s">
        <v>260</v>
      </c>
      <c r="X1470" t="s">
        <v>688</v>
      </c>
      <c r="Y1470" t="s">
        <v>458</v>
      </c>
      <c r="Z1470" t="s">
        <v>4428</v>
      </c>
      <c r="AD1470" t="s">
        <v>231</v>
      </c>
      <c r="AF1470" s="16">
        <v>30028</v>
      </c>
      <c r="AG1470">
        <v>36</v>
      </c>
      <c r="AH1470" t="s">
        <v>262</v>
      </c>
      <c r="AJ1470" t="s">
        <v>357</v>
      </c>
      <c r="AK1470" t="s">
        <v>465</v>
      </c>
      <c r="AL1470">
        <v>21</v>
      </c>
      <c r="AN1470" t="s">
        <v>236</v>
      </c>
      <c r="AP1470" t="s">
        <v>237</v>
      </c>
      <c r="AQ1470" t="s">
        <v>238</v>
      </c>
      <c r="AS1470" t="s">
        <v>237</v>
      </c>
      <c r="AT1470" t="s">
        <v>238</v>
      </c>
      <c r="BB1470" t="s">
        <v>237</v>
      </c>
      <c r="BC1470" t="s">
        <v>238</v>
      </c>
      <c r="BJ1470">
        <v>6</v>
      </c>
      <c r="BL1470" t="s">
        <v>238</v>
      </c>
      <c r="BN1470" t="s">
        <v>237</v>
      </c>
      <c r="BO1470" t="s">
        <v>238</v>
      </c>
      <c r="BV1470">
        <v>6</v>
      </c>
      <c r="BX1470" t="s">
        <v>238</v>
      </c>
      <c r="BZ1470" t="s">
        <v>246</v>
      </c>
      <c r="CA1470" t="s">
        <v>236</v>
      </c>
      <c r="CC1470" t="s">
        <v>237</v>
      </c>
      <c r="CD1470" t="s">
        <v>238</v>
      </c>
      <c r="CF1470" t="s">
        <v>237</v>
      </c>
      <c r="CG1470" t="s">
        <v>238</v>
      </c>
      <c r="CL1470" t="s">
        <v>237</v>
      </c>
      <c r="CM1470" t="s">
        <v>238</v>
      </c>
      <c r="CU1470" t="s">
        <v>240</v>
      </c>
      <c r="CV1470" t="s">
        <v>238</v>
      </c>
      <c r="DD1470">
        <v>0.25</v>
      </c>
      <c r="DE1470" t="s">
        <v>236</v>
      </c>
      <c r="DG1470" t="s">
        <v>240</v>
      </c>
      <c r="DH1470" t="s">
        <v>238</v>
      </c>
      <c r="DP1470" t="s">
        <v>242</v>
      </c>
      <c r="DQ1470" t="s">
        <v>236</v>
      </c>
      <c r="DV1470" t="s">
        <v>273</v>
      </c>
      <c r="DW1470" t="s">
        <v>238</v>
      </c>
      <c r="EB1470" t="s">
        <v>244</v>
      </c>
      <c r="EC1470" t="s">
        <v>236</v>
      </c>
      <c r="EG1470" t="s">
        <v>4429</v>
      </c>
      <c r="EH1470" t="s">
        <v>245</v>
      </c>
      <c r="EI1470" t="s">
        <v>236</v>
      </c>
      <c r="EN1470" t="s">
        <v>244</v>
      </c>
      <c r="EO1470" t="s">
        <v>236</v>
      </c>
      <c r="FX1470" t="s">
        <v>406</v>
      </c>
      <c r="FY1470" t="s">
        <v>238</v>
      </c>
      <c r="GI1470" t="s">
        <v>245</v>
      </c>
      <c r="GJ1470" t="s">
        <v>245</v>
      </c>
      <c r="GR1470" t="s">
        <v>245</v>
      </c>
      <c r="GS1470" t="s">
        <v>245</v>
      </c>
    </row>
    <row r="1471" spans="1:217" x14ac:dyDescent="0.25">
      <c r="A1471" s="14" t="s">
        <v>4430</v>
      </c>
      <c r="B1471" t="s">
        <v>4431</v>
      </c>
      <c r="D1471" t="s">
        <v>287</v>
      </c>
      <c r="E1471" t="s">
        <v>219</v>
      </c>
      <c r="F1471" t="s">
        <v>220</v>
      </c>
      <c r="G1471" t="s">
        <v>2504</v>
      </c>
      <c r="H1471" t="s">
        <v>2505</v>
      </c>
      <c r="I1471" t="s">
        <v>4293</v>
      </c>
      <c r="J1471" t="s">
        <v>4294</v>
      </c>
      <c r="K1471">
        <v>14.577721500000001</v>
      </c>
      <c r="L1471">
        <v>120.9856154</v>
      </c>
      <c r="O1471" s="15">
        <v>43222</v>
      </c>
      <c r="P1471">
        <f t="shared" si="66"/>
        <v>2018</v>
      </c>
      <c r="Q1471">
        <f t="shared" si="67"/>
        <v>5</v>
      </c>
      <c r="R1471">
        <f t="shared" si="68"/>
        <v>2</v>
      </c>
      <c r="U1471" t="s">
        <v>225</v>
      </c>
      <c r="V1471" t="s">
        <v>250</v>
      </c>
      <c r="W1471" t="s">
        <v>227</v>
      </c>
      <c r="X1471" t="s">
        <v>228</v>
      </c>
      <c r="Z1471" t="s">
        <v>4432</v>
      </c>
      <c r="AD1471" t="s">
        <v>231</v>
      </c>
      <c r="AF1471" s="16">
        <v>42241</v>
      </c>
      <c r="AG1471">
        <v>2</v>
      </c>
      <c r="AH1471" t="s">
        <v>262</v>
      </c>
      <c r="AJ1471" t="s">
        <v>297</v>
      </c>
      <c r="AK1471" t="s">
        <v>316</v>
      </c>
      <c r="AL1471">
        <v>11</v>
      </c>
      <c r="AN1471" t="s">
        <v>238</v>
      </c>
      <c r="AP1471" t="s">
        <v>237</v>
      </c>
      <c r="AQ1471" t="s">
        <v>238</v>
      </c>
      <c r="AS1471" t="s">
        <v>237</v>
      </c>
      <c r="AT1471" t="s">
        <v>238</v>
      </c>
      <c r="BB1471" t="s">
        <v>237</v>
      </c>
      <c r="BC1471" t="s">
        <v>238</v>
      </c>
      <c r="BJ1471">
        <v>6</v>
      </c>
      <c r="BL1471" t="s">
        <v>238</v>
      </c>
      <c r="BN1471">
        <v>4</v>
      </c>
      <c r="BO1471" t="s">
        <v>239</v>
      </c>
      <c r="BV1471">
        <v>18</v>
      </c>
      <c r="BX1471" t="s">
        <v>238</v>
      </c>
      <c r="BZ1471" t="s">
        <v>237</v>
      </c>
      <c r="CA1471" t="s">
        <v>238</v>
      </c>
      <c r="CC1471">
        <v>16</v>
      </c>
      <c r="CD1471" t="s">
        <v>238</v>
      </c>
      <c r="CF1471" t="s">
        <v>237</v>
      </c>
      <c r="CG1471" t="s">
        <v>238</v>
      </c>
      <c r="CL1471" t="s">
        <v>237</v>
      </c>
      <c r="CM1471" t="s">
        <v>238</v>
      </c>
      <c r="CU1471" t="s">
        <v>240</v>
      </c>
      <c r="CV1471" t="s">
        <v>238</v>
      </c>
      <c r="DD1471" t="s">
        <v>244</v>
      </c>
      <c r="DE1471" t="s">
        <v>236</v>
      </c>
      <c r="DG1471" t="s">
        <v>240</v>
      </c>
      <c r="DH1471" t="s">
        <v>238</v>
      </c>
      <c r="DP1471" t="s">
        <v>405</v>
      </c>
      <c r="DQ1471" t="s">
        <v>238</v>
      </c>
      <c r="DV1471">
        <v>4</v>
      </c>
      <c r="DW1471" t="s">
        <v>236</v>
      </c>
      <c r="EB1471">
        <v>8</v>
      </c>
      <c r="EC1471" t="s">
        <v>238</v>
      </c>
      <c r="EG1471" t="s">
        <v>245</v>
      </c>
      <c r="EH1471" t="s">
        <v>245</v>
      </c>
      <c r="EN1471">
        <v>8</v>
      </c>
      <c r="EO1471" t="s">
        <v>238</v>
      </c>
      <c r="FX1471" t="s">
        <v>406</v>
      </c>
      <c r="FY1471" t="s">
        <v>238</v>
      </c>
      <c r="GI1471" t="s">
        <v>245</v>
      </c>
      <c r="GJ1471" t="s">
        <v>245</v>
      </c>
      <c r="GR1471" t="s">
        <v>245</v>
      </c>
      <c r="GS1471" t="s">
        <v>245</v>
      </c>
    </row>
    <row r="1472" spans="1:217" x14ac:dyDescent="0.25">
      <c r="A1472" s="14" t="s">
        <v>4433</v>
      </c>
      <c r="B1472" t="s">
        <v>4434</v>
      </c>
      <c r="D1472" t="s">
        <v>287</v>
      </c>
      <c r="E1472" t="s">
        <v>219</v>
      </c>
      <c r="F1472" t="s">
        <v>220</v>
      </c>
      <c r="G1472" t="s">
        <v>2504</v>
      </c>
      <c r="H1472" t="s">
        <v>2505</v>
      </c>
      <c r="I1472" t="s">
        <v>4293</v>
      </c>
      <c r="J1472" t="s">
        <v>4294</v>
      </c>
      <c r="K1472">
        <v>14.577721500000001</v>
      </c>
      <c r="L1472">
        <v>120.9856154</v>
      </c>
      <c r="O1472" s="15">
        <v>43225</v>
      </c>
      <c r="P1472">
        <f t="shared" si="66"/>
        <v>2018</v>
      </c>
      <c r="Q1472">
        <f t="shared" si="67"/>
        <v>5</v>
      </c>
      <c r="R1472">
        <f t="shared" si="68"/>
        <v>5</v>
      </c>
      <c r="U1472" t="s">
        <v>225</v>
      </c>
      <c r="V1472" t="s">
        <v>250</v>
      </c>
      <c r="W1472" t="s">
        <v>227</v>
      </c>
      <c r="X1472" t="s">
        <v>228</v>
      </c>
      <c r="Z1472">
        <v>8</v>
      </c>
      <c r="AD1472" t="s">
        <v>231</v>
      </c>
      <c r="AF1472" s="16">
        <v>41908</v>
      </c>
      <c r="AG1472">
        <v>3</v>
      </c>
      <c r="AH1472" t="s">
        <v>232</v>
      </c>
      <c r="AJ1472" t="s">
        <v>357</v>
      </c>
      <c r="AK1472" t="s">
        <v>358</v>
      </c>
      <c r="AL1472">
        <v>22</v>
      </c>
      <c r="AN1472" t="s">
        <v>236</v>
      </c>
      <c r="AP1472" t="s">
        <v>237</v>
      </c>
      <c r="AQ1472" t="s">
        <v>238</v>
      </c>
      <c r="AS1472" t="s">
        <v>237</v>
      </c>
      <c r="AT1472" t="s">
        <v>238</v>
      </c>
      <c r="BB1472" t="s">
        <v>237</v>
      </c>
      <c r="BC1472" t="s">
        <v>238</v>
      </c>
      <c r="BJ1472">
        <v>6</v>
      </c>
      <c r="BL1472" t="s">
        <v>238</v>
      </c>
      <c r="BN1472" t="s">
        <v>237</v>
      </c>
      <c r="BO1472" t="s">
        <v>238</v>
      </c>
      <c r="BV1472">
        <v>6</v>
      </c>
      <c r="BX1472" t="s">
        <v>238</v>
      </c>
      <c r="BZ1472" t="s">
        <v>237</v>
      </c>
      <c r="CA1472" t="s">
        <v>238</v>
      </c>
      <c r="CC1472" t="s">
        <v>237</v>
      </c>
      <c r="CD1472" t="s">
        <v>238</v>
      </c>
      <c r="CF1472" t="s">
        <v>237</v>
      </c>
      <c r="CG1472" t="s">
        <v>238</v>
      </c>
      <c r="CL1472" t="s">
        <v>237</v>
      </c>
      <c r="CM1472" t="s">
        <v>238</v>
      </c>
      <c r="CU1472" t="s">
        <v>240</v>
      </c>
      <c r="CV1472" t="s">
        <v>238</v>
      </c>
      <c r="DD1472">
        <v>0.25</v>
      </c>
      <c r="DE1472" t="s">
        <v>236</v>
      </c>
      <c r="DG1472" t="s">
        <v>240</v>
      </c>
      <c r="DH1472" t="s">
        <v>238</v>
      </c>
      <c r="DP1472">
        <v>0.5</v>
      </c>
      <c r="DQ1472" t="s">
        <v>236</v>
      </c>
      <c r="DV1472" t="s">
        <v>273</v>
      </c>
      <c r="DW1472" t="s">
        <v>238</v>
      </c>
      <c r="EB1472">
        <v>0.25</v>
      </c>
      <c r="EC1472" t="s">
        <v>236</v>
      </c>
      <c r="EG1472" t="s">
        <v>245</v>
      </c>
      <c r="EH1472" t="s">
        <v>245</v>
      </c>
      <c r="EN1472" t="s">
        <v>244</v>
      </c>
      <c r="EO1472" t="s">
        <v>236</v>
      </c>
      <c r="FX1472">
        <v>64</v>
      </c>
      <c r="FY1472" t="s">
        <v>239</v>
      </c>
      <c r="GI1472" t="s">
        <v>245</v>
      </c>
      <c r="GJ1472" t="s">
        <v>245</v>
      </c>
      <c r="GR1472" t="s">
        <v>245</v>
      </c>
      <c r="GS1472" t="s">
        <v>245</v>
      </c>
    </row>
    <row r="1473" spans="1:217" x14ac:dyDescent="0.25">
      <c r="A1473" s="14" t="s">
        <v>4435</v>
      </c>
      <c r="B1473" t="s">
        <v>4436</v>
      </c>
      <c r="D1473" t="s">
        <v>287</v>
      </c>
      <c r="E1473" t="s">
        <v>219</v>
      </c>
      <c r="F1473" t="s">
        <v>220</v>
      </c>
      <c r="G1473" t="s">
        <v>2504</v>
      </c>
      <c r="H1473" t="s">
        <v>2505</v>
      </c>
      <c r="I1473" t="s">
        <v>4293</v>
      </c>
      <c r="J1473" t="s">
        <v>4294</v>
      </c>
      <c r="K1473">
        <v>14.577721500000001</v>
      </c>
      <c r="L1473">
        <v>120.9856154</v>
      </c>
      <c r="O1473" s="15">
        <v>43225</v>
      </c>
      <c r="P1473">
        <f t="shared" si="66"/>
        <v>2018</v>
      </c>
      <c r="Q1473">
        <f t="shared" si="67"/>
        <v>5</v>
      </c>
      <c r="R1473">
        <f t="shared" si="68"/>
        <v>5</v>
      </c>
      <c r="U1473" t="s">
        <v>225</v>
      </c>
      <c r="V1473" t="s">
        <v>250</v>
      </c>
      <c r="W1473" t="s">
        <v>227</v>
      </c>
      <c r="X1473" t="s">
        <v>228</v>
      </c>
      <c r="Z1473" t="s">
        <v>4437</v>
      </c>
      <c r="AD1473" t="s">
        <v>231</v>
      </c>
      <c r="AF1473" s="16">
        <v>35037</v>
      </c>
      <c r="AG1473">
        <v>22</v>
      </c>
      <c r="AH1473" t="s">
        <v>232</v>
      </c>
      <c r="AJ1473" t="s">
        <v>376</v>
      </c>
      <c r="AK1473" t="s">
        <v>554</v>
      </c>
      <c r="AL1473">
        <v>20</v>
      </c>
      <c r="AN1473" t="s">
        <v>236</v>
      </c>
      <c r="AP1473" t="s">
        <v>237</v>
      </c>
      <c r="AQ1473" t="s">
        <v>238</v>
      </c>
      <c r="AS1473" t="s">
        <v>237</v>
      </c>
      <c r="AT1473" t="s">
        <v>238</v>
      </c>
      <c r="BB1473" t="s">
        <v>237</v>
      </c>
      <c r="BC1473" t="s">
        <v>238</v>
      </c>
      <c r="BJ1473">
        <v>6</v>
      </c>
      <c r="BL1473" t="s">
        <v>238</v>
      </c>
      <c r="BN1473" t="s">
        <v>237</v>
      </c>
      <c r="BO1473" t="s">
        <v>238</v>
      </c>
      <c r="BV1473">
        <v>10</v>
      </c>
      <c r="BX1473" t="s">
        <v>238</v>
      </c>
      <c r="BZ1473" t="s">
        <v>237</v>
      </c>
      <c r="CA1473" t="s">
        <v>238</v>
      </c>
      <c r="CC1473" t="s">
        <v>237</v>
      </c>
      <c r="CD1473" t="s">
        <v>238</v>
      </c>
      <c r="CF1473" t="s">
        <v>237</v>
      </c>
      <c r="CG1473" t="s">
        <v>238</v>
      </c>
      <c r="CL1473" t="s">
        <v>237</v>
      </c>
      <c r="CM1473" t="s">
        <v>238</v>
      </c>
      <c r="CU1473" t="s">
        <v>271</v>
      </c>
      <c r="CV1473" t="s">
        <v>238</v>
      </c>
      <c r="DD1473">
        <v>0.25</v>
      </c>
      <c r="DE1473" t="s">
        <v>236</v>
      </c>
      <c r="DG1473" t="s">
        <v>240</v>
      </c>
      <c r="DH1473" t="s">
        <v>238</v>
      </c>
      <c r="DP1473">
        <v>0.5</v>
      </c>
      <c r="DQ1473" t="s">
        <v>236</v>
      </c>
      <c r="DV1473" t="s">
        <v>273</v>
      </c>
      <c r="DW1473" t="s">
        <v>238</v>
      </c>
      <c r="EB1473">
        <v>0.19</v>
      </c>
      <c r="EC1473" t="s">
        <v>236</v>
      </c>
      <c r="EG1473" t="s">
        <v>245</v>
      </c>
      <c r="EH1473" t="s">
        <v>245</v>
      </c>
      <c r="EK1473" t="s">
        <v>244</v>
      </c>
      <c r="EL1473" t="s">
        <v>236</v>
      </c>
      <c r="FX1473">
        <v>16</v>
      </c>
      <c r="FY1473" t="s">
        <v>236</v>
      </c>
      <c r="GI1473" t="s">
        <v>245</v>
      </c>
      <c r="GJ1473" t="s">
        <v>245</v>
      </c>
      <c r="GR1473" t="s">
        <v>245</v>
      </c>
      <c r="GS1473" t="s">
        <v>245</v>
      </c>
    </row>
    <row r="1474" spans="1:217" x14ac:dyDescent="0.25">
      <c r="A1474" s="14" t="s">
        <v>4438</v>
      </c>
      <c r="B1474" t="s">
        <v>4439</v>
      </c>
      <c r="D1474" t="s">
        <v>287</v>
      </c>
      <c r="E1474" t="s">
        <v>219</v>
      </c>
      <c r="F1474" t="s">
        <v>220</v>
      </c>
      <c r="G1474" t="s">
        <v>2504</v>
      </c>
      <c r="H1474" t="s">
        <v>2505</v>
      </c>
      <c r="I1474" t="s">
        <v>4293</v>
      </c>
      <c r="J1474" t="s">
        <v>4294</v>
      </c>
      <c r="K1474">
        <v>14.577721500000001</v>
      </c>
      <c r="L1474">
        <v>120.9856154</v>
      </c>
      <c r="O1474" s="15">
        <v>43224</v>
      </c>
      <c r="P1474">
        <f t="shared" ref="P1474:P1537" si="69">YEAR(O1474)</f>
        <v>2018</v>
      </c>
      <c r="Q1474">
        <f t="shared" ref="Q1474:Q1537" si="70">MONTH(O1474)</f>
        <v>5</v>
      </c>
      <c r="R1474">
        <f t="shared" ref="R1474:R1537" si="71">DAY(O1474)</f>
        <v>4</v>
      </c>
      <c r="U1474" t="s">
        <v>225</v>
      </c>
      <c r="V1474" t="s">
        <v>288</v>
      </c>
      <c r="W1474" t="s">
        <v>227</v>
      </c>
      <c r="X1474" t="s">
        <v>228</v>
      </c>
      <c r="Z1474">
        <v>4</v>
      </c>
      <c r="AD1474" t="s">
        <v>231</v>
      </c>
      <c r="AF1474" s="16">
        <v>35800</v>
      </c>
      <c r="AG1474">
        <v>20</v>
      </c>
      <c r="AH1474" t="s">
        <v>262</v>
      </c>
      <c r="AJ1474" t="s">
        <v>357</v>
      </c>
      <c r="AK1474" t="s">
        <v>1013</v>
      </c>
      <c r="AL1474">
        <v>23</v>
      </c>
      <c r="AN1474" t="s">
        <v>236</v>
      </c>
      <c r="AP1474">
        <v>16</v>
      </c>
      <c r="AQ1474" t="s">
        <v>239</v>
      </c>
      <c r="AS1474" t="s">
        <v>237</v>
      </c>
      <c r="AT1474" t="s">
        <v>238</v>
      </c>
      <c r="BB1474" t="s">
        <v>237</v>
      </c>
      <c r="BC1474" t="s">
        <v>238</v>
      </c>
      <c r="BJ1474">
        <v>6</v>
      </c>
      <c r="BL1474" t="s">
        <v>238</v>
      </c>
      <c r="BN1474" t="s">
        <v>237</v>
      </c>
      <c r="BO1474" t="s">
        <v>238</v>
      </c>
      <c r="BV1474">
        <v>6</v>
      </c>
      <c r="BX1474" t="s">
        <v>238</v>
      </c>
      <c r="BZ1474" t="s">
        <v>237</v>
      </c>
      <c r="CA1474" t="s">
        <v>238</v>
      </c>
      <c r="CC1474" t="s">
        <v>237</v>
      </c>
      <c r="CD1474" t="s">
        <v>238</v>
      </c>
      <c r="CF1474" t="s">
        <v>237</v>
      </c>
      <c r="CG1474" t="s">
        <v>238</v>
      </c>
      <c r="CL1474" t="s">
        <v>237</v>
      </c>
      <c r="CM1474" t="s">
        <v>238</v>
      </c>
      <c r="CU1474" t="s">
        <v>240</v>
      </c>
      <c r="CV1474" t="s">
        <v>238</v>
      </c>
      <c r="DD1474">
        <v>0.5</v>
      </c>
      <c r="DE1474" t="s">
        <v>236</v>
      </c>
      <c r="DG1474" t="s">
        <v>240</v>
      </c>
      <c r="DH1474" t="s">
        <v>238</v>
      </c>
      <c r="DP1474" t="s">
        <v>242</v>
      </c>
      <c r="DQ1474" t="s">
        <v>236</v>
      </c>
      <c r="DV1474" t="s">
        <v>243</v>
      </c>
      <c r="DW1474" t="s">
        <v>236</v>
      </c>
      <c r="EB1474" t="s">
        <v>244</v>
      </c>
      <c r="EC1474" t="s">
        <v>236</v>
      </c>
      <c r="EG1474" t="s">
        <v>245</v>
      </c>
      <c r="EH1474" t="s">
        <v>245</v>
      </c>
      <c r="EN1474" t="s">
        <v>244</v>
      </c>
      <c r="EO1474" t="s">
        <v>236</v>
      </c>
      <c r="FX1474" t="s">
        <v>406</v>
      </c>
      <c r="FY1474" t="s">
        <v>238</v>
      </c>
      <c r="GI1474" t="s">
        <v>245</v>
      </c>
      <c r="GJ1474" t="s">
        <v>245</v>
      </c>
      <c r="GR1474" t="s">
        <v>245</v>
      </c>
      <c r="GS1474" t="s">
        <v>245</v>
      </c>
    </row>
    <row r="1475" spans="1:217" x14ac:dyDescent="0.25">
      <c r="A1475" s="14" t="s">
        <v>4440</v>
      </c>
      <c r="B1475" t="s">
        <v>4441</v>
      </c>
      <c r="D1475" t="s">
        <v>287</v>
      </c>
      <c r="E1475" t="s">
        <v>219</v>
      </c>
      <c r="F1475" t="s">
        <v>220</v>
      </c>
      <c r="G1475" t="s">
        <v>2504</v>
      </c>
      <c r="H1475" t="s">
        <v>2505</v>
      </c>
      <c r="I1475" t="s">
        <v>4293</v>
      </c>
      <c r="J1475" t="s">
        <v>4294</v>
      </c>
      <c r="K1475">
        <v>14.577721500000001</v>
      </c>
      <c r="L1475">
        <v>120.9856154</v>
      </c>
      <c r="O1475" s="15">
        <v>43225</v>
      </c>
      <c r="P1475">
        <f t="shared" si="69"/>
        <v>2018</v>
      </c>
      <c r="Q1475">
        <f t="shared" si="70"/>
        <v>5</v>
      </c>
      <c r="R1475">
        <f t="shared" si="71"/>
        <v>5</v>
      </c>
      <c r="U1475" t="s">
        <v>225</v>
      </c>
      <c r="V1475" t="s">
        <v>301</v>
      </c>
      <c r="W1475" t="s">
        <v>227</v>
      </c>
      <c r="X1475" t="s">
        <v>228</v>
      </c>
      <c r="Z1475">
        <v>8</v>
      </c>
      <c r="AD1475" t="s">
        <v>231</v>
      </c>
      <c r="AF1475" s="16">
        <v>27142</v>
      </c>
      <c r="AG1475">
        <v>44</v>
      </c>
      <c r="AH1475" t="s">
        <v>232</v>
      </c>
      <c r="AJ1475" t="s">
        <v>376</v>
      </c>
      <c r="AK1475" t="s">
        <v>554</v>
      </c>
      <c r="AL1475">
        <v>20</v>
      </c>
      <c r="AN1475" t="s">
        <v>236</v>
      </c>
      <c r="AP1475" t="s">
        <v>237</v>
      </c>
      <c r="AQ1475" t="s">
        <v>238</v>
      </c>
      <c r="AS1475" t="s">
        <v>237</v>
      </c>
      <c r="AT1475" t="s">
        <v>238</v>
      </c>
      <c r="BB1475" t="s">
        <v>237</v>
      </c>
      <c r="BC1475" t="s">
        <v>238</v>
      </c>
      <c r="BN1475" t="s">
        <v>237</v>
      </c>
      <c r="BO1475" t="s">
        <v>238</v>
      </c>
      <c r="BV1475">
        <v>6</v>
      </c>
      <c r="BX1475" t="s">
        <v>238</v>
      </c>
      <c r="BZ1475" t="s">
        <v>237</v>
      </c>
      <c r="CA1475" t="s">
        <v>238</v>
      </c>
      <c r="CC1475" t="s">
        <v>237</v>
      </c>
      <c r="CD1475" t="s">
        <v>238</v>
      </c>
      <c r="CF1475" t="s">
        <v>237</v>
      </c>
      <c r="CG1475" t="s">
        <v>238</v>
      </c>
      <c r="CL1475" t="s">
        <v>237</v>
      </c>
      <c r="CM1475" t="s">
        <v>238</v>
      </c>
      <c r="CU1475" t="s">
        <v>240</v>
      </c>
      <c r="CV1475" t="s">
        <v>238</v>
      </c>
      <c r="DD1475">
        <v>0.5</v>
      </c>
      <c r="DE1475" t="s">
        <v>236</v>
      </c>
      <c r="DG1475" t="s">
        <v>240</v>
      </c>
      <c r="DH1475" t="s">
        <v>238</v>
      </c>
      <c r="DP1475">
        <v>0.5</v>
      </c>
      <c r="DQ1475" t="s">
        <v>236</v>
      </c>
      <c r="DV1475" t="s">
        <v>273</v>
      </c>
      <c r="DW1475" t="s">
        <v>238</v>
      </c>
      <c r="EB1475">
        <v>0.19</v>
      </c>
      <c r="EC1475" t="s">
        <v>236</v>
      </c>
      <c r="EG1475" t="s">
        <v>245</v>
      </c>
      <c r="EH1475" t="s">
        <v>245</v>
      </c>
      <c r="EN1475" t="s">
        <v>244</v>
      </c>
      <c r="EO1475" t="s">
        <v>236</v>
      </c>
      <c r="FX1475">
        <v>16</v>
      </c>
      <c r="FY1475" t="s">
        <v>236</v>
      </c>
      <c r="GI1475" t="s">
        <v>245</v>
      </c>
      <c r="GJ1475" t="s">
        <v>245</v>
      </c>
      <c r="GR1475" t="s">
        <v>245</v>
      </c>
      <c r="GS1475" t="s">
        <v>245</v>
      </c>
    </row>
    <row r="1476" spans="1:217" x14ac:dyDescent="0.25">
      <c r="A1476" s="14" t="s">
        <v>4442</v>
      </c>
      <c r="B1476" t="s">
        <v>4443</v>
      </c>
      <c r="D1476" t="s">
        <v>422</v>
      </c>
      <c r="E1476" t="s">
        <v>219</v>
      </c>
      <c r="F1476" t="s">
        <v>220</v>
      </c>
      <c r="G1476" t="s">
        <v>2504</v>
      </c>
      <c r="H1476" t="s">
        <v>2505</v>
      </c>
      <c r="I1476" t="s">
        <v>4293</v>
      </c>
      <c r="J1476" t="s">
        <v>4294</v>
      </c>
      <c r="K1476">
        <v>14.577721500000001</v>
      </c>
      <c r="L1476">
        <v>120.9856154</v>
      </c>
      <c r="O1476" s="15">
        <v>43227</v>
      </c>
      <c r="P1476">
        <f t="shared" si="69"/>
        <v>2018</v>
      </c>
      <c r="Q1476">
        <f t="shared" si="70"/>
        <v>5</v>
      </c>
      <c r="R1476">
        <f t="shared" si="71"/>
        <v>7</v>
      </c>
      <c r="U1476" t="s">
        <v>225</v>
      </c>
      <c r="V1476" t="s">
        <v>259</v>
      </c>
      <c r="W1476" t="s">
        <v>260</v>
      </c>
      <c r="X1476" t="s">
        <v>228</v>
      </c>
      <c r="Z1476">
        <v>3</v>
      </c>
      <c r="AD1476" t="s">
        <v>231</v>
      </c>
      <c r="AF1476" s="16">
        <v>25829</v>
      </c>
      <c r="AG1476">
        <v>47</v>
      </c>
      <c r="AH1476" t="s">
        <v>232</v>
      </c>
      <c r="AJ1476" t="s">
        <v>416</v>
      </c>
      <c r="AK1476" t="s">
        <v>423</v>
      </c>
      <c r="AL1476">
        <v>6</v>
      </c>
      <c r="AN1476" t="s">
        <v>238</v>
      </c>
      <c r="AU1476">
        <v>6</v>
      </c>
      <c r="AW1476" t="s">
        <v>238</v>
      </c>
      <c r="BN1476" t="s">
        <v>237</v>
      </c>
      <c r="BO1476" t="s">
        <v>238</v>
      </c>
      <c r="CC1476" t="s">
        <v>237</v>
      </c>
      <c r="CD1476" t="s">
        <v>238</v>
      </c>
      <c r="CU1476" t="s">
        <v>240</v>
      </c>
      <c r="CV1476" t="s">
        <v>238</v>
      </c>
      <c r="DD1476">
        <v>0.5</v>
      </c>
      <c r="DE1476" t="s">
        <v>236</v>
      </c>
      <c r="DG1476" t="s">
        <v>240</v>
      </c>
      <c r="DH1476" t="s">
        <v>238</v>
      </c>
      <c r="DV1476" t="s">
        <v>273</v>
      </c>
      <c r="DW1476" t="s">
        <v>238</v>
      </c>
      <c r="EB1476" t="s">
        <v>273</v>
      </c>
      <c r="EC1476" t="s">
        <v>238</v>
      </c>
      <c r="EG1476" t="s">
        <v>245</v>
      </c>
      <c r="EH1476" t="s">
        <v>245</v>
      </c>
      <c r="EN1476" t="s">
        <v>273</v>
      </c>
      <c r="EO1476" t="s">
        <v>238</v>
      </c>
      <c r="FX1476" t="s">
        <v>406</v>
      </c>
      <c r="FY1476" t="s">
        <v>238</v>
      </c>
      <c r="GI1476" t="s">
        <v>245</v>
      </c>
      <c r="GJ1476" t="s">
        <v>245</v>
      </c>
      <c r="GR1476" t="s">
        <v>245</v>
      </c>
      <c r="GS1476" t="s">
        <v>245</v>
      </c>
    </row>
    <row r="1477" spans="1:217" x14ac:dyDescent="0.25">
      <c r="A1477" s="14" t="s">
        <v>4444</v>
      </c>
      <c r="B1477" t="s">
        <v>4445</v>
      </c>
      <c r="D1477" t="s">
        <v>422</v>
      </c>
      <c r="E1477" t="s">
        <v>219</v>
      </c>
      <c r="F1477" t="s">
        <v>220</v>
      </c>
      <c r="G1477" t="s">
        <v>2504</v>
      </c>
      <c r="H1477" t="s">
        <v>2505</v>
      </c>
      <c r="I1477" t="s">
        <v>4293</v>
      </c>
      <c r="J1477" t="s">
        <v>4294</v>
      </c>
      <c r="K1477">
        <v>14.577721500000001</v>
      </c>
      <c r="L1477">
        <v>120.9856154</v>
      </c>
      <c r="O1477" s="15">
        <v>43227</v>
      </c>
      <c r="P1477">
        <f t="shared" si="69"/>
        <v>2018</v>
      </c>
      <c r="Q1477">
        <f t="shared" si="70"/>
        <v>5</v>
      </c>
      <c r="R1477">
        <f t="shared" si="71"/>
        <v>7</v>
      </c>
      <c r="U1477" t="s">
        <v>225</v>
      </c>
      <c r="V1477" t="s">
        <v>259</v>
      </c>
      <c r="W1477" t="s">
        <v>260</v>
      </c>
      <c r="X1477" t="s">
        <v>228</v>
      </c>
      <c r="Y1477" t="s">
        <v>751</v>
      </c>
      <c r="Z1477" t="s">
        <v>1083</v>
      </c>
      <c r="AD1477" t="s">
        <v>289</v>
      </c>
      <c r="AF1477" s="16">
        <v>43221</v>
      </c>
      <c r="AG1477" t="s">
        <v>1478</v>
      </c>
      <c r="AH1477" t="s">
        <v>232</v>
      </c>
      <c r="AJ1477" t="s">
        <v>416</v>
      </c>
      <c r="AK1477" t="s">
        <v>423</v>
      </c>
      <c r="AL1477">
        <v>6</v>
      </c>
      <c r="AN1477" t="s">
        <v>238</v>
      </c>
      <c r="AU1477">
        <v>6</v>
      </c>
      <c r="AW1477" t="s">
        <v>238</v>
      </c>
      <c r="BN1477" t="s">
        <v>237</v>
      </c>
      <c r="BO1477" t="s">
        <v>238</v>
      </c>
      <c r="CC1477" t="s">
        <v>237</v>
      </c>
      <c r="CD1477" t="s">
        <v>238</v>
      </c>
      <c r="CU1477" t="s">
        <v>240</v>
      </c>
      <c r="CV1477" t="s">
        <v>238</v>
      </c>
      <c r="DD1477">
        <v>0.25</v>
      </c>
      <c r="DE1477" t="s">
        <v>236</v>
      </c>
      <c r="DG1477" t="s">
        <v>240</v>
      </c>
      <c r="DH1477" t="s">
        <v>238</v>
      </c>
      <c r="DV1477" t="s">
        <v>273</v>
      </c>
      <c r="DW1477" t="s">
        <v>238</v>
      </c>
      <c r="EB1477" t="s">
        <v>273</v>
      </c>
      <c r="EC1477" t="s">
        <v>238</v>
      </c>
      <c r="EG1477" t="s">
        <v>245</v>
      </c>
      <c r="EH1477" t="s">
        <v>245</v>
      </c>
      <c r="EN1477" t="s">
        <v>273</v>
      </c>
      <c r="EO1477" t="s">
        <v>238</v>
      </c>
      <c r="FX1477" t="s">
        <v>406</v>
      </c>
      <c r="FY1477" t="s">
        <v>238</v>
      </c>
      <c r="GI1477" t="s">
        <v>245</v>
      </c>
      <c r="GJ1477" t="s">
        <v>245</v>
      </c>
      <c r="GR1477" t="s">
        <v>245</v>
      </c>
      <c r="GS1477" t="s">
        <v>245</v>
      </c>
    </row>
    <row r="1478" spans="1:217" x14ac:dyDescent="0.25">
      <c r="A1478" s="14" t="s">
        <v>4446</v>
      </c>
      <c r="B1478" t="s">
        <v>4447</v>
      </c>
      <c r="D1478" t="s">
        <v>249</v>
      </c>
      <c r="E1478" t="s">
        <v>219</v>
      </c>
      <c r="F1478" t="s">
        <v>220</v>
      </c>
      <c r="G1478" t="s">
        <v>2504</v>
      </c>
      <c r="H1478" t="s">
        <v>2505</v>
      </c>
      <c r="I1478" t="s">
        <v>4293</v>
      </c>
      <c r="J1478" t="s">
        <v>4294</v>
      </c>
      <c r="K1478">
        <v>14.577721500000001</v>
      </c>
      <c r="L1478">
        <v>120.9856154</v>
      </c>
      <c r="O1478" s="15">
        <v>43222</v>
      </c>
      <c r="P1478">
        <f t="shared" si="69"/>
        <v>2018</v>
      </c>
      <c r="Q1478">
        <f t="shared" si="70"/>
        <v>5</v>
      </c>
      <c r="R1478">
        <f t="shared" si="71"/>
        <v>2</v>
      </c>
      <c r="U1478" t="s">
        <v>225</v>
      </c>
      <c r="V1478" t="s">
        <v>259</v>
      </c>
      <c r="W1478" t="s">
        <v>260</v>
      </c>
      <c r="X1478" t="s">
        <v>228</v>
      </c>
      <c r="Z1478">
        <v>3</v>
      </c>
      <c r="AD1478" t="s">
        <v>231</v>
      </c>
      <c r="AF1478" s="16">
        <v>27995</v>
      </c>
      <c r="AG1478">
        <v>41</v>
      </c>
      <c r="AH1478" t="s">
        <v>262</v>
      </c>
      <c r="AJ1478" t="s">
        <v>254</v>
      </c>
      <c r="AK1478" t="s">
        <v>1354</v>
      </c>
      <c r="BY1478">
        <v>6</v>
      </c>
      <c r="CA1478" t="s">
        <v>238</v>
      </c>
      <c r="CU1478" t="s">
        <v>241</v>
      </c>
      <c r="CV1478" t="s">
        <v>236</v>
      </c>
      <c r="DA1478" t="s">
        <v>242</v>
      </c>
      <c r="DB1478" t="s">
        <v>236</v>
      </c>
      <c r="DG1478">
        <v>0.5</v>
      </c>
      <c r="DH1478" t="s">
        <v>236</v>
      </c>
      <c r="DJ1478">
        <v>1</v>
      </c>
      <c r="DK1478" t="s">
        <v>236</v>
      </c>
      <c r="DS1478" t="s">
        <v>272</v>
      </c>
      <c r="DT1478" t="s">
        <v>238</v>
      </c>
      <c r="EG1478" t="s">
        <v>245</v>
      </c>
      <c r="EH1478" t="s">
        <v>245</v>
      </c>
      <c r="EK1478">
        <v>1</v>
      </c>
      <c r="EL1478" t="s">
        <v>236</v>
      </c>
      <c r="FO1478" t="s">
        <v>240</v>
      </c>
      <c r="FP1478" t="s">
        <v>238</v>
      </c>
      <c r="FR1478" t="s">
        <v>256</v>
      </c>
      <c r="FS1478" t="s">
        <v>238</v>
      </c>
      <c r="GG1478" t="s">
        <v>241</v>
      </c>
      <c r="GH1478" t="s">
        <v>236</v>
      </c>
      <c r="GI1478" t="s">
        <v>245</v>
      </c>
      <c r="GJ1478" t="s">
        <v>245</v>
      </c>
      <c r="GR1478" t="s">
        <v>245</v>
      </c>
      <c r="GS1478" t="s">
        <v>359</v>
      </c>
      <c r="GT1478" t="s">
        <v>238</v>
      </c>
      <c r="HH1478">
        <v>1</v>
      </c>
      <c r="HI1478" t="s">
        <v>236</v>
      </c>
    </row>
    <row r="1479" spans="1:217" x14ac:dyDescent="0.25">
      <c r="A1479" s="14" t="s">
        <v>4448</v>
      </c>
      <c r="B1479" t="s">
        <v>4449</v>
      </c>
      <c r="D1479" t="s">
        <v>415</v>
      </c>
      <c r="E1479" t="s">
        <v>219</v>
      </c>
      <c r="F1479" t="s">
        <v>220</v>
      </c>
      <c r="G1479" t="s">
        <v>2504</v>
      </c>
      <c r="H1479" t="s">
        <v>2505</v>
      </c>
      <c r="I1479" t="s">
        <v>4293</v>
      </c>
      <c r="J1479" t="s">
        <v>4294</v>
      </c>
      <c r="K1479">
        <v>14.577721500000001</v>
      </c>
      <c r="L1479">
        <v>120.9856154</v>
      </c>
      <c r="O1479" s="15">
        <v>43350</v>
      </c>
      <c r="P1479">
        <f t="shared" si="69"/>
        <v>2018</v>
      </c>
      <c r="Q1479">
        <f t="shared" si="70"/>
        <v>9</v>
      </c>
      <c r="R1479">
        <f t="shared" si="71"/>
        <v>7</v>
      </c>
      <c r="U1479" t="s">
        <v>225</v>
      </c>
      <c r="V1479" t="s">
        <v>250</v>
      </c>
      <c r="W1479" t="s">
        <v>227</v>
      </c>
      <c r="X1479" t="s">
        <v>228</v>
      </c>
      <c r="Z1479">
        <v>6</v>
      </c>
      <c r="AD1479" t="s">
        <v>231</v>
      </c>
      <c r="AF1479" s="16">
        <v>21698</v>
      </c>
      <c r="AG1479">
        <v>59</v>
      </c>
      <c r="AH1479" t="s">
        <v>262</v>
      </c>
      <c r="AJ1479" t="s">
        <v>416</v>
      </c>
      <c r="AK1479" t="s">
        <v>417</v>
      </c>
      <c r="AM1479">
        <v>48</v>
      </c>
      <c r="AN1479" t="s">
        <v>238</v>
      </c>
      <c r="BB1479">
        <v>16</v>
      </c>
      <c r="BC1479" t="s">
        <v>239</v>
      </c>
      <c r="BN1479" t="s">
        <v>237</v>
      </c>
      <c r="BO1479" t="s">
        <v>238</v>
      </c>
      <c r="CC1479" t="s">
        <v>237</v>
      </c>
      <c r="CD1479" t="s">
        <v>238</v>
      </c>
      <c r="CU1479" t="s">
        <v>240</v>
      </c>
      <c r="CV1479" t="s">
        <v>238</v>
      </c>
      <c r="DD1479">
        <v>0.5</v>
      </c>
      <c r="DE1479" t="s">
        <v>236</v>
      </c>
      <c r="DV1479" t="s">
        <v>273</v>
      </c>
      <c r="DW1479" t="s">
        <v>238</v>
      </c>
      <c r="EB1479" t="s">
        <v>273</v>
      </c>
      <c r="EC1479" t="s">
        <v>238</v>
      </c>
      <c r="EG1479" t="s">
        <v>245</v>
      </c>
      <c r="EH1479" t="s">
        <v>245</v>
      </c>
      <c r="EN1479" t="s">
        <v>273</v>
      </c>
      <c r="EO1479" t="s">
        <v>238</v>
      </c>
      <c r="FX1479" t="s">
        <v>406</v>
      </c>
      <c r="FY1479" t="s">
        <v>238</v>
      </c>
      <c r="GI1479" t="s">
        <v>245</v>
      </c>
      <c r="GJ1479" t="s">
        <v>245</v>
      </c>
      <c r="GR1479" t="s">
        <v>245</v>
      </c>
      <c r="GS1479" t="s">
        <v>245</v>
      </c>
    </row>
    <row r="1480" spans="1:217" x14ac:dyDescent="0.25">
      <c r="A1480" s="14" t="s">
        <v>4450</v>
      </c>
      <c r="B1480" t="s">
        <v>4451</v>
      </c>
      <c r="D1480" t="s">
        <v>218</v>
      </c>
      <c r="E1480" t="s">
        <v>219</v>
      </c>
      <c r="F1480" t="s">
        <v>220</v>
      </c>
      <c r="G1480" t="s">
        <v>2504</v>
      </c>
      <c r="H1480" t="s">
        <v>2505</v>
      </c>
      <c r="I1480" t="s">
        <v>4452</v>
      </c>
      <c r="J1480" t="s">
        <v>4453</v>
      </c>
      <c r="K1480">
        <v>14.564242200000001</v>
      </c>
      <c r="L1480">
        <v>121.0659489</v>
      </c>
      <c r="O1480" s="15">
        <v>43254</v>
      </c>
      <c r="P1480">
        <f t="shared" si="69"/>
        <v>2018</v>
      </c>
      <c r="Q1480">
        <f t="shared" si="70"/>
        <v>6</v>
      </c>
      <c r="R1480">
        <f t="shared" si="71"/>
        <v>3</v>
      </c>
      <c r="U1480" t="s">
        <v>225</v>
      </c>
      <c r="V1480" t="s">
        <v>259</v>
      </c>
      <c r="W1480" t="s">
        <v>260</v>
      </c>
      <c r="X1480" t="s">
        <v>228</v>
      </c>
      <c r="Y1480" t="s">
        <v>229</v>
      </c>
      <c r="Z1480" t="s">
        <v>230</v>
      </c>
      <c r="AD1480" t="s">
        <v>289</v>
      </c>
      <c r="AF1480" s="16">
        <v>20752</v>
      </c>
      <c r="AG1480">
        <v>61</v>
      </c>
      <c r="AH1480" t="s">
        <v>232</v>
      </c>
      <c r="AI1480" t="s">
        <v>4454</v>
      </c>
      <c r="AJ1480" t="s">
        <v>357</v>
      </c>
      <c r="AK1480" t="s">
        <v>596</v>
      </c>
      <c r="AL1480">
        <v>21</v>
      </c>
      <c r="AN1480" t="s">
        <v>236</v>
      </c>
      <c r="AP1480">
        <v>8</v>
      </c>
      <c r="AQ1480" t="s">
        <v>236</v>
      </c>
      <c r="AS1480" t="s">
        <v>237</v>
      </c>
      <c r="AT1480" t="s">
        <v>238</v>
      </c>
      <c r="BB1480" t="s">
        <v>237</v>
      </c>
      <c r="BC1480" t="s">
        <v>238</v>
      </c>
      <c r="BJ1480">
        <v>6</v>
      </c>
      <c r="BL1480" t="s">
        <v>238</v>
      </c>
      <c r="BN1480" t="s">
        <v>237</v>
      </c>
      <c r="BO1480" t="s">
        <v>238</v>
      </c>
      <c r="BV1480">
        <v>6</v>
      </c>
      <c r="BX1480" t="s">
        <v>238</v>
      </c>
      <c r="BZ1480" t="s">
        <v>246</v>
      </c>
      <c r="CA1480" t="s">
        <v>236</v>
      </c>
      <c r="CC1480">
        <v>16</v>
      </c>
      <c r="CD1480" t="s">
        <v>238</v>
      </c>
      <c r="CF1480" t="s">
        <v>237</v>
      </c>
      <c r="CG1480" t="s">
        <v>238</v>
      </c>
      <c r="CL1480" t="s">
        <v>237</v>
      </c>
      <c r="CM1480" t="s">
        <v>238</v>
      </c>
      <c r="CU1480" t="s">
        <v>240</v>
      </c>
      <c r="CV1480" t="s">
        <v>238</v>
      </c>
      <c r="DD1480" t="s">
        <v>244</v>
      </c>
      <c r="DE1480" t="s">
        <v>236</v>
      </c>
      <c r="DG1480" t="s">
        <v>240</v>
      </c>
      <c r="DH1480" t="s">
        <v>238</v>
      </c>
      <c r="DP1480" t="s">
        <v>242</v>
      </c>
      <c r="DQ1480" t="s">
        <v>236</v>
      </c>
      <c r="DV1480" t="s">
        <v>273</v>
      </c>
      <c r="DW1480" t="s">
        <v>238</v>
      </c>
      <c r="EB1480" t="s">
        <v>244</v>
      </c>
      <c r="EC1480" t="s">
        <v>236</v>
      </c>
      <c r="EG1480" t="s">
        <v>245</v>
      </c>
      <c r="EH1480" t="s">
        <v>245</v>
      </c>
      <c r="EN1480" t="s">
        <v>244</v>
      </c>
      <c r="EO1480" t="s">
        <v>236</v>
      </c>
      <c r="FX1480" t="s">
        <v>246</v>
      </c>
      <c r="FY1480" t="s">
        <v>236</v>
      </c>
      <c r="GI1480" t="s">
        <v>245</v>
      </c>
      <c r="GJ1480" t="s">
        <v>245</v>
      </c>
      <c r="GR1480" t="s">
        <v>245</v>
      </c>
      <c r="GS1480" t="s">
        <v>245</v>
      </c>
    </row>
    <row r="1481" spans="1:217" x14ac:dyDescent="0.25">
      <c r="A1481" s="14" t="s">
        <v>4455</v>
      </c>
      <c r="B1481" t="s">
        <v>4456</v>
      </c>
      <c r="D1481" t="s">
        <v>249</v>
      </c>
      <c r="E1481" t="s">
        <v>219</v>
      </c>
      <c r="F1481" t="s">
        <v>220</v>
      </c>
      <c r="G1481" t="s">
        <v>2504</v>
      </c>
      <c r="H1481" t="s">
        <v>2505</v>
      </c>
      <c r="I1481" t="s">
        <v>4452</v>
      </c>
      <c r="J1481" t="s">
        <v>4453</v>
      </c>
      <c r="K1481">
        <v>14.564242200000001</v>
      </c>
      <c r="L1481">
        <v>121.0659489</v>
      </c>
      <c r="O1481" s="15">
        <v>43253</v>
      </c>
      <c r="P1481">
        <f t="shared" si="69"/>
        <v>2018</v>
      </c>
      <c r="Q1481">
        <f t="shared" si="70"/>
        <v>6</v>
      </c>
      <c r="R1481">
        <f t="shared" si="71"/>
        <v>2</v>
      </c>
      <c r="U1481" t="s">
        <v>225</v>
      </c>
      <c r="V1481" t="s">
        <v>259</v>
      </c>
      <c r="W1481" t="s">
        <v>260</v>
      </c>
      <c r="X1481" t="s">
        <v>1703</v>
      </c>
      <c r="Z1481" t="s">
        <v>2096</v>
      </c>
      <c r="AD1481" t="s">
        <v>231</v>
      </c>
      <c r="AF1481" s="16">
        <v>35991</v>
      </c>
      <c r="AG1481">
        <v>19</v>
      </c>
      <c r="AH1481" t="s">
        <v>232</v>
      </c>
      <c r="AJ1481" t="s">
        <v>254</v>
      </c>
      <c r="AK1481" t="s">
        <v>255</v>
      </c>
      <c r="BY1481">
        <v>15</v>
      </c>
      <c r="CA1481" t="s">
        <v>238</v>
      </c>
      <c r="CU1481" t="s">
        <v>241</v>
      </c>
      <c r="CV1481" t="s">
        <v>236</v>
      </c>
      <c r="DA1481" t="s">
        <v>242</v>
      </c>
      <c r="DB1481" t="s">
        <v>236</v>
      </c>
      <c r="DG1481">
        <v>0.5</v>
      </c>
      <c r="DH1481" t="s">
        <v>236</v>
      </c>
      <c r="DJ1481">
        <v>0.5</v>
      </c>
      <c r="DK1481" t="s">
        <v>236</v>
      </c>
      <c r="DS1481" t="s">
        <v>242</v>
      </c>
      <c r="DT1481" t="s">
        <v>236</v>
      </c>
      <c r="EG1481" t="s">
        <v>245</v>
      </c>
      <c r="EH1481" t="s">
        <v>245</v>
      </c>
      <c r="EK1481">
        <v>2</v>
      </c>
      <c r="EL1481" t="s">
        <v>236</v>
      </c>
      <c r="FO1481" t="s">
        <v>240</v>
      </c>
      <c r="FP1481" t="s">
        <v>238</v>
      </c>
      <c r="FR1481" t="s">
        <v>256</v>
      </c>
      <c r="FS1481" t="s">
        <v>238</v>
      </c>
      <c r="GG1481" t="s">
        <v>241</v>
      </c>
      <c r="GH1481" t="s">
        <v>236</v>
      </c>
      <c r="GI1481" t="s">
        <v>245</v>
      </c>
      <c r="GJ1481" t="s">
        <v>245</v>
      </c>
      <c r="GR1481" t="s">
        <v>245</v>
      </c>
      <c r="GS1481" t="s">
        <v>244</v>
      </c>
      <c r="GT1481" t="s">
        <v>236</v>
      </c>
      <c r="HH1481" t="s">
        <v>241</v>
      </c>
      <c r="HI1481" t="s">
        <v>236</v>
      </c>
    </row>
    <row r="1482" spans="1:217" x14ac:dyDescent="0.25">
      <c r="A1482" s="14" t="s">
        <v>4457</v>
      </c>
      <c r="B1482" t="s">
        <v>4458</v>
      </c>
      <c r="D1482" t="s">
        <v>249</v>
      </c>
      <c r="E1482" t="s">
        <v>219</v>
      </c>
      <c r="F1482" t="s">
        <v>220</v>
      </c>
      <c r="G1482" t="s">
        <v>2504</v>
      </c>
      <c r="H1482" t="s">
        <v>2505</v>
      </c>
      <c r="I1482" t="s">
        <v>4452</v>
      </c>
      <c r="J1482" t="s">
        <v>4453</v>
      </c>
      <c r="K1482">
        <v>14.564242200000001</v>
      </c>
      <c r="L1482">
        <v>121.0659489</v>
      </c>
      <c r="O1482" s="15">
        <v>43253</v>
      </c>
      <c r="P1482">
        <f t="shared" si="69"/>
        <v>2018</v>
      </c>
      <c r="Q1482">
        <f t="shared" si="70"/>
        <v>6</v>
      </c>
      <c r="R1482">
        <f t="shared" si="71"/>
        <v>2</v>
      </c>
      <c r="U1482" t="s">
        <v>225</v>
      </c>
      <c r="V1482" t="s">
        <v>226</v>
      </c>
      <c r="W1482" t="s">
        <v>227</v>
      </c>
      <c r="X1482" t="s">
        <v>276</v>
      </c>
      <c r="Z1482" t="s">
        <v>883</v>
      </c>
      <c r="AD1482" t="s">
        <v>231</v>
      </c>
      <c r="AF1482" s="16">
        <v>30219</v>
      </c>
      <c r="AG1482">
        <v>35</v>
      </c>
      <c r="AH1482" t="s">
        <v>262</v>
      </c>
      <c r="AI1482" t="s">
        <v>4459</v>
      </c>
      <c r="AJ1482" t="s">
        <v>254</v>
      </c>
      <c r="AK1482" t="s">
        <v>255</v>
      </c>
      <c r="BY1482">
        <v>17</v>
      </c>
      <c r="CA1482" t="s">
        <v>238</v>
      </c>
      <c r="CU1482" t="s">
        <v>241</v>
      </c>
      <c r="CV1482" t="s">
        <v>236</v>
      </c>
      <c r="DA1482" t="s">
        <v>242</v>
      </c>
      <c r="DB1482" t="s">
        <v>236</v>
      </c>
      <c r="DG1482">
        <v>0.5</v>
      </c>
      <c r="DH1482" t="s">
        <v>236</v>
      </c>
      <c r="DJ1482">
        <v>1</v>
      </c>
      <c r="DK1482" t="s">
        <v>236</v>
      </c>
      <c r="DS1482" t="s">
        <v>242</v>
      </c>
      <c r="DT1482" t="s">
        <v>236</v>
      </c>
      <c r="EG1482" t="s">
        <v>245</v>
      </c>
      <c r="EH1482" t="s">
        <v>245</v>
      </c>
      <c r="EK1482">
        <v>2</v>
      </c>
      <c r="EL1482" t="s">
        <v>236</v>
      </c>
      <c r="FO1482" t="s">
        <v>240</v>
      </c>
      <c r="FP1482" t="s">
        <v>238</v>
      </c>
      <c r="FR1482" t="s">
        <v>256</v>
      </c>
      <c r="FS1482" t="s">
        <v>238</v>
      </c>
      <c r="GG1482" t="s">
        <v>241</v>
      </c>
      <c r="GH1482" t="s">
        <v>236</v>
      </c>
      <c r="GI1482" t="s">
        <v>245</v>
      </c>
      <c r="GJ1482" t="s">
        <v>245</v>
      </c>
      <c r="GR1482" t="s">
        <v>245</v>
      </c>
      <c r="GS1482" t="s">
        <v>244</v>
      </c>
      <c r="GT1482" t="s">
        <v>236</v>
      </c>
      <c r="HH1482" t="s">
        <v>241</v>
      </c>
      <c r="HI1482" t="s">
        <v>236</v>
      </c>
    </row>
    <row r="1483" spans="1:217" x14ac:dyDescent="0.25">
      <c r="A1483" s="14" t="s">
        <v>4460</v>
      </c>
      <c r="B1483" t="s">
        <v>4461</v>
      </c>
      <c r="D1483" t="s">
        <v>249</v>
      </c>
      <c r="E1483" t="s">
        <v>219</v>
      </c>
      <c r="F1483" t="s">
        <v>220</v>
      </c>
      <c r="G1483" t="s">
        <v>2504</v>
      </c>
      <c r="H1483" t="s">
        <v>2505</v>
      </c>
      <c r="I1483" t="s">
        <v>4452</v>
      </c>
      <c r="J1483" t="s">
        <v>4453</v>
      </c>
      <c r="K1483">
        <v>14.564242200000001</v>
      </c>
      <c r="L1483">
        <v>121.0659489</v>
      </c>
      <c r="O1483" s="15">
        <v>43252</v>
      </c>
      <c r="P1483">
        <f t="shared" si="69"/>
        <v>2018</v>
      </c>
      <c r="Q1483">
        <f t="shared" si="70"/>
        <v>6</v>
      </c>
      <c r="R1483">
        <f t="shared" si="71"/>
        <v>1</v>
      </c>
      <c r="U1483" t="s">
        <v>225</v>
      </c>
      <c r="V1483" t="s">
        <v>226</v>
      </c>
      <c r="W1483" t="s">
        <v>227</v>
      </c>
      <c r="X1483" t="s">
        <v>276</v>
      </c>
      <c r="Z1483" t="s">
        <v>883</v>
      </c>
      <c r="AD1483" t="s">
        <v>231</v>
      </c>
      <c r="AF1483" s="16">
        <v>27201</v>
      </c>
      <c r="AG1483">
        <v>43</v>
      </c>
      <c r="AH1483" t="s">
        <v>232</v>
      </c>
      <c r="AI1483" t="s">
        <v>4462</v>
      </c>
      <c r="AJ1483" t="s">
        <v>254</v>
      </c>
      <c r="AK1483" t="s">
        <v>4463</v>
      </c>
      <c r="BY1483">
        <v>15</v>
      </c>
      <c r="CA1483" t="s">
        <v>238</v>
      </c>
      <c r="CU1483" t="s">
        <v>241</v>
      </c>
      <c r="CV1483" t="s">
        <v>236</v>
      </c>
      <c r="DA1483" t="s">
        <v>272</v>
      </c>
      <c r="DB1483" t="s">
        <v>238</v>
      </c>
      <c r="DG1483" t="s">
        <v>241</v>
      </c>
      <c r="DH1483" t="s">
        <v>236</v>
      </c>
      <c r="DJ1483">
        <v>1</v>
      </c>
      <c r="DK1483" t="s">
        <v>236</v>
      </c>
      <c r="DS1483" t="s">
        <v>242</v>
      </c>
      <c r="DT1483" t="s">
        <v>236</v>
      </c>
      <c r="EG1483" t="s">
        <v>245</v>
      </c>
      <c r="EH1483" t="s">
        <v>245</v>
      </c>
      <c r="EK1483">
        <v>2</v>
      </c>
      <c r="EL1483" t="s">
        <v>236</v>
      </c>
      <c r="FO1483" t="s">
        <v>240</v>
      </c>
      <c r="FP1483" t="s">
        <v>238</v>
      </c>
      <c r="FR1483" t="s">
        <v>256</v>
      </c>
      <c r="FS1483" t="s">
        <v>238</v>
      </c>
      <c r="GG1483" t="s">
        <v>241</v>
      </c>
      <c r="GH1483" t="s">
        <v>236</v>
      </c>
      <c r="GI1483" t="s">
        <v>245</v>
      </c>
      <c r="GJ1483" t="s">
        <v>245</v>
      </c>
      <c r="GR1483" t="s">
        <v>245</v>
      </c>
      <c r="GS1483" t="s">
        <v>244</v>
      </c>
      <c r="GT1483" t="s">
        <v>236</v>
      </c>
      <c r="HH1483" t="s">
        <v>241</v>
      </c>
      <c r="HI1483" t="s">
        <v>236</v>
      </c>
    </row>
    <row r="1484" spans="1:217" x14ac:dyDescent="0.25">
      <c r="A1484" s="14" t="s">
        <v>4464</v>
      </c>
      <c r="B1484" t="s">
        <v>4465</v>
      </c>
      <c r="D1484" t="s">
        <v>2828</v>
      </c>
      <c r="E1484" t="s">
        <v>219</v>
      </c>
      <c r="F1484" t="s">
        <v>220</v>
      </c>
      <c r="G1484" t="s">
        <v>4466</v>
      </c>
      <c r="H1484" t="s">
        <v>4467</v>
      </c>
      <c r="I1484" t="s">
        <v>4468</v>
      </c>
      <c r="J1484" t="s">
        <v>4469</v>
      </c>
      <c r="K1484">
        <v>11.7051918</v>
      </c>
      <c r="L1484">
        <v>122.3657082</v>
      </c>
      <c r="O1484" s="15">
        <v>43150</v>
      </c>
      <c r="P1484">
        <f t="shared" si="69"/>
        <v>2018</v>
      </c>
      <c r="Q1484">
        <f t="shared" si="70"/>
        <v>2</v>
      </c>
      <c r="R1484">
        <f t="shared" si="71"/>
        <v>19</v>
      </c>
      <c r="U1484" t="s">
        <v>225</v>
      </c>
      <c r="V1484" t="s">
        <v>2970</v>
      </c>
      <c r="W1484" t="s">
        <v>227</v>
      </c>
      <c r="X1484" t="s">
        <v>276</v>
      </c>
      <c r="Z1484" t="s">
        <v>4470</v>
      </c>
      <c r="AD1484" t="s">
        <v>231</v>
      </c>
      <c r="AF1484" s="16">
        <v>34447</v>
      </c>
      <c r="AG1484">
        <v>23</v>
      </c>
      <c r="AH1484" t="s">
        <v>232</v>
      </c>
      <c r="AJ1484" t="s">
        <v>1095</v>
      </c>
      <c r="AK1484" t="s">
        <v>4471</v>
      </c>
      <c r="BP1484">
        <v>52</v>
      </c>
      <c r="BR1484" t="s">
        <v>236</v>
      </c>
      <c r="BV1484">
        <v>54</v>
      </c>
      <c r="BX1484" t="s">
        <v>236</v>
      </c>
      <c r="BY1484">
        <v>50</v>
      </c>
      <c r="CA1484" t="s">
        <v>236</v>
      </c>
      <c r="CF1484" t="s">
        <v>4472</v>
      </c>
      <c r="CG1484" t="s">
        <v>236</v>
      </c>
      <c r="CU1484" t="s">
        <v>271</v>
      </c>
      <c r="CV1484" t="s">
        <v>238</v>
      </c>
      <c r="EG1484" t="s">
        <v>245</v>
      </c>
      <c r="EH1484" t="s">
        <v>245</v>
      </c>
      <c r="EV1484">
        <v>6</v>
      </c>
      <c r="EX1484" t="s">
        <v>238</v>
      </c>
      <c r="FR1484">
        <v>24</v>
      </c>
      <c r="FS1484" t="s">
        <v>238</v>
      </c>
      <c r="GI1484" t="s">
        <v>2977</v>
      </c>
      <c r="GJ1484" t="s">
        <v>236</v>
      </c>
      <c r="GR1484" t="s">
        <v>245</v>
      </c>
      <c r="GS1484" t="s">
        <v>3325</v>
      </c>
      <c r="GT1484" t="s">
        <v>238</v>
      </c>
    </row>
    <row r="1485" spans="1:217" x14ac:dyDescent="0.25">
      <c r="A1485" s="14" t="s">
        <v>4473</v>
      </c>
      <c r="B1485" t="s">
        <v>4474</v>
      </c>
      <c r="D1485" t="s">
        <v>2828</v>
      </c>
      <c r="E1485" t="s">
        <v>219</v>
      </c>
      <c r="F1485" t="s">
        <v>220</v>
      </c>
      <c r="G1485" t="s">
        <v>4466</v>
      </c>
      <c r="H1485" t="s">
        <v>4467</v>
      </c>
      <c r="I1485" t="s">
        <v>4468</v>
      </c>
      <c r="J1485" t="s">
        <v>4469</v>
      </c>
      <c r="K1485">
        <v>11.7051918</v>
      </c>
      <c r="L1485">
        <v>122.3657082</v>
      </c>
      <c r="O1485" s="15">
        <v>43244</v>
      </c>
      <c r="P1485">
        <f t="shared" si="69"/>
        <v>2018</v>
      </c>
      <c r="Q1485">
        <f t="shared" si="70"/>
        <v>5</v>
      </c>
      <c r="R1485">
        <f t="shared" si="71"/>
        <v>24</v>
      </c>
      <c r="U1485" t="s">
        <v>225</v>
      </c>
      <c r="V1485" t="s">
        <v>2970</v>
      </c>
      <c r="W1485" t="s">
        <v>227</v>
      </c>
      <c r="X1485" t="s">
        <v>276</v>
      </c>
      <c r="Z1485" t="s">
        <v>4470</v>
      </c>
      <c r="AD1485" t="s">
        <v>231</v>
      </c>
      <c r="AF1485" s="16">
        <v>34945</v>
      </c>
      <c r="AG1485">
        <v>22</v>
      </c>
      <c r="AH1485" t="s">
        <v>232</v>
      </c>
      <c r="AJ1485" t="s">
        <v>1095</v>
      </c>
      <c r="AK1485" t="s">
        <v>4475</v>
      </c>
      <c r="BQ1485" t="s">
        <v>2831</v>
      </c>
      <c r="BR1485" t="s">
        <v>236</v>
      </c>
      <c r="CF1485">
        <v>59</v>
      </c>
      <c r="CG1485" t="s">
        <v>434</v>
      </c>
      <c r="CU1485">
        <v>0.5</v>
      </c>
      <c r="CV1485" t="s">
        <v>239</v>
      </c>
      <c r="EG1485" t="s">
        <v>245</v>
      </c>
      <c r="EH1485" t="s">
        <v>245</v>
      </c>
      <c r="EV1485">
        <v>6</v>
      </c>
      <c r="EX1485" t="s">
        <v>238</v>
      </c>
      <c r="GI1485" t="s">
        <v>2923</v>
      </c>
      <c r="GJ1485" t="s">
        <v>236</v>
      </c>
      <c r="GR1485" t="s">
        <v>245</v>
      </c>
      <c r="GS1485" t="s">
        <v>633</v>
      </c>
      <c r="GT1485" t="s">
        <v>238</v>
      </c>
    </row>
    <row r="1486" spans="1:217" x14ac:dyDescent="0.25">
      <c r="A1486" s="14" t="s">
        <v>4476</v>
      </c>
      <c r="B1486" t="s">
        <v>4477</v>
      </c>
      <c r="D1486" t="s">
        <v>2828</v>
      </c>
      <c r="E1486" t="s">
        <v>219</v>
      </c>
      <c r="F1486" t="s">
        <v>220</v>
      </c>
      <c r="G1486" t="s">
        <v>4466</v>
      </c>
      <c r="H1486" t="s">
        <v>4467</v>
      </c>
      <c r="I1486" t="s">
        <v>4468</v>
      </c>
      <c r="J1486" t="s">
        <v>4469</v>
      </c>
      <c r="K1486">
        <v>11.7051918</v>
      </c>
      <c r="L1486">
        <v>122.3657082</v>
      </c>
      <c r="O1486" s="15">
        <v>43252</v>
      </c>
      <c r="P1486">
        <f t="shared" si="69"/>
        <v>2018</v>
      </c>
      <c r="Q1486">
        <f t="shared" si="70"/>
        <v>6</v>
      </c>
      <c r="R1486">
        <f t="shared" si="71"/>
        <v>1</v>
      </c>
      <c r="U1486" t="s">
        <v>225</v>
      </c>
      <c r="V1486" t="s">
        <v>2970</v>
      </c>
      <c r="W1486" t="s">
        <v>227</v>
      </c>
      <c r="X1486" t="s">
        <v>276</v>
      </c>
      <c r="Z1486" t="s">
        <v>4470</v>
      </c>
      <c r="AD1486" t="s">
        <v>231</v>
      </c>
      <c r="AF1486" s="16">
        <v>35793</v>
      </c>
      <c r="AG1486">
        <v>20</v>
      </c>
      <c r="AH1486" t="s">
        <v>232</v>
      </c>
      <c r="AJ1486" t="s">
        <v>1095</v>
      </c>
      <c r="AK1486" t="s">
        <v>4478</v>
      </c>
      <c r="BQ1486" t="s">
        <v>4479</v>
      </c>
      <c r="BR1486" t="s">
        <v>3138</v>
      </c>
      <c r="CF1486" t="s">
        <v>4479</v>
      </c>
      <c r="CG1486" t="s">
        <v>3138</v>
      </c>
      <c r="CU1486">
        <v>32</v>
      </c>
      <c r="CV1486" t="s">
        <v>238</v>
      </c>
      <c r="EG1486" t="s">
        <v>245</v>
      </c>
      <c r="EH1486" t="s">
        <v>245</v>
      </c>
      <c r="EV1486">
        <v>6</v>
      </c>
      <c r="EX1486" t="s">
        <v>238</v>
      </c>
      <c r="GI1486" t="s">
        <v>3429</v>
      </c>
      <c r="GJ1486" t="s">
        <v>236</v>
      </c>
      <c r="GR1486" t="s">
        <v>245</v>
      </c>
      <c r="GS1486" t="s">
        <v>3325</v>
      </c>
      <c r="GT1486" t="s">
        <v>238</v>
      </c>
    </row>
    <row r="1487" spans="1:217" x14ac:dyDescent="0.25">
      <c r="A1487" s="14" t="s">
        <v>4480</v>
      </c>
      <c r="B1487" t="s">
        <v>4481</v>
      </c>
      <c r="D1487" t="s">
        <v>2828</v>
      </c>
      <c r="E1487" t="s">
        <v>219</v>
      </c>
      <c r="F1487" t="s">
        <v>220</v>
      </c>
      <c r="G1487" t="s">
        <v>4466</v>
      </c>
      <c r="H1487" t="s">
        <v>4467</v>
      </c>
      <c r="I1487" t="s">
        <v>4468</v>
      </c>
      <c r="J1487" t="s">
        <v>4469</v>
      </c>
      <c r="K1487">
        <v>11.7051918</v>
      </c>
      <c r="L1487">
        <v>122.3657082</v>
      </c>
      <c r="O1487" s="15">
        <v>43252</v>
      </c>
      <c r="P1487">
        <f t="shared" si="69"/>
        <v>2018</v>
      </c>
      <c r="Q1487">
        <f t="shared" si="70"/>
        <v>6</v>
      </c>
      <c r="R1487">
        <f t="shared" si="71"/>
        <v>1</v>
      </c>
      <c r="U1487" t="s">
        <v>225</v>
      </c>
      <c r="V1487" t="s">
        <v>2970</v>
      </c>
      <c r="W1487" t="s">
        <v>227</v>
      </c>
      <c r="X1487" t="s">
        <v>276</v>
      </c>
      <c r="Z1487" t="s">
        <v>4470</v>
      </c>
      <c r="AD1487" t="s">
        <v>231</v>
      </c>
      <c r="AF1487" s="16">
        <v>35793</v>
      </c>
      <c r="AG1487">
        <v>20</v>
      </c>
      <c r="AH1487" t="s">
        <v>232</v>
      </c>
      <c r="AJ1487" t="s">
        <v>1095</v>
      </c>
      <c r="AK1487" t="s">
        <v>2830</v>
      </c>
      <c r="BQ1487" t="s">
        <v>2831</v>
      </c>
      <c r="BR1487" t="s">
        <v>236</v>
      </c>
      <c r="CF1487" t="s">
        <v>2831</v>
      </c>
      <c r="CG1487" t="s">
        <v>236</v>
      </c>
      <c r="CU1487">
        <v>2</v>
      </c>
      <c r="CV1487" t="s">
        <v>238</v>
      </c>
      <c r="EG1487" t="s">
        <v>245</v>
      </c>
      <c r="EH1487" t="s">
        <v>245</v>
      </c>
      <c r="EV1487">
        <v>6</v>
      </c>
      <c r="EX1487" t="s">
        <v>238</v>
      </c>
      <c r="GI1487" t="s">
        <v>245</v>
      </c>
      <c r="GJ1487" t="s">
        <v>3708</v>
      </c>
      <c r="GK1487" t="s">
        <v>236</v>
      </c>
      <c r="GR1487" t="s">
        <v>245</v>
      </c>
      <c r="GS1487" t="s">
        <v>2833</v>
      </c>
      <c r="GT1487" t="s">
        <v>236</v>
      </c>
    </row>
    <row r="1488" spans="1:217" x14ac:dyDescent="0.25">
      <c r="A1488" s="14" t="s">
        <v>4482</v>
      </c>
      <c r="B1488" t="s">
        <v>4483</v>
      </c>
      <c r="D1488" t="s">
        <v>2828</v>
      </c>
      <c r="E1488" t="s">
        <v>219</v>
      </c>
      <c r="F1488" t="s">
        <v>220</v>
      </c>
      <c r="G1488" t="s">
        <v>4466</v>
      </c>
      <c r="H1488" t="s">
        <v>4467</v>
      </c>
      <c r="I1488" t="s">
        <v>4468</v>
      </c>
      <c r="J1488" t="s">
        <v>4469</v>
      </c>
      <c r="K1488">
        <v>11.7051918</v>
      </c>
      <c r="L1488">
        <v>122.3657082</v>
      </c>
      <c r="O1488" s="15">
        <v>43287</v>
      </c>
      <c r="P1488">
        <f t="shared" si="69"/>
        <v>2018</v>
      </c>
      <c r="Q1488">
        <f t="shared" si="70"/>
        <v>7</v>
      </c>
      <c r="R1488">
        <f t="shared" si="71"/>
        <v>6</v>
      </c>
      <c r="U1488" t="s">
        <v>225</v>
      </c>
      <c r="V1488" t="s">
        <v>1411</v>
      </c>
      <c r="W1488" t="s">
        <v>227</v>
      </c>
      <c r="X1488" t="s">
        <v>276</v>
      </c>
      <c r="Z1488" t="s">
        <v>4470</v>
      </c>
      <c r="AD1488" t="s">
        <v>231</v>
      </c>
      <c r="AF1488" s="16">
        <v>34392</v>
      </c>
      <c r="AG1488">
        <v>24</v>
      </c>
      <c r="AH1488" t="s">
        <v>262</v>
      </c>
      <c r="AJ1488" t="s">
        <v>1095</v>
      </c>
      <c r="AK1488" t="s">
        <v>2830</v>
      </c>
      <c r="BQ1488" t="s">
        <v>2831</v>
      </c>
      <c r="BR1488" t="s">
        <v>236</v>
      </c>
      <c r="CF1488">
        <v>4.0000000000000001E-3</v>
      </c>
      <c r="CG1488" t="s">
        <v>236</v>
      </c>
      <c r="CU1488">
        <v>2</v>
      </c>
      <c r="CV1488" t="s">
        <v>238</v>
      </c>
      <c r="EG1488" t="s">
        <v>245</v>
      </c>
      <c r="EH1488" t="s">
        <v>245</v>
      </c>
      <c r="EV1488">
        <v>6</v>
      </c>
      <c r="EX1488" t="s">
        <v>238</v>
      </c>
      <c r="GI1488" t="s">
        <v>245</v>
      </c>
      <c r="GJ1488" t="s">
        <v>4484</v>
      </c>
      <c r="GK1488" t="s">
        <v>236</v>
      </c>
      <c r="GR1488" t="s">
        <v>245</v>
      </c>
      <c r="GS1488" t="s">
        <v>4485</v>
      </c>
      <c r="GT1488" t="s">
        <v>239</v>
      </c>
    </row>
    <row r="1489" spans="1:217" x14ac:dyDescent="0.25">
      <c r="A1489" s="14" t="s">
        <v>4486</v>
      </c>
      <c r="B1489" t="s">
        <v>4487</v>
      </c>
      <c r="D1489" t="s">
        <v>2828</v>
      </c>
      <c r="E1489" t="s">
        <v>219</v>
      </c>
      <c r="F1489" t="s">
        <v>220</v>
      </c>
      <c r="G1489" t="s">
        <v>4466</v>
      </c>
      <c r="H1489" t="s">
        <v>4467</v>
      </c>
      <c r="I1489" t="s">
        <v>4468</v>
      </c>
      <c r="J1489" t="s">
        <v>4469</v>
      </c>
      <c r="K1489">
        <v>11.7051918</v>
      </c>
      <c r="L1489">
        <v>122.3657082</v>
      </c>
      <c r="O1489" s="15">
        <v>43318</v>
      </c>
      <c r="P1489">
        <f t="shared" si="69"/>
        <v>2018</v>
      </c>
      <c r="Q1489">
        <f t="shared" si="70"/>
        <v>8</v>
      </c>
      <c r="R1489">
        <f t="shared" si="71"/>
        <v>6</v>
      </c>
      <c r="U1489" t="s">
        <v>225</v>
      </c>
      <c r="V1489" t="s">
        <v>2970</v>
      </c>
      <c r="W1489" t="s">
        <v>227</v>
      </c>
      <c r="X1489" t="s">
        <v>276</v>
      </c>
      <c r="Z1489" t="s">
        <v>4470</v>
      </c>
      <c r="AD1489" t="s">
        <v>231</v>
      </c>
      <c r="AF1489" s="16">
        <v>33001</v>
      </c>
      <c r="AG1489">
        <v>28</v>
      </c>
      <c r="AH1489" t="s">
        <v>232</v>
      </c>
      <c r="AJ1489" t="s">
        <v>1095</v>
      </c>
      <c r="AK1489" t="s">
        <v>2830</v>
      </c>
      <c r="BQ1489" t="s">
        <v>2831</v>
      </c>
      <c r="BR1489" t="s">
        <v>236</v>
      </c>
      <c r="CF1489" t="s">
        <v>2831</v>
      </c>
      <c r="CG1489" t="s">
        <v>236</v>
      </c>
      <c r="CU1489">
        <v>1</v>
      </c>
      <c r="CV1489" t="s">
        <v>238</v>
      </c>
      <c r="EG1489" t="s">
        <v>245</v>
      </c>
      <c r="EH1489" t="s">
        <v>245</v>
      </c>
      <c r="EV1489">
        <v>6</v>
      </c>
      <c r="EX1489" t="s">
        <v>238</v>
      </c>
      <c r="GI1489" t="s">
        <v>245</v>
      </c>
      <c r="GJ1489" t="s">
        <v>3708</v>
      </c>
      <c r="GK1489" t="s">
        <v>236</v>
      </c>
      <c r="GR1489" t="s">
        <v>245</v>
      </c>
      <c r="GS1489" t="s">
        <v>2924</v>
      </c>
      <c r="GT1489" t="s">
        <v>236</v>
      </c>
    </row>
    <row r="1490" spans="1:217" x14ac:dyDescent="0.25">
      <c r="A1490" s="14" t="s">
        <v>4488</v>
      </c>
      <c r="B1490" t="s">
        <v>4489</v>
      </c>
      <c r="D1490" t="s">
        <v>2828</v>
      </c>
      <c r="E1490" t="s">
        <v>219</v>
      </c>
      <c r="F1490" t="s">
        <v>220</v>
      </c>
      <c r="G1490" t="s">
        <v>4466</v>
      </c>
      <c r="H1490" t="s">
        <v>4467</v>
      </c>
      <c r="I1490" t="s">
        <v>4468</v>
      </c>
      <c r="J1490" t="s">
        <v>4469</v>
      </c>
      <c r="K1490">
        <v>11.7051918</v>
      </c>
      <c r="L1490">
        <v>122.3657082</v>
      </c>
      <c r="O1490" s="15">
        <v>43378</v>
      </c>
      <c r="P1490">
        <f t="shared" si="69"/>
        <v>2018</v>
      </c>
      <c r="Q1490">
        <f t="shared" si="70"/>
        <v>10</v>
      </c>
      <c r="R1490">
        <f t="shared" si="71"/>
        <v>5</v>
      </c>
      <c r="U1490" t="s">
        <v>225</v>
      </c>
      <c r="V1490" t="s">
        <v>2970</v>
      </c>
      <c r="W1490" t="s">
        <v>227</v>
      </c>
      <c r="X1490" t="s">
        <v>276</v>
      </c>
      <c r="Z1490" t="s">
        <v>4490</v>
      </c>
      <c r="AD1490" t="s">
        <v>231</v>
      </c>
      <c r="AF1490" s="16">
        <v>37816</v>
      </c>
      <c r="AG1490">
        <v>15</v>
      </c>
      <c r="AH1490" t="s">
        <v>232</v>
      </c>
      <c r="AJ1490" t="s">
        <v>1095</v>
      </c>
      <c r="AK1490" t="s">
        <v>2830</v>
      </c>
      <c r="AY1490">
        <v>2.3E-2</v>
      </c>
      <c r="AZ1490" t="s">
        <v>236</v>
      </c>
      <c r="BQ1490" t="s">
        <v>2831</v>
      </c>
      <c r="BR1490" t="s">
        <v>236</v>
      </c>
      <c r="CF1490" t="s">
        <v>2831</v>
      </c>
      <c r="CG1490" t="s">
        <v>236</v>
      </c>
      <c r="CU1490">
        <v>2</v>
      </c>
      <c r="CV1490" t="s">
        <v>238</v>
      </c>
      <c r="EG1490" t="s">
        <v>245</v>
      </c>
      <c r="EH1490" t="s">
        <v>245</v>
      </c>
      <c r="EV1490">
        <v>6</v>
      </c>
      <c r="EX1490" t="s">
        <v>238</v>
      </c>
      <c r="GI1490" t="s">
        <v>245</v>
      </c>
      <c r="GJ1490" t="s">
        <v>4484</v>
      </c>
      <c r="GK1490" t="s">
        <v>236</v>
      </c>
      <c r="GR1490" t="s">
        <v>245</v>
      </c>
      <c r="GS1490" t="s">
        <v>3325</v>
      </c>
      <c r="GT1490" t="s">
        <v>238</v>
      </c>
    </row>
    <row r="1491" spans="1:217" x14ac:dyDescent="0.25">
      <c r="A1491" s="14" t="s">
        <v>4491</v>
      </c>
      <c r="B1491" t="s">
        <v>4492</v>
      </c>
      <c r="D1491" t="s">
        <v>287</v>
      </c>
      <c r="E1491" t="s">
        <v>219</v>
      </c>
      <c r="F1491" t="s">
        <v>220</v>
      </c>
      <c r="G1491" t="e">
        <v>#N/A</v>
      </c>
      <c r="H1491" t="e">
        <v>#N/A</v>
      </c>
      <c r="I1491" t="e">
        <v>#N/A</v>
      </c>
      <c r="J1491" t="s">
        <v>4493</v>
      </c>
      <c r="K1491" t="e">
        <v>#N/A</v>
      </c>
      <c r="L1491" t="e">
        <v>#N/A</v>
      </c>
      <c r="O1491" s="15">
        <v>43282</v>
      </c>
      <c r="P1491">
        <f t="shared" si="69"/>
        <v>2018</v>
      </c>
      <c r="Q1491">
        <f t="shared" si="70"/>
        <v>7</v>
      </c>
      <c r="R1491">
        <f t="shared" si="71"/>
        <v>1</v>
      </c>
      <c r="U1491" t="s">
        <v>225</v>
      </c>
      <c r="V1491" t="s">
        <v>288</v>
      </c>
      <c r="W1491" t="s">
        <v>227</v>
      </c>
      <c r="X1491" t="s">
        <v>228</v>
      </c>
      <c r="Z1491" t="s">
        <v>4494</v>
      </c>
      <c r="AD1491" t="s">
        <v>231</v>
      </c>
      <c r="AF1491" s="16">
        <v>22322</v>
      </c>
      <c r="AG1491">
        <v>57</v>
      </c>
      <c r="AH1491" t="s">
        <v>232</v>
      </c>
      <c r="AJ1491" t="s">
        <v>357</v>
      </c>
      <c r="AK1491" t="s">
        <v>559</v>
      </c>
      <c r="AL1491">
        <v>21</v>
      </c>
      <c r="AN1491" t="s">
        <v>236</v>
      </c>
      <c r="AP1491" t="s">
        <v>237</v>
      </c>
      <c r="AQ1491" t="s">
        <v>238</v>
      </c>
      <c r="AS1491" t="s">
        <v>237</v>
      </c>
      <c r="AT1491" t="s">
        <v>238</v>
      </c>
      <c r="BB1491" t="s">
        <v>237</v>
      </c>
      <c r="BC1491" t="s">
        <v>238</v>
      </c>
      <c r="BJ1491">
        <v>6</v>
      </c>
      <c r="BL1491" t="s">
        <v>238</v>
      </c>
      <c r="BN1491" t="s">
        <v>237</v>
      </c>
      <c r="BO1491" t="s">
        <v>238</v>
      </c>
      <c r="BV1491">
        <v>6</v>
      </c>
      <c r="BX1491" t="s">
        <v>238</v>
      </c>
      <c r="BZ1491" t="s">
        <v>246</v>
      </c>
      <c r="CA1491" t="s">
        <v>236</v>
      </c>
      <c r="CC1491" t="s">
        <v>237</v>
      </c>
      <c r="CD1491" t="s">
        <v>238</v>
      </c>
      <c r="CF1491" t="s">
        <v>237</v>
      </c>
      <c r="CG1491" t="s">
        <v>238</v>
      </c>
      <c r="CL1491" t="s">
        <v>237</v>
      </c>
      <c r="CM1491" t="s">
        <v>238</v>
      </c>
      <c r="CU1491">
        <v>2</v>
      </c>
      <c r="CV1491" t="s">
        <v>239</v>
      </c>
      <c r="DD1491">
        <v>0.5</v>
      </c>
      <c r="DE1491" t="s">
        <v>236</v>
      </c>
      <c r="DG1491" t="s">
        <v>240</v>
      </c>
      <c r="DH1491" t="s">
        <v>238</v>
      </c>
      <c r="DP1491" t="s">
        <v>242</v>
      </c>
      <c r="DQ1491" t="s">
        <v>236</v>
      </c>
      <c r="DV1491" t="s">
        <v>243</v>
      </c>
      <c r="DW1491" t="s">
        <v>236</v>
      </c>
      <c r="EB1491" t="s">
        <v>244</v>
      </c>
      <c r="EC1491" t="s">
        <v>236</v>
      </c>
      <c r="EG1491" t="s">
        <v>245</v>
      </c>
      <c r="EH1491" t="s">
        <v>245</v>
      </c>
      <c r="EN1491" t="s">
        <v>244</v>
      </c>
      <c r="EO1491" t="s">
        <v>236</v>
      </c>
      <c r="FX1491" t="s">
        <v>406</v>
      </c>
      <c r="FY1491" t="s">
        <v>238</v>
      </c>
      <c r="GI1491" t="s">
        <v>245</v>
      </c>
      <c r="GJ1491" t="s">
        <v>245</v>
      </c>
      <c r="GR1491" t="s">
        <v>245</v>
      </c>
      <c r="GS1491" t="s">
        <v>245</v>
      </c>
    </row>
    <row r="1492" spans="1:217" x14ac:dyDescent="0.25">
      <c r="A1492" s="14" t="s">
        <v>4495</v>
      </c>
      <c r="B1492" t="s">
        <v>4496</v>
      </c>
      <c r="D1492" t="s">
        <v>325</v>
      </c>
      <c r="E1492" t="s">
        <v>219</v>
      </c>
      <c r="F1492" t="s">
        <v>220</v>
      </c>
      <c r="G1492" t="e">
        <v>#N/A</v>
      </c>
      <c r="H1492" t="e">
        <v>#N/A</v>
      </c>
      <c r="I1492" t="e">
        <v>#N/A</v>
      </c>
      <c r="J1492" t="s">
        <v>4493</v>
      </c>
      <c r="K1492" t="e">
        <v>#N/A</v>
      </c>
      <c r="L1492" t="e">
        <v>#N/A</v>
      </c>
      <c r="O1492" s="15">
        <v>43338</v>
      </c>
      <c r="P1492">
        <f t="shared" si="69"/>
        <v>2018</v>
      </c>
      <c r="Q1492">
        <f t="shared" si="70"/>
        <v>8</v>
      </c>
      <c r="R1492">
        <f t="shared" si="71"/>
        <v>26</v>
      </c>
      <c r="U1492" t="s">
        <v>225</v>
      </c>
      <c r="V1492" t="s">
        <v>259</v>
      </c>
      <c r="W1492" t="s">
        <v>260</v>
      </c>
      <c r="X1492" t="s">
        <v>228</v>
      </c>
      <c r="Z1492" t="s">
        <v>4494</v>
      </c>
      <c r="AD1492" t="s">
        <v>289</v>
      </c>
      <c r="AF1492" s="16">
        <v>16934</v>
      </c>
      <c r="AG1492">
        <v>72</v>
      </c>
      <c r="AH1492" t="s">
        <v>232</v>
      </c>
      <c r="AI1492" t="s">
        <v>4497</v>
      </c>
      <c r="AK1492" t="s">
        <v>3297</v>
      </c>
      <c r="AS1492" t="s">
        <v>237</v>
      </c>
      <c r="AT1492" t="s">
        <v>238</v>
      </c>
      <c r="BV1492">
        <v>30</v>
      </c>
      <c r="BX1492" t="s">
        <v>236</v>
      </c>
      <c r="CF1492" t="s">
        <v>244</v>
      </c>
      <c r="CG1492" t="s">
        <v>236</v>
      </c>
      <c r="CR1492" t="s">
        <v>246</v>
      </c>
      <c r="CS1492" t="s">
        <v>236</v>
      </c>
      <c r="CU1492">
        <v>1.2E-2</v>
      </c>
      <c r="CV1492" t="s">
        <v>236</v>
      </c>
      <c r="DG1492" t="s">
        <v>241</v>
      </c>
      <c r="DH1492" t="s">
        <v>236</v>
      </c>
      <c r="EG1492" t="s">
        <v>245</v>
      </c>
      <c r="EH1492" t="s">
        <v>245</v>
      </c>
      <c r="GI1492" t="s">
        <v>245</v>
      </c>
      <c r="GJ1492" t="s">
        <v>245</v>
      </c>
      <c r="GR1492" t="s">
        <v>245</v>
      </c>
      <c r="GS1492" t="s">
        <v>245</v>
      </c>
    </row>
    <row r="1493" spans="1:217" x14ac:dyDescent="0.25">
      <c r="A1493" s="14" t="s">
        <v>4498</v>
      </c>
      <c r="B1493" t="s">
        <v>4499</v>
      </c>
      <c r="D1493" t="s">
        <v>325</v>
      </c>
      <c r="E1493" t="s">
        <v>219</v>
      </c>
      <c r="F1493" t="s">
        <v>220</v>
      </c>
      <c r="G1493" t="e">
        <v>#N/A</v>
      </c>
      <c r="H1493" t="e">
        <v>#N/A</v>
      </c>
      <c r="I1493" t="e">
        <v>#N/A</v>
      </c>
      <c r="J1493" t="s">
        <v>4493</v>
      </c>
      <c r="K1493" t="e">
        <v>#N/A</v>
      </c>
      <c r="L1493" t="e">
        <v>#N/A</v>
      </c>
      <c r="O1493" s="15">
        <v>43347</v>
      </c>
      <c r="P1493">
        <f t="shared" si="69"/>
        <v>2018</v>
      </c>
      <c r="Q1493">
        <f t="shared" si="70"/>
        <v>9</v>
      </c>
      <c r="R1493">
        <f t="shared" si="71"/>
        <v>4</v>
      </c>
      <c r="U1493" t="s">
        <v>225</v>
      </c>
      <c r="V1493" t="s">
        <v>259</v>
      </c>
      <c r="W1493" t="s">
        <v>260</v>
      </c>
      <c r="X1493" t="s">
        <v>228</v>
      </c>
      <c r="Z1493" t="s">
        <v>4494</v>
      </c>
      <c r="AD1493" t="s">
        <v>231</v>
      </c>
      <c r="AF1493" s="16">
        <v>16615</v>
      </c>
      <c r="AG1493">
        <v>73</v>
      </c>
      <c r="AH1493" t="s">
        <v>232</v>
      </c>
      <c r="AK1493" t="s">
        <v>585</v>
      </c>
      <c r="AS1493" t="s">
        <v>246</v>
      </c>
      <c r="AT1493" t="s">
        <v>236</v>
      </c>
      <c r="BV1493">
        <v>37</v>
      </c>
      <c r="BX1493" t="s">
        <v>236</v>
      </c>
      <c r="CF1493" t="s">
        <v>244</v>
      </c>
      <c r="CG1493" t="s">
        <v>236</v>
      </c>
      <c r="CR1493" t="s">
        <v>246</v>
      </c>
      <c r="CS1493" t="s">
        <v>236</v>
      </c>
      <c r="CT1493">
        <v>36</v>
      </c>
      <c r="CV1493" t="s">
        <v>236</v>
      </c>
      <c r="DG1493" t="s">
        <v>241</v>
      </c>
      <c r="DH1493" t="s">
        <v>236</v>
      </c>
      <c r="EG1493" t="s">
        <v>245</v>
      </c>
      <c r="EH1493" t="s">
        <v>245</v>
      </c>
      <c r="GI1493" t="s">
        <v>245</v>
      </c>
      <c r="GJ1493" t="s">
        <v>245</v>
      </c>
      <c r="GR1493" t="s">
        <v>245</v>
      </c>
      <c r="GS1493" t="s">
        <v>245</v>
      </c>
    </row>
    <row r="1494" spans="1:217" x14ac:dyDescent="0.25">
      <c r="A1494" s="14" t="s">
        <v>4500</v>
      </c>
      <c r="B1494" t="s">
        <v>4501</v>
      </c>
      <c r="D1494" t="s">
        <v>287</v>
      </c>
      <c r="E1494" t="s">
        <v>219</v>
      </c>
      <c r="F1494" t="s">
        <v>220</v>
      </c>
      <c r="G1494" t="e">
        <v>#N/A</v>
      </c>
      <c r="H1494" t="e">
        <v>#N/A</v>
      </c>
      <c r="I1494" t="e">
        <v>#N/A</v>
      </c>
      <c r="J1494" t="s">
        <v>4493</v>
      </c>
      <c r="K1494" t="e">
        <v>#N/A</v>
      </c>
      <c r="L1494" t="e">
        <v>#N/A</v>
      </c>
      <c r="O1494" s="15">
        <v>43374</v>
      </c>
      <c r="P1494">
        <f t="shared" si="69"/>
        <v>2018</v>
      </c>
      <c r="Q1494">
        <f t="shared" si="70"/>
        <v>10</v>
      </c>
      <c r="R1494">
        <f t="shared" si="71"/>
        <v>1</v>
      </c>
      <c r="U1494" t="s">
        <v>225</v>
      </c>
      <c r="V1494" t="s">
        <v>301</v>
      </c>
      <c r="W1494" t="s">
        <v>227</v>
      </c>
      <c r="X1494" t="s">
        <v>228</v>
      </c>
      <c r="Z1494" t="s">
        <v>4502</v>
      </c>
      <c r="AD1494" t="s">
        <v>231</v>
      </c>
      <c r="AF1494" s="16">
        <v>33209</v>
      </c>
      <c r="AG1494">
        <v>27</v>
      </c>
      <c r="AH1494" t="s">
        <v>232</v>
      </c>
      <c r="AI1494" t="s">
        <v>4503</v>
      </c>
      <c r="AJ1494" t="s">
        <v>357</v>
      </c>
      <c r="AK1494" t="s">
        <v>1380</v>
      </c>
      <c r="AL1494">
        <v>25</v>
      </c>
      <c r="AN1494" t="s">
        <v>236</v>
      </c>
      <c r="AP1494" t="s">
        <v>237</v>
      </c>
      <c r="AQ1494" t="s">
        <v>238</v>
      </c>
      <c r="AS1494" t="s">
        <v>237</v>
      </c>
      <c r="AT1494" t="s">
        <v>238</v>
      </c>
      <c r="BB1494" t="s">
        <v>237</v>
      </c>
      <c r="BC1494" t="s">
        <v>238</v>
      </c>
      <c r="BJ1494">
        <v>6</v>
      </c>
      <c r="BL1494" t="s">
        <v>238</v>
      </c>
      <c r="BN1494" t="s">
        <v>237</v>
      </c>
      <c r="BO1494" t="s">
        <v>238</v>
      </c>
      <c r="BV1494">
        <v>6</v>
      </c>
      <c r="BX1494" t="s">
        <v>238</v>
      </c>
      <c r="BZ1494" t="s">
        <v>246</v>
      </c>
      <c r="CA1494" t="s">
        <v>236</v>
      </c>
      <c r="CC1494" t="s">
        <v>237</v>
      </c>
      <c r="CD1494" t="s">
        <v>238</v>
      </c>
      <c r="CF1494" t="s">
        <v>237</v>
      </c>
      <c r="CG1494" t="s">
        <v>238</v>
      </c>
      <c r="CL1494" t="s">
        <v>237</v>
      </c>
      <c r="CM1494" t="s">
        <v>238</v>
      </c>
      <c r="CU1494" t="s">
        <v>241</v>
      </c>
      <c r="CV1494" t="s">
        <v>236</v>
      </c>
      <c r="DD1494">
        <v>0.25</v>
      </c>
      <c r="DE1494" t="s">
        <v>236</v>
      </c>
      <c r="DG1494" t="s">
        <v>240</v>
      </c>
      <c r="DH1494" t="s">
        <v>238</v>
      </c>
      <c r="DP1494" t="s">
        <v>242</v>
      </c>
      <c r="DQ1494" t="s">
        <v>236</v>
      </c>
      <c r="DV1494" t="s">
        <v>243</v>
      </c>
      <c r="DW1494" t="s">
        <v>236</v>
      </c>
      <c r="EB1494" t="s">
        <v>244</v>
      </c>
      <c r="EC1494" t="s">
        <v>236</v>
      </c>
      <c r="EG1494" t="s">
        <v>245</v>
      </c>
      <c r="EH1494" t="s">
        <v>245</v>
      </c>
      <c r="EN1494" t="s">
        <v>244</v>
      </c>
      <c r="EO1494" t="s">
        <v>236</v>
      </c>
      <c r="FX1494" t="s">
        <v>406</v>
      </c>
      <c r="FY1494" t="s">
        <v>238</v>
      </c>
      <c r="GI1494" t="s">
        <v>245</v>
      </c>
      <c r="GJ1494" t="s">
        <v>245</v>
      </c>
      <c r="GR1494" t="s">
        <v>245</v>
      </c>
      <c r="GS1494" t="s">
        <v>245</v>
      </c>
    </row>
    <row r="1495" spans="1:217" x14ac:dyDescent="0.25">
      <c r="A1495" s="14" t="s">
        <v>4504</v>
      </c>
      <c r="B1495" t="s">
        <v>4505</v>
      </c>
      <c r="D1495" t="s">
        <v>422</v>
      </c>
      <c r="E1495" t="s">
        <v>219</v>
      </c>
      <c r="F1495" t="s">
        <v>220</v>
      </c>
      <c r="G1495" t="e">
        <v>#N/A</v>
      </c>
      <c r="H1495" t="e">
        <v>#N/A</v>
      </c>
      <c r="I1495" t="e">
        <v>#N/A</v>
      </c>
      <c r="J1495" t="s">
        <v>4493</v>
      </c>
      <c r="K1495" t="e">
        <v>#N/A</v>
      </c>
      <c r="L1495" t="e">
        <v>#N/A</v>
      </c>
      <c r="O1495" s="15">
        <v>43377</v>
      </c>
      <c r="P1495">
        <f t="shared" si="69"/>
        <v>2018</v>
      </c>
      <c r="Q1495">
        <f t="shared" si="70"/>
        <v>10</v>
      </c>
      <c r="R1495">
        <f t="shared" si="71"/>
        <v>4</v>
      </c>
      <c r="U1495" t="s">
        <v>225</v>
      </c>
      <c r="V1495" t="s">
        <v>301</v>
      </c>
      <c r="W1495" t="s">
        <v>227</v>
      </c>
      <c r="X1495" t="s">
        <v>228</v>
      </c>
      <c r="Y1495" t="s">
        <v>266</v>
      </c>
      <c r="Z1495" t="s">
        <v>3655</v>
      </c>
      <c r="AD1495" t="s">
        <v>289</v>
      </c>
      <c r="AF1495" s="16">
        <v>14776</v>
      </c>
      <c r="AG1495">
        <v>78</v>
      </c>
      <c r="AI1495" t="s">
        <v>4506</v>
      </c>
      <c r="AJ1495" t="s">
        <v>416</v>
      </c>
      <c r="AK1495" t="s">
        <v>1520</v>
      </c>
      <c r="AL1495">
        <v>19</v>
      </c>
      <c r="AN1495" t="s">
        <v>236</v>
      </c>
      <c r="AU1495">
        <v>6</v>
      </c>
      <c r="AW1495" t="s">
        <v>238</v>
      </c>
      <c r="BN1495" t="s">
        <v>237</v>
      </c>
      <c r="BO1495" t="s">
        <v>238</v>
      </c>
      <c r="CC1495" t="s">
        <v>237</v>
      </c>
      <c r="CD1495" t="s">
        <v>238</v>
      </c>
      <c r="CU1495" t="s">
        <v>240</v>
      </c>
      <c r="CV1495" t="s">
        <v>238</v>
      </c>
      <c r="DD1495">
        <v>0.25</v>
      </c>
      <c r="DE1495" t="s">
        <v>236</v>
      </c>
      <c r="DG1495" t="s">
        <v>240</v>
      </c>
      <c r="DH1495" t="s">
        <v>238</v>
      </c>
      <c r="DV1495" t="s">
        <v>273</v>
      </c>
      <c r="DW1495" t="s">
        <v>238</v>
      </c>
      <c r="EB1495" t="s">
        <v>273</v>
      </c>
      <c r="EC1495" t="s">
        <v>238</v>
      </c>
      <c r="EG1495" t="s">
        <v>245</v>
      </c>
      <c r="EH1495" t="s">
        <v>245</v>
      </c>
      <c r="EN1495" t="s">
        <v>273</v>
      </c>
      <c r="EO1495" t="s">
        <v>238</v>
      </c>
      <c r="FX1495">
        <v>64</v>
      </c>
      <c r="FY1495" t="s">
        <v>239</v>
      </c>
      <c r="GI1495" t="s">
        <v>245</v>
      </c>
      <c r="GJ1495" t="s">
        <v>245</v>
      </c>
      <c r="GR1495" t="s">
        <v>245</v>
      </c>
      <c r="GS1495" t="s">
        <v>245</v>
      </c>
    </row>
    <row r="1496" spans="1:217" x14ac:dyDescent="0.25">
      <c r="A1496" s="14" t="s">
        <v>4507</v>
      </c>
      <c r="B1496" t="s">
        <v>4508</v>
      </c>
      <c r="D1496" t="s">
        <v>325</v>
      </c>
      <c r="E1496" t="s">
        <v>219</v>
      </c>
      <c r="F1496" t="s">
        <v>220</v>
      </c>
      <c r="G1496" t="e">
        <v>#N/A</v>
      </c>
      <c r="H1496" t="e">
        <v>#N/A</v>
      </c>
      <c r="I1496" t="e">
        <v>#N/A</v>
      </c>
      <c r="J1496" t="s">
        <v>4493</v>
      </c>
      <c r="K1496" t="e">
        <v>#N/A</v>
      </c>
      <c r="L1496" t="e">
        <v>#N/A</v>
      </c>
      <c r="O1496" s="15">
        <v>43361</v>
      </c>
      <c r="P1496">
        <f t="shared" si="69"/>
        <v>2018</v>
      </c>
      <c r="Q1496">
        <f t="shared" si="70"/>
        <v>9</v>
      </c>
      <c r="R1496">
        <f t="shared" si="71"/>
        <v>18</v>
      </c>
      <c r="U1496" t="s">
        <v>225</v>
      </c>
      <c r="V1496" t="s">
        <v>259</v>
      </c>
      <c r="W1496" t="s">
        <v>260</v>
      </c>
      <c r="X1496" t="s">
        <v>228</v>
      </c>
      <c r="Z1496" t="s">
        <v>4509</v>
      </c>
      <c r="AD1496" t="s">
        <v>231</v>
      </c>
      <c r="AF1496" s="16">
        <v>42361</v>
      </c>
      <c r="AG1496">
        <v>2</v>
      </c>
      <c r="AH1496" t="s">
        <v>262</v>
      </c>
      <c r="AI1496" t="s">
        <v>4510</v>
      </c>
      <c r="AK1496" t="s">
        <v>585</v>
      </c>
      <c r="AS1496" t="s">
        <v>246</v>
      </c>
      <c r="AT1496" t="s">
        <v>236</v>
      </c>
      <c r="BV1496">
        <v>29</v>
      </c>
      <c r="BX1496" t="s">
        <v>236</v>
      </c>
      <c r="CF1496" t="s">
        <v>244</v>
      </c>
      <c r="CG1496" t="s">
        <v>236</v>
      </c>
      <c r="CR1496" t="s">
        <v>246</v>
      </c>
      <c r="CS1496" t="s">
        <v>236</v>
      </c>
      <c r="CT1496">
        <v>35</v>
      </c>
      <c r="CV1496" t="s">
        <v>236</v>
      </c>
      <c r="DG1496" t="s">
        <v>241</v>
      </c>
      <c r="DH1496" t="s">
        <v>236</v>
      </c>
      <c r="EG1496" t="s">
        <v>245</v>
      </c>
      <c r="EH1496" t="s">
        <v>245</v>
      </c>
      <c r="EN1496" t="s">
        <v>244</v>
      </c>
      <c r="EO1496" t="s">
        <v>236</v>
      </c>
      <c r="GI1496" t="s">
        <v>245</v>
      </c>
      <c r="GJ1496" t="s">
        <v>245</v>
      </c>
      <c r="GR1496" t="s">
        <v>245</v>
      </c>
      <c r="GS1496" t="s">
        <v>245</v>
      </c>
    </row>
    <row r="1497" spans="1:217" x14ac:dyDescent="0.25">
      <c r="A1497" s="14" t="s">
        <v>4511</v>
      </c>
      <c r="B1497" t="s">
        <v>4512</v>
      </c>
      <c r="D1497" t="s">
        <v>415</v>
      </c>
      <c r="E1497" t="s">
        <v>219</v>
      </c>
      <c r="F1497" t="s">
        <v>220</v>
      </c>
      <c r="G1497" t="e">
        <v>#N/A</v>
      </c>
      <c r="H1497" t="e">
        <v>#N/A</v>
      </c>
      <c r="I1497" t="e">
        <v>#N/A</v>
      </c>
      <c r="J1497" t="s">
        <v>4493</v>
      </c>
      <c r="K1497" t="e">
        <v>#N/A</v>
      </c>
      <c r="L1497" t="e">
        <v>#N/A</v>
      </c>
      <c r="O1497" s="15">
        <v>43378</v>
      </c>
      <c r="P1497">
        <f t="shared" si="69"/>
        <v>2018</v>
      </c>
      <c r="Q1497">
        <f t="shared" si="70"/>
        <v>10</v>
      </c>
      <c r="R1497">
        <f t="shared" si="71"/>
        <v>5</v>
      </c>
      <c r="U1497" t="s">
        <v>225</v>
      </c>
      <c r="V1497" t="s">
        <v>301</v>
      </c>
      <c r="W1497" t="s">
        <v>227</v>
      </c>
      <c r="X1497" t="s">
        <v>228</v>
      </c>
      <c r="Y1497" t="s">
        <v>266</v>
      </c>
      <c r="Z1497" t="s">
        <v>3655</v>
      </c>
      <c r="AD1497" t="s">
        <v>289</v>
      </c>
      <c r="AF1497" s="16">
        <v>32116</v>
      </c>
      <c r="AG1497">
        <v>30</v>
      </c>
      <c r="AH1497" t="s">
        <v>232</v>
      </c>
      <c r="AI1497" t="s">
        <v>3195</v>
      </c>
      <c r="AJ1497" t="s">
        <v>416</v>
      </c>
      <c r="AK1497" t="s">
        <v>4513</v>
      </c>
      <c r="AL1497">
        <v>22</v>
      </c>
      <c r="AN1497" t="s">
        <v>236</v>
      </c>
      <c r="BB1497" t="s">
        <v>237</v>
      </c>
      <c r="BC1497" t="s">
        <v>238</v>
      </c>
      <c r="BN1497" t="s">
        <v>237</v>
      </c>
      <c r="BO1497" t="s">
        <v>238</v>
      </c>
      <c r="CC1497" t="s">
        <v>237</v>
      </c>
      <c r="CD1497" t="s">
        <v>238</v>
      </c>
      <c r="CU1497" t="s">
        <v>240</v>
      </c>
      <c r="CV1497" t="s">
        <v>238</v>
      </c>
      <c r="DD1497">
        <v>1</v>
      </c>
      <c r="DE1497" t="s">
        <v>236</v>
      </c>
      <c r="DV1497" t="s">
        <v>243</v>
      </c>
      <c r="DW1497" t="s">
        <v>236</v>
      </c>
      <c r="EB1497" t="s">
        <v>273</v>
      </c>
      <c r="EC1497" t="s">
        <v>238</v>
      </c>
      <c r="EG1497" t="s">
        <v>245</v>
      </c>
      <c r="EH1497" t="s">
        <v>245</v>
      </c>
      <c r="EN1497" t="s">
        <v>273</v>
      </c>
      <c r="EO1497" t="s">
        <v>238</v>
      </c>
      <c r="FX1497">
        <v>16</v>
      </c>
      <c r="FY1497" t="s">
        <v>236</v>
      </c>
      <c r="GI1497" t="s">
        <v>245</v>
      </c>
      <c r="GJ1497" t="s">
        <v>245</v>
      </c>
      <c r="GR1497" t="s">
        <v>245</v>
      </c>
      <c r="GS1497" t="s">
        <v>245</v>
      </c>
    </row>
    <row r="1498" spans="1:217" x14ac:dyDescent="0.25">
      <c r="A1498" s="14" t="s">
        <v>4514</v>
      </c>
      <c r="B1498" t="s">
        <v>4515</v>
      </c>
      <c r="D1498" t="s">
        <v>422</v>
      </c>
      <c r="E1498" t="s">
        <v>219</v>
      </c>
      <c r="F1498" t="s">
        <v>220</v>
      </c>
      <c r="G1498" t="e">
        <v>#N/A</v>
      </c>
      <c r="H1498" t="e">
        <v>#N/A</v>
      </c>
      <c r="I1498" t="e">
        <v>#N/A</v>
      </c>
      <c r="J1498" t="s">
        <v>4493</v>
      </c>
      <c r="K1498" t="e">
        <v>#N/A</v>
      </c>
      <c r="L1498" t="e">
        <v>#N/A</v>
      </c>
      <c r="O1498" s="15">
        <v>43378</v>
      </c>
      <c r="P1498">
        <f t="shared" si="69"/>
        <v>2018</v>
      </c>
      <c r="Q1498">
        <f t="shared" si="70"/>
        <v>10</v>
      </c>
      <c r="R1498">
        <f t="shared" si="71"/>
        <v>5</v>
      </c>
      <c r="U1498" t="s">
        <v>225</v>
      </c>
      <c r="V1498" t="s">
        <v>301</v>
      </c>
      <c r="W1498" t="s">
        <v>227</v>
      </c>
      <c r="X1498" t="s">
        <v>228</v>
      </c>
      <c r="Y1498" t="s">
        <v>266</v>
      </c>
      <c r="Z1498" t="s">
        <v>3655</v>
      </c>
      <c r="AD1498" t="s">
        <v>289</v>
      </c>
      <c r="AF1498" s="16">
        <v>32116</v>
      </c>
      <c r="AG1498">
        <v>30</v>
      </c>
      <c r="AH1498" t="s">
        <v>232</v>
      </c>
      <c r="AI1498" t="s">
        <v>3195</v>
      </c>
      <c r="AJ1498" t="s">
        <v>416</v>
      </c>
      <c r="AK1498" t="s">
        <v>423</v>
      </c>
      <c r="AL1498">
        <v>6</v>
      </c>
      <c r="AN1498" t="s">
        <v>238</v>
      </c>
      <c r="AU1498">
        <v>10</v>
      </c>
      <c r="AW1498" t="s">
        <v>238</v>
      </c>
      <c r="BN1498" t="s">
        <v>237</v>
      </c>
      <c r="BO1498" t="s">
        <v>238</v>
      </c>
      <c r="CC1498" t="s">
        <v>237</v>
      </c>
      <c r="CD1498" t="s">
        <v>238</v>
      </c>
      <c r="CU1498" t="s">
        <v>240</v>
      </c>
      <c r="CV1498" t="s">
        <v>238</v>
      </c>
      <c r="DD1498">
        <v>0.5</v>
      </c>
      <c r="DE1498" t="s">
        <v>236</v>
      </c>
      <c r="DG1498" t="s">
        <v>240</v>
      </c>
      <c r="DH1498" t="s">
        <v>238</v>
      </c>
      <c r="DV1498" t="s">
        <v>273</v>
      </c>
      <c r="DW1498" t="s">
        <v>238</v>
      </c>
      <c r="EB1498" t="s">
        <v>273</v>
      </c>
      <c r="EC1498" t="s">
        <v>238</v>
      </c>
      <c r="EG1498" t="s">
        <v>245</v>
      </c>
      <c r="EH1498" t="s">
        <v>245</v>
      </c>
      <c r="EN1498" t="s">
        <v>273</v>
      </c>
      <c r="EO1498" t="s">
        <v>238</v>
      </c>
      <c r="FX1498" t="s">
        <v>406</v>
      </c>
      <c r="FY1498" t="s">
        <v>238</v>
      </c>
      <c r="GI1498" t="s">
        <v>245</v>
      </c>
      <c r="GJ1498" t="s">
        <v>245</v>
      </c>
      <c r="GR1498" t="s">
        <v>245</v>
      </c>
      <c r="GS1498" t="s">
        <v>245</v>
      </c>
    </row>
    <row r="1499" spans="1:217" x14ac:dyDescent="0.25">
      <c r="A1499" s="14" t="s">
        <v>4516</v>
      </c>
      <c r="B1499" t="s">
        <v>4517</v>
      </c>
      <c r="D1499" t="s">
        <v>249</v>
      </c>
      <c r="E1499" t="s">
        <v>219</v>
      </c>
      <c r="F1499" t="s">
        <v>220</v>
      </c>
      <c r="G1499" t="e">
        <v>#N/A</v>
      </c>
      <c r="H1499" t="e">
        <v>#N/A</v>
      </c>
      <c r="I1499" t="e">
        <v>#N/A</v>
      </c>
      <c r="J1499" t="s">
        <v>4493</v>
      </c>
      <c r="K1499" t="e">
        <v>#N/A</v>
      </c>
      <c r="L1499" t="e">
        <v>#N/A</v>
      </c>
      <c r="O1499" s="15">
        <v>43376</v>
      </c>
      <c r="P1499">
        <f t="shared" si="69"/>
        <v>2018</v>
      </c>
      <c r="Q1499">
        <f t="shared" si="70"/>
        <v>10</v>
      </c>
      <c r="R1499">
        <f t="shared" si="71"/>
        <v>3</v>
      </c>
      <c r="U1499" t="s">
        <v>225</v>
      </c>
      <c r="V1499" t="s">
        <v>259</v>
      </c>
      <c r="W1499" t="s">
        <v>260</v>
      </c>
      <c r="X1499" t="s">
        <v>228</v>
      </c>
      <c r="Z1499" t="s">
        <v>4494</v>
      </c>
      <c r="AD1499" t="s">
        <v>231</v>
      </c>
      <c r="AF1499" s="16">
        <v>33881</v>
      </c>
      <c r="AG1499">
        <v>25</v>
      </c>
      <c r="AH1499" t="s">
        <v>232</v>
      </c>
      <c r="AI1499" t="s">
        <v>1383</v>
      </c>
      <c r="AJ1499" t="s">
        <v>254</v>
      </c>
      <c r="AK1499" t="s">
        <v>4518</v>
      </c>
      <c r="BY1499">
        <v>11</v>
      </c>
      <c r="CA1499" t="s">
        <v>238</v>
      </c>
      <c r="CU1499" t="s">
        <v>242</v>
      </c>
      <c r="CV1499" t="s">
        <v>236</v>
      </c>
      <c r="DA1499" t="s">
        <v>241</v>
      </c>
      <c r="DB1499" t="s">
        <v>236</v>
      </c>
      <c r="DG1499" t="s">
        <v>244</v>
      </c>
      <c r="DH1499" t="s">
        <v>236</v>
      </c>
      <c r="DS1499" t="s">
        <v>242</v>
      </c>
      <c r="DT1499" t="s">
        <v>236</v>
      </c>
      <c r="DV1499">
        <v>2</v>
      </c>
      <c r="DW1499" t="s">
        <v>236</v>
      </c>
      <c r="EG1499" t="s">
        <v>245</v>
      </c>
      <c r="EH1499" t="s">
        <v>245</v>
      </c>
      <c r="EK1499">
        <v>2</v>
      </c>
      <c r="EL1499" t="s">
        <v>236</v>
      </c>
      <c r="FO1499" t="s">
        <v>240</v>
      </c>
      <c r="FP1499" t="s">
        <v>238</v>
      </c>
      <c r="GG1499" t="s">
        <v>241</v>
      </c>
      <c r="GH1499" t="s">
        <v>236</v>
      </c>
      <c r="GI1499" t="s">
        <v>245</v>
      </c>
      <c r="GJ1499" t="s">
        <v>245</v>
      </c>
      <c r="GR1499" t="s">
        <v>245</v>
      </c>
      <c r="GS1499" t="s">
        <v>590</v>
      </c>
      <c r="GT1499" t="s">
        <v>236</v>
      </c>
      <c r="HH1499" t="s">
        <v>244</v>
      </c>
      <c r="HI1499" t="s">
        <v>236</v>
      </c>
    </row>
    <row r="1500" spans="1:217" x14ac:dyDescent="0.25">
      <c r="A1500" s="14" t="s">
        <v>4519</v>
      </c>
      <c r="B1500" t="s">
        <v>4520</v>
      </c>
      <c r="D1500" t="s">
        <v>1068</v>
      </c>
      <c r="E1500" t="s">
        <v>219</v>
      </c>
      <c r="F1500" t="s">
        <v>220</v>
      </c>
      <c r="G1500" t="e">
        <v>#N/A</v>
      </c>
      <c r="H1500" t="e">
        <v>#N/A</v>
      </c>
      <c r="I1500" t="e">
        <v>#N/A</v>
      </c>
      <c r="J1500" t="s">
        <v>4493</v>
      </c>
      <c r="K1500" t="e">
        <v>#N/A</v>
      </c>
      <c r="L1500" t="e">
        <v>#N/A</v>
      </c>
      <c r="O1500" s="15">
        <v>43409</v>
      </c>
      <c r="P1500">
        <f t="shared" si="69"/>
        <v>2018</v>
      </c>
      <c r="Q1500">
        <f t="shared" si="70"/>
        <v>11</v>
      </c>
      <c r="R1500">
        <f t="shared" si="71"/>
        <v>5</v>
      </c>
      <c r="U1500" t="s">
        <v>225</v>
      </c>
      <c r="V1500" t="s">
        <v>288</v>
      </c>
      <c r="W1500" t="s">
        <v>227</v>
      </c>
      <c r="X1500" t="s">
        <v>228</v>
      </c>
      <c r="Z1500" t="s">
        <v>4502</v>
      </c>
      <c r="AD1500" t="s">
        <v>289</v>
      </c>
      <c r="AF1500" s="16">
        <v>32335</v>
      </c>
      <c r="AG1500">
        <v>30</v>
      </c>
      <c r="AH1500" t="s">
        <v>232</v>
      </c>
      <c r="AI1500" t="s">
        <v>4521</v>
      </c>
      <c r="AJ1500" t="s">
        <v>173</v>
      </c>
      <c r="AK1500" t="s">
        <v>4522</v>
      </c>
      <c r="CF1500">
        <v>0.5</v>
      </c>
      <c r="CG1500" t="s">
        <v>236</v>
      </c>
      <c r="DA1500">
        <v>16</v>
      </c>
      <c r="DB1500" t="s">
        <v>238</v>
      </c>
      <c r="DS1500">
        <v>64</v>
      </c>
      <c r="DT1500" t="s">
        <v>238</v>
      </c>
      <c r="EG1500" t="s">
        <v>245</v>
      </c>
      <c r="EH1500" t="s">
        <v>245</v>
      </c>
      <c r="EJ1500">
        <v>40</v>
      </c>
      <c r="EL1500" t="s">
        <v>236</v>
      </c>
      <c r="FR1500">
        <v>1</v>
      </c>
      <c r="FS1500" t="s">
        <v>238</v>
      </c>
      <c r="GI1500" t="s">
        <v>245</v>
      </c>
      <c r="GJ1500" t="s">
        <v>245</v>
      </c>
      <c r="GR1500" t="s">
        <v>245</v>
      </c>
      <c r="GS1500" t="s">
        <v>2014</v>
      </c>
      <c r="GT1500" t="s">
        <v>238</v>
      </c>
      <c r="HG1500">
        <v>28</v>
      </c>
      <c r="HI1500" t="s">
        <v>236</v>
      </c>
    </row>
    <row r="1501" spans="1:217" x14ac:dyDescent="0.25">
      <c r="A1501" s="14" t="s">
        <v>4523</v>
      </c>
      <c r="B1501" t="s">
        <v>4524</v>
      </c>
      <c r="D1501" t="s">
        <v>249</v>
      </c>
      <c r="E1501" t="s">
        <v>219</v>
      </c>
      <c r="F1501" t="s">
        <v>220</v>
      </c>
      <c r="G1501" t="e">
        <v>#N/A</v>
      </c>
      <c r="H1501" t="e">
        <v>#N/A</v>
      </c>
      <c r="I1501" t="e">
        <v>#N/A</v>
      </c>
      <c r="J1501" t="s">
        <v>4493</v>
      </c>
      <c r="K1501" t="e">
        <v>#N/A</v>
      </c>
      <c r="L1501" t="e">
        <v>#N/A</v>
      </c>
      <c r="O1501" s="15">
        <v>43410</v>
      </c>
      <c r="P1501">
        <f t="shared" si="69"/>
        <v>2018</v>
      </c>
      <c r="Q1501">
        <f t="shared" si="70"/>
        <v>11</v>
      </c>
      <c r="R1501">
        <f t="shared" si="71"/>
        <v>6</v>
      </c>
      <c r="U1501" t="s">
        <v>225</v>
      </c>
      <c r="V1501" t="s">
        <v>301</v>
      </c>
      <c r="W1501" t="s">
        <v>227</v>
      </c>
      <c r="X1501" t="s">
        <v>228</v>
      </c>
      <c r="Z1501" t="s">
        <v>4494</v>
      </c>
      <c r="AD1501" t="s">
        <v>289</v>
      </c>
      <c r="AF1501" s="16">
        <v>17036</v>
      </c>
      <c r="AG1501">
        <v>72</v>
      </c>
      <c r="AH1501" t="s">
        <v>232</v>
      </c>
      <c r="AI1501" t="s">
        <v>1383</v>
      </c>
      <c r="AJ1501" t="s">
        <v>254</v>
      </c>
      <c r="AK1501" t="s">
        <v>398</v>
      </c>
      <c r="BY1501">
        <v>12</v>
      </c>
      <c r="CA1501" t="s">
        <v>238</v>
      </c>
      <c r="CU1501" t="s">
        <v>242</v>
      </c>
      <c r="CV1501" t="s">
        <v>236</v>
      </c>
      <c r="DA1501" t="s">
        <v>240</v>
      </c>
      <c r="DB1501" t="s">
        <v>238</v>
      </c>
      <c r="DF1501">
        <v>23</v>
      </c>
      <c r="DH1501" t="s">
        <v>236</v>
      </c>
      <c r="DS1501" t="s">
        <v>272</v>
      </c>
      <c r="DT1501" t="s">
        <v>238</v>
      </c>
      <c r="EG1501" t="s">
        <v>245</v>
      </c>
      <c r="EH1501" t="s">
        <v>245</v>
      </c>
      <c r="EK1501">
        <v>1</v>
      </c>
      <c r="EL1501" t="s">
        <v>236</v>
      </c>
      <c r="FO1501" t="s">
        <v>240</v>
      </c>
      <c r="FP1501" t="s">
        <v>238</v>
      </c>
      <c r="FR1501" t="s">
        <v>256</v>
      </c>
      <c r="FS1501" t="s">
        <v>238</v>
      </c>
      <c r="GG1501" t="s">
        <v>240</v>
      </c>
      <c r="GH1501" t="s">
        <v>238</v>
      </c>
      <c r="GI1501" t="s">
        <v>245</v>
      </c>
      <c r="GJ1501" t="s">
        <v>245</v>
      </c>
      <c r="GR1501" t="s">
        <v>245</v>
      </c>
      <c r="GS1501" t="s">
        <v>590</v>
      </c>
      <c r="GT1501" t="s">
        <v>236</v>
      </c>
      <c r="HH1501" t="s">
        <v>244</v>
      </c>
      <c r="HI1501" t="s">
        <v>236</v>
      </c>
    </row>
    <row r="1502" spans="1:217" x14ac:dyDescent="0.25">
      <c r="A1502" s="14" t="s">
        <v>4525</v>
      </c>
      <c r="B1502" t="s">
        <v>4526</v>
      </c>
      <c r="D1502" t="s">
        <v>218</v>
      </c>
      <c r="E1502" t="s">
        <v>219</v>
      </c>
      <c r="F1502" t="s">
        <v>220</v>
      </c>
      <c r="G1502" t="e">
        <v>#N/A</v>
      </c>
      <c r="H1502" t="e">
        <v>#N/A</v>
      </c>
      <c r="I1502" t="e">
        <v>#N/A</v>
      </c>
      <c r="J1502" t="s">
        <v>4493</v>
      </c>
      <c r="K1502" t="e">
        <v>#N/A</v>
      </c>
      <c r="L1502" t="e">
        <v>#N/A</v>
      </c>
      <c r="O1502" s="15">
        <v>43406</v>
      </c>
      <c r="P1502">
        <f t="shared" si="69"/>
        <v>2018</v>
      </c>
      <c r="Q1502">
        <f t="shared" si="70"/>
        <v>11</v>
      </c>
      <c r="R1502">
        <f t="shared" si="71"/>
        <v>2</v>
      </c>
      <c r="U1502" t="s">
        <v>225</v>
      </c>
      <c r="V1502" t="s">
        <v>226</v>
      </c>
      <c r="W1502" t="s">
        <v>227</v>
      </c>
      <c r="X1502" t="s">
        <v>228</v>
      </c>
      <c r="Z1502" t="s">
        <v>4502</v>
      </c>
      <c r="AD1502" t="s">
        <v>231</v>
      </c>
      <c r="AF1502" s="16">
        <v>30559</v>
      </c>
      <c r="AG1502">
        <v>35</v>
      </c>
      <c r="AH1502" t="s">
        <v>232</v>
      </c>
      <c r="AI1502" t="s">
        <v>4527</v>
      </c>
      <c r="AJ1502" t="s">
        <v>357</v>
      </c>
      <c r="AK1502" t="s">
        <v>4174</v>
      </c>
      <c r="AL1502">
        <v>26</v>
      </c>
      <c r="AN1502" t="s">
        <v>236</v>
      </c>
      <c r="AP1502">
        <v>16</v>
      </c>
      <c r="AQ1502" t="s">
        <v>239</v>
      </c>
      <c r="AS1502" t="s">
        <v>237</v>
      </c>
      <c r="AT1502" t="s">
        <v>238</v>
      </c>
      <c r="BB1502">
        <v>8</v>
      </c>
      <c r="BC1502" t="s">
        <v>239</v>
      </c>
      <c r="BJ1502">
        <v>6</v>
      </c>
      <c r="BL1502" t="s">
        <v>238</v>
      </c>
      <c r="BN1502" t="s">
        <v>237</v>
      </c>
      <c r="BO1502" t="s">
        <v>238</v>
      </c>
      <c r="BV1502">
        <v>6</v>
      </c>
      <c r="BX1502" t="s">
        <v>238</v>
      </c>
      <c r="BZ1502" t="s">
        <v>246</v>
      </c>
      <c r="CA1502" t="s">
        <v>236</v>
      </c>
      <c r="CC1502" t="s">
        <v>243</v>
      </c>
      <c r="CD1502" t="s">
        <v>236</v>
      </c>
      <c r="CF1502" t="s">
        <v>237</v>
      </c>
      <c r="CG1502" t="s">
        <v>238</v>
      </c>
      <c r="CL1502" t="s">
        <v>237</v>
      </c>
      <c r="CM1502" t="s">
        <v>238</v>
      </c>
      <c r="CU1502" t="s">
        <v>241</v>
      </c>
      <c r="CV1502" t="s">
        <v>236</v>
      </c>
      <c r="DD1502">
        <v>0.5</v>
      </c>
      <c r="DE1502" t="s">
        <v>236</v>
      </c>
      <c r="DG1502" t="s">
        <v>241</v>
      </c>
      <c r="DH1502" t="s">
        <v>236</v>
      </c>
      <c r="DP1502" t="s">
        <v>242</v>
      </c>
      <c r="DQ1502" t="s">
        <v>236</v>
      </c>
      <c r="DV1502" t="s">
        <v>243</v>
      </c>
      <c r="DW1502" t="s">
        <v>236</v>
      </c>
      <c r="EB1502" t="s">
        <v>244</v>
      </c>
      <c r="EC1502" t="s">
        <v>236</v>
      </c>
      <c r="EG1502" t="s">
        <v>245</v>
      </c>
      <c r="EH1502" t="s">
        <v>245</v>
      </c>
      <c r="EN1502" t="s">
        <v>244</v>
      </c>
      <c r="EO1502" t="s">
        <v>236</v>
      </c>
      <c r="FX1502" t="s">
        <v>246</v>
      </c>
      <c r="FY1502" t="s">
        <v>236</v>
      </c>
      <c r="GI1502" t="s">
        <v>245</v>
      </c>
      <c r="GJ1502" t="s">
        <v>245</v>
      </c>
      <c r="GR1502" t="s">
        <v>245</v>
      </c>
      <c r="GS1502" t="s">
        <v>245</v>
      </c>
    </row>
    <row r="1503" spans="1:217" x14ac:dyDescent="0.25">
      <c r="A1503" s="14" t="s">
        <v>4528</v>
      </c>
      <c r="B1503" t="s">
        <v>4529</v>
      </c>
      <c r="D1503" t="s">
        <v>287</v>
      </c>
      <c r="E1503" t="s">
        <v>219</v>
      </c>
      <c r="F1503" t="s">
        <v>220</v>
      </c>
      <c r="G1503" t="e">
        <v>#N/A</v>
      </c>
      <c r="H1503" t="e">
        <v>#N/A</v>
      </c>
      <c r="I1503" t="e">
        <v>#N/A</v>
      </c>
      <c r="J1503" t="s">
        <v>4493</v>
      </c>
      <c r="K1503" t="e">
        <v>#N/A</v>
      </c>
      <c r="L1503" t="e">
        <v>#N/A</v>
      </c>
      <c r="O1503" s="15">
        <v>43405</v>
      </c>
      <c r="P1503">
        <f t="shared" si="69"/>
        <v>2018</v>
      </c>
      <c r="Q1503">
        <f t="shared" si="70"/>
        <v>11</v>
      </c>
      <c r="R1503">
        <f t="shared" si="71"/>
        <v>1</v>
      </c>
      <c r="U1503" t="s">
        <v>225</v>
      </c>
      <c r="V1503" t="s">
        <v>259</v>
      </c>
      <c r="W1503" t="s">
        <v>260</v>
      </c>
      <c r="X1503" t="s">
        <v>228</v>
      </c>
      <c r="Z1503" t="s">
        <v>4494</v>
      </c>
      <c r="AD1503" t="s">
        <v>289</v>
      </c>
      <c r="AF1503" s="16">
        <v>17539</v>
      </c>
      <c r="AG1503">
        <v>70</v>
      </c>
      <c r="AH1503" t="s">
        <v>232</v>
      </c>
      <c r="AI1503" t="s">
        <v>4530</v>
      </c>
      <c r="AJ1503" t="s">
        <v>357</v>
      </c>
      <c r="AK1503" t="s">
        <v>559</v>
      </c>
      <c r="AL1503">
        <v>19</v>
      </c>
      <c r="AN1503" t="s">
        <v>236</v>
      </c>
      <c r="AP1503">
        <v>16</v>
      </c>
      <c r="AQ1503" t="s">
        <v>239</v>
      </c>
      <c r="AS1503" t="s">
        <v>237</v>
      </c>
      <c r="AT1503" t="s">
        <v>238</v>
      </c>
      <c r="BB1503" t="s">
        <v>237</v>
      </c>
      <c r="BC1503" t="s">
        <v>238</v>
      </c>
      <c r="BJ1503">
        <v>6</v>
      </c>
      <c r="BL1503" t="s">
        <v>238</v>
      </c>
      <c r="BN1503" t="s">
        <v>237</v>
      </c>
      <c r="BO1503" t="s">
        <v>238</v>
      </c>
      <c r="BV1503">
        <v>6</v>
      </c>
      <c r="BX1503" t="s">
        <v>238</v>
      </c>
      <c r="BZ1503">
        <v>8</v>
      </c>
      <c r="CA1503" t="s">
        <v>236</v>
      </c>
      <c r="CC1503" t="s">
        <v>237</v>
      </c>
      <c r="CD1503" t="s">
        <v>238</v>
      </c>
      <c r="CF1503" t="s">
        <v>237</v>
      </c>
      <c r="CG1503" t="s">
        <v>238</v>
      </c>
      <c r="CL1503" t="s">
        <v>237</v>
      </c>
      <c r="CM1503" t="s">
        <v>238</v>
      </c>
      <c r="CU1503" t="s">
        <v>240</v>
      </c>
      <c r="CV1503" t="s">
        <v>238</v>
      </c>
      <c r="DD1503">
        <v>0.5</v>
      </c>
      <c r="DE1503" t="s">
        <v>236</v>
      </c>
      <c r="DG1503" t="s">
        <v>240</v>
      </c>
      <c r="DH1503" t="s">
        <v>238</v>
      </c>
      <c r="DP1503" t="s">
        <v>242</v>
      </c>
      <c r="DQ1503" t="s">
        <v>236</v>
      </c>
      <c r="DV1503" t="s">
        <v>243</v>
      </c>
      <c r="DW1503" t="s">
        <v>236</v>
      </c>
      <c r="EB1503" t="s">
        <v>244</v>
      </c>
      <c r="EC1503" t="s">
        <v>236</v>
      </c>
      <c r="EG1503" t="s">
        <v>245</v>
      </c>
      <c r="EH1503" t="s">
        <v>245</v>
      </c>
      <c r="EN1503" t="s">
        <v>244</v>
      </c>
      <c r="EO1503" t="s">
        <v>236</v>
      </c>
      <c r="FX1503">
        <v>32</v>
      </c>
      <c r="FY1503" t="s">
        <v>239</v>
      </c>
      <c r="GI1503" t="s">
        <v>245</v>
      </c>
      <c r="GJ1503" t="s">
        <v>245</v>
      </c>
      <c r="GR1503" t="s">
        <v>245</v>
      </c>
      <c r="GS1503" t="s">
        <v>245</v>
      </c>
    </row>
    <row r="1504" spans="1:217" x14ac:dyDescent="0.25">
      <c r="A1504" s="14" t="s">
        <v>4531</v>
      </c>
      <c r="B1504" t="s">
        <v>4532</v>
      </c>
      <c r="D1504" t="s">
        <v>287</v>
      </c>
      <c r="E1504" t="s">
        <v>219</v>
      </c>
      <c r="F1504" t="s">
        <v>220</v>
      </c>
      <c r="G1504" t="e">
        <v>#N/A</v>
      </c>
      <c r="H1504" t="e">
        <v>#N/A</v>
      </c>
      <c r="I1504" t="e">
        <v>#N/A</v>
      </c>
      <c r="J1504" t="s">
        <v>4493</v>
      </c>
      <c r="K1504" t="e">
        <v>#N/A</v>
      </c>
      <c r="L1504" t="e">
        <v>#N/A</v>
      </c>
      <c r="O1504" s="15">
        <v>43406</v>
      </c>
      <c r="P1504">
        <f t="shared" si="69"/>
        <v>2018</v>
      </c>
      <c r="Q1504">
        <f t="shared" si="70"/>
        <v>11</v>
      </c>
      <c r="R1504">
        <f t="shared" si="71"/>
        <v>2</v>
      </c>
      <c r="U1504" t="s">
        <v>225</v>
      </c>
      <c r="V1504" t="s">
        <v>288</v>
      </c>
      <c r="W1504" t="s">
        <v>227</v>
      </c>
      <c r="X1504" t="s">
        <v>228</v>
      </c>
      <c r="Z1504" t="s">
        <v>4533</v>
      </c>
      <c r="AD1504" t="s">
        <v>231</v>
      </c>
      <c r="AF1504" s="16">
        <v>28605</v>
      </c>
      <c r="AG1504">
        <v>40</v>
      </c>
      <c r="AI1504" t="s">
        <v>4534</v>
      </c>
      <c r="AJ1504" t="s">
        <v>357</v>
      </c>
      <c r="AK1504" t="s">
        <v>559</v>
      </c>
      <c r="AL1504">
        <v>22</v>
      </c>
      <c r="AN1504" t="s">
        <v>236</v>
      </c>
      <c r="AP1504">
        <v>16</v>
      </c>
      <c r="AQ1504" t="s">
        <v>239</v>
      </c>
      <c r="AS1504" t="s">
        <v>237</v>
      </c>
      <c r="AT1504" t="s">
        <v>238</v>
      </c>
      <c r="BB1504" t="s">
        <v>237</v>
      </c>
      <c r="BC1504" t="s">
        <v>238</v>
      </c>
      <c r="BJ1504">
        <v>6</v>
      </c>
      <c r="BL1504" t="s">
        <v>238</v>
      </c>
      <c r="BN1504" t="s">
        <v>237</v>
      </c>
      <c r="BO1504" t="s">
        <v>238</v>
      </c>
      <c r="BV1504">
        <v>6</v>
      </c>
      <c r="BX1504" t="s">
        <v>238</v>
      </c>
      <c r="BZ1504" t="s">
        <v>246</v>
      </c>
      <c r="CA1504" t="s">
        <v>236</v>
      </c>
      <c r="CC1504" t="s">
        <v>237</v>
      </c>
      <c r="CD1504" t="s">
        <v>238</v>
      </c>
      <c r="CF1504" t="s">
        <v>237</v>
      </c>
      <c r="CG1504" t="s">
        <v>238</v>
      </c>
      <c r="CL1504" t="s">
        <v>237</v>
      </c>
      <c r="CM1504" t="s">
        <v>238</v>
      </c>
      <c r="CU1504" t="s">
        <v>240</v>
      </c>
      <c r="CV1504" t="s">
        <v>238</v>
      </c>
      <c r="DD1504">
        <v>1</v>
      </c>
      <c r="DE1504" t="s">
        <v>236</v>
      </c>
      <c r="DG1504" t="s">
        <v>240</v>
      </c>
      <c r="DH1504" t="s">
        <v>238</v>
      </c>
      <c r="DP1504" t="s">
        <v>242</v>
      </c>
      <c r="DQ1504" t="s">
        <v>236</v>
      </c>
      <c r="DV1504" t="s">
        <v>243</v>
      </c>
      <c r="DW1504" t="s">
        <v>236</v>
      </c>
      <c r="EB1504" t="s">
        <v>244</v>
      </c>
      <c r="EC1504" t="s">
        <v>236</v>
      </c>
      <c r="EG1504" t="s">
        <v>245</v>
      </c>
      <c r="EH1504" t="s">
        <v>245</v>
      </c>
      <c r="EN1504" t="s">
        <v>244</v>
      </c>
      <c r="EO1504" t="s">
        <v>236</v>
      </c>
      <c r="FX1504" t="s">
        <v>406</v>
      </c>
      <c r="FY1504" t="s">
        <v>238</v>
      </c>
      <c r="GI1504" t="s">
        <v>245</v>
      </c>
      <c r="GJ1504" t="s">
        <v>245</v>
      </c>
      <c r="GR1504" t="s">
        <v>245</v>
      </c>
      <c r="GS1504" t="s">
        <v>245</v>
      </c>
    </row>
    <row r="1505" spans="1:217" x14ac:dyDescent="0.25">
      <c r="A1505" s="14" t="s">
        <v>4535</v>
      </c>
      <c r="B1505" t="s">
        <v>4536</v>
      </c>
      <c r="D1505" t="s">
        <v>287</v>
      </c>
      <c r="E1505" t="s">
        <v>219</v>
      </c>
      <c r="F1505" t="s">
        <v>220</v>
      </c>
      <c r="G1505" t="e">
        <v>#N/A</v>
      </c>
      <c r="H1505" t="e">
        <v>#N/A</v>
      </c>
      <c r="I1505" t="e">
        <v>#N/A</v>
      </c>
      <c r="J1505" t="s">
        <v>4493</v>
      </c>
      <c r="K1505" t="e">
        <v>#N/A</v>
      </c>
      <c r="L1505" t="e">
        <v>#N/A</v>
      </c>
      <c r="O1505" s="15">
        <v>43409</v>
      </c>
      <c r="P1505">
        <f t="shared" si="69"/>
        <v>2018</v>
      </c>
      <c r="Q1505">
        <f t="shared" si="70"/>
        <v>11</v>
      </c>
      <c r="R1505">
        <f t="shared" si="71"/>
        <v>5</v>
      </c>
      <c r="U1505" t="s">
        <v>225</v>
      </c>
      <c r="V1505" t="s">
        <v>288</v>
      </c>
      <c r="W1505" t="s">
        <v>227</v>
      </c>
      <c r="X1505" t="s">
        <v>228</v>
      </c>
      <c r="Z1505" t="s">
        <v>4494</v>
      </c>
      <c r="AD1505" t="s">
        <v>231</v>
      </c>
      <c r="AF1505" s="16">
        <v>35768</v>
      </c>
      <c r="AG1505">
        <v>20</v>
      </c>
      <c r="AH1505" t="s">
        <v>232</v>
      </c>
      <c r="AJ1505" t="s">
        <v>357</v>
      </c>
      <c r="AK1505" t="s">
        <v>465</v>
      </c>
      <c r="AL1505">
        <v>18</v>
      </c>
      <c r="AN1505" t="s">
        <v>236</v>
      </c>
      <c r="AP1505" t="s">
        <v>237</v>
      </c>
      <c r="AQ1505" t="s">
        <v>238</v>
      </c>
      <c r="AS1505" t="s">
        <v>237</v>
      </c>
      <c r="AT1505" t="s">
        <v>238</v>
      </c>
      <c r="BB1505" t="s">
        <v>237</v>
      </c>
      <c r="BC1505" t="s">
        <v>238</v>
      </c>
      <c r="BJ1505">
        <v>6</v>
      </c>
      <c r="BL1505" t="s">
        <v>238</v>
      </c>
      <c r="BN1505" t="s">
        <v>237</v>
      </c>
      <c r="BO1505" t="s">
        <v>238</v>
      </c>
      <c r="BV1505">
        <v>6</v>
      </c>
      <c r="BX1505" t="s">
        <v>238</v>
      </c>
      <c r="BZ1505" t="s">
        <v>246</v>
      </c>
      <c r="CA1505" t="s">
        <v>236</v>
      </c>
      <c r="CC1505" t="s">
        <v>237</v>
      </c>
      <c r="CD1505" t="s">
        <v>238</v>
      </c>
      <c r="CF1505" t="s">
        <v>237</v>
      </c>
      <c r="CG1505" t="s">
        <v>238</v>
      </c>
      <c r="CL1505" t="s">
        <v>237</v>
      </c>
      <c r="CM1505" t="s">
        <v>238</v>
      </c>
      <c r="CU1505" t="s">
        <v>240</v>
      </c>
      <c r="CV1505" t="s">
        <v>238</v>
      </c>
      <c r="DD1505">
        <v>0.5</v>
      </c>
      <c r="DE1505" t="s">
        <v>236</v>
      </c>
      <c r="DG1505" t="s">
        <v>240</v>
      </c>
      <c r="DH1505" t="s">
        <v>238</v>
      </c>
      <c r="DP1505" t="s">
        <v>242</v>
      </c>
      <c r="DQ1505" t="s">
        <v>236</v>
      </c>
      <c r="DV1505" t="s">
        <v>273</v>
      </c>
      <c r="DW1505" t="s">
        <v>238</v>
      </c>
      <c r="EB1505" t="s">
        <v>244</v>
      </c>
      <c r="EC1505" t="s">
        <v>236</v>
      </c>
      <c r="EG1505" t="s">
        <v>245</v>
      </c>
      <c r="EH1505" t="s">
        <v>245</v>
      </c>
      <c r="EN1505" t="s">
        <v>244</v>
      </c>
      <c r="EO1505" t="s">
        <v>236</v>
      </c>
      <c r="FX1505" t="s">
        <v>406</v>
      </c>
      <c r="FY1505" t="s">
        <v>238</v>
      </c>
      <c r="GI1505" t="s">
        <v>245</v>
      </c>
      <c r="GJ1505" t="s">
        <v>245</v>
      </c>
      <c r="GR1505" t="s">
        <v>245</v>
      </c>
      <c r="GS1505" t="s">
        <v>245</v>
      </c>
    </row>
    <row r="1506" spans="1:217" x14ac:dyDescent="0.25">
      <c r="A1506" s="14" t="s">
        <v>4537</v>
      </c>
      <c r="B1506" t="s">
        <v>4538</v>
      </c>
      <c r="D1506" t="s">
        <v>287</v>
      </c>
      <c r="E1506" t="s">
        <v>219</v>
      </c>
      <c r="F1506" t="s">
        <v>220</v>
      </c>
      <c r="G1506" t="e">
        <v>#N/A</v>
      </c>
      <c r="H1506" t="e">
        <v>#N/A</v>
      </c>
      <c r="I1506" t="e">
        <v>#N/A</v>
      </c>
      <c r="J1506" t="s">
        <v>4493</v>
      </c>
      <c r="K1506" t="e">
        <v>#N/A</v>
      </c>
      <c r="L1506" t="e">
        <v>#N/A</v>
      </c>
      <c r="O1506" s="15">
        <v>43410</v>
      </c>
      <c r="P1506">
        <f t="shared" si="69"/>
        <v>2018</v>
      </c>
      <c r="Q1506">
        <f t="shared" si="70"/>
        <v>11</v>
      </c>
      <c r="R1506">
        <f t="shared" si="71"/>
        <v>6</v>
      </c>
      <c r="U1506" t="s">
        <v>225</v>
      </c>
      <c r="V1506" t="s">
        <v>301</v>
      </c>
      <c r="W1506" t="s">
        <v>227</v>
      </c>
      <c r="X1506" t="s">
        <v>228</v>
      </c>
      <c r="Z1506" t="s">
        <v>4494</v>
      </c>
      <c r="AD1506" t="s">
        <v>289</v>
      </c>
      <c r="AF1506" s="16">
        <v>17036</v>
      </c>
      <c r="AG1506">
        <v>72</v>
      </c>
      <c r="AH1506" t="s">
        <v>232</v>
      </c>
      <c r="AI1506" t="s">
        <v>3149</v>
      </c>
      <c r="AJ1506" t="s">
        <v>357</v>
      </c>
      <c r="AK1506" t="s">
        <v>465</v>
      </c>
      <c r="AL1506">
        <v>21</v>
      </c>
      <c r="AN1506" t="s">
        <v>236</v>
      </c>
      <c r="AP1506" t="s">
        <v>237</v>
      </c>
      <c r="AQ1506" t="s">
        <v>238</v>
      </c>
      <c r="AS1506" t="s">
        <v>237</v>
      </c>
      <c r="AT1506" t="s">
        <v>238</v>
      </c>
      <c r="BB1506" t="s">
        <v>237</v>
      </c>
      <c r="BC1506" t="s">
        <v>238</v>
      </c>
      <c r="BJ1506">
        <v>6</v>
      </c>
      <c r="BL1506" t="s">
        <v>238</v>
      </c>
      <c r="BN1506" t="s">
        <v>237</v>
      </c>
      <c r="BO1506" t="s">
        <v>238</v>
      </c>
      <c r="BV1506">
        <v>6</v>
      </c>
      <c r="BX1506" t="s">
        <v>238</v>
      </c>
      <c r="BZ1506" t="s">
        <v>246</v>
      </c>
      <c r="CA1506" t="s">
        <v>236</v>
      </c>
      <c r="CC1506" t="s">
        <v>237</v>
      </c>
      <c r="CD1506" t="s">
        <v>238</v>
      </c>
      <c r="CF1506" t="s">
        <v>237</v>
      </c>
      <c r="CG1506" t="s">
        <v>238</v>
      </c>
      <c r="CL1506" t="s">
        <v>237</v>
      </c>
      <c r="CM1506" t="s">
        <v>238</v>
      </c>
      <c r="CU1506" t="s">
        <v>240</v>
      </c>
      <c r="CV1506" t="s">
        <v>238</v>
      </c>
      <c r="DD1506">
        <v>0.5</v>
      </c>
      <c r="DE1506" t="s">
        <v>236</v>
      </c>
      <c r="DG1506" t="s">
        <v>240</v>
      </c>
      <c r="DH1506" t="s">
        <v>238</v>
      </c>
      <c r="DP1506" t="s">
        <v>242</v>
      </c>
      <c r="DQ1506" t="s">
        <v>236</v>
      </c>
      <c r="DV1506" t="s">
        <v>273</v>
      </c>
      <c r="DW1506" t="s">
        <v>238</v>
      </c>
      <c r="EB1506" t="s">
        <v>244</v>
      </c>
      <c r="EC1506" t="s">
        <v>236</v>
      </c>
      <c r="EG1506" t="s">
        <v>245</v>
      </c>
      <c r="EH1506" t="s">
        <v>245</v>
      </c>
      <c r="EN1506" t="s">
        <v>244</v>
      </c>
      <c r="EO1506" t="s">
        <v>236</v>
      </c>
      <c r="FX1506" t="s">
        <v>406</v>
      </c>
      <c r="FY1506" t="s">
        <v>238</v>
      </c>
      <c r="GI1506" t="s">
        <v>245</v>
      </c>
      <c r="GJ1506" t="s">
        <v>245</v>
      </c>
      <c r="GR1506" t="s">
        <v>245</v>
      </c>
      <c r="GS1506" t="s">
        <v>245</v>
      </c>
    </row>
    <row r="1507" spans="1:217" x14ac:dyDescent="0.25">
      <c r="A1507" s="14" t="s">
        <v>4539</v>
      </c>
      <c r="B1507" t="s">
        <v>4540</v>
      </c>
      <c r="D1507" t="s">
        <v>287</v>
      </c>
      <c r="E1507" t="s">
        <v>219</v>
      </c>
      <c r="F1507" t="s">
        <v>220</v>
      </c>
      <c r="G1507" t="e">
        <v>#N/A</v>
      </c>
      <c r="H1507" t="e">
        <v>#N/A</v>
      </c>
      <c r="I1507" t="e">
        <v>#N/A</v>
      </c>
      <c r="J1507" t="s">
        <v>4493</v>
      </c>
      <c r="K1507" t="e">
        <v>#N/A</v>
      </c>
      <c r="L1507" t="e">
        <v>#N/A</v>
      </c>
      <c r="O1507" s="15">
        <v>43409</v>
      </c>
      <c r="P1507">
        <f t="shared" si="69"/>
        <v>2018</v>
      </c>
      <c r="Q1507">
        <f t="shared" si="70"/>
        <v>11</v>
      </c>
      <c r="R1507">
        <f t="shared" si="71"/>
        <v>5</v>
      </c>
      <c r="U1507" t="s">
        <v>225</v>
      </c>
      <c r="V1507" t="s">
        <v>288</v>
      </c>
      <c r="W1507" t="s">
        <v>227</v>
      </c>
      <c r="X1507" t="s">
        <v>228</v>
      </c>
      <c r="Z1507" t="s">
        <v>4494</v>
      </c>
      <c r="AD1507" t="s">
        <v>289</v>
      </c>
      <c r="AF1507" s="16">
        <v>31725</v>
      </c>
      <c r="AG1507">
        <v>31</v>
      </c>
      <c r="AH1507" t="s">
        <v>232</v>
      </c>
      <c r="AI1507" t="s">
        <v>4503</v>
      </c>
      <c r="AJ1507" t="s">
        <v>269</v>
      </c>
      <c r="AK1507" t="s">
        <v>2695</v>
      </c>
      <c r="AL1507">
        <v>23</v>
      </c>
      <c r="AN1507" t="s">
        <v>236</v>
      </c>
      <c r="AP1507" t="s">
        <v>237</v>
      </c>
      <c r="AQ1507" t="s">
        <v>238</v>
      </c>
      <c r="AS1507" t="s">
        <v>237</v>
      </c>
      <c r="AT1507" t="s">
        <v>238</v>
      </c>
      <c r="BB1507" t="s">
        <v>237</v>
      </c>
      <c r="BC1507" t="s">
        <v>238</v>
      </c>
      <c r="BJ1507">
        <v>6</v>
      </c>
      <c r="BL1507" t="s">
        <v>238</v>
      </c>
      <c r="BN1507" t="s">
        <v>237</v>
      </c>
      <c r="BO1507" t="s">
        <v>238</v>
      </c>
      <c r="BV1507">
        <v>6</v>
      </c>
      <c r="BX1507" t="s">
        <v>238</v>
      </c>
      <c r="BZ1507" t="s">
        <v>237</v>
      </c>
      <c r="CA1507" t="s">
        <v>238</v>
      </c>
      <c r="CC1507" t="s">
        <v>237</v>
      </c>
      <c r="CD1507" t="s">
        <v>238</v>
      </c>
      <c r="CF1507" t="s">
        <v>237</v>
      </c>
      <c r="CG1507" t="s">
        <v>238</v>
      </c>
      <c r="CL1507" t="s">
        <v>237</v>
      </c>
      <c r="CM1507" t="s">
        <v>238</v>
      </c>
      <c r="CU1507">
        <v>1</v>
      </c>
      <c r="CV1507" t="s">
        <v>236</v>
      </c>
      <c r="DD1507">
        <v>0.5</v>
      </c>
      <c r="DE1507" t="s">
        <v>236</v>
      </c>
      <c r="DG1507" t="s">
        <v>240</v>
      </c>
      <c r="DH1507" t="s">
        <v>238</v>
      </c>
      <c r="DP1507" t="s">
        <v>405</v>
      </c>
      <c r="DQ1507" t="s">
        <v>238</v>
      </c>
      <c r="DV1507" t="s">
        <v>243</v>
      </c>
      <c r="DW1507" t="s">
        <v>236</v>
      </c>
      <c r="EB1507" t="s">
        <v>273</v>
      </c>
      <c r="EC1507" t="s">
        <v>238</v>
      </c>
      <c r="EG1507" t="s">
        <v>245</v>
      </c>
      <c r="EH1507" t="s">
        <v>245</v>
      </c>
      <c r="EN1507" t="s">
        <v>273</v>
      </c>
      <c r="EO1507" t="s">
        <v>238</v>
      </c>
      <c r="FX1507" t="s">
        <v>406</v>
      </c>
      <c r="FY1507" t="s">
        <v>238</v>
      </c>
      <c r="GI1507" t="s">
        <v>245</v>
      </c>
      <c r="GJ1507" t="s">
        <v>245</v>
      </c>
      <c r="GR1507" t="s">
        <v>245</v>
      </c>
      <c r="GS1507" t="s">
        <v>245</v>
      </c>
    </row>
    <row r="1508" spans="1:217" x14ac:dyDescent="0.25">
      <c r="A1508" s="14" t="s">
        <v>4541</v>
      </c>
      <c r="B1508" t="s">
        <v>4542</v>
      </c>
      <c r="D1508" t="s">
        <v>325</v>
      </c>
      <c r="E1508" t="s">
        <v>219</v>
      </c>
      <c r="F1508" t="s">
        <v>220</v>
      </c>
      <c r="G1508" t="e">
        <v>#N/A</v>
      </c>
      <c r="H1508" t="e">
        <v>#N/A</v>
      </c>
      <c r="I1508" t="e">
        <v>#N/A</v>
      </c>
      <c r="J1508" t="s">
        <v>4493</v>
      </c>
      <c r="K1508" t="e">
        <v>#N/A</v>
      </c>
      <c r="L1508" t="e">
        <v>#N/A</v>
      </c>
      <c r="O1508" s="15">
        <v>43387</v>
      </c>
      <c r="P1508">
        <f t="shared" si="69"/>
        <v>2018</v>
      </c>
      <c r="Q1508">
        <f t="shared" si="70"/>
        <v>10</v>
      </c>
      <c r="R1508">
        <f t="shared" si="71"/>
        <v>14</v>
      </c>
      <c r="U1508" t="s">
        <v>225</v>
      </c>
      <c r="V1508" t="s">
        <v>259</v>
      </c>
      <c r="W1508" t="s">
        <v>260</v>
      </c>
      <c r="X1508" t="s">
        <v>228</v>
      </c>
      <c r="Z1508" t="s">
        <v>4494</v>
      </c>
      <c r="AD1508" t="s">
        <v>231</v>
      </c>
      <c r="AF1508" s="16">
        <v>31725</v>
      </c>
      <c r="AG1508">
        <v>31</v>
      </c>
      <c r="AH1508" t="s">
        <v>232</v>
      </c>
      <c r="AI1508" t="s">
        <v>3149</v>
      </c>
      <c r="AK1508" t="s">
        <v>585</v>
      </c>
      <c r="AS1508" t="s">
        <v>246</v>
      </c>
      <c r="AT1508" t="s">
        <v>236</v>
      </c>
      <c r="BV1508">
        <v>26</v>
      </c>
      <c r="BX1508" t="s">
        <v>236</v>
      </c>
      <c r="CF1508" t="s">
        <v>244</v>
      </c>
      <c r="CG1508" t="s">
        <v>236</v>
      </c>
      <c r="CR1508" t="s">
        <v>246</v>
      </c>
      <c r="CS1508" t="s">
        <v>236</v>
      </c>
      <c r="CT1508">
        <v>31</v>
      </c>
      <c r="CV1508" t="s">
        <v>236</v>
      </c>
      <c r="DG1508" t="s">
        <v>241</v>
      </c>
      <c r="DH1508" t="s">
        <v>236</v>
      </c>
      <c r="EG1508" t="s">
        <v>245</v>
      </c>
      <c r="EH1508" t="s">
        <v>245</v>
      </c>
      <c r="GI1508" t="s">
        <v>245</v>
      </c>
      <c r="GJ1508" t="s">
        <v>245</v>
      </c>
      <c r="GR1508" t="s">
        <v>245</v>
      </c>
      <c r="GS1508" t="s">
        <v>245</v>
      </c>
    </row>
    <row r="1509" spans="1:217" x14ac:dyDescent="0.25">
      <c r="A1509" s="14" t="s">
        <v>4543</v>
      </c>
      <c r="B1509" t="s">
        <v>4544</v>
      </c>
      <c r="D1509" t="s">
        <v>325</v>
      </c>
      <c r="E1509" t="s">
        <v>219</v>
      </c>
      <c r="F1509" t="s">
        <v>220</v>
      </c>
      <c r="G1509" t="e">
        <v>#N/A</v>
      </c>
      <c r="H1509" t="e">
        <v>#N/A</v>
      </c>
      <c r="I1509" t="e">
        <v>#N/A</v>
      </c>
      <c r="J1509" t="s">
        <v>4493</v>
      </c>
      <c r="K1509" t="e">
        <v>#N/A</v>
      </c>
      <c r="L1509" t="e">
        <v>#N/A</v>
      </c>
      <c r="O1509" s="15">
        <v>43407</v>
      </c>
      <c r="P1509">
        <f t="shared" si="69"/>
        <v>2018</v>
      </c>
      <c r="Q1509">
        <f t="shared" si="70"/>
        <v>11</v>
      </c>
      <c r="R1509">
        <f t="shared" si="71"/>
        <v>3</v>
      </c>
      <c r="U1509" t="s">
        <v>225</v>
      </c>
      <c r="V1509" t="s">
        <v>259</v>
      </c>
      <c r="W1509" t="s">
        <v>260</v>
      </c>
      <c r="X1509" t="s">
        <v>228</v>
      </c>
      <c r="Z1509" t="s">
        <v>4545</v>
      </c>
      <c r="AD1509" t="s">
        <v>231</v>
      </c>
      <c r="AF1509" s="16">
        <v>33854</v>
      </c>
      <c r="AG1509">
        <v>26</v>
      </c>
      <c r="AH1509" t="s">
        <v>232</v>
      </c>
      <c r="AI1509" t="s">
        <v>4546</v>
      </c>
      <c r="AK1509" t="s">
        <v>585</v>
      </c>
      <c r="AS1509" t="s">
        <v>246</v>
      </c>
      <c r="AT1509" t="s">
        <v>236</v>
      </c>
      <c r="BV1509">
        <v>36</v>
      </c>
      <c r="BX1509" t="s">
        <v>236</v>
      </c>
      <c r="CF1509" t="s">
        <v>244</v>
      </c>
      <c r="CG1509" t="s">
        <v>236</v>
      </c>
      <c r="CR1509" t="s">
        <v>246</v>
      </c>
      <c r="CS1509" t="s">
        <v>236</v>
      </c>
      <c r="CT1509">
        <v>41</v>
      </c>
      <c r="CV1509" t="s">
        <v>236</v>
      </c>
      <c r="DG1509" t="s">
        <v>241</v>
      </c>
      <c r="DH1509" t="s">
        <v>236</v>
      </c>
      <c r="EG1509" t="s">
        <v>245</v>
      </c>
      <c r="EH1509" t="s">
        <v>245</v>
      </c>
      <c r="GI1509" t="s">
        <v>245</v>
      </c>
      <c r="GJ1509" t="s">
        <v>245</v>
      </c>
      <c r="GR1509" t="s">
        <v>245</v>
      </c>
      <c r="GS1509" t="s">
        <v>245</v>
      </c>
    </row>
    <row r="1510" spans="1:217" x14ac:dyDescent="0.25">
      <c r="A1510" s="14" t="s">
        <v>4547</v>
      </c>
      <c r="B1510" t="s">
        <v>4548</v>
      </c>
      <c r="D1510" t="s">
        <v>422</v>
      </c>
      <c r="E1510" t="s">
        <v>219</v>
      </c>
      <c r="F1510" t="s">
        <v>220</v>
      </c>
      <c r="G1510" t="e">
        <v>#N/A</v>
      </c>
      <c r="H1510" t="e">
        <v>#N/A</v>
      </c>
      <c r="I1510" t="e">
        <v>#N/A</v>
      </c>
      <c r="J1510" t="s">
        <v>4493</v>
      </c>
      <c r="K1510" t="e">
        <v>#N/A</v>
      </c>
      <c r="L1510" t="e">
        <v>#N/A</v>
      </c>
      <c r="O1510" s="15">
        <v>43410</v>
      </c>
      <c r="P1510">
        <f t="shared" si="69"/>
        <v>2018</v>
      </c>
      <c r="Q1510">
        <f t="shared" si="70"/>
        <v>11</v>
      </c>
      <c r="R1510">
        <f t="shared" si="71"/>
        <v>6</v>
      </c>
      <c r="U1510" t="s">
        <v>225</v>
      </c>
      <c r="V1510" t="s">
        <v>301</v>
      </c>
      <c r="W1510" t="s">
        <v>227</v>
      </c>
      <c r="X1510" t="s">
        <v>228</v>
      </c>
      <c r="Z1510" t="s">
        <v>4494</v>
      </c>
      <c r="AD1510" t="s">
        <v>289</v>
      </c>
      <c r="AF1510" s="16">
        <v>21164</v>
      </c>
      <c r="AG1510">
        <v>60</v>
      </c>
      <c r="AH1510" t="s">
        <v>232</v>
      </c>
      <c r="AI1510" t="s">
        <v>3149</v>
      </c>
      <c r="AJ1510" t="s">
        <v>416</v>
      </c>
      <c r="AK1510" t="s">
        <v>4549</v>
      </c>
      <c r="AM1510" t="s">
        <v>767</v>
      </c>
      <c r="AN1510" t="s">
        <v>238</v>
      </c>
      <c r="AU1510">
        <v>14</v>
      </c>
      <c r="AW1510" t="s">
        <v>239</v>
      </c>
      <c r="BN1510" t="s">
        <v>237</v>
      </c>
      <c r="BO1510" t="s">
        <v>238</v>
      </c>
      <c r="CC1510">
        <v>8</v>
      </c>
      <c r="CD1510" t="s">
        <v>236</v>
      </c>
      <c r="CU1510" t="s">
        <v>240</v>
      </c>
      <c r="CV1510" t="s">
        <v>238</v>
      </c>
      <c r="DD1510">
        <v>1</v>
      </c>
      <c r="DE1510" t="s">
        <v>236</v>
      </c>
      <c r="DG1510" t="s">
        <v>240</v>
      </c>
      <c r="DH1510" t="s">
        <v>238</v>
      </c>
      <c r="DV1510" t="s">
        <v>273</v>
      </c>
      <c r="DW1510" t="s">
        <v>238</v>
      </c>
      <c r="EB1510" t="s">
        <v>273</v>
      </c>
      <c r="EC1510" t="s">
        <v>238</v>
      </c>
      <c r="EG1510" t="s">
        <v>245</v>
      </c>
      <c r="EH1510" t="s">
        <v>245</v>
      </c>
      <c r="EN1510" t="s">
        <v>273</v>
      </c>
      <c r="EO1510" t="s">
        <v>238</v>
      </c>
      <c r="FX1510" t="s">
        <v>406</v>
      </c>
      <c r="FY1510" t="s">
        <v>238</v>
      </c>
      <c r="GI1510" t="s">
        <v>245</v>
      </c>
      <c r="GJ1510" t="s">
        <v>245</v>
      </c>
      <c r="GR1510" t="s">
        <v>245</v>
      </c>
      <c r="GS1510" t="s">
        <v>245</v>
      </c>
    </row>
    <row r="1511" spans="1:217" x14ac:dyDescent="0.25">
      <c r="A1511" s="14" t="s">
        <v>4550</v>
      </c>
      <c r="B1511" t="s">
        <v>4551</v>
      </c>
      <c r="D1511" t="s">
        <v>422</v>
      </c>
      <c r="E1511" t="s">
        <v>219</v>
      </c>
      <c r="F1511" t="s">
        <v>220</v>
      </c>
      <c r="G1511" t="e">
        <v>#N/A</v>
      </c>
      <c r="H1511" t="e">
        <v>#N/A</v>
      </c>
      <c r="I1511" t="e">
        <v>#N/A</v>
      </c>
      <c r="J1511" t="s">
        <v>4493</v>
      </c>
      <c r="K1511" t="e">
        <v>#N/A</v>
      </c>
      <c r="L1511" t="e">
        <v>#N/A</v>
      </c>
      <c r="O1511" s="15">
        <v>43411</v>
      </c>
      <c r="P1511">
        <f t="shared" si="69"/>
        <v>2018</v>
      </c>
      <c r="Q1511">
        <f t="shared" si="70"/>
        <v>11</v>
      </c>
      <c r="R1511">
        <f t="shared" si="71"/>
        <v>7</v>
      </c>
      <c r="U1511" t="s">
        <v>225</v>
      </c>
      <c r="V1511" t="s">
        <v>301</v>
      </c>
      <c r="W1511" t="s">
        <v>227</v>
      </c>
      <c r="X1511" t="s">
        <v>228</v>
      </c>
      <c r="Y1511" t="s">
        <v>266</v>
      </c>
      <c r="Z1511" t="s">
        <v>3655</v>
      </c>
      <c r="AD1511" t="s">
        <v>289</v>
      </c>
      <c r="AF1511" s="16">
        <v>29729</v>
      </c>
      <c r="AG1511">
        <v>37</v>
      </c>
      <c r="AH1511" t="s">
        <v>232</v>
      </c>
      <c r="AI1511" t="s">
        <v>4552</v>
      </c>
      <c r="AJ1511" t="s">
        <v>416</v>
      </c>
      <c r="AK1511" t="s">
        <v>4553</v>
      </c>
      <c r="AL1511">
        <v>12</v>
      </c>
      <c r="AN1511" t="s">
        <v>238</v>
      </c>
      <c r="AU1511">
        <v>19</v>
      </c>
      <c r="AW1511" t="s">
        <v>236</v>
      </c>
      <c r="BN1511" t="s">
        <v>237</v>
      </c>
      <c r="BO1511" t="s">
        <v>238</v>
      </c>
      <c r="CC1511" t="s">
        <v>237</v>
      </c>
      <c r="CD1511" t="s">
        <v>238</v>
      </c>
      <c r="CU1511">
        <v>1</v>
      </c>
      <c r="CV1511" t="s">
        <v>236</v>
      </c>
      <c r="DG1511">
        <v>0.5</v>
      </c>
      <c r="DH1511" t="s">
        <v>236</v>
      </c>
      <c r="DV1511" t="s">
        <v>273</v>
      </c>
      <c r="DW1511" t="s">
        <v>238</v>
      </c>
      <c r="EB1511" t="s">
        <v>273</v>
      </c>
      <c r="EC1511" t="s">
        <v>238</v>
      </c>
      <c r="EG1511" t="s">
        <v>245</v>
      </c>
      <c r="EH1511" t="s">
        <v>245</v>
      </c>
      <c r="EN1511" t="s">
        <v>273</v>
      </c>
      <c r="EO1511" t="s">
        <v>238</v>
      </c>
      <c r="FX1511">
        <v>32</v>
      </c>
      <c r="FY1511" t="s">
        <v>239</v>
      </c>
      <c r="GI1511" t="s">
        <v>245</v>
      </c>
      <c r="GJ1511" t="s">
        <v>245</v>
      </c>
      <c r="GR1511" t="s">
        <v>245</v>
      </c>
      <c r="GS1511" t="s">
        <v>245</v>
      </c>
    </row>
    <row r="1512" spans="1:217" x14ac:dyDescent="0.25">
      <c r="A1512" s="14" t="s">
        <v>4554</v>
      </c>
      <c r="B1512" t="s">
        <v>4555</v>
      </c>
      <c r="D1512" t="s">
        <v>415</v>
      </c>
      <c r="E1512" t="s">
        <v>219</v>
      </c>
      <c r="F1512" t="s">
        <v>220</v>
      </c>
      <c r="G1512" t="e">
        <v>#N/A</v>
      </c>
      <c r="H1512" t="e">
        <v>#N/A</v>
      </c>
      <c r="I1512" t="e">
        <v>#N/A</v>
      </c>
      <c r="J1512" t="s">
        <v>4493</v>
      </c>
      <c r="K1512" t="e">
        <v>#N/A</v>
      </c>
      <c r="L1512" t="e">
        <v>#N/A</v>
      </c>
      <c r="O1512" s="15">
        <v>43407</v>
      </c>
      <c r="P1512">
        <f t="shared" si="69"/>
        <v>2018</v>
      </c>
      <c r="Q1512">
        <f t="shared" si="70"/>
        <v>11</v>
      </c>
      <c r="R1512">
        <f t="shared" si="71"/>
        <v>3</v>
      </c>
      <c r="U1512" t="s">
        <v>225</v>
      </c>
      <c r="V1512" t="s">
        <v>301</v>
      </c>
      <c r="W1512" t="s">
        <v>227</v>
      </c>
      <c r="X1512" t="s">
        <v>228</v>
      </c>
      <c r="Y1512" t="s">
        <v>266</v>
      </c>
      <c r="Z1512" t="s">
        <v>3655</v>
      </c>
      <c r="AD1512" t="s">
        <v>289</v>
      </c>
      <c r="AF1512" s="16">
        <v>12832</v>
      </c>
      <c r="AG1512">
        <v>83</v>
      </c>
      <c r="AI1512" t="s">
        <v>4503</v>
      </c>
      <c r="AJ1512" t="s">
        <v>416</v>
      </c>
      <c r="AK1512" t="s">
        <v>4556</v>
      </c>
      <c r="AL1512">
        <v>24</v>
      </c>
      <c r="AN1512" t="s">
        <v>236</v>
      </c>
      <c r="BA1512">
        <v>22</v>
      </c>
      <c r="BC1512" t="s">
        <v>236</v>
      </c>
      <c r="BM1512">
        <v>14</v>
      </c>
      <c r="BO1512" t="s">
        <v>238</v>
      </c>
      <c r="CB1512">
        <v>25</v>
      </c>
      <c r="CD1512" t="s">
        <v>236</v>
      </c>
      <c r="CU1512" t="s">
        <v>240</v>
      </c>
      <c r="CV1512" t="s">
        <v>238</v>
      </c>
      <c r="DD1512">
        <v>0.5</v>
      </c>
      <c r="DE1512" t="s">
        <v>236</v>
      </c>
      <c r="DV1512" t="s">
        <v>243</v>
      </c>
      <c r="DW1512" t="s">
        <v>236</v>
      </c>
      <c r="EB1512" t="s">
        <v>273</v>
      </c>
      <c r="EC1512" t="s">
        <v>238</v>
      </c>
      <c r="EG1512" t="s">
        <v>245</v>
      </c>
      <c r="EH1512" t="s">
        <v>245</v>
      </c>
      <c r="EN1512" t="s">
        <v>273</v>
      </c>
      <c r="EO1512" t="s">
        <v>238</v>
      </c>
      <c r="FX1512">
        <v>32</v>
      </c>
      <c r="FY1512" t="s">
        <v>239</v>
      </c>
      <c r="GI1512" t="s">
        <v>245</v>
      </c>
      <c r="GJ1512" t="s">
        <v>245</v>
      </c>
      <c r="GR1512" t="s">
        <v>245</v>
      </c>
      <c r="GS1512" t="s">
        <v>245</v>
      </c>
    </row>
    <row r="1513" spans="1:217" x14ac:dyDescent="0.25">
      <c r="A1513" s="14" t="s">
        <v>4557</v>
      </c>
      <c r="B1513" t="s">
        <v>4558</v>
      </c>
      <c r="D1513" t="s">
        <v>415</v>
      </c>
      <c r="E1513" t="s">
        <v>219</v>
      </c>
      <c r="F1513" t="s">
        <v>220</v>
      </c>
      <c r="G1513" t="e">
        <v>#N/A</v>
      </c>
      <c r="H1513" t="e">
        <v>#N/A</v>
      </c>
      <c r="I1513" t="e">
        <v>#N/A</v>
      </c>
      <c r="J1513" t="s">
        <v>4493</v>
      </c>
      <c r="K1513" t="e">
        <v>#N/A</v>
      </c>
      <c r="L1513" t="e">
        <v>#N/A</v>
      </c>
      <c r="O1513" s="15">
        <v>43407</v>
      </c>
      <c r="P1513">
        <f t="shared" si="69"/>
        <v>2018</v>
      </c>
      <c r="Q1513">
        <f t="shared" si="70"/>
        <v>11</v>
      </c>
      <c r="R1513">
        <f t="shared" si="71"/>
        <v>3</v>
      </c>
      <c r="U1513" t="s">
        <v>225</v>
      </c>
      <c r="V1513" t="s">
        <v>288</v>
      </c>
      <c r="W1513" t="s">
        <v>227</v>
      </c>
      <c r="X1513" t="s">
        <v>228</v>
      </c>
      <c r="Z1513" t="s">
        <v>4494</v>
      </c>
      <c r="AD1513" t="s">
        <v>289</v>
      </c>
      <c r="AF1513" s="16">
        <v>27662</v>
      </c>
      <c r="AG1513">
        <v>43</v>
      </c>
      <c r="AH1513" t="s">
        <v>232</v>
      </c>
      <c r="AI1513" t="s">
        <v>3149</v>
      </c>
      <c r="AJ1513" t="s">
        <v>416</v>
      </c>
      <c r="AK1513" t="s">
        <v>1426</v>
      </c>
      <c r="AL1513">
        <v>25</v>
      </c>
      <c r="AN1513" t="s">
        <v>236</v>
      </c>
      <c r="BB1513">
        <v>8</v>
      </c>
      <c r="BC1513" t="s">
        <v>236</v>
      </c>
      <c r="BN1513">
        <v>4</v>
      </c>
      <c r="BO1513" t="s">
        <v>236</v>
      </c>
      <c r="CC1513">
        <v>4</v>
      </c>
      <c r="CD1513" t="s">
        <v>236</v>
      </c>
      <c r="CU1513" t="s">
        <v>241</v>
      </c>
      <c r="CV1513" t="s">
        <v>236</v>
      </c>
      <c r="DD1513">
        <v>0.5</v>
      </c>
      <c r="DE1513" t="s">
        <v>236</v>
      </c>
      <c r="DV1513" t="s">
        <v>243</v>
      </c>
      <c r="DW1513" t="s">
        <v>236</v>
      </c>
      <c r="EB1513" t="s">
        <v>273</v>
      </c>
      <c r="EC1513" t="s">
        <v>238</v>
      </c>
      <c r="EG1513" t="s">
        <v>245</v>
      </c>
      <c r="EH1513" t="s">
        <v>245</v>
      </c>
      <c r="EN1513">
        <v>8</v>
      </c>
      <c r="EO1513" t="s">
        <v>238</v>
      </c>
      <c r="FX1513">
        <v>16</v>
      </c>
      <c r="FY1513" t="s">
        <v>236</v>
      </c>
      <c r="GI1513" t="s">
        <v>245</v>
      </c>
      <c r="GJ1513" t="s">
        <v>245</v>
      </c>
      <c r="GR1513" t="s">
        <v>245</v>
      </c>
      <c r="GS1513" t="s">
        <v>245</v>
      </c>
    </row>
    <row r="1514" spans="1:217" x14ac:dyDescent="0.25">
      <c r="A1514" s="14" t="s">
        <v>4559</v>
      </c>
      <c r="B1514" t="s">
        <v>4560</v>
      </c>
      <c r="D1514" t="s">
        <v>287</v>
      </c>
      <c r="E1514" t="s">
        <v>219</v>
      </c>
      <c r="F1514" t="s">
        <v>220</v>
      </c>
      <c r="G1514" t="e">
        <v>#N/A</v>
      </c>
      <c r="H1514" t="e">
        <v>#N/A</v>
      </c>
      <c r="I1514" t="e">
        <v>#N/A</v>
      </c>
      <c r="J1514" t="s">
        <v>4493</v>
      </c>
      <c r="K1514" t="e">
        <v>#N/A</v>
      </c>
      <c r="L1514" t="e">
        <v>#N/A</v>
      </c>
      <c r="O1514" s="15">
        <v>43435</v>
      </c>
      <c r="P1514">
        <f t="shared" si="69"/>
        <v>2018</v>
      </c>
      <c r="Q1514">
        <f t="shared" si="70"/>
        <v>12</v>
      </c>
      <c r="R1514">
        <f t="shared" si="71"/>
        <v>1</v>
      </c>
      <c r="U1514" t="s">
        <v>225</v>
      </c>
      <c r="V1514" t="s">
        <v>288</v>
      </c>
      <c r="W1514" t="s">
        <v>227</v>
      </c>
      <c r="X1514" t="s">
        <v>228</v>
      </c>
      <c r="Z1514" t="s">
        <v>4545</v>
      </c>
      <c r="AD1514" t="s">
        <v>231</v>
      </c>
      <c r="AF1514" s="16">
        <v>23292</v>
      </c>
      <c r="AG1514">
        <v>55</v>
      </c>
      <c r="AH1514" t="s">
        <v>232</v>
      </c>
      <c r="AI1514" t="s">
        <v>4561</v>
      </c>
      <c r="AJ1514" t="s">
        <v>357</v>
      </c>
      <c r="AK1514" t="s">
        <v>1380</v>
      </c>
      <c r="AL1514">
        <v>20</v>
      </c>
      <c r="AN1514" t="s">
        <v>236</v>
      </c>
      <c r="AP1514" t="s">
        <v>237</v>
      </c>
      <c r="AQ1514" t="s">
        <v>238</v>
      </c>
      <c r="AS1514" t="s">
        <v>237</v>
      </c>
      <c r="AT1514" t="s">
        <v>238</v>
      </c>
      <c r="BB1514" t="s">
        <v>237</v>
      </c>
      <c r="BC1514" t="s">
        <v>238</v>
      </c>
      <c r="BJ1514">
        <v>6</v>
      </c>
      <c r="BL1514" t="s">
        <v>238</v>
      </c>
      <c r="BN1514" t="s">
        <v>237</v>
      </c>
      <c r="BO1514" t="s">
        <v>238</v>
      </c>
      <c r="BV1514">
        <v>6</v>
      </c>
      <c r="BX1514" t="s">
        <v>238</v>
      </c>
      <c r="BZ1514" t="s">
        <v>246</v>
      </c>
      <c r="CA1514" t="s">
        <v>236</v>
      </c>
      <c r="CC1514" t="s">
        <v>237</v>
      </c>
      <c r="CD1514" t="s">
        <v>238</v>
      </c>
      <c r="CF1514" t="s">
        <v>237</v>
      </c>
      <c r="CG1514" t="s">
        <v>238</v>
      </c>
      <c r="CL1514" t="s">
        <v>237</v>
      </c>
      <c r="CM1514" t="s">
        <v>238</v>
      </c>
      <c r="CU1514">
        <v>1</v>
      </c>
      <c r="CV1514" t="s">
        <v>236</v>
      </c>
      <c r="DG1514" t="s">
        <v>240</v>
      </c>
      <c r="DH1514" t="s">
        <v>238</v>
      </c>
      <c r="DP1514" t="s">
        <v>242</v>
      </c>
      <c r="DQ1514" t="s">
        <v>236</v>
      </c>
      <c r="DV1514" t="s">
        <v>243</v>
      </c>
      <c r="DW1514" t="s">
        <v>236</v>
      </c>
      <c r="EB1514" t="s">
        <v>244</v>
      </c>
      <c r="EC1514" t="s">
        <v>236</v>
      </c>
      <c r="EG1514" t="s">
        <v>245</v>
      </c>
      <c r="EH1514" t="s">
        <v>245</v>
      </c>
      <c r="EN1514" t="s">
        <v>244</v>
      </c>
      <c r="EO1514" t="s">
        <v>236</v>
      </c>
      <c r="FX1514" t="s">
        <v>406</v>
      </c>
      <c r="FY1514" t="s">
        <v>238</v>
      </c>
      <c r="GI1514" t="s">
        <v>245</v>
      </c>
      <c r="GJ1514" t="s">
        <v>245</v>
      </c>
      <c r="GR1514" t="s">
        <v>245</v>
      </c>
      <c r="GS1514" t="s">
        <v>245</v>
      </c>
    </row>
    <row r="1515" spans="1:217" x14ac:dyDescent="0.25">
      <c r="A1515" s="14" t="s">
        <v>4562</v>
      </c>
      <c r="B1515" t="s">
        <v>4563</v>
      </c>
      <c r="D1515" t="s">
        <v>287</v>
      </c>
      <c r="E1515" t="s">
        <v>219</v>
      </c>
      <c r="F1515" t="s">
        <v>220</v>
      </c>
      <c r="G1515" t="e">
        <v>#N/A</v>
      </c>
      <c r="H1515" t="e">
        <v>#N/A</v>
      </c>
      <c r="I1515" t="e">
        <v>#N/A</v>
      </c>
      <c r="J1515" t="s">
        <v>4493</v>
      </c>
      <c r="K1515" t="e">
        <v>#N/A</v>
      </c>
      <c r="L1515" t="e">
        <v>#N/A</v>
      </c>
      <c r="O1515" s="15">
        <v>43440</v>
      </c>
      <c r="P1515">
        <f t="shared" si="69"/>
        <v>2018</v>
      </c>
      <c r="Q1515">
        <f t="shared" si="70"/>
        <v>12</v>
      </c>
      <c r="R1515">
        <f t="shared" si="71"/>
        <v>6</v>
      </c>
      <c r="U1515" t="s">
        <v>225</v>
      </c>
      <c r="V1515" t="s">
        <v>288</v>
      </c>
      <c r="W1515" t="s">
        <v>227</v>
      </c>
      <c r="X1515" t="s">
        <v>228</v>
      </c>
      <c r="Z1515" t="s">
        <v>4502</v>
      </c>
      <c r="AD1515" t="s">
        <v>231</v>
      </c>
      <c r="AF1515" s="16">
        <v>26934</v>
      </c>
      <c r="AG1515">
        <v>45</v>
      </c>
      <c r="AH1515" t="s">
        <v>232</v>
      </c>
      <c r="AI1515" t="s">
        <v>4564</v>
      </c>
      <c r="AJ1515" t="s">
        <v>376</v>
      </c>
      <c r="AK1515" t="s">
        <v>1380</v>
      </c>
      <c r="AL1515">
        <v>20</v>
      </c>
      <c r="AN1515" t="s">
        <v>236</v>
      </c>
      <c r="AP1515" t="s">
        <v>237</v>
      </c>
      <c r="AQ1515" t="s">
        <v>238</v>
      </c>
      <c r="AS1515" t="s">
        <v>237</v>
      </c>
      <c r="AT1515" t="s">
        <v>238</v>
      </c>
      <c r="BB1515" t="s">
        <v>237</v>
      </c>
      <c r="BC1515" t="s">
        <v>238</v>
      </c>
      <c r="BJ1515">
        <v>6</v>
      </c>
      <c r="BL1515" t="s">
        <v>238</v>
      </c>
      <c r="BN1515" t="s">
        <v>237</v>
      </c>
      <c r="BO1515" t="s">
        <v>238</v>
      </c>
      <c r="BV1515">
        <v>6</v>
      </c>
      <c r="BX1515" t="s">
        <v>238</v>
      </c>
      <c r="BZ1515" t="s">
        <v>246</v>
      </c>
      <c r="CA1515" t="s">
        <v>236</v>
      </c>
      <c r="CC1515" t="s">
        <v>237</v>
      </c>
      <c r="CD1515" t="s">
        <v>238</v>
      </c>
      <c r="CF1515" t="s">
        <v>237</v>
      </c>
      <c r="CG1515" t="s">
        <v>238</v>
      </c>
      <c r="CL1515" t="s">
        <v>237</v>
      </c>
      <c r="CM1515" t="s">
        <v>238</v>
      </c>
      <c r="CU1515" t="s">
        <v>241</v>
      </c>
      <c r="CV1515" t="s">
        <v>236</v>
      </c>
      <c r="DG1515" t="s">
        <v>240</v>
      </c>
      <c r="DH1515" t="s">
        <v>238</v>
      </c>
      <c r="DP1515" t="s">
        <v>242</v>
      </c>
      <c r="DQ1515" t="s">
        <v>236</v>
      </c>
      <c r="DV1515" t="s">
        <v>243</v>
      </c>
      <c r="DW1515" t="s">
        <v>236</v>
      </c>
      <c r="EB1515" t="s">
        <v>244</v>
      </c>
      <c r="EC1515" t="s">
        <v>236</v>
      </c>
      <c r="EG1515" t="s">
        <v>245</v>
      </c>
      <c r="EH1515" t="s">
        <v>245</v>
      </c>
      <c r="EN1515" t="s">
        <v>244</v>
      </c>
      <c r="EO1515" t="s">
        <v>236</v>
      </c>
      <c r="FX1515">
        <v>32</v>
      </c>
      <c r="FY1515" t="s">
        <v>239</v>
      </c>
      <c r="GI1515" t="s">
        <v>245</v>
      </c>
      <c r="GJ1515" t="s">
        <v>245</v>
      </c>
      <c r="GR1515" t="s">
        <v>245</v>
      </c>
      <c r="GS1515" t="s">
        <v>245</v>
      </c>
    </row>
    <row r="1516" spans="1:217" x14ac:dyDescent="0.25">
      <c r="A1516" s="14" t="s">
        <v>4565</v>
      </c>
      <c r="B1516" t="s">
        <v>4566</v>
      </c>
      <c r="D1516" t="s">
        <v>415</v>
      </c>
      <c r="E1516" t="s">
        <v>219</v>
      </c>
      <c r="F1516" t="s">
        <v>220</v>
      </c>
      <c r="G1516" t="e">
        <v>#N/A</v>
      </c>
      <c r="H1516" t="e">
        <v>#N/A</v>
      </c>
      <c r="I1516" t="e">
        <v>#N/A</v>
      </c>
      <c r="J1516" t="s">
        <v>4493</v>
      </c>
      <c r="K1516" t="e">
        <v>#N/A</v>
      </c>
      <c r="L1516" t="e">
        <v>#N/A</v>
      </c>
      <c r="O1516" s="15">
        <v>43437</v>
      </c>
      <c r="P1516">
        <f t="shared" si="69"/>
        <v>2018</v>
      </c>
      <c r="Q1516">
        <f t="shared" si="70"/>
        <v>12</v>
      </c>
      <c r="R1516">
        <f t="shared" si="71"/>
        <v>3</v>
      </c>
      <c r="U1516" t="s">
        <v>225</v>
      </c>
      <c r="V1516" t="s">
        <v>301</v>
      </c>
      <c r="W1516" t="s">
        <v>227</v>
      </c>
      <c r="X1516" t="s">
        <v>228</v>
      </c>
      <c r="Y1516" t="s">
        <v>266</v>
      </c>
      <c r="Z1516" t="s">
        <v>3655</v>
      </c>
      <c r="AD1516" t="s">
        <v>289</v>
      </c>
      <c r="AF1516" s="16">
        <v>22472</v>
      </c>
      <c r="AG1516">
        <v>57</v>
      </c>
      <c r="AH1516" t="s">
        <v>232</v>
      </c>
      <c r="AI1516" t="s">
        <v>1116</v>
      </c>
      <c r="AJ1516" t="s">
        <v>416</v>
      </c>
      <c r="AK1516" t="s">
        <v>1426</v>
      </c>
      <c r="AL1516">
        <v>21</v>
      </c>
      <c r="AN1516" t="s">
        <v>236</v>
      </c>
      <c r="BB1516">
        <v>16</v>
      </c>
      <c r="BC1516" t="s">
        <v>239</v>
      </c>
      <c r="BN1516">
        <v>4</v>
      </c>
      <c r="BO1516" t="s">
        <v>236</v>
      </c>
      <c r="CC1516">
        <v>4</v>
      </c>
      <c r="CD1516" t="s">
        <v>236</v>
      </c>
      <c r="CU1516" t="s">
        <v>241</v>
      </c>
      <c r="CV1516" t="s">
        <v>236</v>
      </c>
      <c r="DV1516" t="s">
        <v>243</v>
      </c>
      <c r="DW1516" t="s">
        <v>236</v>
      </c>
      <c r="EB1516" t="s">
        <v>273</v>
      </c>
      <c r="EC1516" t="s">
        <v>238</v>
      </c>
      <c r="EG1516" t="s">
        <v>245</v>
      </c>
      <c r="EH1516" t="s">
        <v>245</v>
      </c>
      <c r="EN1516">
        <v>4</v>
      </c>
      <c r="EO1516" t="s">
        <v>239</v>
      </c>
      <c r="FX1516">
        <v>8</v>
      </c>
      <c r="FY1516" t="s">
        <v>236</v>
      </c>
      <c r="GI1516" t="s">
        <v>245</v>
      </c>
      <c r="GJ1516" t="s">
        <v>245</v>
      </c>
      <c r="GR1516" t="s">
        <v>245</v>
      </c>
      <c r="GS1516" t="s">
        <v>245</v>
      </c>
    </row>
    <row r="1517" spans="1:217" x14ac:dyDescent="0.25">
      <c r="A1517" s="14" t="s">
        <v>4567</v>
      </c>
      <c r="B1517" t="s">
        <v>4568</v>
      </c>
      <c r="D1517" t="s">
        <v>422</v>
      </c>
      <c r="E1517" t="s">
        <v>219</v>
      </c>
      <c r="F1517" t="s">
        <v>220</v>
      </c>
      <c r="G1517" t="e">
        <v>#N/A</v>
      </c>
      <c r="H1517" t="e">
        <v>#N/A</v>
      </c>
      <c r="I1517" t="e">
        <v>#N/A</v>
      </c>
      <c r="J1517" t="s">
        <v>4493</v>
      </c>
      <c r="K1517" t="e">
        <v>#N/A</v>
      </c>
      <c r="L1517" t="e">
        <v>#N/A</v>
      </c>
      <c r="O1517" s="15">
        <v>43437</v>
      </c>
      <c r="P1517">
        <f t="shared" si="69"/>
        <v>2018</v>
      </c>
      <c r="Q1517">
        <f t="shared" si="70"/>
        <v>12</v>
      </c>
      <c r="R1517">
        <f t="shared" si="71"/>
        <v>3</v>
      </c>
      <c r="U1517" t="s">
        <v>225</v>
      </c>
      <c r="V1517" t="s">
        <v>301</v>
      </c>
      <c r="W1517" t="s">
        <v>227</v>
      </c>
      <c r="X1517" t="s">
        <v>228</v>
      </c>
      <c r="Y1517" t="s">
        <v>266</v>
      </c>
      <c r="Z1517" t="s">
        <v>3655</v>
      </c>
      <c r="AD1517" t="s">
        <v>289</v>
      </c>
      <c r="AF1517" s="16">
        <v>22472</v>
      </c>
      <c r="AG1517">
        <v>57</v>
      </c>
      <c r="AH1517" t="s">
        <v>232</v>
      </c>
      <c r="AI1517" t="s">
        <v>1116</v>
      </c>
      <c r="AJ1517" t="s">
        <v>416</v>
      </c>
      <c r="AK1517" t="s">
        <v>423</v>
      </c>
      <c r="AL1517">
        <v>6</v>
      </c>
      <c r="AN1517" t="s">
        <v>238</v>
      </c>
      <c r="AU1517">
        <v>6</v>
      </c>
      <c r="AW1517" t="s">
        <v>238</v>
      </c>
      <c r="BN1517" t="s">
        <v>237</v>
      </c>
      <c r="BO1517" t="s">
        <v>238</v>
      </c>
      <c r="CC1517" t="s">
        <v>237</v>
      </c>
      <c r="CD1517" t="s">
        <v>238</v>
      </c>
      <c r="CU1517" t="s">
        <v>240</v>
      </c>
      <c r="CV1517" t="s">
        <v>238</v>
      </c>
      <c r="DG1517" t="s">
        <v>240</v>
      </c>
      <c r="DH1517" t="s">
        <v>238</v>
      </c>
      <c r="DV1517" t="s">
        <v>273</v>
      </c>
      <c r="DW1517" t="s">
        <v>238</v>
      </c>
      <c r="EB1517" t="s">
        <v>273</v>
      </c>
      <c r="EC1517" t="s">
        <v>238</v>
      </c>
      <c r="EG1517" t="s">
        <v>245</v>
      </c>
      <c r="EH1517" t="s">
        <v>245</v>
      </c>
      <c r="EN1517" t="s">
        <v>273</v>
      </c>
      <c r="EO1517" t="s">
        <v>238</v>
      </c>
      <c r="FX1517" t="s">
        <v>406</v>
      </c>
      <c r="FY1517" t="s">
        <v>238</v>
      </c>
      <c r="GI1517" t="s">
        <v>245</v>
      </c>
      <c r="GJ1517" t="s">
        <v>245</v>
      </c>
      <c r="GR1517" t="s">
        <v>245</v>
      </c>
      <c r="GS1517" t="s">
        <v>245</v>
      </c>
    </row>
    <row r="1518" spans="1:217" x14ac:dyDescent="0.25">
      <c r="A1518" s="14" t="s">
        <v>4569</v>
      </c>
      <c r="B1518" t="s">
        <v>4570</v>
      </c>
      <c r="D1518" t="s">
        <v>249</v>
      </c>
      <c r="E1518" t="s">
        <v>219</v>
      </c>
      <c r="F1518" t="s">
        <v>220</v>
      </c>
      <c r="G1518" t="e">
        <v>#N/A</v>
      </c>
      <c r="H1518" t="e">
        <v>#N/A</v>
      </c>
      <c r="I1518" t="e">
        <v>#N/A</v>
      </c>
      <c r="J1518" t="s">
        <v>4493</v>
      </c>
      <c r="K1518" t="e">
        <v>#N/A</v>
      </c>
      <c r="L1518" t="e">
        <v>#N/A</v>
      </c>
      <c r="O1518" s="15">
        <v>43436</v>
      </c>
      <c r="P1518">
        <f t="shared" si="69"/>
        <v>2018</v>
      </c>
      <c r="Q1518">
        <f t="shared" si="70"/>
        <v>12</v>
      </c>
      <c r="R1518">
        <f t="shared" si="71"/>
        <v>2</v>
      </c>
      <c r="U1518" t="s">
        <v>225</v>
      </c>
      <c r="V1518" t="s">
        <v>226</v>
      </c>
      <c r="W1518" t="s">
        <v>227</v>
      </c>
      <c r="X1518" t="s">
        <v>228</v>
      </c>
      <c r="Z1518" t="s">
        <v>4509</v>
      </c>
      <c r="AD1518" t="s">
        <v>231</v>
      </c>
      <c r="AF1518" s="16">
        <v>42831</v>
      </c>
      <c r="AG1518">
        <v>1</v>
      </c>
      <c r="AH1518" t="s">
        <v>232</v>
      </c>
      <c r="AI1518" t="s">
        <v>4571</v>
      </c>
      <c r="AJ1518" t="s">
        <v>254</v>
      </c>
      <c r="AK1518" t="s">
        <v>1085</v>
      </c>
      <c r="BY1518">
        <v>15</v>
      </c>
      <c r="CA1518" t="s">
        <v>238</v>
      </c>
      <c r="CU1518" t="s">
        <v>242</v>
      </c>
      <c r="CV1518" t="s">
        <v>236</v>
      </c>
      <c r="DA1518" t="s">
        <v>241</v>
      </c>
      <c r="DB1518" t="s">
        <v>236</v>
      </c>
      <c r="DG1518" t="s">
        <v>272</v>
      </c>
      <c r="DH1518" t="s">
        <v>238</v>
      </c>
      <c r="DS1518" t="s">
        <v>242</v>
      </c>
      <c r="DT1518" t="s">
        <v>236</v>
      </c>
      <c r="DV1518">
        <v>2</v>
      </c>
      <c r="DW1518" t="s">
        <v>236</v>
      </c>
      <c r="EG1518" t="s">
        <v>245</v>
      </c>
      <c r="EH1518" t="s">
        <v>245</v>
      </c>
      <c r="EK1518">
        <v>2</v>
      </c>
      <c r="EL1518" t="s">
        <v>236</v>
      </c>
      <c r="FO1518" t="s">
        <v>240</v>
      </c>
      <c r="FP1518" t="s">
        <v>238</v>
      </c>
      <c r="FR1518" t="s">
        <v>256</v>
      </c>
      <c r="FS1518" t="s">
        <v>238</v>
      </c>
      <c r="GG1518" t="s">
        <v>241</v>
      </c>
      <c r="GH1518" t="s">
        <v>236</v>
      </c>
      <c r="GI1518" t="s">
        <v>245</v>
      </c>
      <c r="GJ1518" t="s">
        <v>245</v>
      </c>
      <c r="GR1518" t="s">
        <v>245</v>
      </c>
      <c r="GS1518" t="s">
        <v>590</v>
      </c>
      <c r="GT1518" t="s">
        <v>236</v>
      </c>
      <c r="HH1518" t="s">
        <v>244</v>
      </c>
      <c r="HI1518" t="s">
        <v>236</v>
      </c>
    </row>
    <row r="1519" spans="1:217" x14ac:dyDescent="0.25">
      <c r="A1519" s="14" t="s">
        <v>4572</v>
      </c>
      <c r="B1519" t="s">
        <v>4573</v>
      </c>
      <c r="D1519" t="s">
        <v>1068</v>
      </c>
      <c r="E1519" t="s">
        <v>219</v>
      </c>
      <c r="F1519" t="s">
        <v>220</v>
      </c>
      <c r="G1519" t="e">
        <v>#N/A</v>
      </c>
      <c r="H1519" t="e">
        <v>#N/A</v>
      </c>
      <c r="I1519" t="e">
        <v>#N/A</v>
      </c>
      <c r="J1519" t="s">
        <v>4493</v>
      </c>
      <c r="K1519" t="e">
        <v>#N/A</v>
      </c>
      <c r="L1519" t="e">
        <v>#N/A</v>
      </c>
      <c r="O1519" s="15">
        <v>43437</v>
      </c>
      <c r="P1519">
        <f t="shared" si="69"/>
        <v>2018</v>
      </c>
      <c r="Q1519">
        <f t="shared" si="70"/>
        <v>12</v>
      </c>
      <c r="R1519">
        <f t="shared" si="71"/>
        <v>3</v>
      </c>
      <c r="U1519" t="s">
        <v>225</v>
      </c>
      <c r="V1519" t="s">
        <v>288</v>
      </c>
      <c r="W1519" t="s">
        <v>227</v>
      </c>
      <c r="X1519" t="s">
        <v>228</v>
      </c>
      <c r="Z1519" t="s">
        <v>4494</v>
      </c>
      <c r="AD1519" t="s">
        <v>231</v>
      </c>
      <c r="AF1519" s="16">
        <v>26213</v>
      </c>
      <c r="AG1519">
        <v>47</v>
      </c>
      <c r="AI1519" t="s">
        <v>1383</v>
      </c>
      <c r="AJ1519" t="s">
        <v>173</v>
      </c>
      <c r="AK1519" t="s">
        <v>2555</v>
      </c>
      <c r="CZ1519">
        <v>28</v>
      </c>
      <c r="DB1519" t="s">
        <v>236</v>
      </c>
      <c r="DF1519">
        <v>34</v>
      </c>
      <c r="DH1519" t="s">
        <v>236</v>
      </c>
      <c r="DR1519">
        <v>33</v>
      </c>
      <c r="DT1519" t="s">
        <v>236</v>
      </c>
      <c r="EG1519" t="s">
        <v>1111</v>
      </c>
      <c r="EH1519" t="s">
        <v>245</v>
      </c>
      <c r="EI1519" t="s">
        <v>236</v>
      </c>
      <c r="FR1519">
        <v>0.125</v>
      </c>
      <c r="FS1519" t="s">
        <v>238</v>
      </c>
      <c r="GG1519" t="s">
        <v>271</v>
      </c>
      <c r="GH1519" t="s">
        <v>238</v>
      </c>
      <c r="GI1519" t="s">
        <v>245</v>
      </c>
      <c r="GJ1519" t="s">
        <v>245</v>
      </c>
      <c r="GR1519" t="s">
        <v>245</v>
      </c>
      <c r="GS1519" t="s">
        <v>2929</v>
      </c>
      <c r="GT1519" t="s">
        <v>238</v>
      </c>
      <c r="HG1519">
        <v>26</v>
      </c>
      <c r="HI1519" t="s">
        <v>236</v>
      </c>
    </row>
    <row r="1520" spans="1:217" x14ac:dyDescent="0.25">
      <c r="A1520" s="14" t="s">
        <v>4574</v>
      </c>
      <c r="B1520" t="s">
        <v>4575</v>
      </c>
      <c r="D1520" t="s">
        <v>287</v>
      </c>
      <c r="E1520" t="s">
        <v>219</v>
      </c>
      <c r="F1520" t="s">
        <v>220</v>
      </c>
      <c r="G1520" t="e">
        <v>#N/A</v>
      </c>
      <c r="H1520" t="e">
        <v>#N/A</v>
      </c>
      <c r="I1520" t="e">
        <v>#N/A</v>
      </c>
      <c r="J1520" t="s">
        <v>4493</v>
      </c>
      <c r="K1520" t="e">
        <v>#N/A</v>
      </c>
      <c r="L1520" t="e">
        <v>#N/A</v>
      </c>
      <c r="O1520" s="15">
        <v>43441</v>
      </c>
      <c r="P1520">
        <f t="shared" si="69"/>
        <v>2018</v>
      </c>
      <c r="Q1520">
        <f t="shared" si="70"/>
        <v>12</v>
      </c>
      <c r="R1520">
        <f t="shared" si="71"/>
        <v>7</v>
      </c>
      <c r="U1520" t="s">
        <v>225</v>
      </c>
      <c r="V1520" t="s">
        <v>288</v>
      </c>
      <c r="W1520" t="s">
        <v>227</v>
      </c>
      <c r="X1520" t="s">
        <v>228</v>
      </c>
      <c r="Z1520" t="s">
        <v>4576</v>
      </c>
      <c r="AD1520" t="s">
        <v>231</v>
      </c>
      <c r="AF1520" s="16">
        <v>16422</v>
      </c>
      <c r="AG1520">
        <v>73</v>
      </c>
      <c r="AH1520" t="s">
        <v>262</v>
      </c>
      <c r="AI1520" t="s">
        <v>3009</v>
      </c>
      <c r="AJ1520" t="s">
        <v>357</v>
      </c>
      <c r="AK1520" t="s">
        <v>465</v>
      </c>
      <c r="AL1520">
        <v>19</v>
      </c>
      <c r="AN1520" t="s">
        <v>236</v>
      </c>
      <c r="AP1520">
        <v>16</v>
      </c>
      <c r="AQ1520" t="s">
        <v>239</v>
      </c>
      <c r="AS1520" t="s">
        <v>237</v>
      </c>
      <c r="AT1520" t="s">
        <v>238</v>
      </c>
      <c r="BB1520" t="s">
        <v>237</v>
      </c>
      <c r="BC1520" t="s">
        <v>238</v>
      </c>
      <c r="BJ1520">
        <v>6</v>
      </c>
      <c r="BL1520" t="s">
        <v>238</v>
      </c>
      <c r="BN1520" t="s">
        <v>237</v>
      </c>
      <c r="BO1520" t="s">
        <v>238</v>
      </c>
      <c r="BV1520">
        <v>6</v>
      </c>
      <c r="BX1520" t="s">
        <v>238</v>
      </c>
      <c r="BZ1520" t="s">
        <v>246</v>
      </c>
      <c r="CA1520" t="s">
        <v>236</v>
      </c>
      <c r="CC1520" t="s">
        <v>237</v>
      </c>
      <c r="CD1520" t="s">
        <v>238</v>
      </c>
      <c r="CF1520" t="s">
        <v>237</v>
      </c>
      <c r="CG1520" t="s">
        <v>238</v>
      </c>
      <c r="CL1520" t="s">
        <v>237</v>
      </c>
      <c r="CM1520" t="s">
        <v>238</v>
      </c>
      <c r="CU1520" t="s">
        <v>240</v>
      </c>
      <c r="CV1520" t="s">
        <v>238</v>
      </c>
      <c r="DG1520" t="s">
        <v>240</v>
      </c>
      <c r="DH1520" t="s">
        <v>238</v>
      </c>
      <c r="DP1520" t="s">
        <v>242</v>
      </c>
      <c r="DQ1520" t="s">
        <v>236</v>
      </c>
      <c r="DV1520" t="s">
        <v>273</v>
      </c>
      <c r="DW1520" t="s">
        <v>238</v>
      </c>
      <c r="EB1520" t="s">
        <v>244</v>
      </c>
      <c r="EC1520" t="s">
        <v>236</v>
      </c>
      <c r="EG1520" t="s">
        <v>245</v>
      </c>
      <c r="EH1520" t="s">
        <v>245</v>
      </c>
      <c r="EN1520" t="s">
        <v>244</v>
      </c>
      <c r="EO1520" t="s">
        <v>236</v>
      </c>
      <c r="FX1520">
        <v>32</v>
      </c>
      <c r="FY1520" t="s">
        <v>239</v>
      </c>
      <c r="GI1520" t="s">
        <v>245</v>
      </c>
      <c r="GJ1520" t="s">
        <v>245</v>
      </c>
      <c r="GR1520" t="s">
        <v>245</v>
      </c>
      <c r="GS1520" t="s">
        <v>245</v>
      </c>
    </row>
    <row r="1521" spans="1:217" x14ac:dyDescent="0.25">
      <c r="A1521" s="14" t="s">
        <v>4577</v>
      </c>
      <c r="B1521" t="s">
        <v>4578</v>
      </c>
      <c r="D1521" t="s">
        <v>422</v>
      </c>
      <c r="E1521" t="s">
        <v>219</v>
      </c>
      <c r="F1521" t="s">
        <v>220</v>
      </c>
      <c r="G1521" t="e">
        <v>#N/A</v>
      </c>
      <c r="H1521" t="e">
        <v>#N/A</v>
      </c>
      <c r="I1521" t="e">
        <v>#N/A</v>
      </c>
      <c r="J1521" t="s">
        <v>4493</v>
      </c>
      <c r="K1521" t="e">
        <v>#N/A</v>
      </c>
      <c r="L1521" t="e">
        <v>#N/A</v>
      </c>
      <c r="O1521" s="15">
        <v>43439</v>
      </c>
      <c r="P1521">
        <f t="shared" si="69"/>
        <v>2018</v>
      </c>
      <c r="Q1521">
        <f t="shared" si="70"/>
        <v>12</v>
      </c>
      <c r="R1521">
        <f t="shared" si="71"/>
        <v>5</v>
      </c>
      <c r="U1521" t="s">
        <v>225</v>
      </c>
      <c r="V1521" t="s">
        <v>301</v>
      </c>
      <c r="W1521" t="s">
        <v>227</v>
      </c>
      <c r="X1521" t="s">
        <v>228</v>
      </c>
      <c r="Y1521" t="s">
        <v>266</v>
      </c>
      <c r="Z1521" t="s">
        <v>3655</v>
      </c>
      <c r="AD1521" t="s">
        <v>289</v>
      </c>
      <c r="AF1521" s="16">
        <v>29729</v>
      </c>
      <c r="AG1521">
        <v>37</v>
      </c>
      <c r="AH1521" t="s">
        <v>262</v>
      </c>
      <c r="AI1521" t="s">
        <v>4503</v>
      </c>
      <c r="AJ1521" t="s">
        <v>416</v>
      </c>
      <c r="AK1521" t="s">
        <v>4579</v>
      </c>
      <c r="AL1521">
        <v>6</v>
      </c>
      <c r="AN1521" t="s">
        <v>238</v>
      </c>
      <c r="AU1521">
        <v>6</v>
      </c>
      <c r="AW1521" t="s">
        <v>238</v>
      </c>
      <c r="BN1521" t="s">
        <v>237</v>
      </c>
      <c r="BO1521" t="s">
        <v>238</v>
      </c>
      <c r="CC1521">
        <v>8</v>
      </c>
      <c r="CD1521" t="s">
        <v>236</v>
      </c>
      <c r="CU1521" t="s">
        <v>240</v>
      </c>
      <c r="CV1521" t="s">
        <v>238</v>
      </c>
      <c r="DG1521" t="s">
        <v>240</v>
      </c>
      <c r="DH1521" t="s">
        <v>238</v>
      </c>
      <c r="DV1521" t="s">
        <v>243</v>
      </c>
      <c r="DW1521" t="s">
        <v>236</v>
      </c>
      <c r="EB1521" t="s">
        <v>273</v>
      </c>
      <c r="EC1521" t="s">
        <v>238</v>
      </c>
      <c r="EG1521" t="s">
        <v>245</v>
      </c>
      <c r="EH1521" t="s">
        <v>245</v>
      </c>
      <c r="EN1521" t="s">
        <v>273</v>
      </c>
      <c r="EO1521" t="s">
        <v>238</v>
      </c>
      <c r="FI1521" t="s">
        <v>243</v>
      </c>
      <c r="FJ1521" t="s">
        <v>3138</v>
      </c>
      <c r="FX1521" t="s">
        <v>406</v>
      </c>
      <c r="FY1521" t="s">
        <v>238</v>
      </c>
      <c r="GI1521" t="s">
        <v>245</v>
      </c>
      <c r="GJ1521" t="s">
        <v>245</v>
      </c>
      <c r="GR1521" t="s">
        <v>245</v>
      </c>
      <c r="GS1521" t="s">
        <v>245</v>
      </c>
    </row>
    <row r="1522" spans="1:217" x14ac:dyDescent="0.25">
      <c r="A1522" s="14" t="s">
        <v>4580</v>
      </c>
      <c r="B1522" t="s">
        <v>4581</v>
      </c>
      <c r="D1522" t="s">
        <v>249</v>
      </c>
      <c r="E1522" t="s">
        <v>219</v>
      </c>
      <c r="F1522" t="s">
        <v>220</v>
      </c>
      <c r="G1522" t="e">
        <v>#N/A</v>
      </c>
      <c r="H1522" t="e">
        <v>#N/A</v>
      </c>
      <c r="I1522" t="e">
        <v>#N/A</v>
      </c>
      <c r="J1522" t="s">
        <v>4493</v>
      </c>
      <c r="K1522" t="e">
        <v>#N/A</v>
      </c>
      <c r="L1522" t="e">
        <v>#N/A</v>
      </c>
      <c r="O1522" s="15">
        <v>43441</v>
      </c>
      <c r="P1522">
        <f t="shared" si="69"/>
        <v>2018</v>
      </c>
      <c r="Q1522">
        <f t="shared" si="70"/>
        <v>12</v>
      </c>
      <c r="R1522">
        <f t="shared" si="71"/>
        <v>7</v>
      </c>
      <c r="U1522" t="s">
        <v>225</v>
      </c>
      <c r="V1522" t="s">
        <v>259</v>
      </c>
      <c r="W1522" t="s">
        <v>260</v>
      </c>
      <c r="X1522" t="s">
        <v>228</v>
      </c>
      <c r="Z1522" t="s">
        <v>4545</v>
      </c>
      <c r="AD1522" t="s">
        <v>231</v>
      </c>
      <c r="AF1522" s="16">
        <v>31421</v>
      </c>
      <c r="AG1522">
        <v>32</v>
      </c>
      <c r="AH1522" t="s">
        <v>232</v>
      </c>
      <c r="AI1522" t="s">
        <v>4561</v>
      </c>
      <c r="AJ1522" t="s">
        <v>254</v>
      </c>
      <c r="AK1522" t="s">
        <v>427</v>
      </c>
      <c r="BY1522">
        <v>16</v>
      </c>
      <c r="CA1522" t="s">
        <v>238</v>
      </c>
      <c r="CU1522" t="s">
        <v>242</v>
      </c>
      <c r="CV1522" t="s">
        <v>236</v>
      </c>
      <c r="DA1522" t="s">
        <v>241</v>
      </c>
      <c r="DB1522" t="s">
        <v>236</v>
      </c>
      <c r="DG1522" t="s">
        <v>272</v>
      </c>
      <c r="DH1522" t="s">
        <v>238</v>
      </c>
      <c r="DS1522" t="s">
        <v>242</v>
      </c>
      <c r="DT1522" t="s">
        <v>236</v>
      </c>
      <c r="EG1522" t="s">
        <v>245</v>
      </c>
      <c r="EH1522" t="s">
        <v>245</v>
      </c>
      <c r="EK1522">
        <v>2</v>
      </c>
      <c r="EL1522" t="s">
        <v>236</v>
      </c>
      <c r="FO1522" t="s">
        <v>240</v>
      </c>
      <c r="FP1522" t="s">
        <v>238</v>
      </c>
      <c r="FR1522" t="s">
        <v>256</v>
      </c>
      <c r="FS1522" t="s">
        <v>238</v>
      </c>
      <c r="GG1522" t="s">
        <v>241</v>
      </c>
      <c r="GH1522" t="s">
        <v>236</v>
      </c>
      <c r="GI1522" t="s">
        <v>245</v>
      </c>
      <c r="GJ1522" t="s">
        <v>245</v>
      </c>
      <c r="GR1522" t="s">
        <v>245</v>
      </c>
      <c r="GS1522" t="s">
        <v>590</v>
      </c>
      <c r="GT1522" t="s">
        <v>236</v>
      </c>
      <c r="HH1522" t="s">
        <v>244</v>
      </c>
      <c r="HI1522" t="s">
        <v>236</v>
      </c>
    </row>
    <row r="1523" spans="1:217" x14ac:dyDescent="0.25">
      <c r="A1523" s="14" t="s">
        <v>4582</v>
      </c>
      <c r="B1523" t="s">
        <v>4583</v>
      </c>
      <c r="D1523" t="s">
        <v>1068</v>
      </c>
      <c r="E1523" t="s">
        <v>219</v>
      </c>
      <c r="F1523" t="s">
        <v>220</v>
      </c>
      <c r="G1523" t="s">
        <v>2504</v>
      </c>
      <c r="H1523" t="s">
        <v>2505</v>
      </c>
      <c r="I1523" t="s">
        <v>4293</v>
      </c>
      <c r="J1523" t="s">
        <v>2408</v>
      </c>
      <c r="K1523">
        <v>14.611470799999999</v>
      </c>
      <c r="L1523">
        <v>120.9901607</v>
      </c>
      <c r="O1523" s="15">
        <v>43136</v>
      </c>
      <c r="P1523">
        <f t="shared" si="69"/>
        <v>2018</v>
      </c>
      <c r="Q1523">
        <f t="shared" si="70"/>
        <v>2</v>
      </c>
      <c r="R1523">
        <f t="shared" si="71"/>
        <v>5</v>
      </c>
      <c r="U1523" t="s">
        <v>225</v>
      </c>
      <c r="V1523" t="s">
        <v>259</v>
      </c>
      <c r="W1523" t="s">
        <v>260</v>
      </c>
      <c r="X1523" t="s">
        <v>228</v>
      </c>
      <c r="Y1523" t="s">
        <v>611</v>
      </c>
      <c r="Z1523" t="s">
        <v>612</v>
      </c>
      <c r="AD1523" t="s">
        <v>231</v>
      </c>
      <c r="AF1523" s="16">
        <v>43028</v>
      </c>
      <c r="AG1523" t="s">
        <v>1818</v>
      </c>
      <c r="AH1523" t="s">
        <v>232</v>
      </c>
      <c r="AJ1523" t="s">
        <v>173</v>
      </c>
      <c r="AK1523" t="s">
        <v>4584</v>
      </c>
      <c r="BW1523">
        <v>0.19</v>
      </c>
      <c r="BX1523" t="s">
        <v>236</v>
      </c>
      <c r="CF1523">
        <v>0.25</v>
      </c>
      <c r="CG1523" t="s">
        <v>236</v>
      </c>
      <c r="CQ1523">
        <v>24</v>
      </c>
      <c r="CS1523" t="s">
        <v>236</v>
      </c>
      <c r="CZ1523">
        <v>27</v>
      </c>
      <c r="DB1523" t="s">
        <v>236</v>
      </c>
      <c r="DF1523">
        <v>6</v>
      </c>
      <c r="DG1523">
        <v>6</v>
      </c>
      <c r="DH1523" t="s">
        <v>238</v>
      </c>
      <c r="DR1523">
        <v>31</v>
      </c>
      <c r="DT1523" t="s">
        <v>236</v>
      </c>
      <c r="EG1523" t="s">
        <v>2928</v>
      </c>
      <c r="EH1523" t="s">
        <v>245</v>
      </c>
      <c r="EI1523" t="s">
        <v>236</v>
      </c>
      <c r="EJ1523">
        <v>27</v>
      </c>
      <c r="EL1523" t="s">
        <v>236</v>
      </c>
      <c r="FN1523">
        <v>6</v>
      </c>
      <c r="FP1523" t="s">
        <v>434</v>
      </c>
      <c r="FR1523">
        <v>0.38</v>
      </c>
      <c r="FS1523" t="s">
        <v>238</v>
      </c>
      <c r="GF1523">
        <v>24</v>
      </c>
      <c r="GH1523" t="s">
        <v>236</v>
      </c>
      <c r="GI1523" t="s">
        <v>245</v>
      </c>
      <c r="GJ1523" t="s">
        <v>245</v>
      </c>
      <c r="GR1523" t="s">
        <v>633</v>
      </c>
      <c r="GS1523" t="s">
        <v>2086</v>
      </c>
      <c r="GT1523" t="s">
        <v>238</v>
      </c>
      <c r="HG1523">
        <v>21</v>
      </c>
      <c r="HI1523" t="s">
        <v>236</v>
      </c>
    </row>
    <row r="1524" spans="1:217" x14ac:dyDescent="0.25">
      <c r="A1524" s="14" t="s">
        <v>4585</v>
      </c>
      <c r="B1524" t="s">
        <v>4586</v>
      </c>
      <c r="D1524" t="s">
        <v>287</v>
      </c>
      <c r="E1524" t="s">
        <v>219</v>
      </c>
      <c r="F1524" t="s">
        <v>220</v>
      </c>
      <c r="G1524" t="s">
        <v>2504</v>
      </c>
      <c r="H1524" t="s">
        <v>2505</v>
      </c>
      <c r="I1524" t="s">
        <v>4293</v>
      </c>
      <c r="J1524" t="s">
        <v>2408</v>
      </c>
      <c r="K1524">
        <v>14.611470799999999</v>
      </c>
      <c r="L1524">
        <v>120.9901607</v>
      </c>
      <c r="O1524" s="15">
        <v>43102</v>
      </c>
      <c r="P1524">
        <f t="shared" si="69"/>
        <v>2018</v>
      </c>
      <c r="Q1524">
        <f t="shared" si="70"/>
        <v>1</v>
      </c>
      <c r="R1524">
        <f t="shared" si="71"/>
        <v>2</v>
      </c>
      <c r="U1524" t="s">
        <v>225</v>
      </c>
      <c r="V1524" t="s">
        <v>250</v>
      </c>
      <c r="W1524" t="s">
        <v>227</v>
      </c>
      <c r="X1524" t="s">
        <v>228</v>
      </c>
      <c r="Y1524" t="s">
        <v>294</v>
      </c>
      <c r="Z1524" t="s">
        <v>295</v>
      </c>
      <c r="AD1524" t="s">
        <v>289</v>
      </c>
      <c r="AF1524" s="16">
        <v>28105</v>
      </c>
      <c r="AG1524">
        <v>41</v>
      </c>
      <c r="AH1524" t="s">
        <v>232</v>
      </c>
      <c r="AI1524" t="s">
        <v>4587</v>
      </c>
      <c r="AJ1524" t="s">
        <v>357</v>
      </c>
      <c r="AK1524" t="s">
        <v>465</v>
      </c>
      <c r="AL1524">
        <v>18</v>
      </c>
      <c r="AN1524" t="s">
        <v>236</v>
      </c>
      <c r="AO1524">
        <v>12</v>
      </c>
      <c r="AP1524" t="s">
        <v>237</v>
      </c>
      <c r="AQ1524" t="s">
        <v>238</v>
      </c>
      <c r="AS1524" t="s">
        <v>237</v>
      </c>
      <c r="AT1524" t="s">
        <v>238</v>
      </c>
      <c r="BA1524">
        <v>6</v>
      </c>
      <c r="BC1524" t="s">
        <v>238</v>
      </c>
      <c r="BK1524" t="s">
        <v>271</v>
      </c>
      <c r="BL1524" t="s">
        <v>238</v>
      </c>
      <c r="BN1524" t="s">
        <v>271</v>
      </c>
      <c r="BO1524" t="s">
        <v>238</v>
      </c>
      <c r="BV1524">
        <v>6</v>
      </c>
      <c r="BX1524" t="s">
        <v>238</v>
      </c>
      <c r="BY1524">
        <v>25</v>
      </c>
      <c r="CA1524" t="s">
        <v>236</v>
      </c>
      <c r="CC1524" t="s">
        <v>271</v>
      </c>
      <c r="CD1524" t="s">
        <v>238</v>
      </c>
      <c r="CF1524" t="s">
        <v>271</v>
      </c>
      <c r="CG1524" t="s">
        <v>238</v>
      </c>
      <c r="CL1524" t="s">
        <v>271</v>
      </c>
      <c r="CM1524" t="s">
        <v>238</v>
      </c>
      <c r="CU1524" t="s">
        <v>240</v>
      </c>
      <c r="CV1524" t="s">
        <v>238</v>
      </c>
      <c r="DD1524">
        <v>2</v>
      </c>
      <c r="DE1524" t="s">
        <v>236</v>
      </c>
      <c r="DG1524">
        <v>16</v>
      </c>
      <c r="DH1524" t="s">
        <v>238</v>
      </c>
      <c r="DP1524" t="s">
        <v>241</v>
      </c>
      <c r="DQ1524" t="s">
        <v>236</v>
      </c>
      <c r="DV1524" t="s">
        <v>273</v>
      </c>
      <c r="DW1524" t="s">
        <v>238</v>
      </c>
      <c r="EB1524" t="s">
        <v>242</v>
      </c>
      <c r="EC1524" t="s">
        <v>236</v>
      </c>
      <c r="EG1524" t="s">
        <v>245</v>
      </c>
      <c r="EH1524" t="s">
        <v>245</v>
      </c>
      <c r="EM1524">
        <v>32</v>
      </c>
      <c r="EO1524" t="s">
        <v>236</v>
      </c>
      <c r="FW1524">
        <v>17</v>
      </c>
      <c r="FY1524" t="s">
        <v>238</v>
      </c>
      <c r="GI1524" t="s">
        <v>245</v>
      </c>
      <c r="GJ1524" t="s">
        <v>245</v>
      </c>
      <c r="GR1524" t="s">
        <v>245</v>
      </c>
      <c r="GS1524" t="s">
        <v>245</v>
      </c>
    </row>
    <row r="1525" spans="1:217" x14ac:dyDescent="0.25">
      <c r="A1525" s="14" t="s">
        <v>4588</v>
      </c>
      <c r="B1525" t="s">
        <v>4589</v>
      </c>
      <c r="D1525" t="s">
        <v>218</v>
      </c>
      <c r="E1525" t="s">
        <v>219</v>
      </c>
      <c r="F1525" t="s">
        <v>220</v>
      </c>
      <c r="G1525" t="s">
        <v>2504</v>
      </c>
      <c r="H1525" t="s">
        <v>2505</v>
      </c>
      <c r="I1525" t="s">
        <v>4293</v>
      </c>
      <c r="J1525" t="s">
        <v>2408</v>
      </c>
      <c r="K1525">
        <v>14.611470799999999</v>
      </c>
      <c r="L1525">
        <v>120.9901607</v>
      </c>
      <c r="O1525" s="15">
        <v>43102</v>
      </c>
      <c r="P1525">
        <f t="shared" si="69"/>
        <v>2018</v>
      </c>
      <c r="Q1525">
        <f t="shared" si="70"/>
        <v>1</v>
      </c>
      <c r="R1525">
        <f t="shared" si="71"/>
        <v>2</v>
      </c>
      <c r="U1525" t="s">
        <v>225</v>
      </c>
      <c r="V1525" t="s">
        <v>265</v>
      </c>
      <c r="W1525" t="s">
        <v>227</v>
      </c>
      <c r="X1525" t="s">
        <v>228</v>
      </c>
      <c r="Y1525" t="s">
        <v>611</v>
      </c>
      <c r="Z1525" t="s">
        <v>612</v>
      </c>
      <c r="AD1525" t="s">
        <v>231</v>
      </c>
      <c r="AF1525" s="16">
        <v>43069</v>
      </c>
      <c r="AG1525" t="s">
        <v>439</v>
      </c>
      <c r="AH1525" t="s">
        <v>232</v>
      </c>
      <c r="AI1525" t="s">
        <v>4590</v>
      </c>
      <c r="AJ1525" t="s">
        <v>357</v>
      </c>
      <c r="AK1525" t="s">
        <v>4591</v>
      </c>
      <c r="AL1525">
        <v>22</v>
      </c>
      <c r="AN1525" t="s">
        <v>236</v>
      </c>
      <c r="AO1525">
        <v>14</v>
      </c>
      <c r="AP1525">
        <v>16</v>
      </c>
      <c r="AQ1525" t="s">
        <v>239</v>
      </c>
      <c r="AS1525" t="s">
        <v>237</v>
      </c>
      <c r="AT1525" t="s">
        <v>238</v>
      </c>
      <c r="BA1525">
        <v>11</v>
      </c>
      <c r="BC1525" t="s">
        <v>238</v>
      </c>
      <c r="BK1525" t="s">
        <v>271</v>
      </c>
      <c r="BL1525" t="s">
        <v>238</v>
      </c>
      <c r="BM1525">
        <v>14</v>
      </c>
      <c r="BO1525" t="s">
        <v>238</v>
      </c>
      <c r="BV1525">
        <v>6</v>
      </c>
      <c r="BX1525" t="s">
        <v>238</v>
      </c>
      <c r="BY1525">
        <v>25</v>
      </c>
      <c r="CA1525" t="s">
        <v>236</v>
      </c>
      <c r="CC1525">
        <v>4</v>
      </c>
      <c r="CD1525" t="s">
        <v>236</v>
      </c>
      <c r="CF1525" t="s">
        <v>271</v>
      </c>
      <c r="CG1525" t="s">
        <v>238</v>
      </c>
      <c r="CL1525" t="s">
        <v>271</v>
      </c>
      <c r="CM1525" t="s">
        <v>238</v>
      </c>
      <c r="CU1525" t="s">
        <v>242</v>
      </c>
      <c r="CV1525" t="s">
        <v>236</v>
      </c>
      <c r="DD1525">
        <v>0.5</v>
      </c>
      <c r="DE1525" t="s">
        <v>236</v>
      </c>
      <c r="DG1525">
        <v>16</v>
      </c>
      <c r="DH1525" t="s">
        <v>238</v>
      </c>
      <c r="DP1525" t="s">
        <v>241</v>
      </c>
      <c r="DQ1525" t="s">
        <v>236</v>
      </c>
      <c r="DV1525" t="s">
        <v>273</v>
      </c>
      <c r="DW1525" t="s">
        <v>238</v>
      </c>
      <c r="EB1525" t="s">
        <v>242</v>
      </c>
      <c r="EC1525" t="s">
        <v>236</v>
      </c>
      <c r="EG1525" t="s">
        <v>245</v>
      </c>
      <c r="EH1525" t="s">
        <v>245</v>
      </c>
      <c r="EM1525">
        <v>33</v>
      </c>
      <c r="EO1525" t="s">
        <v>236</v>
      </c>
      <c r="FC1525" t="s">
        <v>281</v>
      </c>
      <c r="FD1525" t="s">
        <v>236</v>
      </c>
      <c r="FW1525">
        <v>23</v>
      </c>
      <c r="FY1525" t="s">
        <v>236</v>
      </c>
      <c r="GI1525" t="s">
        <v>245</v>
      </c>
      <c r="GJ1525" t="s">
        <v>245</v>
      </c>
      <c r="GR1525" t="s">
        <v>245</v>
      </c>
      <c r="GS1525" t="s">
        <v>245</v>
      </c>
    </row>
    <row r="1526" spans="1:217" x14ac:dyDescent="0.25">
      <c r="A1526" s="14" t="s">
        <v>4592</v>
      </c>
      <c r="B1526" t="s">
        <v>4593</v>
      </c>
      <c r="D1526" t="s">
        <v>1068</v>
      </c>
      <c r="E1526" t="s">
        <v>219</v>
      </c>
      <c r="F1526" t="s">
        <v>220</v>
      </c>
      <c r="G1526" t="s">
        <v>2504</v>
      </c>
      <c r="H1526" t="s">
        <v>2505</v>
      </c>
      <c r="I1526" t="s">
        <v>4293</v>
      </c>
      <c r="J1526" t="s">
        <v>2408</v>
      </c>
      <c r="K1526">
        <v>14.611470799999999</v>
      </c>
      <c r="L1526">
        <v>120.9901607</v>
      </c>
      <c r="O1526" s="15">
        <v>43136</v>
      </c>
      <c r="P1526">
        <f t="shared" si="69"/>
        <v>2018</v>
      </c>
      <c r="Q1526">
        <f t="shared" si="70"/>
        <v>2</v>
      </c>
      <c r="R1526">
        <f t="shared" si="71"/>
        <v>5</v>
      </c>
      <c r="U1526" t="s">
        <v>225</v>
      </c>
      <c r="V1526" t="s">
        <v>259</v>
      </c>
      <c r="W1526" t="s">
        <v>260</v>
      </c>
      <c r="X1526" t="s">
        <v>228</v>
      </c>
      <c r="Z1526" t="s">
        <v>654</v>
      </c>
      <c r="AD1526" t="s">
        <v>231</v>
      </c>
      <c r="AF1526" s="16">
        <v>43028</v>
      </c>
      <c r="AG1526" t="s">
        <v>1818</v>
      </c>
      <c r="AH1526" t="s">
        <v>232</v>
      </c>
      <c r="AI1526" t="s">
        <v>4594</v>
      </c>
      <c r="AJ1526" t="s">
        <v>173</v>
      </c>
      <c r="AK1526" t="s">
        <v>1110</v>
      </c>
      <c r="CZ1526">
        <v>25</v>
      </c>
      <c r="DB1526" t="s">
        <v>236</v>
      </c>
      <c r="DF1526">
        <v>6</v>
      </c>
      <c r="DG1526">
        <v>8</v>
      </c>
      <c r="DH1526" t="s">
        <v>238</v>
      </c>
      <c r="DR1526">
        <v>32</v>
      </c>
      <c r="DS1526" t="s">
        <v>242</v>
      </c>
      <c r="DT1526" t="s">
        <v>236</v>
      </c>
      <c r="EG1526" t="s">
        <v>245</v>
      </c>
      <c r="EH1526" t="s">
        <v>1072</v>
      </c>
      <c r="EI1526" t="s">
        <v>236</v>
      </c>
      <c r="FR1526">
        <v>0.5</v>
      </c>
      <c r="FS1526" t="s">
        <v>238</v>
      </c>
      <c r="GI1526" t="s">
        <v>245</v>
      </c>
      <c r="GJ1526" t="s">
        <v>245</v>
      </c>
      <c r="GR1526" t="s">
        <v>4595</v>
      </c>
      <c r="GS1526" t="s">
        <v>359</v>
      </c>
      <c r="GT1526" t="s">
        <v>238</v>
      </c>
      <c r="HH1526" t="s">
        <v>244</v>
      </c>
      <c r="HI1526" t="s">
        <v>236</v>
      </c>
    </row>
    <row r="1527" spans="1:217" x14ac:dyDescent="0.25">
      <c r="A1527" s="14" t="s">
        <v>4596</v>
      </c>
      <c r="B1527" t="s">
        <v>4597</v>
      </c>
      <c r="D1527" t="s">
        <v>249</v>
      </c>
      <c r="E1527" t="s">
        <v>219</v>
      </c>
      <c r="F1527" t="s">
        <v>220</v>
      </c>
      <c r="G1527" t="s">
        <v>2504</v>
      </c>
      <c r="H1527" t="s">
        <v>2505</v>
      </c>
      <c r="I1527" t="s">
        <v>4293</v>
      </c>
      <c r="J1527" t="s">
        <v>2408</v>
      </c>
      <c r="K1527">
        <v>14.611470799999999</v>
      </c>
      <c r="L1527">
        <v>120.9901607</v>
      </c>
      <c r="O1527" s="15">
        <v>43137</v>
      </c>
      <c r="P1527">
        <f t="shared" si="69"/>
        <v>2018</v>
      </c>
      <c r="Q1527">
        <f t="shared" si="70"/>
        <v>2</v>
      </c>
      <c r="R1527">
        <f t="shared" si="71"/>
        <v>6</v>
      </c>
      <c r="U1527" t="s">
        <v>225</v>
      </c>
      <c r="V1527" t="s">
        <v>4598</v>
      </c>
      <c r="W1527" t="s">
        <v>227</v>
      </c>
      <c r="X1527" t="s">
        <v>228</v>
      </c>
      <c r="Y1527" t="s">
        <v>294</v>
      </c>
      <c r="Z1527" t="s">
        <v>295</v>
      </c>
      <c r="AD1527" t="s">
        <v>289</v>
      </c>
      <c r="AF1527" s="16">
        <v>34859</v>
      </c>
      <c r="AG1527">
        <v>22</v>
      </c>
      <c r="AH1527" t="s">
        <v>262</v>
      </c>
      <c r="AI1527" t="s">
        <v>4599</v>
      </c>
      <c r="AJ1527" t="s">
        <v>254</v>
      </c>
      <c r="AK1527" t="s">
        <v>398</v>
      </c>
      <c r="BY1527">
        <v>6</v>
      </c>
      <c r="CA1527" t="s">
        <v>238</v>
      </c>
      <c r="CU1527" t="s">
        <v>241</v>
      </c>
      <c r="CV1527" t="s">
        <v>236</v>
      </c>
      <c r="CZ1527">
        <v>6</v>
      </c>
      <c r="DA1527" t="s">
        <v>272</v>
      </c>
      <c r="DB1527" t="s">
        <v>238</v>
      </c>
      <c r="DG1527">
        <v>0.5</v>
      </c>
      <c r="DH1527" t="s">
        <v>236</v>
      </c>
      <c r="DJ1527">
        <v>0.25</v>
      </c>
      <c r="DK1527" t="s">
        <v>236</v>
      </c>
      <c r="DR1527">
        <v>6</v>
      </c>
      <c r="DS1527" t="s">
        <v>272</v>
      </c>
      <c r="DT1527" t="s">
        <v>238</v>
      </c>
      <c r="EG1527" t="s">
        <v>245</v>
      </c>
      <c r="EH1527" t="s">
        <v>245</v>
      </c>
      <c r="EK1527">
        <v>2</v>
      </c>
      <c r="EL1527" t="s">
        <v>236</v>
      </c>
      <c r="FO1527" t="s">
        <v>240</v>
      </c>
      <c r="FP1527" t="s">
        <v>238</v>
      </c>
      <c r="FR1527" t="s">
        <v>256</v>
      </c>
      <c r="FS1527" t="s">
        <v>238</v>
      </c>
      <c r="GG1527" t="s">
        <v>241</v>
      </c>
      <c r="GH1527" t="s">
        <v>236</v>
      </c>
      <c r="GI1527" t="s">
        <v>245</v>
      </c>
      <c r="GJ1527" t="s">
        <v>245</v>
      </c>
      <c r="GR1527" t="s">
        <v>245</v>
      </c>
      <c r="GS1527" t="s">
        <v>244</v>
      </c>
      <c r="GT1527" t="s">
        <v>236</v>
      </c>
      <c r="HH1527">
        <v>1</v>
      </c>
      <c r="HI1527" t="s">
        <v>236</v>
      </c>
    </row>
    <row r="1528" spans="1:217" x14ac:dyDescent="0.25">
      <c r="A1528" s="14" t="s">
        <v>4600</v>
      </c>
      <c r="B1528" t="s">
        <v>4601</v>
      </c>
      <c r="D1528" t="s">
        <v>218</v>
      </c>
      <c r="E1528" t="s">
        <v>219</v>
      </c>
      <c r="F1528" t="s">
        <v>220</v>
      </c>
      <c r="G1528" t="s">
        <v>2504</v>
      </c>
      <c r="H1528" t="s">
        <v>2505</v>
      </c>
      <c r="I1528" t="s">
        <v>4293</v>
      </c>
      <c r="J1528" t="s">
        <v>2408</v>
      </c>
      <c r="K1528">
        <v>14.611470799999999</v>
      </c>
      <c r="L1528">
        <v>120.9901607</v>
      </c>
      <c r="O1528" s="15">
        <v>43135</v>
      </c>
      <c r="P1528">
        <f t="shared" si="69"/>
        <v>2018</v>
      </c>
      <c r="Q1528">
        <f t="shared" si="70"/>
        <v>2</v>
      </c>
      <c r="R1528">
        <f t="shared" si="71"/>
        <v>4</v>
      </c>
      <c r="U1528" t="s">
        <v>225</v>
      </c>
      <c r="V1528" t="s">
        <v>265</v>
      </c>
      <c r="W1528" t="s">
        <v>227</v>
      </c>
      <c r="X1528" t="s">
        <v>228</v>
      </c>
      <c r="Y1528" t="s">
        <v>458</v>
      </c>
      <c r="Z1528" t="s">
        <v>459</v>
      </c>
      <c r="AD1528" t="s">
        <v>289</v>
      </c>
      <c r="AF1528" s="16">
        <v>19824</v>
      </c>
      <c r="AG1528">
        <v>63</v>
      </c>
      <c r="AH1528" t="s">
        <v>262</v>
      </c>
      <c r="AJ1528" t="s">
        <v>234</v>
      </c>
      <c r="AK1528" t="s">
        <v>649</v>
      </c>
      <c r="AL1528">
        <v>17</v>
      </c>
      <c r="AN1528" t="s">
        <v>236</v>
      </c>
      <c r="AO1528">
        <v>14</v>
      </c>
      <c r="AP1528">
        <v>16</v>
      </c>
      <c r="AQ1528" t="s">
        <v>239</v>
      </c>
      <c r="AS1528" t="s">
        <v>237</v>
      </c>
      <c r="AT1528" t="s">
        <v>238</v>
      </c>
      <c r="BA1528">
        <v>12</v>
      </c>
      <c r="BC1528" t="s">
        <v>238</v>
      </c>
      <c r="BK1528" t="s">
        <v>271</v>
      </c>
      <c r="BL1528" t="s">
        <v>238</v>
      </c>
      <c r="BN1528">
        <v>4</v>
      </c>
      <c r="BO1528" t="s">
        <v>239</v>
      </c>
      <c r="BV1528">
        <v>6</v>
      </c>
      <c r="BX1528" t="s">
        <v>238</v>
      </c>
      <c r="BY1528">
        <v>24</v>
      </c>
      <c r="CA1528" t="s">
        <v>236</v>
      </c>
      <c r="CC1528">
        <v>16</v>
      </c>
      <c r="CD1528" t="s">
        <v>238</v>
      </c>
      <c r="CF1528" t="s">
        <v>271</v>
      </c>
      <c r="CG1528" t="s">
        <v>238</v>
      </c>
      <c r="CL1528" t="s">
        <v>271</v>
      </c>
      <c r="CM1528" t="s">
        <v>238</v>
      </c>
      <c r="CU1528" t="s">
        <v>240</v>
      </c>
      <c r="CV1528" t="s">
        <v>238</v>
      </c>
      <c r="DD1528">
        <v>0.5</v>
      </c>
      <c r="DE1528" t="s">
        <v>236</v>
      </c>
      <c r="DG1528">
        <v>16</v>
      </c>
      <c r="DH1528" t="s">
        <v>238</v>
      </c>
      <c r="DP1528" t="s">
        <v>241</v>
      </c>
      <c r="DQ1528" t="s">
        <v>236</v>
      </c>
      <c r="DV1528" t="s">
        <v>244</v>
      </c>
      <c r="DW1528" t="s">
        <v>236</v>
      </c>
      <c r="EB1528" t="s">
        <v>242</v>
      </c>
      <c r="EC1528" t="s">
        <v>236</v>
      </c>
      <c r="EG1528" t="s">
        <v>245</v>
      </c>
      <c r="EH1528" t="s">
        <v>245</v>
      </c>
      <c r="EM1528">
        <v>32</v>
      </c>
      <c r="EO1528" t="s">
        <v>236</v>
      </c>
      <c r="FC1528" t="s">
        <v>281</v>
      </c>
      <c r="FD1528" t="s">
        <v>236</v>
      </c>
      <c r="FW1528">
        <v>21</v>
      </c>
      <c r="FY1528" t="s">
        <v>236</v>
      </c>
      <c r="GI1528" t="s">
        <v>245</v>
      </c>
      <c r="GJ1528" t="s">
        <v>245</v>
      </c>
      <c r="GR1528" t="s">
        <v>245</v>
      </c>
      <c r="GS1528" t="s">
        <v>245</v>
      </c>
    </row>
    <row r="1529" spans="1:217" x14ac:dyDescent="0.25">
      <c r="A1529" s="14" t="s">
        <v>4602</v>
      </c>
      <c r="B1529" t="s">
        <v>4603</v>
      </c>
      <c r="D1529" t="s">
        <v>218</v>
      </c>
      <c r="E1529" t="s">
        <v>219</v>
      </c>
      <c r="F1529" t="s">
        <v>220</v>
      </c>
      <c r="G1529" t="s">
        <v>2504</v>
      </c>
      <c r="H1529" t="s">
        <v>2505</v>
      </c>
      <c r="I1529" t="s">
        <v>4293</v>
      </c>
      <c r="J1529" t="s">
        <v>2408</v>
      </c>
      <c r="K1529">
        <v>14.611470799999999</v>
      </c>
      <c r="L1529">
        <v>120.9901607</v>
      </c>
      <c r="O1529" s="15">
        <v>43137</v>
      </c>
      <c r="P1529">
        <f t="shared" si="69"/>
        <v>2018</v>
      </c>
      <c r="Q1529">
        <f t="shared" si="70"/>
        <v>2</v>
      </c>
      <c r="R1529">
        <f t="shared" si="71"/>
        <v>6</v>
      </c>
      <c r="U1529" t="s">
        <v>225</v>
      </c>
      <c r="V1529" t="s">
        <v>265</v>
      </c>
      <c r="W1529" t="s">
        <v>227</v>
      </c>
      <c r="X1529" t="s">
        <v>228</v>
      </c>
      <c r="Y1529" t="s">
        <v>294</v>
      </c>
      <c r="Z1529" t="s">
        <v>295</v>
      </c>
      <c r="AD1529" t="s">
        <v>231</v>
      </c>
      <c r="AF1529" s="16">
        <v>14843</v>
      </c>
      <c r="AG1529">
        <v>77</v>
      </c>
      <c r="AH1529" t="s">
        <v>262</v>
      </c>
      <c r="AI1529" t="s">
        <v>1222</v>
      </c>
      <c r="AJ1529" t="s">
        <v>234</v>
      </c>
      <c r="AK1529" t="s">
        <v>509</v>
      </c>
      <c r="AL1529">
        <v>18</v>
      </c>
      <c r="AN1529" t="s">
        <v>236</v>
      </c>
      <c r="AO1529">
        <v>20</v>
      </c>
      <c r="AP1529">
        <v>4</v>
      </c>
      <c r="AQ1529" t="s">
        <v>236</v>
      </c>
      <c r="AS1529" t="s">
        <v>237</v>
      </c>
      <c r="AT1529" t="s">
        <v>238</v>
      </c>
      <c r="BA1529">
        <v>18</v>
      </c>
      <c r="BC1529" t="s">
        <v>239</v>
      </c>
      <c r="BK1529" t="s">
        <v>271</v>
      </c>
      <c r="BL1529" t="s">
        <v>238</v>
      </c>
      <c r="BN1529">
        <v>2</v>
      </c>
      <c r="BO1529" t="s">
        <v>236</v>
      </c>
      <c r="BV1529">
        <v>10</v>
      </c>
      <c r="BX1529" t="s">
        <v>238</v>
      </c>
      <c r="BY1529">
        <v>22</v>
      </c>
      <c r="CA1529" t="s">
        <v>236</v>
      </c>
      <c r="CC1529">
        <v>4</v>
      </c>
      <c r="CD1529" t="s">
        <v>236</v>
      </c>
      <c r="CF1529" t="s">
        <v>271</v>
      </c>
      <c r="CG1529" t="s">
        <v>238</v>
      </c>
      <c r="CL1529" t="s">
        <v>271</v>
      </c>
      <c r="CM1529" t="s">
        <v>238</v>
      </c>
      <c r="CU1529" t="s">
        <v>240</v>
      </c>
      <c r="CV1529" t="s">
        <v>238</v>
      </c>
      <c r="DD1529">
        <v>0.25</v>
      </c>
      <c r="DE1529" t="s">
        <v>236</v>
      </c>
      <c r="DG1529">
        <v>16</v>
      </c>
      <c r="DH1529" t="s">
        <v>238</v>
      </c>
      <c r="DP1529" t="s">
        <v>241</v>
      </c>
      <c r="DQ1529" t="s">
        <v>236</v>
      </c>
      <c r="DV1529" t="s">
        <v>244</v>
      </c>
      <c r="DW1529" t="s">
        <v>236</v>
      </c>
      <c r="EB1529" t="s">
        <v>242</v>
      </c>
      <c r="EC1529" t="s">
        <v>236</v>
      </c>
      <c r="EG1529" t="s">
        <v>245</v>
      </c>
      <c r="EH1529" t="s">
        <v>245</v>
      </c>
      <c r="EM1529">
        <v>30</v>
      </c>
      <c r="EO1529" t="s">
        <v>236</v>
      </c>
      <c r="FC1529">
        <v>32</v>
      </c>
      <c r="FD1529" t="s">
        <v>236</v>
      </c>
      <c r="FW1529">
        <v>25</v>
      </c>
      <c r="FY1529" t="s">
        <v>236</v>
      </c>
      <c r="GI1529" t="s">
        <v>245</v>
      </c>
      <c r="GJ1529" t="s">
        <v>245</v>
      </c>
      <c r="GR1529" t="s">
        <v>245</v>
      </c>
      <c r="GS1529" t="s">
        <v>245</v>
      </c>
    </row>
    <row r="1530" spans="1:217" x14ac:dyDescent="0.25">
      <c r="A1530" s="14" t="s">
        <v>4604</v>
      </c>
      <c r="B1530" t="s">
        <v>4605</v>
      </c>
      <c r="D1530" t="s">
        <v>287</v>
      </c>
      <c r="E1530" t="s">
        <v>219</v>
      </c>
      <c r="F1530" t="s">
        <v>220</v>
      </c>
      <c r="G1530" t="s">
        <v>2504</v>
      </c>
      <c r="H1530" t="s">
        <v>2505</v>
      </c>
      <c r="I1530" t="s">
        <v>4293</v>
      </c>
      <c r="J1530" t="s">
        <v>2408</v>
      </c>
      <c r="K1530">
        <v>14.611470799999999</v>
      </c>
      <c r="L1530">
        <v>120.9901607</v>
      </c>
      <c r="O1530" s="15">
        <v>43136</v>
      </c>
      <c r="P1530">
        <f t="shared" si="69"/>
        <v>2018</v>
      </c>
      <c r="Q1530">
        <f t="shared" si="70"/>
        <v>2</v>
      </c>
      <c r="R1530">
        <f t="shared" si="71"/>
        <v>5</v>
      </c>
      <c r="U1530" t="s">
        <v>225</v>
      </c>
      <c r="V1530" t="s">
        <v>265</v>
      </c>
      <c r="W1530" t="s">
        <v>227</v>
      </c>
      <c r="X1530" t="s">
        <v>276</v>
      </c>
      <c r="Z1530" t="s">
        <v>4606</v>
      </c>
      <c r="AD1530" t="s">
        <v>231</v>
      </c>
      <c r="AF1530" s="16">
        <v>16653</v>
      </c>
      <c r="AG1530">
        <v>72</v>
      </c>
      <c r="AH1530" t="s">
        <v>262</v>
      </c>
      <c r="AJ1530" t="s">
        <v>234</v>
      </c>
      <c r="AK1530" t="s">
        <v>1078</v>
      </c>
      <c r="AL1530">
        <v>19</v>
      </c>
      <c r="AN1530" t="s">
        <v>236</v>
      </c>
      <c r="AP1530">
        <v>16</v>
      </c>
      <c r="AQ1530" t="s">
        <v>239</v>
      </c>
      <c r="AS1530" t="s">
        <v>237</v>
      </c>
      <c r="AT1530" t="s">
        <v>238</v>
      </c>
      <c r="BA1530">
        <v>13</v>
      </c>
      <c r="BC1530" t="s">
        <v>238</v>
      </c>
      <c r="BK1530" t="s">
        <v>271</v>
      </c>
      <c r="BL1530" t="s">
        <v>238</v>
      </c>
      <c r="BN1530">
        <v>2</v>
      </c>
      <c r="BO1530" t="s">
        <v>236</v>
      </c>
      <c r="BV1530">
        <v>10</v>
      </c>
      <c r="BX1530" t="s">
        <v>238</v>
      </c>
      <c r="BY1530">
        <v>26</v>
      </c>
      <c r="CA1530" t="s">
        <v>236</v>
      </c>
      <c r="CC1530">
        <v>16</v>
      </c>
      <c r="CD1530" t="s">
        <v>238</v>
      </c>
      <c r="CF1530" t="s">
        <v>271</v>
      </c>
      <c r="CG1530" t="s">
        <v>238</v>
      </c>
      <c r="CL1530" t="s">
        <v>271</v>
      </c>
      <c r="CM1530" t="s">
        <v>238</v>
      </c>
      <c r="CT1530">
        <v>16</v>
      </c>
      <c r="CU1530">
        <v>2</v>
      </c>
      <c r="CV1530" t="s">
        <v>239</v>
      </c>
      <c r="DD1530">
        <v>1</v>
      </c>
      <c r="DE1530" t="s">
        <v>236</v>
      </c>
      <c r="DG1530">
        <v>16</v>
      </c>
      <c r="DH1530" t="s">
        <v>238</v>
      </c>
      <c r="DP1530" t="s">
        <v>241</v>
      </c>
      <c r="DQ1530" t="s">
        <v>236</v>
      </c>
      <c r="DV1530" t="s">
        <v>273</v>
      </c>
      <c r="DW1530" t="s">
        <v>238</v>
      </c>
      <c r="EB1530" t="s">
        <v>242</v>
      </c>
      <c r="EC1530" t="s">
        <v>236</v>
      </c>
      <c r="EG1530" t="s">
        <v>245</v>
      </c>
      <c r="EH1530" t="s">
        <v>245</v>
      </c>
      <c r="EM1530">
        <v>31</v>
      </c>
      <c r="EO1530" t="s">
        <v>236</v>
      </c>
      <c r="FB1530">
        <v>15</v>
      </c>
      <c r="FC1530">
        <v>64</v>
      </c>
      <c r="FD1530" t="s">
        <v>239</v>
      </c>
      <c r="FW1530">
        <v>21</v>
      </c>
      <c r="FY1530" t="s">
        <v>236</v>
      </c>
      <c r="GI1530" t="s">
        <v>245</v>
      </c>
      <c r="GJ1530" t="s">
        <v>245</v>
      </c>
      <c r="GR1530" t="s">
        <v>245</v>
      </c>
      <c r="GS1530" t="s">
        <v>245</v>
      </c>
    </row>
    <row r="1531" spans="1:217" x14ac:dyDescent="0.25">
      <c r="A1531" s="14" t="s">
        <v>4607</v>
      </c>
      <c r="B1531" t="s">
        <v>4608</v>
      </c>
      <c r="D1531" t="s">
        <v>287</v>
      </c>
      <c r="E1531" t="s">
        <v>219</v>
      </c>
      <c r="F1531" t="s">
        <v>220</v>
      </c>
      <c r="G1531" t="s">
        <v>2504</v>
      </c>
      <c r="H1531" t="s">
        <v>2505</v>
      </c>
      <c r="I1531" t="s">
        <v>4293</v>
      </c>
      <c r="J1531" t="s">
        <v>2408</v>
      </c>
      <c r="K1531">
        <v>14.611470799999999</v>
      </c>
      <c r="L1531">
        <v>120.9901607</v>
      </c>
      <c r="O1531" s="15">
        <v>43134</v>
      </c>
      <c r="P1531">
        <f t="shared" si="69"/>
        <v>2018</v>
      </c>
      <c r="Q1531">
        <f t="shared" si="70"/>
        <v>2</v>
      </c>
      <c r="R1531">
        <f t="shared" si="71"/>
        <v>3</v>
      </c>
      <c r="U1531" t="s">
        <v>225</v>
      </c>
      <c r="V1531" t="s">
        <v>265</v>
      </c>
      <c r="W1531" t="s">
        <v>227</v>
      </c>
      <c r="X1531" t="s">
        <v>228</v>
      </c>
      <c r="Y1531" t="s">
        <v>294</v>
      </c>
      <c r="Z1531" t="s">
        <v>295</v>
      </c>
      <c r="AD1531" t="s">
        <v>289</v>
      </c>
      <c r="AF1531" s="16">
        <v>19381</v>
      </c>
      <c r="AG1531">
        <v>65</v>
      </c>
      <c r="AH1531" t="s">
        <v>232</v>
      </c>
      <c r="AI1531" t="s">
        <v>4609</v>
      </c>
      <c r="AJ1531" t="s">
        <v>357</v>
      </c>
      <c r="AK1531" t="s">
        <v>677</v>
      </c>
      <c r="AL1531">
        <v>20</v>
      </c>
      <c r="AN1531" t="s">
        <v>236</v>
      </c>
      <c r="AO1531">
        <v>18</v>
      </c>
      <c r="AP1531">
        <v>8</v>
      </c>
      <c r="AQ1531" t="s">
        <v>236</v>
      </c>
      <c r="AS1531" t="s">
        <v>237</v>
      </c>
      <c r="AT1531" t="s">
        <v>238</v>
      </c>
      <c r="BA1531">
        <v>9</v>
      </c>
      <c r="BC1531" t="s">
        <v>238</v>
      </c>
      <c r="BK1531" t="s">
        <v>271</v>
      </c>
      <c r="BL1531" t="s">
        <v>238</v>
      </c>
      <c r="BM1531">
        <v>14</v>
      </c>
      <c r="BN1531" t="s">
        <v>271</v>
      </c>
      <c r="BO1531" t="s">
        <v>238</v>
      </c>
      <c r="BV1531">
        <v>6</v>
      </c>
      <c r="BX1531" t="s">
        <v>238</v>
      </c>
      <c r="BY1531">
        <v>25</v>
      </c>
      <c r="CA1531" t="s">
        <v>236</v>
      </c>
      <c r="CC1531">
        <v>16</v>
      </c>
      <c r="CD1531" t="s">
        <v>238</v>
      </c>
      <c r="CF1531" t="s">
        <v>271</v>
      </c>
      <c r="CG1531" t="s">
        <v>238</v>
      </c>
      <c r="CL1531" t="s">
        <v>271</v>
      </c>
      <c r="CM1531" t="s">
        <v>238</v>
      </c>
      <c r="CU1531">
        <v>1</v>
      </c>
      <c r="CV1531" t="s">
        <v>236</v>
      </c>
      <c r="DD1531">
        <v>2</v>
      </c>
      <c r="DE1531" t="s">
        <v>236</v>
      </c>
      <c r="DG1531">
        <v>16</v>
      </c>
      <c r="DH1531" t="s">
        <v>238</v>
      </c>
      <c r="DP1531" t="s">
        <v>241</v>
      </c>
      <c r="DQ1531" t="s">
        <v>236</v>
      </c>
      <c r="DV1531" t="s">
        <v>244</v>
      </c>
      <c r="DW1531" t="s">
        <v>236</v>
      </c>
      <c r="EB1531" t="s">
        <v>242</v>
      </c>
      <c r="EC1531" t="s">
        <v>236</v>
      </c>
      <c r="EG1531" t="s">
        <v>245</v>
      </c>
      <c r="EH1531" t="s">
        <v>245</v>
      </c>
      <c r="EM1531">
        <v>31</v>
      </c>
      <c r="EO1531" t="s">
        <v>236</v>
      </c>
      <c r="FB1531">
        <v>14</v>
      </c>
      <c r="FC1531">
        <v>128</v>
      </c>
      <c r="FD1531" t="s">
        <v>238</v>
      </c>
      <c r="FW1531">
        <v>24</v>
      </c>
      <c r="FY1531" t="s">
        <v>236</v>
      </c>
      <c r="GI1531" t="s">
        <v>245</v>
      </c>
      <c r="GJ1531" t="s">
        <v>245</v>
      </c>
      <c r="GR1531" t="s">
        <v>245</v>
      </c>
      <c r="GS1531" t="s">
        <v>245</v>
      </c>
    </row>
    <row r="1532" spans="1:217" x14ac:dyDescent="0.25">
      <c r="A1532" s="14" t="s">
        <v>4610</v>
      </c>
      <c r="B1532" t="s">
        <v>4611</v>
      </c>
      <c r="D1532" t="s">
        <v>325</v>
      </c>
      <c r="E1532" t="s">
        <v>219</v>
      </c>
      <c r="F1532" t="s">
        <v>220</v>
      </c>
      <c r="G1532" t="s">
        <v>2504</v>
      </c>
      <c r="H1532" t="s">
        <v>2505</v>
      </c>
      <c r="I1532" t="s">
        <v>4293</v>
      </c>
      <c r="J1532" t="s">
        <v>2408</v>
      </c>
      <c r="K1532">
        <v>14.611470799999999</v>
      </c>
      <c r="L1532">
        <v>120.9901607</v>
      </c>
      <c r="O1532" s="15">
        <v>43137</v>
      </c>
      <c r="P1532">
        <f t="shared" si="69"/>
        <v>2018</v>
      </c>
      <c r="Q1532">
        <f t="shared" si="70"/>
        <v>2</v>
      </c>
      <c r="R1532">
        <f t="shared" si="71"/>
        <v>6</v>
      </c>
      <c r="U1532" t="s">
        <v>225</v>
      </c>
      <c r="V1532" t="s">
        <v>326</v>
      </c>
      <c r="W1532" t="s">
        <v>227</v>
      </c>
      <c r="X1532" t="s">
        <v>228</v>
      </c>
      <c r="Y1532" t="s">
        <v>611</v>
      </c>
      <c r="Z1532" t="s">
        <v>612</v>
      </c>
      <c r="AD1532" t="s">
        <v>231</v>
      </c>
      <c r="AF1532" s="16">
        <v>39657</v>
      </c>
      <c r="AG1532">
        <v>9</v>
      </c>
      <c r="AH1532" t="s">
        <v>232</v>
      </c>
      <c r="AI1532" t="s">
        <v>3339</v>
      </c>
      <c r="AK1532" t="s">
        <v>585</v>
      </c>
      <c r="AS1532" t="s">
        <v>243</v>
      </c>
      <c r="AT1532" t="s">
        <v>236</v>
      </c>
      <c r="BV1532">
        <v>32</v>
      </c>
      <c r="BX1532" t="s">
        <v>236</v>
      </c>
      <c r="CF1532" t="s">
        <v>244</v>
      </c>
      <c r="CG1532" t="s">
        <v>236</v>
      </c>
      <c r="CQ1532">
        <v>25</v>
      </c>
      <c r="CS1532" t="s">
        <v>236</v>
      </c>
      <c r="CT1532">
        <v>34</v>
      </c>
      <c r="CU1532">
        <v>1.6E-2</v>
      </c>
      <c r="CV1532" t="s">
        <v>236</v>
      </c>
      <c r="DD1532">
        <v>2</v>
      </c>
      <c r="DE1532" t="s">
        <v>236</v>
      </c>
      <c r="DG1532">
        <v>1</v>
      </c>
      <c r="DH1532" t="s">
        <v>236</v>
      </c>
      <c r="EG1532" t="s">
        <v>245</v>
      </c>
      <c r="EH1532" t="s">
        <v>245</v>
      </c>
      <c r="GI1532" t="s">
        <v>245</v>
      </c>
      <c r="GJ1532" t="s">
        <v>245</v>
      </c>
      <c r="GR1532" t="s">
        <v>245</v>
      </c>
      <c r="GS1532" t="s">
        <v>245</v>
      </c>
    </row>
    <row r="1533" spans="1:217" x14ac:dyDescent="0.25">
      <c r="A1533" s="14" t="s">
        <v>4612</v>
      </c>
      <c r="B1533" t="s">
        <v>4613</v>
      </c>
      <c r="D1533" t="s">
        <v>249</v>
      </c>
      <c r="E1533" t="s">
        <v>219</v>
      </c>
      <c r="F1533" t="s">
        <v>220</v>
      </c>
      <c r="G1533" t="s">
        <v>2504</v>
      </c>
      <c r="H1533" t="s">
        <v>2505</v>
      </c>
      <c r="I1533" t="s">
        <v>4293</v>
      </c>
      <c r="J1533" t="s">
        <v>2408</v>
      </c>
      <c r="K1533">
        <v>14.611470799999999</v>
      </c>
      <c r="L1533">
        <v>120.9901607</v>
      </c>
      <c r="O1533" s="15">
        <v>43137</v>
      </c>
      <c r="P1533">
        <f t="shared" si="69"/>
        <v>2018</v>
      </c>
      <c r="Q1533">
        <f t="shared" si="70"/>
        <v>2</v>
      </c>
      <c r="R1533">
        <f t="shared" si="71"/>
        <v>6</v>
      </c>
      <c r="U1533" t="s">
        <v>225</v>
      </c>
      <c r="V1533" t="s">
        <v>4614</v>
      </c>
      <c r="W1533" t="s">
        <v>227</v>
      </c>
      <c r="X1533" t="s">
        <v>276</v>
      </c>
      <c r="Z1533" t="s">
        <v>4606</v>
      </c>
      <c r="AD1533" t="s">
        <v>231</v>
      </c>
      <c r="AF1533" s="16">
        <v>36878</v>
      </c>
      <c r="AG1533">
        <v>17</v>
      </c>
      <c r="AH1533" t="s">
        <v>262</v>
      </c>
      <c r="AJ1533" t="s">
        <v>254</v>
      </c>
      <c r="AK1533" t="s">
        <v>255</v>
      </c>
      <c r="BY1533">
        <v>12</v>
      </c>
      <c r="CA1533" t="s">
        <v>238</v>
      </c>
      <c r="CU1533" t="s">
        <v>241</v>
      </c>
      <c r="CV1533" t="s">
        <v>236</v>
      </c>
      <c r="CZ1533">
        <v>25</v>
      </c>
      <c r="DA1533" t="s">
        <v>242</v>
      </c>
      <c r="DB1533" t="s">
        <v>236</v>
      </c>
      <c r="DG1533">
        <v>0.5</v>
      </c>
      <c r="DH1533" t="s">
        <v>236</v>
      </c>
      <c r="DJ1533">
        <v>0.5</v>
      </c>
      <c r="DK1533" t="s">
        <v>236</v>
      </c>
      <c r="DR1533">
        <v>27</v>
      </c>
      <c r="DS1533" t="s">
        <v>242</v>
      </c>
      <c r="DT1533" t="s">
        <v>236</v>
      </c>
      <c r="EG1533" t="s">
        <v>245</v>
      </c>
      <c r="EH1533" t="s">
        <v>245</v>
      </c>
      <c r="EK1533">
        <v>2</v>
      </c>
      <c r="EL1533" t="s">
        <v>236</v>
      </c>
      <c r="FO1533" t="s">
        <v>240</v>
      </c>
      <c r="FP1533" t="s">
        <v>238</v>
      </c>
      <c r="FR1533" t="s">
        <v>256</v>
      </c>
      <c r="FS1533" t="s">
        <v>238</v>
      </c>
      <c r="GG1533" t="s">
        <v>241</v>
      </c>
      <c r="GH1533" t="s">
        <v>236</v>
      </c>
      <c r="GI1533" t="s">
        <v>245</v>
      </c>
      <c r="GJ1533" t="s">
        <v>245</v>
      </c>
      <c r="GR1533" t="s">
        <v>245</v>
      </c>
      <c r="GS1533" t="s">
        <v>244</v>
      </c>
      <c r="GT1533" t="s">
        <v>236</v>
      </c>
      <c r="HH1533" t="s">
        <v>241</v>
      </c>
      <c r="HI1533" t="s">
        <v>236</v>
      </c>
    </row>
    <row r="1534" spans="1:217" x14ac:dyDescent="0.25">
      <c r="A1534" s="14" t="s">
        <v>4615</v>
      </c>
      <c r="B1534" t="s">
        <v>4616</v>
      </c>
      <c r="D1534" t="s">
        <v>218</v>
      </c>
      <c r="E1534" t="s">
        <v>219</v>
      </c>
      <c r="F1534" t="s">
        <v>220</v>
      </c>
      <c r="G1534" t="s">
        <v>2504</v>
      </c>
      <c r="H1534" t="s">
        <v>2505</v>
      </c>
      <c r="I1534" t="s">
        <v>4293</v>
      </c>
      <c r="J1534" t="s">
        <v>2408</v>
      </c>
      <c r="K1534">
        <v>14.611470799999999</v>
      </c>
      <c r="L1534">
        <v>120.9901607</v>
      </c>
      <c r="O1534" s="15">
        <v>43162</v>
      </c>
      <c r="P1534">
        <f t="shared" si="69"/>
        <v>2018</v>
      </c>
      <c r="Q1534">
        <f t="shared" si="70"/>
        <v>3</v>
      </c>
      <c r="R1534">
        <f t="shared" si="71"/>
        <v>3</v>
      </c>
      <c r="U1534" t="s">
        <v>225</v>
      </c>
      <c r="V1534" t="s">
        <v>265</v>
      </c>
      <c r="W1534" t="s">
        <v>227</v>
      </c>
      <c r="X1534" t="s">
        <v>276</v>
      </c>
      <c r="Z1534" t="s">
        <v>4606</v>
      </c>
      <c r="AD1534" t="s">
        <v>231</v>
      </c>
      <c r="AF1534" s="16">
        <v>39007</v>
      </c>
      <c r="AG1534">
        <v>11</v>
      </c>
      <c r="AH1534" t="s">
        <v>262</v>
      </c>
      <c r="AJ1534" t="s">
        <v>1842</v>
      </c>
      <c r="AK1534" t="s">
        <v>4617</v>
      </c>
      <c r="AL1534">
        <v>21</v>
      </c>
      <c r="AN1534" t="s">
        <v>236</v>
      </c>
      <c r="AP1534">
        <v>16</v>
      </c>
      <c r="AQ1534" t="s">
        <v>239</v>
      </c>
      <c r="AS1534" t="s">
        <v>237</v>
      </c>
      <c r="AT1534" t="s">
        <v>238</v>
      </c>
      <c r="BA1534">
        <v>32</v>
      </c>
      <c r="BC1534" t="s">
        <v>236</v>
      </c>
      <c r="BK1534" t="s">
        <v>246</v>
      </c>
      <c r="BL1534" t="s">
        <v>236</v>
      </c>
      <c r="BN1534" t="s">
        <v>244</v>
      </c>
      <c r="BO1534" t="s">
        <v>236</v>
      </c>
      <c r="BV1534">
        <v>34</v>
      </c>
      <c r="BX1534" t="s">
        <v>236</v>
      </c>
      <c r="BY1534">
        <v>29</v>
      </c>
      <c r="CA1534" t="s">
        <v>236</v>
      </c>
      <c r="CC1534" t="s">
        <v>244</v>
      </c>
      <c r="CD1534" t="s">
        <v>236</v>
      </c>
      <c r="CF1534" t="s">
        <v>244</v>
      </c>
      <c r="CG1534" t="s">
        <v>236</v>
      </c>
      <c r="CL1534">
        <v>4</v>
      </c>
      <c r="CM1534" t="s">
        <v>236</v>
      </c>
      <c r="DD1534">
        <v>0.25</v>
      </c>
      <c r="DE1534" t="s">
        <v>236</v>
      </c>
      <c r="DG1534">
        <v>1</v>
      </c>
      <c r="DH1534" t="s">
        <v>236</v>
      </c>
      <c r="DP1534" t="s">
        <v>241</v>
      </c>
      <c r="DQ1534" t="s">
        <v>236</v>
      </c>
      <c r="DV1534" t="s">
        <v>244</v>
      </c>
      <c r="DW1534" t="s">
        <v>236</v>
      </c>
      <c r="EB1534" t="s">
        <v>242</v>
      </c>
      <c r="EC1534" t="s">
        <v>236</v>
      </c>
      <c r="EG1534" t="s">
        <v>245</v>
      </c>
      <c r="EH1534" t="s">
        <v>245</v>
      </c>
      <c r="EM1534">
        <v>34</v>
      </c>
      <c r="EO1534" t="s">
        <v>236</v>
      </c>
      <c r="FC1534">
        <v>32</v>
      </c>
      <c r="FD1534" t="s">
        <v>236</v>
      </c>
      <c r="FW1534">
        <v>28</v>
      </c>
      <c r="FY1534" t="s">
        <v>236</v>
      </c>
      <c r="GI1534" t="s">
        <v>245</v>
      </c>
      <c r="GJ1534" t="s">
        <v>245</v>
      </c>
      <c r="GR1534" t="s">
        <v>245</v>
      </c>
      <c r="GS1534" t="s">
        <v>245</v>
      </c>
    </row>
    <row r="1535" spans="1:217" x14ac:dyDescent="0.25">
      <c r="A1535" s="14" t="s">
        <v>4618</v>
      </c>
      <c r="B1535" t="s">
        <v>4619</v>
      </c>
      <c r="D1535" t="s">
        <v>218</v>
      </c>
      <c r="E1535" t="s">
        <v>219</v>
      </c>
      <c r="F1535" t="s">
        <v>220</v>
      </c>
      <c r="G1535" t="s">
        <v>2504</v>
      </c>
      <c r="H1535" t="s">
        <v>2505</v>
      </c>
      <c r="I1535" t="s">
        <v>4293</v>
      </c>
      <c r="J1535" t="s">
        <v>2408</v>
      </c>
      <c r="K1535">
        <v>14.611470799999999</v>
      </c>
      <c r="L1535">
        <v>120.9901607</v>
      </c>
      <c r="O1535" s="15">
        <v>43162</v>
      </c>
      <c r="P1535">
        <f t="shared" si="69"/>
        <v>2018</v>
      </c>
      <c r="Q1535">
        <f t="shared" si="70"/>
        <v>3</v>
      </c>
      <c r="R1535">
        <f t="shared" si="71"/>
        <v>3</v>
      </c>
      <c r="U1535" t="s">
        <v>225</v>
      </c>
      <c r="V1535" t="s">
        <v>265</v>
      </c>
      <c r="W1535" t="s">
        <v>227</v>
      </c>
      <c r="X1535" t="s">
        <v>276</v>
      </c>
      <c r="Z1535" t="s">
        <v>4606</v>
      </c>
      <c r="AD1535" t="s">
        <v>231</v>
      </c>
      <c r="AF1535" s="16">
        <v>19710</v>
      </c>
      <c r="AG1535">
        <v>64</v>
      </c>
      <c r="AH1535" t="s">
        <v>232</v>
      </c>
      <c r="AJ1535" t="s">
        <v>234</v>
      </c>
      <c r="AK1535" t="s">
        <v>509</v>
      </c>
      <c r="AL1535">
        <v>22</v>
      </c>
      <c r="AN1535" t="s">
        <v>236</v>
      </c>
      <c r="AP1535">
        <v>8</v>
      </c>
      <c r="AQ1535" t="s">
        <v>236</v>
      </c>
      <c r="AS1535" t="s">
        <v>237</v>
      </c>
      <c r="AT1535" t="s">
        <v>238</v>
      </c>
      <c r="BA1535">
        <v>25</v>
      </c>
      <c r="BC1535" t="s">
        <v>236</v>
      </c>
      <c r="BK1535" t="s">
        <v>271</v>
      </c>
      <c r="BL1535" t="s">
        <v>238</v>
      </c>
      <c r="BN1535">
        <v>2</v>
      </c>
      <c r="BO1535" t="s">
        <v>236</v>
      </c>
      <c r="BV1535">
        <v>18</v>
      </c>
      <c r="BX1535" t="s">
        <v>238</v>
      </c>
      <c r="BY1535">
        <v>26</v>
      </c>
      <c r="CA1535" t="s">
        <v>236</v>
      </c>
      <c r="CC1535">
        <v>4</v>
      </c>
      <c r="CD1535" t="s">
        <v>236</v>
      </c>
      <c r="CF1535" t="s">
        <v>271</v>
      </c>
      <c r="CG1535" t="s">
        <v>238</v>
      </c>
      <c r="CL1535" t="s">
        <v>271</v>
      </c>
      <c r="CM1535" t="s">
        <v>238</v>
      </c>
      <c r="CU1535" t="s">
        <v>240</v>
      </c>
      <c r="CV1535" t="s">
        <v>238</v>
      </c>
      <c r="DD1535">
        <v>0.25</v>
      </c>
      <c r="DE1535" t="s">
        <v>236</v>
      </c>
      <c r="DG1535">
        <v>16</v>
      </c>
      <c r="DH1535" t="s">
        <v>238</v>
      </c>
      <c r="DP1535" t="s">
        <v>241</v>
      </c>
      <c r="DQ1535" t="s">
        <v>236</v>
      </c>
      <c r="DV1535" t="s">
        <v>244</v>
      </c>
      <c r="DW1535" t="s">
        <v>236</v>
      </c>
      <c r="EB1535" t="s">
        <v>242</v>
      </c>
      <c r="EC1535" t="s">
        <v>236</v>
      </c>
      <c r="EG1535" t="s">
        <v>245</v>
      </c>
      <c r="EH1535" t="s">
        <v>245</v>
      </c>
      <c r="EM1535">
        <v>36</v>
      </c>
      <c r="EO1535" t="s">
        <v>236</v>
      </c>
      <c r="FC1535" t="s">
        <v>281</v>
      </c>
      <c r="FD1535" t="s">
        <v>236</v>
      </c>
      <c r="FW1535">
        <v>30</v>
      </c>
      <c r="FY1535" t="s">
        <v>236</v>
      </c>
      <c r="GI1535" t="s">
        <v>245</v>
      </c>
      <c r="GJ1535" t="s">
        <v>245</v>
      </c>
      <c r="GR1535" t="s">
        <v>245</v>
      </c>
      <c r="GS1535" t="s">
        <v>245</v>
      </c>
    </row>
    <row r="1536" spans="1:217" x14ac:dyDescent="0.25">
      <c r="A1536" s="14" t="s">
        <v>4620</v>
      </c>
      <c r="B1536" t="s">
        <v>4621</v>
      </c>
      <c r="D1536" t="s">
        <v>218</v>
      </c>
      <c r="E1536" t="s">
        <v>219</v>
      </c>
      <c r="F1536" t="s">
        <v>220</v>
      </c>
      <c r="G1536" t="s">
        <v>2504</v>
      </c>
      <c r="H1536" t="s">
        <v>2505</v>
      </c>
      <c r="I1536" t="s">
        <v>4293</v>
      </c>
      <c r="J1536" t="s">
        <v>2408</v>
      </c>
      <c r="K1536">
        <v>14.611470799999999</v>
      </c>
      <c r="L1536">
        <v>120.9901607</v>
      </c>
      <c r="O1536" s="15">
        <v>43164</v>
      </c>
      <c r="P1536">
        <f t="shared" si="69"/>
        <v>2018</v>
      </c>
      <c r="Q1536">
        <f t="shared" si="70"/>
        <v>3</v>
      </c>
      <c r="R1536">
        <f t="shared" si="71"/>
        <v>5</v>
      </c>
      <c r="U1536" t="s">
        <v>225</v>
      </c>
      <c r="V1536" t="s">
        <v>265</v>
      </c>
      <c r="W1536" t="s">
        <v>227</v>
      </c>
      <c r="X1536" t="s">
        <v>276</v>
      </c>
      <c r="Z1536" t="s">
        <v>4606</v>
      </c>
      <c r="AD1536" t="s">
        <v>231</v>
      </c>
      <c r="AF1536" s="16">
        <v>10162</v>
      </c>
      <c r="AG1536">
        <v>90</v>
      </c>
      <c r="AJ1536" t="s">
        <v>234</v>
      </c>
      <c r="AK1536" t="s">
        <v>340</v>
      </c>
      <c r="AL1536">
        <v>21</v>
      </c>
      <c r="AN1536" t="s">
        <v>236</v>
      </c>
      <c r="AP1536">
        <v>16</v>
      </c>
      <c r="AQ1536" t="s">
        <v>239</v>
      </c>
      <c r="AS1536" t="s">
        <v>237</v>
      </c>
      <c r="AT1536" t="s">
        <v>238</v>
      </c>
      <c r="BA1536">
        <v>26</v>
      </c>
      <c r="BC1536" t="s">
        <v>236</v>
      </c>
      <c r="BK1536" t="s">
        <v>271</v>
      </c>
      <c r="BL1536" t="s">
        <v>238</v>
      </c>
      <c r="BN1536" t="s">
        <v>244</v>
      </c>
      <c r="BO1536" t="s">
        <v>236</v>
      </c>
      <c r="BV1536">
        <v>17</v>
      </c>
      <c r="BX1536" t="s">
        <v>238</v>
      </c>
      <c r="BY1536">
        <v>32</v>
      </c>
      <c r="CA1536" t="s">
        <v>236</v>
      </c>
      <c r="CC1536" t="s">
        <v>244</v>
      </c>
      <c r="CD1536" t="s">
        <v>236</v>
      </c>
      <c r="CF1536" t="s">
        <v>271</v>
      </c>
      <c r="CG1536" t="s">
        <v>238</v>
      </c>
      <c r="CL1536" t="s">
        <v>271</v>
      </c>
      <c r="CM1536" t="s">
        <v>238</v>
      </c>
      <c r="CU1536" t="s">
        <v>240</v>
      </c>
      <c r="CV1536" t="s">
        <v>238</v>
      </c>
      <c r="DD1536">
        <v>0.25</v>
      </c>
      <c r="DE1536" t="s">
        <v>236</v>
      </c>
      <c r="DG1536">
        <v>16</v>
      </c>
      <c r="DH1536" t="s">
        <v>238</v>
      </c>
      <c r="DP1536" t="s">
        <v>241</v>
      </c>
      <c r="DQ1536" t="s">
        <v>236</v>
      </c>
      <c r="DV1536" t="s">
        <v>273</v>
      </c>
      <c r="DW1536" t="s">
        <v>238</v>
      </c>
      <c r="EB1536" t="s">
        <v>242</v>
      </c>
      <c r="EC1536" t="s">
        <v>236</v>
      </c>
      <c r="EG1536" t="s">
        <v>245</v>
      </c>
      <c r="EH1536" t="s">
        <v>245</v>
      </c>
      <c r="EM1536">
        <v>32</v>
      </c>
      <c r="EO1536" t="s">
        <v>236</v>
      </c>
      <c r="FC1536" t="s">
        <v>281</v>
      </c>
      <c r="FD1536" t="s">
        <v>236</v>
      </c>
      <c r="FW1536">
        <v>29</v>
      </c>
      <c r="FY1536" t="s">
        <v>236</v>
      </c>
      <c r="GI1536" t="s">
        <v>245</v>
      </c>
      <c r="GJ1536" t="s">
        <v>245</v>
      </c>
      <c r="GR1536" t="s">
        <v>245</v>
      </c>
      <c r="GS1536" t="s">
        <v>245</v>
      </c>
    </row>
    <row r="1537" spans="1:217" x14ac:dyDescent="0.25">
      <c r="A1537" s="14" t="s">
        <v>4622</v>
      </c>
      <c r="B1537" t="s">
        <v>4623</v>
      </c>
      <c r="D1537" t="s">
        <v>287</v>
      </c>
      <c r="E1537" t="s">
        <v>219</v>
      </c>
      <c r="F1537" t="s">
        <v>220</v>
      </c>
      <c r="G1537" t="s">
        <v>2504</v>
      </c>
      <c r="H1537" t="s">
        <v>2505</v>
      </c>
      <c r="I1537" t="s">
        <v>4293</v>
      </c>
      <c r="J1537" t="s">
        <v>2408</v>
      </c>
      <c r="K1537">
        <v>14.611470799999999</v>
      </c>
      <c r="L1537">
        <v>120.9901607</v>
      </c>
      <c r="O1537" s="15">
        <v>43163</v>
      </c>
      <c r="P1537">
        <f t="shared" si="69"/>
        <v>2018</v>
      </c>
      <c r="Q1537">
        <f t="shared" si="70"/>
        <v>3</v>
      </c>
      <c r="R1537">
        <f t="shared" si="71"/>
        <v>4</v>
      </c>
      <c r="U1537" t="s">
        <v>225</v>
      </c>
      <c r="V1537" t="s">
        <v>288</v>
      </c>
      <c r="W1537" t="s">
        <v>227</v>
      </c>
      <c r="X1537" t="s">
        <v>228</v>
      </c>
      <c r="Y1537" t="s">
        <v>294</v>
      </c>
      <c r="Z1537" t="s">
        <v>295</v>
      </c>
      <c r="AD1537" t="s">
        <v>231</v>
      </c>
      <c r="AF1537" s="16">
        <v>21652</v>
      </c>
      <c r="AG1537">
        <v>58</v>
      </c>
      <c r="AH1537" t="s">
        <v>262</v>
      </c>
      <c r="AJ1537" t="s">
        <v>234</v>
      </c>
      <c r="AK1537" t="s">
        <v>381</v>
      </c>
      <c r="AL1537">
        <v>26</v>
      </c>
      <c r="AN1537" t="s">
        <v>236</v>
      </c>
      <c r="AP1537">
        <v>8</v>
      </c>
      <c r="AQ1537" t="s">
        <v>236</v>
      </c>
      <c r="AS1537" t="s">
        <v>237</v>
      </c>
      <c r="AT1537" t="s">
        <v>238</v>
      </c>
      <c r="BA1537">
        <v>18</v>
      </c>
      <c r="BC1537" t="s">
        <v>239</v>
      </c>
      <c r="BK1537" t="s">
        <v>271</v>
      </c>
      <c r="BL1537" t="s">
        <v>238</v>
      </c>
      <c r="BN1537">
        <v>2</v>
      </c>
      <c r="BO1537" t="s">
        <v>236</v>
      </c>
      <c r="BV1537">
        <v>12</v>
      </c>
      <c r="BX1537" t="s">
        <v>238</v>
      </c>
      <c r="BY1537">
        <v>23</v>
      </c>
      <c r="CA1537" t="s">
        <v>236</v>
      </c>
      <c r="CC1537">
        <v>16</v>
      </c>
      <c r="CD1537" t="s">
        <v>238</v>
      </c>
      <c r="CF1537" t="s">
        <v>271</v>
      </c>
      <c r="CG1537" t="s">
        <v>238</v>
      </c>
      <c r="CL1537" t="s">
        <v>271</v>
      </c>
      <c r="CM1537" t="s">
        <v>238</v>
      </c>
      <c r="CU1537" t="s">
        <v>240</v>
      </c>
      <c r="CV1537" t="s">
        <v>238</v>
      </c>
      <c r="DD1537">
        <v>0.5</v>
      </c>
      <c r="DE1537" t="s">
        <v>236</v>
      </c>
      <c r="DG1537">
        <v>1</v>
      </c>
      <c r="DH1537" t="s">
        <v>236</v>
      </c>
      <c r="DP1537" t="s">
        <v>241</v>
      </c>
      <c r="DQ1537" t="s">
        <v>236</v>
      </c>
      <c r="DV1537" t="s">
        <v>244</v>
      </c>
      <c r="DW1537" t="s">
        <v>236</v>
      </c>
      <c r="EB1537" t="s">
        <v>242</v>
      </c>
      <c r="EC1537" t="s">
        <v>236</v>
      </c>
      <c r="EG1537" t="s">
        <v>245</v>
      </c>
      <c r="EH1537" t="s">
        <v>245</v>
      </c>
      <c r="EM1537">
        <v>34</v>
      </c>
      <c r="EO1537" t="s">
        <v>236</v>
      </c>
      <c r="FW1537">
        <v>28</v>
      </c>
      <c r="FY1537" t="s">
        <v>236</v>
      </c>
      <c r="GI1537" t="s">
        <v>245</v>
      </c>
      <c r="GJ1537" t="s">
        <v>245</v>
      </c>
      <c r="GR1537" t="s">
        <v>245</v>
      </c>
      <c r="GS1537" t="s">
        <v>245</v>
      </c>
    </row>
    <row r="1538" spans="1:217" x14ac:dyDescent="0.25">
      <c r="A1538" s="14" t="s">
        <v>4624</v>
      </c>
      <c r="B1538" t="s">
        <v>4625</v>
      </c>
      <c r="D1538" t="s">
        <v>325</v>
      </c>
      <c r="E1538" t="s">
        <v>219</v>
      </c>
      <c r="F1538" t="s">
        <v>220</v>
      </c>
      <c r="G1538" t="s">
        <v>2504</v>
      </c>
      <c r="H1538" t="s">
        <v>2505</v>
      </c>
      <c r="I1538" t="s">
        <v>4293</v>
      </c>
      <c r="J1538" t="s">
        <v>2408</v>
      </c>
      <c r="K1538">
        <v>14.611470799999999</v>
      </c>
      <c r="L1538">
        <v>120.9901607</v>
      </c>
      <c r="O1538" s="15">
        <v>43184</v>
      </c>
      <c r="P1538">
        <f t="shared" ref="P1538:P1601" si="72">YEAR(O1538)</f>
        <v>2018</v>
      </c>
      <c r="Q1538">
        <f t="shared" ref="Q1538:Q1601" si="73">MONTH(O1538)</f>
        <v>3</v>
      </c>
      <c r="R1538">
        <f t="shared" ref="R1538:R1601" si="74">DAY(O1538)</f>
        <v>25</v>
      </c>
      <c r="U1538" t="s">
        <v>225</v>
      </c>
      <c r="V1538" t="s">
        <v>259</v>
      </c>
      <c r="W1538" t="s">
        <v>260</v>
      </c>
      <c r="X1538" t="s">
        <v>228</v>
      </c>
      <c r="Y1538" t="s">
        <v>294</v>
      </c>
      <c r="Z1538" t="s">
        <v>295</v>
      </c>
      <c r="AD1538" t="s">
        <v>231</v>
      </c>
      <c r="AF1538" s="16">
        <v>22061</v>
      </c>
      <c r="AG1538">
        <v>57</v>
      </c>
      <c r="AH1538" t="s">
        <v>232</v>
      </c>
      <c r="AI1538" t="s">
        <v>4626</v>
      </c>
      <c r="AJ1538" t="s">
        <v>1095</v>
      </c>
      <c r="AK1538" t="s">
        <v>4627</v>
      </c>
      <c r="AS1538" t="s">
        <v>237</v>
      </c>
      <c r="AT1538" t="s">
        <v>238</v>
      </c>
      <c r="BV1538">
        <v>40</v>
      </c>
      <c r="BX1538" t="s">
        <v>236</v>
      </c>
      <c r="CF1538" t="s">
        <v>244</v>
      </c>
      <c r="CG1538" t="s">
        <v>236</v>
      </c>
      <c r="CQ1538">
        <v>32</v>
      </c>
      <c r="CS1538" t="s">
        <v>236</v>
      </c>
      <c r="CU1538" t="s">
        <v>240</v>
      </c>
      <c r="CV1538" t="s">
        <v>238</v>
      </c>
      <c r="DG1538">
        <v>16</v>
      </c>
      <c r="DH1538" t="s">
        <v>238</v>
      </c>
      <c r="EG1538" t="s">
        <v>245</v>
      </c>
      <c r="EH1538" t="s">
        <v>245</v>
      </c>
      <c r="GI1538" t="s">
        <v>245</v>
      </c>
      <c r="GJ1538" t="s">
        <v>245</v>
      </c>
      <c r="GR1538" t="s">
        <v>245</v>
      </c>
      <c r="GS1538" t="s">
        <v>245</v>
      </c>
    </row>
    <row r="1539" spans="1:217" x14ac:dyDescent="0.25">
      <c r="A1539" s="14" t="s">
        <v>4628</v>
      </c>
      <c r="B1539" t="s">
        <v>4629</v>
      </c>
      <c r="D1539" t="s">
        <v>325</v>
      </c>
      <c r="E1539" t="s">
        <v>219</v>
      </c>
      <c r="F1539" t="s">
        <v>220</v>
      </c>
      <c r="G1539" t="s">
        <v>2504</v>
      </c>
      <c r="H1539" t="s">
        <v>2505</v>
      </c>
      <c r="I1539" t="s">
        <v>4293</v>
      </c>
      <c r="J1539" t="s">
        <v>2408</v>
      </c>
      <c r="K1539">
        <v>14.611470799999999</v>
      </c>
      <c r="L1539">
        <v>120.9901607</v>
      </c>
      <c r="O1539" s="15">
        <v>43172</v>
      </c>
      <c r="P1539">
        <f t="shared" si="72"/>
        <v>2018</v>
      </c>
      <c r="Q1539">
        <f t="shared" si="73"/>
        <v>3</v>
      </c>
      <c r="R1539">
        <f t="shared" si="74"/>
        <v>13</v>
      </c>
      <c r="U1539" t="s">
        <v>225</v>
      </c>
      <c r="V1539" t="s">
        <v>326</v>
      </c>
      <c r="W1539" t="s">
        <v>227</v>
      </c>
      <c r="X1539" t="s">
        <v>228</v>
      </c>
      <c r="Y1539" t="s">
        <v>294</v>
      </c>
      <c r="Z1539" t="s">
        <v>295</v>
      </c>
      <c r="AD1539" t="s">
        <v>231</v>
      </c>
      <c r="AF1539" s="16">
        <v>42639</v>
      </c>
      <c r="AG1539">
        <v>1</v>
      </c>
      <c r="AH1539" t="s">
        <v>262</v>
      </c>
      <c r="AI1539" t="s">
        <v>4630</v>
      </c>
      <c r="AJ1539" t="s">
        <v>1095</v>
      </c>
      <c r="AK1539" t="s">
        <v>4028</v>
      </c>
      <c r="AS1539" t="s">
        <v>237</v>
      </c>
      <c r="AT1539" t="s">
        <v>238</v>
      </c>
      <c r="BV1539">
        <v>36</v>
      </c>
      <c r="BX1539" t="s">
        <v>236</v>
      </c>
      <c r="CF1539" t="s">
        <v>244</v>
      </c>
      <c r="CG1539" t="s">
        <v>236</v>
      </c>
      <c r="CQ1539">
        <v>27</v>
      </c>
      <c r="CS1539" t="s">
        <v>236</v>
      </c>
      <c r="CU1539">
        <v>0.5</v>
      </c>
      <c r="CV1539" t="s">
        <v>239</v>
      </c>
      <c r="DG1539">
        <v>1</v>
      </c>
      <c r="DH1539" t="s">
        <v>236</v>
      </c>
      <c r="EG1539" t="s">
        <v>245</v>
      </c>
      <c r="EH1539" t="s">
        <v>245</v>
      </c>
      <c r="GI1539" t="s">
        <v>245</v>
      </c>
      <c r="GJ1539" t="s">
        <v>245</v>
      </c>
      <c r="GR1539" t="s">
        <v>245</v>
      </c>
      <c r="GS1539" t="s">
        <v>245</v>
      </c>
    </row>
    <row r="1540" spans="1:217" x14ac:dyDescent="0.25">
      <c r="A1540" s="14" t="s">
        <v>4631</v>
      </c>
      <c r="B1540" t="s">
        <v>4632</v>
      </c>
      <c r="D1540" t="s">
        <v>415</v>
      </c>
      <c r="E1540" t="s">
        <v>219</v>
      </c>
      <c r="F1540" t="s">
        <v>220</v>
      </c>
      <c r="G1540" t="s">
        <v>2504</v>
      </c>
      <c r="H1540" t="s">
        <v>2505</v>
      </c>
      <c r="I1540" t="s">
        <v>4293</v>
      </c>
      <c r="J1540" t="s">
        <v>2408</v>
      </c>
      <c r="K1540">
        <v>14.611470799999999</v>
      </c>
      <c r="L1540">
        <v>120.9901607</v>
      </c>
      <c r="O1540" s="15">
        <v>43164</v>
      </c>
      <c r="P1540">
        <f t="shared" si="72"/>
        <v>2018</v>
      </c>
      <c r="Q1540">
        <f t="shared" si="73"/>
        <v>3</v>
      </c>
      <c r="R1540">
        <f t="shared" si="74"/>
        <v>5</v>
      </c>
      <c r="U1540" t="s">
        <v>225</v>
      </c>
      <c r="V1540" t="s">
        <v>226</v>
      </c>
      <c r="W1540" t="s">
        <v>227</v>
      </c>
      <c r="X1540" t="s">
        <v>228</v>
      </c>
      <c r="Y1540" t="s">
        <v>294</v>
      </c>
      <c r="Z1540" t="s">
        <v>295</v>
      </c>
      <c r="AD1540" t="s">
        <v>231</v>
      </c>
      <c r="AF1540" s="16">
        <v>13197</v>
      </c>
      <c r="AG1540">
        <v>82</v>
      </c>
      <c r="AH1540" t="s">
        <v>262</v>
      </c>
      <c r="AJ1540" t="s">
        <v>416</v>
      </c>
      <c r="AK1540" t="s">
        <v>1426</v>
      </c>
      <c r="AL1540">
        <v>22</v>
      </c>
      <c r="AN1540" t="s">
        <v>236</v>
      </c>
      <c r="BA1540">
        <v>21</v>
      </c>
      <c r="BC1540" t="s">
        <v>239</v>
      </c>
      <c r="BN1540">
        <v>2</v>
      </c>
      <c r="BO1540" t="s">
        <v>236</v>
      </c>
      <c r="BY1540">
        <v>6</v>
      </c>
      <c r="CA1540" t="s">
        <v>238</v>
      </c>
      <c r="CC1540">
        <v>4</v>
      </c>
      <c r="CD1540" t="s">
        <v>236</v>
      </c>
      <c r="CU1540">
        <v>0.5</v>
      </c>
      <c r="CV1540" t="s">
        <v>236</v>
      </c>
      <c r="DD1540">
        <v>2</v>
      </c>
      <c r="DE1540" t="s">
        <v>236</v>
      </c>
      <c r="DV1540">
        <v>2</v>
      </c>
      <c r="DW1540" t="s">
        <v>236</v>
      </c>
      <c r="EB1540" t="s">
        <v>273</v>
      </c>
      <c r="EC1540" t="s">
        <v>238</v>
      </c>
      <c r="EG1540" t="s">
        <v>245</v>
      </c>
      <c r="EH1540" t="s">
        <v>245</v>
      </c>
      <c r="EN1540" t="s">
        <v>271</v>
      </c>
      <c r="EO1540" t="s">
        <v>238</v>
      </c>
      <c r="FW1540">
        <v>32</v>
      </c>
      <c r="FY1540" t="s">
        <v>236</v>
      </c>
      <c r="GI1540" t="s">
        <v>245</v>
      </c>
      <c r="GJ1540" t="s">
        <v>245</v>
      </c>
      <c r="GR1540" t="s">
        <v>245</v>
      </c>
      <c r="GS1540" t="s">
        <v>245</v>
      </c>
    </row>
    <row r="1541" spans="1:217" x14ac:dyDescent="0.25">
      <c r="A1541" s="14" t="s">
        <v>4633</v>
      </c>
      <c r="B1541" t="s">
        <v>4634</v>
      </c>
      <c r="D1541" t="s">
        <v>249</v>
      </c>
      <c r="E1541" t="s">
        <v>219</v>
      </c>
      <c r="F1541" t="s">
        <v>220</v>
      </c>
      <c r="G1541" t="s">
        <v>2504</v>
      </c>
      <c r="H1541" t="s">
        <v>2505</v>
      </c>
      <c r="I1541" t="s">
        <v>4293</v>
      </c>
      <c r="J1541" t="s">
        <v>2408</v>
      </c>
      <c r="K1541">
        <v>14.611470799999999</v>
      </c>
      <c r="L1541">
        <v>120.9901607</v>
      </c>
      <c r="O1541" s="15">
        <v>43162</v>
      </c>
      <c r="P1541">
        <f t="shared" si="72"/>
        <v>2018</v>
      </c>
      <c r="Q1541">
        <f t="shared" si="73"/>
        <v>3</v>
      </c>
      <c r="R1541">
        <f t="shared" si="74"/>
        <v>3</v>
      </c>
      <c r="U1541" t="s">
        <v>225</v>
      </c>
      <c r="V1541" t="s">
        <v>390</v>
      </c>
      <c r="W1541" t="s">
        <v>227</v>
      </c>
      <c r="X1541" t="s">
        <v>276</v>
      </c>
      <c r="Z1541" t="s">
        <v>4606</v>
      </c>
      <c r="AD1541" t="s">
        <v>231</v>
      </c>
      <c r="AF1541" s="16">
        <v>42548</v>
      </c>
      <c r="AG1541">
        <v>1</v>
      </c>
      <c r="AH1541" t="s">
        <v>262</v>
      </c>
      <c r="AJ1541" t="s">
        <v>254</v>
      </c>
      <c r="AK1541" t="s">
        <v>255</v>
      </c>
      <c r="BY1541">
        <v>6</v>
      </c>
      <c r="CA1541" t="s">
        <v>238</v>
      </c>
      <c r="CU1541" t="s">
        <v>241</v>
      </c>
      <c r="CV1541" t="s">
        <v>236</v>
      </c>
      <c r="DA1541" t="s">
        <v>242</v>
      </c>
      <c r="DB1541" t="s">
        <v>236</v>
      </c>
      <c r="DG1541">
        <v>0.5</v>
      </c>
      <c r="DH1541" t="s">
        <v>236</v>
      </c>
      <c r="DJ1541">
        <v>0.25</v>
      </c>
      <c r="DK1541" t="s">
        <v>236</v>
      </c>
      <c r="DS1541" t="s">
        <v>242</v>
      </c>
      <c r="DT1541" t="s">
        <v>236</v>
      </c>
      <c r="EG1541" t="s">
        <v>245</v>
      </c>
      <c r="EH1541" t="s">
        <v>245</v>
      </c>
      <c r="EK1541">
        <v>2</v>
      </c>
      <c r="EL1541" t="s">
        <v>236</v>
      </c>
      <c r="FO1541" t="s">
        <v>240</v>
      </c>
      <c r="FP1541" t="s">
        <v>238</v>
      </c>
      <c r="FR1541" t="s">
        <v>256</v>
      </c>
      <c r="FS1541" t="s">
        <v>238</v>
      </c>
      <c r="GG1541" t="s">
        <v>241</v>
      </c>
      <c r="GH1541" t="s">
        <v>236</v>
      </c>
      <c r="GI1541" t="s">
        <v>245</v>
      </c>
      <c r="GJ1541" t="s">
        <v>245</v>
      </c>
      <c r="GR1541" t="s">
        <v>245</v>
      </c>
      <c r="GS1541" t="s">
        <v>244</v>
      </c>
      <c r="GT1541" t="s">
        <v>236</v>
      </c>
      <c r="HH1541" t="s">
        <v>241</v>
      </c>
      <c r="HI1541" t="s">
        <v>236</v>
      </c>
    </row>
    <row r="1542" spans="1:217" x14ac:dyDescent="0.25">
      <c r="A1542" s="14" t="s">
        <v>4635</v>
      </c>
      <c r="B1542" t="s">
        <v>4636</v>
      </c>
      <c r="D1542" t="s">
        <v>287</v>
      </c>
      <c r="E1542" t="s">
        <v>219</v>
      </c>
      <c r="F1542" t="s">
        <v>220</v>
      </c>
      <c r="G1542" t="s">
        <v>2504</v>
      </c>
      <c r="H1542" t="s">
        <v>2505</v>
      </c>
      <c r="I1542" t="s">
        <v>4293</v>
      </c>
      <c r="J1542" t="s">
        <v>2408</v>
      </c>
      <c r="K1542">
        <v>14.611470799999999</v>
      </c>
      <c r="L1542">
        <v>120.9901607</v>
      </c>
      <c r="O1542" s="15">
        <v>43196</v>
      </c>
      <c r="P1542">
        <f t="shared" si="72"/>
        <v>2018</v>
      </c>
      <c r="Q1542">
        <f t="shared" si="73"/>
        <v>4</v>
      </c>
      <c r="R1542">
        <f t="shared" si="74"/>
        <v>6</v>
      </c>
      <c r="U1542" t="s">
        <v>225</v>
      </c>
      <c r="V1542" t="s">
        <v>265</v>
      </c>
      <c r="W1542" t="s">
        <v>227</v>
      </c>
      <c r="X1542" t="s">
        <v>276</v>
      </c>
      <c r="Z1542" t="s">
        <v>4606</v>
      </c>
      <c r="AD1542" t="s">
        <v>231</v>
      </c>
      <c r="AF1542" s="16">
        <v>18438</v>
      </c>
      <c r="AG1542">
        <v>67</v>
      </c>
      <c r="AH1542" t="s">
        <v>232</v>
      </c>
      <c r="AJ1542" t="s">
        <v>357</v>
      </c>
      <c r="AK1542" t="s">
        <v>1013</v>
      </c>
      <c r="AL1542">
        <v>20</v>
      </c>
      <c r="AN1542" t="s">
        <v>236</v>
      </c>
      <c r="AP1542">
        <v>16</v>
      </c>
      <c r="AQ1542" t="s">
        <v>239</v>
      </c>
      <c r="AS1542" t="s">
        <v>237</v>
      </c>
      <c r="AT1542" t="s">
        <v>238</v>
      </c>
      <c r="BB1542" t="s">
        <v>237</v>
      </c>
      <c r="BC1542" t="s">
        <v>238</v>
      </c>
      <c r="BJ1542">
        <v>6</v>
      </c>
      <c r="BL1542" t="s">
        <v>238</v>
      </c>
      <c r="BN1542" t="s">
        <v>237</v>
      </c>
      <c r="BO1542" t="s">
        <v>238</v>
      </c>
      <c r="BZ1542">
        <v>16</v>
      </c>
      <c r="CA1542" t="s">
        <v>239</v>
      </c>
      <c r="CC1542" t="s">
        <v>237</v>
      </c>
      <c r="CD1542" t="s">
        <v>238</v>
      </c>
      <c r="CF1542" t="s">
        <v>237</v>
      </c>
      <c r="CG1542" t="s">
        <v>238</v>
      </c>
      <c r="CL1542" t="s">
        <v>237</v>
      </c>
      <c r="CM1542" t="s">
        <v>238</v>
      </c>
      <c r="CU1542" t="s">
        <v>240</v>
      </c>
      <c r="CV1542" t="s">
        <v>238</v>
      </c>
      <c r="DD1542">
        <v>16</v>
      </c>
      <c r="DE1542" t="s">
        <v>238</v>
      </c>
      <c r="DG1542" t="s">
        <v>240</v>
      </c>
      <c r="DH1542" t="s">
        <v>238</v>
      </c>
      <c r="DP1542">
        <v>0.5</v>
      </c>
      <c r="DQ1542" t="s">
        <v>236</v>
      </c>
      <c r="DV1542" t="s">
        <v>243</v>
      </c>
      <c r="DW1542" t="s">
        <v>236</v>
      </c>
      <c r="EB1542" t="s">
        <v>244</v>
      </c>
      <c r="EC1542" t="s">
        <v>236</v>
      </c>
      <c r="EG1542" t="s">
        <v>245</v>
      </c>
      <c r="EH1542" t="s">
        <v>245</v>
      </c>
      <c r="EN1542" t="s">
        <v>244</v>
      </c>
      <c r="EO1542" t="s">
        <v>236</v>
      </c>
      <c r="FC1542" t="s">
        <v>406</v>
      </c>
      <c r="FD1542" t="s">
        <v>238</v>
      </c>
      <c r="FX1542">
        <v>32</v>
      </c>
      <c r="FY1542" t="s">
        <v>239</v>
      </c>
      <c r="GI1542" t="s">
        <v>245</v>
      </c>
      <c r="GJ1542" t="s">
        <v>245</v>
      </c>
      <c r="GR1542" t="s">
        <v>245</v>
      </c>
      <c r="GS1542" t="s">
        <v>245</v>
      </c>
    </row>
    <row r="1543" spans="1:217" x14ac:dyDescent="0.25">
      <c r="A1543" s="14" t="s">
        <v>4637</v>
      </c>
      <c r="B1543" t="s">
        <v>4638</v>
      </c>
      <c r="D1543" t="s">
        <v>287</v>
      </c>
      <c r="E1543" t="s">
        <v>219</v>
      </c>
      <c r="F1543" t="s">
        <v>220</v>
      </c>
      <c r="G1543" t="s">
        <v>2504</v>
      </c>
      <c r="H1543" t="s">
        <v>2505</v>
      </c>
      <c r="I1543" t="s">
        <v>4293</v>
      </c>
      <c r="J1543" t="s">
        <v>2408</v>
      </c>
      <c r="K1543">
        <v>14.611470799999999</v>
      </c>
      <c r="L1543">
        <v>120.9901607</v>
      </c>
      <c r="O1543" s="15">
        <v>43196</v>
      </c>
      <c r="P1543">
        <f t="shared" si="72"/>
        <v>2018</v>
      </c>
      <c r="Q1543">
        <f t="shared" si="73"/>
        <v>4</v>
      </c>
      <c r="R1543">
        <f t="shared" si="74"/>
        <v>6</v>
      </c>
      <c r="U1543" t="s">
        <v>225</v>
      </c>
      <c r="V1543" t="s">
        <v>1498</v>
      </c>
      <c r="W1543" t="s">
        <v>227</v>
      </c>
      <c r="X1543" t="s">
        <v>228</v>
      </c>
      <c r="Y1543" t="s">
        <v>294</v>
      </c>
      <c r="Z1543" t="s">
        <v>295</v>
      </c>
      <c r="AD1543" t="s">
        <v>289</v>
      </c>
      <c r="AF1543" s="16">
        <v>22406</v>
      </c>
      <c r="AG1543">
        <v>56</v>
      </c>
      <c r="AH1543" t="s">
        <v>262</v>
      </c>
      <c r="AJ1543" t="s">
        <v>234</v>
      </c>
      <c r="AK1543" t="s">
        <v>4639</v>
      </c>
      <c r="AL1543">
        <v>20</v>
      </c>
      <c r="AN1543" t="s">
        <v>236</v>
      </c>
      <c r="AP1543" t="s">
        <v>237</v>
      </c>
      <c r="AQ1543" t="s">
        <v>238</v>
      </c>
      <c r="AS1543" t="s">
        <v>237</v>
      </c>
      <c r="AT1543" t="s">
        <v>238</v>
      </c>
      <c r="BB1543" t="s">
        <v>243</v>
      </c>
      <c r="BC1543" t="s">
        <v>236</v>
      </c>
      <c r="BJ1543">
        <v>6</v>
      </c>
      <c r="BL1543" t="s">
        <v>238</v>
      </c>
      <c r="BN1543" t="s">
        <v>244</v>
      </c>
      <c r="BO1543" t="s">
        <v>236</v>
      </c>
      <c r="BV1543">
        <v>32</v>
      </c>
      <c r="BX1543" t="s">
        <v>236</v>
      </c>
      <c r="BZ1543">
        <v>8</v>
      </c>
      <c r="CA1543" t="s">
        <v>236</v>
      </c>
      <c r="CC1543">
        <v>16</v>
      </c>
      <c r="CD1543" t="s">
        <v>238</v>
      </c>
      <c r="CF1543" t="s">
        <v>244</v>
      </c>
      <c r="CG1543" t="s">
        <v>236</v>
      </c>
      <c r="CL1543">
        <v>8</v>
      </c>
      <c r="CM1543" t="s">
        <v>239</v>
      </c>
      <c r="CU1543" t="s">
        <v>241</v>
      </c>
      <c r="CV1543" t="s">
        <v>236</v>
      </c>
      <c r="DD1543">
        <v>2</v>
      </c>
      <c r="DE1543" t="s">
        <v>236</v>
      </c>
      <c r="DG1543" t="s">
        <v>240</v>
      </c>
      <c r="DH1543" t="s">
        <v>238</v>
      </c>
      <c r="DP1543" t="s">
        <v>242</v>
      </c>
      <c r="DQ1543" t="s">
        <v>236</v>
      </c>
      <c r="DV1543">
        <v>8</v>
      </c>
      <c r="DW1543" t="s">
        <v>239</v>
      </c>
      <c r="EB1543" t="s">
        <v>244</v>
      </c>
      <c r="EC1543" t="s">
        <v>236</v>
      </c>
      <c r="EG1543" t="s">
        <v>245</v>
      </c>
      <c r="EH1543" t="s">
        <v>245</v>
      </c>
      <c r="EN1543" t="s">
        <v>244</v>
      </c>
      <c r="EO1543" t="s">
        <v>236</v>
      </c>
      <c r="FX1543" t="s">
        <v>406</v>
      </c>
      <c r="FY1543" t="s">
        <v>238</v>
      </c>
      <c r="GI1543" t="s">
        <v>245</v>
      </c>
      <c r="GJ1543" t="s">
        <v>245</v>
      </c>
      <c r="GR1543" t="s">
        <v>245</v>
      </c>
      <c r="GS1543" t="s">
        <v>245</v>
      </c>
    </row>
    <row r="1544" spans="1:217" x14ac:dyDescent="0.25">
      <c r="A1544" s="14" t="s">
        <v>4640</v>
      </c>
      <c r="B1544" t="s">
        <v>4641</v>
      </c>
      <c r="D1544" t="s">
        <v>287</v>
      </c>
      <c r="E1544" t="s">
        <v>219</v>
      </c>
      <c r="F1544" t="s">
        <v>220</v>
      </c>
      <c r="G1544" t="s">
        <v>2504</v>
      </c>
      <c r="H1544" t="s">
        <v>2505</v>
      </c>
      <c r="I1544" t="s">
        <v>4293</v>
      </c>
      <c r="J1544" t="s">
        <v>2408</v>
      </c>
      <c r="K1544">
        <v>14.611470799999999</v>
      </c>
      <c r="L1544">
        <v>120.9901607</v>
      </c>
      <c r="O1544" s="15">
        <v>43197</v>
      </c>
      <c r="P1544">
        <f t="shared" si="72"/>
        <v>2018</v>
      </c>
      <c r="Q1544">
        <f t="shared" si="73"/>
        <v>4</v>
      </c>
      <c r="R1544">
        <f t="shared" si="74"/>
        <v>7</v>
      </c>
      <c r="U1544" t="s">
        <v>225</v>
      </c>
      <c r="V1544" t="s">
        <v>259</v>
      </c>
      <c r="W1544" t="s">
        <v>260</v>
      </c>
      <c r="X1544" t="s">
        <v>1703</v>
      </c>
      <c r="Z1544" t="s">
        <v>2096</v>
      </c>
      <c r="AD1544" t="s">
        <v>231</v>
      </c>
      <c r="AF1544" s="16">
        <v>14936</v>
      </c>
      <c r="AG1544">
        <v>77</v>
      </c>
      <c r="AH1544" t="s">
        <v>232</v>
      </c>
      <c r="AJ1544" t="s">
        <v>357</v>
      </c>
      <c r="AK1544" t="s">
        <v>559</v>
      </c>
      <c r="AL1544">
        <v>24</v>
      </c>
      <c r="AN1544" t="s">
        <v>236</v>
      </c>
      <c r="AP1544" t="s">
        <v>237</v>
      </c>
      <c r="AQ1544" t="s">
        <v>238</v>
      </c>
      <c r="AS1544" t="s">
        <v>237</v>
      </c>
      <c r="AT1544" t="s">
        <v>238</v>
      </c>
      <c r="BB1544" t="s">
        <v>237</v>
      </c>
      <c r="BC1544" t="s">
        <v>238</v>
      </c>
      <c r="BJ1544">
        <v>6</v>
      </c>
      <c r="BL1544" t="s">
        <v>238</v>
      </c>
      <c r="BN1544" t="s">
        <v>237</v>
      </c>
      <c r="BO1544" t="s">
        <v>238</v>
      </c>
      <c r="BV1544">
        <v>15</v>
      </c>
      <c r="BX1544" t="s">
        <v>238</v>
      </c>
      <c r="BZ1544" t="s">
        <v>246</v>
      </c>
      <c r="CA1544" t="s">
        <v>236</v>
      </c>
      <c r="CC1544" t="s">
        <v>237</v>
      </c>
      <c r="CD1544" t="s">
        <v>238</v>
      </c>
      <c r="CF1544" t="s">
        <v>237</v>
      </c>
      <c r="CG1544" t="s">
        <v>238</v>
      </c>
      <c r="CL1544" t="s">
        <v>237</v>
      </c>
      <c r="CM1544" t="s">
        <v>238</v>
      </c>
      <c r="CU1544">
        <v>2</v>
      </c>
      <c r="CV1544" t="s">
        <v>239</v>
      </c>
      <c r="DD1544">
        <v>0.5</v>
      </c>
      <c r="DE1544" t="s">
        <v>236</v>
      </c>
      <c r="DG1544" t="s">
        <v>240</v>
      </c>
      <c r="DH1544" t="s">
        <v>238</v>
      </c>
      <c r="DP1544" t="s">
        <v>242</v>
      </c>
      <c r="DQ1544" t="s">
        <v>236</v>
      </c>
      <c r="DV1544" t="s">
        <v>243</v>
      </c>
      <c r="DW1544" t="s">
        <v>236</v>
      </c>
      <c r="EB1544" t="s">
        <v>244</v>
      </c>
      <c r="EC1544" t="s">
        <v>236</v>
      </c>
      <c r="EG1544" t="s">
        <v>245</v>
      </c>
      <c r="EH1544" t="s">
        <v>245</v>
      </c>
      <c r="EN1544" t="s">
        <v>244</v>
      </c>
      <c r="EO1544" t="s">
        <v>236</v>
      </c>
      <c r="FX1544" t="s">
        <v>406</v>
      </c>
      <c r="FY1544" t="s">
        <v>238</v>
      </c>
      <c r="GI1544" t="s">
        <v>245</v>
      </c>
      <c r="GJ1544" t="s">
        <v>245</v>
      </c>
      <c r="GR1544" t="s">
        <v>245</v>
      </c>
      <c r="GS1544" t="s">
        <v>245</v>
      </c>
    </row>
    <row r="1545" spans="1:217" x14ac:dyDescent="0.25">
      <c r="A1545" s="14" t="s">
        <v>4642</v>
      </c>
      <c r="B1545" t="s">
        <v>4643</v>
      </c>
      <c r="D1545" t="s">
        <v>249</v>
      </c>
      <c r="E1545" t="s">
        <v>219</v>
      </c>
      <c r="F1545" t="s">
        <v>220</v>
      </c>
      <c r="G1545" t="s">
        <v>2504</v>
      </c>
      <c r="H1545" t="s">
        <v>2505</v>
      </c>
      <c r="I1545" t="s">
        <v>4293</v>
      </c>
      <c r="J1545" t="s">
        <v>2408</v>
      </c>
      <c r="K1545">
        <v>14.611470799999999</v>
      </c>
      <c r="L1545">
        <v>120.9901607</v>
      </c>
      <c r="O1545" s="15">
        <v>43192</v>
      </c>
      <c r="P1545">
        <f t="shared" si="72"/>
        <v>2018</v>
      </c>
      <c r="Q1545">
        <f t="shared" si="73"/>
        <v>4</v>
      </c>
      <c r="R1545">
        <f t="shared" si="74"/>
        <v>2</v>
      </c>
      <c r="U1545" t="s">
        <v>225</v>
      </c>
      <c r="V1545" t="s">
        <v>390</v>
      </c>
      <c r="W1545" t="s">
        <v>227</v>
      </c>
      <c r="X1545" t="s">
        <v>276</v>
      </c>
      <c r="Z1545" t="s">
        <v>4606</v>
      </c>
      <c r="AD1545" t="s">
        <v>231</v>
      </c>
      <c r="AF1545" s="16">
        <v>30946</v>
      </c>
      <c r="AG1545">
        <v>33</v>
      </c>
      <c r="AH1545" t="s">
        <v>232</v>
      </c>
      <c r="AJ1545" t="s">
        <v>254</v>
      </c>
      <c r="AK1545" t="s">
        <v>255</v>
      </c>
      <c r="BY1545">
        <v>16</v>
      </c>
      <c r="CA1545" t="s">
        <v>238</v>
      </c>
      <c r="CU1545" t="s">
        <v>241</v>
      </c>
      <c r="CV1545" t="s">
        <v>236</v>
      </c>
      <c r="DA1545" t="s">
        <v>242</v>
      </c>
      <c r="DB1545" t="s">
        <v>236</v>
      </c>
      <c r="DG1545">
        <v>0.5</v>
      </c>
      <c r="DH1545" t="s">
        <v>236</v>
      </c>
      <c r="DJ1545">
        <v>1</v>
      </c>
      <c r="DK1545" t="s">
        <v>236</v>
      </c>
      <c r="DS1545" t="s">
        <v>242</v>
      </c>
      <c r="DT1545" t="s">
        <v>236</v>
      </c>
      <c r="EG1545" t="s">
        <v>245</v>
      </c>
      <c r="EH1545" t="s">
        <v>245</v>
      </c>
      <c r="EK1545">
        <v>2</v>
      </c>
      <c r="EL1545" t="s">
        <v>236</v>
      </c>
      <c r="FO1545" t="s">
        <v>240</v>
      </c>
      <c r="FP1545" t="s">
        <v>238</v>
      </c>
      <c r="FR1545" t="s">
        <v>256</v>
      </c>
      <c r="FS1545" t="s">
        <v>238</v>
      </c>
      <c r="GG1545" t="s">
        <v>241</v>
      </c>
      <c r="GH1545" t="s">
        <v>236</v>
      </c>
      <c r="GI1545" t="s">
        <v>245</v>
      </c>
      <c r="GJ1545" t="s">
        <v>245</v>
      </c>
      <c r="GR1545" t="s">
        <v>245</v>
      </c>
      <c r="GS1545" t="s">
        <v>244</v>
      </c>
      <c r="GT1545" t="s">
        <v>236</v>
      </c>
      <c r="HH1545" t="s">
        <v>241</v>
      </c>
      <c r="HI1545" t="s">
        <v>236</v>
      </c>
    </row>
    <row r="1546" spans="1:217" x14ac:dyDescent="0.25">
      <c r="A1546" s="14" t="s">
        <v>4644</v>
      </c>
      <c r="B1546" t="s">
        <v>4645</v>
      </c>
      <c r="D1546" t="s">
        <v>287</v>
      </c>
      <c r="E1546" t="s">
        <v>219</v>
      </c>
      <c r="F1546" t="s">
        <v>220</v>
      </c>
      <c r="G1546" t="s">
        <v>2504</v>
      </c>
      <c r="H1546" t="s">
        <v>2505</v>
      </c>
      <c r="I1546" t="s">
        <v>4293</v>
      </c>
      <c r="J1546" t="s">
        <v>2408</v>
      </c>
      <c r="K1546">
        <v>14.611470799999999</v>
      </c>
      <c r="L1546">
        <v>120.9901607</v>
      </c>
      <c r="O1546" s="15">
        <v>43225</v>
      </c>
      <c r="P1546">
        <f t="shared" si="72"/>
        <v>2018</v>
      </c>
      <c r="Q1546">
        <f t="shared" si="73"/>
        <v>5</v>
      </c>
      <c r="R1546">
        <f t="shared" si="74"/>
        <v>5</v>
      </c>
      <c r="U1546" t="s">
        <v>225</v>
      </c>
      <c r="V1546" t="s">
        <v>301</v>
      </c>
      <c r="W1546" t="s">
        <v>227</v>
      </c>
      <c r="X1546" t="s">
        <v>228</v>
      </c>
      <c r="Y1546" t="s">
        <v>266</v>
      </c>
      <c r="Z1546" t="s">
        <v>267</v>
      </c>
      <c r="AD1546" t="s">
        <v>289</v>
      </c>
      <c r="AF1546" s="16">
        <v>16918</v>
      </c>
      <c r="AG1546">
        <v>72</v>
      </c>
      <c r="AH1546" t="s">
        <v>262</v>
      </c>
      <c r="AI1546" t="s">
        <v>4646</v>
      </c>
      <c r="AJ1546" t="s">
        <v>269</v>
      </c>
      <c r="AK1546" t="s">
        <v>270</v>
      </c>
      <c r="AL1546">
        <v>24</v>
      </c>
      <c r="AN1546" t="s">
        <v>236</v>
      </c>
      <c r="AP1546" t="s">
        <v>237</v>
      </c>
      <c r="AQ1546" t="s">
        <v>238</v>
      </c>
      <c r="AS1546" t="s">
        <v>237</v>
      </c>
      <c r="AT1546" t="s">
        <v>238</v>
      </c>
      <c r="BB1546" t="s">
        <v>237</v>
      </c>
      <c r="BC1546" t="s">
        <v>238</v>
      </c>
      <c r="BJ1546">
        <v>6</v>
      </c>
      <c r="BL1546" t="s">
        <v>238</v>
      </c>
      <c r="BN1546" t="s">
        <v>237</v>
      </c>
      <c r="BO1546" t="s">
        <v>238</v>
      </c>
      <c r="BV1546">
        <v>6</v>
      </c>
      <c r="BX1546" t="s">
        <v>238</v>
      </c>
      <c r="BZ1546">
        <v>16</v>
      </c>
      <c r="CA1546" t="s">
        <v>239</v>
      </c>
      <c r="CC1546" t="s">
        <v>237</v>
      </c>
      <c r="CD1546" t="s">
        <v>238</v>
      </c>
      <c r="CF1546" t="s">
        <v>237</v>
      </c>
      <c r="CG1546" t="s">
        <v>238</v>
      </c>
      <c r="CL1546" t="s">
        <v>237</v>
      </c>
      <c r="CM1546" t="s">
        <v>238</v>
      </c>
      <c r="CU1546" t="s">
        <v>240</v>
      </c>
      <c r="CV1546" t="s">
        <v>238</v>
      </c>
      <c r="DD1546">
        <v>0.5</v>
      </c>
      <c r="DE1546" t="s">
        <v>236</v>
      </c>
      <c r="DG1546" t="s">
        <v>240</v>
      </c>
      <c r="DH1546" t="s">
        <v>238</v>
      </c>
      <c r="DP1546" t="s">
        <v>405</v>
      </c>
      <c r="DQ1546" t="s">
        <v>238</v>
      </c>
      <c r="DV1546" t="s">
        <v>273</v>
      </c>
      <c r="DW1546" t="s">
        <v>238</v>
      </c>
      <c r="EB1546" t="s">
        <v>273</v>
      </c>
      <c r="EC1546" t="s">
        <v>238</v>
      </c>
      <c r="EG1546" t="s">
        <v>245</v>
      </c>
      <c r="EH1546" t="s">
        <v>245</v>
      </c>
      <c r="EN1546" t="s">
        <v>273</v>
      </c>
      <c r="EO1546" t="s">
        <v>238</v>
      </c>
      <c r="FX1546" t="s">
        <v>406</v>
      </c>
      <c r="FY1546" t="s">
        <v>238</v>
      </c>
      <c r="GI1546" t="s">
        <v>245</v>
      </c>
      <c r="GJ1546" t="s">
        <v>245</v>
      </c>
      <c r="GR1546" t="s">
        <v>245</v>
      </c>
      <c r="GS1546" t="s">
        <v>245</v>
      </c>
      <c r="HE1546">
        <v>8</v>
      </c>
      <c r="HF1546" t="s">
        <v>239</v>
      </c>
    </row>
    <row r="1547" spans="1:217" x14ac:dyDescent="0.25">
      <c r="A1547" s="14" t="s">
        <v>4647</v>
      </c>
      <c r="B1547" t="s">
        <v>4648</v>
      </c>
      <c r="D1547" t="s">
        <v>325</v>
      </c>
      <c r="E1547" t="s">
        <v>219</v>
      </c>
      <c r="F1547" t="s">
        <v>220</v>
      </c>
      <c r="G1547" t="s">
        <v>2504</v>
      </c>
      <c r="H1547" t="s">
        <v>2505</v>
      </c>
      <c r="I1547" t="s">
        <v>4293</v>
      </c>
      <c r="J1547" t="s">
        <v>2408</v>
      </c>
      <c r="K1547">
        <v>14.611470799999999</v>
      </c>
      <c r="L1547">
        <v>120.9901607</v>
      </c>
      <c r="O1547" s="15">
        <v>43228</v>
      </c>
      <c r="P1547">
        <f t="shared" si="72"/>
        <v>2018</v>
      </c>
      <c r="Q1547">
        <f t="shared" si="73"/>
        <v>5</v>
      </c>
      <c r="R1547">
        <f t="shared" si="74"/>
        <v>8</v>
      </c>
      <c r="U1547" t="s">
        <v>225</v>
      </c>
      <c r="V1547" t="s">
        <v>326</v>
      </c>
      <c r="W1547" t="s">
        <v>227</v>
      </c>
      <c r="X1547" t="s">
        <v>228</v>
      </c>
      <c r="Y1547" t="s">
        <v>611</v>
      </c>
      <c r="Z1547" t="s">
        <v>612</v>
      </c>
      <c r="AD1547" t="s">
        <v>231</v>
      </c>
      <c r="AF1547" s="16">
        <v>38249</v>
      </c>
      <c r="AG1547">
        <v>13</v>
      </c>
      <c r="AH1547" t="s">
        <v>232</v>
      </c>
      <c r="AI1547" t="s">
        <v>4649</v>
      </c>
      <c r="AK1547" t="s">
        <v>585</v>
      </c>
      <c r="AS1547" t="s">
        <v>246</v>
      </c>
      <c r="AT1547" t="s">
        <v>236</v>
      </c>
      <c r="BV1547">
        <v>32</v>
      </c>
      <c r="BX1547" t="s">
        <v>236</v>
      </c>
      <c r="CF1547" t="s">
        <v>244</v>
      </c>
      <c r="CG1547" t="s">
        <v>236</v>
      </c>
      <c r="CR1547" t="s">
        <v>246</v>
      </c>
      <c r="CS1547" t="s">
        <v>236</v>
      </c>
      <c r="CU1547">
        <v>8.0000000000000002E-3</v>
      </c>
      <c r="CV1547" t="s">
        <v>236</v>
      </c>
      <c r="DD1547">
        <v>1</v>
      </c>
      <c r="DE1547" t="s">
        <v>236</v>
      </c>
      <c r="DG1547" t="s">
        <v>241</v>
      </c>
      <c r="DH1547" t="s">
        <v>236</v>
      </c>
      <c r="EG1547" t="s">
        <v>245</v>
      </c>
      <c r="EH1547" t="s">
        <v>245</v>
      </c>
      <c r="GI1547" t="s">
        <v>245</v>
      </c>
      <c r="GJ1547" t="s">
        <v>245</v>
      </c>
      <c r="GR1547" t="s">
        <v>245</v>
      </c>
      <c r="GS1547" t="s">
        <v>245</v>
      </c>
    </row>
    <row r="1548" spans="1:217" x14ac:dyDescent="0.25">
      <c r="A1548" s="14" t="s">
        <v>4650</v>
      </c>
      <c r="B1548" t="s">
        <v>4651</v>
      </c>
      <c r="D1548" t="s">
        <v>249</v>
      </c>
      <c r="E1548" t="s">
        <v>219</v>
      </c>
      <c r="F1548" t="s">
        <v>220</v>
      </c>
      <c r="G1548" t="s">
        <v>2504</v>
      </c>
      <c r="H1548" t="s">
        <v>2505</v>
      </c>
      <c r="I1548" t="s">
        <v>4293</v>
      </c>
      <c r="J1548" t="s">
        <v>2408</v>
      </c>
      <c r="K1548">
        <v>14.611470799999999</v>
      </c>
      <c r="L1548">
        <v>120.9901607</v>
      </c>
      <c r="O1548" s="15">
        <v>43221</v>
      </c>
      <c r="P1548">
        <f t="shared" si="72"/>
        <v>2018</v>
      </c>
      <c r="Q1548">
        <f t="shared" si="73"/>
        <v>5</v>
      </c>
      <c r="R1548">
        <f t="shared" si="74"/>
        <v>1</v>
      </c>
      <c r="U1548" t="s">
        <v>225</v>
      </c>
      <c r="V1548" t="s">
        <v>265</v>
      </c>
      <c r="W1548" t="s">
        <v>227</v>
      </c>
      <c r="X1548" t="s">
        <v>276</v>
      </c>
      <c r="Z1548" t="s">
        <v>4606</v>
      </c>
      <c r="AD1548" t="s">
        <v>231</v>
      </c>
      <c r="AF1548" s="16">
        <v>41922</v>
      </c>
      <c r="AG1548">
        <v>3</v>
      </c>
      <c r="AH1548" t="s">
        <v>232</v>
      </c>
      <c r="AJ1548" t="s">
        <v>254</v>
      </c>
      <c r="AK1548" t="s">
        <v>255</v>
      </c>
      <c r="BY1548">
        <v>16</v>
      </c>
      <c r="CA1548" t="s">
        <v>238</v>
      </c>
      <c r="CU1548" t="s">
        <v>241</v>
      </c>
      <c r="CV1548" t="s">
        <v>236</v>
      </c>
      <c r="DA1548" t="s">
        <v>242</v>
      </c>
      <c r="DB1548" t="s">
        <v>236</v>
      </c>
      <c r="DG1548">
        <v>0.5</v>
      </c>
      <c r="DH1548" t="s">
        <v>236</v>
      </c>
      <c r="DJ1548">
        <v>0.5</v>
      </c>
      <c r="DK1548" t="s">
        <v>236</v>
      </c>
      <c r="DS1548" t="s">
        <v>242</v>
      </c>
      <c r="DT1548" t="s">
        <v>236</v>
      </c>
      <c r="EG1548" t="s">
        <v>245</v>
      </c>
      <c r="EH1548" t="s">
        <v>245</v>
      </c>
      <c r="EK1548">
        <v>2</v>
      </c>
      <c r="EL1548" t="s">
        <v>236</v>
      </c>
      <c r="FO1548" t="s">
        <v>240</v>
      </c>
      <c r="FP1548" t="s">
        <v>238</v>
      </c>
      <c r="FR1548" t="s">
        <v>256</v>
      </c>
      <c r="FS1548" t="s">
        <v>238</v>
      </c>
      <c r="GG1548" t="s">
        <v>241</v>
      </c>
      <c r="GH1548" t="s">
        <v>236</v>
      </c>
      <c r="GI1548" t="s">
        <v>245</v>
      </c>
      <c r="GJ1548" t="s">
        <v>245</v>
      </c>
      <c r="GR1548" t="s">
        <v>245</v>
      </c>
      <c r="GS1548" t="s">
        <v>244</v>
      </c>
      <c r="GT1548" t="s">
        <v>236</v>
      </c>
      <c r="HH1548" t="s">
        <v>241</v>
      </c>
      <c r="HI1548" t="s">
        <v>236</v>
      </c>
    </row>
    <row r="1549" spans="1:217" x14ac:dyDescent="0.25">
      <c r="A1549" s="14" t="s">
        <v>4652</v>
      </c>
      <c r="B1549" t="s">
        <v>4653</v>
      </c>
      <c r="D1549" t="s">
        <v>249</v>
      </c>
      <c r="E1549" t="s">
        <v>219</v>
      </c>
      <c r="F1549" t="s">
        <v>220</v>
      </c>
      <c r="G1549" t="s">
        <v>2504</v>
      </c>
      <c r="H1549" t="s">
        <v>2505</v>
      </c>
      <c r="I1549" t="s">
        <v>4293</v>
      </c>
      <c r="J1549" t="s">
        <v>2408</v>
      </c>
      <c r="K1549">
        <v>14.611470799999999</v>
      </c>
      <c r="L1549">
        <v>120.9901607</v>
      </c>
      <c r="O1549" s="15">
        <v>43226</v>
      </c>
      <c r="P1549">
        <f t="shared" si="72"/>
        <v>2018</v>
      </c>
      <c r="Q1549">
        <f t="shared" si="73"/>
        <v>5</v>
      </c>
      <c r="R1549">
        <f t="shared" si="74"/>
        <v>6</v>
      </c>
      <c r="U1549" t="s">
        <v>225</v>
      </c>
      <c r="V1549" t="s">
        <v>226</v>
      </c>
      <c r="W1549" t="s">
        <v>227</v>
      </c>
      <c r="X1549" t="s">
        <v>228</v>
      </c>
      <c r="Y1549" t="s">
        <v>294</v>
      </c>
      <c r="Z1549" t="s">
        <v>295</v>
      </c>
      <c r="AD1549" t="s">
        <v>289</v>
      </c>
      <c r="AF1549" s="16">
        <v>10357</v>
      </c>
      <c r="AG1549">
        <v>89</v>
      </c>
      <c r="AH1549" t="s">
        <v>232</v>
      </c>
      <c r="AI1549" t="s">
        <v>4654</v>
      </c>
      <c r="AJ1549" t="s">
        <v>254</v>
      </c>
      <c r="AK1549" t="s">
        <v>255</v>
      </c>
      <c r="BY1549">
        <v>12</v>
      </c>
      <c r="CA1549" t="s">
        <v>238</v>
      </c>
      <c r="CU1549" t="s">
        <v>241</v>
      </c>
      <c r="CV1549" t="s">
        <v>236</v>
      </c>
      <c r="DA1549" t="s">
        <v>242</v>
      </c>
      <c r="DB1549" t="s">
        <v>236</v>
      </c>
      <c r="DG1549">
        <v>0.5</v>
      </c>
      <c r="DH1549" t="s">
        <v>236</v>
      </c>
      <c r="DJ1549">
        <v>1</v>
      </c>
      <c r="DK1549" t="s">
        <v>236</v>
      </c>
      <c r="DS1549" t="s">
        <v>242</v>
      </c>
      <c r="DT1549" t="s">
        <v>236</v>
      </c>
      <c r="EG1549" t="s">
        <v>245</v>
      </c>
      <c r="EH1549" t="s">
        <v>245</v>
      </c>
      <c r="EK1549">
        <v>4</v>
      </c>
      <c r="EL1549" t="s">
        <v>236</v>
      </c>
      <c r="FO1549" t="s">
        <v>240</v>
      </c>
      <c r="FP1549" t="s">
        <v>238</v>
      </c>
      <c r="FR1549" t="s">
        <v>256</v>
      </c>
      <c r="FS1549" t="s">
        <v>238</v>
      </c>
      <c r="GG1549" t="s">
        <v>241</v>
      </c>
      <c r="GH1549" t="s">
        <v>236</v>
      </c>
      <c r="GI1549" t="s">
        <v>245</v>
      </c>
      <c r="GJ1549" t="s">
        <v>245</v>
      </c>
      <c r="GR1549" t="s">
        <v>245</v>
      </c>
      <c r="GS1549" t="s">
        <v>244</v>
      </c>
      <c r="GT1549" t="s">
        <v>236</v>
      </c>
      <c r="HH1549">
        <v>1</v>
      </c>
      <c r="HI1549" t="s">
        <v>236</v>
      </c>
    </row>
    <row r="1550" spans="1:217" x14ac:dyDescent="0.25">
      <c r="A1550" s="14" t="s">
        <v>4655</v>
      </c>
      <c r="B1550" t="s">
        <v>4656</v>
      </c>
      <c r="D1550" t="s">
        <v>249</v>
      </c>
      <c r="E1550" t="s">
        <v>219</v>
      </c>
      <c r="F1550" t="s">
        <v>220</v>
      </c>
      <c r="G1550" t="s">
        <v>2504</v>
      </c>
      <c r="H1550" t="s">
        <v>2505</v>
      </c>
      <c r="I1550" t="s">
        <v>4293</v>
      </c>
      <c r="J1550" t="s">
        <v>2408</v>
      </c>
      <c r="K1550">
        <v>14.611470799999999</v>
      </c>
      <c r="L1550">
        <v>120.9901607</v>
      </c>
      <c r="O1550" s="15">
        <v>43226</v>
      </c>
      <c r="P1550">
        <f t="shared" si="72"/>
        <v>2018</v>
      </c>
      <c r="Q1550">
        <f t="shared" si="73"/>
        <v>5</v>
      </c>
      <c r="R1550">
        <f t="shared" si="74"/>
        <v>6</v>
      </c>
      <c r="U1550" t="s">
        <v>225</v>
      </c>
      <c r="V1550" t="s">
        <v>2836</v>
      </c>
      <c r="W1550" t="s">
        <v>227</v>
      </c>
      <c r="X1550" t="s">
        <v>228</v>
      </c>
      <c r="Y1550" t="s">
        <v>294</v>
      </c>
      <c r="Z1550" t="s">
        <v>295</v>
      </c>
      <c r="AD1550" t="s">
        <v>231</v>
      </c>
      <c r="AF1550" s="16">
        <v>28034</v>
      </c>
      <c r="AG1550">
        <v>41</v>
      </c>
      <c r="AH1550" t="s">
        <v>232</v>
      </c>
      <c r="AI1550" t="s">
        <v>1143</v>
      </c>
      <c r="AJ1550" t="s">
        <v>254</v>
      </c>
      <c r="AK1550" t="s">
        <v>427</v>
      </c>
      <c r="BY1550">
        <v>14</v>
      </c>
      <c r="CA1550" t="s">
        <v>238</v>
      </c>
      <c r="CU1550" t="s">
        <v>241</v>
      </c>
      <c r="CV1550" t="s">
        <v>236</v>
      </c>
      <c r="DA1550" t="s">
        <v>242</v>
      </c>
      <c r="DB1550" t="s">
        <v>236</v>
      </c>
      <c r="DG1550">
        <v>16</v>
      </c>
      <c r="DH1550" t="s">
        <v>238</v>
      </c>
      <c r="DJ1550">
        <v>0.5</v>
      </c>
      <c r="DK1550" t="s">
        <v>236</v>
      </c>
      <c r="DS1550" t="s">
        <v>242</v>
      </c>
      <c r="DT1550" t="s">
        <v>236</v>
      </c>
      <c r="EG1550" t="s">
        <v>245</v>
      </c>
      <c r="EH1550" t="s">
        <v>245</v>
      </c>
      <c r="EK1550">
        <v>2</v>
      </c>
      <c r="EL1550" t="s">
        <v>236</v>
      </c>
      <c r="FO1550" t="s">
        <v>240</v>
      </c>
      <c r="FP1550" t="s">
        <v>238</v>
      </c>
      <c r="FR1550" t="s">
        <v>256</v>
      </c>
      <c r="FS1550" t="s">
        <v>238</v>
      </c>
      <c r="GG1550" t="s">
        <v>241</v>
      </c>
      <c r="GH1550" t="s">
        <v>236</v>
      </c>
      <c r="GI1550" t="s">
        <v>245</v>
      </c>
      <c r="GJ1550" t="s">
        <v>245</v>
      </c>
      <c r="GR1550" t="s">
        <v>245</v>
      </c>
      <c r="GS1550" t="s">
        <v>244</v>
      </c>
      <c r="GT1550" t="s">
        <v>236</v>
      </c>
      <c r="HH1550" t="s">
        <v>241</v>
      </c>
      <c r="HI1550" t="s">
        <v>236</v>
      </c>
    </row>
    <row r="1551" spans="1:217" x14ac:dyDescent="0.25">
      <c r="A1551" s="14" t="s">
        <v>4657</v>
      </c>
      <c r="B1551" t="s">
        <v>4658</v>
      </c>
      <c r="D1551" t="s">
        <v>249</v>
      </c>
      <c r="E1551" t="s">
        <v>219</v>
      </c>
      <c r="F1551" t="s">
        <v>220</v>
      </c>
      <c r="G1551" t="s">
        <v>2504</v>
      </c>
      <c r="H1551" t="s">
        <v>2505</v>
      </c>
      <c r="I1551" t="s">
        <v>4293</v>
      </c>
      <c r="J1551" t="s">
        <v>2408</v>
      </c>
      <c r="K1551">
        <v>14.611470799999999</v>
      </c>
      <c r="L1551">
        <v>120.9901607</v>
      </c>
      <c r="O1551" s="15">
        <v>43226</v>
      </c>
      <c r="P1551">
        <f t="shared" si="72"/>
        <v>2018</v>
      </c>
      <c r="Q1551">
        <f t="shared" si="73"/>
        <v>5</v>
      </c>
      <c r="R1551">
        <f t="shared" si="74"/>
        <v>6</v>
      </c>
      <c r="U1551" t="s">
        <v>225</v>
      </c>
      <c r="V1551" t="s">
        <v>250</v>
      </c>
      <c r="W1551" t="s">
        <v>227</v>
      </c>
      <c r="X1551" t="s">
        <v>228</v>
      </c>
      <c r="Y1551" t="s">
        <v>294</v>
      </c>
      <c r="Z1551" t="s">
        <v>295</v>
      </c>
      <c r="AD1551" t="s">
        <v>231</v>
      </c>
      <c r="AF1551" s="16">
        <v>25842</v>
      </c>
      <c r="AG1551">
        <v>47</v>
      </c>
      <c r="AH1551" t="s">
        <v>232</v>
      </c>
      <c r="AI1551" t="s">
        <v>1143</v>
      </c>
      <c r="AJ1551" t="s">
        <v>254</v>
      </c>
      <c r="AK1551" t="s">
        <v>427</v>
      </c>
      <c r="BY1551">
        <v>13</v>
      </c>
      <c r="CA1551" t="s">
        <v>238</v>
      </c>
      <c r="CU1551" t="s">
        <v>241</v>
      </c>
      <c r="CV1551" t="s">
        <v>236</v>
      </c>
      <c r="DA1551" t="s">
        <v>242</v>
      </c>
      <c r="DB1551" t="s">
        <v>236</v>
      </c>
      <c r="DG1551">
        <v>16</v>
      </c>
      <c r="DH1551" t="s">
        <v>238</v>
      </c>
      <c r="DJ1551">
        <v>0.5</v>
      </c>
      <c r="DK1551" t="s">
        <v>236</v>
      </c>
      <c r="DS1551" t="s">
        <v>242</v>
      </c>
      <c r="DT1551" t="s">
        <v>236</v>
      </c>
      <c r="EG1551" t="s">
        <v>245</v>
      </c>
      <c r="EH1551" t="s">
        <v>245</v>
      </c>
      <c r="EK1551">
        <v>2</v>
      </c>
      <c r="EL1551" t="s">
        <v>236</v>
      </c>
      <c r="FO1551" t="s">
        <v>240</v>
      </c>
      <c r="FP1551" t="s">
        <v>238</v>
      </c>
      <c r="FR1551" t="s">
        <v>256</v>
      </c>
      <c r="FS1551" t="s">
        <v>238</v>
      </c>
      <c r="GG1551" t="s">
        <v>241</v>
      </c>
      <c r="GH1551" t="s">
        <v>236</v>
      </c>
      <c r="GI1551" t="s">
        <v>245</v>
      </c>
      <c r="GJ1551" t="s">
        <v>245</v>
      </c>
      <c r="GR1551" t="s">
        <v>245</v>
      </c>
      <c r="GS1551" t="s">
        <v>244</v>
      </c>
      <c r="GT1551" t="s">
        <v>236</v>
      </c>
      <c r="HH1551">
        <v>1</v>
      </c>
      <c r="HI1551" t="s">
        <v>236</v>
      </c>
    </row>
    <row r="1552" spans="1:217" x14ac:dyDescent="0.25">
      <c r="A1552" s="14" t="s">
        <v>4659</v>
      </c>
      <c r="B1552" t="s">
        <v>4660</v>
      </c>
      <c r="D1552" t="s">
        <v>249</v>
      </c>
      <c r="E1552" t="s">
        <v>219</v>
      </c>
      <c r="F1552" t="s">
        <v>220</v>
      </c>
      <c r="G1552" t="s">
        <v>2504</v>
      </c>
      <c r="H1552" t="s">
        <v>2505</v>
      </c>
      <c r="I1552" t="s">
        <v>4293</v>
      </c>
      <c r="J1552" t="s">
        <v>2408</v>
      </c>
      <c r="K1552">
        <v>14.611470799999999</v>
      </c>
      <c r="L1552">
        <v>120.9901607</v>
      </c>
      <c r="O1552" s="15">
        <v>43225</v>
      </c>
      <c r="P1552">
        <f t="shared" si="72"/>
        <v>2018</v>
      </c>
      <c r="Q1552">
        <f t="shared" si="73"/>
        <v>5</v>
      </c>
      <c r="R1552">
        <f t="shared" si="74"/>
        <v>5</v>
      </c>
      <c r="U1552" t="s">
        <v>225</v>
      </c>
      <c r="V1552" t="s">
        <v>4661</v>
      </c>
      <c r="W1552" t="s">
        <v>227</v>
      </c>
      <c r="X1552" t="s">
        <v>228</v>
      </c>
      <c r="Y1552" t="s">
        <v>294</v>
      </c>
      <c r="Z1552" t="s">
        <v>295</v>
      </c>
      <c r="AD1552" t="s">
        <v>231</v>
      </c>
      <c r="AF1552" s="16">
        <v>25842</v>
      </c>
      <c r="AG1552">
        <v>47</v>
      </c>
      <c r="AH1552" t="s">
        <v>232</v>
      </c>
      <c r="AI1552" t="s">
        <v>4662</v>
      </c>
      <c r="AJ1552" t="s">
        <v>254</v>
      </c>
      <c r="AK1552" t="s">
        <v>427</v>
      </c>
      <c r="BY1552">
        <v>15</v>
      </c>
      <c r="CA1552" t="s">
        <v>238</v>
      </c>
      <c r="CU1552" t="s">
        <v>241</v>
      </c>
      <c r="CV1552" t="s">
        <v>236</v>
      </c>
      <c r="DA1552" t="s">
        <v>242</v>
      </c>
      <c r="DB1552" t="s">
        <v>236</v>
      </c>
      <c r="DG1552">
        <v>16</v>
      </c>
      <c r="DH1552" t="s">
        <v>238</v>
      </c>
      <c r="DJ1552">
        <v>0.5</v>
      </c>
      <c r="DK1552" t="s">
        <v>236</v>
      </c>
      <c r="DS1552" t="s">
        <v>242</v>
      </c>
      <c r="DT1552" t="s">
        <v>236</v>
      </c>
      <c r="EG1552" t="s">
        <v>245</v>
      </c>
      <c r="EH1552" t="s">
        <v>245</v>
      </c>
      <c r="EK1552">
        <v>2</v>
      </c>
      <c r="EL1552" t="s">
        <v>236</v>
      </c>
      <c r="FO1552" t="s">
        <v>240</v>
      </c>
      <c r="FP1552" t="s">
        <v>238</v>
      </c>
      <c r="FR1552" t="s">
        <v>256</v>
      </c>
      <c r="FS1552" t="s">
        <v>238</v>
      </c>
      <c r="GG1552" t="s">
        <v>241</v>
      </c>
      <c r="GH1552" t="s">
        <v>236</v>
      </c>
      <c r="GI1552" t="s">
        <v>245</v>
      </c>
      <c r="GJ1552" t="s">
        <v>245</v>
      </c>
      <c r="GR1552" t="s">
        <v>245</v>
      </c>
      <c r="GS1552" t="s">
        <v>244</v>
      </c>
      <c r="GT1552" t="s">
        <v>236</v>
      </c>
      <c r="HH1552" t="s">
        <v>241</v>
      </c>
      <c r="HI1552" t="s">
        <v>236</v>
      </c>
    </row>
    <row r="1553" spans="1:217" x14ac:dyDescent="0.25">
      <c r="A1553" s="14" t="s">
        <v>4663</v>
      </c>
      <c r="B1553" t="s">
        <v>4664</v>
      </c>
      <c r="D1553" t="s">
        <v>249</v>
      </c>
      <c r="E1553" t="s">
        <v>219</v>
      </c>
      <c r="F1553" t="s">
        <v>220</v>
      </c>
      <c r="G1553" t="s">
        <v>2504</v>
      </c>
      <c r="H1553" t="s">
        <v>2505</v>
      </c>
      <c r="I1553" t="s">
        <v>4293</v>
      </c>
      <c r="J1553" t="s">
        <v>2408</v>
      </c>
      <c r="K1553">
        <v>14.611470799999999</v>
      </c>
      <c r="L1553">
        <v>120.9901607</v>
      </c>
      <c r="O1553" s="15">
        <v>43225</v>
      </c>
      <c r="P1553">
        <f t="shared" si="72"/>
        <v>2018</v>
      </c>
      <c r="Q1553">
        <f t="shared" si="73"/>
        <v>5</v>
      </c>
      <c r="R1553">
        <f t="shared" si="74"/>
        <v>5</v>
      </c>
      <c r="U1553" t="s">
        <v>225</v>
      </c>
      <c r="V1553" t="s">
        <v>4665</v>
      </c>
      <c r="W1553" t="s">
        <v>227</v>
      </c>
      <c r="X1553" t="s">
        <v>228</v>
      </c>
      <c r="Y1553" t="s">
        <v>294</v>
      </c>
      <c r="Z1553" t="s">
        <v>295</v>
      </c>
      <c r="AD1553" t="s">
        <v>231</v>
      </c>
      <c r="AF1553" s="16">
        <v>25842</v>
      </c>
      <c r="AG1553">
        <v>47</v>
      </c>
      <c r="AH1553" t="s">
        <v>232</v>
      </c>
      <c r="AI1553" t="s">
        <v>1143</v>
      </c>
      <c r="AJ1553" t="s">
        <v>254</v>
      </c>
      <c r="AK1553" t="s">
        <v>427</v>
      </c>
      <c r="BY1553">
        <v>15</v>
      </c>
      <c r="CA1553" t="s">
        <v>238</v>
      </c>
      <c r="CU1553" t="s">
        <v>241</v>
      </c>
      <c r="CV1553" t="s">
        <v>236</v>
      </c>
      <c r="DA1553" t="s">
        <v>242</v>
      </c>
      <c r="DB1553" t="s">
        <v>236</v>
      </c>
      <c r="DG1553">
        <v>16</v>
      </c>
      <c r="DH1553" t="s">
        <v>238</v>
      </c>
      <c r="DJ1553">
        <v>0.5</v>
      </c>
      <c r="DK1553" t="s">
        <v>236</v>
      </c>
      <c r="DS1553" t="s">
        <v>242</v>
      </c>
      <c r="DT1553" t="s">
        <v>236</v>
      </c>
      <c r="EG1553" t="s">
        <v>245</v>
      </c>
      <c r="EH1553" t="s">
        <v>245</v>
      </c>
      <c r="EK1553">
        <v>2</v>
      </c>
      <c r="EL1553" t="s">
        <v>236</v>
      </c>
      <c r="FO1553" t="s">
        <v>240</v>
      </c>
      <c r="FP1553" t="s">
        <v>238</v>
      </c>
      <c r="FR1553">
        <v>6</v>
      </c>
      <c r="FS1553" t="s">
        <v>238</v>
      </c>
      <c r="GG1553" t="s">
        <v>241</v>
      </c>
      <c r="GH1553" t="s">
        <v>236</v>
      </c>
      <c r="GI1553" t="s">
        <v>245</v>
      </c>
      <c r="GJ1553" t="s">
        <v>245</v>
      </c>
      <c r="GR1553" t="s">
        <v>245</v>
      </c>
      <c r="GS1553" t="s">
        <v>244</v>
      </c>
      <c r="GT1553" t="s">
        <v>236</v>
      </c>
      <c r="HH1553" t="s">
        <v>241</v>
      </c>
      <c r="HI1553" t="s">
        <v>236</v>
      </c>
    </row>
    <row r="1554" spans="1:217" x14ac:dyDescent="0.25">
      <c r="A1554" s="14" t="s">
        <v>4666</v>
      </c>
      <c r="B1554" t="s">
        <v>4667</v>
      </c>
      <c r="D1554" t="s">
        <v>249</v>
      </c>
      <c r="E1554" t="s">
        <v>219</v>
      </c>
      <c r="F1554" t="s">
        <v>220</v>
      </c>
      <c r="G1554" t="s">
        <v>2504</v>
      </c>
      <c r="H1554" t="s">
        <v>2505</v>
      </c>
      <c r="I1554" t="s">
        <v>4293</v>
      </c>
      <c r="J1554" t="s">
        <v>2408</v>
      </c>
      <c r="K1554">
        <v>14.611470799999999</v>
      </c>
      <c r="L1554">
        <v>120.9901607</v>
      </c>
      <c r="O1554" s="15">
        <v>43225</v>
      </c>
      <c r="P1554">
        <f t="shared" si="72"/>
        <v>2018</v>
      </c>
      <c r="Q1554">
        <f t="shared" si="73"/>
        <v>5</v>
      </c>
      <c r="R1554">
        <f t="shared" si="74"/>
        <v>5</v>
      </c>
      <c r="U1554" t="s">
        <v>225</v>
      </c>
      <c r="V1554" t="s">
        <v>4614</v>
      </c>
      <c r="W1554" t="s">
        <v>227</v>
      </c>
      <c r="X1554" t="s">
        <v>228</v>
      </c>
      <c r="Y1554" t="s">
        <v>294</v>
      </c>
      <c r="Z1554" t="s">
        <v>295</v>
      </c>
      <c r="AD1554" t="s">
        <v>231</v>
      </c>
      <c r="AF1554" s="16">
        <v>25842</v>
      </c>
      <c r="AG1554">
        <v>47</v>
      </c>
      <c r="AH1554" t="s">
        <v>232</v>
      </c>
      <c r="AI1554" t="s">
        <v>1143</v>
      </c>
      <c r="AJ1554" t="s">
        <v>254</v>
      </c>
      <c r="AK1554" t="s">
        <v>427</v>
      </c>
      <c r="BY1554">
        <v>14</v>
      </c>
      <c r="CA1554" t="s">
        <v>238</v>
      </c>
      <c r="CU1554" t="s">
        <v>241</v>
      </c>
      <c r="CV1554" t="s">
        <v>236</v>
      </c>
      <c r="DA1554" t="s">
        <v>242</v>
      </c>
      <c r="DB1554" t="s">
        <v>236</v>
      </c>
      <c r="DG1554">
        <v>16</v>
      </c>
      <c r="DH1554" t="s">
        <v>238</v>
      </c>
      <c r="DJ1554">
        <v>0.5</v>
      </c>
      <c r="DK1554" t="s">
        <v>236</v>
      </c>
      <c r="DS1554" t="s">
        <v>242</v>
      </c>
      <c r="DT1554" t="s">
        <v>236</v>
      </c>
      <c r="EG1554" t="s">
        <v>245</v>
      </c>
      <c r="EH1554" t="s">
        <v>245</v>
      </c>
      <c r="EK1554">
        <v>2</v>
      </c>
      <c r="EL1554" t="s">
        <v>236</v>
      </c>
      <c r="FO1554" t="s">
        <v>240</v>
      </c>
      <c r="FP1554" t="s">
        <v>238</v>
      </c>
      <c r="FR1554" t="s">
        <v>256</v>
      </c>
      <c r="FS1554" t="s">
        <v>238</v>
      </c>
      <c r="GG1554" t="s">
        <v>241</v>
      </c>
      <c r="GH1554" t="s">
        <v>236</v>
      </c>
      <c r="GI1554" t="s">
        <v>245</v>
      </c>
      <c r="GJ1554" t="s">
        <v>245</v>
      </c>
      <c r="GR1554" t="s">
        <v>245</v>
      </c>
      <c r="GS1554" t="s">
        <v>244</v>
      </c>
      <c r="GT1554" t="s">
        <v>236</v>
      </c>
      <c r="HH1554" t="s">
        <v>241</v>
      </c>
      <c r="HI1554" t="s">
        <v>236</v>
      </c>
    </row>
    <row r="1555" spans="1:217" x14ac:dyDescent="0.25">
      <c r="A1555" s="14" t="s">
        <v>4668</v>
      </c>
      <c r="B1555" t="s">
        <v>4669</v>
      </c>
      <c r="D1555" t="s">
        <v>218</v>
      </c>
      <c r="E1555" t="s">
        <v>219</v>
      </c>
      <c r="F1555" t="s">
        <v>220</v>
      </c>
      <c r="G1555" t="s">
        <v>2504</v>
      </c>
      <c r="H1555" t="s">
        <v>2505</v>
      </c>
      <c r="I1555" t="s">
        <v>4293</v>
      </c>
      <c r="J1555" t="s">
        <v>2408</v>
      </c>
      <c r="K1555">
        <v>14.611470799999999</v>
      </c>
      <c r="L1555">
        <v>120.9901607</v>
      </c>
      <c r="O1555" s="15">
        <v>43255</v>
      </c>
      <c r="P1555">
        <f t="shared" si="72"/>
        <v>2018</v>
      </c>
      <c r="Q1555">
        <f t="shared" si="73"/>
        <v>6</v>
      </c>
      <c r="R1555">
        <f t="shared" si="74"/>
        <v>4</v>
      </c>
      <c r="U1555" t="s">
        <v>225</v>
      </c>
      <c r="V1555" t="s">
        <v>265</v>
      </c>
      <c r="W1555" t="s">
        <v>227</v>
      </c>
      <c r="X1555" t="s">
        <v>276</v>
      </c>
      <c r="Z1555" t="s">
        <v>4606</v>
      </c>
      <c r="AD1555" t="s">
        <v>231</v>
      </c>
      <c r="AF1555" s="16">
        <v>18727</v>
      </c>
      <c r="AG1555">
        <v>67</v>
      </c>
      <c r="AH1555" t="s">
        <v>262</v>
      </c>
      <c r="AJ1555" t="s">
        <v>357</v>
      </c>
      <c r="AK1555" t="s">
        <v>455</v>
      </c>
      <c r="AL1555">
        <v>22</v>
      </c>
      <c r="AN1555" t="s">
        <v>236</v>
      </c>
      <c r="AP1555">
        <v>8</v>
      </c>
      <c r="AQ1555" t="s">
        <v>236</v>
      </c>
      <c r="AS1555" t="s">
        <v>237</v>
      </c>
      <c r="AT1555" t="s">
        <v>238</v>
      </c>
      <c r="BB1555" t="s">
        <v>237</v>
      </c>
      <c r="BC1555" t="s">
        <v>238</v>
      </c>
      <c r="BJ1555">
        <v>6</v>
      </c>
      <c r="BL1555" t="s">
        <v>238</v>
      </c>
      <c r="BN1555" t="s">
        <v>237</v>
      </c>
      <c r="BO1555" t="s">
        <v>238</v>
      </c>
      <c r="BV1555">
        <v>6</v>
      </c>
      <c r="BX1555" t="s">
        <v>238</v>
      </c>
      <c r="BZ1555">
        <v>8</v>
      </c>
      <c r="CA1555" t="s">
        <v>236</v>
      </c>
      <c r="CC1555" t="s">
        <v>237</v>
      </c>
      <c r="CD1555" t="s">
        <v>238</v>
      </c>
      <c r="CF1555" t="s">
        <v>237</v>
      </c>
      <c r="CG1555" t="s">
        <v>238</v>
      </c>
      <c r="CL1555" t="s">
        <v>237</v>
      </c>
      <c r="CM1555" t="s">
        <v>238</v>
      </c>
      <c r="CU1555" t="s">
        <v>240</v>
      </c>
      <c r="CV1555" t="s">
        <v>238</v>
      </c>
      <c r="DD1555">
        <v>0.5</v>
      </c>
      <c r="DE1555" t="s">
        <v>236</v>
      </c>
      <c r="DG1555" t="s">
        <v>241</v>
      </c>
      <c r="DH1555" t="s">
        <v>236</v>
      </c>
      <c r="DP1555" t="s">
        <v>242</v>
      </c>
      <c r="DQ1555" t="s">
        <v>236</v>
      </c>
      <c r="DV1555" t="s">
        <v>243</v>
      </c>
      <c r="DW1555" t="s">
        <v>236</v>
      </c>
      <c r="EB1555" t="s">
        <v>244</v>
      </c>
      <c r="EC1555" t="s">
        <v>236</v>
      </c>
      <c r="EG1555" t="s">
        <v>245</v>
      </c>
      <c r="EH1555" t="s">
        <v>245</v>
      </c>
      <c r="EN1555" t="s">
        <v>244</v>
      </c>
      <c r="EO1555" t="s">
        <v>236</v>
      </c>
      <c r="FC1555" t="s">
        <v>281</v>
      </c>
      <c r="FD1555" t="s">
        <v>236</v>
      </c>
      <c r="FX1555" t="s">
        <v>246</v>
      </c>
      <c r="FY1555" t="s">
        <v>236</v>
      </c>
      <c r="GI1555" t="s">
        <v>245</v>
      </c>
      <c r="GJ1555" t="s">
        <v>245</v>
      </c>
      <c r="GR1555" t="s">
        <v>245</v>
      </c>
      <c r="GS1555" t="s">
        <v>245</v>
      </c>
    </row>
    <row r="1556" spans="1:217" x14ac:dyDescent="0.25">
      <c r="A1556" s="14" t="s">
        <v>4670</v>
      </c>
      <c r="B1556" t="s">
        <v>4671</v>
      </c>
      <c r="D1556" t="s">
        <v>218</v>
      </c>
      <c r="E1556" t="s">
        <v>219</v>
      </c>
      <c r="F1556" t="s">
        <v>220</v>
      </c>
      <c r="G1556" t="s">
        <v>2504</v>
      </c>
      <c r="H1556" t="s">
        <v>2505</v>
      </c>
      <c r="I1556" t="s">
        <v>4293</v>
      </c>
      <c r="J1556" t="s">
        <v>2408</v>
      </c>
      <c r="K1556">
        <v>14.611470799999999</v>
      </c>
      <c r="L1556">
        <v>120.9901607</v>
      </c>
      <c r="O1556" s="15">
        <v>43255</v>
      </c>
      <c r="P1556">
        <f t="shared" si="72"/>
        <v>2018</v>
      </c>
      <c r="Q1556">
        <f t="shared" si="73"/>
        <v>6</v>
      </c>
      <c r="R1556">
        <f t="shared" si="74"/>
        <v>4</v>
      </c>
      <c r="U1556" t="s">
        <v>225</v>
      </c>
      <c r="V1556" t="s">
        <v>259</v>
      </c>
      <c r="W1556" t="s">
        <v>260</v>
      </c>
      <c r="X1556" t="s">
        <v>228</v>
      </c>
      <c r="Y1556" t="s">
        <v>294</v>
      </c>
      <c r="Z1556" t="s">
        <v>295</v>
      </c>
      <c r="AD1556" t="s">
        <v>231</v>
      </c>
      <c r="AF1556" s="16">
        <v>10859</v>
      </c>
      <c r="AG1556">
        <v>88</v>
      </c>
      <c r="AH1556" t="s">
        <v>232</v>
      </c>
      <c r="AI1556" t="s">
        <v>4672</v>
      </c>
      <c r="AJ1556" t="s">
        <v>234</v>
      </c>
      <c r="AK1556" t="s">
        <v>2122</v>
      </c>
      <c r="AL1556">
        <v>22</v>
      </c>
      <c r="AN1556" t="s">
        <v>236</v>
      </c>
      <c r="AP1556">
        <v>8</v>
      </c>
      <c r="AQ1556" t="s">
        <v>236</v>
      </c>
      <c r="AS1556" t="s">
        <v>237</v>
      </c>
      <c r="AT1556" t="s">
        <v>238</v>
      </c>
      <c r="BB1556">
        <v>8</v>
      </c>
      <c r="BC1556" t="s">
        <v>239</v>
      </c>
      <c r="BJ1556">
        <v>6</v>
      </c>
      <c r="BL1556" t="s">
        <v>238</v>
      </c>
      <c r="BN1556">
        <v>8</v>
      </c>
      <c r="BO1556" t="s">
        <v>239</v>
      </c>
      <c r="BV1556">
        <v>12</v>
      </c>
      <c r="BX1556" t="s">
        <v>238</v>
      </c>
      <c r="BZ1556" t="s">
        <v>246</v>
      </c>
      <c r="CA1556" t="s">
        <v>236</v>
      </c>
      <c r="CC1556">
        <v>8</v>
      </c>
      <c r="CD1556" t="s">
        <v>239</v>
      </c>
      <c r="CF1556" t="s">
        <v>237</v>
      </c>
      <c r="CG1556" t="s">
        <v>238</v>
      </c>
      <c r="CL1556" t="s">
        <v>237</v>
      </c>
      <c r="CM1556" t="s">
        <v>238</v>
      </c>
      <c r="CU1556" t="s">
        <v>241</v>
      </c>
      <c r="CV1556" t="s">
        <v>236</v>
      </c>
      <c r="DD1556">
        <v>0.5</v>
      </c>
      <c r="DE1556" t="s">
        <v>236</v>
      </c>
      <c r="DG1556" t="s">
        <v>240</v>
      </c>
      <c r="DH1556" t="s">
        <v>238</v>
      </c>
      <c r="DP1556" t="s">
        <v>242</v>
      </c>
      <c r="DQ1556" t="s">
        <v>236</v>
      </c>
      <c r="DV1556" t="s">
        <v>273</v>
      </c>
      <c r="DW1556" t="s">
        <v>238</v>
      </c>
      <c r="EB1556" t="s">
        <v>244</v>
      </c>
      <c r="EC1556" t="s">
        <v>236</v>
      </c>
      <c r="EG1556" t="s">
        <v>245</v>
      </c>
      <c r="EH1556" t="s">
        <v>245</v>
      </c>
      <c r="EN1556" t="s">
        <v>244</v>
      </c>
      <c r="EO1556" t="s">
        <v>236</v>
      </c>
      <c r="FX1556" t="s">
        <v>246</v>
      </c>
      <c r="FY1556" t="s">
        <v>236</v>
      </c>
      <c r="GI1556" t="s">
        <v>245</v>
      </c>
      <c r="GJ1556" t="s">
        <v>245</v>
      </c>
      <c r="GR1556" t="s">
        <v>245</v>
      </c>
      <c r="GS1556" t="s">
        <v>245</v>
      </c>
    </row>
    <row r="1557" spans="1:217" x14ac:dyDescent="0.25">
      <c r="A1557" s="14" t="s">
        <v>4673</v>
      </c>
      <c r="B1557" t="s">
        <v>4674</v>
      </c>
      <c r="D1557" t="s">
        <v>218</v>
      </c>
      <c r="E1557" t="s">
        <v>219</v>
      </c>
      <c r="F1557" t="s">
        <v>220</v>
      </c>
      <c r="G1557" t="s">
        <v>2504</v>
      </c>
      <c r="H1557" t="s">
        <v>2505</v>
      </c>
      <c r="I1557" t="s">
        <v>4293</v>
      </c>
      <c r="J1557" t="s">
        <v>2408</v>
      </c>
      <c r="K1557">
        <v>14.611470799999999</v>
      </c>
      <c r="L1557">
        <v>120.9901607</v>
      </c>
      <c r="O1557" s="15">
        <v>43256</v>
      </c>
      <c r="P1557">
        <f t="shared" si="72"/>
        <v>2018</v>
      </c>
      <c r="Q1557">
        <f t="shared" si="73"/>
        <v>6</v>
      </c>
      <c r="R1557">
        <f t="shared" si="74"/>
        <v>5</v>
      </c>
      <c r="U1557" t="s">
        <v>225</v>
      </c>
      <c r="V1557" t="s">
        <v>265</v>
      </c>
      <c r="W1557" t="s">
        <v>227</v>
      </c>
      <c r="X1557" t="s">
        <v>228</v>
      </c>
      <c r="Y1557" t="s">
        <v>294</v>
      </c>
      <c r="Z1557" t="s">
        <v>295</v>
      </c>
      <c r="AD1557" t="s">
        <v>231</v>
      </c>
      <c r="AF1557" s="16">
        <v>10859</v>
      </c>
      <c r="AG1557">
        <v>88</v>
      </c>
      <c r="AH1557" t="s">
        <v>232</v>
      </c>
      <c r="AI1557" t="s">
        <v>4672</v>
      </c>
      <c r="AJ1557" t="s">
        <v>376</v>
      </c>
      <c r="AK1557" t="s">
        <v>1705</v>
      </c>
      <c r="AL1557">
        <v>21</v>
      </c>
      <c r="AN1557" t="s">
        <v>236</v>
      </c>
      <c r="AP1557">
        <v>16</v>
      </c>
      <c r="AQ1557" t="s">
        <v>239</v>
      </c>
      <c r="AS1557" t="s">
        <v>237</v>
      </c>
      <c r="AT1557" t="s">
        <v>238</v>
      </c>
      <c r="BB1557">
        <v>16</v>
      </c>
      <c r="BC1557" t="s">
        <v>238</v>
      </c>
      <c r="BJ1557">
        <v>6</v>
      </c>
      <c r="BL1557" t="s">
        <v>238</v>
      </c>
      <c r="BN1557">
        <v>16</v>
      </c>
      <c r="BO1557" t="s">
        <v>238</v>
      </c>
      <c r="BV1557">
        <v>11</v>
      </c>
      <c r="BX1557" t="s">
        <v>238</v>
      </c>
      <c r="BZ1557" t="s">
        <v>246</v>
      </c>
      <c r="CA1557" t="s">
        <v>236</v>
      </c>
      <c r="CC1557">
        <v>8</v>
      </c>
      <c r="CD1557" t="s">
        <v>239</v>
      </c>
      <c r="CF1557" t="s">
        <v>237</v>
      </c>
      <c r="CG1557" t="s">
        <v>238</v>
      </c>
      <c r="CL1557" t="s">
        <v>237</v>
      </c>
      <c r="CM1557" t="s">
        <v>238</v>
      </c>
      <c r="CU1557" t="s">
        <v>241</v>
      </c>
      <c r="CV1557" t="s">
        <v>236</v>
      </c>
      <c r="DD1557">
        <v>1</v>
      </c>
      <c r="DE1557" t="s">
        <v>236</v>
      </c>
      <c r="DG1557" t="s">
        <v>240</v>
      </c>
      <c r="DH1557" t="s">
        <v>238</v>
      </c>
      <c r="DP1557" t="s">
        <v>242</v>
      </c>
      <c r="DQ1557" t="s">
        <v>236</v>
      </c>
      <c r="DV1557" t="s">
        <v>273</v>
      </c>
      <c r="DW1557" t="s">
        <v>238</v>
      </c>
      <c r="EB1557" t="s">
        <v>244</v>
      </c>
      <c r="EC1557" t="s">
        <v>236</v>
      </c>
      <c r="EG1557" t="s">
        <v>245</v>
      </c>
      <c r="EH1557" t="s">
        <v>245</v>
      </c>
      <c r="EN1557" t="s">
        <v>244</v>
      </c>
      <c r="EO1557" t="s">
        <v>236</v>
      </c>
      <c r="FC1557" t="s">
        <v>281</v>
      </c>
      <c r="FD1557" t="s">
        <v>236</v>
      </c>
      <c r="FX1557" t="s">
        <v>246</v>
      </c>
      <c r="FY1557" t="s">
        <v>236</v>
      </c>
      <c r="GI1557" t="s">
        <v>245</v>
      </c>
      <c r="GJ1557" t="s">
        <v>245</v>
      </c>
      <c r="GR1557" t="s">
        <v>245</v>
      </c>
      <c r="GS1557" t="s">
        <v>245</v>
      </c>
    </row>
    <row r="1558" spans="1:217" x14ac:dyDescent="0.25">
      <c r="A1558" s="14" t="s">
        <v>4675</v>
      </c>
      <c r="B1558" t="s">
        <v>4676</v>
      </c>
      <c r="D1558" t="s">
        <v>287</v>
      </c>
      <c r="E1558" t="s">
        <v>219</v>
      </c>
      <c r="F1558" t="s">
        <v>220</v>
      </c>
      <c r="G1558" t="s">
        <v>2504</v>
      </c>
      <c r="H1558" t="s">
        <v>2505</v>
      </c>
      <c r="I1558" t="s">
        <v>4293</v>
      </c>
      <c r="J1558" t="s">
        <v>2408</v>
      </c>
      <c r="K1558">
        <v>14.611470799999999</v>
      </c>
      <c r="L1558">
        <v>120.9901607</v>
      </c>
      <c r="O1558" s="15">
        <v>43287</v>
      </c>
      <c r="P1558">
        <f t="shared" si="72"/>
        <v>2018</v>
      </c>
      <c r="Q1558">
        <f t="shared" si="73"/>
        <v>7</v>
      </c>
      <c r="R1558">
        <f t="shared" si="74"/>
        <v>6</v>
      </c>
      <c r="U1558" t="s">
        <v>225</v>
      </c>
      <c r="V1558" t="s">
        <v>265</v>
      </c>
      <c r="W1558" t="s">
        <v>227</v>
      </c>
      <c r="X1558" t="s">
        <v>276</v>
      </c>
      <c r="Z1558" t="s">
        <v>4606</v>
      </c>
      <c r="AD1558" t="s">
        <v>231</v>
      </c>
      <c r="AF1558" s="16">
        <v>12579</v>
      </c>
      <c r="AG1558">
        <v>84</v>
      </c>
      <c r="AH1558" t="s">
        <v>262</v>
      </c>
      <c r="AJ1558" t="s">
        <v>357</v>
      </c>
      <c r="AK1558" t="s">
        <v>1013</v>
      </c>
      <c r="AL1558">
        <v>22</v>
      </c>
      <c r="AN1558" t="s">
        <v>236</v>
      </c>
      <c r="AP1558">
        <v>16</v>
      </c>
      <c r="AQ1558" t="s">
        <v>239</v>
      </c>
      <c r="AS1558" t="s">
        <v>237</v>
      </c>
      <c r="AT1558" t="s">
        <v>238</v>
      </c>
      <c r="BB1558" t="s">
        <v>237</v>
      </c>
      <c r="BC1558" t="s">
        <v>238</v>
      </c>
      <c r="BJ1558">
        <v>6</v>
      </c>
      <c r="BL1558" t="s">
        <v>238</v>
      </c>
      <c r="BN1558" t="s">
        <v>237</v>
      </c>
      <c r="BO1558" t="s">
        <v>238</v>
      </c>
      <c r="BV1558">
        <v>10</v>
      </c>
      <c r="BX1558" t="s">
        <v>238</v>
      </c>
      <c r="BZ1558">
        <v>16</v>
      </c>
      <c r="CA1558" t="s">
        <v>239</v>
      </c>
      <c r="CC1558">
        <v>16</v>
      </c>
      <c r="CD1558" t="s">
        <v>238</v>
      </c>
      <c r="CF1558" t="s">
        <v>237</v>
      </c>
      <c r="CG1558" t="s">
        <v>238</v>
      </c>
      <c r="CL1558" t="s">
        <v>237</v>
      </c>
      <c r="CM1558" t="s">
        <v>238</v>
      </c>
      <c r="CU1558" t="s">
        <v>240</v>
      </c>
      <c r="CV1558" t="s">
        <v>238</v>
      </c>
      <c r="DD1558">
        <v>1</v>
      </c>
      <c r="DE1558" t="s">
        <v>236</v>
      </c>
      <c r="DG1558" t="s">
        <v>240</v>
      </c>
      <c r="DH1558" t="s">
        <v>238</v>
      </c>
      <c r="DP1558" t="s">
        <v>242</v>
      </c>
      <c r="DQ1558" t="s">
        <v>236</v>
      </c>
      <c r="DV1558" t="s">
        <v>243</v>
      </c>
      <c r="DW1558" t="s">
        <v>236</v>
      </c>
      <c r="EB1558" t="s">
        <v>244</v>
      </c>
      <c r="EC1558" t="s">
        <v>236</v>
      </c>
      <c r="EG1558" t="s">
        <v>245</v>
      </c>
      <c r="EH1558" t="s">
        <v>245</v>
      </c>
      <c r="EN1558" t="s">
        <v>244</v>
      </c>
      <c r="EO1558" t="s">
        <v>236</v>
      </c>
      <c r="FC1558">
        <v>64</v>
      </c>
      <c r="FD1558" t="s">
        <v>239</v>
      </c>
      <c r="FX1558">
        <v>64</v>
      </c>
      <c r="FY1558" t="s">
        <v>239</v>
      </c>
      <c r="GI1558" t="s">
        <v>245</v>
      </c>
      <c r="GJ1558" t="s">
        <v>245</v>
      </c>
      <c r="GR1558" t="s">
        <v>245</v>
      </c>
      <c r="GS1558" t="s">
        <v>245</v>
      </c>
    </row>
    <row r="1559" spans="1:217" x14ac:dyDescent="0.25">
      <c r="A1559" s="14" t="s">
        <v>4677</v>
      </c>
      <c r="B1559" t="s">
        <v>4678</v>
      </c>
      <c r="D1559" t="s">
        <v>422</v>
      </c>
      <c r="E1559" t="s">
        <v>219</v>
      </c>
      <c r="F1559" t="s">
        <v>220</v>
      </c>
      <c r="G1559" t="s">
        <v>2504</v>
      </c>
      <c r="H1559" t="s">
        <v>2505</v>
      </c>
      <c r="I1559" t="s">
        <v>4293</v>
      </c>
      <c r="J1559" t="s">
        <v>2408</v>
      </c>
      <c r="K1559">
        <v>14.611470799999999</v>
      </c>
      <c r="L1559">
        <v>120.9901607</v>
      </c>
      <c r="O1559" s="15">
        <v>43256</v>
      </c>
      <c r="P1559">
        <f t="shared" si="72"/>
        <v>2018</v>
      </c>
      <c r="Q1559">
        <f t="shared" si="73"/>
        <v>6</v>
      </c>
      <c r="R1559">
        <f t="shared" si="74"/>
        <v>5</v>
      </c>
      <c r="U1559" t="s">
        <v>225</v>
      </c>
      <c r="V1559" t="s">
        <v>301</v>
      </c>
      <c r="W1559" t="s">
        <v>227</v>
      </c>
      <c r="X1559" t="s">
        <v>276</v>
      </c>
      <c r="Z1559" t="s">
        <v>4606</v>
      </c>
      <c r="AD1559" t="s">
        <v>231</v>
      </c>
      <c r="AF1559" s="16">
        <v>20198</v>
      </c>
      <c r="AG1559">
        <v>63</v>
      </c>
      <c r="AH1559" t="s">
        <v>232</v>
      </c>
      <c r="AJ1559" t="s">
        <v>416</v>
      </c>
      <c r="AK1559" t="s">
        <v>1520</v>
      </c>
      <c r="AL1559">
        <v>18</v>
      </c>
      <c r="AN1559" t="s">
        <v>236</v>
      </c>
      <c r="AU1559">
        <v>6</v>
      </c>
      <c r="AW1559" t="s">
        <v>238</v>
      </c>
      <c r="BN1559" t="s">
        <v>237</v>
      </c>
      <c r="BO1559" t="s">
        <v>238</v>
      </c>
      <c r="CC1559" t="s">
        <v>237</v>
      </c>
      <c r="CD1559" t="s">
        <v>238</v>
      </c>
      <c r="CU1559" t="s">
        <v>240</v>
      </c>
      <c r="CV1559" t="s">
        <v>238</v>
      </c>
      <c r="DD1559">
        <v>0.5</v>
      </c>
      <c r="DE1559" t="s">
        <v>236</v>
      </c>
      <c r="DG1559" t="s">
        <v>240</v>
      </c>
      <c r="DH1559" t="s">
        <v>238</v>
      </c>
      <c r="DV1559" t="s">
        <v>273</v>
      </c>
      <c r="DW1559" t="s">
        <v>238</v>
      </c>
      <c r="EB1559" t="s">
        <v>273</v>
      </c>
      <c r="EC1559" t="s">
        <v>238</v>
      </c>
      <c r="EG1559" t="s">
        <v>245</v>
      </c>
      <c r="EH1559" t="s">
        <v>245</v>
      </c>
      <c r="EN1559" t="s">
        <v>273</v>
      </c>
      <c r="EO1559" t="s">
        <v>238</v>
      </c>
      <c r="FX1559" t="s">
        <v>406</v>
      </c>
      <c r="FY1559" t="s">
        <v>238</v>
      </c>
      <c r="GI1559" t="s">
        <v>245</v>
      </c>
      <c r="GJ1559" t="s">
        <v>245</v>
      </c>
      <c r="GR1559" t="s">
        <v>245</v>
      </c>
      <c r="GS1559" t="s">
        <v>245</v>
      </c>
    </row>
    <row r="1560" spans="1:217" x14ac:dyDescent="0.25">
      <c r="A1560" s="14" t="s">
        <v>4679</v>
      </c>
      <c r="B1560" t="s">
        <v>4680</v>
      </c>
      <c r="D1560" t="s">
        <v>422</v>
      </c>
      <c r="E1560" t="s">
        <v>219</v>
      </c>
      <c r="F1560" t="s">
        <v>220</v>
      </c>
      <c r="G1560" t="s">
        <v>2504</v>
      </c>
      <c r="H1560" t="s">
        <v>2505</v>
      </c>
      <c r="I1560" t="s">
        <v>4293</v>
      </c>
      <c r="J1560" t="s">
        <v>2408</v>
      </c>
      <c r="K1560">
        <v>14.611470799999999</v>
      </c>
      <c r="L1560">
        <v>120.9901607</v>
      </c>
      <c r="O1560" s="15">
        <v>43287</v>
      </c>
      <c r="P1560">
        <f t="shared" si="72"/>
        <v>2018</v>
      </c>
      <c r="Q1560">
        <f t="shared" si="73"/>
        <v>7</v>
      </c>
      <c r="R1560">
        <f t="shared" si="74"/>
        <v>6</v>
      </c>
      <c r="U1560" t="s">
        <v>225</v>
      </c>
      <c r="V1560" t="s">
        <v>301</v>
      </c>
      <c r="W1560" t="s">
        <v>227</v>
      </c>
      <c r="X1560" t="s">
        <v>228</v>
      </c>
      <c r="Y1560" t="s">
        <v>294</v>
      </c>
      <c r="Z1560" t="s">
        <v>295</v>
      </c>
      <c r="AD1560" t="s">
        <v>289</v>
      </c>
      <c r="AF1560" s="16">
        <v>36153</v>
      </c>
      <c r="AG1560">
        <v>19</v>
      </c>
      <c r="AH1560" t="s">
        <v>262</v>
      </c>
      <c r="AJ1560" t="s">
        <v>416</v>
      </c>
      <c r="AK1560" t="s">
        <v>1520</v>
      </c>
      <c r="AL1560">
        <v>18</v>
      </c>
      <c r="AN1560" t="s">
        <v>236</v>
      </c>
      <c r="AU1560">
        <v>6</v>
      </c>
      <c r="AW1560" t="s">
        <v>238</v>
      </c>
      <c r="BN1560" t="s">
        <v>237</v>
      </c>
      <c r="BO1560" t="s">
        <v>238</v>
      </c>
      <c r="CC1560" t="s">
        <v>237</v>
      </c>
      <c r="CD1560" t="s">
        <v>238</v>
      </c>
      <c r="CU1560" t="s">
        <v>240</v>
      </c>
      <c r="CV1560" t="s">
        <v>238</v>
      </c>
      <c r="DD1560">
        <v>1</v>
      </c>
      <c r="DE1560" t="s">
        <v>236</v>
      </c>
      <c r="DG1560" t="s">
        <v>240</v>
      </c>
      <c r="DH1560" t="s">
        <v>238</v>
      </c>
      <c r="DV1560" t="s">
        <v>273</v>
      </c>
      <c r="DW1560" t="s">
        <v>238</v>
      </c>
      <c r="EB1560" t="s">
        <v>273</v>
      </c>
      <c r="EC1560" t="s">
        <v>238</v>
      </c>
      <c r="EG1560" t="s">
        <v>245</v>
      </c>
      <c r="EH1560" t="s">
        <v>245</v>
      </c>
      <c r="EN1560" t="s">
        <v>273</v>
      </c>
      <c r="EO1560" t="s">
        <v>238</v>
      </c>
      <c r="FX1560" t="s">
        <v>406</v>
      </c>
      <c r="FY1560" t="s">
        <v>238</v>
      </c>
      <c r="GI1560" t="s">
        <v>245</v>
      </c>
      <c r="GJ1560" t="s">
        <v>245</v>
      </c>
      <c r="GR1560" t="s">
        <v>245</v>
      </c>
      <c r="GS1560" t="s">
        <v>245</v>
      </c>
    </row>
    <row r="1561" spans="1:217" x14ac:dyDescent="0.25">
      <c r="A1561" s="14" t="s">
        <v>4681</v>
      </c>
      <c r="B1561" t="s">
        <v>4682</v>
      </c>
      <c r="D1561" t="s">
        <v>249</v>
      </c>
      <c r="E1561" t="s">
        <v>219</v>
      </c>
      <c r="F1561" t="s">
        <v>220</v>
      </c>
      <c r="G1561" t="s">
        <v>2504</v>
      </c>
      <c r="H1561" t="s">
        <v>2505</v>
      </c>
      <c r="I1561" t="s">
        <v>4293</v>
      </c>
      <c r="J1561" t="s">
        <v>2408</v>
      </c>
      <c r="K1561">
        <v>14.611470799999999</v>
      </c>
      <c r="L1561">
        <v>120.9901607</v>
      </c>
      <c r="O1561" s="15">
        <v>43257</v>
      </c>
      <c r="P1561">
        <f t="shared" si="72"/>
        <v>2018</v>
      </c>
      <c r="Q1561">
        <f t="shared" si="73"/>
        <v>6</v>
      </c>
      <c r="R1561">
        <f t="shared" si="74"/>
        <v>6</v>
      </c>
      <c r="U1561" t="s">
        <v>225</v>
      </c>
      <c r="V1561" t="s">
        <v>226</v>
      </c>
      <c r="W1561" t="s">
        <v>227</v>
      </c>
      <c r="X1561" t="s">
        <v>228</v>
      </c>
      <c r="Y1561" t="s">
        <v>611</v>
      </c>
      <c r="Z1561" t="s">
        <v>612</v>
      </c>
      <c r="AD1561" t="s">
        <v>231</v>
      </c>
      <c r="AF1561" s="16">
        <v>43239</v>
      </c>
      <c r="AG1561" t="s">
        <v>3978</v>
      </c>
      <c r="AH1561" t="s">
        <v>232</v>
      </c>
      <c r="AI1561" t="s">
        <v>4683</v>
      </c>
      <c r="AJ1561" t="s">
        <v>254</v>
      </c>
      <c r="AK1561" t="s">
        <v>1354</v>
      </c>
      <c r="BY1561">
        <v>15</v>
      </c>
      <c r="CA1561" t="s">
        <v>238</v>
      </c>
      <c r="CU1561" t="s">
        <v>241</v>
      </c>
      <c r="CV1561" t="s">
        <v>236</v>
      </c>
      <c r="DA1561" t="s">
        <v>242</v>
      </c>
      <c r="DB1561" t="s">
        <v>236</v>
      </c>
      <c r="DG1561">
        <v>0.5</v>
      </c>
      <c r="DH1561" t="s">
        <v>236</v>
      </c>
      <c r="DJ1561">
        <v>1</v>
      </c>
      <c r="DK1561" t="s">
        <v>236</v>
      </c>
      <c r="DS1561" t="s">
        <v>272</v>
      </c>
      <c r="DT1561" t="s">
        <v>238</v>
      </c>
      <c r="EG1561" t="s">
        <v>245</v>
      </c>
      <c r="EH1561" t="s">
        <v>245</v>
      </c>
      <c r="EK1561">
        <v>2</v>
      </c>
      <c r="EL1561" t="s">
        <v>236</v>
      </c>
      <c r="FO1561" t="s">
        <v>240</v>
      </c>
      <c r="FP1561" t="s">
        <v>238</v>
      </c>
      <c r="FR1561" t="s">
        <v>256</v>
      </c>
      <c r="FS1561" t="s">
        <v>238</v>
      </c>
      <c r="GG1561" t="s">
        <v>241</v>
      </c>
      <c r="GH1561" t="s">
        <v>236</v>
      </c>
      <c r="GI1561" t="s">
        <v>245</v>
      </c>
      <c r="GJ1561" t="s">
        <v>245</v>
      </c>
      <c r="GR1561" t="s">
        <v>245</v>
      </c>
      <c r="GS1561" t="s">
        <v>244</v>
      </c>
      <c r="GT1561" t="s">
        <v>236</v>
      </c>
      <c r="HH1561" t="s">
        <v>241</v>
      </c>
      <c r="HI1561" t="s">
        <v>236</v>
      </c>
    </row>
    <row r="1562" spans="1:217" x14ac:dyDescent="0.25">
      <c r="A1562" s="14" t="s">
        <v>4684</v>
      </c>
      <c r="B1562" t="s">
        <v>4685</v>
      </c>
      <c r="D1562" t="s">
        <v>218</v>
      </c>
      <c r="E1562" t="s">
        <v>219</v>
      </c>
      <c r="F1562" t="s">
        <v>220</v>
      </c>
      <c r="G1562" t="s">
        <v>2504</v>
      </c>
      <c r="H1562" t="s">
        <v>2505</v>
      </c>
      <c r="I1562" t="s">
        <v>4293</v>
      </c>
      <c r="J1562" t="s">
        <v>2408</v>
      </c>
      <c r="K1562">
        <v>14.611470799999999</v>
      </c>
      <c r="L1562">
        <v>120.9901607</v>
      </c>
      <c r="O1562" s="15">
        <v>43285</v>
      </c>
      <c r="P1562">
        <f t="shared" si="72"/>
        <v>2018</v>
      </c>
      <c r="Q1562">
        <f t="shared" si="73"/>
        <v>7</v>
      </c>
      <c r="R1562">
        <f t="shared" si="74"/>
        <v>4</v>
      </c>
      <c r="U1562" t="s">
        <v>225</v>
      </c>
      <c r="V1562" t="s">
        <v>265</v>
      </c>
      <c r="W1562" t="s">
        <v>227</v>
      </c>
      <c r="X1562" t="s">
        <v>276</v>
      </c>
      <c r="Z1562" t="s">
        <v>4606</v>
      </c>
      <c r="AD1562" t="s">
        <v>231</v>
      </c>
      <c r="AF1562" s="16">
        <v>19433</v>
      </c>
      <c r="AG1562">
        <v>65</v>
      </c>
      <c r="AH1562" t="s">
        <v>262</v>
      </c>
      <c r="AJ1562" t="s">
        <v>234</v>
      </c>
      <c r="AK1562" t="s">
        <v>1053</v>
      </c>
      <c r="AL1562">
        <v>22</v>
      </c>
      <c r="AN1562" t="s">
        <v>236</v>
      </c>
      <c r="AP1562" t="s">
        <v>246</v>
      </c>
      <c r="AQ1562" t="s">
        <v>236</v>
      </c>
      <c r="AS1562" t="s">
        <v>237</v>
      </c>
      <c r="AT1562" t="s">
        <v>238</v>
      </c>
      <c r="BB1562">
        <v>8</v>
      </c>
      <c r="BC1562" t="s">
        <v>239</v>
      </c>
      <c r="BJ1562">
        <v>6</v>
      </c>
      <c r="BL1562" t="s">
        <v>238</v>
      </c>
      <c r="BN1562">
        <v>4</v>
      </c>
      <c r="BO1562" t="s">
        <v>239</v>
      </c>
      <c r="BZ1562" t="s">
        <v>246</v>
      </c>
      <c r="CA1562" t="s">
        <v>236</v>
      </c>
      <c r="CC1562">
        <v>8</v>
      </c>
      <c r="CD1562" t="s">
        <v>239</v>
      </c>
      <c r="CF1562" t="s">
        <v>237</v>
      </c>
      <c r="CG1562" t="s">
        <v>238</v>
      </c>
      <c r="CL1562" t="s">
        <v>237</v>
      </c>
      <c r="CM1562" t="s">
        <v>238</v>
      </c>
      <c r="CR1562" t="s">
        <v>237</v>
      </c>
      <c r="CS1562" t="s">
        <v>238</v>
      </c>
      <c r="CU1562" t="s">
        <v>240</v>
      </c>
      <c r="CV1562" t="s">
        <v>238</v>
      </c>
      <c r="DD1562">
        <v>0.5</v>
      </c>
      <c r="DE1562" t="s">
        <v>236</v>
      </c>
      <c r="DG1562" t="s">
        <v>240</v>
      </c>
      <c r="DH1562" t="s">
        <v>238</v>
      </c>
      <c r="DP1562" t="s">
        <v>242</v>
      </c>
      <c r="DQ1562" t="s">
        <v>236</v>
      </c>
      <c r="DV1562" t="s">
        <v>243</v>
      </c>
      <c r="DW1562" t="s">
        <v>236</v>
      </c>
      <c r="EB1562" t="s">
        <v>244</v>
      </c>
      <c r="EC1562" t="s">
        <v>236</v>
      </c>
      <c r="EG1562" t="s">
        <v>245</v>
      </c>
      <c r="EH1562" t="s">
        <v>245</v>
      </c>
      <c r="EN1562" t="s">
        <v>244</v>
      </c>
      <c r="EO1562" t="s">
        <v>236</v>
      </c>
      <c r="FC1562" t="s">
        <v>281</v>
      </c>
      <c r="FD1562" t="s">
        <v>236</v>
      </c>
      <c r="FX1562" t="s">
        <v>246</v>
      </c>
      <c r="FY1562" t="s">
        <v>236</v>
      </c>
      <c r="GI1562" t="s">
        <v>245</v>
      </c>
      <c r="GJ1562" t="s">
        <v>245</v>
      </c>
      <c r="GR1562" t="s">
        <v>245</v>
      </c>
      <c r="GS1562" t="s">
        <v>245</v>
      </c>
    </row>
    <row r="1563" spans="1:217" x14ac:dyDescent="0.25">
      <c r="A1563" s="14" t="s">
        <v>4686</v>
      </c>
      <c r="B1563" t="s">
        <v>4687</v>
      </c>
      <c r="D1563" t="s">
        <v>218</v>
      </c>
      <c r="E1563" t="s">
        <v>219</v>
      </c>
      <c r="F1563" t="s">
        <v>220</v>
      </c>
      <c r="G1563" t="s">
        <v>2504</v>
      </c>
      <c r="H1563" t="s">
        <v>2505</v>
      </c>
      <c r="I1563" t="s">
        <v>4293</v>
      </c>
      <c r="J1563" t="s">
        <v>2408</v>
      </c>
      <c r="K1563">
        <v>14.611470799999999</v>
      </c>
      <c r="L1563">
        <v>120.9901607</v>
      </c>
      <c r="O1563" s="15">
        <v>43288</v>
      </c>
      <c r="P1563">
        <f t="shared" si="72"/>
        <v>2018</v>
      </c>
      <c r="Q1563">
        <f t="shared" si="73"/>
        <v>7</v>
      </c>
      <c r="R1563">
        <f t="shared" si="74"/>
        <v>7</v>
      </c>
      <c r="U1563" t="s">
        <v>225</v>
      </c>
      <c r="V1563" t="s">
        <v>265</v>
      </c>
      <c r="W1563" t="s">
        <v>227</v>
      </c>
      <c r="X1563" t="s">
        <v>276</v>
      </c>
      <c r="Z1563" t="s">
        <v>4606</v>
      </c>
      <c r="AD1563" t="s">
        <v>231</v>
      </c>
      <c r="AF1563" s="16">
        <v>39007</v>
      </c>
      <c r="AG1563">
        <v>11</v>
      </c>
      <c r="AH1563" t="s">
        <v>262</v>
      </c>
      <c r="AJ1563" t="s">
        <v>376</v>
      </c>
      <c r="AK1563" t="s">
        <v>4688</v>
      </c>
      <c r="AL1563">
        <v>21</v>
      </c>
      <c r="AN1563" t="s">
        <v>236</v>
      </c>
      <c r="AP1563">
        <v>8</v>
      </c>
      <c r="AQ1563" t="s">
        <v>236</v>
      </c>
      <c r="AS1563" t="s">
        <v>237</v>
      </c>
      <c r="AT1563" t="s">
        <v>238</v>
      </c>
      <c r="BB1563">
        <v>4</v>
      </c>
      <c r="BC1563" t="s">
        <v>236</v>
      </c>
      <c r="BJ1563">
        <v>6</v>
      </c>
      <c r="BL1563" t="s">
        <v>238</v>
      </c>
      <c r="BN1563">
        <v>16</v>
      </c>
      <c r="BO1563" t="s">
        <v>238</v>
      </c>
      <c r="BV1563">
        <v>15</v>
      </c>
      <c r="BX1563" t="s">
        <v>238</v>
      </c>
      <c r="BZ1563" t="s">
        <v>246</v>
      </c>
      <c r="CA1563" t="s">
        <v>236</v>
      </c>
      <c r="CC1563" t="s">
        <v>243</v>
      </c>
      <c r="CD1563" t="s">
        <v>236</v>
      </c>
      <c r="CF1563" t="s">
        <v>237</v>
      </c>
      <c r="CG1563" t="s">
        <v>238</v>
      </c>
      <c r="CL1563" t="s">
        <v>237</v>
      </c>
      <c r="CM1563" t="s">
        <v>238</v>
      </c>
      <c r="CU1563" t="s">
        <v>240</v>
      </c>
      <c r="CV1563" t="s">
        <v>238</v>
      </c>
      <c r="DD1563">
        <v>0.5</v>
      </c>
      <c r="DE1563" t="s">
        <v>236</v>
      </c>
      <c r="DG1563" t="s">
        <v>240</v>
      </c>
      <c r="DH1563" t="s">
        <v>238</v>
      </c>
      <c r="DP1563" t="s">
        <v>242</v>
      </c>
      <c r="DQ1563" t="s">
        <v>236</v>
      </c>
      <c r="DV1563" t="s">
        <v>273</v>
      </c>
      <c r="DW1563" t="s">
        <v>238</v>
      </c>
      <c r="EB1563" t="s">
        <v>244</v>
      </c>
      <c r="EC1563" t="s">
        <v>236</v>
      </c>
      <c r="EG1563" t="s">
        <v>245</v>
      </c>
      <c r="EH1563" t="s">
        <v>245</v>
      </c>
      <c r="EN1563" t="s">
        <v>244</v>
      </c>
      <c r="EO1563" t="s">
        <v>236</v>
      </c>
      <c r="FC1563" t="s">
        <v>406</v>
      </c>
      <c r="FD1563" t="s">
        <v>238</v>
      </c>
      <c r="FX1563" t="s">
        <v>246</v>
      </c>
      <c r="FY1563" t="s">
        <v>236</v>
      </c>
      <c r="GI1563" t="s">
        <v>245</v>
      </c>
      <c r="GJ1563" t="s">
        <v>245</v>
      </c>
      <c r="GR1563" t="s">
        <v>245</v>
      </c>
      <c r="GS1563" t="s">
        <v>245</v>
      </c>
      <c r="HE1563" t="s">
        <v>273</v>
      </c>
      <c r="HF1563" t="s">
        <v>238</v>
      </c>
    </row>
    <row r="1564" spans="1:217" x14ac:dyDescent="0.25">
      <c r="A1564" s="14" t="s">
        <v>4689</v>
      </c>
      <c r="B1564" t="s">
        <v>4690</v>
      </c>
      <c r="D1564" t="s">
        <v>218</v>
      </c>
      <c r="E1564" t="s">
        <v>219</v>
      </c>
      <c r="F1564" t="s">
        <v>220</v>
      </c>
      <c r="G1564" t="s">
        <v>2504</v>
      </c>
      <c r="H1564" t="s">
        <v>2505</v>
      </c>
      <c r="I1564" t="s">
        <v>4293</v>
      </c>
      <c r="J1564" t="s">
        <v>2408</v>
      </c>
      <c r="K1564">
        <v>14.611470799999999</v>
      </c>
      <c r="L1564">
        <v>120.9901607</v>
      </c>
      <c r="O1564" s="15">
        <v>43288</v>
      </c>
      <c r="P1564">
        <f t="shared" si="72"/>
        <v>2018</v>
      </c>
      <c r="Q1564">
        <f t="shared" si="73"/>
        <v>7</v>
      </c>
      <c r="R1564">
        <f t="shared" si="74"/>
        <v>7</v>
      </c>
      <c r="U1564" t="s">
        <v>225</v>
      </c>
      <c r="V1564" t="s">
        <v>265</v>
      </c>
      <c r="W1564" t="s">
        <v>227</v>
      </c>
      <c r="X1564" t="s">
        <v>276</v>
      </c>
      <c r="Z1564" t="s">
        <v>4606</v>
      </c>
      <c r="AD1564" t="s">
        <v>231</v>
      </c>
      <c r="AF1564" s="16">
        <v>34497</v>
      </c>
      <c r="AG1564">
        <v>24</v>
      </c>
      <c r="AH1564" t="s">
        <v>262</v>
      </c>
      <c r="AJ1564" t="s">
        <v>357</v>
      </c>
      <c r="AK1564" t="s">
        <v>596</v>
      </c>
      <c r="AL1564">
        <v>22</v>
      </c>
      <c r="AN1564" t="s">
        <v>236</v>
      </c>
      <c r="AP1564">
        <v>8</v>
      </c>
      <c r="AQ1564" t="s">
        <v>236</v>
      </c>
      <c r="AS1564" t="s">
        <v>237</v>
      </c>
      <c r="AT1564" t="s">
        <v>238</v>
      </c>
      <c r="BB1564" t="s">
        <v>237</v>
      </c>
      <c r="BC1564" t="s">
        <v>238</v>
      </c>
      <c r="BJ1564">
        <v>6</v>
      </c>
      <c r="BL1564" t="s">
        <v>238</v>
      </c>
      <c r="BN1564" t="s">
        <v>237</v>
      </c>
      <c r="BO1564" t="s">
        <v>238</v>
      </c>
      <c r="BZ1564" t="s">
        <v>246</v>
      </c>
      <c r="CA1564" t="s">
        <v>236</v>
      </c>
      <c r="CC1564">
        <v>16</v>
      </c>
      <c r="CD1564" t="s">
        <v>238</v>
      </c>
      <c r="CF1564" t="s">
        <v>237</v>
      </c>
      <c r="CG1564" t="s">
        <v>238</v>
      </c>
      <c r="CL1564" t="s">
        <v>237</v>
      </c>
      <c r="CM1564" t="s">
        <v>238</v>
      </c>
      <c r="CU1564" t="s">
        <v>240</v>
      </c>
      <c r="CV1564" t="s">
        <v>238</v>
      </c>
      <c r="DD1564">
        <v>0.5</v>
      </c>
      <c r="DE1564" t="s">
        <v>236</v>
      </c>
      <c r="DG1564" t="s">
        <v>240</v>
      </c>
      <c r="DH1564" t="s">
        <v>238</v>
      </c>
      <c r="DP1564" t="s">
        <v>242</v>
      </c>
      <c r="DQ1564" t="s">
        <v>236</v>
      </c>
      <c r="DV1564" t="s">
        <v>273</v>
      </c>
      <c r="DW1564" t="s">
        <v>238</v>
      </c>
      <c r="EB1564" t="s">
        <v>244</v>
      </c>
      <c r="EC1564" t="s">
        <v>236</v>
      </c>
      <c r="EG1564" t="s">
        <v>245</v>
      </c>
      <c r="EH1564" t="s">
        <v>245</v>
      </c>
      <c r="EN1564" t="s">
        <v>244</v>
      </c>
      <c r="EO1564" t="s">
        <v>236</v>
      </c>
      <c r="FC1564" t="s">
        <v>281</v>
      </c>
      <c r="FD1564" t="s">
        <v>236</v>
      </c>
      <c r="FX1564" t="s">
        <v>246</v>
      </c>
      <c r="FY1564" t="s">
        <v>236</v>
      </c>
      <c r="GI1564" t="s">
        <v>245</v>
      </c>
      <c r="GJ1564" t="s">
        <v>245</v>
      </c>
      <c r="GR1564" t="s">
        <v>245</v>
      </c>
      <c r="GS1564" t="s">
        <v>245</v>
      </c>
    </row>
    <row r="1565" spans="1:217" x14ac:dyDescent="0.25">
      <c r="A1565" s="14" t="s">
        <v>4691</v>
      </c>
      <c r="B1565" t="s">
        <v>4692</v>
      </c>
      <c r="D1565" t="s">
        <v>287</v>
      </c>
      <c r="E1565" t="s">
        <v>219</v>
      </c>
      <c r="F1565" t="s">
        <v>220</v>
      </c>
      <c r="G1565" t="s">
        <v>2504</v>
      </c>
      <c r="H1565" t="s">
        <v>2505</v>
      </c>
      <c r="I1565" t="s">
        <v>4293</v>
      </c>
      <c r="J1565" t="s">
        <v>2408</v>
      </c>
      <c r="K1565">
        <v>14.611470799999999</v>
      </c>
      <c r="L1565">
        <v>120.9901607</v>
      </c>
      <c r="O1565" s="15">
        <v>43287</v>
      </c>
      <c r="P1565">
        <f t="shared" si="72"/>
        <v>2018</v>
      </c>
      <c r="Q1565">
        <f t="shared" si="73"/>
        <v>7</v>
      </c>
      <c r="R1565">
        <f t="shared" si="74"/>
        <v>6</v>
      </c>
      <c r="U1565" t="s">
        <v>225</v>
      </c>
      <c r="V1565" t="s">
        <v>288</v>
      </c>
      <c r="W1565" t="s">
        <v>227</v>
      </c>
      <c r="X1565" t="s">
        <v>228</v>
      </c>
      <c r="Y1565" t="s">
        <v>294</v>
      </c>
      <c r="Z1565" t="s">
        <v>295</v>
      </c>
      <c r="AD1565" t="s">
        <v>289</v>
      </c>
      <c r="AF1565" s="16">
        <v>20144</v>
      </c>
      <c r="AG1565">
        <v>63</v>
      </c>
      <c r="AH1565" t="s">
        <v>262</v>
      </c>
      <c r="AJ1565" t="s">
        <v>269</v>
      </c>
      <c r="AK1565" t="s">
        <v>270</v>
      </c>
      <c r="AL1565">
        <v>23</v>
      </c>
      <c r="AN1565" t="s">
        <v>236</v>
      </c>
      <c r="AP1565" t="s">
        <v>237</v>
      </c>
      <c r="AQ1565" t="s">
        <v>238</v>
      </c>
      <c r="AS1565" t="s">
        <v>237</v>
      </c>
      <c r="AT1565" t="s">
        <v>238</v>
      </c>
      <c r="BB1565" t="s">
        <v>237</v>
      </c>
      <c r="BC1565" t="s">
        <v>238</v>
      </c>
      <c r="BJ1565">
        <v>6</v>
      </c>
      <c r="BL1565" t="s">
        <v>238</v>
      </c>
      <c r="BN1565" t="s">
        <v>237</v>
      </c>
      <c r="BO1565" t="s">
        <v>238</v>
      </c>
      <c r="BZ1565">
        <v>16</v>
      </c>
      <c r="CA1565" t="s">
        <v>239</v>
      </c>
      <c r="CC1565" t="s">
        <v>237</v>
      </c>
      <c r="CD1565" t="s">
        <v>238</v>
      </c>
      <c r="CF1565" t="s">
        <v>237</v>
      </c>
      <c r="CG1565" t="s">
        <v>238</v>
      </c>
      <c r="CL1565" t="s">
        <v>237</v>
      </c>
      <c r="CM1565" t="s">
        <v>238</v>
      </c>
      <c r="CU1565" t="s">
        <v>240</v>
      </c>
      <c r="CV1565" t="s">
        <v>238</v>
      </c>
      <c r="DD1565">
        <v>1</v>
      </c>
      <c r="DE1565" t="s">
        <v>236</v>
      </c>
      <c r="DG1565" t="s">
        <v>240</v>
      </c>
      <c r="DH1565" t="s">
        <v>238</v>
      </c>
      <c r="DP1565" t="s">
        <v>405</v>
      </c>
      <c r="DQ1565" t="s">
        <v>238</v>
      </c>
      <c r="DV1565" t="s">
        <v>273</v>
      </c>
      <c r="DW1565" t="s">
        <v>238</v>
      </c>
      <c r="EB1565">
        <v>8</v>
      </c>
      <c r="EC1565" t="s">
        <v>238</v>
      </c>
      <c r="EG1565" t="s">
        <v>245</v>
      </c>
      <c r="EH1565" t="s">
        <v>245</v>
      </c>
      <c r="EN1565">
        <v>4</v>
      </c>
      <c r="EO1565" t="s">
        <v>238</v>
      </c>
      <c r="FX1565" t="s">
        <v>406</v>
      </c>
      <c r="FY1565" t="s">
        <v>238</v>
      </c>
      <c r="GI1565" t="s">
        <v>245</v>
      </c>
      <c r="GJ1565" t="s">
        <v>245</v>
      </c>
      <c r="GR1565" t="s">
        <v>245</v>
      </c>
      <c r="GS1565" t="s">
        <v>245</v>
      </c>
    </row>
    <row r="1566" spans="1:217" x14ac:dyDescent="0.25">
      <c r="A1566" s="14" t="s">
        <v>4693</v>
      </c>
      <c r="B1566" t="s">
        <v>4694</v>
      </c>
      <c r="D1566" t="s">
        <v>325</v>
      </c>
      <c r="E1566" t="s">
        <v>219</v>
      </c>
      <c r="F1566" t="s">
        <v>220</v>
      </c>
      <c r="G1566" t="s">
        <v>2504</v>
      </c>
      <c r="H1566" t="s">
        <v>2505</v>
      </c>
      <c r="I1566" t="s">
        <v>4293</v>
      </c>
      <c r="J1566" t="s">
        <v>2408</v>
      </c>
      <c r="K1566">
        <v>14.611470799999999</v>
      </c>
      <c r="L1566">
        <v>120.9901607</v>
      </c>
      <c r="O1566" s="15">
        <v>43310</v>
      </c>
      <c r="P1566">
        <f t="shared" si="72"/>
        <v>2018</v>
      </c>
      <c r="Q1566">
        <f t="shared" si="73"/>
        <v>7</v>
      </c>
      <c r="R1566">
        <f t="shared" si="74"/>
        <v>29</v>
      </c>
      <c r="U1566" t="s">
        <v>225</v>
      </c>
      <c r="V1566" t="s">
        <v>326</v>
      </c>
      <c r="W1566" t="s">
        <v>227</v>
      </c>
      <c r="X1566" t="s">
        <v>276</v>
      </c>
      <c r="Z1566" t="s">
        <v>2570</v>
      </c>
      <c r="AD1566" t="s">
        <v>231</v>
      </c>
      <c r="AF1566" s="16">
        <v>42888</v>
      </c>
      <c r="AG1566">
        <v>1</v>
      </c>
      <c r="AH1566" t="s">
        <v>232</v>
      </c>
      <c r="AJ1566" t="s">
        <v>1095</v>
      </c>
      <c r="AK1566" t="s">
        <v>1096</v>
      </c>
      <c r="AS1566" t="s">
        <v>246</v>
      </c>
      <c r="AT1566" t="s">
        <v>236</v>
      </c>
      <c r="CF1566" t="s">
        <v>244</v>
      </c>
      <c r="CG1566" t="s">
        <v>236</v>
      </c>
      <c r="CR1566" t="s">
        <v>246</v>
      </c>
      <c r="CS1566" t="s">
        <v>236</v>
      </c>
      <c r="CU1566">
        <v>0.19</v>
      </c>
      <c r="CV1566" t="s">
        <v>239</v>
      </c>
      <c r="DG1566" t="s">
        <v>241</v>
      </c>
      <c r="DH1566" t="s">
        <v>236</v>
      </c>
      <c r="EG1566" t="s">
        <v>245</v>
      </c>
      <c r="EH1566" t="s">
        <v>245</v>
      </c>
      <c r="GI1566" t="s">
        <v>245</v>
      </c>
      <c r="GJ1566" t="s">
        <v>245</v>
      </c>
      <c r="GR1566" t="s">
        <v>245</v>
      </c>
      <c r="GS1566" t="s">
        <v>245</v>
      </c>
    </row>
    <row r="1567" spans="1:217" x14ac:dyDescent="0.25">
      <c r="A1567" s="14" t="s">
        <v>4695</v>
      </c>
      <c r="B1567" t="s">
        <v>4696</v>
      </c>
      <c r="D1567" t="s">
        <v>249</v>
      </c>
      <c r="E1567" t="s">
        <v>219</v>
      </c>
      <c r="F1567" t="s">
        <v>220</v>
      </c>
      <c r="G1567" t="s">
        <v>2504</v>
      </c>
      <c r="H1567" t="s">
        <v>2505</v>
      </c>
      <c r="I1567" t="s">
        <v>4293</v>
      </c>
      <c r="J1567" t="s">
        <v>2408</v>
      </c>
      <c r="K1567">
        <v>14.611470799999999</v>
      </c>
      <c r="L1567">
        <v>120.9901607</v>
      </c>
      <c r="O1567" s="15">
        <v>43287</v>
      </c>
      <c r="P1567">
        <f t="shared" si="72"/>
        <v>2018</v>
      </c>
      <c r="Q1567">
        <f t="shared" si="73"/>
        <v>7</v>
      </c>
      <c r="R1567">
        <f t="shared" si="74"/>
        <v>6</v>
      </c>
      <c r="U1567" t="s">
        <v>225</v>
      </c>
      <c r="V1567" t="s">
        <v>226</v>
      </c>
      <c r="W1567" t="s">
        <v>227</v>
      </c>
      <c r="X1567" t="s">
        <v>228</v>
      </c>
      <c r="Y1567" t="s">
        <v>294</v>
      </c>
      <c r="Z1567" t="s">
        <v>295</v>
      </c>
      <c r="AD1567" t="s">
        <v>231</v>
      </c>
      <c r="AF1567" s="16">
        <v>17997</v>
      </c>
      <c r="AG1567">
        <v>69</v>
      </c>
      <c r="AH1567" t="s">
        <v>232</v>
      </c>
      <c r="AJ1567" t="s">
        <v>254</v>
      </c>
      <c r="AK1567" t="s">
        <v>492</v>
      </c>
      <c r="BY1567">
        <v>15</v>
      </c>
      <c r="CA1567" t="s">
        <v>238</v>
      </c>
      <c r="CU1567" t="s">
        <v>241</v>
      </c>
      <c r="CV1567" t="s">
        <v>236</v>
      </c>
      <c r="DA1567" t="s">
        <v>242</v>
      </c>
      <c r="DB1567" t="s">
        <v>236</v>
      </c>
      <c r="DG1567">
        <v>0.5</v>
      </c>
      <c r="DH1567" t="s">
        <v>236</v>
      </c>
      <c r="DJ1567">
        <v>1</v>
      </c>
      <c r="DK1567" t="s">
        <v>236</v>
      </c>
      <c r="DS1567" t="s">
        <v>242</v>
      </c>
      <c r="DT1567" t="s">
        <v>236</v>
      </c>
      <c r="DV1567" t="s">
        <v>241</v>
      </c>
      <c r="DW1567" t="s">
        <v>236</v>
      </c>
      <c r="EG1567" t="s">
        <v>245</v>
      </c>
      <c r="EH1567" t="s">
        <v>245</v>
      </c>
      <c r="EK1567">
        <v>2</v>
      </c>
      <c r="EL1567" t="s">
        <v>236</v>
      </c>
      <c r="FO1567" t="s">
        <v>240</v>
      </c>
      <c r="FP1567" t="s">
        <v>238</v>
      </c>
      <c r="FR1567" t="s">
        <v>256</v>
      </c>
      <c r="FS1567" t="s">
        <v>238</v>
      </c>
      <c r="GG1567" t="s">
        <v>237</v>
      </c>
      <c r="GH1567" t="s">
        <v>238</v>
      </c>
      <c r="GI1567" t="s">
        <v>245</v>
      </c>
      <c r="GJ1567" t="s">
        <v>245</v>
      </c>
      <c r="GR1567" t="s">
        <v>245</v>
      </c>
      <c r="GS1567" t="s">
        <v>244</v>
      </c>
      <c r="GT1567" t="s">
        <v>236</v>
      </c>
      <c r="HH1567" t="s">
        <v>241</v>
      </c>
      <c r="HI1567" t="s">
        <v>236</v>
      </c>
    </row>
    <row r="1568" spans="1:217" x14ac:dyDescent="0.25">
      <c r="A1568" s="14" t="s">
        <v>4697</v>
      </c>
      <c r="B1568" t="s">
        <v>4698</v>
      </c>
      <c r="D1568" t="s">
        <v>249</v>
      </c>
      <c r="E1568" t="s">
        <v>219</v>
      </c>
      <c r="F1568" t="s">
        <v>220</v>
      </c>
      <c r="G1568" t="s">
        <v>2504</v>
      </c>
      <c r="H1568" t="s">
        <v>2505</v>
      </c>
      <c r="I1568" t="s">
        <v>4293</v>
      </c>
      <c r="J1568" t="s">
        <v>2408</v>
      </c>
      <c r="K1568">
        <v>14.611470799999999</v>
      </c>
      <c r="L1568">
        <v>120.9901607</v>
      </c>
      <c r="O1568" s="15">
        <v>43287</v>
      </c>
      <c r="P1568">
        <f t="shared" si="72"/>
        <v>2018</v>
      </c>
      <c r="Q1568">
        <f t="shared" si="73"/>
        <v>7</v>
      </c>
      <c r="R1568">
        <f t="shared" si="74"/>
        <v>6</v>
      </c>
      <c r="U1568" t="s">
        <v>225</v>
      </c>
      <c r="V1568" t="s">
        <v>301</v>
      </c>
      <c r="W1568" t="s">
        <v>227</v>
      </c>
      <c r="X1568" t="s">
        <v>228</v>
      </c>
      <c r="Y1568" t="s">
        <v>294</v>
      </c>
      <c r="Z1568" t="s">
        <v>295</v>
      </c>
      <c r="AD1568" t="s">
        <v>231</v>
      </c>
      <c r="AF1568" s="16">
        <v>26628</v>
      </c>
      <c r="AG1568">
        <v>45</v>
      </c>
      <c r="AH1568" t="s">
        <v>232</v>
      </c>
      <c r="AJ1568" t="s">
        <v>254</v>
      </c>
      <c r="AK1568" t="s">
        <v>1788</v>
      </c>
      <c r="BY1568">
        <v>14</v>
      </c>
      <c r="CA1568" t="s">
        <v>238</v>
      </c>
      <c r="CU1568" t="s">
        <v>241</v>
      </c>
      <c r="CV1568" t="s">
        <v>236</v>
      </c>
      <c r="DA1568" t="s">
        <v>242</v>
      </c>
      <c r="DB1568" t="s">
        <v>236</v>
      </c>
      <c r="DG1568">
        <v>0.5</v>
      </c>
      <c r="DH1568" t="s">
        <v>236</v>
      </c>
      <c r="DJ1568">
        <v>0.5</v>
      </c>
      <c r="DK1568" t="s">
        <v>236</v>
      </c>
      <c r="DS1568" t="s">
        <v>272</v>
      </c>
      <c r="DT1568" t="s">
        <v>238</v>
      </c>
      <c r="DV1568" t="s">
        <v>241</v>
      </c>
      <c r="DW1568" t="s">
        <v>236</v>
      </c>
      <c r="EG1568" t="s">
        <v>245</v>
      </c>
      <c r="EH1568" t="s">
        <v>245</v>
      </c>
      <c r="EK1568">
        <v>2</v>
      </c>
      <c r="EL1568" t="s">
        <v>236</v>
      </c>
      <c r="FO1568" t="s">
        <v>240</v>
      </c>
      <c r="FP1568" t="s">
        <v>238</v>
      </c>
      <c r="FR1568" t="s">
        <v>256</v>
      </c>
      <c r="FS1568" t="s">
        <v>238</v>
      </c>
      <c r="GG1568" t="s">
        <v>241</v>
      </c>
      <c r="GH1568" t="s">
        <v>236</v>
      </c>
      <c r="GI1568" t="s">
        <v>245</v>
      </c>
      <c r="GJ1568" t="s">
        <v>245</v>
      </c>
      <c r="GR1568" t="s">
        <v>245</v>
      </c>
      <c r="GS1568" t="s">
        <v>244</v>
      </c>
      <c r="GT1568" t="s">
        <v>236</v>
      </c>
      <c r="HH1568" t="s">
        <v>241</v>
      </c>
      <c r="HI1568" t="s">
        <v>236</v>
      </c>
    </row>
    <row r="1569" spans="1:217" x14ac:dyDescent="0.25">
      <c r="A1569" s="14" t="s">
        <v>4699</v>
      </c>
      <c r="B1569" t="s">
        <v>4700</v>
      </c>
      <c r="D1569" t="s">
        <v>218</v>
      </c>
      <c r="E1569" t="s">
        <v>219</v>
      </c>
      <c r="F1569" t="s">
        <v>220</v>
      </c>
      <c r="G1569" t="s">
        <v>2504</v>
      </c>
      <c r="H1569" t="s">
        <v>2505</v>
      </c>
      <c r="I1569" t="s">
        <v>4293</v>
      </c>
      <c r="J1569" t="s">
        <v>2408</v>
      </c>
      <c r="K1569">
        <v>14.611470799999999</v>
      </c>
      <c r="L1569">
        <v>120.9901607</v>
      </c>
      <c r="O1569" s="15">
        <v>43315</v>
      </c>
      <c r="P1569">
        <f t="shared" si="72"/>
        <v>2018</v>
      </c>
      <c r="Q1569">
        <f t="shared" si="73"/>
        <v>8</v>
      </c>
      <c r="R1569">
        <f t="shared" si="74"/>
        <v>3</v>
      </c>
      <c r="U1569" t="s">
        <v>225</v>
      </c>
      <c r="V1569" t="s">
        <v>265</v>
      </c>
      <c r="W1569" t="s">
        <v>227</v>
      </c>
      <c r="X1569" t="s">
        <v>276</v>
      </c>
      <c r="Z1569" t="s">
        <v>4606</v>
      </c>
      <c r="AD1569" t="s">
        <v>231</v>
      </c>
      <c r="AF1569" s="16">
        <v>20409</v>
      </c>
      <c r="AG1569">
        <v>62</v>
      </c>
      <c r="AH1569" t="s">
        <v>262</v>
      </c>
      <c r="AJ1569" t="s">
        <v>357</v>
      </c>
      <c r="AK1569" t="s">
        <v>4591</v>
      </c>
      <c r="AL1569">
        <v>20</v>
      </c>
      <c r="AN1569" t="s">
        <v>236</v>
      </c>
      <c r="AP1569">
        <v>16</v>
      </c>
      <c r="AQ1569" t="s">
        <v>239</v>
      </c>
      <c r="AS1569" t="s">
        <v>237</v>
      </c>
      <c r="AT1569" t="s">
        <v>238</v>
      </c>
      <c r="BB1569">
        <v>16</v>
      </c>
      <c r="BC1569" t="s">
        <v>238</v>
      </c>
      <c r="BJ1569">
        <v>6</v>
      </c>
      <c r="BL1569" t="s">
        <v>238</v>
      </c>
      <c r="BN1569" t="s">
        <v>237</v>
      </c>
      <c r="BO1569" t="s">
        <v>238</v>
      </c>
      <c r="BV1569">
        <v>13</v>
      </c>
      <c r="BX1569" t="s">
        <v>238</v>
      </c>
      <c r="BZ1569">
        <v>8</v>
      </c>
      <c r="CA1569" t="s">
        <v>236</v>
      </c>
      <c r="CC1569" t="s">
        <v>243</v>
      </c>
      <c r="CD1569" t="s">
        <v>236</v>
      </c>
      <c r="CF1569" t="s">
        <v>237</v>
      </c>
      <c r="CG1569" t="s">
        <v>238</v>
      </c>
      <c r="CL1569" t="s">
        <v>237</v>
      </c>
      <c r="CM1569" t="s">
        <v>238</v>
      </c>
      <c r="CU1569" t="s">
        <v>241</v>
      </c>
      <c r="CV1569" t="s">
        <v>236</v>
      </c>
      <c r="DD1569">
        <v>0.5</v>
      </c>
      <c r="DE1569" t="s">
        <v>236</v>
      </c>
      <c r="DG1569" t="s">
        <v>240</v>
      </c>
      <c r="DH1569" t="s">
        <v>238</v>
      </c>
      <c r="DP1569" t="s">
        <v>242</v>
      </c>
      <c r="DQ1569" t="s">
        <v>236</v>
      </c>
      <c r="DV1569" t="s">
        <v>273</v>
      </c>
      <c r="DW1569" t="s">
        <v>238</v>
      </c>
      <c r="EB1569" t="s">
        <v>244</v>
      </c>
      <c r="EC1569" t="s">
        <v>236</v>
      </c>
      <c r="EG1569" t="s">
        <v>245</v>
      </c>
      <c r="EH1569" t="s">
        <v>245</v>
      </c>
      <c r="EN1569" t="s">
        <v>244</v>
      </c>
      <c r="EO1569" t="s">
        <v>236</v>
      </c>
      <c r="FC1569" t="s">
        <v>281</v>
      </c>
      <c r="FD1569" t="s">
        <v>236</v>
      </c>
      <c r="FX1569" t="s">
        <v>246</v>
      </c>
      <c r="FY1569" t="s">
        <v>236</v>
      </c>
      <c r="GI1569" t="s">
        <v>245</v>
      </c>
      <c r="GJ1569" t="s">
        <v>245</v>
      </c>
      <c r="GR1569" t="s">
        <v>245</v>
      </c>
      <c r="GS1569" t="s">
        <v>245</v>
      </c>
    </row>
    <row r="1570" spans="1:217" x14ac:dyDescent="0.25">
      <c r="A1570" s="14" t="s">
        <v>4701</v>
      </c>
      <c r="B1570" t="s">
        <v>4702</v>
      </c>
      <c r="D1570" t="s">
        <v>218</v>
      </c>
      <c r="E1570" t="s">
        <v>219</v>
      </c>
      <c r="F1570" t="s">
        <v>220</v>
      </c>
      <c r="G1570" t="s">
        <v>2504</v>
      </c>
      <c r="H1570" t="s">
        <v>2505</v>
      </c>
      <c r="I1570" t="s">
        <v>4293</v>
      </c>
      <c r="J1570" t="s">
        <v>2408</v>
      </c>
      <c r="K1570">
        <v>14.611470799999999</v>
      </c>
      <c r="L1570">
        <v>120.9901607</v>
      </c>
      <c r="O1570" s="15">
        <v>43318</v>
      </c>
      <c r="P1570">
        <f t="shared" si="72"/>
        <v>2018</v>
      </c>
      <c r="Q1570">
        <f t="shared" si="73"/>
        <v>8</v>
      </c>
      <c r="R1570">
        <f t="shared" si="74"/>
        <v>6</v>
      </c>
      <c r="U1570" t="s">
        <v>225</v>
      </c>
      <c r="V1570" t="s">
        <v>265</v>
      </c>
      <c r="W1570" t="s">
        <v>227</v>
      </c>
      <c r="X1570" t="s">
        <v>276</v>
      </c>
      <c r="Z1570" t="s">
        <v>4606</v>
      </c>
      <c r="AD1570" t="s">
        <v>231</v>
      </c>
      <c r="AF1570" s="16">
        <v>24817</v>
      </c>
      <c r="AG1570">
        <v>50</v>
      </c>
      <c r="AH1570" t="s">
        <v>232</v>
      </c>
      <c r="AJ1570" t="s">
        <v>376</v>
      </c>
      <c r="AK1570" t="s">
        <v>2125</v>
      </c>
      <c r="AL1570">
        <v>20</v>
      </c>
      <c r="AN1570" t="s">
        <v>236</v>
      </c>
      <c r="AP1570">
        <v>16</v>
      </c>
      <c r="AQ1570" t="s">
        <v>239</v>
      </c>
      <c r="AS1570" t="s">
        <v>237</v>
      </c>
      <c r="AT1570" t="s">
        <v>238</v>
      </c>
      <c r="BB1570" t="s">
        <v>237</v>
      </c>
      <c r="BC1570" t="s">
        <v>238</v>
      </c>
      <c r="BJ1570">
        <v>6</v>
      </c>
      <c r="BL1570" t="s">
        <v>238</v>
      </c>
      <c r="BN1570" t="s">
        <v>237</v>
      </c>
      <c r="BO1570" t="s">
        <v>238</v>
      </c>
      <c r="BV1570">
        <v>6</v>
      </c>
      <c r="BX1570" t="s">
        <v>238</v>
      </c>
      <c r="BZ1570" t="s">
        <v>246</v>
      </c>
      <c r="CA1570" t="s">
        <v>236</v>
      </c>
      <c r="CC1570" t="s">
        <v>237</v>
      </c>
      <c r="CD1570" t="s">
        <v>238</v>
      </c>
      <c r="CF1570" t="s">
        <v>237</v>
      </c>
      <c r="CG1570" t="s">
        <v>238</v>
      </c>
      <c r="CL1570" t="s">
        <v>237</v>
      </c>
      <c r="CM1570" t="s">
        <v>238</v>
      </c>
      <c r="CU1570" t="s">
        <v>240</v>
      </c>
      <c r="CV1570" t="s">
        <v>238</v>
      </c>
      <c r="DD1570">
        <v>0.5</v>
      </c>
      <c r="DE1570" t="s">
        <v>236</v>
      </c>
      <c r="DG1570" t="s">
        <v>241</v>
      </c>
      <c r="DH1570" t="s">
        <v>236</v>
      </c>
      <c r="DP1570" t="s">
        <v>242</v>
      </c>
      <c r="DQ1570" t="s">
        <v>236</v>
      </c>
      <c r="DV1570" t="s">
        <v>243</v>
      </c>
      <c r="DW1570" t="s">
        <v>236</v>
      </c>
      <c r="EB1570" t="s">
        <v>244</v>
      </c>
      <c r="EC1570" t="s">
        <v>236</v>
      </c>
      <c r="EG1570" t="s">
        <v>245</v>
      </c>
      <c r="EH1570" t="s">
        <v>245</v>
      </c>
      <c r="EN1570" t="s">
        <v>244</v>
      </c>
      <c r="EO1570" t="s">
        <v>236</v>
      </c>
      <c r="FC1570">
        <v>32</v>
      </c>
      <c r="FD1570" t="s">
        <v>236</v>
      </c>
      <c r="FX1570">
        <v>32</v>
      </c>
      <c r="FY1570" t="s">
        <v>239</v>
      </c>
      <c r="GI1570" t="s">
        <v>245</v>
      </c>
      <c r="GJ1570" t="s">
        <v>245</v>
      </c>
      <c r="GR1570" t="s">
        <v>245</v>
      </c>
      <c r="GS1570" t="s">
        <v>245</v>
      </c>
    </row>
    <row r="1571" spans="1:217" x14ac:dyDescent="0.25">
      <c r="A1571" s="14" t="s">
        <v>4703</v>
      </c>
      <c r="B1571" t="s">
        <v>4704</v>
      </c>
      <c r="D1571" t="s">
        <v>218</v>
      </c>
      <c r="E1571" t="s">
        <v>219</v>
      </c>
      <c r="F1571" t="s">
        <v>220</v>
      </c>
      <c r="G1571" t="s">
        <v>2504</v>
      </c>
      <c r="H1571" t="s">
        <v>2505</v>
      </c>
      <c r="I1571" t="s">
        <v>4293</v>
      </c>
      <c r="J1571" t="s">
        <v>2408</v>
      </c>
      <c r="K1571">
        <v>14.611470799999999</v>
      </c>
      <c r="L1571">
        <v>120.9901607</v>
      </c>
      <c r="O1571" s="15">
        <v>43319</v>
      </c>
      <c r="P1571">
        <f t="shared" si="72"/>
        <v>2018</v>
      </c>
      <c r="Q1571">
        <f t="shared" si="73"/>
        <v>8</v>
      </c>
      <c r="R1571">
        <f t="shared" si="74"/>
        <v>7</v>
      </c>
      <c r="U1571" t="s">
        <v>225</v>
      </c>
      <c r="V1571" t="s">
        <v>265</v>
      </c>
      <c r="W1571" t="s">
        <v>227</v>
      </c>
      <c r="X1571" t="s">
        <v>228</v>
      </c>
      <c r="Y1571" t="s">
        <v>611</v>
      </c>
      <c r="Z1571" t="s">
        <v>612</v>
      </c>
      <c r="AD1571" t="s">
        <v>231</v>
      </c>
      <c r="AF1571" s="16">
        <v>43284</v>
      </c>
      <c r="AG1571" t="s">
        <v>439</v>
      </c>
      <c r="AH1571" t="s">
        <v>262</v>
      </c>
      <c r="AJ1571" t="s">
        <v>234</v>
      </c>
      <c r="AK1571" t="s">
        <v>4705</v>
      </c>
      <c r="AL1571">
        <v>23</v>
      </c>
      <c r="AN1571" t="s">
        <v>236</v>
      </c>
      <c r="AP1571">
        <v>8</v>
      </c>
      <c r="AQ1571" t="s">
        <v>236</v>
      </c>
      <c r="AS1571" t="s">
        <v>237</v>
      </c>
      <c r="AT1571" t="s">
        <v>238</v>
      </c>
      <c r="BB1571">
        <v>8</v>
      </c>
      <c r="BC1571" t="s">
        <v>239</v>
      </c>
      <c r="BJ1571">
        <v>6</v>
      </c>
      <c r="BL1571" t="s">
        <v>238</v>
      </c>
      <c r="BN1571">
        <v>8</v>
      </c>
      <c r="BO1571" t="s">
        <v>239</v>
      </c>
      <c r="BV1571">
        <v>11</v>
      </c>
      <c r="BX1571" t="s">
        <v>238</v>
      </c>
      <c r="BZ1571" t="s">
        <v>246</v>
      </c>
      <c r="CA1571" t="s">
        <v>236</v>
      </c>
      <c r="CC1571">
        <v>4</v>
      </c>
      <c r="CD1571" t="s">
        <v>236</v>
      </c>
      <c r="CF1571" t="s">
        <v>237</v>
      </c>
      <c r="CG1571" t="s">
        <v>238</v>
      </c>
      <c r="CL1571" t="s">
        <v>237</v>
      </c>
      <c r="CM1571" t="s">
        <v>238</v>
      </c>
      <c r="CU1571" t="s">
        <v>241</v>
      </c>
      <c r="CV1571" t="s">
        <v>236</v>
      </c>
      <c r="DD1571">
        <v>0.25</v>
      </c>
      <c r="DE1571" t="s">
        <v>236</v>
      </c>
      <c r="DG1571" t="s">
        <v>240</v>
      </c>
      <c r="DH1571" t="s">
        <v>238</v>
      </c>
      <c r="DP1571" t="s">
        <v>242</v>
      </c>
      <c r="DQ1571" t="s">
        <v>236</v>
      </c>
      <c r="DV1571" t="s">
        <v>273</v>
      </c>
      <c r="DW1571" t="s">
        <v>238</v>
      </c>
      <c r="EB1571" t="s">
        <v>244</v>
      </c>
      <c r="EC1571" t="s">
        <v>236</v>
      </c>
      <c r="EG1571" t="s">
        <v>245</v>
      </c>
      <c r="EH1571" t="s">
        <v>245</v>
      </c>
      <c r="EN1571" t="s">
        <v>244</v>
      </c>
      <c r="EO1571" t="s">
        <v>236</v>
      </c>
      <c r="FC1571" t="s">
        <v>281</v>
      </c>
      <c r="FD1571" t="s">
        <v>236</v>
      </c>
      <c r="FX1571" t="s">
        <v>246</v>
      </c>
      <c r="FY1571" t="s">
        <v>236</v>
      </c>
      <c r="GI1571" t="s">
        <v>245</v>
      </c>
      <c r="GJ1571" t="s">
        <v>245</v>
      </c>
      <c r="GR1571" t="s">
        <v>245</v>
      </c>
      <c r="GS1571" t="s">
        <v>245</v>
      </c>
    </row>
    <row r="1572" spans="1:217" x14ac:dyDescent="0.25">
      <c r="A1572" s="14" t="s">
        <v>4706</v>
      </c>
      <c r="B1572" t="s">
        <v>4707</v>
      </c>
      <c r="D1572" t="s">
        <v>287</v>
      </c>
      <c r="E1572" t="s">
        <v>219</v>
      </c>
      <c r="F1572" t="s">
        <v>220</v>
      </c>
      <c r="G1572" t="s">
        <v>2504</v>
      </c>
      <c r="H1572" t="s">
        <v>2505</v>
      </c>
      <c r="I1572" t="s">
        <v>4293</v>
      </c>
      <c r="J1572" t="s">
        <v>2408</v>
      </c>
      <c r="K1572">
        <v>14.611470799999999</v>
      </c>
      <c r="L1572">
        <v>120.9901607</v>
      </c>
      <c r="O1572" s="15">
        <v>43316</v>
      </c>
      <c r="P1572">
        <f t="shared" si="72"/>
        <v>2018</v>
      </c>
      <c r="Q1572">
        <f t="shared" si="73"/>
        <v>8</v>
      </c>
      <c r="R1572">
        <f t="shared" si="74"/>
        <v>4</v>
      </c>
      <c r="U1572" t="s">
        <v>225</v>
      </c>
      <c r="V1572" t="s">
        <v>265</v>
      </c>
      <c r="W1572" t="s">
        <v>227</v>
      </c>
      <c r="X1572" t="s">
        <v>276</v>
      </c>
      <c r="Z1572" t="s">
        <v>4606</v>
      </c>
      <c r="AD1572" t="s">
        <v>231</v>
      </c>
      <c r="AF1572" s="16">
        <v>19248</v>
      </c>
      <c r="AG1572">
        <v>65</v>
      </c>
      <c r="AH1572" t="s">
        <v>262</v>
      </c>
      <c r="AJ1572" t="s">
        <v>357</v>
      </c>
      <c r="AK1572" t="s">
        <v>455</v>
      </c>
      <c r="AL1572">
        <v>21</v>
      </c>
      <c r="AN1572" t="s">
        <v>236</v>
      </c>
      <c r="AP1572">
        <v>8</v>
      </c>
      <c r="AQ1572" t="s">
        <v>236</v>
      </c>
      <c r="AS1572" t="s">
        <v>237</v>
      </c>
      <c r="AT1572" t="s">
        <v>238</v>
      </c>
      <c r="BB1572" t="s">
        <v>237</v>
      </c>
      <c r="BC1572" t="s">
        <v>238</v>
      </c>
      <c r="BJ1572">
        <v>6</v>
      </c>
      <c r="BL1572" t="s">
        <v>238</v>
      </c>
      <c r="BN1572" t="s">
        <v>237</v>
      </c>
      <c r="BO1572" t="s">
        <v>238</v>
      </c>
      <c r="BV1572">
        <v>6</v>
      </c>
      <c r="BX1572" t="s">
        <v>238</v>
      </c>
      <c r="BZ1572" t="s">
        <v>246</v>
      </c>
      <c r="CA1572" t="s">
        <v>236</v>
      </c>
      <c r="CC1572" t="s">
        <v>237</v>
      </c>
      <c r="CD1572" t="s">
        <v>238</v>
      </c>
      <c r="CF1572" t="s">
        <v>237</v>
      </c>
      <c r="CG1572" t="s">
        <v>238</v>
      </c>
      <c r="CL1572" t="s">
        <v>237</v>
      </c>
      <c r="CM1572" t="s">
        <v>238</v>
      </c>
      <c r="CU1572" t="s">
        <v>240</v>
      </c>
      <c r="CV1572" t="s">
        <v>238</v>
      </c>
      <c r="DD1572">
        <v>1</v>
      </c>
      <c r="DE1572" t="s">
        <v>236</v>
      </c>
      <c r="DG1572">
        <v>2</v>
      </c>
      <c r="DH1572" t="s">
        <v>236</v>
      </c>
      <c r="DP1572" t="s">
        <v>242</v>
      </c>
      <c r="DQ1572" t="s">
        <v>236</v>
      </c>
      <c r="DV1572" t="s">
        <v>243</v>
      </c>
      <c r="DW1572" t="s">
        <v>236</v>
      </c>
      <c r="EB1572" t="s">
        <v>244</v>
      </c>
      <c r="EC1572" t="s">
        <v>236</v>
      </c>
      <c r="EG1572" t="s">
        <v>245</v>
      </c>
      <c r="EH1572" t="s">
        <v>245</v>
      </c>
      <c r="EN1572" t="s">
        <v>244</v>
      </c>
      <c r="EO1572" t="s">
        <v>236</v>
      </c>
      <c r="FC1572" t="s">
        <v>406</v>
      </c>
      <c r="FD1572" t="s">
        <v>238</v>
      </c>
      <c r="FX1572">
        <v>8</v>
      </c>
      <c r="FY1572" t="s">
        <v>236</v>
      </c>
      <c r="GI1572" t="s">
        <v>245</v>
      </c>
      <c r="GJ1572" t="s">
        <v>245</v>
      </c>
      <c r="GR1572" t="s">
        <v>245</v>
      </c>
      <c r="GS1572" t="s">
        <v>245</v>
      </c>
    </row>
    <row r="1573" spans="1:217" x14ac:dyDescent="0.25">
      <c r="A1573" s="14" t="s">
        <v>4708</v>
      </c>
      <c r="B1573" t="s">
        <v>4709</v>
      </c>
      <c r="D1573" t="s">
        <v>287</v>
      </c>
      <c r="E1573" t="s">
        <v>219</v>
      </c>
      <c r="F1573" t="s">
        <v>220</v>
      </c>
      <c r="G1573" t="s">
        <v>2504</v>
      </c>
      <c r="H1573" t="s">
        <v>2505</v>
      </c>
      <c r="I1573" t="s">
        <v>4293</v>
      </c>
      <c r="J1573" t="s">
        <v>2408</v>
      </c>
      <c r="K1573">
        <v>14.611470799999999</v>
      </c>
      <c r="L1573">
        <v>120.9901607</v>
      </c>
      <c r="O1573" s="15">
        <v>43318</v>
      </c>
      <c r="P1573">
        <f t="shared" si="72"/>
        <v>2018</v>
      </c>
      <c r="Q1573">
        <f t="shared" si="73"/>
        <v>8</v>
      </c>
      <c r="R1573">
        <f t="shared" si="74"/>
        <v>6</v>
      </c>
      <c r="U1573" t="s">
        <v>225</v>
      </c>
      <c r="V1573" t="s">
        <v>265</v>
      </c>
      <c r="W1573" t="s">
        <v>227</v>
      </c>
      <c r="X1573" t="s">
        <v>276</v>
      </c>
      <c r="Z1573" t="s">
        <v>277</v>
      </c>
      <c r="AD1573" t="s">
        <v>231</v>
      </c>
      <c r="AF1573" s="16">
        <v>42985</v>
      </c>
      <c r="AG1573" t="s">
        <v>1136</v>
      </c>
      <c r="AH1573" t="s">
        <v>262</v>
      </c>
      <c r="AJ1573" t="s">
        <v>376</v>
      </c>
      <c r="AK1573" t="s">
        <v>677</v>
      </c>
      <c r="AL1573">
        <v>23</v>
      </c>
      <c r="AN1573" t="s">
        <v>236</v>
      </c>
      <c r="AP1573">
        <v>8</v>
      </c>
      <c r="AQ1573" t="s">
        <v>236</v>
      </c>
      <c r="AS1573" t="s">
        <v>237</v>
      </c>
      <c r="AT1573" t="s">
        <v>238</v>
      </c>
      <c r="BB1573" t="s">
        <v>237</v>
      </c>
      <c r="BC1573" t="s">
        <v>238</v>
      </c>
      <c r="BJ1573">
        <v>6</v>
      </c>
      <c r="BL1573" t="s">
        <v>238</v>
      </c>
      <c r="BN1573" t="s">
        <v>237</v>
      </c>
      <c r="BO1573" t="s">
        <v>238</v>
      </c>
      <c r="BV1573">
        <v>9</v>
      </c>
      <c r="BX1573" t="s">
        <v>238</v>
      </c>
      <c r="BZ1573" t="s">
        <v>246</v>
      </c>
      <c r="CA1573" t="s">
        <v>236</v>
      </c>
      <c r="CC1573" t="s">
        <v>237</v>
      </c>
      <c r="CD1573" t="s">
        <v>238</v>
      </c>
      <c r="CF1573" t="s">
        <v>237</v>
      </c>
      <c r="CG1573" t="s">
        <v>238</v>
      </c>
      <c r="CL1573" t="s">
        <v>237</v>
      </c>
      <c r="CM1573" t="s">
        <v>238</v>
      </c>
      <c r="CU1573">
        <v>1</v>
      </c>
      <c r="CV1573" t="s">
        <v>236</v>
      </c>
      <c r="DD1573">
        <v>0.5</v>
      </c>
      <c r="DE1573" t="s">
        <v>236</v>
      </c>
      <c r="DG1573" t="s">
        <v>240</v>
      </c>
      <c r="DH1573" t="s">
        <v>238</v>
      </c>
      <c r="DP1573" t="s">
        <v>242</v>
      </c>
      <c r="DQ1573" t="s">
        <v>236</v>
      </c>
      <c r="DV1573" t="s">
        <v>243</v>
      </c>
      <c r="DW1573" t="s">
        <v>236</v>
      </c>
      <c r="EB1573" t="s">
        <v>244</v>
      </c>
      <c r="EC1573" t="s">
        <v>236</v>
      </c>
      <c r="EG1573" t="s">
        <v>245</v>
      </c>
      <c r="EH1573" t="s">
        <v>245</v>
      </c>
      <c r="EN1573" t="s">
        <v>244</v>
      </c>
      <c r="EO1573" t="s">
        <v>236</v>
      </c>
      <c r="FC1573">
        <v>32</v>
      </c>
      <c r="FD1573" t="s">
        <v>236</v>
      </c>
      <c r="FX1573" t="s">
        <v>246</v>
      </c>
      <c r="FY1573" t="s">
        <v>236</v>
      </c>
      <c r="GI1573" t="s">
        <v>245</v>
      </c>
      <c r="GJ1573" t="s">
        <v>245</v>
      </c>
      <c r="GR1573" t="s">
        <v>245</v>
      </c>
      <c r="GS1573" t="s">
        <v>245</v>
      </c>
    </row>
    <row r="1574" spans="1:217" x14ac:dyDescent="0.25">
      <c r="A1574" s="14" t="s">
        <v>4710</v>
      </c>
      <c r="B1574" t="s">
        <v>4711</v>
      </c>
      <c r="D1574" t="s">
        <v>287</v>
      </c>
      <c r="E1574" t="s">
        <v>219</v>
      </c>
      <c r="F1574" t="s">
        <v>220</v>
      </c>
      <c r="G1574" t="s">
        <v>2504</v>
      </c>
      <c r="H1574" t="s">
        <v>2505</v>
      </c>
      <c r="I1574" t="s">
        <v>4293</v>
      </c>
      <c r="J1574" t="s">
        <v>2408</v>
      </c>
      <c r="K1574">
        <v>14.611470799999999</v>
      </c>
      <c r="L1574">
        <v>120.9901607</v>
      </c>
      <c r="O1574" s="15">
        <v>43315</v>
      </c>
      <c r="P1574">
        <f t="shared" si="72"/>
        <v>2018</v>
      </c>
      <c r="Q1574">
        <f t="shared" si="73"/>
        <v>8</v>
      </c>
      <c r="R1574">
        <f t="shared" si="74"/>
        <v>3</v>
      </c>
      <c r="U1574" t="s">
        <v>225</v>
      </c>
      <c r="V1574" t="s">
        <v>288</v>
      </c>
      <c r="W1574" t="s">
        <v>227</v>
      </c>
      <c r="X1574" t="s">
        <v>276</v>
      </c>
      <c r="Z1574" t="s">
        <v>4606</v>
      </c>
      <c r="AD1574" t="s">
        <v>231</v>
      </c>
      <c r="AF1574" s="16">
        <v>18004</v>
      </c>
      <c r="AG1574">
        <v>69</v>
      </c>
      <c r="AH1574" t="s">
        <v>232</v>
      </c>
      <c r="AJ1574" t="s">
        <v>234</v>
      </c>
      <c r="AK1574" t="s">
        <v>2235</v>
      </c>
      <c r="AL1574">
        <v>22</v>
      </c>
      <c r="AN1574" t="s">
        <v>236</v>
      </c>
      <c r="AP1574">
        <v>8</v>
      </c>
      <c r="AQ1574" t="s">
        <v>236</v>
      </c>
      <c r="AS1574" t="s">
        <v>237</v>
      </c>
      <c r="AT1574" t="s">
        <v>238</v>
      </c>
      <c r="BB1574" t="s">
        <v>237</v>
      </c>
      <c r="BC1574" t="s">
        <v>238</v>
      </c>
      <c r="BJ1574">
        <v>8</v>
      </c>
      <c r="BL1574" t="s">
        <v>238</v>
      </c>
      <c r="BN1574">
        <v>2</v>
      </c>
      <c r="BO1574" t="s">
        <v>236</v>
      </c>
      <c r="BV1574">
        <v>15</v>
      </c>
      <c r="BX1574" t="s">
        <v>238</v>
      </c>
      <c r="BZ1574" t="s">
        <v>246</v>
      </c>
      <c r="CA1574" t="s">
        <v>236</v>
      </c>
      <c r="CC1574" t="s">
        <v>237</v>
      </c>
      <c r="CD1574" t="s">
        <v>238</v>
      </c>
      <c r="CF1574" t="s">
        <v>237</v>
      </c>
      <c r="CG1574" t="s">
        <v>238</v>
      </c>
      <c r="CL1574" t="s">
        <v>237</v>
      </c>
      <c r="CM1574" t="s">
        <v>238</v>
      </c>
      <c r="CU1574" t="s">
        <v>241</v>
      </c>
      <c r="CV1574" t="s">
        <v>236</v>
      </c>
      <c r="DD1574">
        <v>0.5</v>
      </c>
      <c r="DE1574" t="s">
        <v>236</v>
      </c>
      <c r="DG1574" t="s">
        <v>241</v>
      </c>
      <c r="DH1574" t="s">
        <v>236</v>
      </c>
      <c r="DP1574" t="s">
        <v>242</v>
      </c>
      <c r="DQ1574" t="s">
        <v>236</v>
      </c>
      <c r="DV1574" t="s">
        <v>243</v>
      </c>
      <c r="DW1574" t="s">
        <v>236</v>
      </c>
      <c r="EB1574" t="s">
        <v>244</v>
      </c>
      <c r="EC1574" t="s">
        <v>236</v>
      </c>
      <c r="EG1574" t="s">
        <v>245</v>
      </c>
      <c r="EH1574" t="s">
        <v>245</v>
      </c>
      <c r="EN1574" t="s">
        <v>244</v>
      </c>
      <c r="EO1574" t="s">
        <v>236</v>
      </c>
      <c r="FX1574">
        <v>8</v>
      </c>
      <c r="FY1574" t="s">
        <v>236</v>
      </c>
      <c r="GI1574" t="s">
        <v>245</v>
      </c>
      <c r="GJ1574" t="s">
        <v>245</v>
      </c>
      <c r="GR1574" t="s">
        <v>245</v>
      </c>
      <c r="GS1574" t="s">
        <v>245</v>
      </c>
    </row>
    <row r="1575" spans="1:217" x14ac:dyDescent="0.25">
      <c r="A1575" s="14" t="s">
        <v>4712</v>
      </c>
      <c r="B1575" t="s">
        <v>4713</v>
      </c>
      <c r="D1575" t="s">
        <v>287</v>
      </c>
      <c r="E1575" t="s">
        <v>219</v>
      </c>
      <c r="F1575" t="s">
        <v>220</v>
      </c>
      <c r="G1575" t="s">
        <v>2504</v>
      </c>
      <c r="H1575" t="s">
        <v>2505</v>
      </c>
      <c r="I1575" t="s">
        <v>4293</v>
      </c>
      <c r="J1575" t="s">
        <v>2408</v>
      </c>
      <c r="K1575">
        <v>14.611470799999999</v>
      </c>
      <c r="L1575">
        <v>120.9901607</v>
      </c>
      <c r="O1575" s="15">
        <v>43318</v>
      </c>
      <c r="P1575">
        <f t="shared" si="72"/>
        <v>2018</v>
      </c>
      <c r="Q1575">
        <f t="shared" si="73"/>
        <v>8</v>
      </c>
      <c r="R1575">
        <f t="shared" si="74"/>
        <v>6</v>
      </c>
      <c r="U1575" t="s">
        <v>225</v>
      </c>
      <c r="V1575" t="s">
        <v>301</v>
      </c>
      <c r="W1575" t="s">
        <v>227</v>
      </c>
      <c r="X1575" t="s">
        <v>228</v>
      </c>
      <c r="Y1575" t="s">
        <v>294</v>
      </c>
      <c r="Z1575" t="s">
        <v>295</v>
      </c>
      <c r="AD1575" t="s">
        <v>231</v>
      </c>
      <c r="AF1575" s="16">
        <v>9796</v>
      </c>
      <c r="AG1575">
        <v>91</v>
      </c>
      <c r="AH1575" t="s">
        <v>262</v>
      </c>
      <c r="AJ1575" t="s">
        <v>269</v>
      </c>
      <c r="AK1575" t="s">
        <v>347</v>
      </c>
      <c r="AL1575">
        <v>19</v>
      </c>
      <c r="AN1575" t="s">
        <v>236</v>
      </c>
      <c r="AP1575" t="s">
        <v>237</v>
      </c>
      <c r="AQ1575" t="s">
        <v>238</v>
      </c>
      <c r="AS1575" t="s">
        <v>237</v>
      </c>
      <c r="AT1575" t="s">
        <v>238</v>
      </c>
      <c r="BB1575" t="s">
        <v>237</v>
      </c>
      <c r="BC1575" t="s">
        <v>238</v>
      </c>
      <c r="BJ1575">
        <v>6</v>
      </c>
      <c r="BL1575" t="s">
        <v>238</v>
      </c>
      <c r="BN1575" t="s">
        <v>237</v>
      </c>
      <c r="BO1575" t="s">
        <v>238</v>
      </c>
      <c r="BV1575">
        <v>6</v>
      </c>
      <c r="BX1575" t="s">
        <v>238</v>
      </c>
      <c r="BZ1575" t="s">
        <v>237</v>
      </c>
      <c r="CA1575" t="s">
        <v>238</v>
      </c>
      <c r="CC1575" t="s">
        <v>237</v>
      </c>
      <c r="CD1575" t="s">
        <v>238</v>
      </c>
      <c r="CF1575" t="s">
        <v>237</v>
      </c>
      <c r="CG1575" t="s">
        <v>238</v>
      </c>
      <c r="CL1575" t="s">
        <v>237</v>
      </c>
      <c r="CM1575" t="s">
        <v>238</v>
      </c>
      <c r="CU1575" t="s">
        <v>240</v>
      </c>
      <c r="CV1575" t="s">
        <v>238</v>
      </c>
      <c r="DD1575">
        <v>0.5</v>
      </c>
      <c r="DE1575" t="s">
        <v>236</v>
      </c>
      <c r="DG1575" t="s">
        <v>240</v>
      </c>
      <c r="DH1575" t="s">
        <v>238</v>
      </c>
      <c r="DP1575" t="s">
        <v>405</v>
      </c>
      <c r="DQ1575" t="s">
        <v>238</v>
      </c>
      <c r="DV1575" t="s">
        <v>243</v>
      </c>
      <c r="DW1575" t="s">
        <v>236</v>
      </c>
      <c r="EB1575" t="s">
        <v>273</v>
      </c>
      <c r="EC1575" t="s">
        <v>238</v>
      </c>
      <c r="EG1575" t="s">
        <v>245</v>
      </c>
      <c r="EH1575" t="s">
        <v>245</v>
      </c>
      <c r="EN1575" t="s">
        <v>273</v>
      </c>
      <c r="EO1575" t="s">
        <v>238</v>
      </c>
      <c r="FX1575" t="s">
        <v>406</v>
      </c>
      <c r="FY1575" t="s">
        <v>238</v>
      </c>
      <c r="GI1575" t="s">
        <v>245</v>
      </c>
      <c r="GJ1575" t="s">
        <v>245</v>
      </c>
      <c r="GR1575" t="s">
        <v>245</v>
      </c>
      <c r="GS1575" t="s">
        <v>245</v>
      </c>
    </row>
    <row r="1576" spans="1:217" x14ac:dyDescent="0.25">
      <c r="A1576" s="14" t="s">
        <v>4714</v>
      </c>
      <c r="B1576" t="s">
        <v>4715</v>
      </c>
      <c r="D1576" t="s">
        <v>325</v>
      </c>
      <c r="E1576" t="s">
        <v>219</v>
      </c>
      <c r="F1576" t="s">
        <v>220</v>
      </c>
      <c r="G1576" t="s">
        <v>2504</v>
      </c>
      <c r="H1576" t="s">
        <v>2505</v>
      </c>
      <c r="I1576" t="s">
        <v>4293</v>
      </c>
      <c r="J1576" t="s">
        <v>2408</v>
      </c>
      <c r="K1576">
        <v>14.611470799999999</v>
      </c>
      <c r="L1576">
        <v>120.9901607</v>
      </c>
      <c r="O1576" s="15">
        <v>43325</v>
      </c>
      <c r="P1576">
        <f t="shared" si="72"/>
        <v>2018</v>
      </c>
      <c r="Q1576">
        <f t="shared" si="73"/>
        <v>8</v>
      </c>
      <c r="R1576">
        <f t="shared" si="74"/>
        <v>13</v>
      </c>
      <c r="U1576" t="s">
        <v>225</v>
      </c>
      <c r="V1576" t="s">
        <v>326</v>
      </c>
      <c r="W1576" t="s">
        <v>227</v>
      </c>
      <c r="X1576" t="s">
        <v>228</v>
      </c>
      <c r="Y1576" t="s">
        <v>611</v>
      </c>
      <c r="Z1576" t="s">
        <v>612</v>
      </c>
      <c r="AD1576" t="s">
        <v>231</v>
      </c>
      <c r="AF1576" s="16">
        <v>43052</v>
      </c>
      <c r="AG1576" t="s">
        <v>1173</v>
      </c>
      <c r="AH1576" t="s">
        <v>232</v>
      </c>
      <c r="AK1576" t="s">
        <v>328</v>
      </c>
      <c r="AS1576" t="s">
        <v>237</v>
      </c>
      <c r="AT1576" t="s">
        <v>238</v>
      </c>
      <c r="BW1576">
        <v>4</v>
      </c>
      <c r="BX1576" t="s">
        <v>238</v>
      </c>
      <c r="CF1576" t="s">
        <v>244</v>
      </c>
      <c r="CG1576" t="s">
        <v>236</v>
      </c>
      <c r="CR1576" t="s">
        <v>237</v>
      </c>
      <c r="CS1576" t="s">
        <v>238</v>
      </c>
      <c r="CU1576" t="s">
        <v>241</v>
      </c>
      <c r="CV1576" t="s">
        <v>329</v>
      </c>
      <c r="DD1576">
        <v>1</v>
      </c>
      <c r="DE1576" t="s">
        <v>236</v>
      </c>
      <c r="DG1576" t="s">
        <v>240</v>
      </c>
      <c r="DH1576" t="s">
        <v>238</v>
      </c>
      <c r="EG1576" t="s">
        <v>245</v>
      </c>
      <c r="EH1576" t="s">
        <v>245</v>
      </c>
      <c r="GI1576" t="s">
        <v>245</v>
      </c>
      <c r="GJ1576" t="s">
        <v>245</v>
      </c>
      <c r="GR1576" t="s">
        <v>245</v>
      </c>
      <c r="GS1576" t="s">
        <v>245</v>
      </c>
    </row>
    <row r="1577" spans="1:217" x14ac:dyDescent="0.25">
      <c r="A1577" s="14" t="s">
        <v>4716</v>
      </c>
      <c r="B1577" t="s">
        <v>4717</v>
      </c>
      <c r="D1577" t="s">
        <v>249</v>
      </c>
      <c r="E1577" t="s">
        <v>219</v>
      </c>
      <c r="F1577" t="s">
        <v>220</v>
      </c>
      <c r="G1577" t="s">
        <v>2504</v>
      </c>
      <c r="H1577" t="s">
        <v>2505</v>
      </c>
      <c r="I1577" t="s">
        <v>4293</v>
      </c>
      <c r="J1577" t="s">
        <v>2408</v>
      </c>
      <c r="K1577">
        <v>14.611470799999999</v>
      </c>
      <c r="L1577">
        <v>120.9901607</v>
      </c>
      <c r="O1577" s="15">
        <v>43314</v>
      </c>
      <c r="P1577">
        <f t="shared" si="72"/>
        <v>2018</v>
      </c>
      <c r="Q1577">
        <f t="shared" si="73"/>
        <v>8</v>
      </c>
      <c r="R1577">
        <f t="shared" si="74"/>
        <v>2</v>
      </c>
      <c r="U1577" t="s">
        <v>225</v>
      </c>
      <c r="V1577" t="s">
        <v>226</v>
      </c>
      <c r="W1577" t="s">
        <v>227</v>
      </c>
      <c r="X1577" t="s">
        <v>276</v>
      </c>
      <c r="Z1577" t="s">
        <v>2570</v>
      </c>
      <c r="AD1577" t="s">
        <v>231</v>
      </c>
      <c r="AF1577" s="16">
        <v>34563</v>
      </c>
      <c r="AG1577">
        <v>23</v>
      </c>
      <c r="AH1577" t="s">
        <v>232</v>
      </c>
      <c r="AJ1577" t="s">
        <v>254</v>
      </c>
      <c r="AK1577" t="s">
        <v>1354</v>
      </c>
      <c r="BY1577">
        <v>6</v>
      </c>
      <c r="CA1577" t="s">
        <v>238</v>
      </c>
      <c r="CU1577" t="s">
        <v>241</v>
      </c>
      <c r="CV1577" t="s">
        <v>236</v>
      </c>
      <c r="DA1577" t="s">
        <v>242</v>
      </c>
      <c r="DB1577" t="s">
        <v>236</v>
      </c>
      <c r="DG1577">
        <v>0.5</v>
      </c>
      <c r="DH1577" t="s">
        <v>236</v>
      </c>
      <c r="DJ1577">
        <v>0.5</v>
      </c>
      <c r="DK1577" t="s">
        <v>236</v>
      </c>
      <c r="DS1577" t="s">
        <v>272</v>
      </c>
      <c r="DT1577" t="s">
        <v>238</v>
      </c>
      <c r="EG1577" t="s">
        <v>245</v>
      </c>
      <c r="EH1577" t="s">
        <v>245</v>
      </c>
      <c r="EK1577">
        <v>2</v>
      </c>
      <c r="EL1577" t="s">
        <v>236</v>
      </c>
      <c r="FO1577" t="s">
        <v>240</v>
      </c>
      <c r="FP1577" t="s">
        <v>238</v>
      </c>
      <c r="FR1577" t="s">
        <v>256</v>
      </c>
      <c r="FS1577" t="s">
        <v>238</v>
      </c>
      <c r="GG1577" t="s">
        <v>241</v>
      </c>
      <c r="GH1577" t="s">
        <v>236</v>
      </c>
      <c r="GI1577" t="s">
        <v>245</v>
      </c>
      <c r="GJ1577" t="s">
        <v>245</v>
      </c>
      <c r="GR1577" t="s">
        <v>245</v>
      </c>
      <c r="GS1577" t="s">
        <v>244</v>
      </c>
      <c r="GT1577" t="s">
        <v>236</v>
      </c>
      <c r="HH1577" t="s">
        <v>241</v>
      </c>
      <c r="HI1577" t="s">
        <v>236</v>
      </c>
    </row>
    <row r="1578" spans="1:217" x14ac:dyDescent="0.25">
      <c r="A1578" s="14" t="s">
        <v>4718</v>
      </c>
      <c r="B1578" t="s">
        <v>4719</v>
      </c>
      <c r="D1578" t="s">
        <v>249</v>
      </c>
      <c r="E1578" t="s">
        <v>219</v>
      </c>
      <c r="F1578" t="s">
        <v>220</v>
      </c>
      <c r="G1578" t="s">
        <v>2504</v>
      </c>
      <c r="H1578" t="s">
        <v>2505</v>
      </c>
      <c r="I1578" t="s">
        <v>4293</v>
      </c>
      <c r="J1578" t="s">
        <v>2408</v>
      </c>
      <c r="K1578">
        <v>14.611470799999999</v>
      </c>
      <c r="L1578">
        <v>120.9901607</v>
      </c>
      <c r="O1578" s="15">
        <v>43347</v>
      </c>
      <c r="P1578">
        <f t="shared" si="72"/>
        <v>2018</v>
      </c>
      <c r="Q1578">
        <f t="shared" si="73"/>
        <v>9</v>
      </c>
      <c r="R1578">
        <f t="shared" si="74"/>
        <v>4</v>
      </c>
      <c r="U1578" t="s">
        <v>225</v>
      </c>
      <c r="V1578" t="s">
        <v>390</v>
      </c>
      <c r="W1578" t="s">
        <v>227</v>
      </c>
      <c r="X1578" t="s">
        <v>228</v>
      </c>
      <c r="Y1578" t="s">
        <v>611</v>
      </c>
      <c r="Z1578" t="s">
        <v>612</v>
      </c>
      <c r="AD1578" t="s">
        <v>231</v>
      </c>
      <c r="AF1578" s="16">
        <v>37951</v>
      </c>
      <c r="AG1578">
        <v>14</v>
      </c>
      <c r="AH1578" t="s">
        <v>262</v>
      </c>
      <c r="AI1578" t="s">
        <v>1526</v>
      </c>
      <c r="AJ1578" t="s">
        <v>254</v>
      </c>
      <c r="AK1578" t="s">
        <v>255</v>
      </c>
      <c r="BY1578">
        <v>15</v>
      </c>
      <c r="CA1578" t="s">
        <v>238</v>
      </c>
      <c r="CU1578" t="s">
        <v>241</v>
      </c>
      <c r="CV1578" t="s">
        <v>236</v>
      </c>
      <c r="DA1578" t="s">
        <v>242</v>
      </c>
      <c r="DB1578" t="s">
        <v>236</v>
      </c>
      <c r="DG1578">
        <v>0.5</v>
      </c>
      <c r="DH1578" t="s">
        <v>236</v>
      </c>
      <c r="DJ1578">
        <v>0.5</v>
      </c>
      <c r="DK1578" t="s">
        <v>236</v>
      </c>
      <c r="DS1578" t="s">
        <v>242</v>
      </c>
      <c r="DT1578" t="s">
        <v>236</v>
      </c>
      <c r="EG1578" t="s">
        <v>245</v>
      </c>
      <c r="EH1578" t="s">
        <v>245</v>
      </c>
      <c r="EK1578">
        <v>2</v>
      </c>
      <c r="EL1578" t="s">
        <v>236</v>
      </c>
      <c r="FO1578" t="s">
        <v>240</v>
      </c>
      <c r="FP1578" t="s">
        <v>238</v>
      </c>
      <c r="FR1578" t="s">
        <v>256</v>
      </c>
      <c r="FS1578" t="s">
        <v>238</v>
      </c>
      <c r="GG1578" t="s">
        <v>241</v>
      </c>
      <c r="GH1578" t="s">
        <v>236</v>
      </c>
      <c r="GI1578" t="s">
        <v>245</v>
      </c>
      <c r="GJ1578" t="s">
        <v>245</v>
      </c>
      <c r="GR1578" t="s">
        <v>245</v>
      </c>
      <c r="GS1578" t="s">
        <v>244</v>
      </c>
      <c r="GT1578" t="s">
        <v>236</v>
      </c>
      <c r="HH1578" t="s">
        <v>241</v>
      </c>
      <c r="HI1578" t="s">
        <v>236</v>
      </c>
    </row>
    <row r="1579" spans="1:217" x14ac:dyDescent="0.25">
      <c r="A1579" s="14" t="s">
        <v>4720</v>
      </c>
      <c r="B1579" t="s">
        <v>4721</v>
      </c>
      <c r="D1579" t="s">
        <v>249</v>
      </c>
      <c r="E1579" t="s">
        <v>219</v>
      </c>
      <c r="F1579" t="s">
        <v>220</v>
      </c>
      <c r="G1579" t="s">
        <v>2504</v>
      </c>
      <c r="H1579" t="s">
        <v>2505</v>
      </c>
      <c r="I1579" t="s">
        <v>4293</v>
      </c>
      <c r="J1579" t="s">
        <v>2408</v>
      </c>
      <c r="K1579">
        <v>14.611470799999999</v>
      </c>
      <c r="L1579">
        <v>120.9901607</v>
      </c>
      <c r="O1579" s="15">
        <v>43317</v>
      </c>
      <c r="P1579">
        <f t="shared" si="72"/>
        <v>2018</v>
      </c>
      <c r="Q1579">
        <f t="shared" si="73"/>
        <v>8</v>
      </c>
      <c r="R1579">
        <f t="shared" si="74"/>
        <v>5</v>
      </c>
      <c r="U1579" t="s">
        <v>225</v>
      </c>
      <c r="V1579" t="s">
        <v>250</v>
      </c>
      <c r="W1579" t="s">
        <v>227</v>
      </c>
      <c r="X1579" t="s">
        <v>228</v>
      </c>
      <c r="Y1579" t="s">
        <v>294</v>
      </c>
      <c r="Z1579" t="s">
        <v>295</v>
      </c>
      <c r="AD1579" t="s">
        <v>231</v>
      </c>
      <c r="AF1579" s="16">
        <v>29324</v>
      </c>
      <c r="AG1579">
        <v>38</v>
      </c>
      <c r="AH1579" t="s">
        <v>232</v>
      </c>
      <c r="AI1579" t="s">
        <v>4722</v>
      </c>
      <c r="AJ1579" t="s">
        <v>254</v>
      </c>
      <c r="AK1579" t="s">
        <v>2994</v>
      </c>
      <c r="BY1579">
        <v>14</v>
      </c>
      <c r="CA1579" t="s">
        <v>238</v>
      </c>
      <c r="CU1579" t="s">
        <v>272</v>
      </c>
      <c r="CV1579" t="s">
        <v>238</v>
      </c>
      <c r="DA1579" t="s">
        <v>242</v>
      </c>
      <c r="DB1579" t="s">
        <v>236</v>
      </c>
      <c r="DG1579" t="s">
        <v>241</v>
      </c>
      <c r="DH1579" t="s">
        <v>236</v>
      </c>
      <c r="DJ1579">
        <v>1</v>
      </c>
      <c r="DK1579" t="s">
        <v>236</v>
      </c>
      <c r="DS1579" t="s">
        <v>272</v>
      </c>
      <c r="DT1579" t="s">
        <v>238</v>
      </c>
      <c r="EG1579" t="s">
        <v>245</v>
      </c>
      <c r="EH1579" t="s">
        <v>245</v>
      </c>
      <c r="EK1579">
        <v>2</v>
      </c>
      <c r="EL1579" t="s">
        <v>236</v>
      </c>
      <c r="FO1579" t="s">
        <v>240</v>
      </c>
      <c r="FP1579" t="s">
        <v>238</v>
      </c>
      <c r="FR1579" t="s">
        <v>256</v>
      </c>
      <c r="FS1579" t="s">
        <v>238</v>
      </c>
      <c r="GG1579" t="s">
        <v>241</v>
      </c>
      <c r="GH1579" t="s">
        <v>236</v>
      </c>
      <c r="GI1579" t="s">
        <v>245</v>
      </c>
      <c r="GJ1579" t="s">
        <v>245</v>
      </c>
      <c r="GR1579" t="s">
        <v>245</v>
      </c>
      <c r="GS1579" t="s">
        <v>244</v>
      </c>
      <c r="GT1579" t="s">
        <v>236</v>
      </c>
      <c r="HH1579" t="s">
        <v>241</v>
      </c>
      <c r="HI1579" t="s">
        <v>236</v>
      </c>
    </row>
    <row r="1580" spans="1:217" x14ac:dyDescent="0.25">
      <c r="A1580" s="14" t="s">
        <v>4723</v>
      </c>
      <c r="B1580" t="s">
        <v>4724</v>
      </c>
      <c r="D1580" t="s">
        <v>287</v>
      </c>
      <c r="E1580" t="s">
        <v>219</v>
      </c>
      <c r="F1580" t="s">
        <v>220</v>
      </c>
      <c r="G1580" t="s">
        <v>2504</v>
      </c>
      <c r="H1580" t="s">
        <v>2505</v>
      </c>
      <c r="I1580" t="s">
        <v>4293</v>
      </c>
      <c r="J1580" t="s">
        <v>2408</v>
      </c>
      <c r="K1580">
        <v>14.611470799999999</v>
      </c>
      <c r="L1580">
        <v>120.9901607</v>
      </c>
      <c r="O1580" s="15">
        <v>43346</v>
      </c>
      <c r="P1580">
        <f t="shared" si="72"/>
        <v>2018</v>
      </c>
      <c r="Q1580">
        <f t="shared" si="73"/>
        <v>9</v>
      </c>
      <c r="R1580">
        <f t="shared" si="74"/>
        <v>3</v>
      </c>
      <c r="U1580" t="s">
        <v>225</v>
      </c>
      <c r="V1580" t="s">
        <v>301</v>
      </c>
      <c r="W1580" t="s">
        <v>227</v>
      </c>
      <c r="X1580" t="s">
        <v>228</v>
      </c>
      <c r="Y1580" t="s">
        <v>294</v>
      </c>
      <c r="Z1580" t="s">
        <v>295</v>
      </c>
      <c r="AD1580" t="s">
        <v>231</v>
      </c>
      <c r="AF1580" s="16">
        <v>12312</v>
      </c>
      <c r="AG1580">
        <v>84</v>
      </c>
      <c r="AH1580" t="s">
        <v>262</v>
      </c>
      <c r="AI1580" t="s">
        <v>1116</v>
      </c>
      <c r="AJ1580" t="s">
        <v>357</v>
      </c>
      <c r="AK1580" t="s">
        <v>465</v>
      </c>
      <c r="AL1580">
        <v>18</v>
      </c>
      <c r="AN1580" t="s">
        <v>236</v>
      </c>
      <c r="AP1580" t="s">
        <v>237</v>
      </c>
      <c r="AQ1580" t="s">
        <v>238</v>
      </c>
      <c r="AS1580" t="s">
        <v>237</v>
      </c>
      <c r="AT1580" t="s">
        <v>238</v>
      </c>
      <c r="BB1580" t="s">
        <v>237</v>
      </c>
      <c r="BC1580" t="s">
        <v>238</v>
      </c>
      <c r="BJ1580">
        <v>6</v>
      </c>
      <c r="BL1580" t="s">
        <v>238</v>
      </c>
      <c r="BN1580" t="s">
        <v>237</v>
      </c>
      <c r="BO1580" t="s">
        <v>238</v>
      </c>
      <c r="BV1580">
        <v>6</v>
      </c>
      <c r="BX1580" t="s">
        <v>238</v>
      </c>
      <c r="BZ1580">
        <v>8</v>
      </c>
      <c r="CA1580" t="s">
        <v>236</v>
      </c>
      <c r="CC1580" t="s">
        <v>237</v>
      </c>
      <c r="CD1580" t="s">
        <v>238</v>
      </c>
      <c r="CF1580" t="s">
        <v>237</v>
      </c>
      <c r="CG1580" t="s">
        <v>238</v>
      </c>
      <c r="CL1580" t="s">
        <v>237</v>
      </c>
      <c r="CM1580" t="s">
        <v>238</v>
      </c>
      <c r="CU1580" t="s">
        <v>240</v>
      </c>
      <c r="CV1580" t="s">
        <v>238</v>
      </c>
      <c r="DD1580">
        <v>0.5</v>
      </c>
      <c r="DE1580" t="s">
        <v>236</v>
      </c>
      <c r="DG1580" t="s">
        <v>240</v>
      </c>
      <c r="DH1580" t="s">
        <v>238</v>
      </c>
      <c r="DP1580" t="s">
        <v>242</v>
      </c>
      <c r="DQ1580" t="s">
        <v>236</v>
      </c>
      <c r="DV1580" t="s">
        <v>273</v>
      </c>
      <c r="DW1580" t="s">
        <v>238</v>
      </c>
      <c r="EB1580" t="s">
        <v>244</v>
      </c>
      <c r="EC1580" t="s">
        <v>236</v>
      </c>
      <c r="EG1580" t="s">
        <v>245</v>
      </c>
      <c r="EH1580" t="s">
        <v>245</v>
      </c>
      <c r="EN1580" t="s">
        <v>244</v>
      </c>
      <c r="EO1580" t="s">
        <v>236</v>
      </c>
      <c r="FX1580" t="s">
        <v>273</v>
      </c>
      <c r="FY1580" t="s">
        <v>1457</v>
      </c>
      <c r="GI1580" t="s">
        <v>245</v>
      </c>
      <c r="GJ1580" t="s">
        <v>245</v>
      </c>
      <c r="GR1580" t="s">
        <v>245</v>
      </c>
      <c r="GS1580" t="s">
        <v>245</v>
      </c>
    </row>
    <row r="1581" spans="1:217" x14ac:dyDescent="0.25">
      <c r="A1581" s="14" t="s">
        <v>4725</v>
      </c>
      <c r="B1581" t="s">
        <v>4726</v>
      </c>
      <c r="D1581" t="s">
        <v>287</v>
      </c>
      <c r="E1581" t="s">
        <v>219</v>
      </c>
      <c r="F1581" t="s">
        <v>220</v>
      </c>
      <c r="G1581" t="s">
        <v>2504</v>
      </c>
      <c r="H1581" t="s">
        <v>2505</v>
      </c>
      <c r="I1581" t="s">
        <v>4293</v>
      </c>
      <c r="J1581" t="s">
        <v>2408</v>
      </c>
      <c r="K1581">
        <v>14.611470799999999</v>
      </c>
      <c r="L1581">
        <v>120.9901607</v>
      </c>
      <c r="O1581" s="15">
        <v>43345</v>
      </c>
      <c r="P1581">
        <f t="shared" si="72"/>
        <v>2018</v>
      </c>
      <c r="Q1581">
        <f t="shared" si="73"/>
        <v>9</v>
      </c>
      <c r="R1581">
        <f t="shared" si="74"/>
        <v>2</v>
      </c>
      <c r="U1581" t="s">
        <v>225</v>
      </c>
      <c r="V1581" t="s">
        <v>265</v>
      </c>
      <c r="W1581" t="s">
        <v>227</v>
      </c>
      <c r="X1581" t="s">
        <v>276</v>
      </c>
      <c r="Z1581" t="s">
        <v>4606</v>
      </c>
      <c r="AD1581" t="s">
        <v>231</v>
      </c>
      <c r="AF1581" s="16">
        <v>32125</v>
      </c>
      <c r="AG1581">
        <v>30</v>
      </c>
      <c r="AH1581" t="s">
        <v>262</v>
      </c>
      <c r="AJ1581" t="s">
        <v>234</v>
      </c>
      <c r="AK1581" t="s">
        <v>677</v>
      </c>
      <c r="AL1581">
        <v>24</v>
      </c>
      <c r="AN1581" t="s">
        <v>236</v>
      </c>
      <c r="AP1581" t="s">
        <v>246</v>
      </c>
      <c r="AQ1581" t="s">
        <v>236</v>
      </c>
      <c r="AS1581" t="s">
        <v>237</v>
      </c>
      <c r="AT1581" t="s">
        <v>238</v>
      </c>
      <c r="BB1581" t="s">
        <v>237</v>
      </c>
      <c r="BC1581" t="s">
        <v>238</v>
      </c>
      <c r="BJ1581">
        <v>6</v>
      </c>
      <c r="BL1581" t="s">
        <v>238</v>
      </c>
      <c r="BM1581">
        <v>23</v>
      </c>
      <c r="BO1581" t="s">
        <v>239</v>
      </c>
      <c r="BV1581">
        <v>11</v>
      </c>
      <c r="BX1581" t="s">
        <v>238</v>
      </c>
      <c r="BZ1581" t="s">
        <v>246</v>
      </c>
      <c r="CA1581" t="s">
        <v>236</v>
      </c>
      <c r="CB1581">
        <v>19</v>
      </c>
      <c r="CD1581" t="s">
        <v>239</v>
      </c>
      <c r="CF1581" t="s">
        <v>237</v>
      </c>
      <c r="CG1581" t="s">
        <v>238</v>
      </c>
      <c r="CL1581" t="s">
        <v>237</v>
      </c>
      <c r="CM1581" t="s">
        <v>238</v>
      </c>
      <c r="CU1581">
        <v>1</v>
      </c>
      <c r="CV1581" t="s">
        <v>236</v>
      </c>
      <c r="DD1581">
        <v>0.5</v>
      </c>
      <c r="DE1581" t="s">
        <v>236</v>
      </c>
      <c r="DG1581" t="s">
        <v>240</v>
      </c>
      <c r="DH1581" t="s">
        <v>238</v>
      </c>
      <c r="DP1581" t="s">
        <v>242</v>
      </c>
      <c r="DQ1581" t="s">
        <v>236</v>
      </c>
      <c r="DV1581" t="s">
        <v>243</v>
      </c>
      <c r="DW1581" t="s">
        <v>236</v>
      </c>
      <c r="EB1581" t="s">
        <v>244</v>
      </c>
      <c r="EC1581" t="s">
        <v>236</v>
      </c>
      <c r="EG1581" t="s">
        <v>245</v>
      </c>
      <c r="EH1581" t="s">
        <v>245</v>
      </c>
      <c r="EN1581" t="s">
        <v>244</v>
      </c>
      <c r="EO1581" t="s">
        <v>236</v>
      </c>
      <c r="FC1581">
        <v>32</v>
      </c>
      <c r="FD1581" t="s">
        <v>236</v>
      </c>
      <c r="FX1581" t="s">
        <v>246</v>
      </c>
      <c r="FY1581" t="s">
        <v>236</v>
      </c>
      <c r="GI1581" t="s">
        <v>245</v>
      </c>
      <c r="GJ1581" t="s">
        <v>245</v>
      </c>
      <c r="GR1581" t="s">
        <v>245</v>
      </c>
      <c r="GS1581" t="s">
        <v>245</v>
      </c>
    </row>
    <row r="1582" spans="1:217" x14ac:dyDescent="0.25">
      <c r="A1582" s="14" t="s">
        <v>4727</v>
      </c>
      <c r="B1582" t="s">
        <v>4728</v>
      </c>
      <c r="D1582" t="s">
        <v>325</v>
      </c>
      <c r="E1582" t="s">
        <v>219</v>
      </c>
      <c r="F1582" t="s">
        <v>220</v>
      </c>
      <c r="G1582" t="s">
        <v>2504</v>
      </c>
      <c r="H1582" t="s">
        <v>2505</v>
      </c>
      <c r="I1582" t="s">
        <v>4293</v>
      </c>
      <c r="J1582" t="s">
        <v>2408</v>
      </c>
      <c r="K1582">
        <v>14.611470799999999</v>
      </c>
      <c r="L1582">
        <v>120.9901607</v>
      </c>
      <c r="O1582" s="15">
        <v>43361</v>
      </c>
      <c r="P1582">
        <f t="shared" si="72"/>
        <v>2018</v>
      </c>
      <c r="Q1582">
        <f t="shared" si="73"/>
        <v>9</v>
      </c>
      <c r="R1582">
        <f t="shared" si="74"/>
        <v>18</v>
      </c>
      <c r="U1582" t="s">
        <v>225</v>
      </c>
      <c r="V1582" t="s">
        <v>265</v>
      </c>
      <c r="W1582" t="s">
        <v>227</v>
      </c>
      <c r="X1582" t="s">
        <v>228</v>
      </c>
      <c r="Y1582" t="s">
        <v>294</v>
      </c>
      <c r="Z1582" t="s">
        <v>295</v>
      </c>
      <c r="AD1582" t="s">
        <v>231</v>
      </c>
      <c r="AF1582" s="16">
        <v>24251</v>
      </c>
      <c r="AG1582">
        <v>52</v>
      </c>
      <c r="AH1582" t="s">
        <v>232</v>
      </c>
      <c r="AI1582" t="s">
        <v>4729</v>
      </c>
      <c r="AK1582" t="s">
        <v>585</v>
      </c>
      <c r="AS1582" t="s">
        <v>246</v>
      </c>
      <c r="AT1582" t="s">
        <v>236</v>
      </c>
      <c r="BV1582">
        <v>34</v>
      </c>
      <c r="BX1582" t="s">
        <v>236</v>
      </c>
      <c r="CF1582" t="s">
        <v>244</v>
      </c>
      <c r="CG1582" t="s">
        <v>236</v>
      </c>
      <c r="CR1582" t="s">
        <v>246</v>
      </c>
      <c r="CS1582" t="s">
        <v>236</v>
      </c>
      <c r="CT1582">
        <v>38</v>
      </c>
      <c r="CV1582" t="s">
        <v>236</v>
      </c>
      <c r="DG1582" t="s">
        <v>241</v>
      </c>
      <c r="DH1582" t="s">
        <v>236</v>
      </c>
      <c r="EG1582" t="s">
        <v>245</v>
      </c>
      <c r="EH1582" t="s">
        <v>245</v>
      </c>
      <c r="GI1582" t="s">
        <v>245</v>
      </c>
      <c r="GJ1582" t="s">
        <v>245</v>
      </c>
      <c r="GR1582" t="s">
        <v>245</v>
      </c>
      <c r="GS1582" t="s">
        <v>245</v>
      </c>
    </row>
    <row r="1583" spans="1:217" x14ac:dyDescent="0.25">
      <c r="A1583" s="14" t="s">
        <v>4730</v>
      </c>
      <c r="B1583" t="s">
        <v>4731</v>
      </c>
      <c r="D1583" t="s">
        <v>325</v>
      </c>
      <c r="E1583" t="s">
        <v>219</v>
      </c>
      <c r="F1583" t="s">
        <v>220</v>
      </c>
      <c r="G1583" t="s">
        <v>2504</v>
      </c>
      <c r="H1583" t="s">
        <v>2505</v>
      </c>
      <c r="I1583" t="s">
        <v>4293</v>
      </c>
      <c r="J1583" t="s">
        <v>2408</v>
      </c>
      <c r="K1583">
        <v>14.611470799999999</v>
      </c>
      <c r="L1583">
        <v>120.9901607</v>
      </c>
      <c r="O1583" s="15">
        <v>43361</v>
      </c>
      <c r="P1583">
        <f t="shared" si="72"/>
        <v>2018</v>
      </c>
      <c r="Q1583">
        <f t="shared" si="73"/>
        <v>9</v>
      </c>
      <c r="R1583">
        <f t="shared" si="74"/>
        <v>18</v>
      </c>
      <c r="U1583" t="s">
        <v>225</v>
      </c>
      <c r="V1583" t="s">
        <v>259</v>
      </c>
      <c r="W1583" t="s">
        <v>260</v>
      </c>
      <c r="X1583" t="s">
        <v>228</v>
      </c>
      <c r="Y1583" t="s">
        <v>294</v>
      </c>
      <c r="Z1583" t="s">
        <v>295</v>
      </c>
      <c r="AD1583" t="s">
        <v>231</v>
      </c>
      <c r="AF1583" s="16">
        <v>24251</v>
      </c>
      <c r="AG1583">
        <v>52</v>
      </c>
      <c r="AH1583" t="s">
        <v>232</v>
      </c>
      <c r="AI1583" t="s">
        <v>4732</v>
      </c>
      <c r="AK1583" t="s">
        <v>585</v>
      </c>
      <c r="AS1583" t="s">
        <v>246</v>
      </c>
      <c r="AT1583" t="s">
        <v>236</v>
      </c>
      <c r="BV1583">
        <v>33</v>
      </c>
      <c r="BX1583" t="s">
        <v>236</v>
      </c>
      <c r="CF1583" t="s">
        <v>244</v>
      </c>
      <c r="CG1583" t="s">
        <v>236</v>
      </c>
      <c r="CR1583" t="s">
        <v>246</v>
      </c>
      <c r="CS1583" t="s">
        <v>236</v>
      </c>
      <c r="CT1583">
        <v>41</v>
      </c>
      <c r="CV1583" t="s">
        <v>236</v>
      </c>
      <c r="DG1583" t="s">
        <v>241</v>
      </c>
      <c r="DH1583" t="s">
        <v>236</v>
      </c>
      <c r="EG1583" t="s">
        <v>245</v>
      </c>
      <c r="EH1583" t="s">
        <v>245</v>
      </c>
      <c r="GI1583" t="s">
        <v>245</v>
      </c>
      <c r="GJ1583" t="s">
        <v>245</v>
      </c>
      <c r="GR1583" t="s">
        <v>245</v>
      </c>
      <c r="GS1583" t="s">
        <v>245</v>
      </c>
    </row>
    <row r="1584" spans="1:217" x14ac:dyDescent="0.25">
      <c r="A1584" s="14" t="s">
        <v>4733</v>
      </c>
      <c r="B1584" t="s">
        <v>4734</v>
      </c>
      <c r="D1584" t="s">
        <v>325</v>
      </c>
      <c r="E1584" t="s">
        <v>219</v>
      </c>
      <c r="F1584" t="s">
        <v>220</v>
      </c>
      <c r="G1584" t="s">
        <v>2504</v>
      </c>
      <c r="H1584" t="s">
        <v>2505</v>
      </c>
      <c r="I1584" t="s">
        <v>4293</v>
      </c>
      <c r="J1584" t="s">
        <v>2408</v>
      </c>
      <c r="K1584">
        <v>14.611470799999999</v>
      </c>
      <c r="L1584">
        <v>120.9901607</v>
      </c>
      <c r="O1584" s="15">
        <v>43371</v>
      </c>
      <c r="P1584">
        <f t="shared" si="72"/>
        <v>2018</v>
      </c>
      <c r="Q1584">
        <f t="shared" si="73"/>
        <v>9</v>
      </c>
      <c r="R1584">
        <f t="shared" si="74"/>
        <v>28</v>
      </c>
      <c r="U1584" t="s">
        <v>225</v>
      </c>
      <c r="V1584" t="s">
        <v>288</v>
      </c>
      <c r="W1584" t="s">
        <v>227</v>
      </c>
      <c r="X1584" t="s">
        <v>276</v>
      </c>
      <c r="Z1584" t="s">
        <v>4606</v>
      </c>
      <c r="AD1584" t="s">
        <v>231</v>
      </c>
      <c r="AF1584" s="16">
        <v>27151</v>
      </c>
      <c r="AG1584">
        <v>44</v>
      </c>
      <c r="AH1584" t="s">
        <v>232</v>
      </c>
      <c r="AJ1584" t="s">
        <v>1095</v>
      </c>
      <c r="AK1584" t="s">
        <v>3340</v>
      </c>
      <c r="AS1584" t="s">
        <v>237</v>
      </c>
      <c r="AT1584" t="s">
        <v>238</v>
      </c>
      <c r="BV1584">
        <v>32</v>
      </c>
      <c r="BX1584" t="s">
        <v>236</v>
      </c>
      <c r="CF1584" t="s">
        <v>244</v>
      </c>
      <c r="CG1584" t="s">
        <v>236</v>
      </c>
      <c r="CR1584" t="s">
        <v>237</v>
      </c>
      <c r="CS1584" t="s">
        <v>238</v>
      </c>
      <c r="CU1584" t="s">
        <v>240</v>
      </c>
      <c r="CV1584" t="s">
        <v>238</v>
      </c>
      <c r="DG1584" t="s">
        <v>241</v>
      </c>
      <c r="DH1584" t="s">
        <v>236</v>
      </c>
      <c r="EG1584" t="s">
        <v>245</v>
      </c>
      <c r="EH1584" t="s">
        <v>245</v>
      </c>
      <c r="GI1584" t="s">
        <v>245</v>
      </c>
      <c r="GJ1584" t="s">
        <v>245</v>
      </c>
      <c r="GR1584" t="s">
        <v>245</v>
      </c>
      <c r="GS1584" t="s">
        <v>245</v>
      </c>
    </row>
    <row r="1585" spans="1:217" x14ac:dyDescent="0.25">
      <c r="A1585" s="14" t="s">
        <v>4735</v>
      </c>
      <c r="B1585" t="s">
        <v>4736</v>
      </c>
      <c r="D1585" t="s">
        <v>218</v>
      </c>
      <c r="E1585" t="s">
        <v>219</v>
      </c>
      <c r="F1585" t="s">
        <v>220</v>
      </c>
      <c r="G1585" t="s">
        <v>2504</v>
      </c>
      <c r="H1585" t="s">
        <v>2505</v>
      </c>
      <c r="I1585" t="s">
        <v>4293</v>
      </c>
      <c r="J1585" t="s">
        <v>2408</v>
      </c>
      <c r="K1585">
        <v>14.611470799999999</v>
      </c>
      <c r="L1585">
        <v>120.9901607</v>
      </c>
      <c r="O1585" s="15">
        <v>43376</v>
      </c>
      <c r="P1585">
        <f t="shared" si="72"/>
        <v>2018</v>
      </c>
      <c r="Q1585">
        <f t="shared" si="73"/>
        <v>10</v>
      </c>
      <c r="R1585">
        <f t="shared" si="74"/>
        <v>3</v>
      </c>
      <c r="U1585" t="s">
        <v>225</v>
      </c>
      <c r="V1585" t="s">
        <v>259</v>
      </c>
      <c r="W1585" t="s">
        <v>260</v>
      </c>
      <c r="X1585" t="s">
        <v>228</v>
      </c>
      <c r="Y1585" t="s">
        <v>294</v>
      </c>
      <c r="Z1585" t="s">
        <v>295</v>
      </c>
      <c r="AD1585" t="s">
        <v>231</v>
      </c>
      <c r="AF1585" s="16">
        <v>13662</v>
      </c>
      <c r="AG1585">
        <v>81</v>
      </c>
      <c r="AH1585" t="s">
        <v>262</v>
      </c>
      <c r="AJ1585" t="s">
        <v>234</v>
      </c>
      <c r="AK1585" t="s">
        <v>1764</v>
      </c>
      <c r="AL1585">
        <v>23</v>
      </c>
      <c r="AN1585" t="s">
        <v>236</v>
      </c>
      <c r="AP1585">
        <v>8</v>
      </c>
      <c r="AQ1585" t="s">
        <v>236</v>
      </c>
      <c r="AS1585" t="s">
        <v>237</v>
      </c>
      <c r="AT1585" t="s">
        <v>238</v>
      </c>
      <c r="BB1585" t="s">
        <v>237</v>
      </c>
      <c r="BC1585" t="s">
        <v>238</v>
      </c>
      <c r="BJ1585">
        <v>6</v>
      </c>
      <c r="BL1585" t="s">
        <v>238</v>
      </c>
      <c r="BN1585">
        <v>8</v>
      </c>
      <c r="BO1585" t="s">
        <v>239</v>
      </c>
      <c r="BV1585">
        <v>11</v>
      </c>
      <c r="BX1585" t="s">
        <v>238</v>
      </c>
      <c r="BZ1585" t="s">
        <v>246</v>
      </c>
      <c r="CA1585" t="s">
        <v>236</v>
      </c>
      <c r="CC1585">
        <v>16</v>
      </c>
      <c r="CD1585" t="s">
        <v>238</v>
      </c>
      <c r="CF1585" t="s">
        <v>237</v>
      </c>
      <c r="CG1585" t="s">
        <v>238</v>
      </c>
      <c r="CL1585" t="s">
        <v>237</v>
      </c>
      <c r="CM1585" t="s">
        <v>238</v>
      </c>
      <c r="CU1585" t="s">
        <v>241</v>
      </c>
      <c r="CV1585" t="s">
        <v>236</v>
      </c>
      <c r="DD1585">
        <v>0.5</v>
      </c>
      <c r="DE1585" t="s">
        <v>236</v>
      </c>
      <c r="DG1585" t="s">
        <v>241</v>
      </c>
      <c r="DH1585" t="s">
        <v>236</v>
      </c>
      <c r="DP1585" t="s">
        <v>242</v>
      </c>
      <c r="DQ1585" t="s">
        <v>236</v>
      </c>
      <c r="DV1585" t="s">
        <v>243</v>
      </c>
      <c r="DW1585" t="s">
        <v>236</v>
      </c>
      <c r="EB1585" t="s">
        <v>244</v>
      </c>
      <c r="EC1585" t="s">
        <v>236</v>
      </c>
      <c r="EG1585" t="s">
        <v>245</v>
      </c>
      <c r="EH1585" t="s">
        <v>245</v>
      </c>
      <c r="EN1585" t="s">
        <v>244</v>
      </c>
      <c r="EO1585" t="s">
        <v>236</v>
      </c>
      <c r="FX1585" t="s">
        <v>246</v>
      </c>
      <c r="FY1585" t="s">
        <v>236</v>
      </c>
      <c r="GI1585" t="s">
        <v>245</v>
      </c>
      <c r="GJ1585" t="s">
        <v>245</v>
      </c>
      <c r="GR1585" t="s">
        <v>245</v>
      </c>
      <c r="GS1585" t="s">
        <v>245</v>
      </c>
    </row>
    <row r="1586" spans="1:217" x14ac:dyDescent="0.25">
      <c r="A1586" s="14" t="s">
        <v>4737</v>
      </c>
      <c r="B1586" t="s">
        <v>4738</v>
      </c>
      <c r="D1586" t="s">
        <v>287</v>
      </c>
      <c r="E1586" t="s">
        <v>219</v>
      </c>
      <c r="F1586" t="s">
        <v>220</v>
      </c>
      <c r="G1586" t="s">
        <v>2504</v>
      </c>
      <c r="H1586" t="s">
        <v>2505</v>
      </c>
      <c r="I1586" t="s">
        <v>4293</v>
      </c>
      <c r="J1586" t="s">
        <v>2408</v>
      </c>
      <c r="K1586">
        <v>14.611470799999999</v>
      </c>
      <c r="L1586">
        <v>120.9901607</v>
      </c>
      <c r="O1586" s="15">
        <v>43377</v>
      </c>
      <c r="P1586">
        <f t="shared" si="72"/>
        <v>2018</v>
      </c>
      <c r="Q1586">
        <f t="shared" si="73"/>
        <v>10</v>
      </c>
      <c r="R1586">
        <f t="shared" si="74"/>
        <v>4</v>
      </c>
      <c r="U1586" t="s">
        <v>225</v>
      </c>
      <c r="V1586" t="s">
        <v>288</v>
      </c>
      <c r="W1586" t="s">
        <v>227</v>
      </c>
      <c r="X1586" t="s">
        <v>228</v>
      </c>
      <c r="Y1586" t="s">
        <v>294</v>
      </c>
      <c r="Z1586" t="s">
        <v>295</v>
      </c>
      <c r="AD1586" t="s">
        <v>289</v>
      </c>
      <c r="AF1586" s="16">
        <v>21655</v>
      </c>
      <c r="AG1586">
        <v>59</v>
      </c>
      <c r="AH1586" t="s">
        <v>232</v>
      </c>
      <c r="AI1586" t="s">
        <v>1052</v>
      </c>
      <c r="AJ1586" t="s">
        <v>357</v>
      </c>
      <c r="AK1586" t="s">
        <v>358</v>
      </c>
      <c r="AL1586">
        <v>19</v>
      </c>
      <c r="AN1586" t="s">
        <v>236</v>
      </c>
      <c r="AP1586" t="s">
        <v>237</v>
      </c>
      <c r="AQ1586" t="s">
        <v>238</v>
      </c>
      <c r="AS1586" t="s">
        <v>237</v>
      </c>
      <c r="AT1586" t="s">
        <v>238</v>
      </c>
      <c r="BB1586" t="s">
        <v>237</v>
      </c>
      <c r="BC1586" t="s">
        <v>238</v>
      </c>
      <c r="BJ1586">
        <v>6</v>
      </c>
      <c r="BL1586" t="s">
        <v>238</v>
      </c>
      <c r="BN1586" t="s">
        <v>237</v>
      </c>
      <c r="BO1586" t="s">
        <v>238</v>
      </c>
      <c r="BV1586">
        <v>6</v>
      </c>
      <c r="BX1586" t="s">
        <v>238</v>
      </c>
      <c r="BZ1586" t="s">
        <v>237</v>
      </c>
      <c r="CA1586" t="s">
        <v>238</v>
      </c>
      <c r="CC1586" t="s">
        <v>237</v>
      </c>
      <c r="CD1586" t="s">
        <v>238</v>
      </c>
      <c r="CF1586" t="s">
        <v>237</v>
      </c>
      <c r="CG1586" t="s">
        <v>238</v>
      </c>
      <c r="CL1586" t="s">
        <v>237</v>
      </c>
      <c r="CM1586" t="s">
        <v>238</v>
      </c>
      <c r="CU1586" t="s">
        <v>237</v>
      </c>
      <c r="CV1586" t="s">
        <v>238</v>
      </c>
      <c r="DD1586">
        <v>0.5</v>
      </c>
      <c r="DE1586" t="s">
        <v>236</v>
      </c>
      <c r="DG1586" t="s">
        <v>240</v>
      </c>
      <c r="DH1586" t="s">
        <v>238</v>
      </c>
      <c r="DP1586" t="s">
        <v>242</v>
      </c>
      <c r="DQ1586" t="s">
        <v>236</v>
      </c>
      <c r="DV1586" t="s">
        <v>273</v>
      </c>
      <c r="DW1586" t="s">
        <v>238</v>
      </c>
      <c r="EB1586" t="s">
        <v>244</v>
      </c>
      <c r="EC1586" t="s">
        <v>236</v>
      </c>
      <c r="EG1586" t="s">
        <v>245</v>
      </c>
      <c r="EH1586" t="s">
        <v>245</v>
      </c>
      <c r="EN1586" t="s">
        <v>244</v>
      </c>
      <c r="EO1586" t="s">
        <v>236</v>
      </c>
      <c r="FX1586" t="s">
        <v>406</v>
      </c>
      <c r="FY1586" t="s">
        <v>238</v>
      </c>
      <c r="GI1586" t="s">
        <v>245</v>
      </c>
      <c r="GJ1586" t="s">
        <v>245</v>
      </c>
      <c r="GR1586" t="s">
        <v>245</v>
      </c>
      <c r="GS1586" t="s">
        <v>245</v>
      </c>
    </row>
    <row r="1587" spans="1:217" x14ac:dyDescent="0.25">
      <c r="A1587" s="14" t="s">
        <v>4739</v>
      </c>
      <c r="B1587" t="s">
        <v>4740</v>
      </c>
      <c r="D1587" t="s">
        <v>287</v>
      </c>
      <c r="E1587" t="s">
        <v>219</v>
      </c>
      <c r="F1587" t="s">
        <v>220</v>
      </c>
      <c r="G1587" t="s">
        <v>2504</v>
      </c>
      <c r="H1587" t="s">
        <v>2505</v>
      </c>
      <c r="I1587" t="s">
        <v>4293</v>
      </c>
      <c r="J1587" t="s">
        <v>2408</v>
      </c>
      <c r="K1587">
        <v>14.611470799999999</v>
      </c>
      <c r="L1587">
        <v>120.9901607</v>
      </c>
      <c r="O1587" s="15">
        <v>43377</v>
      </c>
      <c r="P1587">
        <f t="shared" si="72"/>
        <v>2018</v>
      </c>
      <c r="Q1587">
        <f t="shared" si="73"/>
        <v>10</v>
      </c>
      <c r="R1587">
        <f t="shared" si="74"/>
        <v>4</v>
      </c>
      <c r="U1587" t="s">
        <v>225</v>
      </c>
      <c r="V1587" t="s">
        <v>265</v>
      </c>
      <c r="W1587" t="s">
        <v>227</v>
      </c>
      <c r="X1587" t="s">
        <v>228</v>
      </c>
      <c r="Y1587" t="s">
        <v>294</v>
      </c>
      <c r="Z1587" t="s">
        <v>295</v>
      </c>
      <c r="AD1587" t="s">
        <v>231</v>
      </c>
      <c r="AF1587" s="16">
        <v>23804</v>
      </c>
      <c r="AG1587">
        <v>53</v>
      </c>
      <c r="AH1587" t="s">
        <v>262</v>
      </c>
      <c r="AI1587" t="s">
        <v>1274</v>
      </c>
      <c r="AJ1587" t="s">
        <v>357</v>
      </c>
      <c r="AK1587" t="s">
        <v>354</v>
      </c>
      <c r="AL1587">
        <v>18</v>
      </c>
      <c r="AN1587" t="s">
        <v>236</v>
      </c>
      <c r="AP1587">
        <v>16</v>
      </c>
      <c r="AQ1587" t="s">
        <v>239</v>
      </c>
      <c r="AS1587" t="s">
        <v>237</v>
      </c>
      <c r="AT1587" t="s">
        <v>238</v>
      </c>
      <c r="BB1587" t="s">
        <v>237</v>
      </c>
      <c r="BC1587" t="s">
        <v>238</v>
      </c>
      <c r="BJ1587">
        <v>6</v>
      </c>
      <c r="BL1587" t="s">
        <v>238</v>
      </c>
      <c r="BN1587" t="s">
        <v>237</v>
      </c>
      <c r="BO1587" t="s">
        <v>238</v>
      </c>
      <c r="BV1587">
        <v>6</v>
      </c>
      <c r="BX1587" t="s">
        <v>238</v>
      </c>
      <c r="BZ1587" t="s">
        <v>246</v>
      </c>
      <c r="CA1587" t="s">
        <v>236</v>
      </c>
      <c r="CC1587" t="s">
        <v>237</v>
      </c>
      <c r="CD1587" t="s">
        <v>238</v>
      </c>
      <c r="CF1587" t="s">
        <v>237</v>
      </c>
      <c r="CG1587" t="s">
        <v>238</v>
      </c>
      <c r="CL1587" t="s">
        <v>237</v>
      </c>
      <c r="CM1587" t="s">
        <v>238</v>
      </c>
      <c r="CU1587" t="s">
        <v>240</v>
      </c>
      <c r="CV1587" t="s">
        <v>238</v>
      </c>
      <c r="DD1587">
        <v>0.5</v>
      </c>
      <c r="DE1587" t="s">
        <v>236</v>
      </c>
      <c r="DG1587" t="s">
        <v>240</v>
      </c>
      <c r="DH1587" t="s">
        <v>238</v>
      </c>
      <c r="DP1587" t="s">
        <v>242</v>
      </c>
      <c r="DQ1587" t="s">
        <v>236</v>
      </c>
      <c r="DV1587" t="s">
        <v>273</v>
      </c>
      <c r="DW1587" t="s">
        <v>238</v>
      </c>
      <c r="EB1587" t="s">
        <v>244</v>
      </c>
      <c r="EC1587" t="s">
        <v>236</v>
      </c>
      <c r="EG1587" t="s">
        <v>245</v>
      </c>
      <c r="EH1587" t="s">
        <v>245</v>
      </c>
      <c r="EN1587" t="s">
        <v>244</v>
      </c>
      <c r="EO1587" t="s">
        <v>236</v>
      </c>
      <c r="FC1587">
        <v>32</v>
      </c>
      <c r="FD1587" t="s">
        <v>236</v>
      </c>
      <c r="FX1587">
        <v>16</v>
      </c>
      <c r="FY1587" t="s">
        <v>236</v>
      </c>
      <c r="GI1587" t="s">
        <v>245</v>
      </c>
      <c r="GJ1587" t="s">
        <v>245</v>
      </c>
      <c r="GR1587" t="s">
        <v>245</v>
      </c>
      <c r="GS1587" t="s">
        <v>245</v>
      </c>
    </row>
    <row r="1588" spans="1:217" x14ac:dyDescent="0.25">
      <c r="A1588" s="14" t="s">
        <v>4741</v>
      </c>
      <c r="B1588" t="s">
        <v>4742</v>
      </c>
      <c r="D1588" t="s">
        <v>287</v>
      </c>
      <c r="E1588" t="s">
        <v>219</v>
      </c>
      <c r="F1588" t="s">
        <v>220</v>
      </c>
      <c r="G1588" t="s">
        <v>2504</v>
      </c>
      <c r="H1588" t="s">
        <v>2505</v>
      </c>
      <c r="I1588" t="s">
        <v>4293</v>
      </c>
      <c r="J1588" t="s">
        <v>2408</v>
      </c>
      <c r="K1588">
        <v>14.611470799999999</v>
      </c>
      <c r="L1588">
        <v>120.9901607</v>
      </c>
      <c r="O1588" s="15">
        <v>43374</v>
      </c>
      <c r="P1588">
        <f t="shared" si="72"/>
        <v>2018</v>
      </c>
      <c r="Q1588">
        <f t="shared" si="73"/>
        <v>10</v>
      </c>
      <c r="R1588">
        <f t="shared" si="74"/>
        <v>1</v>
      </c>
      <c r="U1588" t="s">
        <v>225</v>
      </c>
      <c r="V1588" t="s">
        <v>288</v>
      </c>
      <c r="W1588" t="s">
        <v>227</v>
      </c>
      <c r="X1588" t="s">
        <v>228</v>
      </c>
      <c r="Y1588" t="s">
        <v>294</v>
      </c>
      <c r="Z1588" t="s">
        <v>295</v>
      </c>
      <c r="AD1588" t="s">
        <v>231</v>
      </c>
      <c r="AF1588" s="16">
        <v>14194</v>
      </c>
      <c r="AG1588">
        <v>79</v>
      </c>
      <c r="AH1588" t="s">
        <v>232</v>
      </c>
      <c r="AI1588" t="s">
        <v>3009</v>
      </c>
      <c r="AJ1588" t="s">
        <v>269</v>
      </c>
      <c r="AK1588" t="s">
        <v>347</v>
      </c>
      <c r="AL1588">
        <v>20</v>
      </c>
      <c r="AN1588" t="s">
        <v>236</v>
      </c>
      <c r="AP1588" t="s">
        <v>237</v>
      </c>
      <c r="AQ1588" t="s">
        <v>238</v>
      </c>
      <c r="AS1588" t="s">
        <v>237</v>
      </c>
      <c r="AT1588" t="s">
        <v>238</v>
      </c>
      <c r="BB1588" t="s">
        <v>237</v>
      </c>
      <c r="BC1588" t="s">
        <v>238</v>
      </c>
      <c r="BJ1588">
        <v>6</v>
      </c>
      <c r="BL1588" t="s">
        <v>238</v>
      </c>
      <c r="BN1588" t="s">
        <v>237</v>
      </c>
      <c r="BO1588" t="s">
        <v>238</v>
      </c>
      <c r="BV1588">
        <v>6</v>
      </c>
      <c r="BX1588" t="s">
        <v>238</v>
      </c>
      <c r="BZ1588" t="s">
        <v>237</v>
      </c>
      <c r="CA1588" t="s">
        <v>238</v>
      </c>
      <c r="CC1588" t="s">
        <v>237</v>
      </c>
      <c r="CD1588" t="s">
        <v>238</v>
      </c>
      <c r="CF1588" t="s">
        <v>237</v>
      </c>
      <c r="CG1588" t="s">
        <v>238</v>
      </c>
      <c r="CL1588" t="s">
        <v>237</v>
      </c>
      <c r="CM1588" t="s">
        <v>238</v>
      </c>
      <c r="CU1588" t="s">
        <v>240</v>
      </c>
      <c r="CV1588" t="s">
        <v>238</v>
      </c>
      <c r="DD1588">
        <v>0.5</v>
      </c>
      <c r="DE1588" t="s">
        <v>236</v>
      </c>
      <c r="DG1588" t="s">
        <v>240</v>
      </c>
      <c r="DH1588" t="s">
        <v>238</v>
      </c>
      <c r="DP1588" t="s">
        <v>405</v>
      </c>
      <c r="DQ1588" t="s">
        <v>238</v>
      </c>
      <c r="DV1588" t="s">
        <v>243</v>
      </c>
      <c r="DW1588" t="s">
        <v>236</v>
      </c>
      <c r="EB1588" t="s">
        <v>273</v>
      </c>
      <c r="EC1588" t="s">
        <v>238</v>
      </c>
      <c r="EG1588" t="s">
        <v>245</v>
      </c>
      <c r="EH1588" t="s">
        <v>245</v>
      </c>
      <c r="EN1588" t="s">
        <v>273</v>
      </c>
      <c r="EO1588" t="s">
        <v>238</v>
      </c>
      <c r="FX1588" t="s">
        <v>406</v>
      </c>
      <c r="FY1588" t="s">
        <v>238</v>
      </c>
      <c r="GI1588" t="s">
        <v>245</v>
      </c>
      <c r="GJ1588" t="s">
        <v>245</v>
      </c>
      <c r="GR1588" t="s">
        <v>245</v>
      </c>
      <c r="GS1588" t="s">
        <v>245</v>
      </c>
    </row>
    <row r="1589" spans="1:217" x14ac:dyDescent="0.25">
      <c r="A1589" s="14" t="s">
        <v>4743</v>
      </c>
      <c r="B1589" t="s">
        <v>4744</v>
      </c>
      <c r="D1589" t="s">
        <v>422</v>
      </c>
      <c r="E1589" t="s">
        <v>219</v>
      </c>
      <c r="F1589" t="s">
        <v>220</v>
      </c>
      <c r="G1589" t="s">
        <v>2504</v>
      </c>
      <c r="H1589" t="s">
        <v>2505</v>
      </c>
      <c r="I1589" t="s">
        <v>4293</v>
      </c>
      <c r="J1589" t="s">
        <v>2408</v>
      </c>
      <c r="K1589">
        <v>14.611470799999999</v>
      </c>
      <c r="L1589">
        <v>120.9901607</v>
      </c>
      <c r="O1589" s="15">
        <v>43379</v>
      </c>
      <c r="P1589">
        <f t="shared" si="72"/>
        <v>2018</v>
      </c>
      <c r="Q1589">
        <f t="shared" si="73"/>
        <v>10</v>
      </c>
      <c r="R1589">
        <f t="shared" si="74"/>
        <v>6</v>
      </c>
      <c r="U1589" t="s">
        <v>225</v>
      </c>
      <c r="V1589" t="s">
        <v>3570</v>
      </c>
      <c r="W1589" t="s">
        <v>227</v>
      </c>
      <c r="X1589" t="s">
        <v>228</v>
      </c>
      <c r="Y1589" t="s">
        <v>266</v>
      </c>
      <c r="Z1589" t="s">
        <v>312</v>
      </c>
      <c r="AD1589" t="s">
        <v>289</v>
      </c>
      <c r="AF1589" s="16">
        <v>14194</v>
      </c>
      <c r="AG1589">
        <v>79</v>
      </c>
      <c r="AH1589" t="s">
        <v>232</v>
      </c>
      <c r="AJ1589" t="s">
        <v>416</v>
      </c>
      <c r="AK1589" t="s">
        <v>423</v>
      </c>
      <c r="AL1589">
        <v>6</v>
      </c>
      <c r="AN1589" t="s">
        <v>238</v>
      </c>
      <c r="AU1589">
        <v>8</v>
      </c>
      <c r="AW1589" t="s">
        <v>238</v>
      </c>
      <c r="BN1589" t="s">
        <v>237</v>
      </c>
      <c r="BO1589" t="s">
        <v>238</v>
      </c>
      <c r="CC1589" t="s">
        <v>237</v>
      </c>
      <c r="CD1589" t="s">
        <v>238</v>
      </c>
      <c r="CU1589" t="s">
        <v>240</v>
      </c>
      <c r="CV1589" t="s">
        <v>238</v>
      </c>
      <c r="DD1589">
        <v>0.5</v>
      </c>
      <c r="DE1589" t="s">
        <v>236</v>
      </c>
      <c r="DG1589" t="s">
        <v>240</v>
      </c>
      <c r="DH1589" t="s">
        <v>238</v>
      </c>
      <c r="DV1589" t="s">
        <v>273</v>
      </c>
      <c r="DW1589" t="s">
        <v>238</v>
      </c>
      <c r="EB1589" t="s">
        <v>273</v>
      </c>
      <c r="EC1589" t="s">
        <v>238</v>
      </c>
      <c r="EG1589" t="s">
        <v>245</v>
      </c>
      <c r="EH1589" t="s">
        <v>245</v>
      </c>
      <c r="EN1589" t="s">
        <v>273</v>
      </c>
      <c r="EO1589" t="s">
        <v>238</v>
      </c>
      <c r="FX1589" t="s">
        <v>406</v>
      </c>
      <c r="FY1589" t="s">
        <v>238</v>
      </c>
      <c r="GI1589" t="s">
        <v>245</v>
      </c>
      <c r="GJ1589" t="s">
        <v>245</v>
      </c>
      <c r="GR1589" t="s">
        <v>245</v>
      </c>
      <c r="GS1589" t="s">
        <v>245</v>
      </c>
    </row>
    <row r="1590" spans="1:217" x14ac:dyDescent="0.25">
      <c r="A1590" s="14" t="s">
        <v>4745</v>
      </c>
      <c r="B1590" t="s">
        <v>4746</v>
      </c>
      <c r="D1590" t="s">
        <v>249</v>
      </c>
      <c r="E1590" t="s">
        <v>219</v>
      </c>
      <c r="F1590" t="s">
        <v>220</v>
      </c>
      <c r="G1590" t="s">
        <v>2504</v>
      </c>
      <c r="H1590" t="s">
        <v>2505</v>
      </c>
      <c r="I1590" t="s">
        <v>4293</v>
      </c>
      <c r="J1590" t="s">
        <v>2408</v>
      </c>
      <c r="K1590">
        <v>14.611470799999999</v>
      </c>
      <c r="L1590">
        <v>120.9901607</v>
      </c>
      <c r="O1590" s="15">
        <v>43374</v>
      </c>
      <c r="P1590">
        <f t="shared" si="72"/>
        <v>2018</v>
      </c>
      <c r="Q1590">
        <f t="shared" si="73"/>
        <v>10</v>
      </c>
      <c r="R1590">
        <f t="shared" si="74"/>
        <v>1</v>
      </c>
      <c r="U1590" t="s">
        <v>225</v>
      </c>
      <c r="V1590" t="s">
        <v>226</v>
      </c>
      <c r="W1590" t="s">
        <v>227</v>
      </c>
      <c r="X1590" t="s">
        <v>228</v>
      </c>
      <c r="Y1590" t="s">
        <v>294</v>
      </c>
      <c r="Z1590" t="s">
        <v>295</v>
      </c>
      <c r="AD1590" t="s">
        <v>231</v>
      </c>
      <c r="AF1590" s="16">
        <v>21607</v>
      </c>
      <c r="AG1590">
        <v>59</v>
      </c>
      <c r="AH1590" t="s">
        <v>262</v>
      </c>
      <c r="AI1590" t="s">
        <v>4747</v>
      </c>
      <c r="AJ1590" t="s">
        <v>254</v>
      </c>
      <c r="AK1590" t="s">
        <v>255</v>
      </c>
      <c r="BY1590">
        <v>14</v>
      </c>
      <c r="CA1590" t="s">
        <v>238</v>
      </c>
      <c r="CU1590" t="s">
        <v>242</v>
      </c>
      <c r="CV1590" t="s">
        <v>236</v>
      </c>
      <c r="DA1590" t="s">
        <v>241</v>
      </c>
      <c r="DB1590" t="s">
        <v>236</v>
      </c>
      <c r="DG1590" t="s">
        <v>244</v>
      </c>
      <c r="DH1590" t="s">
        <v>236</v>
      </c>
      <c r="DS1590" t="s">
        <v>242</v>
      </c>
      <c r="DT1590" t="s">
        <v>236</v>
      </c>
      <c r="EG1590" t="s">
        <v>245</v>
      </c>
      <c r="EH1590" t="s">
        <v>245</v>
      </c>
      <c r="EK1590">
        <v>2</v>
      </c>
      <c r="EL1590" t="s">
        <v>236</v>
      </c>
      <c r="FO1590" t="s">
        <v>240</v>
      </c>
      <c r="FP1590" t="s">
        <v>238</v>
      </c>
      <c r="FR1590" t="s">
        <v>256</v>
      </c>
      <c r="FS1590" t="s">
        <v>238</v>
      </c>
      <c r="GG1590" t="s">
        <v>241</v>
      </c>
      <c r="GH1590" t="s">
        <v>236</v>
      </c>
      <c r="GI1590" t="s">
        <v>245</v>
      </c>
      <c r="GJ1590" t="s">
        <v>245</v>
      </c>
      <c r="GR1590" t="s">
        <v>245</v>
      </c>
      <c r="GS1590" t="s">
        <v>590</v>
      </c>
      <c r="GT1590" t="s">
        <v>236</v>
      </c>
      <c r="HH1590" t="s">
        <v>244</v>
      </c>
      <c r="HI1590" t="s">
        <v>236</v>
      </c>
    </row>
    <row r="1591" spans="1:217" x14ac:dyDescent="0.25">
      <c r="A1591" s="14" t="s">
        <v>4748</v>
      </c>
      <c r="B1591" t="s">
        <v>4749</v>
      </c>
      <c r="D1591" t="s">
        <v>218</v>
      </c>
      <c r="E1591" t="s">
        <v>219</v>
      </c>
      <c r="F1591" t="s">
        <v>220</v>
      </c>
      <c r="G1591" t="s">
        <v>2504</v>
      </c>
      <c r="H1591" t="s">
        <v>2505</v>
      </c>
      <c r="I1591" t="s">
        <v>4293</v>
      </c>
      <c r="J1591" t="s">
        <v>2408</v>
      </c>
      <c r="K1591">
        <v>14.611470799999999</v>
      </c>
      <c r="L1591">
        <v>120.9901607</v>
      </c>
      <c r="O1591" s="15">
        <v>43406</v>
      </c>
      <c r="P1591">
        <f t="shared" si="72"/>
        <v>2018</v>
      </c>
      <c r="Q1591">
        <f t="shared" si="73"/>
        <v>11</v>
      </c>
      <c r="R1591">
        <f t="shared" si="74"/>
        <v>2</v>
      </c>
      <c r="U1591" t="s">
        <v>225</v>
      </c>
      <c r="V1591" t="s">
        <v>226</v>
      </c>
      <c r="W1591" t="s">
        <v>227</v>
      </c>
      <c r="X1591" t="s">
        <v>228</v>
      </c>
      <c r="Y1591" t="s">
        <v>294</v>
      </c>
      <c r="Z1591" t="s">
        <v>295</v>
      </c>
      <c r="AD1591" t="s">
        <v>231</v>
      </c>
      <c r="AF1591" s="16">
        <v>33967</v>
      </c>
      <c r="AG1591">
        <v>25</v>
      </c>
      <c r="AH1591" t="s">
        <v>232</v>
      </c>
      <c r="AI1591" t="s">
        <v>4750</v>
      </c>
      <c r="AJ1591" t="s">
        <v>234</v>
      </c>
      <c r="AK1591" t="s">
        <v>309</v>
      </c>
      <c r="AL1591">
        <v>18</v>
      </c>
      <c r="AN1591" t="s">
        <v>236</v>
      </c>
      <c r="AP1591">
        <v>8</v>
      </c>
      <c r="AQ1591" t="s">
        <v>236</v>
      </c>
      <c r="AS1591" t="s">
        <v>237</v>
      </c>
      <c r="AT1591" t="s">
        <v>238</v>
      </c>
      <c r="BB1591" t="s">
        <v>243</v>
      </c>
      <c r="BC1591" t="s">
        <v>236</v>
      </c>
      <c r="BJ1591">
        <v>6</v>
      </c>
      <c r="BL1591" t="s">
        <v>238</v>
      </c>
      <c r="BN1591">
        <v>2</v>
      </c>
      <c r="BO1591" t="s">
        <v>236</v>
      </c>
      <c r="BV1591">
        <v>14</v>
      </c>
      <c r="BX1591" t="s">
        <v>238</v>
      </c>
      <c r="BZ1591" t="s">
        <v>246</v>
      </c>
      <c r="CA1591" t="s">
        <v>236</v>
      </c>
      <c r="CC1591" t="s">
        <v>243</v>
      </c>
      <c r="CD1591" t="s">
        <v>236</v>
      </c>
      <c r="CF1591" t="s">
        <v>237</v>
      </c>
      <c r="CG1591" t="s">
        <v>238</v>
      </c>
      <c r="CL1591" t="s">
        <v>237</v>
      </c>
      <c r="CM1591" t="s">
        <v>238</v>
      </c>
      <c r="CU1591">
        <v>2</v>
      </c>
      <c r="CV1591" t="s">
        <v>239</v>
      </c>
      <c r="DG1591" t="s">
        <v>240</v>
      </c>
      <c r="DH1591" t="s">
        <v>238</v>
      </c>
      <c r="DP1591" t="s">
        <v>242</v>
      </c>
      <c r="DQ1591" t="s">
        <v>236</v>
      </c>
      <c r="DV1591" t="s">
        <v>273</v>
      </c>
      <c r="DW1591" t="s">
        <v>238</v>
      </c>
      <c r="EB1591" t="s">
        <v>244</v>
      </c>
      <c r="EC1591" t="s">
        <v>236</v>
      </c>
      <c r="EG1591" t="s">
        <v>245</v>
      </c>
      <c r="EH1591" t="s">
        <v>245</v>
      </c>
      <c r="EN1591" t="s">
        <v>244</v>
      </c>
      <c r="EO1591" t="s">
        <v>236</v>
      </c>
      <c r="FX1591" t="s">
        <v>246</v>
      </c>
      <c r="FY1591" t="s">
        <v>236</v>
      </c>
      <c r="GI1591" t="s">
        <v>245</v>
      </c>
      <c r="GJ1591" t="s">
        <v>245</v>
      </c>
      <c r="GR1591" t="s">
        <v>245</v>
      </c>
      <c r="GS1591" t="s">
        <v>245</v>
      </c>
    </row>
    <row r="1592" spans="1:217" x14ac:dyDescent="0.25">
      <c r="A1592" s="14" t="s">
        <v>4751</v>
      </c>
      <c r="B1592" t="s">
        <v>4752</v>
      </c>
      <c r="D1592" t="s">
        <v>218</v>
      </c>
      <c r="E1592" t="s">
        <v>219</v>
      </c>
      <c r="F1592" t="s">
        <v>220</v>
      </c>
      <c r="G1592" t="s">
        <v>2504</v>
      </c>
      <c r="H1592" t="s">
        <v>2505</v>
      </c>
      <c r="I1592" t="s">
        <v>4293</v>
      </c>
      <c r="J1592" t="s">
        <v>2408</v>
      </c>
      <c r="K1592">
        <v>14.611470799999999</v>
      </c>
      <c r="L1592">
        <v>120.9901607</v>
      </c>
      <c r="O1592" s="15">
        <v>43437</v>
      </c>
      <c r="P1592">
        <f t="shared" si="72"/>
        <v>2018</v>
      </c>
      <c r="Q1592">
        <f t="shared" si="73"/>
        <v>12</v>
      </c>
      <c r="R1592">
        <f t="shared" si="74"/>
        <v>3</v>
      </c>
      <c r="U1592" t="s">
        <v>225</v>
      </c>
      <c r="V1592" t="s">
        <v>265</v>
      </c>
      <c r="W1592" t="s">
        <v>227</v>
      </c>
      <c r="X1592" t="s">
        <v>276</v>
      </c>
      <c r="Z1592" t="s">
        <v>4606</v>
      </c>
      <c r="AD1592" t="s">
        <v>231</v>
      </c>
      <c r="AF1592" s="16">
        <v>14033</v>
      </c>
      <c r="AG1592">
        <v>80</v>
      </c>
      <c r="AH1592" t="s">
        <v>262</v>
      </c>
      <c r="AJ1592" t="s">
        <v>234</v>
      </c>
      <c r="AK1592" t="s">
        <v>4753</v>
      </c>
      <c r="AL1592">
        <v>15</v>
      </c>
      <c r="AN1592" t="s">
        <v>239</v>
      </c>
      <c r="AP1592" t="s">
        <v>237</v>
      </c>
      <c r="AQ1592" t="s">
        <v>238</v>
      </c>
      <c r="AS1592" t="s">
        <v>237</v>
      </c>
      <c r="AT1592" t="s">
        <v>238</v>
      </c>
      <c r="BB1592" t="s">
        <v>243</v>
      </c>
      <c r="BC1592" t="s">
        <v>236</v>
      </c>
      <c r="BJ1592">
        <v>6</v>
      </c>
      <c r="BL1592" t="s">
        <v>238</v>
      </c>
      <c r="BN1592">
        <v>2</v>
      </c>
      <c r="BO1592" t="s">
        <v>236</v>
      </c>
      <c r="BV1592">
        <v>15</v>
      </c>
      <c r="BX1592" t="s">
        <v>238</v>
      </c>
      <c r="BZ1592" t="s">
        <v>246</v>
      </c>
      <c r="CA1592" t="s">
        <v>236</v>
      </c>
      <c r="CC1592" t="s">
        <v>243</v>
      </c>
      <c r="CD1592" t="s">
        <v>236</v>
      </c>
      <c r="CF1592" t="s">
        <v>237</v>
      </c>
      <c r="CG1592" t="s">
        <v>238</v>
      </c>
      <c r="CL1592" t="s">
        <v>237</v>
      </c>
      <c r="CM1592" t="s">
        <v>238</v>
      </c>
      <c r="CU1592" t="s">
        <v>240</v>
      </c>
      <c r="CV1592" t="s">
        <v>238</v>
      </c>
      <c r="DG1592" t="s">
        <v>240</v>
      </c>
      <c r="DH1592" t="s">
        <v>238</v>
      </c>
      <c r="DP1592" t="s">
        <v>242</v>
      </c>
      <c r="DQ1592" t="s">
        <v>236</v>
      </c>
      <c r="DV1592" t="s">
        <v>243</v>
      </c>
      <c r="DW1592" t="s">
        <v>236</v>
      </c>
      <c r="EB1592" t="s">
        <v>244</v>
      </c>
      <c r="EC1592" t="s">
        <v>236</v>
      </c>
      <c r="EG1592" t="s">
        <v>245</v>
      </c>
      <c r="EH1592" t="s">
        <v>245</v>
      </c>
      <c r="EN1592" t="s">
        <v>244</v>
      </c>
      <c r="EO1592" t="s">
        <v>236</v>
      </c>
      <c r="FC1592" t="s">
        <v>281</v>
      </c>
      <c r="FD1592" t="s">
        <v>236</v>
      </c>
      <c r="FX1592">
        <v>16</v>
      </c>
      <c r="FY1592" t="s">
        <v>236</v>
      </c>
      <c r="GI1592" t="s">
        <v>245</v>
      </c>
      <c r="GJ1592" t="s">
        <v>245</v>
      </c>
      <c r="GR1592" t="s">
        <v>245</v>
      </c>
      <c r="GS1592" t="s">
        <v>245</v>
      </c>
    </row>
    <row r="1593" spans="1:217" x14ac:dyDescent="0.25">
      <c r="A1593" s="14" t="s">
        <v>4754</v>
      </c>
      <c r="B1593" t="s">
        <v>4755</v>
      </c>
      <c r="D1593" t="s">
        <v>218</v>
      </c>
      <c r="E1593" t="s">
        <v>219</v>
      </c>
      <c r="F1593" t="s">
        <v>220</v>
      </c>
      <c r="G1593" t="s">
        <v>2504</v>
      </c>
      <c r="H1593" t="s">
        <v>2505</v>
      </c>
      <c r="I1593" t="s">
        <v>4293</v>
      </c>
      <c r="J1593" t="s">
        <v>2408</v>
      </c>
      <c r="K1593">
        <v>14.611470799999999</v>
      </c>
      <c r="L1593">
        <v>120.9901607</v>
      </c>
      <c r="O1593" s="15">
        <v>43440</v>
      </c>
      <c r="P1593">
        <f t="shared" si="72"/>
        <v>2018</v>
      </c>
      <c r="Q1593">
        <f t="shared" si="73"/>
        <v>12</v>
      </c>
      <c r="R1593">
        <f t="shared" si="74"/>
        <v>6</v>
      </c>
      <c r="U1593" t="s">
        <v>225</v>
      </c>
      <c r="V1593" t="s">
        <v>265</v>
      </c>
      <c r="W1593" t="s">
        <v>227</v>
      </c>
      <c r="X1593" t="s">
        <v>276</v>
      </c>
      <c r="Z1593" t="s">
        <v>4606</v>
      </c>
      <c r="AD1593" t="s">
        <v>231</v>
      </c>
      <c r="AF1593" s="16">
        <v>14840</v>
      </c>
      <c r="AG1593">
        <v>78</v>
      </c>
      <c r="AH1593" t="s">
        <v>262</v>
      </c>
      <c r="AJ1593" t="s">
        <v>234</v>
      </c>
      <c r="AK1593" t="s">
        <v>4756</v>
      </c>
      <c r="AL1593">
        <v>18</v>
      </c>
      <c r="AN1593" t="s">
        <v>236</v>
      </c>
      <c r="AS1593" t="s">
        <v>237</v>
      </c>
      <c r="AT1593" t="s">
        <v>238</v>
      </c>
      <c r="BB1593" t="s">
        <v>243</v>
      </c>
      <c r="BC1593" t="s">
        <v>236</v>
      </c>
      <c r="BJ1593">
        <v>6</v>
      </c>
      <c r="BL1593" t="s">
        <v>238</v>
      </c>
      <c r="BN1593">
        <v>2</v>
      </c>
      <c r="BO1593" t="s">
        <v>236</v>
      </c>
      <c r="BV1593">
        <v>12</v>
      </c>
      <c r="BX1593" t="s">
        <v>238</v>
      </c>
      <c r="BZ1593" t="s">
        <v>246</v>
      </c>
      <c r="CA1593" t="s">
        <v>236</v>
      </c>
      <c r="CC1593" t="s">
        <v>243</v>
      </c>
      <c r="CD1593" t="s">
        <v>236</v>
      </c>
      <c r="CF1593">
        <v>16</v>
      </c>
      <c r="CG1593" t="s">
        <v>238</v>
      </c>
      <c r="CL1593" t="s">
        <v>237</v>
      </c>
      <c r="CM1593" t="s">
        <v>238</v>
      </c>
      <c r="CU1593" t="s">
        <v>240</v>
      </c>
      <c r="CV1593" t="s">
        <v>238</v>
      </c>
      <c r="DG1593" t="s">
        <v>240</v>
      </c>
      <c r="DH1593" t="s">
        <v>238</v>
      </c>
      <c r="DP1593" t="s">
        <v>242</v>
      </c>
      <c r="DQ1593" t="s">
        <v>236</v>
      </c>
      <c r="DV1593" t="s">
        <v>243</v>
      </c>
      <c r="DW1593" t="s">
        <v>236</v>
      </c>
      <c r="EB1593" t="s">
        <v>244</v>
      </c>
      <c r="EC1593" t="s">
        <v>236</v>
      </c>
      <c r="EG1593" t="s">
        <v>245</v>
      </c>
      <c r="EH1593" t="s">
        <v>245</v>
      </c>
      <c r="EN1593" t="s">
        <v>244</v>
      </c>
      <c r="EO1593" t="s">
        <v>236</v>
      </c>
      <c r="FC1593" t="s">
        <v>281</v>
      </c>
      <c r="FD1593" t="s">
        <v>236</v>
      </c>
      <c r="FX1593" t="s">
        <v>246</v>
      </c>
      <c r="FY1593" t="s">
        <v>236</v>
      </c>
      <c r="GI1593" t="s">
        <v>245</v>
      </c>
      <c r="GJ1593" t="s">
        <v>245</v>
      </c>
      <c r="GR1593" t="s">
        <v>245</v>
      </c>
      <c r="GS1593" t="s">
        <v>245</v>
      </c>
    </row>
    <row r="1594" spans="1:217" x14ac:dyDescent="0.25">
      <c r="A1594" s="14" t="s">
        <v>4757</v>
      </c>
      <c r="B1594" t="s">
        <v>4758</v>
      </c>
      <c r="D1594" t="s">
        <v>218</v>
      </c>
      <c r="E1594" t="s">
        <v>219</v>
      </c>
      <c r="F1594" t="s">
        <v>220</v>
      </c>
      <c r="G1594" t="s">
        <v>2504</v>
      </c>
      <c r="H1594" t="s">
        <v>2505</v>
      </c>
      <c r="I1594" t="s">
        <v>4293</v>
      </c>
      <c r="J1594" t="s">
        <v>2408</v>
      </c>
      <c r="K1594">
        <v>14.611470799999999</v>
      </c>
      <c r="L1594">
        <v>120.9901607</v>
      </c>
      <c r="O1594" s="15">
        <v>43437</v>
      </c>
      <c r="P1594">
        <f t="shared" si="72"/>
        <v>2018</v>
      </c>
      <c r="Q1594">
        <f t="shared" si="73"/>
        <v>12</v>
      </c>
      <c r="R1594">
        <f t="shared" si="74"/>
        <v>3</v>
      </c>
      <c r="U1594" t="s">
        <v>225</v>
      </c>
      <c r="V1594" t="s">
        <v>390</v>
      </c>
      <c r="W1594" t="s">
        <v>227</v>
      </c>
      <c r="X1594" t="s">
        <v>228</v>
      </c>
      <c r="Y1594" t="s">
        <v>294</v>
      </c>
      <c r="Z1594" t="s">
        <v>295</v>
      </c>
      <c r="AD1594" t="s">
        <v>289</v>
      </c>
      <c r="AF1594" s="16">
        <v>19515</v>
      </c>
      <c r="AG1594">
        <v>65</v>
      </c>
      <c r="AH1594" t="s">
        <v>262</v>
      </c>
      <c r="AI1594" t="s">
        <v>4759</v>
      </c>
      <c r="AJ1594" t="s">
        <v>357</v>
      </c>
      <c r="AK1594" t="s">
        <v>3463</v>
      </c>
      <c r="AL1594">
        <v>16</v>
      </c>
      <c r="AN1594" t="s">
        <v>239</v>
      </c>
      <c r="AP1594">
        <v>16</v>
      </c>
      <c r="AQ1594" t="s">
        <v>239</v>
      </c>
      <c r="AS1594" t="s">
        <v>237</v>
      </c>
      <c r="AT1594" t="s">
        <v>238</v>
      </c>
      <c r="BB1594" t="s">
        <v>237</v>
      </c>
      <c r="BC1594" t="s">
        <v>238</v>
      </c>
      <c r="BJ1594">
        <v>6</v>
      </c>
      <c r="BL1594" t="s">
        <v>238</v>
      </c>
      <c r="BN1594">
        <v>16</v>
      </c>
      <c r="BO1594" t="s">
        <v>238</v>
      </c>
      <c r="BV1594">
        <v>6</v>
      </c>
      <c r="BX1594" t="s">
        <v>238</v>
      </c>
      <c r="BZ1594" t="s">
        <v>246</v>
      </c>
      <c r="CA1594" t="s">
        <v>236</v>
      </c>
      <c r="CC1594">
        <v>16</v>
      </c>
      <c r="CD1594" t="s">
        <v>238</v>
      </c>
      <c r="CF1594" t="s">
        <v>237</v>
      </c>
      <c r="CG1594" t="s">
        <v>238</v>
      </c>
      <c r="CL1594" t="s">
        <v>237</v>
      </c>
      <c r="CM1594" t="s">
        <v>238</v>
      </c>
      <c r="CU1594" t="s">
        <v>240</v>
      </c>
      <c r="CV1594" t="s">
        <v>238</v>
      </c>
      <c r="DG1594" t="s">
        <v>240</v>
      </c>
      <c r="DH1594" t="s">
        <v>238</v>
      </c>
      <c r="DP1594" t="s">
        <v>242</v>
      </c>
      <c r="DQ1594" t="s">
        <v>236</v>
      </c>
      <c r="DV1594" t="s">
        <v>243</v>
      </c>
      <c r="DW1594" t="s">
        <v>236</v>
      </c>
      <c r="EB1594" t="s">
        <v>244</v>
      </c>
      <c r="EC1594" t="s">
        <v>236</v>
      </c>
      <c r="EG1594" t="s">
        <v>245</v>
      </c>
      <c r="EH1594" t="s">
        <v>245</v>
      </c>
      <c r="EN1594" t="s">
        <v>244</v>
      </c>
      <c r="EO1594" t="s">
        <v>236</v>
      </c>
      <c r="FX1594">
        <v>8</v>
      </c>
      <c r="FY1594" t="s">
        <v>236</v>
      </c>
      <c r="GI1594" t="s">
        <v>245</v>
      </c>
      <c r="GJ1594" t="s">
        <v>245</v>
      </c>
      <c r="GR1594" t="s">
        <v>245</v>
      </c>
      <c r="GS1594" t="s">
        <v>245</v>
      </c>
    </row>
    <row r="1595" spans="1:217" x14ac:dyDescent="0.25">
      <c r="A1595" s="14" t="s">
        <v>4760</v>
      </c>
      <c r="B1595" t="s">
        <v>4761</v>
      </c>
      <c r="D1595" t="s">
        <v>325</v>
      </c>
      <c r="E1595" t="s">
        <v>219</v>
      </c>
      <c r="F1595" t="s">
        <v>220</v>
      </c>
      <c r="G1595" t="s">
        <v>2504</v>
      </c>
      <c r="H1595" t="s">
        <v>2505</v>
      </c>
      <c r="I1595" t="s">
        <v>4293</v>
      </c>
      <c r="J1595" t="s">
        <v>2408</v>
      </c>
      <c r="K1595">
        <v>14.611470799999999</v>
      </c>
      <c r="L1595">
        <v>120.9901607</v>
      </c>
      <c r="O1595" s="15">
        <v>43435</v>
      </c>
      <c r="P1595">
        <f t="shared" si="72"/>
        <v>2018</v>
      </c>
      <c r="Q1595">
        <f t="shared" si="73"/>
        <v>12</v>
      </c>
      <c r="R1595">
        <f t="shared" si="74"/>
        <v>1</v>
      </c>
      <c r="U1595" t="s">
        <v>225</v>
      </c>
      <c r="V1595" t="s">
        <v>265</v>
      </c>
      <c r="W1595" t="s">
        <v>227</v>
      </c>
      <c r="X1595" t="s">
        <v>276</v>
      </c>
      <c r="Z1595" t="s">
        <v>4606</v>
      </c>
      <c r="AD1595" t="s">
        <v>231</v>
      </c>
      <c r="AF1595" s="16">
        <v>24251</v>
      </c>
      <c r="AG1595">
        <v>52</v>
      </c>
      <c r="AH1595" t="s">
        <v>232</v>
      </c>
      <c r="AK1595" t="s">
        <v>585</v>
      </c>
      <c r="AS1595" t="s">
        <v>246</v>
      </c>
      <c r="AT1595" t="s">
        <v>236</v>
      </c>
      <c r="BV1595">
        <v>32</v>
      </c>
      <c r="BX1595" t="s">
        <v>236</v>
      </c>
      <c r="CF1595" t="s">
        <v>244</v>
      </c>
      <c r="CG1595" t="s">
        <v>236</v>
      </c>
      <c r="CR1595" t="s">
        <v>246</v>
      </c>
      <c r="CS1595" t="s">
        <v>236</v>
      </c>
      <c r="CT1595">
        <v>32</v>
      </c>
      <c r="CV1595" t="s">
        <v>236</v>
      </c>
      <c r="DG1595" t="s">
        <v>241</v>
      </c>
      <c r="DH1595" t="s">
        <v>236</v>
      </c>
      <c r="EG1595" t="s">
        <v>245</v>
      </c>
      <c r="EH1595" t="s">
        <v>245</v>
      </c>
      <c r="GI1595" t="s">
        <v>245</v>
      </c>
      <c r="GJ1595" t="s">
        <v>245</v>
      </c>
      <c r="GR1595" t="s">
        <v>245</v>
      </c>
      <c r="GS1595" t="s">
        <v>245</v>
      </c>
    </row>
    <row r="1596" spans="1:217" x14ac:dyDescent="0.25">
      <c r="A1596" s="14" t="s">
        <v>4762</v>
      </c>
      <c r="B1596" t="s">
        <v>4763</v>
      </c>
      <c r="D1596" t="s">
        <v>415</v>
      </c>
      <c r="E1596" t="s">
        <v>219</v>
      </c>
      <c r="F1596" t="s">
        <v>220</v>
      </c>
      <c r="G1596" t="s">
        <v>2504</v>
      </c>
      <c r="H1596" t="s">
        <v>2505</v>
      </c>
      <c r="I1596" t="s">
        <v>4293</v>
      </c>
      <c r="J1596" t="s">
        <v>2408</v>
      </c>
      <c r="K1596">
        <v>14.611470799999999</v>
      </c>
      <c r="L1596">
        <v>120.9901607</v>
      </c>
      <c r="O1596" s="15">
        <v>43441</v>
      </c>
      <c r="P1596">
        <f t="shared" si="72"/>
        <v>2018</v>
      </c>
      <c r="Q1596">
        <f t="shared" si="73"/>
        <v>12</v>
      </c>
      <c r="R1596">
        <f t="shared" si="74"/>
        <v>7</v>
      </c>
      <c r="U1596" t="s">
        <v>225</v>
      </c>
      <c r="V1596" t="s">
        <v>265</v>
      </c>
      <c r="W1596" t="s">
        <v>227</v>
      </c>
      <c r="X1596" t="s">
        <v>276</v>
      </c>
      <c r="Z1596" t="s">
        <v>4606</v>
      </c>
      <c r="AD1596" t="s">
        <v>231</v>
      </c>
      <c r="AF1596" s="16">
        <v>25124</v>
      </c>
      <c r="AG1596">
        <v>50</v>
      </c>
      <c r="AH1596" t="s">
        <v>262</v>
      </c>
      <c r="AJ1596" t="s">
        <v>416</v>
      </c>
      <c r="AK1596" t="s">
        <v>4208</v>
      </c>
      <c r="AL1596">
        <v>21</v>
      </c>
      <c r="AN1596" t="s">
        <v>236</v>
      </c>
      <c r="BB1596" t="s">
        <v>237</v>
      </c>
      <c r="BC1596" t="s">
        <v>238</v>
      </c>
      <c r="BN1596">
        <v>8</v>
      </c>
      <c r="BO1596" t="s">
        <v>236</v>
      </c>
      <c r="CC1596">
        <v>8</v>
      </c>
      <c r="CD1596" t="s">
        <v>236</v>
      </c>
      <c r="CU1596" t="s">
        <v>241</v>
      </c>
      <c r="CV1596" t="s">
        <v>236</v>
      </c>
      <c r="DV1596" t="s">
        <v>243</v>
      </c>
      <c r="DW1596" t="s">
        <v>236</v>
      </c>
      <c r="EB1596" t="s">
        <v>273</v>
      </c>
      <c r="EC1596" t="s">
        <v>238</v>
      </c>
      <c r="EG1596" t="s">
        <v>245</v>
      </c>
      <c r="EH1596" t="s">
        <v>245</v>
      </c>
      <c r="EN1596" t="s">
        <v>244</v>
      </c>
      <c r="EO1596" t="s">
        <v>236</v>
      </c>
      <c r="FX1596">
        <v>16</v>
      </c>
      <c r="FY1596" t="s">
        <v>236</v>
      </c>
      <c r="GI1596" t="s">
        <v>245</v>
      </c>
      <c r="GJ1596" t="s">
        <v>245</v>
      </c>
      <c r="GR1596" t="s">
        <v>245</v>
      </c>
      <c r="GS1596" t="s">
        <v>245</v>
      </c>
    </row>
    <row r="1597" spans="1:217" x14ac:dyDescent="0.25">
      <c r="A1597" s="14" t="s">
        <v>4764</v>
      </c>
      <c r="B1597" t="s">
        <v>4765</v>
      </c>
      <c r="D1597" t="s">
        <v>249</v>
      </c>
      <c r="E1597" t="s">
        <v>219</v>
      </c>
      <c r="F1597" t="s">
        <v>220</v>
      </c>
      <c r="G1597" t="s">
        <v>2504</v>
      </c>
      <c r="H1597" t="s">
        <v>2505</v>
      </c>
      <c r="I1597" t="s">
        <v>4293</v>
      </c>
      <c r="J1597" t="s">
        <v>2408</v>
      </c>
      <c r="K1597">
        <v>14.611470799999999</v>
      </c>
      <c r="L1597">
        <v>120.9901607</v>
      </c>
      <c r="O1597" s="15">
        <v>43409</v>
      </c>
      <c r="P1597">
        <f t="shared" si="72"/>
        <v>2018</v>
      </c>
      <c r="Q1597">
        <f t="shared" si="73"/>
        <v>11</v>
      </c>
      <c r="R1597">
        <f t="shared" si="74"/>
        <v>5</v>
      </c>
      <c r="U1597" t="s">
        <v>225</v>
      </c>
      <c r="V1597" t="s">
        <v>226</v>
      </c>
      <c r="W1597" t="s">
        <v>227</v>
      </c>
      <c r="X1597" t="s">
        <v>228</v>
      </c>
      <c r="Y1597" t="s">
        <v>294</v>
      </c>
      <c r="Z1597" t="s">
        <v>295</v>
      </c>
      <c r="AD1597" t="s">
        <v>231</v>
      </c>
      <c r="AF1597" s="16">
        <v>33280</v>
      </c>
      <c r="AG1597">
        <v>27</v>
      </c>
      <c r="AH1597" t="s">
        <v>262</v>
      </c>
      <c r="AI1597" t="s">
        <v>1143</v>
      </c>
      <c r="AJ1597" t="s">
        <v>254</v>
      </c>
      <c r="AK1597" t="s">
        <v>4766</v>
      </c>
      <c r="BY1597">
        <v>16</v>
      </c>
      <c r="CA1597" t="s">
        <v>238</v>
      </c>
      <c r="CU1597" t="s">
        <v>242</v>
      </c>
      <c r="CV1597" t="s">
        <v>236</v>
      </c>
      <c r="DA1597" t="s">
        <v>241</v>
      </c>
      <c r="DB1597" t="s">
        <v>236</v>
      </c>
      <c r="DG1597" t="s">
        <v>244</v>
      </c>
      <c r="DH1597" t="s">
        <v>236</v>
      </c>
      <c r="DS1597" t="s">
        <v>242</v>
      </c>
      <c r="DT1597" t="s">
        <v>236</v>
      </c>
      <c r="EG1597" t="s">
        <v>245</v>
      </c>
      <c r="EH1597" t="s">
        <v>245</v>
      </c>
      <c r="EK1597">
        <v>2</v>
      </c>
      <c r="EL1597" t="s">
        <v>236</v>
      </c>
      <c r="FO1597" t="s">
        <v>240</v>
      </c>
      <c r="FP1597" t="s">
        <v>238</v>
      </c>
      <c r="GG1597" t="s">
        <v>241</v>
      </c>
      <c r="GH1597" t="s">
        <v>236</v>
      </c>
      <c r="GI1597" t="s">
        <v>245</v>
      </c>
      <c r="GJ1597" t="s">
        <v>245</v>
      </c>
      <c r="GR1597" t="s">
        <v>245</v>
      </c>
      <c r="GS1597" t="s">
        <v>590</v>
      </c>
      <c r="GT1597" t="s">
        <v>236</v>
      </c>
      <c r="HH1597" t="s">
        <v>244</v>
      </c>
      <c r="HI1597" t="s">
        <v>236</v>
      </c>
    </row>
    <row r="1598" spans="1:217" x14ac:dyDescent="0.25">
      <c r="A1598" s="14" t="s">
        <v>4767</v>
      </c>
      <c r="B1598" t="s">
        <v>4768</v>
      </c>
      <c r="D1598" t="s">
        <v>249</v>
      </c>
      <c r="E1598" t="s">
        <v>219</v>
      </c>
      <c r="F1598" t="s">
        <v>220</v>
      </c>
      <c r="G1598" t="s">
        <v>2504</v>
      </c>
      <c r="H1598" t="s">
        <v>2505</v>
      </c>
      <c r="I1598" t="s">
        <v>4293</v>
      </c>
      <c r="J1598" t="s">
        <v>2408</v>
      </c>
      <c r="K1598">
        <v>14.611470799999999</v>
      </c>
      <c r="L1598">
        <v>120.9901607</v>
      </c>
      <c r="O1598" s="15">
        <v>43409</v>
      </c>
      <c r="P1598">
        <f t="shared" si="72"/>
        <v>2018</v>
      </c>
      <c r="Q1598">
        <f t="shared" si="73"/>
        <v>11</v>
      </c>
      <c r="R1598">
        <f t="shared" si="74"/>
        <v>5</v>
      </c>
      <c r="U1598" t="s">
        <v>225</v>
      </c>
      <c r="V1598" t="s">
        <v>259</v>
      </c>
      <c r="W1598" t="s">
        <v>260</v>
      </c>
      <c r="X1598" t="s">
        <v>228</v>
      </c>
      <c r="Y1598" t="s">
        <v>266</v>
      </c>
      <c r="Z1598" t="s">
        <v>312</v>
      </c>
      <c r="AD1598" t="s">
        <v>289</v>
      </c>
      <c r="AF1598" s="16">
        <v>31193</v>
      </c>
      <c r="AG1598">
        <v>33</v>
      </c>
      <c r="AH1598" t="s">
        <v>232</v>
      </c>
      <c r="AI1598" t="s">
        <v>4769</v>
      </c>
      <c r="AJ1598" t="s">
        <v>254</v>
      </c>
      <c r="AK1598" t="s">
        <v>255</v>
      </c>
      <c r="BY1598">
        <v>12</v>
      </c>
      <c r="CA1598" t="s">
        <v>238</v>
      </c>
      <c r="CU1598" t="s">
        <v>242</v>
      </c>
      <c r="CV1598" t="s">
        <v>236</v>
      </c>
      <c r="DA1598" t="s">
        <v>241</v>
      </c>
      <c r="DB1598" t="s">
        <v>236</v>
      </c>
      <c r="DG1598" t="s">
        <v>244</v>
      </c>
      <c r="DH1598" t="s">
        <v>236</v>
      </c>
      <c r="DS1598" t="s">
        <v>242</v>
      </c>
      <c r="DT1598" t="s">
        <v>236</v>
      </c>
      <c r="EG1598" t="s">
        <v>245</v>
      </c>
      <c r="EH1598" t="s">
        <v>245</v>
      </c>
      <c r="EK1598">
        <v>1</v>
      </c>
      <c r="EL1598" t="s">
        <v>236</v>
      </c>
      <c r="FO1598" t="s">
        <v>240</v>
      </c>
      <c r="FP1598" t="s">
        <v>238</v>
      </c>
      <c r="FR1598" t="s">
        <v>256</v>
      </c>
      <c r="FS1598" t="s">
        <v>238</v>
      </c>
      <c r="GG1598" t="s">
        <v>241</v>
      </c>
      <c r="GH1598" t="s">
        <v>236</v>
      </c>
      <c r="GI1598" t="s">
        <v>245</v>
      </c>
      <c r="GJ1598" t="s">
        <v>245</v>
      </c>
      <c r="GR1598" t="s">
        <v>245</v>
      </c>
      <c r="GS1598" t="s">
        <v>590</v>
      </c>
      <c r="GT1598" t="s">
        <v>236</v>
      </c>
      <c r="HH1598" t="s">
        <v>244</v>
      </c>
      <c r="HI1598" t="s">
        <v>236</v>
      </c>
    </row>
    <row r="1599" spans="1:217" x14ac:dyDescent="0.25">
      <c r="A1599" s="14" t="s">
        <v>4770</v>
      </c>
      <c r="B1599" t="s">
        <v>4771</v>
      </c>
      <c r="D1599" t="s">
        <v>249</v>
      </c>
      <c r="E1599" t="s">
        <v>219</v>
      </c>
      <c r="F1599" t="s">
        <v>220</v>
      </c>
      <c r="G1599" t="s">
        <v>2504</v>
      </c>
      <c r="H1599" t="s">
        <v>2505</v>
      </c>
      <c r="I1599" t="s">
        <v>4293</v>
      </c>
      <c r="J1599" t="s">
        <v>2408</v>
      </c>
      <c r="K1599">
        <v>14.611470799999999</v>
      </c>
      <c r="L1599">
        <v>120.9901607</v>
      </c>
      <c r="O1599" s="15">
        <v>43409</v>
      </c>
      <c r="P1599">
        <f t="shared" si="72"/>
        <v>2018</v>
      </c>
      <c r="Q1599">
        <f t="shared" si="73"/>
        <v>11</v>
      </c>
      <c r="R1599">
        <f t="shared" si="74"/>
        <v>5</v>
      </c>
      <c r="U1599" t="s">
        <v>225</v>
      </c>
      <c r="V1599" t="s">
        <v>390</v>
      </c>
      <c r="W1599" t="s">
        <v>227</v>
      </c>
      <c r="X1599" t="s">
        <v>228</v>
      </c>
      <c r="Y1599" t="s">
        <v>294</v>
      </c>
      <c r="Z1599" t="s">
        <v>295</v>
      </c>
      <c r="AD1599" t="s">
        <v>289</v>
      </c>
      <c r="AF1599" s="16">
        <v>18279</v>
      </c>
      <c r="AG1599">
        <v>68</v>
      </c>
      <c r="AH1599" t="s">
        <v>262</v>
      </c>
      <c r="AI1599" t="s">
        <v>4772</v>
      </c>
      <c r="AJ1599" t="s">
        <v>254</v>
      </c>
      <c r="AK1599" t="s">
        <v>427</v>
      </c>
      <c r="BY1599">
        <v>13</v>
      </c>
      <c r="CA1599" t="s">
        <v>238</v>
      </c>
      <c r="CU1599" t="s">
        <v>242</v>
      </c>
      <c r="CV1599" t="s">
        <v>236</v>
      </c>
      <c r="DA1599" t="s">
        <v>241</v>
      </c>
      <c r="DB1599" t="s">
        <v>236</v>
      </c>
      <c r="DG1599" t="s">
        <v>272</v>
      </c>
      <c r="DH1599" t="s">
        <v>238</v>
      </c>
      <c r="DS1599" t="s">
        <v>242</v>
      </c>
      <c r="DT1599" t="s">
        <v>236</v>
      </c>
      <c r="EG1599" t="s">
        <v>245</v>
      </c>
      <c r="EH1599" t="s">
        <v>245</v>
      </c>
      <c r="EK1599">
        <v>2</v>
      </c>
      <c r="EL1599" t="s">
        <v>236</v>
      </c>
      <c r="FO1599" t="s">
        <v>240</v>
      </c>
      <c r="FP1599" t="s">
        <v>238</v>
      </c>
      <c r="FR1599" t="s">
        <v>256</v>
      </c>
      <c r="FS1599" t="s">
        <v>238</v>
      </c>
      <c r="GG1599" t="s">
        <v>241</v>
      </c>
      <c r="GH1599" t="s">
        <v>236</v>
      </c>
      <c r="GI1599" t="s">
        <v>245</v>
      </c>
      <c r="GJ1599" t="s">
        <v>245</v>
      </c>
      <c r="GR1599" t="s">
        <v>245</v>
      </c>
      <c r="GS1599" t="s">
        <v>590</v>
      </c>
      <c r="GT1599" t="s">
        <v>236</v>
      </c>
      <c r="HH1599" t="s">
        <v>244</v>
      </c>
      <c r="HI1599" t="s">
        <v>236</v>
      </c>
    </row>
    <row r="1600" spans="1:217" x14ac:dyDescent="0.25">
      <c r="A1600" s="14" t="s">
        <v>4773</v>
      </c>
      <c r="B1600" t="s">
        <v>4774</v>
      </c>
      <c r="D1600" t="s">
        <v>249</v>
      </c>
      <c r="E1600" t="s">
        <v>219</v>
      </c>
      <c r="F1600" t="s">
        <v>220</v>
      </c>
      <c r="G1600" t="s">
        <v>2504</v>
      </c>
      <c r="H1600" t="s">
        <v>2505</v>
      </c>
      <c r="I1600" t="s">
        <v>4293</v>
      </c>
      <c r="J1600" t="s">
        <v>2408</v>
      </c>
      <c r="K1600">
        <v>14.611470799999999</v>
      </c>
      <c r="L1600">
        <v>120.9901607</v>
      </c>
      <c r="O1600" s="15">
        <v>43411</v>
      </c>
      <c r="P1600">
        <f t="shared" si="72"/>
        <v>2018</v>
      </c>
      <c r="Q1600">
        <f t="shared" si="73"/>
        <v>11</v>
      </c>
      <c r="R1600">
        <f t="shared" si="74"/>
        <v>7</v>
      </c>
      <c r="U1600" t="s">
        <v>225</v>
      </c>
      <c r="V1600" t="s">
        <v>301</v>
      </c>
      <c r="W1600" t="s">
        <v>227</v>
      </c>
      <c r="X1600" t="s">
        <v>228</v>
      </c>
      <c r="Y1600" t="s">
        <v>294</v>
      </c>
      <c r="Z1600" t="s">
        <v>295</v>
      </c>
      <c r="AD1600" t="s">
        <v>231</v>
      </c>
      <c r="AF1600" s="16">
        <v>10145</v>
      </c>
      <c r="AG1600">
        <v>91</v>
      </c>
      <c r="AH1600" t="s">
        <v>262</v>
      </c>
      <c r="AI1600" t="s">
        <v>3009</v>
      </c>
      <c r="AJ1600" t="s">
        <v>254</v>
      </c>
      <c r="AK1600" t="s">
        <v>2994</v>
      </c>
      <c r="BY1600">
        <v>6</v>
      </c>
      <c r="CA1600" t="s">
        <v>238</v>
      </c>
      <c r="CQ1600">
        <v>23</v>
      </c>
      <c r="CS1600" t="s">
        <v>236</v>
      </c>
      <c r="CU1600" t="s">
        <v>272</v>
      </c>
      <c r="CV1600" t="s">
        <v>238</v>
      </c>
      <c r="DA1600" t="s">
        <v>241</v>
      </c>
      <c r="DB1600" t="s">
        <v>236</v>
      </c>
      <c r="DG1600" t="s">
        <v>244</v>
      </c>
      <c r="DH1600" t="s">
        <v>236</v>
      </c>
      <c r="DS1600" t="s">
        <v>272</v>
      </c>
      <c r="DT1600" t="s">
        <v>238</v>
      </c>
      <c r="EG1600" t="s">
        <v>245</v>
      </c>
      <c r="EH1600" t="s">
        <v>245</v>
      </c>
      <c r="EK1600">
        <v>1</v>
      </c>
      <c r="EL1600" t="s">
        <v>236</v>
      </c>
      <c r="FO1600" t="s">
        <v>240</v>
      </c>
      <c r="FP1600" t="s">
        <v>238</v>
      </c>
      <c r="FR1600" t="s">
        <v>256</v>
      </c>
      <c r="FS1600" t="s">
        <v>238</v>
      </c>
      <c r="GG1600" t="s">
        <v>241</v>
      </c>
      <c r="GH1600" t="s">
        <v>236</v>
      </c>
      <c r="GI1600" t="s">
        <v>245</v>
      </c>
      <c r="GJ1600" t="s">
        <v>245</v>
      </c>
      <c r="GR1600" t="s">
        <v>245</v>
      </c>
      <c r="GS1600" t="s">
        <v>590</v>
      </c>
      <c r="GT1600" t="s">
        <v>236</v>
      </c>
      <c r="HH1600" t="s">
        <v>244</v>
      </c>
      <c r="HI1600" t="s">
        <v>236</v>
      </c>
    </row>
    <row r="1601" spans="1:217" x14ac:dyDescent="0.25">
      <c r="A1601" s="14" t="s">
        <v>4775</v>
      </c>
      <c r="B1601" t="s">
        <v>4776</v>
      </c>
      <c r="D1601" t="s">
        <v>249</v>
      </c>
      <c r="E1601" t="s">
        <v>219</v>
      </c>
      <c r="F1601" t="s">
        <v>220</v>
      </c>
      <c r="G1601" t="s">
        <v>2504</v>
      </c>
      <c r="H1601" t="s">
        <v>2505</v>
      </c>
      <c r="I1601" t="s">
        <v>4293</v>
      </c>
      <c r="J1601" t="s">
        <v>2408</v>
      </c>
      <c r="K1601">
        <v>14.611470799999999</v>
      </c>
      <c r="L1601">
        <v>120.9901607</v>
      </c>
      <c r="O1601" s="15">
        <v>43411</v>
      </c>
      <c r="P1601">
        <f t="shared" si="72"/>
        <v>2018</v>
      </c>
      <c r="Q1601">
        <f t="shared" si="73"/>
        <v>11</v>
      </c>
      <c r="R1601">
        <f t="shared" si="74"/>
        <v>7</v>
      </c>
      <c r="U1601" t="s">
        <v>225</v>
      </c>
      <c r="V1601" t="s">
        <v>226</v>
      </c>
      <c r="W1601" t="s">
        <v>227</v>
      </c>
      <c r="X1601" t="s">
        <v>228</v>
      </c>
      <c r="Y1601" t="s">
        <v>611</v>
      </c>
      <c r="Z1601" t="s">
        <v>612</v>
      </c>
      <c r="AD1601" t="s">
        <v>231</v>
      </c>
      <c r="AF1601" s="16">
        <v>42907</v>
      </c>
      <c r="AG1601">
        <v>1</v>
      </c>
      <c r="AH1601" t="s">
        <v>262</v>
      </c>
      <c r="AI1601" t="s">
        <v>4777</v>
      </c>
      <c r="AJ1601" t="s">
        <v>254</v>
      </c>
      <c r="AK1601" t="s">
        <v>255</v>
      </c>
      <c r="BY1601">
        <v>11</v>
      </c>
      <c r="CA1601" t="s">
        <v>238</v>
      </c>
      <c r="CQ1601">
        <v>23</v>
      </c>
      <c r="CS1601" t="s">
        <v>236</v>
      </c>
      <c r="CU1601" t="s">
        <v>242</v>
      </c>
      <c r="CV1601" t="s">
        <v>236</v>
      </c>
      <c r="DA1601" t="s">
        <v>241</v>
      </c>
      <c r="DB1601" t="s">
        <v>236</v>
      </c>
      <c r="DG1601" t="s">
        <v>244</v>
      </c>
      <c r="DH1601" t="s">
        <v>236</v>
      </c>
      <c r="DS1601" t="s">
        <v>242</v>
      </c>
      <c r="DT1601" t="s">
        <v>236</v>
      </c>
      <c r="EG1601" t="s">
        <v>245</v>
      </c>
      <c r="EH1601" t="s">
        <v>245</v>
      </c>
      <c r="EK1601">
        <v>1</v>
      </c>
      <c r="EL1601" t="s">
        <v>236</v>
      </c>
      <c r="FO1601" t="s">
        <v>240</v>
      </c>
      <c r="FP1601" t="s">
        <v>238</v>
      </c>
      <c r="FR1601" t="s">
        <v>256</v>
      </c>
      <c r="FS1601" t="s">
        <v>238</v>
      </c>
      <c r="GG1601" t="s">
        <v>241</v>
      </c>
      <c r="GH1601" t="s">
        <v>236</v>
      </c>
      <c r="GI1601" t="s">
        <v>245</v>
      </c>
      <c r="GJ1601" t="s">
        <v>245</v>
      </c>
      <c r="GR1601" t="s">
        <v>245</v>
      </c>
      <c r="GS1601" t="s">
        <v>590</v>
      </c>
      <c r="GT1601" t="s">
        <v>236</v>
      </c>
      <c r="HH1601" t="s">
        <v>244</v>
      </c>
      <c r="HI1601" t="s">
        <v>236</v>
      </c>
    </row>
    <row r="1602" spans="1:217" x14ac:dyDescent="0.25">
      <c r="A1602" s="14" t="s">
        <v>4778</v>
      </c>
      <c r="B1602" t="s">
        <v>4779</v>
      </c>
      <c r="D1602" t="s">
        <v>249</v>
      </c>
      <c r="E1602" t="s">
        <v>219</v>
      </c>
      <c r="F1602" t="s">
        <v>220</v>
      </c>
      <c r="G1602" t="s">
        <v>2504</v>
      </c>
      <c r="H1602" t="s">
        <v>2505</v>
      </c>
      <c r="I1602" t="s">
        <v>4293</v>
      </c>
      <c r="J1602" t="s">
        <v>2408</v>
      </c>
      <c r="K1602">
        <v>14.611470799999999</v>
      </c>
      <c r="L1602">
        <v>120.9901607</v>
      </c>
      <c r="O1602" s="15">
        <v>43440</v>
      </c>
      <c r="P1602">
        <f t="shared" ref="P1602:P1665" si="75">YEAR(O1602)</f>
        <v>2018</v>
      </c>
      <c r="Q1602">
        <f t="shared" ref="Q1602:Q1665" si="76">MONTH(O1602)</f>
        <v>12</v>
      </c>
      <c r="R1602">
        <f t="shared" ref="R1602:R1665" si="77">DAY(O1602)</f>
        <v>6</v>
      </c>
      <c r="U1602" t="s">
        <v>225</v>
      </c>
      <c r="V1602" t="s">
        <v>390</v>
      </c>
      <c r="W1602" t="s">
        <v>227</v>
      </c>
      <c r="X1602" t="s">
        <v>228</v>
      </c>
      <c r="Y1602" t="s">
        <v>294</v>
      </c>
      <c r="Z1602" t="s">
        <v>295</v>
      </c>
      <c r="AD1602" t="s">
        <v>231</v>
      </c>
      <c r="AF1602" s="16">
        <v>25891</v>
      </c>
      <c r="AG1602">
        <v>48</v>
      </c>
      <c r="AH1602" t="s">
        <v>262</v>
      </c>
      <c r="AJ1602" t="s">
        <v>254</v>
      </c>
      <c r="AK1602" t="s">
        <v>427</v>
      </c>
      <c r="BY1602">
        <v>6</v>
      </c>
      <c r="CA1602" t="s">
        <v>238</v>
      </c>
      <c r="CU1602" t="s">
        <v>242</v>
      </c>
      <c r="CV1602" t="s">
        <v>236</v>
      </c>
      <c r="DA1602" t="s">
        <v>241</v>
      </c>
      <c r="DB1602" t="s">
        <v>236</v>
      </c>
      <c r="DG1602" t="s">
        <v>272</v>
      </c>
      <c r="DH1602" t="s">
        <v>238</v>
      </c>
      <c r="DS1602" t="s">
        <v>242</v>
      </c>
      <c r="DT1602" t="s">
        <v>236</v>
      </c>
      <c r="EG1602" t="s">
        <v>245</v>
      </c>
      <c r="EH1602" t="s">
        <v>245</v>
      </c>
      <c r="EK1602">
        <v>1</v>
      </c>
      <c r="EL1602" t="s">
        <v>236</v>
      </c>
      <c r="FO1602" t="s">
        <v>240</v>
      </c>
      <c r="FP1602" t="s">
        <v>238</v>
      </c>
      <c r="FR1602" t="s">
        <v>256</v>
      </c>
      <c r="FS1602" t="s">
        <v>238</v>
      </c>
      <c r="GG1602" t="s">
        <v>241</v>
      </c>
      <c r="GH1602" t="s">
        <v>236</v>
      </c>
      <c r="GI1602" t="s">
        <v>245</v>
      </c>
      <c r="GJ1602" t="s">
        <v>245</v>
      </c>
      <c r="GR1602" t="s">
        <v>245</v>
      </c>
      <c r="GS1602" t="s">
        <v>590</v>
      </c>
      <c r="GT1602" t="s">
        <v>236</v>
      </c>
      <c r="HH1602" t="s">
        <v>244</v>
      </c>
      <c r="HI1602" t="s">
        <v>236</v>
      </c>
    </row>
    <row r="1603" spans="1:217" x14ac:dyDescent="0.25">
      <c r="A1603" s="14" t="s">
        <v>4780</v>
      </c>
      <c r="B1603" t="s">
        <v>4781</v>
      </c>
      <c r="D1603" t="s">
        <v>2828</v>
      </c>
      <c r="E1603" t="s">
        <v>219</v>
      </c>
      <c r="F1603" t="s">
        <v>220</v>
      </c>
      <c r="G1603" t="s">
        <v>4782</v>
      </c>
      <c r="H1603" t="s">
        <v>4783</v>
      </c>
      <c r="I1603" t="s">
        <v>4784</v>
      </c>
      <c r="J1603" t="s">
        <v>4785</v>
      </c>
      <c r="K1603">
        <v>10.308017100000001</v>
      </c>
      <c r="L1603">
        <v>123.8915719</v>
      </c>
      <c r="O1603" s="15">
        <v>43113</v>
      </c>
      <c r="P1603">
        <f t="shared" si="75"/>
        <v>2018</v>
      </c>
      <c r="Q1603">
        <f t="shared" si="76"/>
        <v>1</v>
      </c>
      <c r="R1603">
        <f t="shared" si="77"/>
        <v>13</v>
      </c>
      <c r="U1603" t="s">
        <v>225</v>
      </c>
      <c r="V1603" t="s">
        <v>1589</v>
      </c>
      <c r="W1603" t="s">
        <v>227</v>
      </c>
      <c r="X1603" t="s">
        <v>1703</v>
      </c>
      <c r="Z1603" t="s">
        <v>4786</v>
      </c>
      <c r="AD1603" t="s">
        <v>231</v>
      </c>
      <c r="AF1603" s="16">
        <v>35532</v>
      </c>
      <c r="AG1603">
        <v>20</v>
      </c>
      <c r="AH1603" t="s">
        <v>232</v>
      </c>
      <c r="AJ1603" t="s">
        <v>1095</v>
      </c>
      <c r="AK1603" t="s">
        <v>4475</v>
      </c>
      <c r="BP1603">
        <v>41</v>
      </c>
      <c r="BR1603" t="s">
        <v>236</v>
      </c>
      <c r="CE1603">
        <v>49</v>
      </c>
      <c r="CF1603">
        <v>0.96</v>
      </c>
      <c r="CG1603" t="s">
        <v>434</v>
      </c>
      <c r="CT1603">
        <v>23</v>
      </c>
      <c r="CU1603">
        <v>1</v>
      </c>
      <c r="CV1603" t="s">
        <v>238</v>
      </c>
      <c r="EG1603" t="s">
        <v>245</v>
      </c>
      <c r="EH1603" t="s">
        <v>245</v>
      </c>
      <c r="EV1603">
        <v>6</v>
      </c>
      <c r="EX1603" t="s">
        <v>238</v>
      </c>
      <c r="GI1603" t="s">
        <v>1350</v>
      </c>
      <c r="GJ1603" t="s">
        <v>236</v>
      </c>
      <c r="GR1603" t="s">
        <v>4787</v>
      </c>
      <c r="GS1603" t="s">
        <v>4788</v>
      </c>
      <c r="GT1603" t="s">
        <v>236</v>
      </c>
    </row>
    <row r="1604" spans="1:217" x14ac:dyDescent="0.25">
      <c r="A1604" s="14" t="s">
        <v>4789</v>
      </c>
      <c r="B1604" t="s">
        <v>4790</v>
      </c>
      <c r="D1604" t="s">
        <v>2828</v>
      </c>
      <c r="E1604" t="s">
        <v>219</v>
      </c>
      <c r="F1604" t="s">
        <v>220</v>
      </c>
      <c r="G1604" t="s">
        <v>4782</v>
      </c>
      <c r="H1604" t="s">
        <v>4783</v>
      </c>
      <c r="I1604" t="s">
        <v>4784</v>
      </c>
      <c r="J1604" t="s">
        <v>4785</v>
      </c>
      <c r="K1604">
        <v>10.308017100000001</v>
      </c>
      <c r="L1604">
        <v>123.8915719</v>
      </c>
      <c r="O1604" s="15">
        <v>43118</v>
      </c>
      <c r="P1604">
        <f t="shared" si="75"/>
        <v>2018</v>
      </c>
      <c r="Q1604">
        <f t="shared" si="76"/>
        <v>1</v>
      </c>
      <c r="R1604">
        <f t="shared" si="77"/>
        <v>18</v>
      </c>
      <c r="U1604" t="s">
        <v>225</v>
      </c>
      <c r="V1604" t="s">
        <v>1589</v>
      </c>
      <c r="W1604" t="s">
        <v>227</v>
      </c>
      <c r="X1604" t="s">
        <v>276</v>
      </c>
      <c r="Z1604" t="s">
        <v>4791</v>
      </c>
      <c r="AD1604" t="s">
        <v>231</v>
      </c>
      <c r="AF1604" s="16">
        <v>37644</v>
      </c>
      <c r="AG1604">
        <v>14</v>
      </c>
      <c r="AH1604" t="s">
        <v>232</v>
      </c>
      <c r="AJ1604" t="s">
        <v>1095</v>
      </c>
      <c r="AK1604" t="s">
        <v>2830</v>
      </c>
      <c r="BP1604">
        <v>45</v>
      </c>
      <c r="BR1604" t="s">
        <v>236</v>
      </c>
      <c r="CE1604">
        <v>48</v>
      </c>
      <c r="CF1604">
        <v>1.6E-2</v>
      </c>
      <c r="CG1604" t="s">
        <v>236</v>
      </c>
      <c r="CT1604">
        <v>13</v>
      </c>
      <c r="CU1604">
        <v>16</v>
      </c>
      <c r="CV1604" t="s">
        <v>238</v>
      </c>
      <c r="EG1604" t="s">
        <v>245</v>
      </c>
      <c r="EH1604" t="s">
        <v>245</v>
      </c>
      <c r="EV1604">
        <v>6</v>
      </c>
      <c r="EX1604" t="s">
        <v>238</v>
      </c>
      <c r="GI1604" t="s">
        <v>3150</v>
      </c>
      <c r="GJ1604" t="s">
        <v>236</v>
      </c>
      <c r="GR1604" t="s">
        <v>633</v>
      </c>
      <c r="GS1604" t="s">
        <v>3487</v>
      </c>
      <c r="GT1604" t="s">
        <v>238</v>
      </c>
    </row>
    <row r="1605" spans="1:217" x14ac:dyDescent="0.25">
      <c r="A1605" s="14" t="s">
        <v>4792</v>
      </c>
      <c r="B1605" t="s">
        <v>4793</v>
      </c>
      <c r="D1605" t="s">
        <v>1068</v>
      </c>
      <c r="E1605" t="s">
        <v>219</v>
      </c>
      <c r="F1605" t="s">
        <v>220</v>
      </c>
      <c r="G1605" t="s">
        <v>4782</v>
      </c>
      <c r="H1605" t="s">
        <v>4783</v>
      </c>
      <c r="I1605" t="s">
        <v>4784</v>
      </c>
      <c r="J1605" t="s">
        <v>4785</v>
      </c>
      <c r="K1605">
        <v>10.308017100000001</v>
      </c>
      <c r="L1605">
        <v>123.8915719</v>
      </c>
      <c r="O1605" s="15">
        <v>43112</v>
      </c>
      <c r="P1605">
        <f t="shared" si="75"/>
        <v>2018</v>
      </c>
      <c r="Q1605">
        <f t="shared" si="76"/>
        <v>1</v>
      </c>
      <c r="R1605">
        <f t="shared" si="77"/>
        <v>12</v>
      </c>
      <c r="U1605" t="s">
        <v>225</v>
      </c>
      <c r="V1605" t="s">
        <v>301</v>
      </c>
      <c r="W1605" t="s">
        <v>227</v>
      </c>
      <c r="X1605" t="s">
        <v>228</v>
      </c>
      <c r="Y1605" t="s">
        <v>266</v>
      </c>
      <c r="Z1605" t="s">
        <v>266</v>
      </c>
      <c r="AD1605" t="s">
        <v>289</v>
      </c>
      <c r="AF1605" s="16">
        <v>17417</v>
      </c>
      <c r="AG1605">
        <v>70</v>
      </c>
      <c r="AH1605" t="s">
        <v>262</v>
      </c>
      <c r="AI1605" t="s">
        <v>4794</v>
      </c>
      <c r="AJ1605" t="s">
        <v>173</v>
      </c>
      <c r="AK1605" t="s">
        <v>3048</v>
      </c>
      <c r="CF1605">
        <v>0.25</v>
      </c>
      <c r="CG1605" t="s">
        <v>236</v>
      </c>
      <c r="CZ1605">
        <v>6</v>
      </c>
      <c r="DA1605" t="s">
        <v>767</v>
      </c>
      <c r="DB1605" t="s">
        <v>238</v>
      </c>
      <c r="DG1605">
        <v>1</v>
      </c>
      <c r="DH1605" t="s">
        <v>239</v>
      </c>
      <c r="DR1605">
        <v>6</v>
      </c>
      <c r="DS1605" t="s">
        <v>4795</v>
      </c>
      <c r="DT1605" t="s">
        <v>238</v>
      </c>
      <c r="EG1605" t="s">
        <v>245</v>
      </c>
      <c r="EH1605" t="s">
        <v>1072</v>
      </c>
      <c r="EI1605" t="s">
        <v>236</v>
      </c>
      <c r="FR1605">
        <v>1</v>
      </c>
      <c r="FS1605" t="s">
        <v>238</v>
      </c>
      <c r="GI1605" t="s">
        <v>245</v>
      </c>
      <c r="GJ1605" t="s">
        <v>245</v>
      </c>
      <c r="GR1605" t="s">
        <v>245</v>
      </c>
      <c r="GS1605" t="s">
        <v>1260</v>
      </c>
      <c r="GT1605" t="s">
        <v>238</v>
      </c>
      <c r="HH1605" t="s">
        <v>244</v>
      </c>
      <c r="HI1605" t="s">
        <v>236</v>
      </c>
    </row>
    <row r="1606" spans="1:217" x14ac:dyDescent="0.25">
      <c r="A1606" s="14" t="s">
        <v>4796</v>
      </c>
      <c r="B1606" t="s">
        <v>4797</v>
      </c>
      <c r="D1606" t="s">
        <v>287</v>
      </c>
      <c r="E1606" t="s">
        <v>219</v>
      </c>
      <c r="F1606" t="s">
        <v>220</v>
      </c>
      <c r="G1606" t="s">
        <v>4782</v>
      </c>
      <c r="H1606" t="s">
        <v>4783</v>
      </c>
      <c r="I1606" t="s">
        <v>4784</v>
      </c>
      <c r="J1606" t="s">
        <v>4785</v>
      </c>
      <c r="K1606">
        <v>10.308017100000001</v>
      </c>
      <c r="L1606">
        <v>123.8915719</v>
      </c>
      <c r="O1606" s="15">
        <v>43107</v>
      </c>
      <c r="P1606">
        <f t="shared" si="75"/>
        <v>2018</v>
      </c>
      <c r="Q1606">
        <f t="shared" si="76"/>
        <v>1</v>
      </c>
      <c r="R1606">
        <f t="shared" si="77"/>
        <v>7</v>
      </c>
      <c r="U1606" t="s">
        <v>225</v>
      </c>
      <c r="V1606" t="s">
        <v>301</v>
      </c>
      <c r="W1606" t="s">
        <v>227</v>
      </c>
      <c r="X1606" t="s">
        <v>228</v>
      </c>
      <c r="Z1606" t="s">
        <v>4798</v>
      </c>
      <c r="AD1606" t="s">
        <v>289</v>
      </c>
      <c r="AF1606" s="16">
        <v>16841</v>
      </c>
      <c r="AG1606">
        <v>71</v>
      </c>
      <c r="AH1606" t="s">
        <v>262</v>
      </c>
      <c r="AI1606" t="s">
        <v>4799</v>
      </c>
      <c r="AJ1606" t="s">
        <v>234</v>
      </c>
      <c r="AK1606" t="s">
        <v>1062</v>
      </c>
      <c r="AL1606">
        <v>22</v>
      </c>
      <c r="AN1606" t="s">
        <v>236</v>
      </c>
      <c r="AP1606">
        <v>16</v>
      </c>
      <c r="AQ1606" t="s">
        <v>239</v>
      </c>
      <c r="AS1606" t="s">
        <v>237</v>
      </c>
      <c r="AT1606" t="s">
        <v>238</v>
      </c>
      <c r="BA1606">
        <v>14</v>
      </c>
      <c r="BC1606" t="s">
        <v>238</v>
      </c>
      <c r="BK1606" t="s">
        <v>271</v>
      </c>
      <c r="BL1606" t="s">
        <v>238</v>
      </c>
      <c r="BN1606">
        <v>2</v>
      </c>
      <c r="BO1606" t="s">
        <v>236</v>
      </c>
      <c r="BV1606">
        <v>6</v>
      </c>
      <c r="BX1606" t="s">
        <v>238</v>
      </c>
      <c r="BY1606">
        <v>27</v>
      </c>
      <c r="CA1606" t="s">
        <v>236</v>
      </c>
      <c r="CC1606">
        <v>8</v>
      </c>
      <c r="CD1606" t="s">
        <v>239</v>
      </c>
      <c r="CF1606" t="s">
        <v>271</v>
      </c>
      <c r="CG1606" t="s">
        <v>238</v>
      </c>
      <c r="CL1606" t="s">
        <v>271</v>
      </c>
      <c r="CM1606" t="s">
        <v>238</v>
      </c>
      <c r="CT1606">
        <v>16</v>
      </c>
      <c r="CU1606">
        <v>2</v>
      </c>
      <c r="CV1606" t="s">
        <v>239</v>
      </c>
      <c r="DD1606">
        <v>1</v>
      </c>
      <c r="DE1606" t="s">
        <v>236</v>
      </c>
      <c r="DG1606">
        <v>16</v>
      </c>
      <c r="DH1606" t="s">
        <v>238</v>
      </c>
      <c r="DP1606" t="s">
        <v>241</v>
      </c>
      <c r="DQ1606" t="s">
        <v>236</v>
      </c>
      <c r="DV1606" t="s">
        <v>273</v>
      </c>
      <c r="DW1606" t="s">
        <v>238</v>
      </c>
      <c r="EB1606" t="s">
        <v>242</v>
      </c>
      <c r="EC1606" t="s">
        <v>236</v>
      </c>
      <c r="EG1606" t="s">
        <v>245</v>
      </c>
      <c r="EH1606" t="s">
        <v>245</v>
      </c>
      <c r="EM1606">
        <v>33</v>
      </c>
      <c r="EO1606" t="s">
        <v>236</v>
      </c>
      <c r="FC1606">
        <v>64</v>
      </c>
      <c r="FD1606" t="s">
        <v>239</v>
      </c>
      <c r="FW1606">
        <v>18</v>
      </c>
      <c r="FY1606" t="s">
        <v>239</v>
      </c>
      <c r="GI1606" t="s">
        <v>245</v>
      </c>
      <c r="GJ1606" t="s">
        <v>245</v>
      </c>
      <c r="GR1606" t="s">
        <v>245</v>
      </c>
      <c r="GS1606" t="s">
        <v>245</v>
      </c>
    </row>
    <row r="1607" spans="1:217" x14ac:dyDescent="0.25">
      <c r="A1607" s="14" t="s">
        <v>4800</v>
      </c>
      <c r="B1607" t="s">
        <v>4801</v>
      </c>
      <c r="D1607" t="s">
        <v>287</v>
      </c>
      <c r="E1607" t="s">
        <v>219</v>
      </c>
      <c r="F1607" t="s">
        <v>220</v>
      </c>
      <c r="G1607" t="s">
        <v>4782</v>
      </c>
      <c r="H1607" t="s">
        <v>4783</v>
      </c>
      <c r="I1607" t="s">
        <v>4784</v>
      </c>
      <c r="J1607" t="s">
        <v>4785</v>
      </c>
      <c r="K1607">
        <v>10.308017100000001</v>
      </c>
      <c r="L1607">
        <v>123.8915719</v>
      </c>
      <c r="O1607" s="15">
        <v>43102</v>
      </c>
      <c r="P1607">
        <f t="shared" si="75"/>
        <v>2018</v>
      </c>
      <c r="Q1607">
        <f t="shared" si="76"/>
        <v>1</v>
      </c>
      <c r="R1607">
        <f t="shared" si="77"/>
        <v>2</v>
      </c>
      <c r="U1607" t="s">
        <v>225</v>
      </c>
      <c r="V1607" t="s">
        <v>301</v>
      </c>
      <c r="W1607" t="s">
        <v>227</v>
      </c>
      <c r="X1607" t="s">
        <v>228</v>
      </c>
      <c r="Z1607" t="s">
        <v>4802</v>
      </c>
      <c r="AD1607" t="s">
        <v>289</v>
      </c>
      <c r="AF1607" s="16">
        <v>9449</v>
      </c>
      <c r="AG1607">
        <v>92</v>
      </c>
      <c r="AH1607" t="s">
        <v>262</v>
      </c>
      <c r="AI1607" t="s">
        <v>2106</v>
      </c>
      <c r="AJ1607" t="s">
        <v>234</v>
      </c>
      <c r="AK1607" t="s">
        <v>4803</v>
      </c>
      <c r="AL1607">
        <v>20</v>
      </c>
      <c r="AN1607" t="s">
        <v>236</v>
      </c>
      <c r="AO1607">
        <v>13</v>
      </c>
      <c r="AP1607" t="s">
        <v>237</v>
      </c>
      <c r="AQ1607" t="s">
        <v>238</v>
      </c>
      <c r="AS1607" t="s">
        <v>237</v>
      </c>
      <c r="AT1607" t="s">
        <v>238</v>
      </c>
      <c r="BA1607">
        <v>15</v>
      </c>
      <c r="BC1607" t="s">
        <v>238</v>
      </c>
      <c r="BK1607" t="s">
        <v>271</v>
      </c>
      <c r="BL1607" t="s">
        <v>238</v>
      </c>
      <c r="BN1607">
        <v>2</v>
      </c>
      <c r="BO1607" t="s">
        <v>236</v>
      </c>
      <c r="BV1607">
        <v>6</v>
      </c>
      <c r="BX1607" t="s">
        <v>238</v>
      </c>
      <c r="BY1607">
        <v>27</v>
      </c>
      <c r="CA1607" t="s">
        <v>236</v>
      </c>
      <c r="CC1607">
        <v>4</v>
      </c>
      <c r="CD1607" t="s">
        <v>236</v>
      </c>
      <c r="CE1607">
        <v>6</v>
      </c>
      <c r="CF1607" t="s">
        <v>271</v>
      </c>
      <c r="CG1607" t="s">
        <v>238</v>
      </c>
      <c r="CK1607">
        <v>6</v>
      </c>
      <c r="CL1607" t="s">
        <v>271</v>
      </c>
      <c r="CM1607" t="s">
        <v>238</v>
      </c>
      <c r="CU1607">
        <v>1</v>
      </c>
      <c r="CV1607" t="s">
        <v>236</v>
      </c>
      <c r="DD1607">
        <v>0.5</v>
      </c>
      <c r="DE1607" t="s">
        <v>236</v>
      </c>
      <c r="DG1607">
        <v>16</v>
      </c>
      <c r="DH1607" t="s">
        <v>238</v>
      </c>
      <c r="DP1607" t="s">
        <v>241</v>
      </c>
      <c r="DQ1607" t="s">
        <v>236</v>
      </c>
      <c r="DU1607">
        <v>6</v>
      </c>
      <c r="DV1607" t="s">
        <v>273</v>
      </c>
      <c r="DW1607" t="s">
        <v>238</v>
      </c>
      <c r="EB1607" t="s">
        <v>242</v>
      </c>
      <c r="EC1607" t="s">
        <v>236</v>
      </c>
      <c r="EG1607" t="s">
        <v>245</v>
      </c>
      <c r="EH1607" t="s">
        <v>245</v>
      </c>
      <c r="EM1607">
        <v>32</v>
      </c>
      <c r="EO1607" t="s">
        <v>236</v>
      </c>
      <c r="FW1607">
        <v>6</v>
      </c>
      <c r="FY1607" t="s">
        <v>238</v>
      </c>
      <c r="GI1607" t="s">
        <v>245</v>
      </c>
      <c r="GJ1607" t="s">
        <v>245</v>
      </c>
      <c r="GR1607" t="s">
        <v>245</v>
      </c>
      <c r="GS1607" t="s">
        <v>245</v>
      </c>
    </row>
    <row r="1608" spans="1:217" x14ac:dyDescent="0.25">
      <c r="A1608" s="14" t="s">
        <v>4804</v>
      </c>
      <c r="B1608" t="s">
        <v>4805</v>
      </c>
      <c r="D1608" t="s">
        <v>287</v>
      </c>
      <c r="E1608" t="s">
        <v>219</v>
      </c>
      <c r="F1608" t="s">
        <v>220</v>
      </c>
      <c r="G1608" t="s">
        <v>4782</v>
      </c>
      <c r="H1608" t="s">
        <v>4783</v>
      </c>
      <c r="I1608" t="s">
        <v>4784</v>
      </c>
      <c r="J1608" t="s">
        <v>4785</v>
      </c>
      <c r="K1608">
        <v>10.308017100000001</v>
      </c>
      <c r="L1608">
        <v>123.8915719</v>
      </c>
      <c r="O1608" s="15">
        <v>43103</v>
      </c>
      <c r="P1608">
        <f t="shared" si="75"/>
        <v>2018</v>
      </c>
      <c r="Q1608">
        <f t="shared" si="76"/>
        <v>1</v>
      </c>
      <c r="R1608">
        <f t="shared" si="77"/>
        <v>3</v>
      </c>
      <c r="U1608" t="s">
        <v>225</v>
      </c>
      <c r="V1608" t="s">
        <v>250</v>
      </c>
      <c r="W1608" t="s">
        <v>227</v>
      </c>
      <c r="X1608" t="s">
        <v>1703</v>
      </c>
      <c r="Z1608" t="s">
        <v>4806</v>
      </c>
      <c r="AD1608" t="s">
        <v>231</v>
      </c>
      <c r="AF1608" s="16">
        <v>25733</v>
      </c>
      <c r="AG1608">
        <v>47</v>
      </c>
      <c r="AH1608" t="s">
        <v>232</v>
      </c>
      <c r="AI1608" t="s">
        <v>4807</v>
      </c>
      <c r="AJ1608" t="s">
        <v>234</v>
      </c>
      <c r="AK1608" t="s">
        <v>1380</v>
      </c>
      <c r="AL1608">
        <v>22</v>
      </c>
      <c r="AN1608" t="s">
        <v>236</v>
      </c>
      <c r="AO1608">
        <v>13</v>
      </c>
      <c r="AP1608" t="s">
        <v>237</v>
      </c>
      <c r="AQ1608" t="s">
        <v>238</v>
      </c>
      <c r="AS1608" t="s">
        <v>237</v>
      </c>
      <c r="AT1608" t="s">
        <v>238</v>
      </c>
      <c r="BA1608">
        <v>11</v>
      </c>
      <c r="BC1608" t="s">
        <v>238</v>
      </c>
      <c r="BK1608" t="s">
        <v>271</v>
      </c>
      <c r="BL1608" t="s">
        <v>238</v>
      </c>
      <c r="BN1608">
        <v>8</v>
      </c>
      <c r="BO1608" t="s">
        <v>239</v>
      </c>
      <c r="BV1608">
        <v>6</v>
      </c>
      <c r="BX1608" t="s">
        <v>238</v>
      </c>
      <c r="BY1608">
        <v>26</v>
      </c>
      <c r="CA1608" t="s">
        <v>236</v>
      </c>
      <c r="CC1608">
        <v>16</v>
      </c>
      <c r="CD1608" t="s">
        <v>238</v>
      </c>
      <c r="CF1608" t="s">
        <v>271</v>
      </c>
      <c r="CG1608" t="s">
        <v>238</v>
      </c>
      <c r="CL1608" t="s">
        <v>271</v>
      </c>
      <c r="CM1608" t="s">
        <v>238</v>
      </c>
      <c r="CU1608">
        <v>1</v>
      </c>
      <c r="CV1608" t="s">
        <v>236</v>
      </c>
      <c r="DD1608">
        <v>1</v>
      </c>
      <c r="DE1608" t="s">
        <v>236</v>
      </c>
      <c r="DG1608">
        <v>16</v>
      </c>
      <c r="DH1608" t="s">
        <v>238</v>
      </c>
      <c r="DP1608" t="s">
        <v>241</v>
      </c>
      <c r="DQ1608" t="s">
        <v>236</v>
      </c>
      <c r="DV1608" t="s">
        <v>244</v>
      </c>
      <c r="DW1608" t="s">
        <v>236</v>
      </c>
      <c r="EB1608" t="s">
        <v>242</v>
      </c>
      <c r="EC1608" t="s">
        <v>236</v>
      </c>
      <c r="EG1608" t="s">
        <v>245</v>
      </c>
      <c r="EH1608" t="s">
        <v>245</v>
      </c>
      <c r="EM1608">
        <v>33</v>
      </c>
      <c r="EO1608" t="s">
        <v>236</v>
      </c>
      <c r="FW1608">
        <v>17</v>
      </c>
      <c r="FY1608" t="s">
        <v>238</v>
      </c>
      <c r="GI1608" t="s">
        <v>245</v>
      </c>
      <c r="GJ1608" t="s">
        <v>245</v>
      </c>
      <c r="GR1608" t="s">
        <v>245</v>
      </c>
      <c r="GS1608" t="s">
        <v>245</v>
      </c>
    </row>
    <row r="1609" spans="1:217" x14ac:dyDescent="0.25">
      <c r="A1609" s="14" t="s">
        <v>4808</v>
      </c>
      <c r="B1609" t="s">
        <v>4809</v>
      </c>
      <c r="D1609" t="s">
        <v>287</v>
      </c>
      <c r="E1609" t="s">
        <v>219</v>
      </c>
      <c r="F1609" t="s">
        <v>220</v>
      </c>
      <c r="G1609" t="s">
        <v>4782</v>
      </c>
      <c r="H1609" t="s">
        <v>4783</v>
      </c>
      <c r="I1609" t="s">
        <v>4784</v>
      </c>
      <c r="J1609" t="s">
        <v>4785</v>
      </c>
      <c r="K1609">
        <v>10.308017100000001</v>
      </c>
      <c r="L1609">
        <v>123.8915719</v>
      </c>
      <c r="O1609" s="15">
        <v>43103</v>
      </c>
      <c r="P1609">
        <f t="shared" si="75"/>
        <v>2018</v>
      </c>
      <c r="Q1609">
        <f t="shared" si="76"/>
        <v>1</v>
      </c>
      <c r="R1609">
        <f t="shared" si="77"/>
        <v>3</v>
      </c>
      <c r="U1609" t="s">
        <v>225</v>
      </c>
      <c r="V1609" t="s">
        <v>226</v>
      </c>
      <c r="W1609" t="s">
        <v>227</v>
      </c>
      <c r="X1609" t="s">
        <v>1703</v>
      </c>
      <c r="Z1609" t="s">
        <v>4806</v>
      </c>
      <c r="AD1609" t="s">
        <v>231</v>
      </c>
      <c r="AF1609" s="16">
        <v>25733</v>
      </c>
      <c r="AG1609">
        <v>47</v>
      </c>
      <c r="AH1609" t="s">
        <v>232</v>
      </c>
      <c r="AI1609" t="s">
        <v>4807</v>
      </c>
      <c r="AJ1609" t="s">
        <v>234</v>
      </c>
      <c r="AK1609" t="s">
        <v>1380</v>
      </c>
      <c r="AL1609">
        <v>22</v>
      </c>
      <c r="AN1609" t="s">
        <v>236</v>
      </c>
      <c r="AO1609">
        <v>13</v>
      </c>
      <c r="AP1609" t="s">
        <v>237</v>
      </c>
      <c r="AQ1609" t="s">
        <v>238</v>
      </c>
      <c r="AS1609" t="s">
        <v>237</v>
      </c>
      <c r="AT1609" t="s">
        <v>238</v>
      </c>
      <c r="BA1609">
        <v>12</v>
      </c>
      <c r="BC1609" t="s">
        <v>238</v>
      </c>
      <c r="BK1609" t="s">
        <v>271</v>
      </c>
      <c r="BL1609" t="s">
        <v>238</v>
      </c>
      <c r="BN1609">
        <v>4</v>
      </c>
      <c r="BO1609" t="s">
        <v>239</v>
      </c>
      <c r="BV1609">
        <v>6</v>
      </c>
      <c r="BX1609" t="s">
        <v>238</v>
      </c>
      <c r="BY1609">
        <v>26</v>
      </c>
      <c r="CA1609" t="s">
        <v>236</v>
      </c>
      <c r="CC1609">
        <v>16</v>
      </c>
      <c r="CD1609" t="s">
        <v>238</v>
      </c>
      <c r="CF1609" t="s">
        <v>271</v>
      </c>
      <c r="CG1609" t="s">
        <v>238</v>
      </c>
      <c r="CL1609" t="s">
        <v>271</v>
      </c>
      <c r="CM1609" t="s">
        <v>238</v>
      </c>
      <c r="CU1609">
        <v>1</v>
      </c>
      <c r="CV1609" t="s">
        <v>236</v>
      </c>
      <c r="DD1609">
        <v>0.5</v>
      </c>
      <c r="DE1609" t="s">
        <v>236</v>
      </c>
      <c r="DG1609">
        <v>16</v>
      </c>
      <c r="DH1609" t="s">
        <v>238</v>
      </c>
      <c r="DP1609" t="s">
        <v>241</v>
      </c>
      <c r="DQ1609" t="s">
        <v>236</v>
      </c>
      <c r="DV1609" t="s">
        <v>244</v>
      </c>
      <c r="DW1609" t="s">
        <v>236</v>
      </c>
      <c r="EB1609" t="s">
        <v>242</v>
      </c>
      <c r="EC1609" t="s">
        <v>236</v>
      </c>
      <c r="EG1609" t="s">
        <v>245</v>
      </c>
      <c r="EH1609" t="s">
        <v>245</v>
      </c>
      <c r="EM1609">
        <v>32</v>
      </c>
      <c r="EO1609" t="s">
        <v>236</v>
      </c>
      <c r="FW1609">
        <v>19</v>
      </c>
      <c r="FY1609" t="s">
        <v>239</v>
      </c>
      <c r="GI1609" t="s">
        <v>245</v>
      </c>
      <c r="GJ1609" t="s">
        <v>245</v>
      </c>
      <c r="GR1609" t="s">
        <v>245</v>
      </c>
      <c r="GS1609" t="s">
        <v>245</v>
      </c>
    </row>
    <row r="1610" spans="1:217" x14ac:dyDescent="0.25">
      <c r="A1610" s="14" t="s">
        <v>4810</v>
      </c>
      <c r="B1610" t="s">
        <v>4811</v>
      </c>
      <c r="D1610" t="s">
        <v>287</v>
      </c>
      <c r="E1610" t="s">
        <v>219</v>
      </c>
      <c r="F1610" t="s">
        <v>220</v>
      </c>
      <c r="G1610" t="s">
        <v>4782</v>
      </c>
      <c r="H1610" t="s">
        <v>4783</v>
      </c>
      <c r="I1610" t="s">
        <v>4784</v>
      </c>
      <c r="J1610" t="s">
        <v>4785</v>
      </c>
      <c r="K1610">
        <v>10.308017100000001</v>
      </c>
      <c r="L1610">
        <v>123.8915719</v>
      </c>
      <c r="O1610" s="15">
        <v>43107</v>
      </c>
      <c r="P1610">
        <f t="shared" si="75"/>
        <v>2018</v>
      </c>
      <c r="Q1610">
        <f t="shared" si="76"/>
        <v>1</v>
      </c>
      <c r="R1610">
        <f t="shared" si="77"/>
        <v>7</v>
      </c>
      <c r="U1610" t="s">
        <v>225</v>
      </c>
      <c r="V1610" t="s">
        <v>265</v>
      </c>
      <c r="W1610" t="s">
        <v>227</v>
      </c>
      <c r="X1610" t="s">
        <v>228</v>
      </c>
      <c r="Z1610" t="s">
        <v>4812</v>
      </c>
      <c r="AD1610" t="s">
        <v>289</v>
      </c>
      <c r="AF1610" s="16">
        <v>26431</v>
      </c>
      <c r="AG1610">
        <v>45</v>
      </c>
      <c r="AH1610" t="s">
        <v>262</v>
      </c>
      <c r="AI1610" t="s">
        <v>4813</v>
      </c>
      <c r="AJ1610" t="s">
        <v>234</v>
      </c>
      <c r="AK1610" t="s">
        <v>2250</v>
      </c>
      <c r="AL1610">
        <v>22</v>
      </c>
      <c r="AN1610" t="s">
        <v>236</v>
      </c>
      <c r="AO1610">
        <v>15</v>
      </c>
      <c r="AP1610">
        <v>16</v>
      </c>
      <c r="AQ1610" t="s">
        <v>239</v>
      </c>
      <c r="AS1610" t="s">
        <v>237</v>
      </c>
      <c r="AT1610" t="s">
        <v>238</v>
      </c>
      <c r="BA1610">
        <v>16</v>
      </c>
      <c r="BC1610" t="s">
        <v>238</v>
      </c>
      <c r="BK1610" t="s">
        <v>271</v>
      </c>
      <c r="BL1610" t="s">
        <v>238</v>
      </c>
      <c r="BN1610">
        <v>2</v>
      </c>
      <c r="BO1610" t="s">
        <v>236</v>
      </c>
      <c r="BV1610">
        <v>6</v>
      </c>
      <c r="BX1610" t="s">
        <v>238</v>
      </c>
      <c r="BY1610">
        <v>27</v>
      </c>
      <c r="CA1610" t="s">
        <v>236</v>
      </c>
      <c r="CC1610">
        <v>16</v>
      </c>
      <c r="CD1610" t="s">
        <v>238</v>
      </c>
      <c r="CF1610" t="s">
        <v>271</v>
      </c>
      <c r="CG1610" t="s">
        <v>238</v>
      </c>
      <c r="CL1610" t="s">
        <v>271</v>
      </c>
      <c r="CM1610" t="s">
        <v>238</v>
      </c>
      <c r="CU1610" t="s">
        <v>242</v>
      </c>
      <c r="CV1610" t="s">
        <v>236</v>
      </c>
      <c r="DD1610">
        <v>0.5</v>
      </c>
      <c r="DE1610" t="s">
        <v>236</v>
      </c>
      <c r="DG1610">
        <v>16</v>
      </c>
      <c r="DH1610" t="s">
        <v>238</v>
      </c>
      <c r="DP1610" t="s">
        <v>241</v>
      </c>
      <c r="DQ1610" t="s">
        <v>236</v>
      </c>
      <c r="DV1610" t="s">
        <v>244</v>
      </c>
      <c r="DW1610" t="s">
        <v>236</v>
      </c>
      <c r="EB1610" t="s">
        <v>242</v>
      </c>
      <c r="EC1610" t="s">
        <v>236</v>
      </c>
      <c r="EG1610" t="s">
        <v>245</v>
      </c>
      <c r="EH1610" t="s">
        <v>245</v>
      </c>
      <c r="EM1610">
        <v>33</v>
      </c>
      <c r="EO1610" t="s">
        <v>236</v>
      </c>
      <c r="FC1610" t="s">
        <v>281</v>
      </c>
      <c r="FD1610" t="s">
        <v>236</v>
      </c>
      <c r="FW1610">
        <v>24</v>
      </c>
      <c r="FY1610" t="s">
        <v>236</v>
      </c>
      <c r="GI1610" t="s">
        <v>245</v>
      </c>
      <c r="GJ1610" t="s">
        <v>245</v>
      </c>
      <c r="GR1610" t="s">
        <v>245</v>
      </c>
      <c r="GS1610" t="s">
        <v>245</v>
      </c>
    </row>
    <row r="1611" spans="1:217" x14ac:dyDescent="0.25">
      <c r="A1611" s="14" t="s">
        <v>4814</v>
      </c>
      <c r="B1611" t="s">
        <v>4815</v>
      </c>
      <c r="D1611" t="s">
        <v>287</v>
      </c>
      <c r="E1611" t="s">
        <v>219</v>
      </c>
      <c r="F1611" t="s">
        <v>220</v>
      </c>
      <c r="G1611" t="s">
        <v>4782</v>
      </c>
      <c r="H1611" t="s">
        <v>4783</v>
      </c>
      <c r="I1611" t="s">
        <v>4784</v>
      </c>
      <c r="J1611" t="s">
        <v>4785</v>
      </c>
      <c r="K1611">
        <v>10.308017100000001</v>
      </c>
      <c r="L1611">
        <v>123.8915719</v>
      </c>
      <c r="O1611" s="15">
        <v>43105</v>
      </c>
      <c r="P1611">
        <f t="shared" si="75"/>
        <v>2018</v>
      </c>
      <c r="Q1611">
        <f t="shared" si="76"/>
        <v>1</v>
      </c>
      <c r="R1611">
        <f t="shared" si="77"/>
        <v>5</v>
      </c>
      <c r="U1611" t="s">
        <v>225</v>
      </c>
      <c r="V1611" t="s">
        <v>265</v>
      </c>
      <c r="W1611" t="s">
        <v>227</v>
      </c>
      <c r="X1611" t="s">
        <v>276</v>
      </c>
      <c r="Z1611" t="s">
        <v>2570</v>
      </c>
      <c r="AD1611" t="s">
        <v>231</v>
      </c>
      <c r="AF1611" s="16">
        <v>33685</v>
      </c>
      <c r="AG1611">
        <v>25</v>
      </c>
      <c r="AH1611" t="s">
        <v>232</v>
      </c>
      <c r="AJ1611" t="s">
        <v>234</v>
      </c>
      <c r="AK1611" t="s">
        <v>363</v>
      </c>
      <c r="AL1611">
        <v>19</v>
      </c>
      <c r="AN1611" t="s">
        <v>236</v>
      </c>
      <c r="AO1611">
        <v>16</v>
      </c>
      <c r="AP1611">
        <v>16</v>
      </c>
      <c r="AQ1611" t="s">
        <v>239</v>
      </c>
      <c r="AS1611" t="s">
        <v>237</v>
      </c>
      <c r="AT1611" t="s">
        <v>238</v>
      </c>
      <c r="BA1611">
        <v>17</v>
      </c>
      <c r="BC1611" t="s">
        <v>238</v>
      </c>
      <c r="BK1611" t="s">
        <v>271</v>
      </c>
      <c r="BL1611" t="s">
        <v>238</v>
      </c>
      <c r="BN1611">
        <v>2</v>
      </c>
      <c r="BO1611" t="s">
        <v>236</v>
      </c>
      <c r="BV1611">
        <v>6</v>
      </c>
      <c r="BX1611" t="s">
        <v>238</v>
      </c>
      <c r="BY1611">
        <v>25</v>
      </c>
      <c r="CA1611" t="s">
        <v>236</v>
      </c>
      <c r="CC1611">
        <v>4</v>
      </c>
      <c r="CD1611" t="s">
        <v>236</v>
      </c>
      <c r="CF1611" t="s">
        <v>271</v>
      </c>
      <c r="CG1611" t="s">
        <v>238</v>
      </c>
      <c r="CL1611" t="s">
        <v>271</v>
      </c>
      <c r="CM1611" t="s">
        <v>238</v>
      </c>
      <c r="CU1611" t="s">
        <v>240</v>
      </c>
      <c r="CV1611" t="s">
        <v>238</v>
      </c>
      <c r="DD1611">
        <v>0.5</v>
      </c>
      <c r="DE1611" t="s">
        <v>236</v>
      </c>
      <c r="DG1611">
        <v>16</v>
      </c>
      <c r="DH1611" t="s">
        <v>238</v>
      </c>
      <c r="DP1611" t="s">
        <v>241</v>
      </c>
      <c r="DQ1611" t="s">
        <v>236</v>
      </c>
      <c r="DV1611" t="s">
        <v>244</v>
      </c>
      <c r="DW1611" t="s">
        <v>236</v>
      </c>
      <c r="EB1611" t="s">
        <v>242</v>
      </c>
      <c r="EC1611" t="s">
        <v>236</v>
      </c>
      <c r="EG1611" t="s">
        <v>245</v>
      </c>
      <c r="EH1611" t="s">
        <v>245</v>
      </c>
      <c r="EM1611">
        <v>30</v>
      </c>
      <c r="EO1611" t="s">
        <v>236</v>
      </c>
      <c r="FC1611">
        <v>64</v>
      </c>
      <c r="FD1611" t="s">
        <v>239</v>
      </c>
      <c r="FW1611">
        <v>23</v>
      </c>
      <c r="FY1611" t="s">
        <v>236</v>
      </c>
      <c r="GI1611" t="s">
        <v>245</v>
      </c>
      <c r="GJ1611" t="s">
        <v>245</v>
      </c>
      <c r="GR1611" t="s">
        <v>245</v>
      </c>
      <c r="GS1611" t="s">
        <v>245</v>
      </c>
    </row>
    <row r="1612" spans="1:217" x14ac:dyDescent="0.25">
      <c r="A1612" s="14" t="s">
        <v>4816</v>
      </c>
      <c r="B1612" t="s">
        <v>4817</v>
      </c>
      <c r="D1612" t="s">
        <v>287</v>
      </c>
      <c r="E1612" t="s">
        <v>219</v>
      </c>
      <c r="F1612" t="s">
        <v>220</v>
      </c>
      <c r="G1612" t="s">
        <v>4782</v>
      </c>
      <c r="H1612" t="s">
        <v>4783</v>
      </c>
      <c r="I1612" t="s">
        <v>4784</v>
      </c>
      <c r="J1612" t="s">
        <v>4785</v>
      </c>
      <c r="K1612">
        <v>10.308017100000001</v>
      </c>
      <c r="L1612">
        <v>123.8915719</v>
      </c>
      <c r="O1612" s="15">
        <v>43106</v>
      </c>
      <c r="P1612">
        <f t="shared" si="75"/>
        <v>2018</v>
      </c>
      <c r="Q1612">
        <f t="shared" si="76"/>
        <v>1</v>
      </c>
      <c r="R1612">
        <f t="shared" si="77"/>
        <v>6</v>
      </c>
      <c r="U1612" t="s">
        <v>225</v>
      </c>
      <c r="V1612" t="s">
        <v>288</v>
      </c>
      <c r="W1612" t="s">
        <v>227</v>
      </c>
      <c r="X1612" t="s">
        <v>1703</v>
      </c>
      <c r="Z1612" t="s">
        <v>2096</v>
      </c>
      <c r="AD1612" t="s">
        <v>289</v>
      </c>
      <c r="AF1612" s="16">
        <v>19360</v>
      </c>
      <c r="AG1612">
        <v>65</v>
      </c>
      <c r="AH1612" t="s">
        <v>262</v>
      </c>
      <c r="AI1612" t="s">
        <v>2106</v>
      </c>
      <c r="AJ1612" t="s">
        <v>234</v>
      </c>
      <c r="AK1612" t="s">
        <v>2169</v>
      </c>
      <c r="AL1612">
        <v>22</v>
      </c>
      <c r="AN1612" t="s">
        <v>236</v>
      </c>
      <c r="AO1612">
        <v>20</v>
      </c>
      <c r="AP1612">
        <v>4</v>
      </c>
      <c r="AQ1612" t="s">
        <v>236</v>
      </c>
      <c r="AS1612" t="s">
        <v>237</v>
      </c>
      <c r="AT1612" t="s">
        <v>238</v>
      </c>
      <c r="BA1612">
        <v>13</v>
      </c>
      <c r="BC1612" t="s">
        <v>238</v>
      </c>
      <c r="BK1612" t="s">
        <v>271</v>
      </c>
      <c r="BL1612" t="s">
        <v>238</v>
      </c>
      <c r="BN1612">
        <v>2</v>
      </c>
      <c r="BO1612" t="s">
        <v>236</v>
      </c>
      <c r="BV1612">
        <v>10</v>
      </c>
      <c r="BX1612" t="s">
        <v>238</v>
      </c>
      <c r="BY1612">
        <v>25</v>
      </c>
      <c r="CA1612" t="s">
        <v>236</v>
      </c>
      <c r="CC1612">
        <v>8</v>
      </c>
      <c r="CD1612" t="s">
        <v>239</v>
      </c>
      <c r="CF1612" t="s">
        <v>271</v>
      </c>
      <c r="CG1612" t="s">
        <v>238</v>
      </c>
      <c r="CL1612" t="s">
        <v>271</v>
      </c>
      <c r="CM1612" t="s">
        <v>238</v>
      </c>
      <c r="CU1612">
        <v>0.5</v>
      </c>
      <c r="CV1612" t="s">
        <v>236</v>
      </c>
      <c r="DD1612">
        <v>0.5</v>
      </c>
      <c r="DE1612" t="s">
        <v>236</v>
      </c>
      <c r="DG1612">
        <v>16</v>
      </c>
      <c r="DH1612" t="s">
        <v>238</v>
      </c>
      <c r="DP1612" t="s">
        <v>241</v>
      </c>
      <c r="DQ1612" t="s">
        <v>236</v>
      </c>
      <c r="DV1612" t="s">
        <v>244</v>
      </c>
      <c r="DW1612" t="s">
        <v>236</v>
      </c>
      <c r="EB1612" t="s">
        <v>242</v>
      </c>
      <c r="EC1612" t="s">
        <v>236</v>
      </c>
      <c r="EG1612" t="s">
        <v>245</v>
      </c>
      <c r="EH1612" t="s">
        <v>245</v>
      </c>
      <c r="EM1612">
        <v>32</v>
      </c>
      <c r="EO1612" t="s">
        <v>236</v>
      </c>
      <c r="FW1612">
        <v>27</v>
      </c>
      <c r="FY1612" t="s">
        <v>236</v>
      </c>
      <c r="GI1612" t="s">
        <v>245</v>
      </c>
      <c r="GJ1612" t="s">
        <v>245</v>
      </c>
      <c r="GR1612" t="s">
        <v>245</v>
      </c>
      <c r="GS1612" t="s">
        <v>245</v>
      </c>
    </row>
    <row r="1613" spans="1:217" x14ac:dyDescent="0.25">
      <c r="A1613" s="14" t="s">
        <v>4818</v>
      </c>
      <c r="B1613" t="s">
        <v>4819</v>
      </c>
      <c r="D1613" t="s">
        <v>287</v>
      </c>
      <c r="E1613" t="s">
        <v>219</v>
      </c>
      <c r="F1613" t="s">
        <v>220</v>
      </c>
      <c r="G1613" t="s">
        <v>4782</v>
      </c>
      <c r="H1613" t="s">
        <v>4783</v>
      </c>
      <c r="I1613" t="s">
        <v>4784</v>
      </c>
      <c r="J1613" t="s">
        <v>4785</v>
      </c>
      <c r="K1613">
        <v>10.308017100000001</v>
      </c>
      <c r="L1613">
        <v>123.8915719</v>
      </c>
      <c r="O1613" s="15">
        <v>43105</v>
      </c>
      <c r="P1613">
        <f t="shared" si="75"/>
        <v>2018</v>
      </c>
      <c r="Q1613">
        <f t="shared" si="76"/>
        <v>1</v>
      </c>
      <c r="R1613">
        <f t="shared" si="77"/>
        <v>5</v>
      </c>
      <c r="U1613" t="s">
        <v>225</v>
      </c>
      <c r="V1613" t="s">
        <v>288</v>
      </c>
      <c r="W1613" t="s">
        <v>227</v>
      </c>
      <c r="X1613" t="s">
        <v>228</v>
      </c>
      <c r="Z1613" t="s">
        <v>4820</v>
      </c>
      <c r="AD1613" t="s">
        <v>289</v>
      </c>
      <c r="AF1613" s="16">
        <v>17175</v>
      </c>
      <c r="AG1613">
        <v>70</v>
      </c>
      <c r="AH1613" t="s">
        <v>262</v>
      </c>
      <c r="AI1613" t="s">
        <v>2106</v>
      </c>
      <c r="AJ1613" t="s">
        <v>234</v>
      </c>
      <c r="AK1613" t="s">
        <v>3696</v>
      </c>
      <c r="AL1613">
        <v>21</v>
      </c>
      <c r="AN1613" t="s">
        <v>236</v>
      </c>
      <c r="AO1613">
        <v>12</v>
      </c>
      <c r="AP1613">
        <v>16</v>
      </c>
      <c r="AQ1613" t="s">
        <v>239</v>
      </c>
      <c r="AS1613" t="s">
        <v>237</v>
      </c>
      <c r="AT1613" t="s">
        <v>238</v>
      </c>
      <c r="BA1613">
        <v>11</v>
      </c>
      <c r="BC1613" t="s">
        <v>238</v>
      </c>
      <c r="BK1613" t="s">
        <v>271</v>
      </c>
      <c r="BL1613" t="s">
        <v>238</v>
      </c>
      <c r="BN1613">
        <v>2</v>
      </c>
      <c r="BO1613" t="s">
        <v>236</v>
      </c>
      <c r="BV1613">
        <v>6</v>
      </c>
      <c r="BX1613" t="s">
        <v>238</v>
      </c>
      <c r="BY1613">
        <v>27</v>
      </c>
      <c r="CA1613" t="s">
        <v>236</v>
      </c>
      <c r="CC1613">
        <v>8</v>
      </c>
      <c r="CD1613" t="s">
        <v>239</v>
      </c>
      <c r="CF1613" t="s">
        <v>271</v>
      </c>
      <c r="CG1613" t="s">
        <v>238</v>
      </c>
      <c r="CL1613" t="s">
        <v>271</v>
      </c>
      <c r="CM1613" t="s">
        <v>238</v>
      </c>
      <c r="CU1613">
        <v>1</v>
      </c>
      <c r="CV1613" t="s">
        <v>236</v>
      </c>
      <c r="DD1613">
        <v>0.25</v>
      </c>
      <c r="DE1613" t="s">
        <v>236</v>
      </c>
      <c r="DG1613">
        <v>16</v>
      </c>
      <c r="DH1613" t="s">
        <v>238</v>
      </c>
      <c r="DP1613" t="s">
        <v>241</v>
      </c>
      <c r="DQ1613" t="s">
        <v>236</v>
      </c>
      <c r="DV1613" t="s">
        <v>244</v>
      </c>
      <c r="DW1613" t="s">
        <v>236</v>
      </c>
      <c r="EB1613" t="s">
        <v>242</v>
      </c>
      <c r="EC1613" t="s">
        <v>236</v>
      </c>
      <c r="EG1613" t="s">
        <v>245</v>
      </c>
      <c r="EH1613" t="s">
        <v>245</v>
      </c>
      <c r="EM1613">
        <v>31</v>
      </c>
      <c r="EO1613" t="s">
        <v>236</v>
      </c>
      <c r="FW1613">
        <v>19</v>
      </c>
      <c r="FY1613" t="s">
        <v>239</v>
      </c>
      <c r="GI1613" t="s">
        <v>245</v>
      </c>
      <c r="GJ1613" t="s">
        <v>245</v>
      </c>
      <c r="GR1613" t="s">
        <v>245</v>
      </c>
      <c r="GS1613" t="s">
        <v>245</v>
      </c>
    </row>
    <row r="1614" spans="1:217" x14ac:dyDescent="0.25">
      <c r="A1614" s="14" t="s">
        <v>4821</v>
      </c>
      <c r="B1614" t="s">
        <v>4822</v>
      </c>
      <c r="D1614" t="s">
        <v>287</v>
      </c>
      <c r="E1614" t="s">
        <v>219</v>
      </c>
      <c r="F1614" t="s">
        <v>220</v>
      </c>
      <c r="G1614" t="s">
        <v>4782</v>
      </c>
      <c r="H1614" t="s">
        <v>4783</v>
      </c>
      <c r="I1614" t="s">
        <v>4784</v>
      </c>
      <c r="J1614" t="s">
        <v>4785</v>
      </c>
      <c r="K1614">
        <v>10.308017100000001</v>
      </c>
      <c r="L1614">
        <v>123.8915719</v>
      </c>
      <c r="O1614" s="15">
        <v>43104</v>
      </c>
      <c r="P1614">
        <f t="shared" si="75"/>
        <v>2018</v>
      </c>
      <c r="Q1614">
        <f t="shared" si="76"/>
        <v>1</v>
      </c>
      <c r="R1614">
        <f t="shared" si="77"/>
        <v>4</v>
      </c>
      <c r="U1614" t="s">
        <v>225</v>
      </c>
      <c r="V1614" t="s">
        <v>288</v>
      </c>
      <c r="W1614" t="s">
        <v>227</v>
      </c>
      <c r="X1614" t="s">
        <v>228</v>
      </c>
      <c r="Z1614" t="s">
        <v>4823</v>
      </c>
      <c r="AD1614" t="s">
        <v>289</v>
      </c>
      <c r="AF1614" s="16">
        <v>22357</v>
      </c>
      <c r="AG1614">
        <v>56</v>
      </c>
      <c r="AH1614" t="s">
        <v>232</v>
      </c>
      <c r="AI1614" t="s">
        <v>4824</v>
      </c>
      <c r="AJ1614" t="s">
        <v>234</v>
      </c>
      <c r="AK1614" t="s">
        <v>4803</v>
      </c>
      <c r="AL1614">
        <v>21</v>
      </c>
      <c r="AN1614" t="s">
        <v>236</v>
      </c>
      <c r="AP1614">
        <v>16</v>
      </c>
      <c r="AQ1614" t="s">
        <v>239</v>
      </c>
      <c r="AS1614" t="s">
        <v>237</v>
      </c>
      <c r="AT1614" t="s">
        <v>238</v>
      </c>
      <c r="BA1614">
        <v>16</v>
      </c>
      <c r="BC1614" t="s">
        <v>238</v>
      </c>
      <c r="BK1614" t="s">
        <v>271</v>
      </c>
      <c r="BL1614" t="s">
        <v>238</v>
      </c>
      <c r="BN1614">
        <v>2</v>
      </c>
      <c r="BO1614" t="s">
        <v>236</v>
      </c>
      <c r="BV1614">
        <v>6</v>
      </c>
      <c r="BX1614" t="s">
        <v>238</v>
      </c>
      <c r="BY1614">
        <v>28</v>
      </c>
      <c r="CA1614" t="s">
        <v>236</v>
      </c>
      <c r="CC1614">
        <v>4</v>
      </c>
      <c r="CD1614" t="s">
        <v>236</v>
      </c>
      <c r="CF1614" t="s">
        <v>271</v>
      </c>
      <c r="CG1614" t="s">
        <v>238</v>
      </c>
      <c r="CL1614" t="s">
        <v>271</v>
      </c>
      <c r="CM1614" t="s">
        <v>238</v>
      </c>
      <c r="CU1614">
        <v>1</v>
      </c>
      <c r="CV1614" t="s">
        <v>236</v>
      </c>
      <c r="DD1614">
        <v>1</v>
      </c>
      <c r="DE1614" t="s">
        <v>236</v>
      </c>
      <c r="DG1614">
        <v>16</v>
      </c>
      <c r="DH1614" t="s">
        <v>238</v>
      </c>
      <c r="DP1614" t="s">
        <v>241</v>
      </c>
      <c r="DQ1614" t="s">
        <v>236</v>
      </c>
      <c r="DV1614" t="s">
        <v>273</v>
      </c>
      <c r="DW1614" t="s">
        <v>238</v>
      </c>
      <c r="EB1614" t="s">
        <v>242</v>
      </c>
      <c r="EC1614" t="s">
        <v>236</v>
      </c>
      <c r="EG1614" t="s">
        <v>245</v>
      </c>
      <c r="EH1614" t="s">
        <v>245</v>
      </c>
      <c r="EM1614">
        <v>38</v>
      </c>
      <c r="EO1614" t="s">
        <v>236</v>
      </c>
      <c r="FW1614">
        <v>15</v>
      </c>
      <c r="FY1614" t="s">
        <v>238</v>
      </c>
      <c r="GI1614" t="s">
        <v>245</v>
      </c>
      <c r="GJ1614" t="s">
        <v>245</v>
      </c>
      <c r="GR1614" t="s">
        <v>245</v>
      </c>
      <c r="GS1614" t="s">
        <v>245</v>
      </c>
    </row>
    <row r="1615" spans="1:217" x14ac:dyDescent="0.25">
      <c r="A1615" s="14" t="s">
        <v>4825</v>
      </c>
      <c r="B1615" t="s">
        <v>4826</v>
      </c>
      <c r="D1615" t="s">
        <v>287</v>
      </c>
      <c r="E1615" t="s">
        <v>219</v>
      </c>
      <c r="F1615" t="s">
        <v>220</v>
      </c>
      <c r="G1615" t="s">
        <v>4782</v>
      </c>
      <c r="H1615" t="s">
        <v>4783</v>
      </c>
      <c r="I1615" t="s">
        <v>4784</v>
      </c>
      <c r="J1615" t="s">
        <v>4785</v>
      </c>
      <c r="K1615">
        <v>10.308017100000001</v>
      </c>
      <c r="L1615">
        <v>123.8915719</v>
      </c>
      <c r="O1615" s="15">
        <v>43104</v>
      </c>
      <c r="P1615">
        <f t="shared" si="75"/>
        <v>2018</v>
      </c>
      <c r="Q1615">
        <f t="shared" si="76"/>
        <v>1</v>
      </c>
      <c r="R1615">
        <f t="shared" si="77"/>
        <v>4</v>
      </c>
      <c r="U1615" t="s">
        <v>225</v>
      </c>
      <c r="V1615" t="s">
        <v>288</v>
      </c>
      <c r="W1615" t="s">
        <v>227</v>
      </c>
      <c r="X1615" t="s">
        <v>228</v>
      </c>
      <c r="Z1615" t="s">
        <v>4820</v>
      </c>
      <c r="AD1615" t="s">
        <v>289</v>
      </c>
      <c r="AF1615" s="16">
        <v>24920</v>
      </c>
      <c r="AG1615">
        <v>49</v>
      </c>
      <c r="AH1615" t="s">
        <v>232</v>
      </c>
      <c r="AI1615" t="s">
        <v>2106</v>
      </c>
      <c r="AJ1615" t="s">
        <v>269</v>
      </c>
      <c r="AK1615" t="s">
        <v>270</v>
      </c>
      <c r="AL1615">
        <v>20</v>
      </c>
      <c r="AN1615" t="s">
        <v>236</v>
      </c>
      <c r="AO1615">
        <v>10</v>
      </c>
      <c r="AP1615" t="s">
        <v>237</v>
      </c>
      <c r="AQ1615" t="s">
        <v>238</v>
      </c>
      <c r="AS1615" t="s">
        <v>237</v>
      </c>
      <c r="AT1615" t="s">
        <v>238</v>
      </c>
      <c r="BA1615">
        <v>13</v>
      </c>
      <c r="BC1615" t="s">
        <v>238</v>
      </c>
      <c r="BK1615" t="s">
        <v>271</v>
      </c>
      <c r="BL1615" t="s">
        <v>238</v>
      </c>
      <c r="BN1615">
        <v>32</v>
      </c>
      <c r="BO1615" t="s">
        <v>238</v>
      </c>
      <c r="BV1615">
        <v>6</v>
      </c>
      <c r="BX1615" t="s">
        <v>238</v>
      </c>
      <c r="BY1615">
        <v>6</v>
      </c>
      <c r="CA1615" t="s">
        <v>238</v>
      </c>
      <c r="CC1615" t="s">
        <v>271</v>
      </c>
      <c r="CD1615" t="s">
        <v>238</v>
      </c>
      <c r="CF1615" t="s">
        <v>271</v>
      </c>
      <c r="CG1615" t="s">
        <v>238</v>
      </c>
      <c r="CL1615" t="s">
        <v>271</v>
      </c>
      <c r="CM1615" t="s">
        <v>238</v>
      </c>
      <c r="CU1615" t="s">
        <v>240</v>
      </c>
      <c r="CV1615" t="s">
        <v>238</v>
      </c>
      <c r="DD1615">
        <v>0.25</v>
      </c>
      <c r="DE1615" t="s">
        <v>236</v>
      </c>
      <c r="DG1615">
        <v>16</v>
      </c>
      <c r="DH1615" t="s">
        <v>238</v>
      </c>
      <c r="DP1615" t="s">
        <v>272</v>
      </c>
      <c r="DQ1615" t="s">
        <v>238</v>
      </c>
      <c r="DV1615" t="s">
        <v>273</v>
      </c>
      <c r="DW1615" t="s">
        <v>238</v>
      </c>
      <c r="EB1615" t="s">
        <v>273</v>
      </c>
      <c r="EC1615" t="s">
        <v>238</v>
      </c>
      <c r="EG1615" t="s">
        <v>245</v>
      </c>
      <c r="EH1615" t="s">
        <v>245</v>
      </c>
      <c r="EM1615">
        <v>17</v>
      </c>
      <c r="EN1615">
        <v>4</v>
      </c>
      <c r="EO1615" t="s">
        <v>238</v>
      </c>
      <c r="FW1615">
        <v>11</v>
      </c>
      <c r="FY1615" t="s">
        <v>238</v>
      </c>
      <c r="GI1615" t="s">
        <v>245</v>
      </c>
      <c r="GJ1615" t="s">
        <v>245</v>
      </c>
      <c r="GR1615" t="s">
        <v>245</v>
      </c>
      <c r="GS1615" t="s">
        <v>245</v>
      </c>
    </row>
    <row r="1616" spans="1:217" x14ac:dyDescent="0.25">
      <c r="A1616" s="14" t="s">
        <v>4827</v>
      </c>
      <c r="B1616" t="s">
        <v>4828</v>
      </c>
      <c r="D1616" t="s">
        <v>287</v>
      </c>
      <c r="E1616" t="s">
        <v>219</v>
      </c>
      <c r="F1616" t="s">
        <v>220</v>
      </c>
      <c r="G1616" t="s">
        <v>4782</v>
      </c>
      <c r="H1616" t="s">
        <v>4783</v>
      </c>
      <c r="I1616" t="s">
        <v>4784</v>
      </c>
      <c r="J1616" t="s">
        <v>4785</v>
      </c>
      <c r="K1616">
        <v>10.308017100000001</v>
      </c>
      <c r="L1616">
        <v>123.8915719</v>
      </c>
      <c r="O1616" s="15">
        <v>43103</v>
      </c>
      <c r="P1616">
        <f t="shared" si="75"/>
        <v>2018</v>
      </c>
      <c r="Q1616">
        <f t="shared" si="76"/>
        <v>1</v>
      </c>
      <c r="R1616">
        <f t="shared" si="77"/>
        <v>3</v>
      </c>
      <c r="U1616" t="s">
        <v>225</v>
      </c>
      <c r="V1616" t="s">
        <v>288</v>
      </c>
      <c r="W1616" t="s">
        <v>227</v>
      </c>
      <c r="X1616" t="s">
        <v>228</v>
      </c>
      <c r="Z1616" t="s">
        <v>4820</v>
      </c>
      <c r="AD1616" t="s">
        <v>289</v>
      </c>
      <c r="AF1616" s="16">
        <v>31085</v>
      </c>
      <c r="AG1616">
        <v>32</v>
      </c>
      <c r="AH1616" t="s">
        <v>232</v>
      </c>
      <c r="AI1616" t="s">
        <v>4829</v>
      </c>
      <c r="AJ1616" t="s">
        <v>234</v>
      </c>
      <c r="AK1616" t="s">
        <v>1154</v>
      </c>
      <c r="AL1616">
        <v>20</v>
      </c>
      <c r="AN1616" t="s">
        <v>236</v>
      </c>
      <c r="AO1616">
        <v>14</v>
      </c>
      <c r="AP1616">
        <v>16</v>
      </c>
      <c r="AQ1616" t="s">
        <v>239</v>
      </c>
      <c r="AS1616" t="s">
        <v>237</v>
      </c>
      <c r="AT1616" t="s">
        <v>238</v>
      </c>
      <c r="BA1616">
        <v>10</v>
      </c>
      <c r="BC1616" t="s">
        <v>238</v>
      </c>
      <c r="BK1616" t="s">
        <v>271</v>
      </c>
      <c r="BL1616" t="s">
        <v>238</v>
      </c>
      <c r="BN1616">
        <v>4</v>
      </c>
      <c r="BO1616" t="s">
        <v>239</v>
      </c>
      <c r="BV1616">
        <v>6</v>
      </c>
      <c r="BX1616" t="s">
        <v>238</v>
      </c>
      <c r="BY1616">
        <v>24</v>
      </c>
      <c r="CA1616" t="s">
        <v>236</v>
      </c>
      <c r="CC1616">
        <v>16</v>
      </c>
      <c r="CD1616" t="s">
        <v>238</v>
      </c>
      <c r="CF1616" t="s">
        <v>271</v>
      </c>
      <c r="CG1616" t="s">
        <v>238</v>
      </c>
      <c r="CL1616" t="s">
        <v>271</v>
      </c>
      <c r="CM1616" t="s">
        <v>238</v>
      </c>
      <c r="CU1616" t="s">
        <v>242</v>
      </c>
      <c r="CV1616" t="s">
        <v>236</v>
      </c>
      <c r="DD1616">
        <v>0.5</v>
      </c>
      <c r="DE1616" t="s">
        <v>236</v>
      </c>
      <c r="DG1616">
        <v>16</v>
      </c>
      <c r="DH1616" t="s">
        <v>238</v>
      </c>
      <c r="DP1616" t="s">
        <v>241</v>
      </c>
      <c r="DQ1616" t="s">
        <v>236</v>
      </c>
      <c r="DV1616" t="s">
        <v>244</v>
      </c>
      <c r="DW1616" t="s">
        <v>236</v>
      </c>
      <c r="EB1616" t="s">
        <v>242</v>
      </c>
      <c r="EC1616" t="s">
        <v>236</v>
      </c>
      <c r="EG1616" t="s">
        <v>245</v>
      </c>
      <c r="EH1616" t="s">
        <v>245</v>
      </c>
      <c r="EM1616">
        <v>32</v>
      </c>
      <c r="EO1616" t="s">
        <v>236</v>
      </c>
      <c r="FW1616">
        <v>21</v>
      </c>
      <c r="FY1616" t="s">
        <v>236</v>
      </c>
      <c r="GI1616" t="s">
        <v>245</v>
      </c>
      <c r="GJ1616" t="s">
        <v>245</v>
      </c>
      <c r="GR1616" t="s">
        <v>245</v>
      </c>
      <c r="GS1616" t="s">
        <v>245</v>
      </c>
    </row>
    <row r="1617" spans="1:217" x14ac:dyDescent="0.25">
      <c r="A1617" s="14" t="s">
        <v>4830</v>
      </c>
      <c r="B1617" t="s">
        <v>4831</v>
      </c>
      <c r="D1617" t="s">
        <v>287</v>
      </c>
      <c r="E1617" t="s">
        <v>219</v>
      </c>
      <c r="F1617" t="s">
        <v>220</v>
      </c>
      <c r="G1617" t="s">
        <v>4782</v>
      </c>
      <c r="H1617" t="s">
        <v>4783</v>
      </c>
      <c r="I1617" t="s">
        <v>4784</v>
      </c>
      <c r="J1617" t="s">
        <v>4785</v>
      </c>
      <c r="K1617">
        <v>10.308017100000001</v>
      </c>
      <c r="L1617">
        <v>123.8915719</v>
      </c>
      <c r="O1617" s="15">
        <v>43103</v>
      </c>
      <c r="P1617">
        <f t="shared" si="75"/>
        <v>2018</v>
      </c>
      <c r="Q1617">
        <f t="shared" si="76"/>
        <v>1</v>
      </c>
      <c r="R1617">
        <f t="shared" si="77"/>
        <v>3</v>
      </c>
      <c r="U1617" t="s">
        <v>225</v>
      </c>
      <c r="V1617" t="s">
        <v>288</v>
      </c>
      <c r="W1617" t="s">
        <v>227</v>
      </c>
      <c r="X1617" t="s">
        <v>1703</v>
      </c>
      <c r="Z1617" t="s">
        <v>4786</v>
      </c>
      <c r="AD1617" t="s">
        <v>289</v>
      </c>
      <c r="AF1617" s="16">
        <v>21016</v>
      </c>
      <c r="AG1617">
        <v>60</v>
      </c>
      <c r="AH1617" t="s">
        <v>262</v>
      </c>
      <c r="AI1617" t="s">
        <v>2106</v>
      </c>
      <c r="AJ1617" t="s">
        <v>269</v>
      </c>
      <c r="AK1617" t="s">
        <v>270</v>
      </c>
      <c r="AL1617">
        <v>19</v>
      </c>
      <c r="AN1617" t="s">
        <v>236</v>
      </c>
      <c r="AO1617">
        <v>10</v>
      </c>
      <c r="AP1617" t="s">
        <v>237</v>
      </c>
      <c r="AQ1617" t="s">
        <v>238</v>
      </c>
      <c r="AS1617" t="s">
        <v>237</v>
      </c>
      <c r="AT1617" t="s">
        <v>238</v>
      </c>
      <c r="BA1617">
        <v>6</v>
      </c>
      <c r="BC1617" t="s">
        <v>238</v>
      </c>
      <c r="BK1617" t="s">
        <v>271</v>
      </c>
      <c r="BL1617" t="s">
        <v>238</v>
      </c>
      <c r="BM1617">
        <v>10</v>
      </c>
      <c r="BN1617">
        <v>16</v>
      </c>
      <c r="BO1617" t="s">
        <v>238</v>
      </c>
      <c r="BV1617">
        <v>6</v>
      </c>
      <c r="BX1617" t="s">
        <v>238</v>
      </c>
      <c r="BY1617">
        <v>6</v>
      </c>
      <c r="CA1617" t="s">
        <v>238</v>
      </c>
      <c r="CC1617" t="s">
        <v>271</v>
      </c>
      <c r="CD1617" t="s">
        <v>238</v>
      </c>
      <c r="CF1617" t="s">
        <v>271</v>
      </c>
      <c r="CG1617" t="s">
        <v>238</v>
      </c>
      <c r="CL1617" t="s">
        <v>271</v>
      </c>
      <c r="CM1617" t="s">
        <v>238</v>
      </c>
      <c r="CU1617" t="s">
        <v>240</v>
      </c>
      <c r="CV1617" t="s">
        <v>238</v>
      </c>
      <c r="DD1617">
        <v>0.5</v>
      </c>
      <c r="DE1617" t="s">
        <v>236</v>
      </c>
      <c r="DG1617">
        <v>16</v>
      </c>
      <c r="DH1617" t="s">
        <v>238</v>
      </c>
      <c r="DP1617" t="s">
        <v>272</v>
      </c>
      <c r="DQ1617" t="s">
        <v>238</v>
      </c>
      <c r="DV1617" t="s">
        <v>273</v>
      </c>
      <c r="DW1617" t="s">
        <v>238</v>
      </c>
      <c r="EB1617" t="s">
        <v>273</v>
      </c>
      <c r="EC1617" t="s">
        <v>238</v>
      </c>
      <c r="EG1617" t="s">
        <v>245</v>
      </c>
      <c r="EH1617" t="s">
        <v>245</v>
      </c>
      <c r="EM1617">
        <v>16</v>
      </c>
      <c r="EO1617" t="s">
        <v>238</v>
      </c>
      <c r="FW1617">
        <v>6</v>
      </c>
      <c r="FY1617" t="s">
        <v>238</v>
      </c>
      <c r="GI1617" t="s">
        <v>245</v>
      </c>
      <c r="GJ1617" t="s">
        <v>245</v>
      </c>
      <c r="GR1617" t="s">
        <v>245</v>
      </c>
      <c r="GS1617" t="s">
        <v>245</v>
      </c>
    </row>
    <row r="1618" spans="1:217" x14ac:dyDescent="0.25">
      <c r="A1618" s="14" t="s">
        <v>4832</v>
      </c>
      <c r="B1618" t="s">
        <v>4833</v>
      </c>
      <c r="D1618" t="s">
        <v>287</v>
      </c>
      <c r="E1618" t="s">
        <v>219</v>
      </c>
      <c r="F1618" t="s">
        <v>220</v>
      </c>
      <c r="G1618" t="s">
        <v>4782</v>
      </c>
      <c r="H1618" t="s">
        <v>4783</v>
      </c>
      <c r="I1618" t="s">
        <v>4784</v>
      </c>
      <c r="J1618" t="s">
        <v>4785</v>
      </c>
      <c r="K1618">
        <v>10.308017100000001</v>
      </c>
      <c r="L1618">
        <v>123.8915719</v>
      </c>
      <c r="O1618" s="15">
        <v>43102</v>
      </c>
      <c r="P1618">
        <f t="shared" si="75"/>
        <v>2018</v>
      </c>
      <c r="Q1618">
        <f t="shared" si="76"/>
        <v>1</v>
      </c>
      <c r="R1618">
        <f t="shared" si="77"/>
        <v>2</v>
      </c>
      <c r="U1618" t="s">
        <v>225</v>
      </c>
      <c r="V1618" t="s">
        <v>288</v>
      </c>
      <c r="W1618" t="s">
        <v>227</v>
      </c>
      <c r="X1618" t="s">
        <v>228</v>
      </c>
      <c r="Z1618" t="s">
        <v>4812</v>
      </c>
      <c r="AD1618" t="s">
        <v>289</v>
      </c>
      <c r="AF1618" s="16">
        <v>13165</v>
      </c>
      <c r="AG1618">
        <v>81</v>
      </c>
      <c r="AH1618" t="s">
        <v>232</v>
      </c>
      <c r="AI1618" t="s">
        <v>4834</v>
      </c>
      <c r="AJ1618" t="s">
        <v>234</v>
      </c>
      <c r="AK1618" t="s">
        <v>1078</v>
      </c>
      <c r="AL1618">
        <v>20</v>
      </c>
      <c r="AN1618" t="s">
        <v>236</v>
      </c>
      <c r="AO1618">
        <v>15</v>
      </c>
      <c r="AP1618">
        <v>16</v>
      </c>
      <c r="AQ1618" t="s">
        <v>239</v>
      </c>
      <c r="AS1618" t="s">
        <v>237</v>
      </c>
      <c r="AT1618" t="s">
        <v>238</v>
      </c>
      <c r="BA1618">
        <v>6</v>
      </c>
      <c r="BC1618" t="s">
        <v>238</v>
      </c>
      <c r="BK1618" t="s">
        <v>271</v>
      </c>
      <c r="BL1618" t="s">
        <v>238</v>
      </c>
      <c r="BN1618">
        <v>2</v>
      </c>
      <c r="BO1618" t="s">
        <v>236</v>
      </c>
      <c r="BV1618">
        <v>6</v>
      </c>
      <c r="BX1618" t="s">
        <v>238</v>
      </c>
      <c r="BY1618">
        <v>24</v>
      </c>
      <c r="CA1618" t="s">
        <v>236</v>
      </c>
      <c r="CC1618">
        <v>16</v>
      </c>
      <c r="CD1618" t="s">
        <v>238</v>
      </c>
      <c r="CF1618" t="s">
        <v>271</v>
      </c>
      <c r="CG1618" t="s">
        <v>238</v>
      </c>
      <c r="CL1618" t="s">
        <v>271</v>
      </c>
      <c r="CM1618" t="s">
        <v>238</v>
      </c>
      <c r="CU1618" t="s">
        <v>240</v>
      </c>
      <c r="CV1618" t="s">
        <v>238</v>
      </c>
      <c r="DD1618">
        <v>0.5</v>
      </c>
      <c r="DE1618" t="s">
        <v>236</v>
      </c>
      <c r="DG1618">
        <v>16</v>
      </c>
      <c r="DH1618" t="s">
        <v>238</v>
      </c>
      <c r="DP1618" t="s">
        <v>241</v>
      </c>
      <c r="DQ1618" t="s">
        <v>236</v>
      </c>
      <c r="DV1618" t="s">
        <v>273</v>
      </c>
      <c r="DW1618" t="s">
        <v>238</v>
      </c>
      <c r="EB1618" t="s">
        <v>242</v>
      </c>
      <c r="EC1618" t="s">
        <v>236</v>
      </c>
      <c r="EG1618" t="s">
        <v>245</v>
      </c>
      <c r="EH1618" t="s">
        <v>245</v>
      </c>
      <c r="EM1618">
        <v>34</v>
      </c>
      <c r="EO1618" t="s">
        <v>236</v>
      </c>
      <c r="FW1618">
        <v>21</v>
      </c>
      <c r="FY1618" t="s">
        <v>236</v>
      </c>
      <c r="GI1618" t="s">
        <v>245</v>
      </c>
      <c r="GJ1618" t="s">
        <v>245</v>
      </c>
      <c r="GR1618" t="s">
        <v>245</v>
      </c>
      <c r="GS1618" t="s">
        <v>245</v>
      </c>
    </row>
    <row r="1619" spans="1:217" x14ac:dyDescent="0.25">
      <c r="A1619" s="14" t="s">
        <v>4835</v>
      </c>
      <c r="B1619" t="s">
        <v>4836</v>
      </c>
      <c r="D1619" t="s">
        <v>287</v>
      </c>
      <c r="E1619" t="s">
        <v>219</v>
      </c>
      <c r="F1619" t="s">
        <v>220</v>
      </c>
      <c r="G1619" t="s">
        <v>4782</v>
      </c>
      <c r="H1619" t="s">
        <v>4783</v>
      </c>
      <c r="I1619" t="s">
        <v>4784</v>
      </c>
      <c r="J1619" t="s">
        <v>4785</v>
      </c>
      <c r="K1619">
        <v>10.308017100000001</v>
      </c>
      <c r="L1619">
        <v>123.8915719</v>
      </c>
      <c r="O1619" s="15">
        <v>43102</v>
      </c>
      <c r="P1619">
        <f t="shared" si="75"/>
        <v>2018</v>
      </c>
      <c r="Q1619">
        <f t="shared" si="76"/>
        <v>1</v>
      </c>
      <c r="R1619">
        <f t="shared" si="77"/>
        <v>2</v>
      </c>
      <c r="U1619" t="s">
        <v>225</v>
      </c>
      <c r="V1619" t="s">
        <v>259</v>
      </c>
      <c r="W1619" t="s">
        <v>260</v>
      </c>
      <c r="X1619" t="s">
        <v>228</v>
      </c>
      <c r="Z1619" t="s">
        <v>4820</v>
      </c>
      <c r="AD1619" t="s">
        <v>289</v>
      </c>
      <c r="AF1619" s="16">
        <v>24920</v>
      </c>
      <c r="AG1619">
        <v>49</v>
      </c>
      <c r="AH1619" t="s">
        <v>232</v>
      </c>
      <c r="AI1619" t="s">
        <v>2106</v>
      </c>
      <c r="AJ1619" t="s">
        <v>357</v>
      </c>
      <c r="AK1619" t="s">
        <v>1154</v>
      </c>
      <c r="AL1619">
        <v>22</v>
      </c>
      <c r="AN1619" t="s">
        <v>236</v>
      </c>
      <c r="AO1619">
        <v>15</v>
      </c>
      <c r="AP1619">
        <v>16</v>
      </c>
      <c r="AQ1619" t="s">
        <v>239</v>
      </c>
      <c r="AS1619" t="s">
        <v>237</v>
      </c>
      <c r="AT1619" t="s">
        <v>238</v>
      </c>
      <c r="BA1619">
        <v>13</v>
      </c>
      <c r="BC1619" t="s">
        <v>238</v>
      </c>
      <c r="BK1619" t="s">
        <v>271</v>
      </c>
      <c r="BL1619" t="s">
        <v>238</v>
      </c>
      <c r="BN1619">
        <v>32</v>
      </c>
      <c r="BO1619" t="s">
        <v>238</v>
      </c>
      <c r="BV1619">
        <v>6</v>
      </c>
      <c r="BX1619" t="s">
        <v>238</v>
      </c>
      <c r="BY1619">
        <v>27</v>
      </c>
      <c r="CA1619" t="s">
        <v>236</v>
      </c>
      <c r="CC1619">
        <v>16</v>
      </c>
      <c r="CD1619" t="s">
        <v>238</v>
      </c>
      <c r="CF1619" t="s">
        <v>271</v>
      </c>
      <c r="CG1619" t="s">
        <v>238</v>
      </c>
      <c r="CL1619" t="s">
        <v>271</v>
      </c>
      <c r="CM1619" t="s">
        <v>238</v>
      </c>
      <c r="CT1619">
        <v>35</v>
      </c>
      <c r="CU1619">
        <v>1</v>
      </c>
      <c r="CV1619" t="s">
        <v>236</v>
      </c>
      <c r="DD1619">
        <v>0.5</v>
      </c>
      <c r="DE1619" t="s">
        <v>236</v>
      </c>
      <c r="DG1619">
        <v>16</v>
      </c>
      <c r="DH1619" t="s">
        <v>238</v>
      </c>
      <c r="DP1619" t="s">
        <v>241</v>
      </c>
      <c r="DQ1619" t="s">
        <v>236</v>
      </c>
      <c r="DV1619" t="s">
        <v>244</v>
      </c>
      <c r="DW1619" t="s">
        <v>236</v>
      </c>
      <c r="EB1619" t="s">
        <v>242</v>
      </c>
      <c r="EC1619" t="s">
        <v>236</v>
      </c>
      <c r="EG1619" t="s">
        <v>245</v>
      </c>
      <c r="EH1619" t="s">
        <v>245</v>
      </c>
      <c r="EM1619">
        <v>31</v>
      </c>
      <c r="EO1619" t="s">
        <v>236</v>
      </c>
      <c r="FW1619">
        <v>30</v>
      </c>
      <c r="FY1619" t="s">
        <v>236</v>
      </c>
      <c r="GI1619" t="s">
        <v>245</v>
      </c>
      <c r="GJ1619" t="s">
        <v>245</v>
      </c>
      <c r="GR1619" t="s">
        <v>245</v>
      </c>
      <c r="GS1619" t="s">
        <v>245</v>
      </c>
    </row>
    <row r="1620" spans="1:217" x14ac:dyDescent="0.25">
      <c r="A1620" s="14" t="s">
        <v>4837</v>
      </c>
      <c r="B1620" t="s">
        <v>4838</v>
      </c>
      <c r="D1620" t="s">
        <v>325</v>
      </c>
      <c r="E1620" t="s">
        <v>219</v>
      </c>
      <c r="F1620" t="s">
        <v>220</v>
      </c>
      <c r="G1620" t="s">
        <v>4782</v>
      </c>
      <c r="H1620" t="s">
        <v>4783</v>
      </c>
      <c r="I1620" t="s">
        <v>4784</v>
      </c>
      <c r="J1620" t="s">
        <v>4785</v>
      </c>
      <c r="K1620">
        <v>10.308017100000001</v>
      </c>
      <c r="L1620">
        <v>123.8915719</v>
      </c>
      <c r="O1620" s="15">
        <v>43110</v>
      </c>
      <c r="P1620">
        <f t="shared" si="75"/>
        <v>2018</v>
      </c>
      <c r="Q1620">
        <f t="shared" si="76"/>
        <v>1</v>
      </c>
      <c r="R1620">
        <f t="shared" si="77"/>
        <v>10</v>
      </c>
      <c r="U1620" t="s">
        <v>225</v>
      </c>
      <c r="V1620" t="s">
        <v>259</v>
      </c>
      <c r="W1620" t="s">
        <v>260</v>
      </c>
      <c r="X1620" t="s">
        <v>1703</v>
      </c>
      <c r="Y1620" t="s">
        <v>611</v>
      </c>
      <c r="Z1620" t="s">
        <v>4839</v>
      </c>
      <c r="AD1620" t="s">
        <v>289</v>
      </c>
      <c r="AF1620" s="16">
        <v>43039</v>
      </c>
      <c r="AG1620" t="s">
        <v>1088</v>
      </c>
      <c r="AH1620" t="s">
        <v>232</v>
      </c>
      <c r="AJ1620" t="s">
        <v>1095</v>
      </c>
      <c r="AK1620" t="s">
        <v>4840</v>
      </c>
      <c r="AS1620" t="s">
        <v>243</v>
      </c>
      <c r="AT1620" t="s">
        <v>236</v>
      </c>
      <c r="BV1620">
        <v>34</v>
      </c>
      <c r="BX1620" t="s">
        <v>236</v>
      </c>
      <c r="CC1620" t="s">
        <v>244</v>
      </c>
      <c r="CD1620" t="s">
        <v>236</v>
      </c>
      <c r="CQ1620">
        <v>25</v>
      </c>
      <c r="CS1620" t="s">
        <v>236</v>
      </c>
      <c r="CT1620">
        <v>28</v>
      </c>
      <c r="CU1620">
        <v>0.19</v>
      </c>
      <c r="CV1620" t="s">
        <v>239</v>
      </c>
      <c r="DD1620">
        <v>1</v>
      </c>
      <c r="DE1620" t="s">
        <v>236</v>
      </c>
      <c r="DG1620">
        <v>1</v>
      </c>
      <c r="DH1620" t="s">
        <v>236</v>
      </c>
      <c r="EG1620" t="s">
        <v>245</v>
      </c>
      <c r="EH1620" t="s">
        <v>245</v>
      </c>
      <c r="GI1620" t="s">
        <v>245</v>
      </c>
      <c r="GJ1620" t="s">
        <v>245</v>
      </c>
      <c r="GR1620" t="s">
        <v>245</v>
      </c>
      <c r="GS1620" t="s">
        <v>245</v>
      </c>
    </row>
    <row r="1621" spans="1:217" x14ac:dyDescent="0.25">
      <c r="A1621" s="14" t="s">
        <v>4841</v>
      </c>
      <c r="B1621" t="s">
        <v>4842</v>
      </c>
      <c r="D1621" t="s">
        <v>218</v>
      </c>
      <c r="E1621" t="s">
        <v>219</v>
      </c>
      <c r="F1621" t="s">
        <v>220</v>
      </c>
      <c r="G1621" t="s">
        <v>4782</v>
      </c>
      <c r="H1621" t="s">
        <v>4783</v>
      </c>
      <c r="I1621" t="s">
        <v>4784</v>
      </c>
      <c r="J1621" t="s">
        <v>4785</v>
      </c>
      <c r="K1621">
        <v>10.308017100000001</v>
      </c>
      <c r="L1621">
        <v>123.8915719</v>
      </c>
      <c r="O1621" s="15">
        <v>43102</v>
      </c>
      <c r="P1621">
        <f t="shared" si="75"/>
        <v>2018</v>
      </c>
      <c r="Q1621">
        <f t="shared" si="76"/>
        <v>1</v>
      </c>
      <c r="R1621">
        <f t="shared" si="77"/>
        <v>2</v>
      </c>
      <c r="U1621" t="s">
        <v>225</v>
      </c>
      <c r="V1621" t="s">
        <v>226</v>
      </c>
      <c r="W1621" t="s">
        <v>227</v>
      </c>
      <c r="X1621" t="s">
        <v>1703</v>
      </c>
      <c r="Y1621" t="s">
        <v>294</v>
      </c>
      <c r="Z1621" t="s">
        <v>4843</v>
      </c>
      <c r="AD1621" t="s">
        <v>231</v>
      </c>
      <c r="AF1621" s="16">
        <v>25098</v>
      </c>
      <c r="AG1621">
        <v>49</v>
      </c>
      <c r="AH1621" t="s">
        <v>232</v>
      </c>
      <c r="AI1621" t="s">
        <v>4844</v>
      </c>
      <c r="AJ1621" t="s">
        <v>234</v>
      </c>
      <c r="AK1621" t="s">
        <v>649</v>
      </c>
      <c r="AL1621">
        <v>22</v>
      </c>
      <c r="AN1621" t="s">
        <v>236</v>
      </c>
      <c r="AP1621">
        <v>16</v>
      </c>
      <c r="AQ1621" t="s">
        <v>239</v>
      </c>
      <c r="AS1621" t="s">
        <v>237</v>
      </c>
      <c r="AT1621" t="s">
        <v>238</v>
      </c>
      <c r="BA1621">
        <v>9</v>
      </c>
      <c r="BC1621" t="s">
        <v>238</v>
      </c>
      <c r="BK1621" t="s">
        <v>271</v>
      </c>
      <c r="BL1621" t="s">
        <v>238</v>
      </c>
      <c r="BN1621">
        <v>8</v>
      </c>
      <c r="BO1621" t="s">
        <v>239</v>
      </c>
      <c r="BV1621">
        <v>6</v>
      </c>
      <c r="BX1621" t="s">
        <v>238</v>
      </c>
      <c r="BY1621">
        <v>23</v>
      </c>
      <c r="CA1621" t="s">
        <v>236</v>
      </c>
      <c r="CC1621">
        <v>16</v>
      </c>
      <c r="CD1621" t="s">
        <v>238</v>
      </c>
      <c r="CF1621" t="s">
        <v>271</v>
      </c>
      <c r="CG1621" t="s">
        <v>238</v>
      </c>
      <c r="CL1621" t="s">
        <v>271</v>
      </c>
      <c r="CM1621" t="s">
        <v>238</v>
      </c>
      <c r="CU1621" t="s">
        <v>240</v>
      </c>
      <c r="CV1621" t="s">
        <v>238</v>
      </c>
      <c r="DD1621">
        <v>0.5</v>
      </c>
      <c r="DE1621" t="s">
        <v>236</v>
      </c>
      <c r="DG1621">
        <v>16</v>
      </c>
      <c r="DH1621" t="s">
        <v>238</v>
      </c>
      <c r="DP1621" t="s">
        <v>241</v>
      </c>
      <c r="DQ1621" t="s">
        <v>236</v>
      </c>
      <c r="DV1621" t="s">
        <v>244</v>
      </c>
      <c r="DW1621" t="s">
        <v>236</v>
      </c>
      <c r="EB1621" t="s">
        <v>242</v>
      </c>
      <c r="EC1621" t="s">
        <v>236</v>
      </c>
      <c r="EG1621" t="s">
        <v>245</v>
      </c>
      <c r="EH1621" t="s">
        <v>245</v>
      </c>
      <c r="EM1621">
        <v>34</v>
      </c>
      <c r="EO1621" t="s">
        <v>236</v>
      </c>
      <c r="FW1621">
        <v>25</v>
      </c>
      <c r="FY1621" t="s">
        <v>236</v>
      </c>
      <c r="GI1621" t="s">
        <v>245</v>
      </c>
      <c r="GJ1621" t="s">
        <v>245</v>
      </c>
      <c r="GR1621" t="s">
        <v>245</v>
      </c>
      <c r="GS1621" t="s">
        <v>245</v>
      </c>
    </row>
    <row r="1622" spans="1:217" x14ac:dyDescent="0.25">
      <c r="A1622" s="14" t="s">
        <v>4845</v>
      </c>
      <c r="B1622" t="s">
        <v>4846</v>
      </c>
      <c r="D1622" t="s">
        <v>218</v>
      </c>
      <c r="E1622" t="s">
        <v>219</v>
      </c>
      <c r="F1622" t="s">
        <v>220</v>
      </c>
      <c r="G1622" t="s">
        <v>4782</v>
      </c>
      <c r="H1622" t="s">
        <v>4783</v>
      </c>
      <c r="I1622" t="s">
        <v>4784</v>
      </c>
      <c r="J1622" t="s">
        <v>4785</v>
      </c>
      <c r="K1622">
        <v>10.308017100000001</v>
      </c>
      <c r="L1622">
        <v>123.8915719</v>
      </c>
      <c r="O1622" s="15">
        <v>43107</v>
      </c>
      <c r="P1622">
        <f t="shared" si="75"/>
        <v>2018</v>
      </c>
      <c r="Q1622">
        <f t="shared" si="76"/>
        <v>1</v>
      </c>
      <c r="R1622">
        <f t="shared" si="77"/>
        <v>7</v>
      </c>
      <c r="U1622" t="s">
        <v>225</v>
      </c>
      <c r="V1622" t="s">
        <v>265</v>
      </c>
      <c r="W1622" t="s">
        <v>227</v>
      </c>
      <c r="X1622" t="s">
        <v>228</v>
      </c>
      <c r="Z1622" t="s">
        <v>4812</v>
      </c>
      <c r="AD1622" t="s">
        <v>289</v>
      </c>
      <c r="AF1622" s="16">
        <v>26431</v>
      </c>
      <c r="AG1622">
        <v>45</v>
      </c>
      <c r="AH1622" t="s">
        <v>262</v>
      </c>
      <c r="AI1622" t="s">
        <v>4813</v>
      </c>
      <c r="AJ1622" t="s">
        <v>234</v>
      </c>
      <c r="AK1622" t="s">
        <v>509</v>
      </c>
      <c r="AL1622">
        <v>20</v>
      </c>
      <c r="AN1622" t="s">
        <v>236</v>
      </c>
      <c r="AO1622">
        <v>20</v>
      </c>
      <c r="AP1622">
        <v>8</v>
      </c>
      <c r="AQ1622" t="s">
        <v>236</v>
      </c>
      <c r="AS1622" t="s">
        <v>237</v>
      </c>
      <c r="AT1622" t="s">
        <v>238</v>
      </c>
      <c r="BA1622">
        <v>19</v>
      </c>
      <c r="BC1622" t="s">
        <v>239</v>
      </c>
      <c r="BK1622" t="s">
        <v>271</v>
      </c>
      <c r="BL1622" t="s">
        <v>238</v>
      </c>
      <c r="BN1622" t="s">
        <v>244</v>
      </c>
      <c r="BO1622" t="s">
        <v>236</v>
      </c>
      <c r="BV1622">
        <v>15</v>
      </c>
      <c r="BX1622" t="s">
        <v>238</v>
      </c>
      <c r="BY1622">
        <v>21</v>
      </c>
      <c r="CA1622" t="s">
        <v>236</v>
      </c>
      <c r="CC1622" t="s">
        <v>244</v>
      </c>
      <c r="CD1622" t="s">
        <v>236</v>
      </c>
      <c r="CF1622" t="s">
        <v>271</v>
      </c>
      <c r="CG1622" t="s">
        <v>238</v>
      </c>
      <c r="CL1622" t="s">
        <v>271</v>
      </c>
      <c r="CM1622" t="s">
        <v>238</v>
      </c>
      <c r="CU1622" t="s">
        <v>240</v>
      </c>
      <c r="CV1622" t="s">
        <v>238</v>
      </c>
      <c r="DD1622">
        <v>0.5</v>
      </c>
      <c r="DE1622" t="s">
        <v>236</v>
      </c>
      <c r="DG1622">
        <v>16</v>
      </c>
      <c r="DH1622" t="s">
        <v>238</v>
      </c>
      <c r="DP1622" t="s">
        <v>241</v>
      </c>
      <c r="DQ1622" t="s">
        <v>236</v>
      </c>
      <c r="DV1622" t="s">
        <v>244</v>
      </c>
      <c r="DW1622" t="s">
        <v>236</v>
      </c>
      <c r="EB1622" t="s">
        <v>242</v>
      </c>
      <c r="EC1622" t="s">
        <v>236</v>
      </c>
      <c r="EG1622" t="s">
        <v>245</v>
      </c>
      <c r="EH1622" t="s">
        <v>245</v>
      </c>
      <c r="EM1622">
        <v>29</v>
      </c>
      <c r="EO1622" t="s">
        <v>236</v>
      </c>
      <c r="FC1622" t="s">
        <v>281</v>
      </c>
      <c r="FD1622" t="s">
        <v>236</v>
      </c>
      <c r="FW1622">
        <v>26</v>
      </c>
      <c r="FY1622" t="s">
        <v>236</v>
      </c>
      <c r="GI1622" t="s">
        <v>245</v>
      </c>
      <c r="GJ1622" t="s">
        <v>245</v>
      </c>
      <c r="GR1622" t="s">
        <v>245</v>
      </c>
      <c r="GS1622" t="s">
        <v>245</v>
      </c>
    </row>
    <row r="1623" spans="1:217" x14ac:dyDescent="0.25">
      <c r="A1623" s="14" t="s">
        <v>4847</v>
      </c>
      <c r="B1623" t="s">
        <v>4848</v>
      </c>
      <c r="D1623" t="s">
        <v>422</v>
      </c>
      <c r="E1623" t="s">
        <v>219</v>
      </c>
      <c r="F1623" t="s">
        <v>220</v>
      </c>
      <c r="G1623" t="s">
        <v>4782</v>
      </c>
      <c r="H1623" t="s">
        <v>4783</v>
      </c>
      <c r="I1623" t="s">
        <v>4784</v>
      </c>
      <c r="J1623" t="s">
        <v>4785</v>
      </c>
      <c r="K1623">
        <v>10.308017100000001</v>
      </c>
      <c r="L1623">
        <v>123.8915719</v>
      </c>
      <c r="O1623" s="15">
        <v>43107</v>
      </c>
      <c r="P1623">
        <f t="shared" si="75"/>
        <v>2018</v>
      </c>
      <c r="Q1623">
        <f t="shared" si="76"/>
        <v>1</v>
      </c>
      <c r="R1623">
        <f t="shared" si="77"/>
        <v>7</v>
      </c>
      <c r="U1623" t="s">
        <v>225</v>
      </c>
      <c r="V1623" t="s">
        <v>301</v>
      </c>
      <c r="W1623" t="s">
        <v>227</v>
      </c>
      <c r="X1623" t="s">
        <v>228</v>
      </c>
      <c r="Z1623" t="s">
        <v>4798</v>
      </c>
      <c r="AD1623" t="s">
        <v>289</v>
      </c>
      <c r="AF1623" s="16">
        <v>16841</v>
      </c>
      <c r="AG1623">
        <v>71</v>
      </c>
      <c r="AH1623" t="s">
        <v>262</v>
      </c>
      <c r="AI1623" t="s">
        <v>4799</v>
      </c>
      <c r="AJ1623" t="s">
        <v>416</v>
      </c>
      <c r="AK1623" t="s">
        <v>1058</v>
      </c>
      <c r="AL1623">
        <v>6</v>
      </c>
      <c r="AM1623" t="s">
        <v>767</v>
      </c>
      <c r="AN1623" t="s">
        <v>238</v>
      </c>
      <c r="AV1623" t="s">
        <v>237</v>
      </c>
      <c r="AW1623" t="s">
        <v>238</v>
      </c>
      <c r="BM1623">
        <v>6</v>
      </c>
      <c r="BN1623" t="s">
        <v>271</v>
      </c>
      <c r="BO1623" t="s">
        <v>238</v>
      </c>
      <c r="CC1623" t="s">
        <v>271</v>
      </c>
      <c r="CD1623" t="s">
        <v>238</v>
      </c>
      <c r="CU1623" t="s">
        <v>240</v>
      </c>
      <c r="CV1623" t="s">
        <v>238</v>
      </c>
      <c r="DD1623">
        <v>1</v>
      </c>
      <c r="DE1623" t="s">
        <v>236</v>
      </c>
      <c r="DG1623">
        <v>16</v>
      </c>
      <c r="DH1623" t="s">
        <v>238</v>
      </c>
      <c r="EB1623" t="s">
        <v>273</v>
      </c>
      <c r="EC1623" t="s">
        <v>238</v>
      </c>
      <c r="EG1623" t="s">
        <v>245</v>
      </c>
      <c r="EH1623" t="s">
        <v>245</v>
      </c>
      <c r="EM1623">
        <v>6</v>
      </c>
      <c r="EN1623" t="s">
        <v>271</v>
      </c>
      <c r="EO1623" t="s">
        <v>238</v>
      </c>
      <c r="FW1623">
        <v>6</v>
      </c>
      <c r="FY1623" t="s">
        <v>238</v>
      </c>
      <c r="GI1623" t="s">
        <v>245</v>
      </c>
      <c r="GJ1623" t="s">
        <v>245</v>
      </c>
      <c r="GR1623" t="s">
        <v>245</v>
      </c>
      <c r="GS1623" t="s">
        <v>245</v>
      </c>
    </row>
    <row r="1624" spans="1:217" x14ac:dyDescent="0.25">
      <c r="A1624" s="14" t="s">
        <v>4849</v>
      </c>
      <c r="B1624" t="s">
        <v>4850</v>
      </c>
      <c r="D1624" t="s">
        <v>422</v>
      </c>
      <c r="E1624" t="s">
        <v>219</v>
      </c>
      <c r="F1624" t="s">
        <v>220</v>
      </c>
      <c r="G1624" t="s">
        <v>4782</v>
      </c>
      <c r="H1624" t="s">
        <v>4783</v>
      </c>
      <c r="I1624" t="s">
        <v>4784</v>
      </c>
      <c r="J1624" t="s">
        <v>4785</v>
      </c>
      <c r="K1624">
        <v>10.308017100000001</v>
      </c>
      <c r="L1624">
        <v>123.8915719</v>
      </c>
      <c r="O1624" s="15">
        <v>43104</v>
      </c>
      <c r="P1624">
        <f t="shared" si="75"/>
        <v>2018</v>
      </c>
      <c r="Q1624">
        <f t="shared" si="76"/>
        <v>1</v>
      </c>
      <c r="R1624">
        <f t="shared" si="77"/>
        <v>4</v>
      </c>
      <c r="U1624" t="s">
        <v>225</v>
      </c>
      <c r="V1624" t="s">
        <v>301</v>
      </c>
      <c r="W1624" t="s">
        <v>227</v>
      </c>
      <c r="X1624" t="s">
        <v>228</v>
      </c>
      <c r="Z1624" t="s">
        <v>4851</v>
      </c>
      <c r="AD1624" t="s">
        <v>289</v>
      </c>
      <c r="AF1624" s="16">
        <v>22824</v>
      </c>
      <c r="AG1624">
        <v>55</v>
      </c>
      <c r="AH1624" t="s">
        <v>262</v>
      </c>
      <c r="AI1624" t="s">
        <v>4852</v>
      </c>
      <c r="AJ1624" t="s">
        <v>416</v>
      </c>
      <c r="AK1624" t="s">
        <v>1058</v>
      </c>
      <c r="AL1624">
        <v>6</v>
      </c>
      <c r="AM1624" t="s">
        <v>767</v>
      </c>
      <c r="AN1624" t="s">
        <v>238</v>
      </c>
      <c r="AV1624" t="s">
        <v>237</v>
      </c>
      <c r="AW1624" t="s">
        <v>238</v>
      </c>
      <c r="BM1624">
        <v>6</v>
      </c>
      <c r="BN1624" t="s">
        <v>271</v>
      </c>
      <c r="BO1624" t="s">
        <v>238</v>
      </c>
      <c r="CC1624" t="s">
        <v>271</v>
      </c>
      <c r="CD1624" t="s">
        <v>238</v>
      </c>
      <c r="CU1624" t="s">
        <v>240</v>
      </c>
      <c r="CV1624" t="s">
        <v>238</v>
      </c>
      <c r="DD1624">
        <v>0.5</v>
      </c>
      <c r="DE1624" t="s">
        <v>236</v>
      </c>
      <c r="DG1624">
        <v>16</v>
      </c>
      <c r="DH1624" t="s">
        <v>238</v>
      </c>
      <c r="EB1624" t="s">
        <v>273</v>
      </c>
      <c r="EC1624" t="s">
        <v>238</v>
      </c>
      <c r="EG1624" t="s">
        <v>245</v>
      </c>
      <c r="EH1624" t="s">
        <v>245</v>
      </c>
      <c r="EM1624">
        <v>6</v>
      </c>
      <c r="EN1624" t="s">
        <v>271</v>
      </c>
      <c r="EO1624" t="s">
        <v>238</v>
      </c>
      <c r="FW1624">
        <v>6</v>
      </c>
      <c r="FY1624" t="s">
        <v>238</v>
      </c>
      <c r="GI1624" t="s">
        <v>245</v>
      </c>
      <c r="GJ1624" t="s">
        <v>245</v>
      </c>
      <c r="GR1624" t="s">
        <v>245</v>
      </c>
      <c r="GS1624" t="s">
        <v>245</v>
      </c>
    </row>
    <row r="1625" spans="1:217" x14ac:dyDescent="0.25">
      <c r="A1625" s="14" t="s">
        <v>4853</v>
      </c>
      <c r="B1625" t="s">
        <v>4854</v>
      </c>
      <c r="D1625" t="s">
        <v>422</v>
      </c>
      <c r="E1625" t="s">
        <v>219</v>
      </c>
      <c r="F1625" t="s">
        <v>220</v>
      </c>
      <c r="G1625" t="s">
        <v>4782</v>
      </c>
      <c r="H1625" t="s">
        <v>4783</v>
      </c>
      <c r="I1625" t="s">
        <v>4784</v>
      </c>
      <c r="J1625" t="s">
        <v>4785</v>
      </c>
      <c r="K1625">
        <v>10.308017100000001</v>
      </c>
      <c r="L1625">
        <v>123.8915719</v>
      </c>
      <c r="O1625" s="15">
        <v>43103</v>
      </c>
      <c r="P1625">
        <f t="shared" si="75"/>
        <v>2018</v>
      </c>
      <c r="Q1625">
        <f t="shared" si="76"/>
        <v>1</v>
      </c>
      <c r="R1625">
        <f t="shared" si="77"/>
        <v>3</v>
      </c>
      <c r="U1625" t="s">
        <v>225</v>
      </c>
      <c r="V1625" t="s">
        <v>301</v>
      </c>
      <c r="W1625" t="s">
        <v>227</v>
      </c>
      <c r="X1625" t="s">
        <v>228</v>
      </c>
      <c r="Z1625" t="s">
        <v>4855</v>
      </c>
      <c r="AD1625" t="s">
        <v>289</v>
      </c>
      <c r="AF1625" s="16">
        <v>12025</v>
      </c>
      <c r="AG1625">
        <v>85</v>
      </c>
      <c r="AH1625" t="s">
        <v>232</v>
      </c>
      <c r="AI1625" t="s">
        <v>2575</v>
      </c>
      <c r="AJ1625" t="s">
        <v>416</v>
      </c>
      <c r="AK1625" t="s">
        <v>1058</v>
      </c>
      <c r="AL1625">
        <v>6</v>
      </c>
      <c r="AM1625" t="s">
        <v>767</v>
      </c>
      <c r="AN1625" t="s">
        <v>238</v>
      </c>
      <c r="AV1625" t="s">
        <v>237</v>
      </c>
      <c r="AW1625" t="s">
        <v>238</v>
      </c>
      <c r="BM1625">
        <v>6</v>
      </c>
      <c r="BN1625" t="s">
        <v>271</v>
      </c>
      <c r="BO1625" t="s">
        <v>238</v>
      </c>
      <c r="CC1625" t="s">
        <v>271</v>
      </c>
      <c r="CD1625" t="s">
        <v>238</v>
      </c>
      <c r="CU1625" t="s">
        <v>240</v>
      </c>
      <c r="CV1625" t="s">
        <v>238</v>
      </c>
      <c r="DD1625">
        <v>0.5</v>
      </c>
      <c r="DE1625" t="s">
        <v>236</v>
      </c>
      <c r="DG1625">
        <v>16</v>
      </c>
      <c r="DH1625" t="s">
        <v>238</v>
      </c>
      <c r="EB1625" t="s">
        <v>273</v>
      </c>
      <c r="EC1625" t="s">
        <v>238</v>
      </c>
      <c r="EG1625" t="s">
        <v>245</v>
      </c>
      <c r="EH1625" t="s">
        <v>245</v>
      </c>
      <c r="EM1625">
        <v>6</v>
      </c>
      <c r="EN1625" t="s">
        <v>271</v>
      </c>
      <c r="EO1625" t="s">
        <v>238</v>
      </c>
      <c r="FW1625">
        <v>6</v>
      </c>
      <c r="FY1625" t="s">
        <v>238</v>
      </c>
      <c r="GI1625" t="s">
        <v>245</v>
      </c>
      <c r="GJ1625" t="s">
        <v>245</v>
      </c>
      <c r="GR1625" t="s">
        <v>245</v>
      </c>
      <c r="GS1625" t="s">
        <v>245</v>
      </c>
    </row>
    <row r="1626" spans="1:217" x14ac:dyDescent="0.25">
      <c r="A1626" s="14" t="s">
        <v>4856</v>
      </c>
      <c r="B1626" t="s">
        <v>4857</v>
      </c>
      <c r="D1626" t="s">
        <v>422</v>
      </c>
      <c r="E1626" t="s">
        <v>219</v>
      </c>
      <c r="F1626" t="s">
        <v>220</v>
      </c>
      <c r="G1626" t="s">
        <v>4782</v>
      </c>
      <c r="H1626" t="s">
        <v>4783</v>
      </c>
      <c r="I1626" t="s">
        <v>4784</v>
      </c>
      <c r="J1626" t="s">
        <v>4785</v>
      </c>
      <c r="K1626">
        <v>10.308017100000001</v>
      </c>
      <c r="L1626">
        <v>123.8915719</v>
      </c>
      <c r="O1626" s="15">
        <v>43102</v>
      </c>
      <c r="P1626">
        <f t="shared" si="75"/>
        <v>2018</v>
      </c>
      <c r="Q1626">
        <f t="shared" si="76"/>
        <v>1</v>
      </c>
      <c r="R1626">
        <f t="shared" si="77"/>
        <v>2</v>
      </c>
      <c r="U1626" t="s">
        <v>225</v>
      </c>
      <c r="V1626" t="s">
        <v>301</v>
      </c>
      <c r="W1626" t="s">
        <v>227</v>
      </c>
      <c r="X1626" t="s">
        <v>228</v>
      </c>
      <c r="Z1626" t="s">
        <v>4820</v>
      </c>
      <c r="AD1626" t="s">
        <v>289</v>
      </c>
      <c r="AF1626" s="16">
        <v>21371</v>
      </c>
      <c r="AG1626">
        <v>59</v>
      </c>
      <c r="AH1626" t="s">
        <v>262</v>
      </c>
      <c r="AI1626" t="s">
        <v>4858</v>
      </c>
      <c r="AJ1626" t="s">
        <v>416</v>
      </c>
      <c r="AK1626" t="s">
        <v>1058</v>
      </c>
      <c r="AL1626">
        <v>6</v>
      </c>
      <c r="AM1626" t="s">
        <v>767</v>
      </c>
      <c r="AN1626" t="s">
        <v>238</v>
      </c>
      <c r="AV1626" t="s">
        <v>237</v>
      </c>
      <c r="AW1626" t="s">
        <v>238</v>
      </c>
      <c r="BM1626">
        <v>6</v>
      </c>
      <c r="BN1626" t="s">
        <v>271</v>
      </c>
      <c r="BO1626" t="s">
        <v>238</v>
      </c>
      <c r="CC1626" t="s">
        <v>271</v>
      </c>
      <c r="CD1626" t="s">
        <v>238</v>
      </c>
      <c r="CU1626" t="s">
        <v>240</v>
      </c>
      <c r="CV1626" t="s">
        <v>238</v>
      </c>
      <c r="DD1626">
        <v>0.5</v>
      </c>
      <c r="DE1626" t="s">
        <v>236</v>
      </c>
      <c r="DG1626">
        <v>16</v>
      </c>
      <c r="DH1626" t="s">
        <v>238</v>
      </c>
      <c r="EB1626" t="s">
        <v>273</v>
      </c>
      <c r="EC1626" t="s">
        <v>238</v>
      </c>
      <c r="EG1626" t="s">
        <v>245</v>
      </c>
      <c r="EH1626" t="s">
        <v>245</v>
      </c>
      <c r="EM1626">
        <v>6</v>
      </c>
      <c r="EN1626" t="s">
        <v>271</v>
      </c>
      <c r="EO1626" t="s">
        <v>238</v>
      </c>
      <c r="FW1626">
        <v>6</v>
      </c>
      <c r="FY1626" t="s">
        <v>238</v>
      </c>
      <c r="GI1626" t="s">
        <v>245</v>
      </c>
      <c r="GJ1626" t="s">
        <v>245</v>
      </c>
      <c r="GR1626" t="s">
        <v>245</v>
      </c>
      <c r="GS1626" t="s">
        <v>245</v>
      </c>
    </row>
    <row r="1627" spans="1:217" x14ac:dyDescent="0.25">
      <c r="A1627" s="14" t="s">
        <v>4859</v>
      </c>
      <c r="B1627" t="s">
        <v>4860</v>
      </c>
      <c r="D1627" t="s">
        <v>422</v>
      </c>
      <c r="E1627" t="s">
        <v>219</v>
      </c>
      <c r="F1627" t="s">
        <v>220</v>
      </c>
      <c r="G1627" t="s">
        <v>4782</v>
      </c>
      <c r="H1627" t="s">
        <v>4783</v>
      </c>
      <c r="I1627" t="s">
        <v>4784</v>
      </c>
      <c r="J1627" t="s">
        <v>4785</v>
      </c>
      <c r="K1627">
        <v>10.308017100000001</v>
      </c>
      <c r="L1627">
        <v>123.8915719</v>
      </c>
      <c r="O1627" s="15">
        <v>43103</v>
      </c>
      <c r="P1627">
        <f t="shared" si="75"/>
        <v>2018</v>
      </c>
      <c r="Q1627">
        <f t="shared" si="76"/>
        <v>1</v>
      </c>
      <c r="R1627">
        <f t="shared" si="77"/>
        <v>3</v>
      </c>
      <c r="U1627" t="s">
        <v>225</v>
      </c>
      <c r="V1627" t="s">
        <v>259</v>
      </c>
      <c r="W1627" t="s">
        <v>260</v>
      </c>
      <c r="X1627" t="s">
        <v>228</v>
      </c>
      <c r="Z1627" t="s">
        <v>4861</v>
      </c>
      <c r="AD1627" t="s">
        <v>289</v>
      </c>
      <c r="AF1627" s="16">
        <v>43094</v>
      </c>
      <c r="AG1627" t="s">
        <v>2394</v>
      </c>
      <c r="AH1627" t="s">
        <v>262</v>
      </c>
      <c r="AI1627">
        <v>80</v>
      </c>
      <c r="AJ1627" t="s">
        <v>416</v>
      </c>
      <c r="AK1627" t="s">
        <v>1058</v>
      </c>
      <c r="AL1627">
        <v>6</v>
      </c>
      <c r="AM1627" t="s">
        <v>767</v>
      </c>
      <c r="AN1627" t="s">
        <v>238</v>
      </c>
      <c r="AV1627" t="s">
        <v>237</v>
      </c>
      <c r="AW1627" t="s">
        <v>238</v>
      </c>
      <c r="BM1627">
        <v>6</v>
      </c>
      <c r="BN1627" t="s">
        <v>271</v>
      </c>
      <c r="BO1627" t="s">
        <v>238</v>
      </c>
      <c r="CC1627" t="s">
        <v>271</v>
      </c>
      <c r="CD1627" t="s">
        <v>238</v>
      </c>
      <c r="CU1627" t="s">
        <v>240</v>
      </c>
      <c r="CV1627" t="s">
        <v>238</v>
      </c>
      <c r="DD1627">
        <v>0.5</v>
      </c>
      <c r="DE1627" t="s">
        <v>236</v>
      </c>
      <c r="DG1627">
        <v>16</v>
      </c>
      <c r="DH1627" t="s">
        <v>238</v>
      </c>
      <c r="EB1627" t="s">
        <v>273</v>
      </c>
      <c r="EC1627" t="s">
        <v>238</v>
      </c>
      <c r="EG1627" t="s">
        <v>245</v>
      </c>
      <c r="EH1627" t="s">
        <v>245</v>
      </c>
      <c r="EM1627">
        <v>6</v>
      </c>
      <c r="EN1627" t="s">
        <v>271</v>
      </c>
      <c r="EO1627" t="s">
        <v>238</v>
      </c>
      <c r="FW1627">
        <v>6</v>
      </c>
      <c r="FY1627" t="s">
        <v>238</v>
      </c>
      <c r="GI1627" t="s">
        <v>245</v>
      </c>
      <c r="GJ1627" t="s">
        <v>245</v>
      </c>
      <c r="GR1627" t="s">
        <v>245</v>
      </c>
      <c r="GS1627" t="s">
        <v>245</v>
      </c>
    </row>
    <row r="1628" spans="1:217" x14ac:dyDescent="0.25">
      <c r="A1628" s="14" t="s">
        <v>4862</v>
      </c>
      <c r="B1628" t="s">
        <v>4863</v>
      </c>
      <c r="D1628" t="s">
        <v>249</v>
      </c>
      <c r="E1628" t="s">
        <v>219</v>
      </c>
      <c r="F1628" t="s">
        <v>220</v>
      </c>
      <c r="G1628" t="s">
        <v>4782</v>
      </c>
      <c r="H1628" t="s">
        <v>4783</v>
      </c>
      <c r="I1628" t="s">
        <v>4784</v>
      </c>
      <c r="J1628" t="s">
        <v>4785</v>
      </c>
      <c r="K1628">
        <v>10.308017100000001</v>
      </c>
      <c r="L1628">
        <v>123.8915719</v>
      </c>
      <c r="O1628" s="15">
        <v>43103</v>
      </c>
      <c r="P1628">
        <f t="shared" si="75"/>
        <v>2018</v>
      </c>
      <c r="Q1628">
        <f t="shared" si="76"/>
        <v>1</v>
      </c>
      <c r="R1628">
        <f t="shared" si="77"/>
        <v>3</v>
      </c>
      <c r="U1628" t="s">
        <v>225</v>
      </c>
      <c r="V1628" t="s">
        <v>4864</v>
      </c>
      <c r="W1628" t="s">
        <v>227</v>
      </c>
      <c r="X1628" t="s">
        <v>276</v>
      </c>
      <c r="Z1628" t="s">
        <v>2570</v>
      </c>
      <c r="AD1628" t="s">
        <v>231</v>
      </c>
      <c r="AF1628" s="16">
        <v>37915</v>
      </c>
      <c r="AG1628">
        <v>14</v>
      </c>
      <c r="AH1628" t="s">
        <v>232</v>
      </c>
      <c r="AJ1628" t="s">
        <v>254</v>
      </c>
      <c r="AK1628" t="s">
        <v>255</v>
      </c>
      <c r="BY1628">
        <v>18</v>
      </c>
      <c r="CA1628" t="s">
        <v>238</v>
      </c>
      <c r="CU1628" t="s">
        <v>241</v>
      </c>
      <c r="CV1628" t="s">
        <v>236</v>
      </c>
      <c r="CZ1628">
        <v>26</v>
      </c>
      <c r="DA1628" t="s">
        <v>242</v>
      </c>
      <c r="DB1628" t="s">
        <v>236</v>
      </c>
      <c r="DG1628">
        <v>0.5</v>
      </c>
      <c r="DH1628" t="s">
        <v>236</v>
      </c>
      <c r="DJ1628">
        <v>1</v>
      </c>
      <c r="DK1628" t="s">
        <v>236</v>
      </c>
      <c r="DR1628">
        <v>29</v>
      </c>
      <c r="DS1628" t="s">
        <v>242</v>
      </c>
      <c r="DT1628" t="s">
        <v>236</v>
      </c>
      <c r="EG1628" t="s">
        <v>245</v>
      </c>
      <c r="EH1628" t="s">
        <v>245</v>
      </c>
      <c r="EK1628">
        <v>2</v>
      </c>
      <c r="EL1628" t="s">
        <v>236</v>
      </c>
      <c r="FO1628" t="s">
        <v>240</v>
      </c>
      <c r="FP1628" t="s">
        <v>238</v>
      </c>
      <c r="FR1628" t="s">
        <v>256</v>
      </c>
      <c r="FS1628" t="s">
        <v>238</v>
      </c>
      <c r="GG1628" t="s">
        <v>241</v>
      </c>
      <c r="GH1628" t="s">
        <v>236</v>
      </c>
      <c r="GI1628" t="s">
        <v>245</v>
      </c>
      <c r="GJ1628" t="s">
        <v>245</v>
      </c>
      <c r="GR1628" t="s">
        <v>245</v>
      </c>
      <c r="GS1628" t="s">
        <v>244</v>
      </c>
      <c r="GT1628" t="s">
        <v>236</v>
      </c>
      <c r="HH1628">
        <v>2</v>
      </c>
      <c r="HI1628" t="s">
        <v>236</v>
      </c>
    </row>
    <row r="1629" spans="1:217" x14ac:dyDescent="0.25">
      <c r="A1629" s="14" t="s">
        <v>4865</v>
      </c>
      <c r="B1629" t="s">
        <v>4866</v>
      </c>
      <c r="D1629" t="s">
        <v>249</v>
      </c>
      <c r="E1629" t="s">
        <v>219</v>
      </c>
      <c r="F1629" t="s">
        <v>220</v>
      </c>
      <c r="G1629" t="s">
        <v>4782</v>
      </c>
      <c r="H1629" t="s">
        <v>4783</v>
      </c>
      <c r="I1629" t="s">
        <v>4784</v>
      </c>
      <c r="J1629" t="s">
        <v>4785</v>
      </c>
      <c r="K1629">
        <v>10.308017100000001</v>
      </c>
      <c r="L1629">
        <v>123.8915719</v>
      </c>
      <c r="O1629" s="15">
        <v>43104</v>
      </c>
      <c r="P1629">
        <f t="shared" si="75"/>
        <v>2018</v>
      </c>
      <c r="Q1629">
        <f t="shared" si="76"/>
        <v>1</v>
      </c>
      <c r="R1629">
        <f t="shared" si="77"/>
        <v>4</v>
      </c>
      <c r="U1629" t="s">
        <v>225</v>
      </c>
      <c r="V1629" t="s">
        <v>301</v>
      </c>
      <c r="W1629" t="s">
        <v>227</v>
      </c>
      <c r="X1629" t="s">
        <v>228</v>
      </c>
      <c r="Z1629" t="s">
        <v>4855</v>
      </c>
      <c r="AD1629" t="s">
        <v>289</v>
      </c>
      <c r="AF1629" s="16">
        <v>17295</v>
      </c>
      <c r="AG1629">
        <v>70</v>
      </c>
      <c r="AH1629" t="s">
        <v>232</v>
      </c>
      <c r="AJ1629" t="s">
        <v>254</v>
      </c>
      <c r="AK1629" t="s">
        <v>427</v>
      </c>
      <c r="BY1629">
        <v>13</v>
      </c>
      <c r="CA1629" t="s">
        <v>238</v>
      </c>
      <c r="CU1629" t="s">
        <v>241</v>
      </c>
      <c r="CV1629" t="s">
        <v>236</v>
      </c>
      <c r="CZ1629">
        <v>28</v>
      </c>
      <c r="DA1629" t="s">
        <v>242</v>
      </c>
      <c r="DB1629" t="s">
        <v>236</v>
      </c>
      <c r="DG1629">
        <v>16</v>
      </c>
      <c r="DH1629" t="s">
        <v>238</v>
      </c>
      <c r="DJ1629">
        <v>1</v>
      </c>
      <c r="DK1629" t="s">
        <v>236</v>
      </c>
      <c r="DR1629">
        <v>30</v>
      </c>
      <c r="DS1629" t="s">
        <v>242</v>
      </c>
      <c r="DT1629" t="s">
        <v>236</v>
      </c>
      <c r="EG1629" t="s">
        <v>245</v>
      </c>
      <c r="EH1629" t="s">
        <v>245</v>
      </c>
      <c r="EK1629">
        <v>2</v>
      </c>
      <c r="EL1629" t="s">
        <v>236</v>
      </c>
      <c r="FO1629" t="s">
        <v>240</v>
      </c>
      <c r="FP1629" t="s">
        <v>238</v>
      </c>
      <c r="FR1629" t="s">
        <v>256</v>
      </c>
      <c r="FS1629" t="s">
        <v>238</v>
      </c>
      <c r="GG1629" t="s">
        <v>241</v>
      </c>
      <c r="GH1629" t="s">
        <v>236</v>
      </c>
      <c r="GI1629" t="s">
        <v>245</v>
      </c>
      <c r="GJ1629" t="s">
        <v>245</v>
      </c>
      <c r="GR1629" t="s">
        <v>245</v>
      </c>
      <c r="GS1629" t="s">
        <v>244</v>
      </c>
      <c r="GT1629" t="s">
        <v>236</v>
      </c>
      <c r="HH1629" t="s">
        <v>241</v>
      </c>
      <c r="HI1629" t="s">
        <v>236</v>
      </c>
    </row>
    <row r="1630" spans="1:217" x14ac:dyDescent="0.25">
      <c r="A1630" s="14" t="s">
        <v>4867</v>
      </c>
      <c r="B1630" t="s">
        <v>4868</v>
      </c>
      <c r="D1630" t="s">
        <v>249</v>
      </c>
      <c r="E1630" t="s">
        <v>219</v>
      </c>
      <c r="F1630" t="s">
        <v>220</v>
      </c>
      <c r="G1630" t="s">
        <v>4782</v>
      </c>
      <c r="H1630" t="s">
        <v>4783</v>
      </c>
      <c r="I1630" t="s">
        <v>4784</v>
      </c>
      <c r="J1630" t="s">
        <v>4785</v>
      </c>
      <c r="K1630">
        <v>10.308017100000001</v>
      </c>
      <c r="L1630">
        <v>123.8915719</v>
      </c>
      <c r="O1630" s="15">
        <v>43105</v>
      </c>
      <c r="P1630">
        <f t="shared" si="75"/>
        <v>2018</v>
      </c>
      <c r="Q1630">
        <f t="shared" si="76"/>
        <v>1</v>
      </c>
      <c r="R1630">
        <f t="shared" si="77"/>
        <v>5</v>
      </c>
      <c r="U1630" t="s">
        <v>225</v>
      </c>
      <c r="V1630" t="s">
        <v>226</v>
      </c>
      <c r="W1630" t="s">
        <v>227</v>
      </c>
      <c r="X1630" t="s">
        <v>228</v>
      </c>
      <c r="Z1630" t="s">
        <v>4855</v>
      </c>
      <c r="AD1630" t="s">
        <v>289</v>
      </c>
      <c r="AF1630" s="16">
        <v>33404</v>
      </c>
      <c r="AG1630">
        <v>26</v>
      </c>
      <c r="AH1630" t="s">
        <v>232</v>
      </c>
      <c r="AI1630" t="s">
        <v>4869</v>
      </c>
      <c r="AJ1630" t="s">
        <v>254</v>
      </c>
      <c r="AK1630" t="s">
        <v>427</v>
      </c>
      <c r="BY1630">
        <v>17</v>
      </c>
      <c r="CA1630" t="s">
        <v>238</v>
      </c>
      <c r="CU1630" t="s">
        <v>241</v>
      </c>
      <c r="CV1630" t="s">
        <v>236</v>
      </c>
      <c r="CZ1630">
        <v>28</v>
      </c>
      <c r="DA1630" t="s">
        <v>242</v>
      </c>
      <c r="DB1630" t="s">
        <v>236</v>
      </c>
      <c r="DG1630">
        <v>16</v>
      </c>
      <c r="DH1630" t="s">
        <v>238</v>
      </c>
      <c r="DJ1630">
        <v>1</v>
      </c>
      <c r="DK1630" t="s">
        <v>236</v>
      </c>
      <c r="DR1630">
        <v>30</v>
      </c>
      <c r="DS1630" t="s">
        <v>242</v>
      </c>
      <c r="DT1630" t="s">
        <v>236</v>
      </c>
      <c r="EG1630" t="s">
        <v>245</v>
      </c>
      <c r="EH1630" t="s">
        <v>245</v>
      </c>
      <c r="EK1630">
        <v>2</v>
      </c>
      <c r="EL1630" t="s">
        <v>236</v>
      </c>
      <c r="FO1630" t="s">
        <v>240</v>
      </c>
      <c r="FP1630" t="s">
        <v>238</v>
      </c>
      <c r="FR1630" t="s">
        <v>256</v>
      </c>
      <c r="FS1630" t="s">
        <v>238</v>
      </c>
      <c r="GG1630" t="s">
        <v>241</v>
      </c>
      <c r="GH1630" t="s">
        <v>236</v>
      </c>
      <c r="GI1630" t="s">
        <v>245</v>
      </c>
      <c r="GJ1630" t="s">
        <v>245</v>
      </c>
      <c r="GR1630" t="s">
        <v>245</v>
      </c>
      <c r="GS1630" t="s">
        <v>244</v>
      </c>
      <c r="GT1630" t="s">
        <v>236</v>
      </c>
      <c r="HH1630">
        <v>1</v>
      </c>
      <c r="HI1630" t="s">
        <v>236</v>
      </c>
    </row>
    <row r="1631" spans="1:217" x14ac:dyDescent="0.25">
      <c r="A1631" s="14" t="s">
        <v>4870</v>
      </c>
      <c r="B1631" t="s">
        <v>4871</v>
      </c>
      <c r="D1631" t="s">
        <v>249</v>
      </c>
      <c r="E1631" t="s">
        <v>219</v>
      </c>
      <c r="F1631" t="s">
        <v>220</v>
      </c>
      <c r="G1631" t="s">
        <v>4782</v>
      </c>
      <c r="H1631" t="s">
        <v>4783</v>
      </c>
      <c r="I1631" t="s">
        <v>4784</v>
      </c>
      <c r="J1631" t="s">
        <v>4785</v>
      </c>
      <c r="K1631">
        <v>10.308017100000001</v>
      </c>
      <c r="L1631">
        <v>123.8915719</v>
      </c>
      <c r="O1631" s="15">
        <v>43133</v>
      </c>
      <c r="P1631">
        <f t="shared" si="75"/>
        <v>2018</v>
      </c>
      <c r="Q1631">
        <f t="shared" si="76"/>
        <v>2</v>
      </c>
      <c r="R1631">
        <f t="shared" si="77"/>
        <v>2</v>
      </c>
      <c r="U1631" t="s">
        <v>225</v>
      </c>
      <c r="V1631" t="s">
        <v>259</v>
      </c>
      <c r="W1631" t="s">
        <v>260</v>
      </c>
      <c r="X1631" t="s">
        <v>228</v>
      </c>
      <c r="Z1631" t="s">
        <v>4872</v>
      </c>
      <c r="AD1631" t="s">
        <v>289</v>
      </c>
      <c r="AF1631" s="16">
        <v>22086</v>
      </c>
      <c r="AG1631">
        <v>57</v>
      </c>
      <c r="AH1631" t="s">
        <v>262</v>
      </c>
      <c r="AI1631" t="s">
        <v>4873</v>
      </c>
      <c r="AJ1631" t="s">
        <v>254</v>
      </c>
      <c r="AK1631" t="s">
        <v>427</v>
      </c>
      <c r="BY1631">
        <v>13</v>
      </c>
      <c r="CA1631" t="s">
        <v>238</v>
      </c>
      <c r="CU1631" t="s">
        <v>241</v>
      </c>
      <c r="CV1631" t="s">
        <v>236</v>
      </c>
      <c r="DA1631" t="s">
        <v>242</v>
      </c>
      <c r="DB1631" t="s">
        <v>236</v>
      </c>
      <c r="DG1631">
        <v>8</v>
      </c>
      <c r="DH1631" t="s">
        <v>238</v>
      </c>
      <c r="DJ1631">
        <v>1</v>
      </c>
      <c r="DK1631" t="s">
        <v>236</v>
      </c>
      <c r="DS1631" t="s">
        <v>242</v>
      </c>
      <c r="DT1631" t="s">
        <v>236</v>
      </c>
      <c r="EG1631" t="s">
        <v>245</v>
      </c>
      <c r="EH1631" t="s">
        <v>245</v>
      </c>
      <c r="EK1631">
        <v>2</v>
      </c>
      <c r="EL1631" t="s">
        <v>236</v>
      </c>
      <c r="FO1631" t="s">
        <v>240</v>
      </c>
      <c r="FP1631" t="s">
        <v>238</v>
      </c>
      <c r="FR1631" t="s">
        <v>256</v>
      </c>
      <c r="FS1631" t="s">
        <v>238</v>
      </c>
      <c r="GG1631" t="s">
        <v>241</v>
      </c>
      <c r="GH1631" t="s">
        <v>236</v>
      </c>
      <c r="GI1631" t="s">
        <v>245</v>
      </c>
      <c r="GJ1631" t="s">
        <v>245</v>
      </c>
      <c r="GR1631" t="s">
        <v>245</v>
      </c>
      <c r="GS1631" t="s">
        <v>244</v>
      </c>
      <c r="GT1631" t="s">
        <v>236</v>
      </c>
      <c r="HH1631" t="s">
        <v>241</v>
      </c>
      <c r="HI1631" t="s">
        <v>236</v>
      </c>
    </row>
    <row r="1632" spans="1:217" x14ac:dyDescent="0.25">
      <c r="A1632" s="14" t="s">
        <v>4874</v>
      </c>
      <c r="B1632" t="s">
        <v>4875</v>
      </c>
      <c r="D1632" t="s">
        <v>249</v>
      </c>
      <c r="E1632" t="s">
        <v>219</v>
      </c>
      <c r="F1632" t="s">
        <v>220</v>
      </c>
      <c r="G1632" t="s">
        <v>4782</v>
      </c>
      <c r="H1632" t="s">
        <v>4783</v>
      </c>
      <c r="I1632" t="s">
        <v>4784</v>
      </c>
      <c r="J1632" t="s">
        <v>4785</v>
      </c>
      <c r="K1632">
        <v>10.308017100000001</v>
      </c>
      <c r="L1632">
        <v>123.8915719</v>
      </c>
      <c r="O1632" s="15">
        <v>43133</v>
      </c>
      <c r="P1632">
        <f t="shared" si="75"/>
        <v>2018</v>
      </c>
      <c r="Q1632">
        <f t="shared" si="76"/>
        <v>2</v>
      </c>
      <c r="R1632">
        <f t="shared" si="77"/>
        <v>2</v>
      </c>
      <c r="U1632" t="s">
        <v>225</v>
      </c>
      <c r="V1632" t="s">
        <v>259</v>
      </c>
      <c r="W1632" t="s">
        <v>260</v>
      </c>
      <c r="X1632" t="s">
        <v>228</v>
      </c>
      <c r="Z1632" t="s">
        <v>4876</v>
      </c>
      <c r="AD1632" t="s">
        <v>289</v>
      </c>
      <c r="AF1632" s="16">
        <v>26775</v>
      </c>
      <c r="AG1632">
        <v>44</v>
      </c>
      <c r="AH1632" t="s">
        <v>232</v>
      </c>
      <c r="AI1632" t="s">
        <v>343</v>
      </c>
      <c r="AJ1632" t="s">
        <v>254</v>
      </c>
      <c r="AK1632" t="s">
        <v>2473</v>
      </c>
      <c r="AO1632">
        <v>14</v>
      </c>
      <c r="AQ1632" t="s">
        <v>238</v>
      </c>
      <c r="BY1632">
        <v>16</v>
      </c>
      <c r="CA1632" t="s">
        <v>238</v>
      </c>
      <c r="CU1632" t="s">
        <v>241</v>
      </c>
      <c r="CV1632" t="s">
        <v>236</v>
      </c>
      <c r="DA1632" t="s">
        <v>242</v>
      </c>
      <c r="DB1632" t="s">
        <v>236</v>
      </c>
      <c r="DS1632" t="s">
        <v>242</v>
      </c>
      <c r="DT1632" t="s">
        <v>236</v>
      </c>
      <c r="EG1632" t="s">
        <v>245</v>
      </c>
      <c r="EH1632" t="s">
        <v>847</v>
      </c>
      <c r="EI1632" t="s">
        <v>236</v>
      </c>
      <c r="EK1632">
        <v>2</v>
      </c>
      <c r="EL1632" t="s">
        <v>236</v>
      </c>
      <c r="FO1632" t="s">
        <v>240</v>
      </c>
      <c r="FP1632" t="s">
        <v>238</v>
      </c>
      <c r="FR1632" t="s">
        <v>256</v>
      </c>
      <c r="FS1632" t="s">
        <v>238</v>
      </c>
      <c r="GG1632" t="s">
        <v>241</v>
      </c>
      <c r="GH1632" t="s">
        <v>236</v>
      </c>
      <c r="GI1632" t="s">
        <v>245</v>
      </c>
      <c r="GJ1632" t="s">
        <v>245</v>
      </c>
      <c r="GR1632" t="s">
        <v>245</v>
      </c>
      <c r="GS1632" t="s">
        <v>244</v>
      </c>
      <c r="GT1632" t="s">
        <v>236</v>
      </c>
      <c r="HH1632" t="s">
        <v>241</v>
      </c>
      <c r="HI1632" t="s">
        <v>236</v>
      </c>
    </row>
    <row r="1633" spans="1:217" x14ac:dyDescent="0.25">
      <c r="A1633" s="14" t="s">
        <v>4877</v>
      </c>
      <c r="B1633" t="s">
        <v>4878</v>
      </c>
      <c r="D1633" t="s">
        <v>249</v>
      </c>
      <c r="E1633" t="s">
        <v>219</v>
      </c>
      <c r="F1633" t="s">
        <v>220</v>
      </c>
      <c r="G1633" t="s">
        <v>4782</v>
      </c>
      <c r="H1633" t="s">
        <v>4783</v>
      </c>
      <c r="I1633" t="s">
        <v>4784</v>
      </c>
      <c r="J1633" t="s">
        <v>4785</v>
      </c>
      <c r="K1633">
        <v>10.308017100000001</v>
      </c>
      <c r="L1633">
        <v>123.8915719</v>
      </c>
      <c r="O1633" s="15">
        <v>43133</v>
      </c>
      <c r="P1633">
        <f t="shared" si="75"/>
        <v>2018</v>
      </c>
      <c r="Q1633">
        <f t="shared" si="76"/>
        <v>2</v>
      </c>
      <c r="R1633">
        <f t="shared" si="77"/>
        <v>2</v>
      </c>
      <c r="U1633" t="s">
        <v>225</v>
      </c>
      <c r="V1633" t="s">
        <v>226</v>
      </c>
      <c r="W1633" t="s">
        <v>227</v>
      </c>
      <c r="X1633" t="s">
        <v>228</v>
      </c>
      <c r="Z1633" t="s">
        <v>4812</v>
      </c>
      <c r="AD1633" t="s">
        <v>289</v>
      </c>
      <c r="AF1633" s="16">
        <v>17917</v>
      </c>
      <c r="AG1633">
        <v>69</v>
      </c>
      <c r="AH1633" t="s">
        <v>232</v>
      </c>
      <c r="AI1633" t="s">
        <v>2651</v>
      </c>
      <c r="AJ1633" t="s">
        <v>254</v>
      </c>
      <c r="AK1633" t="s">
        <v>255</v>
      </c>
      <c r="BY1633">
        <v>16</v>
      </c>
      <c r="CA1633" t="s">
        <v>238</v>
      </c>
      <c r="CU1633" t="s">
        <v>241</v>
      </c>
      <c r="CV1633" t="s">
        <v>236</v>
      </c>
      <c r="DA1633" t="s">
        <v>242</v>
      </c>
      <c r="DB1633" t="s">
        <v>236</v>
      </c>
      <c r="DG1633">
        <v>0.5</v>
      </c>
      <c r="DH1633" t="s">
        <v>236</v>
      </c>
      <c r="DJ1633">
        <v>1</v>
      </c>
      <c r="DK1633" t="s">
        <v>236</v>
      </c>
      <c r="DS1633" t="s">
        <v>242</v>
      </c>
      <c r="DT1633" t="s">
        <v>236</v>
      </c>
      <c r="EG1633" t="s">
        <v>245</v>
      </c>
      <c r="EH1633" t="s">
        <v>847</v>
      </c>
      <c r="EI1633" t="s">
        <v>236</v>
      </c>
      <c r="EK1633">
        <v>1</v>
      </c>
      <c r="EL1633" t="s">
        <v>236</v>
      </c>
      <c r="FO1633">
        <v>1</v>
      </c>
      <c r="FP1633" t="s">
        <v>238</v>
      </c>
      <c r="FR1633" t="s">
        <v>1768</v>
      </c>
      <c r="FS1633" t="s">
        <v>238</v>
      </c>
      <c r="GG1633" t="s">
        <v>241</v>
      </c>
      <c r="GH1633" t="s">
        <v>236</v>
      </c>
      <c r="GI1633" t="s">
        <v>245</v>
      </c>
      <c r="GJ1633" t="s">
        <v>245</v>
      </c>
      <c r="GR1633" t="s">
        <v>245</v>
      </c>
      <c r="GS1633" t="s">
        <v>244</v>
      </c>
      <c r="GT1633" t="s">
        <v>236</v>
      </c>
      <c r="HH1633" t="s">
        <v>241</v>
      </c>
      <c r="HI1633" t="s">
        <v>236</v>
      </c>
    </row>
    <row r="1634" spans="1:217" x14ac:dyDescent="0.25">
      <c r="A1634" s="14" t="s">
        <v>4879</v>
      </c>
      <c r="B1634" t="s">
        <v>4880</v>
      </c>
      <c r="D1634" t="s">
        <v>249</v>
      </c>
      <c r="E1634" t="s">
        <v>219</v>
      </c>
      <c r="F1634" t="s">
        <v>220</v>
      </c>
      <c r="G1634" t="s">
        <v>4782</v>
      </c>
      <c r="H1634" t="s">
        <v>4783</v>
      </c>
      <c r="I1634" t="s">
        <v>4784</v>
      </c>
      <c r="J1634" t="s">
        <v>4785</v>
      </c>
      <c r="K1634">
        <v>10.308017100000001</v>
      </c>
      <c r="L1634">
        <v>123.8915719</v>
      </c>
      <c r="O1634" s="15">
        <v>43133</v>
      </c>
      <c r="P1634">
        <f t="shared" si="75"/>
        <v>2018</v>
      </c>
      <c r="Q1634">
        <f t="shared" si="76"/>
        <v>2</v>
      </c>
      <c r="R1634">
        <f t="shared" si="77"/>
        <v>2</v>
      </c>
      <c r="U1634" t="s">
        <v>225</v>
      </c>
      <c r="V1634" t="s">
        <v>226</v>
      </c>
      <c r="W1634" t="s">
        <v>227</v>
      </c>
      <c r="X1634" t="s">
        <v>276</v>
      </c>
      <c r="Z1634" t="s">
        <v>2570</v>
      </c>
      <c r="AD1634" t="s">
        <v>231</v>
      </c>
      <c r="AF1634" s="16">
        <v>35604</v>
      </c>
      <c r="AG1634">
        <v>20</v>
      </c>
      <c r="AH1634" t="s">
        <v>262</v>
      </c>
      <c r="AJ1634" t="s">
        <v>254</v>
      </c>
      <c r="AK1634" t="s">
        <v>427</v>
      </c>
      <c r="BY1634">
        <v>17</v>
      </c>
      <c r="CA1634" t="s">
        <v>238</v>
      </c>
      <c r="CU1634" t="s">
        <v>241</v>
      </c>
      <c r="CV1634" t="s">
        <v>236</v>
      </c>
      <c r="DA1634" t="s">
        <v>242</v>
      </c>
      <c r="DB1634" t="s">
        <v>236</v>
      </c>
      <c r="DG1634">
        <v>8</v>
      </c>
      <c r="DH1634" t="s">
        <v>238</v>
      </c>
      <c r="DJ1634">
        <v>1</v>
      </c>
      <c r="DK1634" t="s">
        <v>236</v>
      </c>
      <c r="DS1634" t="s">
        <v>242</v>
      </c>
      <c r="DT1634" t="s">
        <v>236</v>
      </c>
      <c r="EG1634" t="s">
        <v>245</v>
      </c>
      <c r="EH1634" t="s">
        <v>847</v>
      </c>
      <c r="EI1634" t="s">
        <v>236</v>
      </c>
      <c r="EK1634">
        <v>2</v>
      </c>
      <c r="EL1634" t="s">
        <v>236</v>
      </c>
      <c r="FO1634" t="s">
        <v>240</v>
      </c>
      <c r="FP1634" t="s">
        <v>238</v>
      </c>
      <c r="FR1634" t="s">
        <v>256</v>
      </c>
      <c r="FS1634" t="s">
        <v>238</v>
      </c>
      <c r="GG1634" t="s">
        <v>241</v>
      </c>
      <c r="GH1634" t="s">
        <v>236</v>
      </c>
      <c r="GI1634" t="s">
        <v>245</v>
      </c>
      <c r="GJ1634" t="s">
        <v>245</v>
      </c>
      <c r="GR1634" t="s">
        <v>245</v>
      </c>
      <c r="GS1634" t="s">
        <v>244</v>
      </c>
      <c r="GT1634" t="s">
        <v>236</v>
      </c>
      <c r="HH1634" t="s">
        <v>241</v>
      </c>
      <c r="HI1634" t="s">
        <v>236</v>
      </c>
    </row>
    <row r="1635" spans="1:217" x14ac:dyDescent="0.25">
      <c r="A1635" s="14" t="s">
        <v>4881</v>
      </c>
      <c r="B1635" t="s">
        <v>4882</v>
      </c>
      <c r="D1635" t="s">
        <v>249</v>
      </c>
      <c r="E1635" t="s">
        <v>219</v>
      </c>
      <c r="F1635" t="s">
        <v>220</v>
      </c>
      <c r="G1635" t="s">
        <v>4782</v>
      </c>
      <c r="H1635" t="s">
        <v>4783</v>
      </c>
      <c r="I1635" t="s">
        <v>4784</v>
      </c>
      <c r="J1635" t="s">
        <v>4785</v>
      </c>
      <c r="K1635">
        <v>10.308017100000001</v>
      </c>
      <c r="L1635">
        <v>123.8915719</v>
      </c>
      <c r="O1635" s="15">
        <v>43136</v>
      </c>
      <c r="P1635">
        <f t="shared" si="75"/>
        <v>2018</v>
      </c>
      <c r="Q1635">
        <f t="shared" si="76"/>
        <v>2</v>
      </c>
      <c r="R1635">
        <f t="shared" si="77"/>
        <v>5</v>
      </c>
      <c r="U1635" t="s">
        <v>225</v>
      </c>
      <c r="V1635" t="s">
        <v>226</v>
      </c>
      <c r="W1635" t="s">
        <v>227</v>
      </c>
      <c r="X1635" t="s">
        <v>228</v>
      </c>
      <c r="Z1635" t="s">
        <v>4812</v>
      </c>
      <c r="AD1635" t="s">
        <v>289</v>
      </c>
      <c r="AF1635" s="16">
        <v>25532</v>
      </c>
      <c r="AG1635">
        <v>48</v>
      </c>
      <c r="AH1635" t="s">
        <v>232</v>
      </c>
      <c r="AI1635" t="s">
        <v>533</v>
      </c>
      <c r="AJ1635" t="s">
        <v>254</v>
      </c>
      <c r="AK1635" t="s">
        <v>255</v>
      </c>
      <c r="BY1635">
        <v>18</v>
      </c>
      <c r="CA1635" t="s">
        <v>238</v>
      </c>
      <c r="CU1635" t="s">
        <v>241</v>
      </c>
      <c r="CV1635" t="s">
        <v>236</v>
      </c>
      <c r="DA1635" t="s">
        <v>242</v>
      </c>
      <c r="DB1635" t="s">
        <v>236</v>
      </c>
      <c r="DG1635">
        <v>0.5</v>
      </c>
      <c r="DH1635" t="s">
        <v>236</v>
      </c>
      <c r="DS1635" t="s">
        <v>242</v>
      </c>
      <c r="DT1635" t="s">
        <v>236</v>
      </c>
      <c r="EG1635" t="s">
        <v>245</v>
      </c>
      <c r="EH1635" t="s">
        <v>847</v>
      </c>
      <c r="EI1635" t="s">
        <v>236</v>
      </c>
      <c r="EK1635">
        <v>2</v>
      </c>
      <c r="EL1635" t="s">
        <v>236</v>
      </c>
      <c r="FO1635">
        <v>128</v>
      </c>
      <c r="FP1635" t="s">
        <v>238</v>
      </c>
      <c r="FR1635" t="s">
        <v>256</v>
      </c>
      <c r="FS1635" t="s">
        <v>238</v>
      </c>
      <c r="GG1635" t="s">
        <v>241</v>
      </c>
      <c r="GH1635" t="s">
        <v>236</v>
      </c>
      <c r="GI1635" t="s">
        <v>245</v>
      </c>
      <c r="GJ1635" t="s">
        <v>245</v>
      </c>
      <c r="GR1635" t="s">
        <v>245</v>
      </c>
      <c r="GS1635" t="s">
        <v>244</v>
      </c>
      <c r="GT1635" t="s">
        <v>236</v>
      </c>
      <c r="HH1635">
        <v>1</v>
      </c>
      <c r="HI1635" t="s">
        <v>236</v>
      </c>
    </row>
    <row r="1636" spans="1:217" x14ac:dyDescent="0.25">
      <c r="A1636" s="14" t="s">
        <v>4883</v>
      </c>
      <c r="B1636" t="s">
        <v>4884</v>
      </c>
      <c r="D1636" t="s">
        <v>218</v>
      </c>
      <c r="E1636" t="s">
        <v>219</v>
      </c>
      <c r="F1636" t="s">
        <v>220</v>
      </c>
      <c r="G1636" t="s">
        <v>4782</v>
      </c>
      <c r="H1636" t="s">
        <v>4783</v>
      </c>
      <c r="I1636" t="s">
        <v>4784</v>
      </c>
      <c r="J1636" t="s">
        <v>4785</v>
      </c>
      <c r="K1636">
        <v>10.308017100000001</v>
      </c>
      <c r="L1636">
        <v>123.8915719</v>
      </c>
      <c r="O1636" s="15">
        <v>43132</v>
      </c>
      <c r="P1636">
        <f t="shared" si="75"/>
        <v>2018</v>
      </c>
      <c r="Q1636">
        <f t="shared" si="76"/>
        <v>2</v>
      </c>
      <c r="R1636">
        <f t="shared" si="77"/>
        <v>1</v>
      </c>
      <c r="U1636" t="s">
        <v>225</v>
      </c>
      <c r="V1636" t="s">
        <v>259</v>
      </c>
      <c r="W1636" t="s">
        <v>260</v>
      </c>
      <c r="X1636" t="s">
        <v>228</v>
      </c>
      <c r="Z1636" t="s">
        <v>4876</v>
      </c>
      <c r="AD1636" t="s">
        <v>289</v>
      </c>
      <c r="AF1636" s="16">
        <v>25974</v>
      </c>
      <c r="AG1636">
        <v>46</v>
      </c>
      <c r="AH1636" t="s">
        <v>262</v>
      </c>
      <c r="AI1636" t="s">
        <v>3505</v>
      </c>
      <c r="AJ1636" t="s">
        <v>279</v>
      </c>
      <c r="AK1636" t="s">
        <v>1514</v>
      </c>
      <c r="AL1636">
        <v>21</v>
      </c>
      <c r="AN1636" t="s">
        <v>236</v>
      </c>
      <c r="AP1636" t="s">
        <v>237</v>
      </c>
      <c r="AQ1636" t="s">
        <v>238</v>
      </c>
      <c r="AS1636" t="s">
        <v>237</v>
      </c>
      <c r="AT1636" t="s">
        <v>238</v>
      </c>
      <c r="BA1636">
        <v>20</v>
      </c>
      <c r="BC1636" t="s">
        <v>239</v>
      </c>
      <c r="BK1636" t="s">
        <v>271</v>
      </c>
      <c r="BL1636" t="s">
        <v>238</v>
      </c>
      <c r="BN1636">
        <v>2</v>
      </c>
      <c r="BO1636" t="s">
        <v>236</v>
      </c>
      <c r="BV1636">
        <v>6</v>
      </c>
      <c r="BX1636" t="s">
        <v>238</v>
      </c>
      <c r="BY1636">
        <v>6</v>
      </c>
      <c r="CA1636" t="s">
        <v>238</v>
      </c>
      <c r="CC1636" t="s">
        <v>271</v>
      </c>
      <c r="CD1636" t="s">
        <v>238</v>
      </c>
      <c r="CF1636" t="s">
        <v>271</v>
      </c>
      <c r="CG1636" t="s">
        <v>238</v>
      </c>
      <c r="CL1636" t="s">
        <v>271</v>
      </c>
      <c r="CM1636" t="s">
        <v>238</v>
      </c>
      <c r="CU1636" t="s">
        <v>240</v>
      </c>
      <c r="CV1636" t="s">
        <v>238</v>
      </c>
      <c r="DD1636">
        <v>0.25</v>
      </c>
      <c r="DE1636" t="s">
        <v>236</v>
      </c>
      <c r="DG1636">
        <v>16</v>
      </c>
      <c r="DH1636" t="s">
        <v>238</v>
      </c>
      <c r="DP1636" t="s">
        <v>241</v>
      </c>
      <c r="DQ1636" t="s">
        <v>236</v>
      </c>
      <c r="DV1636" t="s">
        <v>273</v>
      </c>
      <c r="DW1636" t="s">
        <v>238</v>
      </c>
      <c r="EB1636" t="s">
        <v>242</v>
      </c>
      <c r="EC1636" t="s">
        <v>236</v>
      </c>
      <c r="EG1636" t="s">
        <v>245</v>
      </c>
      <c r="EH1636" t="s">
        <v>245</v>
      </c>
      <c r="EM1636">
        <v>34</v>
      </c>
      <c r="EO1636" t="s">
        <v>236</v>
      </c>
      <c r="FW1636">
        <v>20</v>
      </c>
      <c r="FY1636" t="s">
        <v>239</v>
      </c>
      <c r="GI1636" t="s">
        <v>245</v>
      </c>
      <c r="GJ1636" t="s">
        <v>245</v>
      </c>
      <c r="GR1636" t="s">
        <v>245</v>
      </c>
      <c r="GS1636" t="s">
        <v>245</v>
      </c>
    </row>
    <row r="1637" spans="1:217" x14ac:dyDescent="0.25">
      <c r="A1637" s="14" t="s">
        <v>4885</v>
      </c>
      <c r="B1637" t="s">
        <v>4886</v>
      </c>
      <c r="D1637" t="s">
        <v>218</v>
      </c>
      <c r="E1637" t="s">
        <v>219</v>
      </c>
      <c r="F1637" t="s">
        <v>220</v>
      </c>
      <c r="G1637" t="s">
        <v>4782</v>
      </c>
      <c r="H1637" t="s">
        <v>4783</v>
      </c>
      <c r="I1637" t="s">
        <v>4784</v>
      </c>
      <c r="J1637" t="s">
        <v>4785</v>
      </c>
      <c r="K1637">
        <v>10.308017100000001</v>
      </c>
      <c r="L1637">
        <v>123.8915719</v>
      </c>
      <c r="O1637" s="15">
        <v>43134</v>
      </c>
      <c r="P1637">
        <f t="shared" si="75"/>
        <v>2018</v>
      </c>
      <c r="Q1637">
        <f t="shared" si="76"/>
        <v>2</v>
      </c>
      <c r="R1637">
        <f t="shared" si="77"/>
        <v>3</v>
      </c>
      <c r="U1637" t="s">
        <v>225</v>
      </c>
      <c r="V1637" t="s">
        <v>259</v>
      </c>
      <c r="W1637" t="s">
        <v>260</v>
      </c>
      <c r="X1637" t="s">
        <v>228</v>
      </c>
      <c r="Z1637" t="s">
        <v>4887</v>
      </c>
      <c r="AD1637" t="s">
        <v>289</v>
      </c>
      <c r="AF1637" s="16">
        <v>21557</v>
      </c>
      <c r="AG1637">
        <v>59</v>
      </c>
      <c r="AH1637" t="s">
        <v>262</v>
      </c>
      <c r="AI1637" t="s">
        <v>2596</v>
      </c>
      <c r="AJ1637" t="s">
        <v>234</v>
      </c>
      <c r="AK1637" t="s">
        <v>2419</v>
      </c>
      <c r="AL1637">
        <v>22</v>
      </c>
      <c r="AN1637" t="s">
        <v>236</v>
      </c>
      <c r="AP1637">
        <v>8</v>
      </c>
      <c r="AQ1637" t="s">
        <v>236</v>
      </c>
      <c r="AS1637" t="s">
        <v>237</v>
      </c>
      <c r="AT1637" t="s">
        <v>238</v>
      </c>
      <c r="BA1637">
        <v>13</v>
      </c>
      <c r="BC1637" t="s">
        <v>238</v>
      </c>
      <c r="BK1637" t="s">
        <v>271</v>
      </c>
      <c r="BL1637" t="s">
        <v>238</v>
      </c>
      <c r="BN1637">
        <v>2</v>
      </c>
      <c r="BO1637" t="s">
        <v>236</v>
      </c>
      <c r="BV1637">
        <v>10</v>
      </c>
      <c r="BX1637" t="s">
        <v>238</v>
      </c>
      <c r="BY1637">
        <v>29</v>
      </c>
      <c r="CA1637" t="s">
        <v>236</v>
      </c>
      <c r="CC1637">
        <v>4</v>
      </c>
      <c r="CD1637" t="s">
        <v>236</v>
      </c>
      <c r="CF1637" t="s">
        <v>271</v>
      </c>
      <c r="CG1637" t="s">
        <v>238</v>
      </c>
      <c r="CL1637" t="s">
        <v>271</v>
      </c>
      <c r="CM1637" t="s">
        <v>238</v>
      </c>
      <c r="CU1637">
        <v>0.5</v>
      </c>
      <c r="CV1637" t="s">
        <v>236</v>
      </c>
      <c r="DD1637">
        <v>0.25</v>
      </c>
      <c r="DE1637" t="s">
        <v>236</v>
      </c>
      <c r="DG1637">
        <v>1</v>
      </c>
      <c r="DH1637" t="s">
        <v>236</v>
      </c>
      <c r="DP1637" t="s">
        <v>241</v>
      </c>
      <c r="DQ1637" t="s">
        <v>236</v>
      </c>
      <c r="DV1637" t="s">
        <v>244</v>
      </c>
      <c r="DW1637" t="s">
        <v>236</v>
      </c>
      <c r="EB1637" t="s">
        <v>242</v>
      </c>
      <c r="EC1637" t="s">
        <v>236</v>
      </c>
      <c r="EG1637" t="s">
        <v>245</v>
      </c>
      <c r="EH1637" t="s">
        <v>245</v>
      </c>
      <c r="EM1637">
        <v>36</v>
      </c>
      <c r="EO1637" t="s">
        <v>236</v>
      </c>
      <c r="FW1637">
        <v>29</v>
      </c>
      <c r="FY1637" t="s">
        <v>236</v>
      </c>
      <c r="GI1637" t="s">
        <v>245</v>
      </c>
      <c r="GJ1637" t="s">
        <v>245</v>
      </c>
      <c r="GR1637" t="s">
        <v>245</v>
      </c>
      <c r="GS1637" t="s">
        <v>245</v>
      </c>
    </row>
    <row r="1638" spans="1:217" x14ac:dyDescent="0.25">
      <c r="A1638" s="14" t="s">
        <v>4888</v>
      </c>
      <c r="B1638" t="s">
        <v>4889</v>
      </c>
      <c r="D1638" t="s">
        <v>218</v>
      </c>
      <c r="E1638" t="s">
        <v>219</v>
      </c>
      <c r="F1638" t="s">
        <v>220</v>
      </c>
      <c r="G1638" t="s">
        <v>4782</v>
      </c>
      <c r="H1638" t="s">
        <v>4783</v>
      </c>
      <c r="I1638" t="s">
        <v>4784</v>
      </c>
      <c r="J1638" t="s">
        <v>4785</v>
      </c>
      <c r="K1638">
        <v>10.308017100000001</v>
      </c>
      <c r="L1638">
        <v>123.8915719</v>
      </c>
      <c r="O1638" s="15">
        <v>43134</v>
      </c>
      <c r="P1638">
        <f t="shared" si="75"/>
        <v>2018</v>
      </c>
      <c r="Q1638">
        <f t="shared" si="76"/>
        <v>2</v>
      </c>
      <c r="R1638">
        <f t="shared" si="77"/>
        <v>3</v>
      </c>
      <c r="U1638" t="s">
        <v>225</v>
      </c>
      <c r="V1638" t="s">
        <v>259</v>
      </c>
      <c r="W1638" t="s">
        <v>260</v>
      </c>
      <c r="X1638" t="s">
        <v>228</v>
      </c>
      <c r="Z1638" t="s">
        <v>4887</v>
      </c>
      <c r="AD1638" t="s">
        <v>289</v>
      </c>
      <c r="AF1638" s="16">
        <v>25974</v>
      </c>
      <c r="AG1638">
        <v>46</v>
      </c>
      <c r="AH1638" t="s">
        <v>262</v>
      </c>
      <c r="AI1638" t="s">
        <v>4890</v>
      </c>
      <c r="AJ1638" t="s">
        <v>279</v>
      </c>
      <c r="AK1638" t="s">
        <v>1514</v>
      </c>
      <c r="AL1638">
        <v>19</v>
      </c>
      <c r="AN1638" t="s">
        <v>236</v>
      </c>
      <c r="AP1638" t="s">
        <v>237</v>
      </c>
      <c r="AQ1638" t="s">
        <v>238</v>
      </c>
      <c r="AS1638" t="s">
        <v>237</v>
      </c>
      <c r="AT1638" t="s">
        <v>238</v>
      </c>
      <c r="BA1638">
        <v>19</v>
      </c>
      <c r="BC1638" t="s">
        <v>239</v>
      </c>
      <c r="BK1638" t="s">
        <v>271</v>
      </c>
      <c r="BL1638" t="s">
        <v>238</v>
      </c>
      <c r="BN1638">
        <v>2</v>
      </c>
      <c r="BO1638" t="s">
        <v>236</v>
      </c>
      <c r="BV1638">
        <v>6</v>
      </c>
      <c r="BX1638" t="s">
        <v>238</v>
      </c>
      <c r="BY1638">
        <v>6</v>
      </c>
      <c r="CA1638" t="s">
        <v>238</v>
      </c>
      <c r="CC1638" t="s">
        <v>271</v>
      </c>
      <c r="CD1638" t="s">
        <v>238</v>
      </c>
      <c r="CF1638" t="s">
        <v>271</v>
      </c>
      <c r="CG1638" t="s">
        <v>238</v>
      </c>
      <c r="CL1638" t="s">
        <v>271</v>
      </c>
      <c r="CM1638" t="s">
        <v>238</v>
      </c>
      <c r="CU1638" t="s">
        <v>240</v>
      </c>
      <c r="CV1638" t="s">
        <v>238</v>
      </c>
      <c r="DD1638">
        <v>0.25</v>
      </c>
      <c r="DE1638" t="s">
        <v>236</v>
      </c>
      <c r="DG1638">
        <v>16</v>
      </c>
      <c r="DH1638" t="s">
        <v>238</v>
      </c>
      <c r="DP1638" t="s">
        <v>241</v>
      </c>
      <c r="DQ1638" t="s">
        <v>236</v>
      </c>
      <c r="DV1638" t="s">
        <v>273</v>
      </c>
      <c r="DW1638" t="s">
        <v>238</v>
      </c>
      <c r="EB1638" t="s">
        <v>242</v>
      </c>
      <c r="EC1638" t="s">
        <v>236</v>
      </c>
      <c r="EG1638" t="s">
        <v>245</v>
      </c>
      <c r="EH1638" t="s">
        <v>245</v>
      </c>
      <c r="EM1638">
        <v>36</v>
      </c>
      <c r="EO1638" t="s">
        <v>236</v>
      </c>
      <c r="FW1638">
        <v>19</v>
      </c>
      <c r="FY1638" t="s">
        <v>239</v>
      </c>
      <c r="GI1638" t="s">
        <v>245</v>
      </c>
      <c r="GJ1638" t="s">
        <v>245</v>
      </c>
      <c r="GR1638" t="s">
        <v>245</v>
      </c>
      <c r="GS1638" t="s">
        <v>245</v>
      </c>
    </row>
    <row r="1639" spans="1:217" x14ac:dyDescent="0.25">
      <c r="A1639" s="14" t="s">
        <v>4891</v>
      </c>
      <c r="B1639" t="s">
        <v>4892</v>
      </c>
      <c r="D1639" t="s">
        <v>218</v>
      </c>
      <c r="E1639" t="s">
        <v>219</v>
      </c>
      <c r="F1639" t="s">
        <v>220</v>
      </c>
      <c r="G1639" t="s">
        <v>4782</v>
      </c>
      <c r="H1639" t="s">
        <v>4783</v>
      </c>
      <c r="I1639" t="s">
        <v>4784</v>
      </c>
      <c r="J1639" t="s">
        <v>4785</v>
      </c>
      <c r="K1639">
        <v>10.308017100000001</v>
      </c>
      <c r="L1639">
        <v>123.8915719</v>
      </c>
      <c r="O1639" s="15">
        <v>43134</v>
      </c>
      <c r="P1639">
        <f t="shared" si="75"/>
        <v>2018</v>
      </c>
      <c r="Q1639">
        <f t="shared" si="76"/>
        <v>2</v>
      </c>
      <c r="R1639">
        <f t="shared" si="77"/>
        <v>3</v>
      </c>
      <c r="U1639" t="s">
        <v>225</v>
      </c>
      <c r="V1639" t="s">
        <v>390</v>
      </c>
      <c r="W1639" t="s">
        <v>227</v>
      </c>
      <c r="X1639" t="s">
        <v>228</v>
      </c>
      <c r="Z1639" t="s">
        <v>4812</v>
      </c>
      <c r="AD1639" t="s">
        <v>231</v>
      </c>
      <c r="AF1639" s="16">
        <v>22267</v>
      </c>
      <c r="AG1639">
        <v>57</v>
      </c>
      <c r="AH1639" t="s">
        <v>232</v>
      </c>
      <c r="AJ1639" t="s">
        <v>234</v>
      </c>
      <c r="AK1639" t="s">
        <v>4893</v>
      </c>
      <c r="AL1639">
        <v>21</v>
      </c>
      <c r="AN1639" t="s">
        <v>236</v>
      </c>
      <c r="AP1639">
        <v>16</v>
      </c>
      <c r="AQ1639" t="s">
        <v>239</v>
      </c>
      <c r="AS1639" t="s">
        <v>237</v>
      </c>
      <c r="AT1639" t="s">
        <v>238</v>
      </c>
      <c r="BA1639">
        <v>20</v>
      </c>
      <c r="BC1639" t="s">
        <v>239</v>
      </c>
      <c r="BK1639" t="s">
        <v>271</v>
      </c>
      <c r="BL1639" t="s">
        <v>238</v>
      </c>
      <c r="BN1639">
        <v>2</v>
      </c>
      <c r="BO1639" t="s">
        <v>236</v>
      </c>
      <c r="BV1639">
        <v>14</v>
      </c>
      <c r="BX1639" t="s">
        <v>238</v>
      </c>
      <c r="BY1639">
        <v>14</v>
      </c>
      <c r="CA1639" t="s">
        <v>238</v>
      </c>
      <c r="CC1639">
        <v>4</v>
      </c>
      <c r="CD1639" t="s">
        <v>236</v>
      </c>
      <c r="CF1639">
        <v>32</v>
      </c>
      <c r="CG1639" t="s">
        <v>238</v>
      </c>
      <c r="CL1639" t="s">
        <v>271</v>
      </c>
      <c r="CM1639" t="s">
        <v>238</v>
      </c>
      <c r="CU1639" t="s">
        <v>240</v>
      </c>
      <c r="CV1639" t="s">
        <v>238</v>
      </c>
      <c r="DD1639">
        <v>0.25</v>
      </c>
      <c r="DE1639" t="s">
        <v>236</v>
      </c>
      <c r="DG1639">
        <v>16</v>
      </c>
      <c r="DH1639" t="s">
        <v>238</v>
      </c>
      <c r="DP1639" t="s">
        <v>241</v>
      </c>
      <c r="DQ1639" t="s">
        <v>236</v>
      </c>
      <c r="DV1639" t="s">
        <v>273</v>
      </c>
      <c r="DW1639" t="s">
        <v>238</v>
      </c>
      <c r="EB1639" t="s">
        <v>242</v>
      </c>
      <c r="EC1639" t="s">
        <v>236</v>
      </c>
      <c r="EG1639" t="s">
        <v>245</v>
      </c>
      <c r="EH1639" t="s">
        <v>245</v>
      </c>
      <c r="EM1639">
        <v>35</v>
      </c>
      <c r="EO1639" t="s">
        <v>236</v>
      </c>
      <c r="FW1639">
        <v>24</v>
      </c>
      <c r="FY1639" t="s">
        <v>236</v>
      </c>
      <c r="GI1639" t="s">
        <v>245</v>
      </c>
      <c r="GJ1639" t="s">
        <v>245</v>
      </c>
      <c r="GR1639" t="s">
        <v>245</v>
      </c>
      <c r="GS1639" t="s">
        <v>245</v>
      </c>
    </row>
    <row r="1640" spans="1:217" x14ac:dyDescent="0.25">
      <c r="A1640" s="14" t="s">
        <v>4894</v>
      </c>
      <c r="B1640" t="s">
        <v>4895</v>
      </c>
      <c r="D1640" t="s">
        <v>218</v>
      </c>
      <c r="E1640" t="s">
        <v>219</v>
      </c>
      <c r="F1640" t="s">
        <v>220</v>
      </c>
      <c r="G1640" t="s">
        <v>4782</v>
      </c>
      <c r="H1640" t="s">
        <v>4783</v>
      </c>
      <c r="I1640" t="s">
        <v>4784</v>
      </c>
      <c r="J1640" t="s">
        <v>4785</v>
      </c>
      <c r="K1640">
        <v>10.308017100000001</v>
      </c>
      <c r="L1640">
        <v>123.8915719</v>
      </c>
      <c r="O1640" s="15">
        <v>43132</v>
      </c>
      <c r="P1640">
        <f t="shared" si="75"/>
        <v>2018</v>
      </c>
      <c r="Q1640">
        <f t="shared" si="76"/>
        <v>2</v>
      </c>
      <c r="R1640">
        <f t="shared" si="77"/>
        <v>1</v>
      </c>
      <c r="U1640" t="s">
        <v>225</v>
      </c>
      <c r="V1640" t="s">
        <v>265</v>
      </c>
      <c r="W1640" t="s">
        <v>227</v>
      </c>
      <c r="X1640" t="s">
        <v>276</v>
      </c>
      <c r="Z1640" t="s">
        <v>2570</v>
      </c>
      <c r="AD1640" t="s">
        <v>231</v>
      </c>
      <c r="AF1640" s="16">
        <v>21732</v>
      </c>
      <c r="AG1640">
        <v>58</v>
      </c>
      <c r="AH1640" t="s">
        <v>262</v>
      </c>
      <c r="AJ1640" t="s">
        <v>234</v>
      </c>
      <c r="AK1640" t="s">
        <v>509</v>
      </c>
      <c r="AL1640">
        <v>19</v>
      </c>
      <c r="AN1640" t="s">
        <v>236</v>
      </c>
      <c r="AP1640">
        <v>4</v>
      </c>
      <c r="AQ1640" t="s">
        <v>236</v>
      </c>
      <c r="AS1640" t="s">
        <v>237</v>
      </c>
      <c r="AT1640" t="s">
        <v>238</v>
      </c>
      <c r="BA1640">
        <v>21</v>
      </c>
      <c r="BC1640" t="s">
        <v>236</v>
      </c>
      <c r="BK1640" t="s">
        <v>271</v>
      </c>
      <c r="BL1640" t="s">
        <v>238</v>
      </c>
      <c r="BN1640">
        <v>2</v>
      </c>
      <c r="BO1640" t="s">
        <v>236</v>
      </c>
      <c r="BV1640">
        <v>15</v>
      </c>
      <c r="BX1640" t="s">
        <v>238</v>
      </c>
      <c r="BY1640">
        <v>26</v>
      </c>
      <c r="CA1640" t="s">
        <v>236</v>
      </c>
      <c r="CC1640">
        <v>4</v>
      </c>
      <c r="CD1640" t="s">
        <v>236</v>
      </c>
      <c r="CF1640" t="s">
        <v>271</v>
      </c>
      <c r="CG1640" t="s">
        <v>238</v>
      </c>
      <c r="CL1640" t="s">
        <v>271</v>
      </c>
      <c r="CM1640" t="s">
        <v>238</v>
      </c>
      <c r="CU1640" t="s">
        <v>240</v>
      </c>
      <c r="CV1640" t="s">
        <v>238</v>
      </c>
      <c r="DD1640">
        <v>0.25</v>
      </c>
      <c r="DE1640" t="s">
        <v>236</v>
      </c>
      <c r="DG1640">
        <v>16</v>
      </c>
      <c r="DH1640" t="s">
        <v>238</v>
      </c>
      <c r="DP1640" t="s">
        <v>241</v>
      </c>
      <c r="DQ1640" t="s">
        <v>236</v>
      </c>
      <c r="DV1640" t="s">
        <v>244</v>
      </c>
      <c r="DW1640" t="s">
        <v>236</v>
      </c>
      <c r="EB1640" t="s">
        <v>242</v>
      </c>
      <c r="EC1640" t="s">
        <v>236</v>
      </c>
      <c r="EG1640" t="s">
        <v>245</v>
      </c>
      <c r="EH1640" t="s">
        <v>245</v>
      </c>
      <c r="EM1640">
        <v>33</v>
      </c>
      <c r="EO1640" t="s">
        <v>236</v>
      </c>
      <c r="FW1640">
        <v>29</v>
      </c>
      <c r="FY1640" t="s">
        <v>236</v>
      </c>
      <c r="GI1640" t="s">
        <v>245</v>
      </c>
      <c r="GJ1640" t="s">
        <v>245</v>
      </c>
      <c r="GR1640" t="s">
        <v>245</v>
      </c>
      <c r="GS1640" t="s">
        <v>245</v>
      </c>
    </row>
    <row r="1641" spans="1:217" x14ac:dyDescent="0.25">
      <c r="A1641" s="14" t="s">
        <v>4896</v>
      </c>
      <c r="B1641" t="s">
        <v>4897</v>
      </c>
      <c r="D1641" t="s">
        <v>218</v>
      </c>
      <c r="E1641" t="s">
        <v>219</v>
      </c>
      <c r="F1641" t="s">
        <v>220</v>
      </c>
      <c r="G1641" t="s">
        <v>4782</v>
      </c>
      <c r="H1641" t="s">
        <v>4783</v>
      </c>
      <c r="I1641" t="s">
        <v>4784</v>
      </c>
      <c r="J1641" t="s">
        <v>4785</v>
      </c>
      <c r="K1641">
        <v>10.308017100000001</v>
      </c>
      <c r="L1641">
        <v>123.8915719</v>
      </c>
      <c r="O1641" s="15">
        <v>43133</v>
      </c>
      <c r="P1641">
        <f t="shared" si="75"/>
        <v>2018</v>
      </c>
      <c r="Q1641">
        <f t="shared" si="76"/>
        <v>2</v>
      </c>
      <c r="R1641">
        <f t="shared" si="77"/>
        <v>2</v>
      </c>
      <c r="U1641" t="s">
        <v>225</v>
      </c>
      <c r="V1641" t="s">
        <v>265</v>
      </c>
      <c r="W1641" t="s">
        <v>227</v>
      </c>
      <c r="X1641" t="s">
        <v>228</v>
      </c>
      <c r="Z1641" t="s">
        <v>4887</v>
      </c>
      <c r="AD1641" t="s">
        <v>289</v>
      </c>
      <c r="AF1641" s="16">
        <v>25974</v>
      </c>
      <c r="AG1641">
        <v>46</v>
      </c>
      <c r="AH1641" t="s">
        <v>262</v>
      </c>
      <c r="AI1641" t="s">
        <v>4898</v>
      </c>
      <c r="AJ1641" t="s">
        <v>279</v>
      </c>
      <c r="AK1641" t="s">
        <v>305</v>
      </c>
      <c r="AL1641">
        <v>19</v>
      </c>
      <c r="AN1641" t="s">
        <v>236</v>
      </c>
      <c r="AP1641" t="s">
        <v>237</v>
      </c>
      <c r="AQ1641" t="s">
        <v>238</v>
      </c>
      <c r="AS1641" t="s">
        <v>237</v>
      </c>
      <c r="AT1641" t="s">
        <v>238</v>
      </c>
      <c r="BA1641">
        <v>21</v>
      </c>
      <c r="BC1641" t="s">
        <v>236</v>
      </c>
      <c r="BK1641" t="s">
        <v>271</v>
      </c>
      <c r="BL1641" t="s">
        <v>238</v>
      </c>
      <c r="BN1641">
        <v>2</v>
      </c>
      <c r="BO1641" t="s">
        <v>236</v>
      </c>
      <c r="BV1641">
        <v>6</v>
      </c>
      <c r="BX1641" t="s">
        <v>238</v>
      </c>
      <c r="BY1641">
        <v>6</v>
      </c>
      <c r="CA1641" t="s">
        <v>238</v>
      </c>
      <c r="CC1641" t="s">
        <v>271</v>
      </c>
      <c r="CD1641" t="s">
        <v>238</v>
      </c>
      <c r="CF1641" t="s">
        <v>271</v>
      </c>
      <c r="CG1641" t="s">
        <v>238</v>
      </c>
      <c r="CL1641" t="s">
        <v>271</v>
      </c>
      <c r="CM1641" t="s">
        <v>238</v>
      </c>
      <c r="CU1641" t="s">
        <v>240</v>
      </c>
      <c r="CV1641" t="s">
        <v>238</v>
      </c>
      <c r="DD1641">
        <v>0.25</v>
      </c>
      <c r="DE1641" t="s">
        <v>236</v>
      </c>
      <c r="DG1641">
        <v>16</v>
      </c>
      <c r="DH1641" t="s">
        <v>238</v>
      </c>
      <c r="DP1641" t="s">
        <v>241</v>
      </c>
      <c r="DQ1641" t="s">
        <v>236</v>
      </c>
      <c r="DV1641" t="s">
        <v>273</v>
      </c>
      <c r="DW1641" t="s">
        <v>238</v>
      </c>
      <c r="EB1641" t="s">
        <v>242</v>
      </c>
      <c r="EC1641" t="s">
        <v>236</v>
      </c>
      <c r="EG1641" t="s">
        <v>245</v>
      </c>
      <c r="EH1641" t="s">
        <v>245</v>
      </c>
      <c r="EM1641">
        <v>35</v>
      </c>
      <c r="EO1641" t="s">
        <v>236</v>
      </c>
      <c r="FC1641" t="s">
        <v>281</v>
      </c>
      <c r="FD1641" t="s">
        <v>236</v>
      </c>
      <c r="FW1641">
        <v>21</v>
      </c>
      <c r="FY1641" t="s">
        <v>236</v>
      </c>
      <c r="GI1641" t="s">
        <v>245</v>
      </c>
      <c r="GJ1641" t="s">
        <v>245</v>
      </c>
      <c r="GR1641" t="s">
        <v>245</v>
      </c>
      <c r="GS1641" t="s">
        <v>245</v>
      </c>
    </row>
    <row r="1642" spans="1:217" x14ac:dyDescent="0.25">
      <c r="A1642" s="14" t="s">
        <v>4899</v>
      </c>
      <c r="B1642" t="s">
        <v>4900</v>
      </c>
      <c r="D1642" t="s">
        <v>218</v>
      </c>
      <c r="E1642" t="s">
        <v>219</v>
      </c>
      <c r="F1642" t="s">
        <v>220</v>
      </c>
      <c r="G1642" t="s">
        <v>4782</v>
      </c>
      <c r="H1642" t="s">
        <v>4783</v>
      </c>
      <c r="I1642" t="s">
        <v>4784</v>
      </c>
      <c r="J1642" t="s">
        <v>4785</v>
      </c>
      <c r="K1642">
        <v>10.308017100000001</v>
      </c>
      <c r="L1642">
        <v>123.8915719</v>
      </c>
      <c r="O1642" s="15">
        <v>43137</v>
      </c>
      <c r="P1642">
        <f t="shared" si="75"/>
        <v>2018</v>
      </c>
      <c r="Q1642">
        <f t="shared" si="76"/>
        <v>2</v>
      </c>
      <c r="R1642">
        <f t="shared" si="77"/>
        <v>6</v>
      </c>
      <c r="U1642" t="s">
        <v>225</v>
      </c>
      <c r="V1642" t="s">
        <v>265</v>
      </c>
      <c r="W1642" t="s">
        <v>227</v>
      </c>
      <c r="X1642" t="s">
        <v>228</v>
      </c>
      <c r="Z1642" t="s">
        <v>4820</v>
      </c>
      <c r="AD1642" t="s">
        <v>289</v>
      </c>
      <c r="AF1642" s="16">
        <v>18189</v>
      </c>
      <c r="AG1642">
        <v>68</v>
      </c>
      <c r="AH1642" t="s">
        <v>262</v>
      </c>
      <c r="AI1642" t="s">
        <v>776</v>
      </c>
      <c r="AJ1642" t="s">
        <v>234</v>
      </c>
      <c r="AK1642" t="s">
        <v>649</v>
      </c>
      <c r="AL1642">
        <v>22</v>
      </c>
      <c r="AN1642" t="s">
        <v>236</v>
      </c>
      <c r="AP1642">
        <v>16</v>
      </c>
      <c r="AQ1642" t="s">
        <v>239</v>
      </c>
      <c r="AS1642" t="s">
        <v>237</v>
      </c>
      <c r="AT1642" t="s">
        <v>238</v>
      </c>
      <c r="BA1642">
        <v>10</v>
      </c>
      <c r="BC1642" t="s">
        <v>238</v>
      </c>
      <c r="BK1642" t="s">
        <v>271</v>
      </c>
      <c r="BL1642" t="s">
        <v>238</v>
      </c>
      <c r="BN1642">
        <v>8</v>
      </c>
      <c r="BO1642" t="s">
        <v>239</v>
      </c>
      <c r="BV1642">
        <v>6</v>
      </c>
      <c r="BX1642" t="s">
        <v>238</v>
      </c>
      <c r="BY1642">
        <v>24</v>
      </c>
      <c r="CA1642" t="s">
        <v>236</v>
      </c>
      <c r="CC1642">
        <v>16</v>
      </c>
      <c r="CD1642" t="s">
        <v>238</v>
      </c>
      <c r="CF1642" t="s">
        <v>271</v>
      </c>
      <c r="CG1642" t="s">
        <v>238</v>
      </c>
      <c r="CL1642" t="s">
        <v>271</v>
      </c>
      <c r="CM1642" t="s">
        <v>238</v>
      </c>
      <c r="CU1642" t="s">
        <v>240</v>
      </c>
      <c r="CV1642" t="s">
        <v>238</v>
      </c>
      <c r="DD1642">
        <v>0.25</v>
      </c>
      <c r="DE1642" t="s">
        <v>236</v>
      </c>
      <c r="DG1642">
        <v>16</v>
      </c>
      <c r="DH1642" t="s">
        <v>238</v>
      </c>
      <c r="DP1642" t="s">
        <v>241</v>
      </c>
      <c r="DQ1642" t="s">
        <v>236</v>
      </c>
      <c r="DV1642" t="s">
        <v>244</v>
      </c>
      <c r="DW1642" t="s">
        <v>236</v>
      </c>
      <c r="EB1642" t="s">
        <v>242</v>
      </c>
      <c r="EC1642" t="s">
        <v>236</v>
      </c>
      <c r="EG1642" t="s">
        <v>245</v>
      </c>
      <c r="EH1642" t="s">
        <v>245</v>
      </c>
      <c r="EM1642">
        <v>34</v>
      </c>
      <c r="EO1642" t="s">
        <v>236</v>
      </c>
      <c r="FC1642" t="s">
        <v>281</v>
      </c>
      <c r="FD1642" t="s">
        <v>236</v>
      </c>
      <c r="FW1642">
        <v>27</v>
      </c>
      <c r="FY1642" t="s">
        <v>236</v>
      </c>
      <c r="GI1642" t="s">
        <v>245</v>
      </c>
      <c r="GJ1642" t="s">
        <v>245</v>
      </c>
      <c r="GR1642" t="s">
        <v>245</v>
      </c>
      <c r="GS1642" t="s">
        <v>245</v>
      </c>
    </row>
    <row r="1643" spans="1:217" x14ac:dyDescent="0.25">
      <c r="A1643" s="14" t="s">
        <v>4901</v>
      </c>
      <c r="B1643" t="s">
        <v>4902</v>
      </c>
      <c r="D1643" t="s">
        <v>218</v>
      </c>
      <c r="E1643" t="s">
        <v>219</v>
      </c>
      <c r="F1643" t="s">
        <v>220</v>
      </c>
      <c r="G1643" t="s">
        <v>4782</v>
      </c>
      <c r="H1643" t="s">
        <v>4783</v>
      </c>
      <c r="I1643" t="s">
        <v>4784</v>
      </c>
      <c r="J1643" t="s">
        <v>4785</v>
      </c>
      <c r="K1643">
        <v>10.308017100000001</v>
      </c>
      <c r="L1643">
        <v>123.8915719</v>
      </c>
      <c r="O1643" s="15">
        <v>43138</v>
      </c>
      <c r="P1643">
        <f t="shared" si="75"/>
        <v>2018</v>
      </c>
      <c r="Q1643">
        <f t="shared" si="76"/>
        <v>2</v>
      </c>
      <c r="R1643">
        <f t="shared" si="77"/>
        <v>7</v>
      </c>
      <c r="U1643" t="s">
        <v>225</v>
      </c>
      <c r="V1643" t="s">
        <v>265</v>
      </c>
      <c r="W1643" t="s">
        <v>227</v>
      </c>
      <c r="X1643" t="s">
        <v>228</v>
      </c>
      <c r="Z1643" t="s">
        <v>4812</v>
      </c>
      <c r="AD1643" t="s">
        <v>289</v>
      </c>
      <c r="AF1643" s="16">
        <v>15822</v>
      </c>
      <c r="AG1643">
        <v>74</v>
      </c>
      <c r="AH1643" t="s">
        <v>262</v>
      </c>
      <c r="AI1643" t="s">
        <v>4903</v>
      </c>
      <c r="AJ1643" t="s">
        <v>234</v>
      </c>
      <c r="AK1643" t="s">
        <v>4904</v>
      </c>
      <c r="AL1643">
        <v>22</v>
      </c>
      <c r="AN1643" t="s">
        <v>236</v>
      </c>
      <c r="AP1643">
        <v>8</v>
      </c>
      <c r="AQ1643" t="s">
        <v>236</v>
      </c>
      <c r="AS1643" t="s">
        <v>237</v>
      </c>
      <c r="AT1643" t="s">
        <v>238</v>
      </c>
      <c r="BA1643">
        <v>20</v>
      </c>
      <c r="BC1643" t="s">
        <v>239</v>
      </c>
      <c r="BK1643" t="s">
        <v>271</v>
      </c>
      <c r="BL1643" t="s">
        <v>238</v>
      </c>
      <c r="BN1643">
        <v>4</v>
      </c>
      <c r="BO1643" t="s">
        <v>239</v>
      </c>
      <c r="BV1643">
        <v>12</v>
      </c>
      <c r="BX1643" t="s">
        <v>238</v>
      </c>
      <c r="BY1643">
        <v>27</v>
      </c>
      <c r="CA1643" t="s">
        <v>236</v>
      </c>
      <c r="CC1643">
        <v>4</v>
      </c>
      <c r="CD1643" t="s">
        <v>236</v>
      </c>
      <c r="CF1643" t="s">
        <v>271</v>
      </c>
      <c r="CG1643" t="s">
        <v>238</v>
      </c>
      <c r="CL1643" t="s">
        <v>271</v>
      </c>
      <c r="CM1643" t="s">
        <v>238</v>
      </c>
      <c r="CU1643">
        <v>0.5</v>
      </c>
      <c r="CV1643" t="s">
        <v>236</v>
      </c>
      <c r="DD1643">
        <v>0.5</v>
      </c>
      <c r="DE1643" t="s">
        <v>236</v>
      </c>
      <c r="DG1643">
        <v>1</v>
      </c>
      <c r="DH1643" t="s">
        <v>236</v>
      </c>
      <c r="DP1643" t="s">
        <v>241</v>
      </c>
      <c r="DQ1643" t="s">
        <v>236</v>
      </c>
      <c r="DV1643" t="s">
        <v>273</v>
      </c>
      <c r="DW1643" t="s">
        <v>238</v>
      </c>
      <c r="EB1643" t="s">
        <v>242</v>
      </c>
      <c r="EC1643" t="s">
        <v>236</v>
      </c>
      <c r="EG1643" t="s">
        <v>245</v>
      </c>
      <c r="EH1643" t="s">
        <v>245</v>
      </c>
      <c r="EM1643">
        <v>34</v>
      </c>
      <c r="EO1643" t="s">
        <v>236</v>
      </c>
      <c r="FC1643" t="s">
        <v>281</v>
      </c>
      <c r="FD1643" t="s">
        <v>236</v>
      </c>
      <c r="FW1643">
        <v>30</v>
      </c>
      <c r="FY1643" t="s">
        <v>236</v>
      </c>
      <c r="GI1643" t="s">
        <v>245</v>
      </c>
      <c r="GJ1643" t="s">
        <v>245</v>
      </c>
      <c r="GR1643" t="s">
        <v>245</v>
      </c>
      <c r="GS1643" t="s">
        <v>245</v>
      </c>
    </row>
    <row r="1644" spans="1:217" x14ac:dyDescent="0.25">
      <c r="A1644" s="14" t="s">
        <v>4905</v>
      </c>
      <c r="B1644" t="s">
        <v>4906</v>
      </c>
      <c r="D1644" t="s">
        <v>287</v>
      </c>
      <c r="E1644" t="s">
        <v>219</v>
      </c>
      <c r="F1644" t="s">
        <v>220</v>
      </c>
      <c r="G1644" t="s">
        <v>4782</v>
      </c>
      <c r="H1644" t="s">
        <v>4783</v>
      </c>
      <c r="I1644" t="s">
        <v>4784</v>
      </c>
      <c r="J1644" t="s">
        <v>4785</v>
      </c>
      <c r="K1644">
        <v>10.308017100000001</v>
      </c>
      <c r="L1644">
        <v>123.8915719</v>
      </c>
      <c r="O1644" s="15">
        <v>43132</v>
      </c>
      <c r="P1644">
        <f t="shared" si="75"/>
        <v>2018</v>
      </c>
      <c r="Q1644">
        <f t="shared" si="76"/>
        <v>2</v>
      </c>
      <c r="R1644">
        <f t="shared" si="77"/>
        <v>1</v>
      </c>
      <c r="U1644" t="s">
        <v>225</v>
      </c>
      <c r="V1644" t="s">
        <v>226</v>
      </c>
      <c r="W1644" t="s">
        <v>227</v>
      </c>
      <c r="X1644" t="s">
        <v>228</v>
      </c>
      <c r="Z1644" t="s">
        <v>4907</v>
      </c>
      <c r="AD1644" t="s">
        <v>289</v>
      </c>
      <c r="AF1644" s="16">
        <v>11243</v>
      </c>
      <c r="AG1644">
        <v>87</v>
      </c>
      <c r="AH1644" t="s">
        <v>262</v>
      </c>
      <c r="AI1644" t="s">
        <v>4908</v>
      </c>
      <c r="AJ1644" t="s">
        <v>357</v>
      </c>
      <c r="AK1644" t="s">
        <v>677</v>
      </c>
      <c r="AL1644">
        <v>24</v>
      </c>
      <c r="AN1644" t="s">
        <v>236</v>
      </c>
      <c r="AP1644">
        <v>8</v>
      </c>
      <c r="AQ1644" t="s">
        <v>236</v>
      </c>
      <c r="AS1644" t="s">
        <v>237</v>
      </c>
      <c r="AT1644" t="s">
        <v>238</v>
      </c>
      <c r="BA1644">
        <v>9</v>
      </c>
      <c r="BC1644" t="s">
        <v>238</v>
      </c>
      <c r="BK1644" t="s">
        <v>271</v>
      </c>
      <c r="BL1644" t="s">
        <v>238</v>
      </c>
      <c r="BN1644">
        <v>24</v>
      </c>
      <c r="BO1644" t="s">
        <v>238</v>
      </c>
      <c r="BV1644">
        <v>6</v>
      </c>
      <c r="BX1644" t="s">
        <v>238</v>
      </c>
      <c r="BY1644">
        <v>24</v>
      </c>
      <c r="CA1644" t="s">
        <v>236</v>
      </c>
      <c r="CC1644">
        <v>32</v>
      </c>
      <c r="CD1644" t="s">
        <v>238</v>
      </c>
      <c r="CF1644" t="s">
        <v>271</v>
      </c>
      <c r="CG1644" t="s">
        <v>238</v>
      </c>
      <c r="CL1644" t="s">
        <v>271</v>
      </c>
      <c r="CM1644" t="s">
        <v>238</v>
      </c>
      <c r="CU1644">
        <v>1</v>
      </c>
      <c r="CV1644" t="s">
        <v>236</v>
      </c>
      <c r="DD1644">
        <v>0.5</v>
      </c>
      <c r="DE1644" t="s">
        <v>236</v>
      </c>
      <c r="DG1644">
        <v>16</v>
      </c>
      <c r="DH1644" t="s">
        <v>238</v>
      </c>
      <c r="DP1644" t="s">
        <v>241</v>
      </c>
      <c r="DQ1644" t="s">
        <v>236</v>
      </c>
      <c r="DV1644" t="s">
        <v>244</v>
      </c>
      <c r="DW1644" t="s">
        <v>236</v>
      </c>
      <c r="EB1644" t="s">
        <v>242</v>
      </c>
      <c r="EC1644" t="s">
        <v>236</v>
      </c>
      <c r="EG1644" t="s">
        <v>245</v>
      </c>
      <c r="EH1644" t="s">
        <v>245</v>
      </c>
      <c r="EM1644">
        <v>29</v>
      </c>
      <c r="EO1644" t="s">
        <v>236</v>
      </c>
      <c r="FW1644">
        <v>25</v>
      </c>
      <c r="FY1644" t="s">
        <v>236</v>
      </c>
      <c r="GI1644" t="s">
        <v>245</v>
      </c>
      <c r="GJ1644" t="s">
        <v>245</v>
      </c>
      <c r="GR1644" t="s">
        <v>245</v>
      </c>
      <c r="GS1644" t="s">
        <v>245</v>
      </c>
    </row>
    <row r="1645" spans="1:217" x14ac:dyDescent="0.25">
      <c r="A1645" s="14" t="s">
        <v>4909</v>
      </c>
      <c r="B1645" t="s">
        <v>4910</v>
      </c>
      <c r="D1645" t="s">
        <v>287</v>
      </c>
      <c r="E1645" t="s">
        <v>219</v>
      </c>
      <c r="F1645" t="s">
        <v>220</v>
      </c>
      <c r="G1645" t="s">
        <v>4782</v>
      </c>
      <c r="H1645" t="s">
        <v>4783</v>
      </c>
      <c r="I1645" t="s">
        <v>4784</v>
      </c>
      <c r="J1645" t="s">
        <v>4785</v>
      </c>
      <c r="K1645">
        <v>10.308017100000001</v>
      </c>
      <c r="L1645">
        <v>123.8915719</v>
      </c>
      <c r="O1645" s="15">
        <v>43132</v>
      </c>
      <c r="P1645">
        <f t="shared" si="75"/>
        <v>2018</v>
      </c>
      <c r="Q1645">
        <f t="shared" si="76"/>
        <v>2</v>
      </c>
      <c r="R1645">
        <f t="shared" si="77"/>
        <v>1</v>
      </c>
      <c r="U1645" t="s">
        <v>225</v>
      </c>
      <c r="V1645" t="s">
        <v>301</v>
      </c>
      <c r="W1645" t="s">
        <v>227</v>
      </c>
      <c r="X1645" t="s">
        <v>228</v>
      </c>
      <c r="Y1645" t="s">
        <v>266</v>
      </c>
      <c r="Z1645" t="s">
        <v>266</v>
      </c>
      <c r="AD1645" t="s">
        <v>231</v>
      </c>
      <c r="AF1645" s="16">
        <v>23564</v>
      </c>
      <c r="AG1645">
        <v>53</v>
      </c>
      <c r="AH1645" t="s">
        <v>232</v>
      </c>
      <c r="AI1645" t="s">
        <v>4911</v>
      </c>
      <c r="AJ1645" t="s">
        <v>234</v>
      </c>
      <c r="AK1645" t="s">
        <v>1760</v>
      </c>
      <c r="AL1645">
        <v>24</v>
      </c>
      <c r="AN1645" t="s">
        <v>236</v>
      </c>
      <c r="AP1645" t="s">
        <v>237</v>
      </c>
      <c r="AQ1645" t="s">
        <v>238</v>
      </c>
      <c r="AS1645" t="s">
        <v>237</v>
      </c>
      <c r="AT1645" t="s">
        <v>238</v>
      </c>
      <c r="BA1645">
        <v>16</v>
      </c>
      <c r="BC1645" t="s">
        <v>238</v>
      </c>
      <c r="BK1645" t="s">
        <v>271</v>
      </c>
      <c r="BL1645" t="s">
        <v>238</v>
      </c>
      <c r="BN1645">
        <v>2</v>
      </c>
      <c r="BO1645" t="s">
        <v>236</v>
      </c>
      <c r="BV1645">
        <v>14</v>
      </c>
      <c r="BX1645" t="s">
        <v>238</v>
      </c>
      <c r="BY1645">
        <v>28</v>
      </c>
      <c r="CA1645" t="s">
        <v>236</v>
      </c>
      <c r="CC1645">
        <v>16</v>
      </c>
      <c r="CD1645" t="s">
        <v>238</v>
      </c>
      <c r="CF1645" t="s">
        <v>271</v>
      </c>
      <c r="CG1645" t="s">
        <v>238</v>
      </c>
      <c r="CL1645" t="s">
        <v>271</v>
      </c>
      <c r="CM1645" t="s">
        <v>238</v>
      </c>
      <c r="CU1645" t="s">
        <v>240</v>
      </c>
      <c r="CV1645" t="s">
        <v>238</v>
      </c>
      <c r="DD1645">
        <v>0.5</v>
      </c>
      <c r="DE1645" t="s">
        <v>236</v>
      </c>
      <c r="DG1645">
        <v>1</v>
      </c>
      <c r="DH1645" t="s">
        <v>236</v>
      </c>
      <c r="DP1645" t="s">
        <v>241</v>
      </c>
      <c r="DQ1645" t="s">
        <v>236</v>
      </c>
      <c r="DV1645" t="s">
        <v>273</v>
      </c>
      <c r="DW1645" t="s">
        <v>238</v>
      </c>
      <c r="EB1645" t="s">
        <v>242</v>
      </c>
      <c r="EC1645" t="s">
        <v>236</v>
      </c>
      <c r="EG1645" t="s">
        <v>245</v>
      </c>
      <c r="EH1645" t="s">
        <v>245</v>
      </c>
      <c r="EM1645">
        <v>34</v>
      </c>
      <c r="EO1645" t="s">
        <v>236</v>
      </c>
      <c r="FW1645">
        <v>25</v>
      </c>
      <c r="FY1645" t="s">
        <v>236</v>
      </c>
      <c r="GI1645" t="s">
        <v>245</v>
      </c>
      <c r="GJ1645" t="s">
        <v>245</v>
      </c>
      <c r="GR1645" t="s">
        <v>245</v>
      </c>
      <c r="GS1645" t="s">
        <v>245</v>
      </c>
    </row>
    <row r="1646" spans="1:217" x14ac:dyDescent="0.25">
      <c r="A1646" s="14" t="s">
        <v>4912</v>
      </c>
      <c r="B1646" t="s">
        <v>4913</v>
      </c>
      <c r="D1646" t="s">
        <v>287</v>
      </c>
      <c r="E1646" t="s">
        <v>219</v>
      </c>
      <c r="F1646" t="s">
        <v>220</v>
      </c>
      <c r="G1646" t="s">
        <v>4782</v>
      </c>
      <c r="H1646" t="s">
        <v>4783</v>
      </c>
      <c r="I1646" t="s">
        <v>4784</v>
      </c>
      <c r="J1646" t="s">
        <v>4785</v>
      </c>
      <c r="K1646">
        <v>10.308017100000001</v>
      </c>
      <c r="L1646">
        <v>123.8915719</v>
      </c>
      <c r="O1646" s="15">
        <v>43136</v>
      </c>
      <c r="P1646">
        <f t="shared" si="75"/>
        <v>2018</v>
      </c>
      <c r="Q1646">
        <f t="shared" si="76"/>
        <v>2</v>
      </c>
      <c r="R1646">
        <f t="shared" si="77"/>
        <v>5</v>
      </c>
      <c r="U1646" t="s">
        <v>225</v>
      </c>
      <c r="V1646" t="s">
        <v>301</v>
      </c>
      <c r="W1646" t="s">
        <v>227</v>
      </c>
      <c r="X1646" t="s">
        <v>228</v>
      </c>
      <c r="Z1646" t="s">
        <v>4820</v>
      </c>
      <c r="AD1646" t="s">
        <v>289</v>
      </c>
      <c r="AF1646" s="16">
        <v>22228</v>
      </c>
      <c r="AG1646">
        <v>57</v>
      </c>
      <c r="AH1646" t="s">
        <v>262</v>
      </c>
      <c r="AI1646" t="s">
        <v>343</v>
      </c>
      <c r="AJ1646" t="s">
        <v>234</v>
      </c>
      <c r="AK1646" t="s">
        <v>3696</v>
      </c>
      <c r="AL1646">
        <v>23</v>
      </c>
      <c r="AN1646" t="s">
        <v>236</v>
      </c>
      <c r="AP1646">
        <v>16</v>
      </c>
      <c r="AQ1646" t="s">
        <v>239</v>
      </c>
      <c r="AS1646" t="s">
        <v>237</v>
      </c>
      <c r="AT1646" t="s">
        <v>238</v>
      </c>
      <c r="BA1646">
        <v>12</v>
      </c>
      <c r="BC1646" t="s">
        <v>238</v>
      </c>
      <c r="BK1646" t="s">
        <v>271</v>
      </c>
      <c r="BL1646" t="s">
        <v>238</v>
      </c>
      <c r="BN1646">
        <v>2</v>
      </c>
      <c r="BO1646" t="s">
        <v>236</v>
      </c>
      <c r="BV1646">
        <v>6</v>
      </c>
      <c r="BX1646" t="s">
        <v>238</v>
      </c>
      <c r="BY1646">
        <v>27</v>
      </c>
      <c r="CA1646" t="s">
        <v>236</v>
      </c>
      <c r="CC1646">
        <v>8</v>
      </c>
      <c r="CD1646" t="s">
        <v>239</v>
      </c>
      <c r="CF1646" t="s">
        <v>271</v>
      </c>
      <c r="CG1646" t="s">
        <v>238</v>
      </c>
      <c r="CL1646" t="s">
        <v>271</v>
      </c>
      <c r="CM1646" t="s">
        <v>238</v>
      </c>
      <c r="CU1646">
        <v>1</v>
      </c>
      <c r="CV1646" t="s">
        <v>236</v>
      </c>
      <c r="DD1646">
        <v>0.5</v>
      </c>
      <c r="DE1646" t="s">
        <v>236</v>
      </c>
      <c r="DG1646">
        <v>16</v>
      </c>
      <c r="DH1646" t="s">
        <v>238</v>
      </c>
      <c r="DP1646" t="s">
        <v>241</v>
      </c>
      <c r="DQ1646" t="s">
        <v>236</v>
      </c>
      <c r="DV1646" t="s">
        <v>244</v>
      </c>
      <c r="DW1646" t="s">
        <v>236</v>
      </c>
      <c r="EB1646" t="s">
        <v>242</v>
      </c>
      <c r="EC1646" t="s">
        <v>236</v>
      </c>
      <c r="EG1646" t="s">
        <v>245</v>
      </c>
      <c r="EH1646" t="s">
        <v>245</v>
      </c>
      <c r="EM1646">
        <v>31</v>
      </c>
      <c r="EO1646" t="s">
        <v>236</v>
      </c>
      <c r="FW1646">
        <v>20</v>
      </c>
      <c r="FY1646" t="s">
        <v>239</v>
      </c>
      <c r="GI1646" t="s">
        <v>245</v>
      </c>
      <c r="GJ1646" t="s">
        <v>245</v>
      </c>
      <c r="GR1646" t="s">
        <v>245</v>
      </c>
      <c r="GS1646" t="s">
        <v>245</v>
      </c>
    </row>
    <row r="1647" spans="1:217" x14ac:dyDescent="0.25">
      <c r="A1647" s="14" t="s">
        <v>4914</v>
      </c>
      <c r="B1647" t="s">
        <v>4915</v>
      </c>
      <c r="D1647" t="s">
        <v>287</v>
      </c>
      <c r="E1647" t="s">
        <v>219</v>
      </c>
      <c r="F1647" t="s">
        <v>220</v>
      </c>
      <c r="G1647" t="s">
        <v>4782</v>
      </c>
      <c r="H1647" t="s">
        <v>4783</v>
      </c>
      <c r="I1647" t="s">
        <v>4784</v>
      </c>
      <c r="J1647" t="s">
        <v>4785</v>
      </c>
      <c r="K1647">
        <v>10.308017100000001</v>
      </c>
      <c r="L1647">
        <v>123.8915719</v>
      </c>
      <c r="O1647" s="15">
        <v>43135</v>
      </c>
      <c r="P1647">
        <f t="shared" si="75"/>
        <v>2018</v>
      </c>
      <c r="Q1647">
        <f t="shared" si="76"/>
        <v>2</v>
      </c>
      <c r="R1647">
        <f t="shared" si="77"/>
        <v>4</v>
      </c>
      <c r="U1647" t="s">
        <v>225</v>
      </c>
      <c r="V1647" t="s">
        <v>226</v>
      </c>
      <c r="W1647" t="s">
        <v>227</v>
      </c>
      <c r="X1647" t="s">
        <v>228</v>
      </c>
      <c r="Y1647" t="s">
        <v>1104</v>
      </c>
      <c r="Z1647" t="s">
        <v>1105</v>
      </c>
      <c r="AD1647" t="s">
        <v>289</v>
      </c>
      <c r="AF1647" s="16">
        <v>42881</v>
      </c>
      <c r="AG1647" t="s">
        <v>2644</v>
      </c>
      <c r="AH1647" t="s">
        <v>232</v>
      </c>
      <c r="AI1647" t="s">
        <v>4916</v>
      </c>
      <c r="AJ1647" t="s">
        <v>234</v>
      </c>
      <c r="AK1647" t="s">
        <v>1380</v>
      </c>
      <c r="AL1647">
        <v>21</v>
      </c>
      <c r="AN1647" t="s">
        <v>236</v>
      </c>
      <c r="AP1647" t="s">
        <v>237</v>
      </c>
      <c r="AQ1647" t="s">
        <v>238</v>
      </c>
      <c r="AS1647" t="s">
        <v>237</v>
      </c>
      <c r="AT1647" t="s">
        <v>238</v>
      </c>
      <c r="BA1647">
        <v>12</v>
      </c>
      <c r="BC1647" t="s">
        <v>238</v>
      </c>
      <c r="BK1647" t="s">
        <v>271</v>
      </c>
      <c r="BL1647" t="s">
        <v>238</v>
      </c>
      <c r="BN1647">
        <v>4</v>
      </c>
      <c r="BO1647" t="s">
        <v>239</v>
      </c>
      <c r="BV1647">
        <v>6</v>
      </c>
      <c r="BX1647" t="s">
        <v>238</v>
      </c>
      <c r="BY1647">
        <v>27</v>
      </c>
      <c r="CA1647" t="s">
        <v>236</v>
      </c>
      <c r="CC1647">
        <v>16</v>
      </c>
      <c r="CD1647" t="s">
        <v>238</v>
      </c>
      <c r="CF1647" t="s">
        <v>271</v>
      </c>
      <c r="CG1647" t="s">
        <v>238</v>
      </c>
      <c r="CL1647" t="s">
        <v>271</v>
      </c>
      <c r="CM1647" t="s">
        <v>238</v>
      </c>
      <c r="CU1647">
        <v>1</v>
      </c>
      <c r="CV1647" t="s">
        <v>236</v>
      </c>
      <c r="DD1647">
        <v>0.5</v>
      </c>
      <c r="DE1647" t="s">
        <v>236</v>
      </c>
      <c r="DG1647">
        <v>16</v>
      </c>
      <c r="DH1647" t="s">
        <v>238</v>
      </c>
      <c r="DP1647" t="s">
        <v>241</v>
      </c>
      <c r="DQ1647" t="s">
        <v>236</v>
      </c>
      <c r="DV1647" t="s">
        <v>244</v>
      </c>
      <c r="DW1647" t="s">
        <v>236</v>
      </c>
      <c r="EB1647" t="s">
        <v>242</v>
      </c>
      <c r="EC1647" t="s">
        <v>236</v>
      </c>
      <c r="EG1647" t="s">
        <v>245</v>
      </c>
      <c r="EH1647" t="s">
        <v>245</v>
      </c>
      <c r="EM1647">
        <v>32</v>
      </c>
      <c r="EO1647" t="s">
        <v>236</v>
      </c>
      <c r="FW1647">
        <v>20</v>
      </c>
      <c r="FY1647" t="s">
        <v>239</v>
      </c>
      <c r="GI1647" t="s">
        <v>245</v>
      </c>
      <c r="GJ1647" t="s">
        <v>245</v>
      </c>
      <c r="GR1647" t="s">
        <v>245</v>
      </c>
      <c r="GS1647" t="s">
        <v>245</v>
      </c>
    </row>
    <row r="1648" spans="1:217" x14ac:dyDescent="0.25">
      <c r="A1648" s="14" t="s">
        <v>4917</v>
      </c>
      <c r="B1648" t="s">
        <v>4918</v>
      </c>
      <c r="D1648" t="s">
        <v>287</v>
      </c>
      <c r="E1648" t="s">
        <v>219</v>
      </c>
      <c r="F1648" t="s">
        <v>220</v>
      </c>
      <c r="G1648" t="s">
        <v>4782</v>
      </c>
      <c r="H1648" t="s">
        <v>4783</v>
      </c>
      <c r="I1648" t="s">
        <v>4784</v>
      </c>
      <c r="J1648" t="s">
        <v>4785</v>
      </c>
      <c r="K1648">
        <v>10.308017100000001</v>
      </c>
      <c r="L1648">
        <v>123.8915719</v>
      </c>
      <c r="O1648" s="15">
        <v>43135</v>
      </c>
      <c r="P1648">
        <f t="shared" si="75"/>
        <v>2018</v>
      </c>
      <c r="Q1648">
        <f t="shared" si="76"/>
        <v>2</v>
      </c>
      <c r="R1648">
        <f t="shared" si="77"/>
        <v>4</v>
      </c>
      <c r="U1648" t="s">
        <v>225</v>
      </c>
      <c r="V1648" t="s">
        <v>226</v>
      </c>
      <c r="W1648" t="s">
        <v>227</v>
      </c>
      <c r="X1648" t="s">
        <v>1703</v>
      </c>
      <c r="Z1648" t="s">
        <v>4919</v>
      </c>
      <c r="AD1648" t="s">
        <v>231</v>
      </c>
      <c r="AF1648" s="16">
        <v>32599</v>
      </c>
      <c r="AG1648">
        <v>28</v>
      </c>
      <c r="AH1648" t="s">
        <v>262</v>
      </c>
      <c r="AJ1648" t="s">
        <v>269</v>
      </c>
      <c r="AK1648" t="s">
        <v>4920</v>
      </c>
      <c r="AL1648">
        <v>6</v>
      </c>
      <c r="AN1648" t="s">
        <v>238</v>
      </c>
      <c r="AP1648" t="s">
        <v>237</v>
      </c>
      <c r="AQ1648" t="s">
        <v>238</v>
      </c>
      <c r="AS1648" t="s">
        <v>237</v>
      </c>
      <c r="AT1648" t="s">
        <v>238</v>
      </c>
      <c r="BA1648">
        <v>11</v>
      </c>
      <c r="BC1648" t="s">
        <v>238</v>
      </c>
      <c r="BK1648" t="s">
        <v>271</v>
      </c>
      <c r="BL1648" t="s">
        <v>238</v>
      </c>
      <c r="BN1648" t="s">
        <v>271</v>
      </c>
      <c r="BO1648" t="s">
        <v>238</v>
      </c>
      <c r="BV1648">
        <v>6</v>
      </c>
      <c r="BX1648" t="s">
        <v>238</v>
      </c>
      <c r="BY1648">
        <v>26</v>
      </c>
      <c r="CA1648" t="s">
        <v>236</v>
      </c>
      <c r="CC1648" t="s">
        <v>271</v>
      </c>
      <c r="CD1648" t="s">
        <v>238</v>
      </c>
      <c r="CF1648" t="s">
        <v>271</v>
      </c>
      <c r="CG1648" t="s">
        <v>238</v>
      </c>
      <c r="CL1648" t="s">
        <v>271</v>
      </c>
      <c r="CM1648" t="s">
        <v>238</v>
      </c>
      <c r="CU1648" t="s">
        <v>240</v>
      </c>
      <c r="CV1648" t="s">
        <v>238</v>
      </c>
      <c r="DD1648">
        <v>0.5</v>
      </c>
      <c r="DE1648" t="s">
        <v>236</v>
      </c>
      <c r="DG1648">
        <v>16</v>
      </c>
      <c r="DH1648" t="s">
        <v>238</v>
      </c>
      <c r="DP1648">
        <v>32</v>
      </c>
      <c r="DQ1648" t="s">
        <v>238</v>
      </c>
      <c r="EB1648">
        <v>16</v>
      </c>
      <c r="EC1648" t="s">
        <v>238</v>
      </c>
      <c r="EG1648" t="s">
        <v>245</v>
      </c>
      <c r="EH1648" t="s">
        <v>245</v>
      </c>
      <c r="EN1648">
        <v>32</v>
      </c>
      <c r="EO1648" t="s">
        <v>238</v>
      </c>
      <c r="FW1648">
        <v>18</v>
      </c>
      <c r="FY1648" t="s">
        <v>239</v>
      </c>
      <c r="GI1648" t="s">
        <v>245</v>
      </c>
      <c r="GJ1648" t="s">
        <v>245</v>
      </c>
      <c r="GR1648" t="s">
        <v>245</v>
      </c>
      <c r="GS1648" t="s">
        <v>245</v>
      </c>
    </row>
    <row r="1649" spans="1:217" x14ac:dyDescent="0.25">
      <c r="A1649" s="14" t="s">
        <v>4921</v>
      </c>
      <c r="B1649" t="s">
        <v>4922</v>
      </c>
      <c r="D1649" t="s">
        <v>287</v>
      </c>
      <c r="E1649" t="s">
        <v>219</v>
      </c>
      <c r="F1649" t="s">
        <v>220</v>
      </c>
      <c r="G1649" t="s">
        <v>4782</v>
      </c>
      <c r="H1649" t="s">
        <v>4783</v>
      </c>
      <c r="I1649" t="s">
        <v>4784</v>
      </c>
      <c r="J1649" t="s">
        <v>4785</v>
      </c>
      <c r="K1649">
        <v>10.308017100000001</v>
      </c>
      <c r="L1649">
        <v>123.8915719</v>
      </c>
      <c r="O1649" s="15">
        <v>43135</v>
      </c>
      <c r="P1649">
        <f t="shared" si="75"/>
        <v>2018</v>
      </c>
      <c r="Q1649">
        <f t="shared" si="76"/>
        <v>2</v>
      </c>
      <c r="R1649">
        <f t="shared" si="77"/>
        <v>4</v>
      </c>
      <c r="U1649" t="s">
        <v>225</v>
      </c>
      <c r="V1649" t="s">
        <v>226</v>
      </c>
      <c r="W1649" t="s">
        <v>227</v>
      </c>
      <c r="X1649" t="s">
        <v>228</v>
      </c>
      <c r="Z1649" t="s">
        <v>4812</v>
      </c>
      <c r="AD1649" t="s">
        <v>231</v>
      </c>
      <c r="AF1649" s="16">
        <v>23145</v>
      </c>
      <c r="AG1649">
        <v>54</v>
      </c>
      <c r="AH1649" t="s">
        <v>232</v>
      </c>
      <c r="AI1649" t="s">
        <v>4923</v>
      </c>
      <c r="AJ1649" t="s">
        <v>269</v>
      </c>
      <c r="AK1649" t="s">
        <v>4924</v>
      </c>
      <c r="AL1649">
        <v>23</v>
      </c>
      <c r="AN1649" t="s">
        <v>236</v>
      </c>
      <c r="AP1649" t="s">
        <v>237</v>
      </c>
      <c r="AQ1649" t="s">
        <v>238</v>
      </c>
      <c r="AS1649" t="s">
        <v>237</v>
      </c>
      <c r="AT1649" t="s">
        <v>238</v>
      </c>
      <c r="BA1649">
        <v>32</v>
      </c>
      <c r="BC1649" t="s">
        <v>236</v>
      </c>
      <c r="BK1649" t="s">
        <v>271</v>
      </c>
      <c r="BL1649" t="s">
        <v>238</v>
      </c>
      <c r="BN1649">
        <v>32</v>
      </c>
      <c r="BO1649" t="s">
        <v>238</v>
      </c>
      <c r="BV1649">
        <v>6</v>
      </c>
      <c r="BX1649" t="s">
        <v>238</v>
      </c>
      <c r="BY1649">
        <v>6</v>
      </c>
      <c r="CA1649" t="s">
        <v>238</v>
      </c>
      <c r="CC1649" t="s">
        <v>271</v>
      </c>
      <c r="CD1649" t="s">
        <v>238</v>
      </c>
      <c r="CL1649" t="s">
        <v>271</v>
      </c>
      <c r="CM1649" t="s">
        <v>238</v>
      </c>
      <c r="CU1649">
        <v>1</v>
      </c>
      <c r="CV1649" t="s">
        <v>236</v>
      </c>
      <c r="DD1649">
        <v>0.5</v>
      </c>
      <c r="DE1649" t="s">
        <v>236</v>
      </c>
      <c r="DG1649">
        <v>16</v>
      </c>
      <c r="DH1649" t="s">
        <v>238</v>
      </c>
      <c r="DP1649" t="s">
        <v>272</v>
      </c>
      <c r="DQ1649" t="s">
        <v>238</v>
      </c>
      <c r="DV1649" t="s">
        <v>244</v>
      </c>
      <c r="DW1649" t="s">
        <v>236</v>
      </c>
      <c r="EB1649" t="s">
        <v>273</v>
      </c>
      <c r="EC1649" t="s">
        <v>238</v>
      </c>
      <c r="EG1649" t="s">
        <v>245</v>
      </c>
      <c r="EH1649" t="s">
        <v>245</v>
      </c>
      <c r="EN1649">
        <v>24</v>
      </c>
      <c r="EO1649" t="s">
        <v>238</v>
      </c>
      <c r="FW1649">
        <v>6</v>
      </c>
      <c r="FY1649" t="s">
        <v>238</v>
      </c>
      <c r="GI1649" t="s">
        <v>245</v>
      </c>
      <c r="GJ1649" t="s">
        <v>245</v>
      </c>
      <c r="GR1649" t="s">
        <v>245</v>
      </c>
      <c r="GS1649" t="s">
        <v>245</v>
      </c>
    </row>
    <row r="1650" spans="1:217" x14ac:dyDescent="0.25">
      <c r="A1650" s="14" t="s">
        <v>4925</v>
      </c>
      <c r="B1650" t="s">
        <v>4926</v>
      </c>
      <c r="D1650" t="s">
        <v>287</v>
      </c>
      <c r="E1650" t="s">
        <v>219</v>
      </c>
      <c r="F1650" t="s">
        <v>220</v>
      </c>
      <c r="G1650" t="s">
        <v>4782</v>
      </c>
      <c r="H1650" t="s">
        <v>4783</v>
      </c>
      <c r="I1650" t="s">
        <v>4784</v>
      </c>
      <c r="J1650" t="s">
        <v>4785</v>
      </c>
      <c r="K1650">
        <v>10.308017100000001</v>
      </c>
      <c r="L1650">
        <v>123.8915719</v>
      </c>
      <c r="O1650" s="15">
        <v>43138</v>
      </c>
      <c r="P1650">
        <f t="shared" si="75"/>
        <v>2018</v>
      </c>
      <c r="Q1650">
        <f t="shared" si="76"/>
        <v>2</v>
      </c>
      <c r="R1650">
        <f t="shared" si="77"/>
        <v>7</v>
      </c>
      <c r="U1650" t="s">
        <v>225</v>
      </c>
      <c r="V1650" t="s">
        <v>259</v>
      </c>
      <c r="W1650" t="s">
        <v>260</v>
      </c>
      <c r="X1650" t="s">
        <v>228</v>
      </c>
      <c r="Y1650" t="s">
        <v>1104</v>
      </c>
      <c r="Z1650" t="s">
        <v>1105</v>
      </c>
      <c r="AD1650" t="s">
        <v>289</v>
      </c>
      <c r="AF1650" s="16">
        <v>43055</v>
      </c>
      <c r="AG1650" t="s">
        <v>1088</v>
      </c>
      <c r="AH1650" t="s">
        <v>262</v>
      </c>
      <c r="AI1650" t="s">
        <v>375</v>
      </c>
      <c r="AJ1650" t="s">
        <v>279</v>
      </c>
      <c r="AK1650" t="s">
        <v>4927</v>
      </c>
      <c r="AL1650">
        <v>23</v>
      </c>
      <c r="AN1650" t="s">
        <v>236</v>
      </c>
      <c r="AO1650">
        <v>6</v>
      </c>
      <c r="AQ1650" t="s">
        <v>238</v>
      </c>
      <c r="AS1650" t="s">
        <v>237</v>
      </c>
      <c r="AT1650" t="s">
        <v>238</v>
      </c>
      <c r="BA1650">
        <v>26</v>
      </c>
      <c r="BC1650" t="s">
        <v>236</v>
      </c>
      <c r="BK1650" t="s">
        <v>271</v>
      </c>
      <c r="BL1650" t="s">
        <v>238</v>
      </c>
      <c r="BN1650" t="s">
        <v>244</v>
      </c>
      <c r="BO1650" t="s">
        <v>236</v>
      </c>
      <c r="BV1650">
        <v>23</v>
      </c>
      <c r="BX1650" t="s">
        <v>239</v>
      </c>
      <c r="BY1650">
        <v>6</v>
      </c>
      <c r="CA1650" t="s">
        <v>238</v>
      </c>
      <c r="CC1650">
        <v>16</v>
      </c>
      <c r="CD1650" t="s">
        <v>238</v>
      </c>
      <c r="CF1650" t="s">
        <v>244</v>
      </c>
      <c r="CG1650" t="s">
        <v>236</v>
      </c>
      <c r="CL1650" t="s">
        <v>271</v>
      </c>
      <c r="CM1650" t="s">
        <v>238</v>
      </c>
      <c r="CU1650">
        <v>1</v>
      </c>
      <c r="CV1650" t="s">
        <v>236</v>
      </c>
      <c r="DD1650">
        <v>0.5</v>
      </c>
      <c r="DE1650" t="s">
        <v>236</v>
      </c>
      <c r="DG1650">
        <v>1</v>
      </c>
      <c r="DH1650" t="s">
        <v>236</v>
      </c>
      <c r="DP1650" t="s">
        <v>241</v>
      </c>
      <c r="DQ1650" t="s">
        <v>236</v>
      </c>
      <c r="DV1650" t="s">
        <v>244</v>
      </c>
      <c r="DW1650" t="s">
        <v>236</v>
      </c>
      <c r="EB1650" t="s">
        <v>242</v>
      </c>
      <c r="EC1650" t="s">
        <v>236</v>
      </c>
      <c r="EG1650" t="s">
        <v>245</v>
      </c>
      <c r="EH1650" t="s">
        <v>245</v>
      </c>
      <c r="EM1650">
        <v>31</v>
      </c>
      <c r="EO1650" t="s">
        <v>236</v>
      </c>
      <c r="FW1650">
        <v>20</v>
      </c>
      <c r="FY1650" t="s">
        <v>239</v>
      </c>
      <c r="GI1650" t="s">
        <v>245</v>
      </c>
      <c r="GJ1650" t="s">
        <v>245</v>
      </c>
      <c r="GR1650" t="s">
        <v>245</v>
      </c>
      <c r="GS1650" t="s">
        <v>245</v>
      </c>
    </row>
    <row r="1651" spans="1:217" x14ac:dyDescent="0.25">
      <c r="A1651" s="14" t="s">
        <v>4928</v>
      </c>
      <c r="B1651" t="s">
        <v>4929</v>
      </c>
      <c r="D1651" t="s">
        <v>287</v>
      </c>
      <c r="E1651" t="s">
        <v>219</v>
      </c>
      <c r="F1651" t="s">
        <v>220</v>
      </c>
      <c r="G1651" t="s">
        <v>4782</v>
      </c>
      <c r="H1651" t="s">
        <v>4783</v>
      </c>
      <c r="I1651" t="s">
        <v>4784</v>
      </c>
      <c r="J1651" t="s">
        <v>4785</v>
      </c>
      <c r="K1651">
        <v>10.308017100000001</v>
      </c>
      <c r="L1651">
        <v>123.8915719</v>
      </c>
      <c r="O1651" s="15">
        <v>43134</v>
      </c>
      <c r="P1651">
        <f t="shared" si="75"/>
        <v>2018</v>
      </c>
      <c r="Q1651">
        <f t="shared" si="76"/>
        <v>2</v>
      </c>
      <c r="R1651">
        <f t="shared" si="77"/>
        <v>3</v>
      </c>
      <c r="U1651" t="s">
        <v>225</v>
      </c>
      <c r="V1651" t="s">
        <v>288</v>
      </c>
      <c r="W1651" t="s">
        <v>227</v>
      </c>
      <c r="X1651" t="s">
        <v>228</v>
      </c>
      <c r="Z1651" t="s">
        <v>4812</v>
      </c>
      <c r="AD1651" t="s">
        <v>289</v>
      </c>
      <c r="AF1651" s="16">
        <v>25684</v>
      </c>
      <c r="AG1651">
        <v>47</v>
      </c>
      <c r="AH1651" t="s">
        <v>232</v>
      </c>
      <c r="AI1651" t="s">
        <v>4930</v>
      </c>
      <c r="AJ1651" t="s">
        <v>234</v>
      </c>
      <c r="AK1651" t="s">
        <v>1078</v>
      </c>
      <c r="AL1651">
        <v>20</v>
      </c>
      <c r="AN1651" t="s">
        <v>236</v>
      </c>
      <c r="AP1651">
        <v>16</v>
      </c>
      <c r="AQ1651" t="s">
        <v>239</v>
      </c>
      <c r="AS1651" t="s">
        <v>237</v>
      </c>
      <c r="AT1651" t="s">
        <v>238</v>
      </c>
      <c r="BA1651">
        <v>13</v>
      </c>
      <c r="BC1651" t="s">
        <v>238</v>
      </c>
      <c r="BK1651" t="s">
        <v>271</v>
      </c>
      <c r="BL1651" t="s">
        <v>238</v>
      </c>
      <c r="BN1651">
        <v>2</v>
      </c>
      <c r="BO1651" t="s">
        <v>236</v>
      </c>
      <c r="BV1651">
        <v>10</v>
      </c>
      <c r="BX1651" t="s">
        <v>238</v>
      </c>
      <c r="BY1651">
        <v>27</v>
      </c>
      <c r="CA1651" t="s">
        <v>236</v>
      </c>
      <c r="CC1651">
        <v>8</v>
      </c>
      <c r="CD1651" t="s">
        <v>239</v>
      </c>
      <c r="CF1651" t="s">
        <v>271</v>
      </c>
      <c r="CG1651" t="s">
        <v>238</v>
      </c>
      <c r="CL1651" t="s">
        <v>271</v>
      </c>
      <c r="CM1651" t="s">
        <v>238</v>
      </c>
      <c r="CU1651" t="s">
        <v>240</v>
      </c>
      <c r="CV1651" t="s">
        <v>238</v>
      </c>
      <c r="DD1651">
        <v>0.25</v>
      </c>
      <c r="DE1651" t="s">
        <v>236</v>
      </c>
      <c r="DG1651">
        <v>16</v>
      </c>
      <c r="DH1651" t="s">
        <v>238</v>
      </c>
      <c r="DP1651" t="s">
        <v>241</v>
      </c>
      <c r="DQ1651" t="s">
        <v>236</v>
      </c>
      <c r="DV1651" t="s">
        <v>273</v>
      </c>
      <c r="DW1651" t="s">
        <v>238</v>
      </c>
      <c r="EB1651" t="s">
        <v>242</v>
      </c>
      <c r="EC1651" t="s">
        <v>236</v>
      </c>
      <c r="EG1651" t="s">
        <v>245</v>
      </c>
      <c r="EH1651" t="s">
        <v>245</v>
      </c>
      <c r="EM1651">
        <v>30</v>
      </c>
      <c r="EO1651" t="s">
        <v>236</v>
      </c>
      <c r="FW1651">
        <v>23</v>
      </c>
      <c r="FY1651" t="s">
        <v>236</v>
      </c>
      <c r="GI1651" t="s">
        <v>245</v>
      </c>
      <c r="GJ1651" t="s">
        <v>245</v>
      </c>
      <c r="GR1651" t="s">
        <v>245</v>
      </c>
      <c r="GS1651" t="s">
        <v>245</v>
      </c>
    </row>
    <row r="1652" spans="1:217" x14ac:dyDescent="0.25">
      <c r="A1652" s="14" t="s">
        <v>4931</v>
      </c>
      <c r="B1652" t="s">
        <v>4932</v>
      </c>
      <c r="D1652" t="s">
        <v>287</v>
      </c>
      <c r="E1652" t="s">
        <v>219</v>
      </c>
      <c r="F1652" t="s">
        <v>220</v>
      </c>
      <c r="G1652" t="s">
        <v>4782</v>
      </c>
      <c r="H1652" t="s">
        <v>4783</v>
      </c>
      <c r="I1652" t="s">
        <v>4784</v>
      </c>
      <c r="J1652" t="s">
        <v>4785</v>
      </c>
      <c r="K1652">
        <v>10.308017100000001</v>
      </c>
      <c r="L1652">
        <v>123.8915719</v>
      </c>
      <c r="O1652" s="15">
        <v>43137</v>
      </c>
      <c r="P1652">
        <f t="shared" si="75"/>
        <v>2018</v>
      </c>
      <c r="Q1652">
        <f t="shared" si="76"/>
        <v>2</v>
      </c>
      <c r="R1652">
        <f t="shared" si="77"/>
        <v>6</v>
      </c>
      <c r="U1652" t="s">
        <v>225</v>
      </c>
      <c r="V1652" t="s">
        <v>288</v>
      </c>
      <c r="W1652" t="s">
        <v>227</v>
      </c>
      <c r="X1652" t="s">
        <v>1703</v>
      </c>
      <c r="Y1652" t="s">
        <v>294</v>
      </c>
      <c r="Z1652" t="s">
        <v>4843</v>
      </c>
      <c r="AD1652" t="s">
        <v>289</v>
      </c>
      <c r="AF1652" s="16">
        <v>25010</v>
      </c>
      <c r="AG1652">
        <v>49</v>
      </c>
      <c r="AH1652" t="s">
        <v>232</v>
      </c>
      <c r="AI1652" t="s">
        <v>4858</v>
      </c>
      <c r="AJ1652" t="s">
        <v>234</v>
      </c>
      <c r="AK1652" t="s">
        <v>2250</v>
      </c>
      <c r="AL1652">
        <v>23</v>
      </c>
      <c r="AN1652" t="s">
        <v>236</v>
      </c>
      <c r="AP1652">
        <v>16</v>
      </c>
      <c r="AQ1652" t="s">
        <v>239</v>
      </c>
      <c r="AS1652" t="s">
        <v>237</v>
      </c>
      <c r="AT1652" t="s">
        <v>238</v>
      </c>
      <c r="BA1652">
        <v>15</v>
      </c>
      <c r="BC1652" t="s">
        <v>238</v>
      </c>
      <c r="BK1652" t="s">
        <v>271</v>
      </c>
      <c r="BL1652" t="s">
        <v>238</v>
      </c>
      <c r="BN1652">
        <v>2</v>
      </c>
      <c r="BO1652" t="s">
        <v>236</v>
      </c>
      <c r="BV1652">
        <v>6</v>
      </c>
      <c r="BX1652" t="s">
        <v>238</v>
      </c>
      <c r="BY1652">
        <v>26</v>
      </c>
      <c r="CA1652" t="s">
        <v>236</v>
      </c>
      <c r="CC1652">
        <v>8</v>
      </c>
      <c r="CD1652" t="s">
        <v>239</v>
      </c>
      <c r="CF1652" t="s">
        <v>271</v>
      </c>
      <c r="CG1652" t="s">
        <v>238</v>
      </c>
      <c r="CL1652" t="s">
        <v>271</v>
      </c>
      <c r="CM1652" t="s">
        <v>238</v>
      </c>
      <c r="CU1652">
        <v>1</v>
      </c>
      <c r="CV1652" t="s">
        <v>236</v>
      </c>
      <c r="DD1652">
        <v>0.5</v>
      </c>
      <c r="DE1652" t="s">
        <v>236</v>
      </c>
      <c r="DG1652">
        <v>16</v>
      </c>
      <c r="DH1652" t="s">
        <v>238</v>
      </c>
      <c r="DP1652" t="s">
        <v>241</v>
      </c>
      <c r="DQ1652" t="s">
        <v>236</v>
      </c>
      <c r="DV1652" t="s">
        <v>244</v>
      </c>
      <c r="DW1652" t="s">
        <v>236</v>
      </c>
      <c r="EB1652" t="s">
        <v>242</v>
      </c>
      <c r="EC1652" t="s">
        <v>236</v>
      </c>
      <c r="EG1652" t="s">
        <v>245</v>
      </c>
      <c r="EH1652" t="s">
        <v>245</v>
      </c>
      <c r="EM1652">
        <v>31</v>
      </c>
      <c r="EO1652" t="s">
        <v>236</v>
      </c>
      <c r="FW1652">
        <v>21</v>
      </c>
      <c r="FY1652" t="s">
        <v>236</v>
      </c>
      <c r="GI1652" t="s">
        <v>245</v>
      </c>
      <c r="GJ1652" t="s">
        <v>245</v>
      </c>
      <c r="GR1652" t="s">
        <v>245</v>
      </c>
      <c r="GS1652" t="s">
        <v>245</v>
      </c>
    </row>
    <row r="1653" spans="1:217" x14ac:dyDescent="0.25">
      <c r="A1653" s="14" t="s">
        <v>4933</v>
      </c>
      <c r="B1653" t="s">
        <v>4934</v>
      </c>
      <c r="D1653" t="s">
        <v>325</v>
      </c>
      <c r="E1653" t="s">
        <v>219</v>
      </c>
      <c r="F1653" t="s">
        <v>220</v>
      </c>
      <c r="G1653" t="s">
        <v>4782</v>
      </c>
      <c r="H1653" t="s">
        <v>4783</v>
      </c>
      <c r="I1653" t="s">
        <v>4784</v>
      </c>
      <c r="J1653" t="s">
        <v>4785</v>
      </c>
      <c r="K1653">
        <v>10.308017100000001</v>
      </c>
      <c r="L1653">
        <v>123.8915719</v>
      </c>
      <c r="O1653" s="15">
        <v>43141</v>
      </c>
      <c r="P1653">
        <f t="shared" si="75"/>
        <v>2018</v>
      </c>
      <c r="Q1653">
        <f t="shared" si="76"/>
        <v>2</v>
      </c>
      <c r="R1653">
        <f t="shared" si="77"/>
        <v>10</v>
      </c>
      <c r="U1653" t="s">
        <v>225</v>
      </c>
      <c r="V1653" t="s">
        <v>259</v>
      </c>
      <c r="W1653" t="s">
        <v>260</v>
      </c>
      <c r="X1653" t="s">
        <v>1703</v>
      </c>
      <c r="Y1653" t="s">
        <v>294</v>
      </c>
      <c r="Z1653" t="s">
        <v>4843</v>
      </c>
      <c r="AD1653" t="s">
        <v>231</v>
      </c>
      <c r="AF1653" s="16">
        <v>32965</v>
      </c>
      <c r="AG1653">
        <v>27</v>
      </c>
      <c r="AH1653" t="s">
        <v>232</v>
      </c>
      <c r="AI1653" t="s">
        <v>1035</v>
      </c>
      <c r="AJ1653" t="s">
        <v>1095</v>
      </c>
      <c r="AK1653" t="s">
        <v>4028</v>
      </c>
      <c r="AS1653" t="s">
        <v>237</v>
      </c>
      <c r="AT1653" t="s">
        <v>238</v>
      </c>
      <c r="BV1653">
        <v>34</v>
      </c>
      <c r="BX1653" t="s">
        <v>236</v>
      </c>
      <c r="CF1653" t="s">
        <v>244</v>
      </c>
      <c r="CG1653" t="s">
        <v>236</v>
      </c>
      <c r="CQ1653">
        <v>29</v>
      </c>
      <c r="CS1653" t="s">
        <v>236</v>
      </c>
      <c r="CU1653">
        <v>0.5</v>
      </c>
      <c r="CV1653" t="s">
        <v>239</v>
      </c>
      <c r="DG1653">
        <v>1</v>
      </c>
      <c r="DH1653" t="s">
        <v>236</v>
      </c>
      <c r="EG1653" t="s">
        <v>245</v>
      </c>
      <c r="EH1653" t="s">
        <v>245</v>
      </c>
      <c r="GI1653" t="s">
        <v>245</v>
      </c>
      <c r="GJ1653" t="s">
        <v>245</v>
      </c>
      <c r="GR1653" t="s">
        <v>245</v>
      </c>
      <c r="GS1653" t="s">
        <v>245</v>
      </c>
    </row>
    <row r="1654" spans="1:217" x14ac:dyDescent="0.25">
      <c r="A1654" s="14" t="s">
        <v>4935</v>
      </c>
      <c r="B1654" t="s">
        <v>4936</v>
      </c>
      <c r="D1654" t="s">
        <v>415</v>
      </c>
      <c r="E1654" t="s">
        <v>219</v>
      </c>
      <c r="F1654" t="s">
        <v>220</v>
      </c>
      <c r="G1654" t="s">
        <v>4782</v>
      </c>
      <c r="H1654" t="s">
        <v>4783</v>
      </c>
      <c r="I1654" t="s">
        <v>4784</v>
      </c>
      <c r="J1654" t="s">
        <v>4785</v>
      </c>
      <c r="K1654">
        <v>10.308017100000001</v>
      </c>
      <c r="L1654">
        <v>123.8915719</v>
      </c>
      <c r="O1654" s="15">
        <v>43138</v>
      </c>
      <c r="P1654">
        <f t="shared" si="75"/>
        <v>2018</v>
      </c>
      <c r="Q1654">
        <f t="shared" si="76"/>
        <v>2</v>
      </c>
      <c r="R1654">
        <f t="shared" si="77"/>
        <v>7</v>
      </c>
      <c r="U1654" t="s">
        <v>225</v>
      </c>
      <c r="V1654" t="s">
        <v>301</v>
      </c>
      <c r="W1654" t="s">
        <v>227</v>
      </c>
      <c r="X1654" t="s">
        <v>228</v>
      </c>
      <c r="Z1654" t="s">
        <v>4851</v>
      </c>
      <c r="AD1654" t="s">
        <v>289</v>
      </c>
      <c r="AF1654" s="16">
        <v>22722</v>
      </c>
      <c r="AG1654">
        <v>55</v>
      </c>
      <c r="AH1654" t="s">
        <v>232</v>
      </c>
      <c r="AI1654" t="s">
        <v>449</v>
      </c>
      <c r="AJ1654" t="s">
        <v>416</v>
      </c>
      <c r="AK1654" t="s">
        <v>4937</v>
      </c>
      <c r="AL1654">
        <v>17</v>
      </c>
      <c r="AN1654" t="s">
        <v>236</v>
      </c>
      <c r="BA1654">
        <v>6</v>
      </c>
      <c r="BC1654" t="s">
        <v>238</v>
      </c>
      <c r="BN1654" t="s">
        <v>271</v>
      </c>
      <c r="BO1654" t="s">
        <v>238</v>
      </c>
      <c r="CC1654" t="s">
        <v>271</v>
      </c>
      <c r="CD1654" t="s">
        <v>238</v>
      </c>
      <c r="DD1654">
        <v>0.25</v>
      </c>
      <c r="DE1654" t="s">
        <v>236</v>
      </c>
      <c r="DV1654" t="s">
        <v>273</v>
      </c>
      <c r="DW1654" t="s">
        <v>238</v>
      </c>
      <c r="EB1654" t="s">
        <v>273</v>
      </c>
      <c r="EC1654" t="s">
        <v>238</v>
      </c>
      <c r="EG1654" t="s">
        <v>245</v>
      </c>
      <c r="EH1654" t="s">
        <v>245</v>
      </c>
      <c r="EN1654" t="s">
        <v>271</v>
      </c>
      <c r="EO1654" t="s">
        <v>238</v>
      </c>
      <c r="FW1654">
        <v>6</v>
      </c>
      <c r="FY1654" t="s">
        <v>238</v>
      </c>
      <c r="GI1654" t="s">
        <v>245</v>
      </c>
      <c r="GJ1654" t="s">
        <v>245</v>
      </c>
      <c r="GR1654" t="s">
        <v>245</v>
      </c>
      <c r="GS1654" t="s">
        <v>245</v>
      </c>
    </row>
    <row r="1655" spans="1:217" x14ac:dyDescent="0.25">
      <c r="A1655" s="14" t="s">
        <v>4938</v>
      </c>
      <c r="B1655" t="s">
        <v>4939</v>
      </c>
      <c r="D1655" t="s">
        <v>422</v>
      </c>
      <c r="E1655" t="s">
        <v>219</v>
      </c>
      <c r="F1655" t="s">
        <v>220</v>
      </c>
      <c r="G1655" t="s">
        <v>4782</v>
      </c>
      <c r="H1655" t="s">
        <v>4783</v>
      </c>
      <c r="I1655" t="s">
        <v>4784</v>
      </c>
      <c r="J1655" t="s">
        <v>4785</v>
      </c>
      <c r="K1655">
        <v>10.308017100000001</v>
      </c>
      <c r="L1655">
        <v>123.8915719</v>
      </c>
      <c r="O1655" s="15">
        <v>43137</v>
      </c>
      <c r="P1655">
        <f t="shared" si="75"/>
        <v>2018</v>
      </c>
      <c r="Q1655">
        <f t="shared" si="76"/>
        <v>2</v>
      </c>
      <c r="R1655">
        <f t="shared" si="77"/>
        <v>6</v>
      </c>
      <c r="U1655" t="s">
        <v>225</v>
      </c>
      <c r="V1655" t="s">
        <v>1470</v>
      </c>
      <c r="W1655" t="s">
        <v>260</v>
      </c>
      <c r="X1655" t="s">
        <v>228</v>
      </c>
      <c r="Y1655" t="s">
        <v>266</v>
      </c>
      <c r="Z1655" t="s">
        <v>266</v>
      </c>
      <c r="AD1655" t="s">
        <v>289</v>
      </c>
      <c r="AF1655" s="16">
        <v>19731</v>
      </c>
      <c r="AG1655">
        <v>64</v>
      </c>
      <c r="AH1655" t="s">
        <v>262</v>
      </c>
      <c r="AI1655" t="s">
        <v>2651</v>
      </c>
      <c r="AJ1655" t="s">
        <v>416</v>
      </c>
      <c r="AK1655" t="s">
        <v>423</v>
      </c>
      <c r="AL1655">
        <v>6</v>
      </c>
      <c r="AN1655" t="s">
        <v>238</v>
      </c>
      <c r="AV1655" t="s">
        <v>237</v>
      </c>
      <c r="AW1655" t="s">
        <v>238</v>
      </c>
      <c r="BN1655" t="s">
        <v>271</v>
      </c>
      <c r="BO1655" t="s">
        <v>238</v>
      </c>
      <c r="CC1655" t="s">
        <v>271</v>
      </c>
      <c r="CD1655" t="s">
        <v>238</v>
      </c>
      <c r="CU1655" t="s">
        <v>240</v>
      </c>
      <c r="CV1655" t="s">
        <v>238</v>
      </c>
      <c r="DD1655">
        <v>0.25</v>
      </c>
      <c r="DE1655" t="s">
        <v>236</v>
      </c>
      <c r="DG1655">
        <v>16</v>
      </c>
      <c r="DH1655" t="s">
        <v>238</v>
      </c>
      <c r="DV1655">
        <v>8</v>
      </c>
      <c r="DW1655" t="s">
        <v>239</v>
      </c>
      <c r="EB1655" t="s">
        <v>273</v>
      </c>
      <c r="EC1655" t="s">
        <v>238</v>
      </c>
      <c r="EG1655" t="s">
        <v>245</v>
      </c>
      <c r="EH1655" t="s">
        <v>245</v>
      </c>
      <c r="EN1655" t="s">
        <v>271</v>
      </c>
      <c r="EO1655" t="s">
        <v>238</v>
      </c>
      <c r="FW1655">
        <v>6</v>
      </c>
      <c r="FY1655" t="s">
        <v>238</v>
      </c>
      <c r="GI1655" t="s">
        <v>245</v>
      </c>
      <c r="GJ1655" t="s">
        <v>245</v>
      </c>
      <c r="GR1655" t="s">
        <v>245</v>
      </c>
      <c r="GS1655" t="s">
        <v>245</v>
      </c>
    </row>
    <row r="1656" spans="1:217" x14ac:dyDescent="0.25">
      <c r="A1656" s="14" t="s">
        <v>4940</v>
      </c>
      <c r="B1656" t="s">
        <v>4941</v>
      </c>
      <c r="D1656" t="s">
        <v>2828</v>
      </c>
      <c r="E1656" t="s">
        <v>219</v>
      </c>
      <c r="F1656" t="s">
        <v>220</v>
      </c>
      <c r="G1656" t="s">
        <v>4782</v>
      </c>
      <c r="H1656" t="s">
        <v>4783</v>
      </c>
      <c r="I1656" t="s">
        <v>4784</v>
      </c>
      <c r="J1656" t="s">
        <v>4785</v>
      </c>
      <c r="K1656">
        <v>10.308017100000001</v>
      </c>
      <c r="L1656">
        <v>123.8915719</v>
      </c>
      <c r="O1656" s="15">
        <v>43184</v>
      </c>
      <c r="P1656">
        <f t="shared" si="75"/>
        <v>2018</v>
      </c>
      <c r="Q1656">
        <f t="shared" si="76"/>
        <v>3</v>
      </c>
      <c r="R1656">
        <f t="shared" si="77"/>
        <v>25</v>
      </c>
      <c r="U1656" t="s">
        <v>225</v>
      </c>
      <c r="V1656" t="s">
        <v>1589</v>
      </c>
      <c r="W1656" t="s">
        <v>227</v>
      </c>
      <c r="X1656" t="s">
        <v>276</v>
      </c>
      <c r="Z1656" t="s">
        <v>4791</v>
      </c>
      <c r="AD1656" t="s">
        <v>231</v>
      </c>
      <c r="AF1656" s="16">
        <v>39119</v>
      </c>
      <c r="AG1656">
        <v>11</v>
      </c>
      <c r="AH1656" t="s">
        <v>232</v>
      </c>
      <c r="AJ1656" t="s">
        <v>1095</v>
      </c>
      <c r="AK1656" t="s">
        <v>2830</v>
      </c>
      <c r="BP1656">
        <v>50</v>
      </c>
      <c r="BR1656" t="s">
        <v>236</v>
      </c>
      <c r="CF1656" t="s">
        <v>4472</v>
      </c>
      <c r="CG1656" t="s">
        <v>236</v>
      </c>
      <c r="CU1656">
        <v>0.5</v>
      </c>
      <c r="CV1656" t="s">
        <v>239</v>
      </c>
      <c r="EG1656" t="s">
        <v>245</v>
      </c>
      <c r="EH1656" t="s">
        <v>245</v>
      </c>
      <c r="EV1656">
        <v>6</v>
      </c>
      <c r="EX1656" t="s">
        <v>238</v>
      </c>
      <c r="GI1656" t="s">
        <v>245</v>
      </c>
      <c r="GJ1656" t="s">
        <v>4942</v>
      </c>
      <c r="GK1656" t="s">
        <v>236</v>
      </c>
      <c r="GR1656" t="s">
        <v>245</v>
      </c>
      <c r="GS1656" t="s">
        <v>4943</v>
      </c>
      <c r="GT1656" t="s">
        <v>238</v>
      </c>
    </row>
    <row r="1657" spans="1:217" x14ac:dyDescent="0.25">
      <c r="A1657" s="14" t="s">
        <v>4944</v>
      </c>
      <c r="B1657" t="s">
        <v>4945</v>
      </c>
      <c r="D1657" t="s">
        <v>2828</v>
      </c>
      <c r="E1657" t="s">
        <v>219</v>
      </c>
      <c r="F1657" t="s">
        <v>220</v>
      </c>
      <c r="G1657" t="s">
        <v>4782</v>
      </c>
      <c r="H1657" t="s">
        <v>4783</v>
      </c>
      <c r="I1657" t="s">
        <v>4784</v>
      </c>
      <c r="J1657" t="s">
        <v>4785</v>
      </c>
      <c r="K1657">
        <v>10.308017100000001</v>
      </c>
      <c r="L1657">
        <v>123.8915719</v>
      </c>
      <c r="O1657" s="15">
        <v>43171</v>
      </c>
      <c r="P1657">
        <f t="shared" si="75"/>
        <v>2018</v>
      </c>
      <c r="Q1657">
        <f t="shared" si="76"/>
        <v>3</v>
      </c>
      <c r="R1657">
        <f t="shared" si="77"/>
        <v>12</v>
      </c>
      <c r="U1657" t="s">
        <v>225</v>
      </c>
      <c r="V1657" t="s">
        <v>4047</v>
      </c>
      <c r="W1657" t="s">
        <v>227</v>
      </c>
      <c r="X1657" t="s">
        <v>276</v>
      </c>
      <c r="Z1657" t="s">
        <v>4791</v>
      </c>
      <c r="AD1657" t="s">
        <v>231</v>
      </c>
      <c r="AF1657" s="16">
        <v>36546</v>
      </c>
      <c r="AG1657">
        <v>18</v>
      </c>
      <c r="AH1657" t="s">
        <v>262</v>
      </c>
      <c r="AJ1657" t="s">
        <v>1095</v>
      </c>
      <c r="AK1657" t="s">
        <v>2830</v>
      </c>
      <c r="BP1657">
        <v>53</v>
      </c>
      <c r="BR1657" t="s">
        <v>236</v>
      </c>
      <c r="CF1657" t="s">
        <v>2831</v>
      </c>
      <c r="CG1657" t="s">
        <v>236</v>
      </c>
      <c r="CU1657">
        <v>1</v>
      </c>
      <c r="CV1657" t="s">
        <v>238</v>
      </c>
      <c r="EG1657" t="s">
        <v>245</v>
      </c>
      <c r="EH1657" t="s">
        <v>245</v>
      </c>
      <c r="EV1657">
        <v>6</v>
      </c>
      <c r="EX1657" t="s">
        <v>238</v>
      </c>
      <c r="GI1657" t="s">
        <v>1350</v>
      </c>
      <c r="GJ1657" t="s">
        <v>236</v>
      </c>
      <c r="GR1657" t="s">
        <v>245</v>
      </c>
      <c r="GS1657" t="s">
        <v>4788</v>
      </c>
      <c r="GT1657" t="s">
        <v>236</v>
      </c>
    </row>
    <row r="1658" spans="1:217" x14ac:dyDescent="0.25">
      <c r="A1658" s="14" t="s">
        <v>4946</v>
      </c>
      <c r="B1658" t="s">
        <v>4947</v>
      </c>
      <c r="D1658" t="s">
        <v>2828</v>
      </c>
      <c r="E1658" t="s">
        <v>219</v>
      </c>
      <c r="F1658" t="s">
        <v>220</v>
      </c>
      <c r="G1658" t="s">
        <v>4782</v>
      </c>
      <c r="H1658" t="s">
        <v>4783</v>
      </c>
      <c r="I1658" t="s">
        <v>4784</v>
      </c>
      <c r="J1658" t="s">
        <v>4785</v>
      </c>
      <c r="K1658">
        <v>10.308017100000001</v>
      </c>
      <c r="L1658">
        <v>123.8915719</v>
      </c>
      <c r="O1658" s="15">
        <v>43164</v>
      </c>
      <c r="P1658">
        <f t="shared" si="75"/>
        <v>2018</v>
      </c>
      <c r="Q1658">
        <f t="shared" si="76"/>
        <v>3</v>
      </c>
      <c r="R1658">
        <f t="shared" si="77"/>
        <v>5</v>
      </c>
      <c r="U1658" t="s">
        <v>225</v>
      </c>
      <c r="V1658" t="s">
        <v>4047</v>
      </c>
      <c r="W1658" t="s">
        <v>227</v>
      </c>
      <c r="X1658" t="s">
        <v>276</v>
      </c>
      <c r="Z1658" t="s">
        <v>4791</v>
      </c>
      <c r="AD1658" t="s">
        <v>231</v>
      </c>
      <c r="AF1658" s="16">
        <v>37811</v>
      </c>
      <c r="AG1658">
        <v>14</v>
      </c>
      <c r="AH1658" t="s">
        <v>262</v>
      </c>
      <c r="AJ1658" t="s">
        <v>1095</v>
      </c>
      <c r="AK1658" t="s">
        <v>2830</v>
      </c>
      <c r="BP1658">
        <v>53</v>
      </c>
      <c r="BR1658" t="s">
        <v>236</v>
      </c>
      <c r="CF1658" t="s">
        <v>4472</v>
      </c>
      <c r="CG1658" t="s">
        <v>236</v>
      </c>
      <c r="CU1658">
        <v>1</v>
      </c>
      <c r="CV1658" t="s">
        <v>238</v>
      </c>
      <c r="EG1658" t="s">
        <v>245</v>
      </c>
      <c r="EH1658" t="s">
        <v>245</v>
      </c>
      <c r="EV1658">
        <v>6</v>
      </c>
      <c r="EX1658" t="s">
        <v>238</v>
      </c>
      <c r="GI1658" t="s">
        <v>2014</v>
      </c>
      <c r="GJ1658" t="s">
        <v>236</v>
      </c>
      <c r="GR1658" t="s">
        <v>245</v>
      </c>
      <c r="GS1658" t="s">
        <v>633</v>
      </c>
      <c r="GT1658" t="s">
        <v>238</v>
      </c>
    </row>
    <row r="1659" spans="1:217" x14ac:dyDescent="0.25">
      <c r="A1659" s="14" t="s">
        <v>4948</v>
      </c>
      <c r="B1659" t="s">
        <v>4949</v>
      </c>
      <c r="D1659" t="s">
        <v>2828</v>
      </c>
      <c r="E1659" t="s">
        <v>219</v>
      </c>
      <c r="F1659" t="s">
        <v>220</v>
      </c>
      <c r="G1659" t="s">
        <v>4782</v>
      </c>
      <c r="H1659" t="s">
        <v>4783</v>
      </c>
      <c r="I1659" t="s">
        <v>4784</v>
      </c>
      <c r="J1659" t="s">
        <v>4785</v>
      </c>
      <c r="K1659">
        <v>10.308017100000001</v>
      </c>
      <c r="L1659">
        <v>123.8915719</v>
      </c>
      <c r="O1659" s="15">
        <v>43164</v>
      </c>
      <c r="P1659">
        <f t="shared" si="75"/>
        <v>2018</v>
      </c>
      <c r="Q1659">
        <f t="shared" si="76"/>
        <v>3</v>
      </c>
      <c r="R1659">
        <f t="shared" si="77"/>
        <v>5</v>
      </c>
      <c r="U1659" t="s">
        <v>225</v>
      </c>
      <c r="V1659" t="s">
        <v>1589</v>
      </c>
      <c r="W1659" t="s">
        <v>227</v>
      </c>
      <c r="X1659" t="s">
        <v>276</v>
      </c>
      <c r="Z1659" t="s">
        <v>2570</v>
      </c>
      <c r="AD1659" t="s">
        <v>231</v>
      </c>
      <c r="AF1659" s="16">
        <v>37516</v>
      </c>
      <c r="AG1659">
        <v>15</v>
      </c>
      <c r="AH1659" t="s">
        <v>232</v>
      </c>
      <c r="AJ1659" t="s">
        <v>1095</v>
      </c>
      <c r="AK1659" t="s">
        <v>2830</v>
      </c>
      <c r="BP1659">
        <v>53</v>
      </c>
      <c r="BR1659" t="s">
        <v>236</v>
      </c>
      <c r="CF1659" t="s">
        <v>4472</v>
      </c>
      <c r="CG1659" t="s">
        <v>236</v>
      </c>
      <c r="CU1659">
        <v>1</v>
      </c>
      <c r="CV1659" t="s">
        <v>238</v>
      </c>
      <c r="EG1659" t="s">
        <v>245</v>
      </c>
      <c r="EH1659" t="s">
        <v>245</v>
      </c>
      <c r="EV1659">
        <v>6</v>
      </c>
      <c r="EX1659" t="s">
        <v>238</v>
      </c>
      <c r="GI1659" t="s">
        <v>4950</v>
      </c>
      <c r="GJ1659" t="s">
        <v>236</v>
      </c>
      <c r="GR1659" t="s">
        <v>245</v>
      </c>
      <c r="GS1659" t="s">
        <v>4951</v>
      </c>
      <c r="GT1659" t="s">
        <v>238</v>
      </c>
    </row>
    <row r="1660" spans="1:217" x14ac:dyDescent="0.25">
      <c r="A1660" s="14" t="s">
        <v>4952</v>
      </c>
      <c r="B1660" t="s">
        <v>4953</v>
      </c>
      <c r="D1660" t="s">
        <v>2828</v>
      </c>
      <c r="E1660" t="s">
        <v>219</v>
      </c>
      <c r="F1660" t="s">
        <v>220</v>
      </c>
      <c r="G1660" t="s">
        <v>4782</v>
      </c>
      <c r="H1660" t="s">
        <v>4783</v>
      </c>
      <c r="I1660" t="s">
        <v>4784</v>
      </c>
      <c r="J1660" t="s">
        <v>4785</v>
      </c>
      <c r="K1660">
        <v>10.308017100000001</v>
      </c>
      <c r="L1660">
        <v>123.8915719</v>
      </c>
      <c r="O1660" s="15">
        <v>43160</v>
      </c>
      <c r="P1660">
        <f t="shared" si="75"/>
        <v>2018</v>
      </c>
      <c r="Q1660">
        <f t="shared" si="76"/>
        <v>3</v>
      </c>
      <c r="R1660">
        <f t="shared" si="77"/>
        <v>1</v>
      </c>
      <c r="U1660" t="s">
        <v>225</v>
      </c>
      <c r="V1660" t="s">
        <v>1589</v>
      </c>
      <c r="W1660" t="s">
        <v>227</v>
      </c>
      <c r="X1660" t="s">
        <v>276</v>
      </c>
      <c r="Z1660" t="s">
        <v>2570</v>
      </c>
      <c r="AD1660" t="s">
        <v>231</v>
      </c>
      <c r="AF1660" s="16">
        <v>35907</v>
      </c>
      <c r="AG1660">
        <v>19</v>
      </c>
      <c r="AH1660" t="s">
        <v>232</v>
      </c>
      <c r="AJ1660" t="s">
        <v>1095</v>
      </c>
      <c r="AK1660" t="s">
        <v>2830</v>
      </c>
      <c r="BP1660">
        <v>56</v>
      </c>
      <c r="BR1660" t="s">
        <v>236</v>
      </c>
      <c r="CF1660" t="s">
        <v>4472</v>
      </c>
      <c r="CG1660" t="s">
        <v>236</v>
      </c>
      <c r="CU1660">
        <v>0.125</v>
      </c>
      <c r="CV1660" t="s">
        <v>239</v>
      </c>
      <c r="EG1660" t="s">
        <v>245</v>
      </c>
      <c r="EH1660" t="s">
        <v>245</v>
      </c>
      <c r="EV1660">
        <v>6</v>
      </c>
      <c r="EX1660" t="s">
        <v>238</v>
      </c>
      <c r="GI1660" t="s">
        <v>2832</v>
      </c>
      <c r="GJ1660" t="s">
        <v>236</v>
      </c>
      <c r="GR1660" t="s">
        <v>245</v>
      </c>
      <c r="GS1660" t="s">
        <v>633</v>
      </c>
      <c r="GT1660" t="s">
        <v>238</v>
      </c>
    </row>
    <row r="1661" spans="1:217" x14ac:dyDescent="0.25">
      <c r="A1661" s="14" t="s">
        <v>4954</v>
      </c>
      <c r="B1661" t="s">
        <v>4955</v>
      </c>
      <c r="D1661" t="s">
        <v>2828</v>
      </c>
      <c r="E1661" t="s">
        <v>219</v>
      </c>
      <c r="F1661" t="s">
        <v>220</v>
      </c>
      <c r="G1661" t="s">
        <v>4782</v>
      </c>
      <c r="H1661" t="s">
        <v>4783</v>
      </c>
      <c r="I1661" t="s">
        <v>4784</v>
      </c>
      <c r="J1661" t="s">
        <v>4785</v>
      </c>
      <c r="K1661">
        <v>10.308017100000001</v>
      </c>
      <c r="L1661">
        <v>123.8915719</v>
      </c>
      <c r="O1661" s="15">
        <v>43199</v>
      </c>
      <c r="P1661">
        <f t="shared" si="75"/>
        <v>2018</v>
      </c>
      <c r="Q1661">
        <f t="shared" si="76"/>
        <v>4</v>
      </c>
      <c r="R1661">
        <f t="shared" si="77"/>
        <v>9</v>
      </c>
      <c r="U1661" t="s">
        <v>225</v>
      </c>
      <c r="V1661" t="s">
        <v>4047</v>
      </c>
      <c r="W1661" t="s">
        <v>227</v>
      </c>
      <c r="X1661" t="s">
        <v>276</v>
      </c>
      <c r="Z1661" t="s">
        <v>4791</v>
      </c>
      <c r="AD1661" t="s">
        <v>231</v>
      </c>
      <c r="AF1661" s="16">
        <v>39411</v>
      </c>
      <c r="AG1661">
        <v>10</v>
      </c>
      <c r="AH1661" t="s">
        <v>262</v>
      </c>
      <c r="AJ1661" t="s">
        <v>1095</v>
      </c>
      <c r="AK1661" t="s">
        <v>2830</v>
      </c>
      <c r="BP1661">
        <v>46</v>
      </c>
      <c r="BR1661" t="s">
        <v>236</v>
      </c>
      <c r="CF1661" t="s">
        <v>4472</v>
      </c>
      <c r="CG1661" t="s">
        <v>236</v>
      </c>
      <c r="CU1661">
        <v>1</v>
      </c>
      <c r="CV1661" t="s">
        <v>238</v>
      </c>
      <c r="EG1661" t="s">
        <v>245</v>
      </c>
      <c r="EH1661" t="s">
        <v>245</v>
      </c>
      <c r="EV1661">
        <v>12</v>
      </c>
      <c r="EX1661" t="s">
        <v>238</v>
      </c>
      <c r="GI1661" t="s">
        <v>1111</v>
      </c>
      <c r="GJ1661" t="s">
        <v>236</v>
      </c>
      <c r="GR1661" t="s">
        <v>245</v>
      </c>
      <c r="GS1661" t="s">
        <v>4956</v>
      </c>
      <c r="GT1661" t="s">
        <v>239</v>
      </c>
    </row>
    <row r="1662" spans="1:217" x14ac:dyDescent="0.25">
      <c r="A1662" s="14" t="s">
        <v>4957</v>
      </c>
      <c r="B1662" t="s">
        <v>4958</v>
      </c>
      <c r="D1662" t="s">
        <v>2828</v>
      </c>
      <c r="E1662" t="s">
        <v>219</v>
      </c>
      <c r="F1662" t="s">
        <v>220</v>
      </c>
      <c r="G1662" t="s">
        <v>4782</v>
      </c>
      <c r="H1662" t="s">
        <v>4783</v>
      </c>
      <c r="I1662" t="s">
        <v>4784</v>
      </c>
      <c r="J1662" t="s">
        <v>4785</v>
      </c>
      <c r="K1662">
        <v>10.308017100000001</v>
      </c>
      <c r="L1662">
        <v>123.8915719</v>
      </c>
      <c r="O1662" s="15">
        <v>43194</v>
      </c>
      <c r="P1662">
        <f t="shared" si="75"/>
        <v>2018</v>
      </c>
      <c r="Q1662">
        <f t="shared" si="76"/>
        <v>4</v>
      </c>
      <c r="R1662">
        <f t="shared" si="77"/>
        <v>4</v>
      </c>
      <c r="U1662" t="s">
        <v>225</v>
      </c>
      <c r="V1662" t="s">
        <v>4047</v>
      </c>
      <c r="W1662" t="s">
        <v>227</v>
      </c>
      <c r="X1662" t="s">
        <v>276</v>
      </c>
      <c r="Z1662" t="s">
        <v>4791</v>
      </c>
      <c r="AD1662" t="s">
        <v>231</v>
      </c>
      <c r="AF1662" s="16">
        <v>37609</v>
      </c>
      <c r="AG1662">
        <v>15</v>
      </c>
      <c r="AH1662" t="s">
        <v>262</v>
      </c>
      <c r="AJ1662" t="s">
        <v>1095</v>
      </c>
      <c r="AK1662" t="s">
        <v>2830</v>
      </c>
      <c r="BP1662">
        <v>51</v>
      </c>
      <c r="BR1662" t="s">
        <v>236</v>
      </c>
      <c r="CF1662" t="s">
        <v>4472</v>
      </c>
      <c r="CG1662" t="s">
        <v>236</v>
      </c>
      <c r="CU1662" t="s">
        <v>271</v>
      </c>
      <c r="CV1662" t="s">
        <v>238</v>
      </c>
      <c r="EG1662" t="s">
        <v>245</v>
      </c>
      <c r="EH1662" t="s">
        <v>245</v>
      </c>
      <c r="EV1662">
        <v>6</v>
      </c>
      <c r="EX1662" t="s">
        <v>238</v>
      </c>
      <c r="GI1662" t="s">
        <v>2556</v>
      </c>
      <c r="GJ1662" t="s">
        <v>236</v>
      </c>
      <c r="GR1662" t="s">
        <v>245</v>
      </c>
      <c r="GS1662" t="s">
        <v>847</v>
      </c>
      <c r="GT1662" t="s">
        <v>236</v>
      </c>
    </row>
    <row r="1663" spans="1:217" x14ac:dyDescent="0.25">
      <c r="A1663" s="14" t="s">
        <v>4959</v>
      </c>
      <c r="B1663" t="s">
        <v>4960</v>
      </c>
      <c r="D1663" t="s">
        <v>2828</v>
      </c>
      <c r="E1663" t="s">
        <v>219</v>
      </c>
      <c r="F1663" t="s">
        <v>220</v>
      </c>
      <c r="G1663" t="s">
        <v>4782</v>
      </c>
      <c r="H1663" t="s">
        <v>4783</v>
      </c>
      <c r="I1663" t="s">
        <v>4784</v>
      </c>
      <c r="J1663" t="s">
        <v>4785</v>
      </c>
      <c r="K1663">
        <v>10.308017100000001</v>
      </c>
      <c r="L1663">
        <v>123.8915719</v>
      </c>
      <c r="O1663" s="15">
        <v>43192</v>
      </c>
      <c r="P1663">
        <f t="shared" si="75"/>
        <v>2018</v>
      </c>
      <c r="Q1663">
        <f t="shared" si="76"/>
        <v>4</v>
      </c>
      <c r="R1663">
        <f t="shared" si="77"/>
        <v>2</v>
      </c>
      <c r="U1663" t="s">
        <v>225</v>
      </c>
      <c r="V1663" t="s">
        <v>1589</v>
      </c>
      <c r="W1663" t="s">
        <v>227</v>
      </c>
      <c r="X1663" t="s">
        <v>276</v>
      </c>
      <c r="Z1663" t="s">
        <v>2570</v>
      </c>
      <c r="AD1663" t="s">
        <v>231</v>
      </c>
      <c r="AF1663" s="16">
        <v>36422</v>
      </c>
      <c r="AG1663">
        <v>18</v>
      </c>
      <c r="AH1663" t="s">
        <v>232</v>
      </c>
      <c r="AJ1663" t="s">
        <v>1095</v>
      </c>
      <c r="AK1663" t="s">
        <v>2830</v>
      </c>
      <c r="BP1663">
        <v>64</v>
      </c>
      <c r="BR1663" t="s">
        <v>236</v>
      </c>
      <c r="CF1663" t="s">
        <v>4472</v>
      </c>
      <c r="CG1663" t="s">
        <v>236</v>
      </c>
      <c r="CU1663">
        <v>1</v>
      </c>
      <c r="CV1663" t="s">
        <v>238</v>
      </c>
      <c r="EG1663" t="s">
        <v>245</v>
      </c>
      <c r="EH1663" t="s">
        <v>245</v>
      </c>
      <c r="EV1663">
        <v>6</v>
      </c>
      <c r="EX1663" t="s">
        <v>238</v>
      </c>
      <c r="GI1663" t="s">
        <v>1112</v>
      </c>
      <c r="GJ1663" t="s">
        <v>236</v>
      </c>
      <c r="GR1663" t="s">
        <v>245</v>
      </c>
      <c r="GS1663" t="s">
        <v>2924</v>
      </c>
      <c r="GT1663" t="s">
        <v>236</v>
      </c>
    </row>
    <row r="1664" spans="1:217" x14ac:dyDescent="0.25">
      <c r="A1664" s="14" t="s">
        <v>4961</v>
      </c>
      <c r="B1664" t="s">
        <v>4962</v>
      </c>
      <c r="D1664" t="s">
        <v>1068</v>
      </c>
      <c r="E1664" t="s">
        <v>219</v>
      </c>
      <c r="F1664" t="s">
        <v>220</v>
      </c>
      <c r="G1664" t="s">
        <v>4782</v>
      </c>
      <c r="H1664" t="s">
        <v>4783</v>
      </c>
      <c r="I1664" t="s">
        <v>4784</v>
      </c>
      <c r="J1664" t="s">
        <v>4785</v>
      </c>
      <c r="K1664">
        <v>10.308017100000001</v>
      </c>
      <c r="L1664">
        <v>123.8915719</v>
      </c>
      <c r="O1664" s="15">
        <v>43184</v>
      </c>
      <c r="P1664">
        <f t="shared" si="75"/>
        <v>2018</v>
      </c>
      <c r="Q1664">
        <f t="shared" si="76"/>
        <v>3</v>
      </c>
      <c r="R1664">
        <f t="shared" si="77"/>
        <v>25</v>
      </c>
      <c r="U1664" t="s">
        <v>225</v>
      </c>
      <c r="V1664" t="s">
        <v>288</v>
      </c>
      <c r="W1664" t="s">
        <v>227</v>
      </c>
      <c r="X1664" t="s">
        <v>1703</v>
      </c>
      <c r="Y1664" t="s">
        <v>294</v>
      </c>
      <c r="Z1664" t="s">
        <v>4843</v>
      </c>
      <c r="AD1664" t="s">
        <v>231</v>
      </c>
      <c r="AF1664" s="16">
        <v>20893</v>
      </c>
      <c r="AG1664">
        <v>61</v>
      </c>
      <c r="AH1664" t="s">
        <v>232</v>
      </c>
      <c r="AI1664" t="s">
        <v>2567</v>
      </c>
      <c r="AJ1664" t="s">
        <v>173</v>
      </c>
      <c r="AK1664" t="s">
        <v>1070</v>
      </c>
      <c r="BW1664">
        <v>0.25</v>
      </c>
      <c r="BX1664" t="s">
        <v>236</v>
      </c>
      <c r="CF1664">
        <v>0.25</v>
      </c>
      <c r="CG1664" t="s">
        <v>236</v>
      </c>
      <c r="CZ1664">
        <v>27</v>
      </c>
      <c r="DB1664" t="s">
        <v>236</v>
      </c>
      <c r="DG1664">
        <v>8</v>
      </c>
      <c r="DH1664" t="s">
        <v>238</v>
      </c>
      <c r="DS1664" t="s">
        <v>242</v>
      </c>
      <c r="DT1664" t="s">
        <v>236</v>
      </c>
      <c r="EG1664" t="s">
        <v>245</v>
      </c>
      <c r="EH1664" t="s">
        <v>1072</v>
      </c>
      <c r="EI1664" t="s">
        <v>236</v>
      </c>
      <c r="FR1664">
        <v>0.25</v>
      </c>
      <c r="FS1664" t="s">
        <v>238</v>
      </c>
      <c r="GI1664" t="s">
        <v>245</v>
      </c>
      <c r="GJ1664" t="s">
        <v>245</v>
      </c>
      <c r="GR1664" t="s">
        <v>245</v>
      </c>
      <c r="GS1664" t="s">
        <v>359</v>
      </c>
      <c r="GT1664" t="s">
        <v>238</v>
      </c>
      <c r="HH1664" t="s">
        <v>244</v>
      </c>
      <c r="HI1664" t="s">
        <v>236</v>
      </c>
    </row>
    <row r="1665" spans="1:217" x14ac:dyDescent="0.25">
      <c r="A1665" s="14" t="s">
        <v>4963</v>
      </c>
      <c r="B1665" t="s">
        <v>4964</v>
      </c>
      <c r="D1665" t="s">
        <v>1068</v>
      </c>
      <c r="E1665" t="s">
        <v>219</v>
      </c>
      <c r="F1665" t="s">
        <v>220</v>
      </c>
      <c r="G1665" t="s">
        <v>4782</v>
      </c>
      <c r="H1665" t="s">
        <v>4783</v>
      </c>
      <c r="I1665" t="s">
        <v>4784</v>
      </c>
      <c r="J1665" t="s">
        <v>4785</v>
      </c>
      <c r="K1665">
        <v>10.308017100000001</v>
      </c>
      <c r="L1665">
        <v>123.8915719</v>
      </c>
      <c r="O1665" s="15">
        <v>43160</v>
      </c>
      <c r="P1665">
        <f t="shared" si="75"/>
        <v>2018</v>
      </c>
      <c r="Q1665">
        <f t="shared" si="76"/>
        <v>3</v>
      </c>
      <c r="R1665">
        <f t="shared" si="77"/>
        <v>1</v>
      </c>
      <c r="U1665" t="s">
        <v>225</v>
      </c>
      <c r="V1665" t="s">
        <v>288</v>
      </c>
      <c r="W1665" t="s">
        <v>227</v>
      </c>
      <c r="X1665" t="s">
        <v>228</v>
      </c>
      <c r="Z1665" t="s">
        <v>4812</v>
      </c>
      <c r="AD1665" t="s">
        <v>289</v>
      </c>
      <c r="AF1665" s="16">
        <v>26224</v>
      </c>
      <c r="AG1665">
        <v>46</v>
      </c>
      <c r="AH1665" t="s">
        <v>262</v>
      </c>
      <c r="AI1665" t="s">
        <v>4965</v>
      </c>
      <c r="AJ1665" t="s">
        <v>173</v>
      </c>
      <c r="AK1665" t="s">
        <v>1070</v>
      </c>
      <c r="CF1665">
        <v>0.38</v>
      </c>
      <c r="CG1665" t="s">
        <v>236</v>
      </c>
      <c r="CZ1665">
        <v>33</v>
      </c>
      <c r="DB1665" t="s">
        <v>236</v>
      </c>
      <c r="DF1665">
        <v>6</v>
      </c>
      <c r="DH1665" t="s">
        <v>238</v>
      </c>
      <c r="DS1665" t="s">
        <v>242</v>
      </c>
      <c r="DT1665" t="s">
        <v>236</v>
      </c>
      <c r="EG1665" t="s">
        <v>245</v>
      </c>
      <c r="EH1665" t="s">
        <v>1072</v>
      </c>
      <c r="EI1665" t="s">
        <v>236</v>
      </c>
      <c r="FR1665">
        <v>1</v>
      </c>
      <c r="FS1665" t="s">
        <v>238</v>
      </c>
      <c r="GI1665" t="s">
        <v>245</v>
      </c>
      <c r="GJ1665" t="s">
        <v>245</v>
      </c>
      <c r="GR1665" t="s">
        <v>2014</v>
      </c>
      <c r="GS1665" t="s">
        <v>245</v>
      </c>
      <c r="GT1665" t="s">
        <v>236</v>
      </c>
      <c r="HH1665" t="s">
        <v>244</v>
      </c>
      <c r="HI1665" t="s">
        <v>236</v>
      </c>
    </row>
    <row r="1666" spans="1:217" x14ac:dyDescent="0.25">
      <c r="A1666" s="14" t="s">
        <v>4966</v>
      </c>
      <c r="B1666" t="s">
        <v>4967</v>
      </c>
      <c r="D1666" t="s">
        <v>218</v>
      </c>
      <c r="E1666" t="s">
        <v>219</v>
      </c>
      <c r="F1666" t="s">
        <v>220</v>
      </c>
      <c r="G1666" t="s">
        <v>4782</v>
      </c>
      <c r="H1666" t="s">
        <v>4783</v>
      </c>
      <c r="I1666" t="s">
        <v>4784</v>
      </c>
      <c r="J1666" t="s">
        <v>4785</v>
      </c>
      <c r="K1666">
        <v>10.308017100000001</v>
      </c>
      <c r="L1666">
        <v>123.8915719</v>
      </c>
      <c r="O1666" s="15">
        <v>43164</v>
      </c>
      <c r="P1666">
        <f t="shared" ref="P1666:P1729" si="78">YEAR(O1666)</f>
        <v>2018</v>
      </c>
      <c r="Q1666">
        <f t="shared" ref="Q1666:Q1729" si="79">MONTH(O1666)</f>
        <v>3</v>
      </c>
      <c r="R1666">
        <f t="shared" ref="R1666:R1729" si="80">DAY(O1666)</f>
        <v>5</v>
      </c>
      <c r="U1666" t="s">
        <v>225</v>
      </c>
      <c r="V1666" t="s">
        <v>265</v>
      </c>
      <c r="W1666" t="s">
        <v>227</v>
      </c>
      <c r="X1666" t="s">
        <v>276</v>
      </c>
      <c r="Z1666" t="s">
        <v>2570</v>
      </c>
      <c r="AD1666" t="s">
        <v>231</v>
      </c>
      <c r="AF1666" s="16">
        <v>28240</v>
      </c>
      <c r="AG1666">
        <v>40</v>
      </c>
      <c r="AH1666" t="s">
        <v>262</v>
      </c>
      <c r="AJ1666" t="s">
        <v>234</v>
      </c>
      <c r="AK1666" t="s">
        <v>2235</v>
      </c>
      <c r="AL1666">
        <v>22</v>
      </c>
      <c r="AN1666" t="s">
        <v>236</v>
      </c>
      <c r="AP1666" t="s">
        <v>243</v>
      </c>
      <c r="AQ1666" t="s">
        <v>236</v>
      </c>
      <c r="AS1666" t="s">
        <v>237</v>
      </c>
      <c r="AT1666" t="s">
        <v>238</v>
      </c>
      <c r="BA1666">
        <v>14</v>
      </c>
      <c r="BC1666" t="s">
        <v>238</v>
      </c>
      <c r="BK1666" t="s">
        <v>271</v>
      </c>
      <c r="BL1666" t="s">
        <v>238</v>
      </c>
      <c r="BN1666">
        <v>2</v>
      </c>
      <c r="BO1666" t="s">
        <v>236</v>
      </c>
      <c r="BV1666">
        <v>10</v>
      </c>
      <c r="BX1666" t="s">
        <v>238</v>
      </c>
      <c r="BY1666">
        <v>29</v>
      </c>
      <c r="CA1666" t="s">
        <v>236</v>
      </c>
      <c r="CC1666">
        <v>16</v>
      </c>
      <c r="CD1666" t="s">
        <v>238</v>
      </c>
      <c r="CF1666" t="s">
        <v>271</v>
      </c>
      <c r="CG1666" t="s">
        <v>238</v>
      </c>
      <c r="CL1666" t="s">
        <v>271</v>
      </c>
      <c r="CM1666" t="s">
        <v>238</v>
      </c>
      <c r="CU1666" t="s">
        <v>242</v>
      </c>
      <c r="CV1666" t="s">
        <v>236</v>
      </c>
      <c r="DD1666">
        <v>0.5</v>
      </c>
      <c r="DE1666" t="s">
        <v>236</v>
      </c>
      <c r="DG1666">
        <v>1</v>
      </c>
      <c r="DH1666" t="s">
        <v>236</v>
      </c>
      <c r="DP1666" t="s">
        <v>241</v>
      </c>
      <c r="DQ1666" t="s">
        <v>236</v>
      </c>
      <c r="DV1666" t="s">
        <v>244</v>
      </c>
      <c r="DW1666" t="s">
        <v>236</v>
      </c>
      <c r="EB1666" t="s">
        <v>242</v>
      </c>
      <c r="EC1666" t="s">
        <v>236</v>
      </c>
      <c r="EG1666" t="s">
        <v>245</v>
      </c>
      <c r="EH1666" t="s">
        <v>245</v>
      </c>
      <c r="EM1666">
        <v>35</v>
      </c>
      <c r="EO1666" t="s">
        <v>236</v>
      </c>
      <c r="FC1666" t="s">
        <v>281</v>
      </c>
      <c r="FD1666" t="s">
        <v>236</v>
      </c>
      <c r="FW1666">
        <v>29</v>
      </c>
      <c r="FY1666" t="s">
        <v>236</v>
      </c>
      <c r="GI1666" t="s">
        <v>245</v>
      </c>
      <c r="GJ1666" t="s">
        <v>245</v>
      </c>
      <c r="GR1666" t="s">
        <v>245</v>
      </c>
      <c r="GS1666" t="s">
        <v>245</v>
      </c>
    </row>
    <row r="1667" spans="1:217" x14ac:dyDescent="0.25">
      <c r="A1667" s="14" t="s">
        <v>4968</v>
      </c>
      <c r="B1667" t="s">
        <v>4969</v>
      </c>
      <c r="D1667" t="s">
        <v>218</v>
      </c>
      <c r="E1667" t="s">
        <v>219</v>
      </c>
      <c r="F1667" t="s">
        <v>220</v>
      </c>
      <c r="G1667" t="s">
        <v>4782</v>
      </c>
      <c r="H1667" t="s">
        <v>4783</v>
      </c>
      <c r="I1667" t="s">
        <v>4784</v>
      </c>
      <c r="J1667" t="s">
        <v>4785</v>
      </c>
      <c r="K1667">
        <v>10.308017100000001</v>
      </c>
      <c r="L1667">
        <v>123.8915719</v>
      </c>
      <c r="O1667" s="15">
        <v>43161</v>
      </c>
      <c r="P1667">
        <f t="shared" si="78"/>
        <v>2018</v>
      </c>
      <c r="Q1667">
        <f t="shared" si="79"/>
        <v>3</v>
      </c>
      <c r="R1667">
        <f t="shared" si="80"/>
        <v>2</v>
      </c>
      <c r="U1667" t="s">
        <v>225</v>
      </c>
      <c r="V1667" t="s">
        <v>265</v>
      </c>
      <c r="W1667" t="s">
        <v>227</v>
      </c>
      <c r="X1667" t="s">
        <v>228</v>
      </c>
      <c r="Z1667" t="s">
        <v>4970</v>
      </c>
      <c r="AD1667" t="s">
        <v>231</v>
      </c>
      <c r="AF1667" s="16">
        <v>37200</v>
      </c>
      <c r="AG1667">
        <v>16</v>
      </c>
      <c r="AH1667" t="s">
        <v>262</v>
      </c>
      <c r="AI1667" t="s">
        <v>1035</v>
      </c>
      <c r="AJ1667" t="s">
        <v>234</v>
      </c>
      <c r="AK1667" t="s">
        <v>1764</v>
      </c>
      <c r="AL1667">
        <v>19</v>
      </c>
      <c r="AN1667" t="s">
        <v>236</v>
      </c>
      <c r="AP1667">
        <v>8</v>
      </c>
      <c r="AQ1667" t="s">
        <v>236</v>
      </c>
      <c r="AS1667" t="s">
        <v>237</v>
      </c>
      <c r="AT1667" t="s">
        <v>238</v>
      </c>
      <c r="BA1667">
        <v>11</v>
      </c>
      <c r="BC1667" t="s">
        <v>238</v>
      </c>
      <c r="BK1667" t="s">
        <v>271</v>
      </c>
      <c r="BL1667" t="s">
        <v>238</v>
      </c>
      <c r="BN1667">
        <v>8</v>
      </c>
      <c r="BO1667" t="s">
        <v>239</v>
      </c>
      <c r="BV1667">
        <v>6</v>
      </c>
      <c r="BX1667" t="s">
        <v>238</v>
      </c>
      <c r="BY1667">
        <v>20</v>
      </c>
      <c r="CA1667" t="s">
        <v>236</v>
      </c>
      <c r="CC1667">
        <v>16</v>
      </c>
      <c r="CD1667" t="s">
        <v>238</v>
      </c>
      <c r="CF1667" t="s">
        <v>271</v>
      </c>
      <c r="CG1667" t="s">
        <v>238</v>
      </c>
      <c r="CL1667" t="s">
        <v>271</v>
      </c>
      <c r="CM1667" t="s">
        <v>238</v>
      </c>
      <c r="CU1667" t="s">
        <v>242</v>
      </c>
      <c r="CV1667" t="s">
        <v>236</v>
      </c>
      <c r="DD1667">
        <v>0.25</v>
      </c>
      <c r="DE1667" t="s">
        <v>236</v>
      </c>
      <c r="DG1667">
        <v>1</v>
      </c>
      <c r="DH1667" t="s">
        <v>236</v>
      </c>
      <c r="DP1667" t="s">
        <v>241</v>
      </c>
      <c r="DQ1667" t="s">
        <v>236</v>
      </c>
      <c r="DV1667" t="s">
        <v>244</v>
      </c>
      <c r="DW1667" t="s">
        <v>236</v>
      </c>
      <c r="EB1667" t="s">
        <v>242</v>
      </c>
      <c r="EC1667" t="s">
        <v>236</v>
      </c>
      <c r="EG1667" t="s">
        <v>245</v>
      </c>
      <c r="EH1667" t="s">
        <v>245</v>
      </c>
      <c r="EM1667">
        <v>31</v>
      </c>
      <c r="EO1667" t="s">
        <v>236</v>
      </c>
      <c r="FC1667" t="s">
        <v>281</v>
      </c>
      <c r="FD1667" t="s">
        <v>236</v>
      </c>
      <c r="FW1667">
        <v>26</v>
      </c>
      <c r="FY1667" t="s">
        <v>236</v>
      </c>
      <c r="GI1667" t="s">
        <v>245</v>
      </c>
      <c r="GJ1667" t="s">
        <v>245</v>
      </c>
      <c r="GR1667" t="s">
        <v>245</v>
      </c>
      <c r="GS1667" t="s">
        <v>245</v>
      </c>
    </row>
    <row r="1668" spans="1:217" x14ac:dyDescent="0.25">
      <c r="A1668" s="14" t="s">
        <v>4971</v>
      </c>
      <c r="B1668" t="s">
        <v>4972</v>
      </c>
      <c r="D1668" t="s">
        <v>218</v>
      </c>
      <c r="E1668" t="s">
        <v>219</v>
      </c>
      <c r="F1668" t="s">
        <v>220</v>
      </c>
      <c r="G1668" t="s">
        <v>4782</v>
      </c>
      <c r="H1668" t="s">
        <v>4783</v>
      </c>
      <c r="I1668" t="s">
        <v>4784</v>
      </c>
      <c r="J1668" t="s">
        <v>4785</v>
      </c>
      <c r="K1668">
        <v>10.308017100000001</v>
      </c>
      <c r="L1668">
        <v>123.8915719</v>
      </c>
      <c r="O1668" s="15">
        <v>43165</v>
      </c>
      <c r="P1668">
        <f t="shared" si="78"/>
        <v>2018</v>
      </c>
      <c r="Q1668">
        <f t="shared" si="79"/>
        <v>3</v>
      </c>
      <c r="R1668">
        <f t="shared" si="80"/>
        <v>6</v>
      </c>
      <c r="U1668" t="s">
        <v>225</v>
      </c>
      <c r="V1668" t="s">
        <v>226</v>
      </c>
      <c r="W1668" t="s">
        <v>227</v>
      </c>
      <c r="X1668" t="s">
        <v>228</v>
      </c>
      <c r="Z1668" t="s">
        <v>4973</v>
      </c>
      <c r="AD1668" t="s">
        <v>289</v>
      </c>
      <c r="AF1668" s="16">
        <v>37630</v>
      </c>
      <c r="AG1668">
        <v>15</v>
      </c>
      <c r="AH1668" t="s">
        <v>232</v>
      </c>
      <c r="AI1668" t="s">
        <v>4974</v>
      </c>
      <c r="AJ1668" t="s">
        <v>279</v>
      </c>
      <c r="AK1668" t="s">
        <v>4975</v>
      </c>
      <c r="AL1668">
        <v>22</v>
      </c>
      <c r="AN1668" t="s">
        <v>236</v>
      </c>
      <c r="AP1668" t="s">
        <v>237</v>
      </c>
      <c r="AQ1668" t="s">
        <v>238</v>
      </c>
      <c r="AS1668" t="s">
        <v>237</v>
      </c>
      <c r="AT1668" t="s">
        <v>238</v>
      </c>
      <c r="BA1668">
        <v>19</v>
      </c>
      <c r="BC1668" t="s">
        <v>239</v>
      </c>
      <c r="BK1668" t="s">
        <v>271</v>
      </c>
      <c r="BL1668" t="s">
        <v>238</v>
      </c>
      <c r="BN1668" t="s">
        <v>244</v>
      </c>
      <c r="BO1668" t="s">
        <v>236</v>
      </c>
      <c r="BV1668">
        <v>18</v>
      </c>
      <c r="BX1668" t="s">
        <v>238</v>
      </c>
      <c r="BY1668">
        <v>6</v>
      </c>
      <c r="CA1668" t="s">
        <v>238</v>
      </c>
      <c r="CC1668">
        <v>4</v>
      </c>
      <c r="CD1668" t="s">
        <v>236</v>
      </c>
      <c r="CF1668" t="s">
        <v>244</v>
      </c>
      <c r="CG1668" t="s">
        <v>236</v>
      </c>
      <c r="CL1668">
        <v>32</v>
      </c>
      <c r="CM1668" t="s">
        <v>238</v>
      </c>
      <c r="CU1668" t="s">
        <v>242</v>
      </c>
      <c r="CV1668" t="s">
        <v>236</v>
      </c>
      <c r="DD1668">
        <v>0.25</v>
      </c>
      <c r="DE1668" t="s">
        <v>236</v>
      </c>
      <c r="DG1668">
        <v>16</v>
      </c>
      <c r="DH1668" t="s">
        <v>238</v>
      </c>
      <c r="DP1668" t="s">
        <v>241</v>
      </c>
      <c r="DQ1668" t="s">
        <v>236</v>
      </c>
      <c r="DV1668" t="s">
        <v>244</v>
      </c>
      <c r="DW1668" t="s">
        <v>236</v>
      </c>
      <c r="EB1668" t="s">
        <v>242</v>
      </c>
      <c r="EC1668" t="s">
        <v>236</v>
      </c>
      <c r="EG1668" t="s">
        <v>245</v>
      </c>
      <c r="EH1668" t="s">
        <v>245</v>
      </c>
      <c r="EM1668">
        <v>33</v>
      </c>
      <c r="EO1668" t="s">
        <v>236</v>
      </c>
      <c r="FW1668">
        <v>28</v>
      </c>
      <c r="FY1668" t="s">
        <v>236</v>
      </c>
      <c r="GI1668" t="s">
        <v>245</v>
      </c>
      <c r="GJ1668" t="s">
        <v>245</v>
      </c>
      <c r="GR1668" t="s">
        <v>245</v>
      </c>
      <c r="GS1668" t="s">
        <v>245</v>
      </c>
    </row>
    <row r="1669" spans="1:217" x14ac:dyDescent="0.25">
      <c r="A1669" s="14" t="s">
        <v>4976</v>
      </c>
      <c r="B1669" t="s">
        <v>4977</v>
      </c>
      <c r="D1669" t="s">
        <v>287</v>
      </c>
      <c r="E1669" t="s">
        <v>219</v>
      </c>
      <c r="F1669" t="s">
        <v>220</v>
      </c>
      <c r="G1669" t="s">
        <v>4782</v>
      </c>
      <c r="H1669" t="s">
        <v>4783</v>
      </c>
      <c r="I1669" t="s">
        <v>4784</v>
      </c>
      <c r="J1669" t="s">
        <v>4785</v>
      </c>
      <c r="K1669">
        <v>10.308017100000001</v>
      </c>
      <c r="L1669">
        <v>123.8915719</v>
      </c>
      <c r="O1669" s="15">
        <v>43162</v>
      </c>
      <c r="P1669">
        <f t="shared" si="78"/>
        <v>2018</v>
      </c>
      <c r="Q1669">
        <f t="shared" si="79"/>
        <v>3</v>
      </c>
      <c r="R1669">
        <f t="shared" si="80"/>
        <v>3</v>
      </c>
      <c r="U1669" t="s">
        <v>225</v>
      </c>
      <c r="V1669" t="s">
        <v>226</v>
      </c>
      <c r="W1669" t="s">
        <v>227</v>
      </c>
      <c r="X1669" t="s">
        <v>228</v>
      </c>
      <c r="Z1669" t="s">
        <v>4812</v>
      </c>
      <c r="AD1669" t="s">
        <v>289</v>
      </c>
      <c r="AF1669" s="16">
        <v>23880</v>
      </c>
      <c r="AG1669">
        <v>52</v>
      </c>
      <c r="AI1669" t="s">
        <v>4978</v>
      </c>
      <c r="AJ1669" t="s">
        <v>234</v>
      </c>
      <c r="AK1669" t="s">
        <v>3660</v>
      </c>
      <c r="AL1669">
        <v>22</v>
      </c>
      <c r="AN1669" t="s">
        <v>236</v>
      </c>
      <c r="AP1669">
        <v>8</v>
      </c>
      <c r="AQ1669" t="s">
        <v>236</v>
      </c>
      <c r="AS1669" t="s">
        <v>237</v>
      </c>
      <c r="AT1669" t="s">
        <v>238</v>
      </c>
      <c r="AV1669" t="s">
        <v>237</v>
      </c>
      <c r="AW1669" t="s">
        <v>238</v>
      </c>
      <c r="BA1669">
        <v>27</v>
      </c>
      <c r="BC1669" t="s">
        <v>236</v>
      </c>
      <c r="BK1669" t="s">
        <v>271</v>
      </c>
      <c r="BL1669" t="s">
        <v>238</v>
      </c>
      <c r="BN1669" t="s">
        <v>244</v>
      </c>
      <c r="BO1669" t="s">
        <v>236</v>
      </c>
      <c r="BV1669">
        <v>22</v>
      </c>
      <c r="BX1669" t="s">
        <v>238</v>
      </c>
      <c r="BY1669">
        <v>24</v>
      </c>
      <c r="CA1669" t="s">
        <v>236</v>
      </c>
      <c r="CC1669">
        <v>8</v>
      </c>
      <c r="CD1669" t="s">
        <v>239</v>
      </c>
      <c r="CF1669" t="s">
        <v>271</v>
      </c>
      <c r="CG1669" t="s">
        <v>238</v>
      </c>
      <c r="CL1669" t="s">
        <v>271</v>
      </c>
      <c r="CM1669" t="s">
        <v>238</v>
      </c>
      <c r="CQ1669">
        <v>23</v>
      </c>
      <c r="CS1669" t="s">
        <v>236</v>
      </c>
      <c r="CU1669" t="s">
        <v>240</v>
      </c>
      <c r="CV1669" t="s">
        <v>238</v>
      </c>
      <c r="DD1669">
        <v>0.25</v>
      </c>
      <c r="DE1669" t="s">
        <v>236</v>
      </c>
      <c r="DG1669">
        <v>16</v>
      </c>
      <c r="DH1669" t="s">
        <v>238</v>
      </c>
      <c r="DP1669" t="s">
        <v>241</v>
      </c>
      <c r="DQ1669" t="s">
        <v>236</v>
      </c>
      <c r="DV1669" t="s">
        <v>273</v>
      </c>
      <c r="DW1669" t="s">
        <v>238</v>
      </c>
      <c r="EB1669" t="s">
        <v>242</v>
      </c>
      <c r="EC1669" t="s">
        <v>236</v>
      </c>
      <c r="EG1669" t="s">
        <v>245</v>
      </c>
      <c r="EH1669" t="s">
        <v>245</v>
      </c>
      <c r="EM1669">
        <v>33</v>
      </c>
      <c r="EO1669" t="s">
        <v>236</v>
      </c>
      <c r="FW1669">
        <v>24</v>
      </c>
      <c r="FY1669" t="s">
        <v>236</v>
      </c>
      <c r="GI1669" t="s">
        <v>245</v>
      </c>
      <c r="GJ1669" t="s">
        <v>245</v>
      </c>
      <c r="GR1669" t="s">
        <v>245</v>
      </c>
      <c r="GS1669" t="s">
        <v>245</v>
      </c>
    </row>
    <row r="1670" spans="1:217" x14ac:dyDescent="0.25">
      <c r="A1670" s="14" t="s">
        <v>4979</v>
      </c>
      <c r="B1670" t="s">
        <v>4980</v>
      </c>
      <c r="D1670" t="s">
        <v>287</v>
      </c>
      <c r="E1670" t="s">
        <v>219</v>
      </c>
      <c r="F1670" t="s">
        <v>220</v>
      </c>
      <c r="G1670" t="s">
        <v>4782</v>
      </c>
      <c r="H1670" t="s">
        <v>4783</v>
      </c>
      <c r="I1670" t="s">
        <v>4784</v>
      </c>
      <c r="J1670" t="s">
        <v>4785</v>
      </c>
      <c r="K1670">
        <v>10.308017100000001</v>
      </c>
      <c r="L1670">
        <v>123.8915719</v>
      </c>
      <c r="O1670" s="15">
        <v>43166</v>
      </c>
      <c r="P1670">
        <f t="shared" si="78"/>
        <v>2018</v>
      </c>
      <c r="Q1670">
        <f t="shared" si="79"/>
        <v>3</v>
      </c>
      <c r="R1670">
        <f t="shared" si="80"/>
        <v>7</v>
      </c>
      <c r="U1670" t="s">
        <v>225</v>
      </c>
      <c r="V1670" t="s">
        <v>301</v>
      </c>
      <c r="W1670" t="s">
        <v>227</v>
      </c>
      <c r="X1670" t="s">
        <v>228</v>
      </c>
      <c r="Y1670" t="s">
        <v>266</v>
      </c>
      <c r="Z1670" t="s">
        <v>266</v>
      </c>
      <c r="AD1670" t="s">
        <v>289</v>
      </c>
      <c r="AF1670" s="16">
        <v>12921</v>
      </c>
      <c r="AG1670">
        <v>82</v>
      </c>
      <c r="AH1670" t="s">
        <v>262</v>
      </c>
      <c r="AI1670" t="s">
        <v>278</v>
      </c>
      <c r="AJ1670" t="s">
        <v>234</v>
      </c>
      <c r="AK1670" t="s">
        <v>2250</v>
      </c>
      <c r="AL1670">
        <v>23</v>
      </c>
      <c r="AN1670" t="s">
        <v>236</v>
      </c>
      <c r="AP1670" t="s">
        <v>237</v>
      </c>
      <c r="AQ1670" t="s">
        <v>238</v>
      </c>
      <c r="AS1670" t="s">
        <v>237</v>
      </c>
      <c r="AT1670" t="s">
        <v>238</v>
      </c>
      <c r="BA1670">
        <v>14</v>
      </c>
      <c r="BC1670" t="s">
        <v>238</v>
      </c>
      <c r="BK1670" t="s">
        <v>271</v>
      </c>
      <c r="BL1670" t="s">
        <v>238</v>
      </c>
      <c r="BN1670">
        <v>2</v>
      </c>
      <c r="BO1670" t="s">
        <v>236</v>
      </c>
      <c r="BV1670">
        <v>6</v>
      </c>
      <c r="BX1670" t="s">
        <v>238</v>
      </c>
      <c r="BY1670">
        <v>24</v>
      </c>
      <c r="CA1670" t="s">
        <v>236</v>
      </c>
      <c r="CC1670">
        <v>16</v>
      </c>
      <c r="CD1670" t="s">
        <v>238</v>
      </c>
      <c r="CF1670" t="s">
        <v>271</v>
      </c>
      <c r="CG1670" t="s">
        <v>238</v>
      </c>
      <c r="CL1670" t="s">
        <v>271</v>
      </c>
      <c r="CM1670" t="s">
        <v>238</v>
      </c>
      <c r="CU1670">
        <v>1</v>
      </c>
      <c r="CV1670" t="s">
        <v>236</v>
      </c>
      <c r="DD1670">
        <v>0.25</v>
      </c>
      <c r="DE1670" t="s">
        <v>236</v>
      </c>
      <c r="DG1670">
        <v>16</v>
      </c>
      <c r="DH1670" t="s">
        <v>238</v>
      </c>
      <c r="DP1670" t="s">
        <v>241</v>
      </c>
      <c r="DQ1670" t="s">
        <v>236</v>
      </c>
      <c r="DV1670" t="s">
        <v>244</v>
      </c>
      <c r="DW1670" t="s">
        <v>236</v>
      </c>
      <c r="EB1670" t="s">
        <v>242</v>
      </c>
      <c r="EC1670" t="s">
        <v>236</v>
      </c>
      <c r="EG1670" t="s">
        <v>245</v>
      </c>
      <c r="EH1670" t="s">
        <v>1072</v>
      </c>
      <c r="EI1670" t="s">
        <v>236</v>
      </c>
      <c r="EM1670">
        <v>29</v>
      </c>
      <c r="EO1670" t="s">
        <v>236</v>
      </c>
      <c r="FW1670">
        <v>22</v>
      </c>
      <c r="FY1670" t="s">
        <v>236</v>
      </c>
      <c r="GI1670" t="s">
        <v>245</v>
      </c>
      <c r="GJ1670" t="s">
        <v>245</v>
      </c>
      <c r="GR1670" t="s">
        <v>245</v>
      </c>
      <c r="GS1670" t="s">
        <v>245</v>
      </c>
    </row>
    <row r="1671" spans="1:217" x14ac:dyDescent="0.25">
      <c r="A1671" s="14" t="s">
        <v>4981</v>
      </c>
      <c r="B1671" t="s">
        <v>4982</v>
      </c>
      <c r="D1671" t="s">
        <v>287</v>
      </c>
      <c r="E1671" t="s">
        <v>219</v>
      </c>
      <c r="F1671" t="s">
        <v>220</v>
      </c>
      <c r="G1671" t="s">
        <v>4782</v>
      </c>
      <c r="H1671" t="s">
        <v>4783</v>
      </c>
      <c r="I1671" t="s">
        <v>4784</v>
      </c>
      <c r="J1671" t="s">
        <v>4785</v>
      </c>
      <c r="K1671">
        <v>10.308017100000001</v>
      </c>
      <c r="L1671">
        <v>123.8915719</v>
      </c>
      <c r="O1671" s="15">
        <v>43162</v>
      </c>
      <c r="P1671">
        <f t="shared" si="78"/>
        <v>2018</v>
      </c>
      <c r="Q1671">
        <f t="shared" si="79"/>
        <v>3</v>
      </c>
      <c r="R1671">
        <f t="shared" si="80"/>
        <v>3</v>
      </c>
      <c r="U1671" t="s">
        <v>225</v>
      </c>
      <c r="V1671" t="s">
        <v>301</v>
      </c>
      <c r="W1671" t="s">
        <v>227</v>
      </c>
      <c r="X1671" t="s">
        <v>228</v>
      </c>
      <c r="Z1671" t="s">
        <v>4872</v>
      </c>
      <c r="AD1671" t="s">
        <v>289</v>
      </c>
      <c r="AF1671" s="16">
        <v>12316</v>
      </c>
      <c r="AG1671">
        <v>84</v>
      </c>
      <c r="AH1671" t="s">
        <v>232</v>
      </c>
      <c r="AI1671" t="s">
        <v>700</v>
      </c>
      <c r="AJ1671" t="s">
        <v>376</v>
      </c>
      <c r="AK1671" t="s">
        <v>1013</v>
      </c>
      <c r="AL1671">
        <v>19</v>
      </c>
      <c r="AN1671" t="s">
        <v>236</v>
      </c>
      <c r="AP1671" t="s">
        <v>237</v>
      </c>
      <c r="AQ1671" t="s">
        <v>238</v>
      </c>
      <c r="AS1671" t="s">
        <v>237</v>
      </c>
      <c r="AT1671" t="s">
        <v>238</v>
      </c>
      <c r="BA1671">
        <v>6</v>
      </c>
      <c r="BC1671" t="s">
        <v>238</v>
      </c>
      <c r="BK1671" t="s">
        <v>271</v>
      </c>
      <c r="BL1671" t="s">
        <v>238</v>
      </c>
      <c r="BN1671" t="s">
        <v>271</v>
      </c>
      <c r="BO1671" t="s">
        <v>238</v>
      </c>
      <c r="BV1671">
        <v>6</v>
      </c>
      <c r="BX1671" t="s">
        <v>238</v>
      </c>
      <c r="BY1671">
        <v>13</v>
      </c>
      <c r="CA1671" t="s">
        <v>238</v>
      </c>
      <c r="CC1671" t="s">
        <v>271</v>
      </c>
      <c r="CD1671" t="s">
        <v>238</v>
      </c>
      <c r="CF1671" t="s">
        <v>271</v>
      </c>
      <c r="CG1671" t="s">
        <v>238</v>
      </c>
      <c r="CL1671" t="s">
        <v>271</v>
      </c>
      <c r="CM1671" t="s">
        <v>238</v>
      </c>
      <c r="CU1671" t="s">
        <v>240</v>
      </c>
      <c r="CV1671" t="s">
        <v>238</v>
      </c>
      <c r="DD1671">
        <v>0.5</v>
      </c>
      <c r="DE1671" t="s">
        <v>236</v>
      </c>
      <c r="DG1671">
        <v>16</v>
      </c>
      <c r="DH1671" t="s">
        <v>238</v>
      </c>
      <c r="DP1671" t="s">
        <v>241</v>
      </c>
      <c r="DQ1671" t="s">
        <v>236</v>
      </c>
      <c r="DV1671" t="s">
        <v>244</v>
      </c>
      <c r="DW1671" t="s">
        <v>236</v>
      </c>
      <c r="EB1671" t="s">
        <v>242</v>
      </c>
      <c r="EC1671" t="s">
        <v>236</v>
      </c>
      <c r="EG1671" t="s">
        <v>245</v>
      </c>
      <c r="EH1671" t="s">
        <v>245</v>
      </c>
      <c r="EM1671">
        <v>30</v>
      </c>
      <c r="EO1671" t="s">
        <v>236</v>
      </c>
      <c r="FW1671">
        <v>20</v>
      </c>
      <c r="FY1671" t="s">
        <v>239</v>
      </c>
      <c r="GI1671" t="s">
        <v>245</v>
      </c>
      <c r="GJ1671" t="s">
        <v>245</v>
      </c>
      <c r="GR1671" t="s">
        <v>245</v>
      </c>
      <c r="GS1671" t="s">
        <v>245</v>
      </c>
    </row>
    <row r="1672" spans="1:217" x14ac:dyDescent="0.25">
      <c r="A1672" s="14" t="s">
        <v>4983</v>
      </c>
      <c r="B1672" t="s">
        <v>4984</v>
      </c>
      <c r="D1672" t="s">
        <v>287</v>
      </c>
      <c r="E1672" t="s">
        <v>219</v>
      </c>
      <c r="F1672" t="s">
        <v>220</v>
      </c>
      <c r="G1672" t="s">
        <v>4782</v>
      </c>
      <c r="H1672" t="s">
        <v>4783</v>
      </c>
      <c r="I1672" t="s">
        <v>4784</v>
      </c>
      <c r="J1672" t="s">
        <v>4785</v>
      </c>
      <c r="K1672">
        <v>10.308017100000001</v>
      </c>
      <c r="L1672">
        <v>123.8915719</v>
      </c>
      <c r="O1672" s="15">
        <v>43162</v>
      </c>
      <c r="P1672">
        <f t="shared" si="78"/>
        <v>2018</v>
      </c>
      <c r="Q1672">
        <f t="shared" si="79"/>
        <v>3</v>
      </c>
      <c r="R1672">
        <f t="shared" si="80"/>
        <v>3</v>
      </c>
      <c r="U1672" t="s">
        <v>225</v>
      </c>
      <c r="V1672" t="s">
        <v>301</v>
      </c>
      <c r="W1672" t="s">
        <v>227</v>
      </c>
      <c r="X1672" t="s">
        <v>228</v>
      </c>
      <c r="Y1672" t="s">
        <v>1104</v>
      </c>
      <c r="Z1672" t="s">
        <v>1105</v>
      </c>
      <c r="AD1672" t="s">
        <v>289</v>
      </c>
      <c r="AF1672" s="16">
        <v>43143</v>
      </c>
      <c r="AG1672" t="s">
        <v>801</v>
      </c>
      <c r="AH1672" t="s">
        <v>232</v>
      </c>
      <c r="AI1672" t="s">
        <v>4985</v>
      </c>
      <c r="AJ1672" t="s">
        <v>234</v>
      </c>
      <c r="AK1672" t="s">
        <v>1078</v>
      </c>
      <c r="AL1672">
        <v>18</v>
      </c>
      <c r="AN1672" t="s">
        <v>236</v>
      </c>
      <c r="AP1672">
        <v>16</v>
      </c>
      <c r="AQ1672" t="s">
        <v>239</v>
      </c>
      <c r="AS1672" t="s">
        <v>237</v>
      </c>
      <c r="AT1672" t="s">
        <v>238</v>
      </c>
      <c r="BA1672">
        <v>6</v>
      </c>
      <c r="BC1672" t="s">
        <v>238</v>
      </c>
      <c r="BK1672" t="s">
        <v>271</v>
      </c>
      <c r="BL1672" t="s">
        <v>238</v>
      </c>
      <c r="BN1672">
        <v>2</v>
      </c>
      <c r="BO1672" t="s">
        <v>236</v>
      </c>
      <c r="BV1672">
        <v>6</v>
      </c>
      <c r="BX1672" t="s">
        <v>238</v>
      </c>
      <c r="BY1672">
        <v>21</v>
      </c>
      <c r="CA1672" t="s">
        <v>236</v>
      </c>
      <c r="CC1672">
        <v>16</v>
      </c>
      <c r="CD1672" t="s">
        <v>238</v>
      </c>
      <c r="CF1672" t="s">
        <v>271</v>
      </c>
      <c r="CG1672" t="s">
        <v>238</v>
      </c>
      <c r="CL1672" t="s">
        <v>271</v>
      </c>
      <c r="CM1672" t="s">
        <v>238</v>
      </c>
      <c r="CU1672" t="s">
        <v>240</v>
      </c>
      <c r="CV1672" t="s">
        <v>238</v>
      </c>
      <c r="DD1672">
        <v>0.5</v>
      </c>
      <c r="DE1672" t="s">
        <v>236</v>
      </c>
      <c r="DG1672">
        <v>16</v>
      </c>
      <c r="DH1672" t="s">
        <v>238</v>
      </c>
      <c r="DP1672" t="s">
        <v>241</v>
      </c>
      <c r="DQ1672" t="s">
        <v>236</v>
      </c>
      <c r="DV1672" t="s">
        <v>273</v>
      </c>
      <c r="DW1672" t="s">
        <v>238</v>
      </c>
      <c r="EB1672" t="s">
        <v>242</v>
      </c>
      <c r="EC1672" t="s">
        <v>236</v>
      </c>
      <c r="EG1672" t="s">
        <v>245</v>
      </c>
      <c r="EH1672" t="s">
        <v>245</v>
      </c>
      <c r="EM1672">
        <v>30</v>
      </c>
      <c r="EO1672" t="s">
        <v>236</v>
      </c>
      <c r="FW1672">
        <v>22</v>
      </c>
      <c r="FY1672" t="s">
        <v>236</v>
      </c>
      <c r="GI1672" t="s">
        <v>245</v>
      </c>
      <c r="GJ1672" t="s">
        <v>245</v>
      </c>
      <c r="GR1672" t="s">
        <v>245</v>
      </c>
      <c r="GS1672" t="s">
        <v>245</v>
      </c>
    </row>
    <row r="1673" spans="1:217" x14ac:dyDescent="0.25">
      <c r="A1673" s="14" t="s">
        <v>4986</v>
      </c>
      <c r="B1673" t="s">
        <v>4987</v>
      </c>
      <c r="D1673" t="s">
        <v>287</v>
      </c>
      <c r="E1673" t="s">
        <v>219</v>
      </c>
      <c r="F1673" t="s">
        <v>220</v>
      </c>
      <c r="G1673" t="s">
        <v>4782</v>
      </c>
      <c r="H1673" t="s">
        <v>4783</v>
      </c>
      <c r="I1673" t="s">
        <v>4784</v>
      </c>
      <c r="J1673" t="s">
        <v>4785</v>
      </c>
      <c r="K1673">
        <v>10.308017100000001</v>
      </c>
      <c r="L1673">
        <v>123.8915719</v>
      </c>
      <c r="O1673" s="15">
        <v>43166</v>
      </c>
      <c r="P1673">
        <f t="shared" si="78"/>
        <v>2018</v>
      </c>
      <c r="Q1673">
        <f t="shared" si="79"/>
        <v>3</v>
      </c>
      <c r="R1673">
        <f t="shared" si="80"/>
        <v>7</v>
      </c>
      <c r="U1673" t="s">
        <v>225</v>
      </c>
      <c r="V1673" t="s">
        <v>288</v>
      </c>
      <c r="W1673" t="s">
        <v>227</v>
      </c>
      <c r="X1673" t="s">
        <v>228</v>
      </c>
      <c r="Z1673" t="s">
        <v>4988</v>
      </c>
      <c r="AD1673" t="s">
        <v>289</v>
      </c>
      <c r="AF1673" s="16">
        <v>26983</v>
      </c>
      <c r="AG1673">
        <v>44</v>
      </c>
      <c r="AH1673" t="s">
        <v>262</v>
      </c>
      <c r="AI1673" t="s">
        <v>700</v>
      </c>
      <c r="AJ1673" t="s">
        <v>234</v>
      </c>
      <c r="AK1673" t="s">
        <v>1154</v>
      </c>
      <c r="AL1673">
        <v>21</v>
      </c>
      <c r="AN1673" t="s">
        <v>236</v>
      </c>
      <c r="AP1673" t="s">
        <v>237</v>
      </c>
      <c r="AQ1673" t="s">
        <v>238</v>
      </c>
      <c r="AS1673" t="s">
        <v>237</v>
      </c>
      <c r="AT1673" t="s">
        <v>238</v>
      </c>
      <c r="BK1673" t="s">
        <v>271</v>
      </c>
      <c r="BL1673" t="s">
        <v>238</v>
      </c>
      <c r="BN1673">
        <v>8</v>
      </c>
      <c r="BO1673" t="s">
        <v>239</v>
      </c>
      <c r="BV1673">
        <v>6</v>
      </c>
      <c r="BX1673" t="s">
        <v>238</v>
      </c>
      <c r="BY1673">
        <v>22</v>
      </c>
      <c r="CA1673" t="s">
        <v>236</v>
      </c>
      <c r="CC1673">
        <v>16</v>
      </c>
      <c r="CD1673" t="s">
        <v>238</v>
      </c>
      <c r="CF1673" t="s">
        <v>271</v>
      </c>
      <c r="CG1673" t="s">
        <v>238</v>
      </c>
      <c r="CL1673" t="s">
        <v>271</v>
      </c>
      <c r="CM1673" t="s">
        <v>238</v>
      </c>
      <c r="CU1673">
        <v>1</v>
      </c>
      <c r="CV1673" t="s">
        <v>236</v>
      </c>
      <c r="DD1673">
        <v>0.25</v>
      </c>
      <c r="DE1673" t="s">
        <v>236</v>
      </c>
      <c r="DG1673">
        <v>16</v>
      </c>
      <c r="DH1673" t="s">
        <v>238</v>
      </c>
      <c r="DP1673" t="s">
        <v>241</v>
      </c>
      <c r="DQ1673" t="s">
        <v>236</v>
      </c>
      <c r="DV1673" t="s">
        <v>244</v>
      </c>
      <c r="DW1673" t="s">
        <v>236</v>
      </c>
      <c r="EB1673" t="s">
        <v>242</v>
      </c>
      <c r="EC1673" t="s">
        <v>236</v>
      </c>
      <c r="EG1673" t="s">
        <v>245</v>
      </c>
      <c r="EH1673" t="s">
        <v>245</v>
      </c>
      <c r="EM1673">
        <v>31</v>
      </c>
      <c r="EO1673" t="s">
        <v>236</v>
      </c>
      <c r="FW1673">
        <v>24</v>
      </c>
      <c r="FY1673" t="s">
        <v>236</v>
      </c>
      <c r="GI1673" t="s">
        <v>245</v>
      </c>
      <c r="GJ1673" t="s">
        <v>245</v>
      </c>
      <c r="GR1673" t="s">
        <v>245</v>
      </c>
      <c r="GS1673" t="s">
        <v>245</v>
      </c>
    </row>
    <row r="1674" spans="1:217" x14ac:dyDescent="0.25">
      <c r="A1674" s="14" t="s">
        <v>4989</v>
      </c>
      <c r="B1674" t="s">
        <v>4990</v>
      </c>
      <c r="D1674" t="s">
        <v>287</v>
      </c>
      <c r="E1674" t="s">
        <v>219</v>
      </c>
      <c r="F1674" t="s">
        <v>220</v>
      </c>
      <c r="G1674" t="s">
        <v>4782</v>
      </c>
      <c r="H1674" t="s">
        <v>4783</v>
      </c>
      <c r="I1674" t="s">
        <v>4784</v>
      </c>
      <c r="J1674" t="s">
        <v>4785</v>
      </c>
      <c r="K1674">
        <v>10.308017100000001</v>
      </c>
      <c r="L1674">
        <v>123.8915719</v>
      </c>
      <c r="O1674" s="15">
        <v>43165</v>
      </c>
      <c r="P1674">
        <f t="shared" si="78"/>
        <v>2018</v>
      </c>
      <c r="Q1674">
        <f t="shared" si="79"/>
        <v>3</v>
      </c>
      <c r="R1674">
        <f t="shared" si="80"/>
        <v>6</v>
      </c>
      <c r="U1674" t="s">
        <v>225</v>
      </c>
      <c r="V1674" t="s">
        <v>288</v>
      </c>
      <c r="W1674" t="s">
        <v>227</v>
      </c>
      <c r="X1674" t="s">
        <v>228</v>
      </c>
      <c r="Z1674" t="s">
        <v>4988</v>
      </c>
      <c r="AD1674" t="s">
        <v>289</v>
      </c>
      <c r="AF1674" s="16">
        <v>28546</v>
      </c>
      <c r="AG1674">
        <v>40</v>
      </c>
      <c r="AH1674" t="s">
        <v>232</v>
      </c>
      <c r="AI1674" t="s">
        <v>700</v>
      </c>
      <c r="AJ1674" t="s">
        <v>234</v>
      </c>
      <c r="AK1674" t="s">
        <v>691</v>
      </c>
      <c r="AL1674">
        <v>20</v>
      </c>
      <c r="AN1674" t="s">
        <v>236</v>
      </c>
      <c r="AP1674">
        <v>16</v>
      </c>
      <c r="AQ1674" t="s">
        <v>239</v>
      </c>
      <c r="AS1674" t="s">
        <v>237</v>
      </c>
      <c r="AT1674" t="s">
        <v>238</v>
      </c>
      <c r="AV1674" t="s">
        <v>237</v>
      </c>
      <c r="AW1674" t="s">
        <v>238</v>
      </c>
      <c r="BA1674">
        <v>10</v>
      </c>
      <c r="BC1674" t="s">
        <v>238</v>
      </c>
      <c r="BK1674" t="s">
        <v>271</v>
      </c>
      <c r="BL1674" t="s">
        <v>238</v>
      </c>
      <c r="BN1674">
        <v>2</v>
      </c>
      <c r="BO1674" t="s">
        <v>236</v>
      </c>
      <c r="BV1674">
        <v>6</v>
      </c>
      <c r="BX1674" t="s">
        <v>238</v>
      </c>
      <c r="BY1674">
        <v>14</v>
      </c>
      <c r="CA1674" t="s">
        <v>238</v>
      </c>
      <c r="CC1674">
        <v>16</v>
      </c>
      <c r="CD1674" t="s">
        <v>238</v>
      </c>
      <c r="CF1674" t="s">
        <v>271</v>
      </c>
      <c r="CG1674" t="s">
        <v>238</v>
      </c>
      <c r="CL1674" t="s">
        <v>271</v>
      </c>
      <c r="CM1674" t="s">
        <v>238</v>
      </c>
      <c r="CQ1674">
        <v>6</v>
      </c>
      <c r="CS1674" t="s">
        <v>238</v>
      </c>
      <c r="CU1674" t="s">
        <v>240</v>
      </c>
      <c r="CV1674" t="s">
        <v>238</v>
      </c>
      <c r="DD1674">
        <v>0.25</v>
      </c>
      <c r="DE1674" t="s">
        <v>236</v>
      </c>
      <c r="DG1674">
        <v>16</v>
      </c>
      <c r="DH1674" t="s">
        <v>238</v>
      </c>
      <c r="DP1674" t="s">
        <v>241</v>
      </c>
      <c r="DQ1674" t="s">
        <v>236</v>
      </c>
      <c r="DV1674" t="s">
        <v>244</v>
      </c>
      <c r="DW1674" t="s">
        <v>236</v>
      </c>
      <c r="EB1674" t="s">
        <v>242</v>
      </c>
      <c r="EC1674" t="s">
        <v>236</v>
      </c>
      <c r="EG1674" t="s">
        <v>245</v>
      </c>
      <c r="EH1674" t="s">
        <v>245</v>
      </c>
      <c r="EM1674">
        <v>32</v>
      </c>
      <c r="EO1674" t="s">
        <v>236</v>
      </c>
      <c r="FW1674">
        <v>19</v>
      </c>
      <c r="FY1674" t="s">
        <v>239</v>
      </c>
      <c r="GI1674" t="s">
        <v>245</v>
      </c>
      <c r="GJ1674" t="s">
        <v>245</v>
      </c>
      <c r="GR1674" t="s">
        <v>245</v>
      </c>
      <c r="GS1674" t="s">
        <v>245</v>
      </c>
    </row>
    <row r="1675" spans="1:217" x14ac:dyDescent="0.25">
      <c r="A1675" s="14" t="s">
        <v>4991</v>
      </c>
      <c r="B1675" t="s">
        <v>4992</v>
      </c>
      <c r="D1675" t="s">
        <v>287</v>
      </c>
      <c r="E1675" t="s">
        <v>219</v>
      </c>
      <c r="F1675" t="s">
        <v>220</v>
      </c>
      <c r="G1675" t="s">
        <v>4782</v>
      </c>
      <c r="H1675" t="s">
        <v>4783</v>
      </c>
      <c r="I1675" t="s">
        <v>4784</v>
      </c>
      <c r="J1675" t="s">
        <v>4785</v>
      </c>
      <c r="K1675">
        <v>10.308017100000001</v>
      </c>
      <c r="L1675">
        <v>123.8915719</v>
      </c>
      <c r="O1675" s="15">
        <v>43165</v>
      </c>
      <c r="P1675">
        <f t="shared" si="78"/>
        <v>2018</v>
      </c>
      <c r="Q1675">
        <f t="shared" si="79"/>
        <v>3</v>
      </c>
      <c r="R1675">
        <f t="shared" si="80"/>
        <v>6</v>
      </c>
      <c r="U1675" t="s">
        <v>225</v>
      </c>
      <c r="V1675" t="s">
        <v>288</v>
      </c>
      <c r="W1675" t="s">
        <v>227</v>
      </c>
      <c r="X1675" t="s">
        <v>228</v>
      </c>
      <c r="Z1675" t="s">
        <v>4876</v>
      </c>
      <c r="AD1675" t="s">
        <v>289</v>
      </c>
      <c r="AF1675" s="16">
        <v>25213</v>
      </c>
      <c r="AG1675">
        <v>49</v>
      </c>
      <c r="AH1675" t="s">
        <v>262</v>
      </c>
      <c r="AI1675" t="s">
        <v>4993</v>
      </c>
      <c r="AJ1675" t="s">
        <v>234</v>
      </c>
      <c r="AK1675" t="s">
        <v>3739</v>
      </c>
      <c r="AL1675">
        <v>21</v>
      </c>
      <c r="AN1675" t="s">
        <v>236</v>
      </c>
      <c r="AP1675">
        <v>16</v>
      </c>
      <c r="AQ1675" t="s">
        <v>239</v>
      </c>
      <c r="AS1675" t="s">
        <v>237</v>
      </c>
      <c r="AT1675" t="s">
        <v>238</v>
      </c>
      <c r="AV1675" t="s">
        <v>237</v>
      </c>
      <c r="AW1675" t="s">
        <v>238</v>
      </c>
      <c r="BA1675">
        <v>11</v>
      </c>
      <c r="BC1675" t="s">
        <v>238</v>
      </c>
      <c r="BK1675" t="s">
        <v>271</v>
      </c>
      <c r="BL1675" t="s">
        <v>238</v>
      </c>
      <c r="BN1675">
        <v>2</v>
      </c>
      <c r="BO1675" t="s">
        <v>236</v>
      </c>
      <c r="BV1675">
        <v>6</v>
      </c>
      <c r="BX1675" t="s">
        <v>238</v>
      </c>
      <c r="BY1675">
        <v>22</v>
      </c>
      <c r="CA1675" t="s">
        <v>236</v>
      </c>
      <c r="CC1675">
        <v>32</v>
      </c>
      <c r="CD1675" t="s">
        <v>238</v>
      </c>
      <c r="CF1675" t="s">
        <v>271</v>
      </c>
      <c r="CG1675" t="s">
        <v>238</v>
      </c>
      <c r="CL1675" t="s">
        <v>271</v>
      </c>
      <c r="CM1675" t="s">
        <v>238</v>
      </c>
      <c r="CU1675">
        <v>0.5</v>
      </c>
      <c r="CV1675" t="s">
        <v>236</v>
      </c>
      <c r="DD1675">
        <v>0.25</v>
      </c>
      <c r="DE1675" t="s">
        <v>236</v>
      </c>
      <c r="DG1675">
        <v>16</v>
      </c>
      <c r="DH1675" t="s">
        <v>238</v>
      </c>
      <c r="DP1675" t="s">
        <v>241</v>
      </c>
      <c r="DQ1675" t="s">
        <v>236</v>
      </c>
      <c r="DV1675" t="s">
        <v>273</v>
      </c>
      <c r="DW1675" t="s">
        <v>238</v>
      </c>
      <c r="EB1675" t="s">
        <v>242</v>
      </c>
      <c r="EC1675" t="s">
        <v>236</v>
      </c>
      <c r="EG1675" t="s">
        <v>245</v>
      </c>
      <c r="EH1675" t="s">
        <v>1072</v>
      </c>
      <c r="EI1675" t="s">
        <v>236</v>
      </c>
      <c r="EM1675">
        <v>33</v>
      </c>
      <c r="EO1675" t="s">
        <v>236</v>
      </c>
      <c r="FW1675">
        <v>22</v>
      </c>
      <c r="FY1675" t="s">
        <v>236</v>
      </c>
      <c r="GI1675" t="s">
        <v>245</v>
      </c>
      <c r="GJ1675" t="s">
        <v>245</v>
      </c>
      <c r="GR1675" t="s">
        <v>245</v>
      </c>
      <c r="GS1675" t="s">
        <v>245</v>
      </c>
    </row>
    <row r="1676" spans="1:217" x14ac:dyDescent="0.25">
      <c r="A1676" s="14" t="s">
        <v>4994</v>
      </c>
      <c r="B1676" t="s">
        <v>4995</v>
      </c>
      <c r="D1676" t="s">
        <v>287</v>
      </c>
      <c r="E1676" t="s">
        <v>219</v>
      </c>
      <c r="F1676" t="s">
        <v>220</v>
      </c>
      <c r="G1676" t="s">
        <v>4782</v>
      </c>
      <c r="H1676" t="s">
        <v>4783</v>
      </c>
      <c r="I1676" t="s">
        <v>4784</v>
      </c>
      <c r="J1676" t="s">
        <v>4785</v>
      </c>
      <c r="K1676">
        <v>10.308017100000001</v>
      </c>
      <c r="L1676">
        <v>123.8915719</v>
      </c>
      <c r="O1676" s="15">
        <v>43165</v>
      </c>
      <c r="P1676">
        <f t="shared" si="78"/>
        <v>2018</v>
      </c>
      <c r="Q1676">
        <f t="shared" si="79"/>
        <v>3</v>
      </c>
      <c r="R1676">
        <f t="shared" si="80"/>
        <v>6</v>
      </c>
      <c r="U1676" t="s">
        <v>225</v>
      </c>
      <c r="V1676" t="s">
        <v>288</v>
      </c>
      <c r="W1676" t="s">
        <v>227</v>
      </c>
      <c r="X1676" t="s">
        <v>1703</v>
      </c>
      <c r="Y1676" t="s">
        <v>294</v>
      </c>
      <c r="Z1676" t="s">
        <v>4843</v>
      </c>
      <c r="AD1676" t="s">
        <v>289</v>
      </c>
      <c r="AF1676" s="16">
        <v>20597</v>
      </c>
      <c r="AG1676">
        <v>61</v>
      </c>
      <c r="AH1676" t="s">
        <v>232</v>
      </c>
      <c r="AI1676" t="s">
        <v>700</v>
      </c>
      <c r="AJ1676" t="s">
        <v>234</v>
      </c>
      <c r="AK1676" t="s">
        <v>3739</v>
      </c>
      <c r="AL1676">
        <v>22</v>
      </c>
      <c r="AN1676" t="s">
        <v>236</v>
      </c>
      <c r="AP1676">
        <v>16</v>
      </c>
      <c r="AQ1676" t="s">
        <v>239</v>
      </c>
      <c r="AS1676" t="s">
        <v>237</v>
      </c>
      <c r="AT1676" t="s">
        <v>238</v>
      </c>
      <c r="BA1676">
        <v>12</v>
      </c>
      <c r="BC1676" t="s">
        <v>238</v>
      </c>
      <c r="BK1676" t="s">
        <v>271</v>
      </c>
      <c r="BL1676" t="s">
        <v>238</v>
      </c>
      <c r="BN1676">
        <v>2</v>
      </c>
      <c r="BO1676" t="s">
        <v>236</v>
      </c>
      <c r="BV1676">
        <v>6</v>
      </c>
      <c r="BX1676" t="s">
        <v>238</v>
      </c>
      <c r="BY1676">
        <v>23</v>
      </c>
      <c r="CA1676" t="s">
        <v>236</v>
      </c>
      <c r="CC1676">
        <v>8</v>
      </c>
      <c r="CD1676" t="s">
        <v>239</v>
      </c>
      <c r="CF1676" t="s">
        <v>271</v>
      </c>
      <c r="CG1676" t="s">
        <v>238</v>
      </c>
      <c r="CL1676" t="s">
        <v>271</v>
      </c>
      <c r="CM1676" t="s">
        <v>238</v>
      </c>
      <c r="CU1676">
        <v>1</v>
      </c>
      <c r="CV1676" t="s">
        <v>236</v>
      </c>
      <c r="DD1676">
        <v>0.5</v>
      </c>
      <c r="DE1676" t="s">
        <v>236</v>
      </c>
      <c r="DG1676">
        <v>16</v>
      </c>
      <c r="DH1676" t="s">
        <v>238</v>
      </c>
      <c r="DP1676" t="s">
        <v>241</v>
      </c>
      <c r="DQ1676" t="s">
        <v>236</v>
      </c>
      <c r="DV1676" t="s">
        <v>273</v>
      </c>
      <c r="DW1676" t="s">
        <v>238</v>
      </c>
      <c r="EB1676" t="s">
        <v>242</v>
      </c>
      <c r="EC1676" t="s">
        <v>236</v>
      </c>
      <c r="EG1676" t="s">
        <v>245</v>
      </c>
      <c r="EH1676" t="s">
        <v>245</v>
      </c>
      <c r="EM1676">
        <v>32</v>
      </c>
      <c r="EO1676" t="s">
        <v>236</v>
      </c>
      <c r="FW1676">
        <v>21</v>
      </c>
      <c r="FY1676" t="s">
        <v>236</v>
      </c>
      <c r="GI1676" t="s">
        <v>245</v>
      </c>
      <c r="GJ1676" t="s">
        <v>245</v>
      </c>
      <c r="GR1676" t="s">
        <v>245</v>
      </c>
      <c r="GS1676" t="s">
        <v>245</v>
      </c>
    </row>
    <row r="1677" spans="1:217" x14ac:dyDescent="0.25">
      <c r="A1677" s="14" t="s">
        <v>4996</v>
      </c>
      <c r="B1677" t="s">
        <v>4997</v>
      </c>
      <c r="D1677" t="s">
        <v>287</v>
      </c>
      <c r="E1677" t="s">
        <v>219</v>
      </c>
      <c r="F1677" t="s">
        <v>220</v>
      </c>
      <c r="G1677" t="s">
        <v>4782</v>
      </c>
      <c r="H1677" t="s">
        <v>4783</v>
      </c>
      <c r="I1677" t="s">
        <v>4784</v>
      </c>
      <c r="J1677" t="s">
        <v>4785</v>
      </c>
      <c r="K1677">
        <v>10.308017100000001</v>
      </c>
      <c r="L1677">
        <v>123.8915719</v>
      </c>
      <c r="O1677" s="15">
        <v>43163</v>
      </c>
      <c r="P1677">
        <f t="shared" si="78"/>
        <v>2018</v>
      </c>
      <c r="Q1677">
        <f t="shared" si="79"/>
        <v>3</v>
      </c>
      <c r="R1677">
        <f t="shared" si="80"/>
        <v>4</v>
      </c>
      <c r="U1677" t="s">
        <v>225</v>
      </c>
      <c r="V1677" t="s">
        <v>288</v>
      </c>
      <c r="W1677" t="s">
        <v>227</v>
      </c>
      <c r="X1677" t="s">
        <v>1703</v>
      </c>
      <c r="Y1677" t="s">
        <v>294</v>
      </c>
      <c r="Z1677" t="s">
        <v>4843</v>
      </c>
      <c r="AD1677" t="s">
        <v>231</v>
      </c>
      <c r="AF1677" s="16">
        <v>32661</v>
      </c>
      <c r="AG1677">
        <v>28</v>
      </c>
      <c r="AH1677" t="s">
        <v>232</v>
      </c>
      <c r="AI1677" t="s">
        <v>2450</v>
      </c>
      <c r="AJ1677" t="s">
        <v>357</v>
      </c>
      <c r="AK1677" t="s">
        <v>4998</v>
      </c>
      <c r="AL1677">
        <v>22</v>
      </c>
      <c r="AN1677" t="s">
        <v>236</v>
      </c>
      <c r="AP1677" t="s">
        <v>237</v>
      </c>
      <c r="AQ1677" t="s">
        <v>238</v>
      </c>
      <c r="AS1677" t="s">
        <v>237</v>
      </c>
      <c r="AT1677" t="s">
        <v>238</v>
      </c>
      <c r="BA1677">
        <v>12</v>
      </c>
      <c r="BC1677" t="s">
        <v>238</v>
      </c>
      <c r="BK1677" t="s">
        <v>271</v>
      </c>
      <c r="BL1677" t="s">
        <v>238</v>
      </c>
      <c r="BN1677">
        <v>32</v>
      </c>
      <c r="BO1677" t="s">
        <v>238</v>
      </c>
      <c r="BV1677">
        <v>6</v>
      </c>
      <c r="BX1677" t="s">
        <v>238</v>
      </c>
      <c r="BY1677">
        <v>23</v>
      </c>
      <c r="CA1677" t="s">
        <v>236</v>
      </c>
      <c r="CU1677">
        <v>1</v>
      </c>
      <c r="CV1677" t="s">
        <v>236</v>
      </c>
      <c r="DD1677">
        <v>0.25</v>
      </c>
      <c r="DE1677" t="s">
        <v>236</v>
      </c>
      <c r="DG1677">
        <v>16</v>
      </c>
      <c r="DH1677" t="s">
        <v>238</v>
      </c>
      <c r="DP1677" t="s">
        <v>241</v>
      </c>
      <c r="DQ1677" t="s">
        <v>236</v>
      </c>
      <c r="DV1677" t="s">
        <v>273</v>
      </c>
      <c r="DW1677" t="s">
        <v>238</v>
      </c>
      <c r="EB1677" t="s">
        <v>242</v>
      </c>
      <c r="EC1677" t="s">
        <v>236</v>
      </c>
      <c r="EG1677" t="s">
        <v>245</v>
      </c>
      <c r="EH1677" t="s">
        <v>245</v>
      </c>
      <c r="EM1677">
        <v>30</v>
      </c>
      <c r="EO1677" t="s">
        <v>236</v>
      </c>
      <c r="FW1677">
        <v>19</v>
      </c>
      <c r="FY1677" t="s">
        <v>239</v>
      </c>
      <c r="GI1677" t="s">
        <v>245</v>
      </c>
      <c r="GJ1677" t="s">
        <v>245</v>
      </c>
      <c r="GR1677" t="s">
        <v>245</v>
      </c>
      <c r="GS1677" t="s">
        <v>245</v>
      </c>
    </row>
    <row r="1678" spans="1:217" x14ac:dyDescent="0.25">
      <c r="A1678" s="14" t="s">
        <v>4999</v>
      </c>
      <c r="B1678" t="s">
        <v>5000</v>
      </c>
      <c r="D1678" t="s">
        <v>287</v>
      </c>
      <c r="E1678" t="s">
        <v>219</v>
      </c>
      <c r="F1678" t="s">
        <v>220</v>
      </c>
      <c r="G1678" t="s">
        <v>4782</v>
      </c>
      <c r="H1678" t="s">
        <v>4783</v>
      </c>
      <c r="I1678" t="s">
        <v>4784</v>
      </c>
      <c r="J1678" t="s">
        <v>4785</v>
      </c>
      <c r="K1678">
        <v>10.308017100000001</v>
      </c>
      <c r="L1678">
        <v>123.8915719</v>
      </c>
      <c r="O1678" s="15">
        <v>43163</v>
      </c>
      <c r="P1678">
        <f t="shared" si="78"/>
        <v>2018</v>
      </c>
      <c r="Q1678">
        <f t="shared" si="79"/>
        <v>3</v>
      </c>
      <c r="R1678">
        <f t="shared" si="80"/>
        <v>4</v>
      </c>
      <c r="U1678" t="s">
        <v>225</v>
      </c>
      <c r="V1678" t="s">
        <v>288</v>
      </c>
      <c r="W1678" t="s">
        <v>227</v>
      </c>
      <c r="X1678" t="s">
        <v>228</v>
      </c>
      <c r="Z1678" t="s">
        <v>4988</v>
      </c>
      <c r="AD1678" t="s">
        <v>289</v>
      </c>
      <c r="AF1678" s="16">
        <v>34006</v>
      </c>
      <c r="AG1678">
        <v>25</v>
      </c>
      <c r="AH1678" t="s">
        <v>232</v>
      </c>
      <c r="AI1678" t="s">
        <v>5001</v>
      </c>
      <c r="AJ1678" t="s">
        <v>279</v>
      </c>
      <c r="AK1678" t="s">
        <v>363</v>
      </c>
      <c r="AL1678">
        <v>20</v>
      </c>
      <c r="AN1678" t="s">
        <v>236</v>
      </c>
      <c r="AP1678">
        <v>16</v>
      </c>
      <c r="AQ1678" t="s">
        <v>239</v>
      </c>
      <c r="AS1678" t="s">
        <v>237</v>
      </c>
      <c r="AT1678" t="s">
        <v>238</v>
      </c>
      <c r="BA1678">
        <v>15</v>
      </c>
      <c r="BC1678" t="s">
        <v>238</v>
      </c>
      <c r="BK1678" t="s">
        <v>271</v>
      </c>
      <c r="BL1678" t="s">
        <v>238</v>
      </c>
      <c r="BN1678">
        <v>2</v>
      </c>
      <c r="BO1678" t="s">
        <v>236</v>
      </c>
      <c r="BV1678">
        <v>10</v>
      </c>
      <c r="BX1678" t="s">
        <v>238</v>
      </c>
      <c r="BY1678">
        <v>26</v>
      </c>
      <c r="CA1678" t="s">
        <v>236</v>
      </c>
      <c r="CC1678">
        <v>4</v>
      </c>
      <c r="CD1678" t="s">
        <v>236</v>
      </c>
      <c r="CF1678">
        <v>16</v>
      </c>
      <c r="CG1678" t="s">
        <v>238</v>
      </c>
      <c r="CL1678" t="s">
        <v>271</v>
      </c>
      <c r="CM1678" t="s">
        <v>238</v>
      </c>
      <c r="CU1678" t="s">
        <v>240</v>
      </c>
      <c r="CV1678" t="s">
        <v>238</v>
      </c>
      <c r="DD1678">
        <v>0.25</v>
      </c>
      <c r="DE1678" t="s">
        <v>236</v>
      </c>
      <c r="DG1678">
        <v>16</v>
      </c>
      <c r="DH1678" t="s">
        <v>238</v>
      </c>
      <c r="DP1678" t="s">
        <v>241</v>
      </c>
      <c r="DQ1678" t="s">
        <v>236</v>
      </c>
      <c r="DV1678" t="s">
        <v>244</v>
      </c>
      <c r="DW1678" t="s">
        <v>236</v>
      </c>
      <c r="EB1678" t="s">
        <v>242</v>
      </c>
      <c r="EC1678" t="s">
        <v>236</v>
      </c>
      <c r="EG1678" t="s">
        <v>245</v>
      </c>
      <c r="EH1678" t="s">
        <v>245</v>
      </c>
      <c r="EM1678">
        <v>31</v>
      </c>
      <c r="EO1678" t="s">
        <v>236</v>
      </c>
      <c r="FW1678">
        <v>24</v>
      </c>
      <c r="FY1678" t="s">
        <v>236</v>
      </c>
      <c r="GI1678" t="s">
        <v>245</v>
      </c>
      <c r="GJ1678" t="s">
        <v>245</v>
      </c>
      <c r="GR1678" t="s">
        <v>245</v>
      </c>
      <c r="GS1678" t="s">
        <v>245</v>
      </c>
    </row>
    <row r="1679" spans="1:217" x14ac:dyDescent="0.25">
      <c r="A1679" s="14" t="s">
        <v>5002</v>
      </c>
      <c r="B1679" t="s">
        <v>5003</v>
      </c>
      <c r="D1679" t="s">
        <v>287</v>
      </c>
      <c r="E1679" t="s">
        <v>219</v>
      </c>
      <c r="F1679" t="s">
        <v>220</v>
      </c>
      <c r="G1679" t="s">
        <v>4782</v>
      </c>
      <c r="H1679" t="s">
        <v>4783</v>
      </c>
      <c r="I1679" t="s">
        <v>4784</v>
      </c>
      <c r="J1679" t="s">
        <v>4785</v>
      </c>
      <c r="K1679">
        <v>10.308017100000001</v>
      </c>
      <c r="L1679">
        <v>123.8915719</v>
      </c>
      <c r="O1679" s="15">
        <v>43160</v>
      </c>
      <c r="P1679">
        <f t="shared" si="78"/>
        <v>2018</v>
      </c>
      <c r="Q1679">
        <f t="shared" si="79"/>
        <v>3</v>
      </c>
      <c r="R1679">
        <f t="shared" si="80"/>
        <v>1</v>
      </c>
      <c r="U1679" t="s">
        <v>225</v>
      </c>
      <c r="V1679" t="s">
        <v>288</v>
      </c>
      <c r="W1679" t="s">
        <v>227</v>
      </c>
      <c r="X1679" t="s">
        <v>228</v>
      </c>
      <c r="Z1679" t="s">
        <v>4876</v>
      </c>
      <c r="AD1679" t="s">
        <v>289</v>
      </c>
      <c r="AF1679" s="16">
        <v>24907</v>
      </c>
      <c r="AG1679">
        <v>49</v>
      </c>
      <c r="AH1679" t="s">
        <v>232</v>
      </c>
      <c r="AI1679" t="s">
        <v>343</v>
      </c>
      <c r="AJ1679" t="s">
        <v>279</v>
      </c>
      <c r="AK1679" t="s">
        <v>358</v>
      </c>
      <c r="AL1679">
        <v>20</v>
      </c>
      <c r="AN1679" t="s">
        <v>236</v>
      </c>
      <c r="AP1679" t="s">
        <v>237</v>
      </c>
      <c r="AQ1679" t="s">
        <v>238</v>
      </c>
      <c r="AS1679" t="s">
        <v>237</v>
      </c>
      <c r="AT1679" t="s">
        <v>238</v>
      </c>
      <c r="BA1679">
        <v>11</v>
      </c>
      <c r="BC1679" t="s">
        <v>238</v>
      </c>
      <c r="BK1679" t="s">
        <v>271</v>
      </c>
      <c r="BL1679" t="s">
        <v>238</v>
      </c>
      <c r="BN1679">
        <v>4</v>
      </c>
      <c r="BO1679" t="s">
        <v>239</v>
      </c>
      <c r="BV1679">
        <v>6</v>
      </c>
      <c r="BX1679" t="s">
        <v>238</v>
      </c>
      <c r="BY1679">
        <v>6</v>
      </c>
      <c r="CA1679" t="s">
        <v>238</v>
      </c>
      <c r="CC1679" t="s">
        <v>271</v>
      </c>
      <c r="CD1679" t="s">
        <v>238</v>
      </c>
      <c r="CF1679" t="s">
        <v>271</v>
      </c>
      <c r="CG1679" t="s">
        <v>238</v>
      </c>
      <c r="CL1679" t="s">
        <v>271</v>
      </c>
      <c r="CM1679" t="s">
        <v>238</v>
      </c>
      <c r="CU1679">
        <v>2</v>
      </c>
      <c r="CV1679" t="s">
        <v>239</v>
      </c>
      <c r="DD1679">
        <v>0.5</v>
      </c>
      <c r="DE1679" t="s">
        <v>236</v>
      </c>
      <c r="DG1679">
        <v>16</v>
      </c>
      <c r="DH1679" t="s">
        <v>238</v>
      </c>
      <c r="DP1679" t="s">
        <v>241</v>
      </c>
      <c r="DQ1679" t="s">
        <v>236</v>
      </c>
      <c r="DV1679" t="s">
        <v>273</v>
      </c>
      <c r="DW1679" t="s">
        <v>238</v>
      </c>
      <c r="EB1679" t="s">
        <v>242</v>
      </c>
      <c r="EC1679" t="s">
        <v>236</v>
      </c>
      <c r="EG1679" t="s">
        <v>245</v>
      </c>
      <c r="EH1679" t="s">
        <v>245</v>
      </c>
      <c r="EM1679">
        <v>32</v>
      </c>
      <c r="EO1679" t="s">
        <v>236</v>
      </c>
      <c r="FW1679">
        <v>18</v>
      </c>
      <c r="FY1679" t="s">
        <v>239</v>
      </c>
      <c r="GI1679" t="s">
        <v>245</v>
      </c>
      <c r="GJ1679" t="s">
        <v>245</v>
      </c>
      <c r="GR1679" t="s">
        <v>245</v>
      </c>
      <c r="GS1679" t="s">
        <v>245</v>
      </c>
    </row>
    <row r="1680" spans="1:217" x14ac:dyDescent="0.25">
      <c r="A1680" s="14" t="s">
        <v>5004</v>
      </c>
      <c r="B1680" t="s">
        <v>5005</v>
      </c>
      <c r="D1680" t="s">
        <v>287</v>
      </c>
      <c r="E1680" t="s">
        <v>219</v>
      </c>
      <c r="F1680" t="s">
        <v>220</v>
      </c>
      <c r="G1680" t="s">
        <v>4782</v>
      </c>
      <c r="H1680" t="s">
        <v>4783</v>
      </c>
      <c r="I1680" t="s">
        <v>4784</v>
      </c>
      <c r="J1680" t="s">
        <v>4785</v>
      </c>
      <c r="K1680">
        <v>10.308017100000001</v>
      </c>
      <c r="L1680">
        <v>123.8915719</v>
      </c>
      <c r="O1680" s="15">
        <v>43160</v>
      </c>
      <c r="P1680">
        <f t="shared" si="78"/>
        <v>2018</v>
      </c>
      <c r="Q1680">
        <f t="shared" si="79"/>
        <v>3</v>
      </c>
      <c r="R1680">
        <f t="shared" si="80"/>
        <v>1</v>
      </c>
      <c r="U1680" t="s">
        <v>225</v>
      </c>
      <c r="V1680" t="s">
        <v>288</v>
      </c>
      <c r="W1680" t="s">
        <v>227</v>
      </c>
      <c r="X1680" t="s">
        <v>228</v>
      </c>
      <c r="Z1680" t="s">
        <v>4988</v>
      </c>
      <c r="AD1680" t="s">
        <v>289</v>
      </c>
      <c r="AF1680" s="16">
        <v>34006</v>
      </c>
      <c r="AG1680">
        <v>25</v>
      </c>
      <c r="AH1680" t="s">
        <v>232</v>
      </c>
      <c r="AI1680" t="s">
        <v>5001</v>
      </c>
      <c r="AJ1680" t="s">
        <v>234</v>
      </c>
      <c r="AK1680" t="s">
        <v>363</v>
      </c>
      <c r="AL1680">
        <v>18</v>
      </c>
      <c r="AN1680" t="s">
        <v>236</v>
      </c>
      <c r="AP1680">
        <v>16</v>
      </c>
      <c r="AQ1680" t="s">
        <v>239</v>
      </c>
      <c r="AS1680" t="s">
        <v>237</v>
      </c>
      <c r="AT1680" t="s">
        <v>238</v>
      </c>
      <c r="BA1680">
        <v>16</v>
      </c>
      <c r="BC1680" t="s">
        <v>238</v>
      </c>
      <c r="BK1680" t="s">
        <v>271</v>
      </c>
      <c r="BL1680" t="s">
        <v>238</v>
      </c>
      <c r="BN1680">
        <v>2</v>
      </c>
      <c r="BO1680" t="s">
        <v>236</v>
      </c>
      <c r="BV1680">
        <v>10</v>
      </c>
      <c r="BX1680" t="s">
        <v>238</v>
      </c>
      <c r="BY1680">
        <v>26</v>
      </c>
      <c r="CA1680" t="s">
        <v>236</v>
      </c>
      <c r="CC1680">
        <v>4</v>
      </c>
      <c r="CD1680" t="s">
        <v>236</v>
      </c>
      <c r="CF1680" t="s">
        <v>271</v>
      </c>
      <c r="CG1680" t="s">
        <v>238</v>
      </c>
      <c r="CL1680" t="s">
        <v>271</v>
      </c>
      <c r="CM1680" t="s">
        <v>238</v>
      </c>
      <c r="CU1680" t="s">
        <v>240</v>
      </c>
      <c r="CV1680" t="s">
        <v>238</v>
      </c>
      <c r="DD1680">
        <v>0.25</v>
      </c>
      <c r="DE1680" t="s">
        <v>236</v>
      </c>
      <c r="DG1680">
        <v>16</v>
      </c>
      <c r="DH1680" t="s">
        <v>238</v>
      </c>
      <c r="DP1680" t="s">
        <v>241</v>
      </c>
      <c r="DQ1680" t="s">
        <v>236</v>
      </c>
      <c r="DV1680" t="s">
        <v>244</v>
      </c>
      <c r="DW1680" t="s">
        <v>236</v>
      </c>
      <c r="EB1680" t="s">
        <v>242</v>
      </c>
      <c r="EC1680" t="s">
        <v>236</v>
      </c>
      <c r="EG1680" t="s">
        <v>245</v>
      </c>
      <c r="EH1680" t="s">
        <v>245</v>
      </c>
      <c r="EM1680">
        <v>33</v>
      </c>
      <c r="EO1680" t="s">
        <v>236</v>
      </c>
      <c r="FW1680">
        <v>24</v>
      </c>
      <c r="FY1680" t="s">
        <v>236</v>
      </c>
      <c r="GI1680" t="s">
        <v>245</v>
      </c>
      <c r="GJ1680" t="s">
        <v>245</v>
      </c>
      <c r="GR1680" t="s">
        <v>245</v>
      </c>
      <c r="GS1680" t="s">
        <v>245</v>
      </c>
    </row>
    <row r="1681" spans="1:214" x14ac:dyDescent="0.25">
      <c r="A1681" s="14" t="s">
        <v>5006</v>
      </c>
      <c r="B1681" t="s">
        <v>5007</v>
      </c>
      <c r="D1681" t="s">
        <v>287</v>
      </c>
      <c r="E1681" t="s">
        <v>219</v>
      </c>
      <c r="F1681" t="s">
        <v>220</v>
      </c>
      <c r="G1681" t="s">
        <v>4782</v>
      </c>
      <c r="H1681" t="s">
        <v>4783</v>
      </c>
      <c r="I1681" t="s">
        <v>4784</v>
      </c>
      <c r="J1681" t="s">
        <v>4785</v>
      </c>
      <c r="K1681">
        <v>10.308017100000001</v>
      </c>
      <c r="L1681">
        <v>123.8915719</v>
      </c>
      <c r="O1681" s="15">
        <v>43160</v>
      </c>
      <c r="P1681">
        <f t="shared" si="78"/>
        <v>2018</v>
      </c>
      <c r="Q1681">
        <f t="shared" si="79"/>
        <v>3</v>
      </c>
      <c r="R1681">
        <f t="shared" si="80"/>
        <v>1</v>
      </c>
      <c r="U1681" t="s">
        <v>225</v>
      </c>
      <c r="V1681" t="s">
        <v>288</v>
      </c>
      <c r="W1681" t="s">
        <v>227</v>
      </c>
      <c r="X1681" t="s">
        <v>228</v>
      </c>
      <c r="Z1681" t="s">
        <v>5008</v>
      </c>
      <c r="AD1681" t="s">
        <v>289</v>
      </c>
      <c r="AF1681" s="16">
        <v>40424</v>
      </c>
      <c r="AG1681">
        <v>7</v>
      </c>
      <c r="AH1681" t="s">
        <v>262</v>
      </c>
      <c r="AI1681" t="s">
        <v>1023</v>
      </c>
      <c r="AJ1681" t="s">
        <v>234</v>
      </c>
      <c r="AK1681" t="s">
        <v>3739</v>
      </c>
      <c r="AL1681">
        <v>21</v>
      </c>
      <c r="AN1681" t="s">
        <v>236</v>
      </c>
      <c r="AP1681">
        <v>16</v>
      </c>
      <c r="AQ1681" t="s">
        <v>239</v>
      </c>
      <c r="AS1681" t="s">
        <v>237</v>
      </c>
      <c r="AT1681" t="s">
        <v>238</v>
      </c>
      <c r="BA1681">
        <v>15</v>
      </c>
      <c r="BC1681" t="s">
        <v>238</v>
      </c>
      <c r="BK1681" t="s">
        <v>271</v>
      </c>
      <c r="BL1681" t="s">
        <v>238</v>
      </c>
      <c r="BN1681">
        <v>2</v>
      </c>
      <c r="BO1681" t="s">
        <v>236</v>
      </c>
      <c r="BV1681">
        <v>9</v>
      </c>
      <c r="BX1681" t="s">
        <v>238</v>
      </c>
      <c r="BY1681">
        <v>24</v>
      </c>
      <c r="CA1681" t="s">
        <v>236</v>
      </c>
      <c r="CC1681">
        <v>8</v>
      </c>
      <c r="CD1681" t="s">
        <v>239</v>
      </c>
      <c r="CF1681" t="s">
        <v>271</v>
      </c>
      <c r="CG1681" t="s">
        <v>238</v>
      </c>
      <c r="CL1681" t="s">
        <v>271</v>
      </c>
      <c r="CM1681" t="s">
        <v>238</v>
      </c>
      <c r="CU1681">
        <v>1</v>
      </c>
      <c r="CV1681" t="s">
        <v>236</v>
      </c>
      <c r="DD1681">
        <v>0.25</v>
      </c>
      <c r="DE1681" t="s">
        <v>236</v>
      </c>
      <c r="DG1681">
        <v>16</v>
      </c>
      <c r="DH1681" t="s">
        <v>238</v>
      </c>
      <c r="DP1681" t="s">
        <v>241</v>
      </c>
      <c r="DQ1681" t="s">
        <v>236</v>
      </c>
      <c r="DV1681" t="s">
        <v>273</v>
      </c>
      <c r="DW1681" t="s">
        <v>238</v>
      </c>
      <c r="EB1681" t="s">
        <v>242</v>
      </c>
      <c r="EC1681" t="s">
        <v>236</v>
      </c>
      <c r="EG1681" t="s">
        <v>245</v>
      </c>
      <c r="EH1681" t="s">
        <v>245</v>
      </c>
      <c r="EM1681">
        <v>29</v>
      </c>
      <c r="EO1681" t="s">
        <v>236</v>
      </c>
      <c r="FW1681">
        <v>23</v>
      </c>
      <c r="FY1681" t="s">
        <v>236</v>
      </c>
      <c r="GI1681" t="s">
        <v>245</v>
      </c>
      <c r="GJ1681" t="s">
        <v>245</v>
      </c>
      <c r="GR1681" t="s">
        <v>245</v>
      </c>
      <c r="GS1681" t="s">
        <v>245</v>
      </c>
    </row>
    <row r="1682" spans="1:214" x14ac:dyDescent="0.25">
      <c r="A1682" s="14" t="s">
        <v>5009</v>
      </c>
      <c r="B1682" t="s">
        <v>5010</v>
      </c>
      <c r="D1682" t="s">
        <v>325</v>
      </c>
      <c r="E1682" t="s">
        <v>219</v>
      </c>
      <c r="F1682" t="s">
        <v>220</v>
      </c>
      <c r="G1682" t="s">
        <v>4782</v>
      </c>
      <c r="H1682" t="s">
        <v>4783</v>
      </c>
      <c r="I1682" t="s">
        <v>4784</v>
      </c>
      <c r="J1682" t="s">
        <v>4785</v>
      </c>
      <c r="K1682">
        <v>10.308017100000001</v>
      </c>
      <c r="L1682">
        <v>123.8915719</v>
      </c>
      <c r="O1682" s="15">
        <v>43163</v>
      </c>
      <c r="P1682">
        <f t="shared" si="78"/>
        <v>2018</v>
      </c>
      <c r="Q1682">
        <f t="shared" si="79"/>
        <v>3</v>
      </c>
      <c r="R1682">
        <f t="shared" si="80"/>
        <v>4</v>
      </c>
      <c r="U1682" t="s">
        <v>225</v>
      </c>
      <c r="V1682" t="s">
        <v>326</v>
      </c>
      <c r="W1682" t="s">
        <v>227</v>
      </c>
      <c r="X1682" t="s">
        <v>228</v>
      </c>
      <c r="Z1682" t="s">
        <v>4970</v>
      </c>
      <c r="AD1682" t="s">
        <v>289</v>
      </c>
      <c r="AF1682" s="16">
        <v>42707</v>
      </c>
      <c r="AG1682">
        <v>1</v>
      </c>
      <c r="AH1682" t="s">
        <v>232</v>
      </c>
      <c r="AI1682" t="s">
        <v>5011</v>
      </c>
      <c r="AK1682" t="s">
        <v>5012</v>
      </c>
      <c r="AS1682" t="s">
        <v>237</v>
      </c>
      <c r="AT1682" t="s">
        <v>238</v>
      </c>
      <c r="BV1682">
        <v>31</v>
      </c>
      <c r="BX1682" t="s">
        <v>236</v>
      </c>
      <c r="CQ1682">
        <v>25</v>
      </c>
      <c r="CS1682" t="s">
        <v>236</v>
      </c>
      <c r="CU1682" t="s">
        <v>242</v>
      </c>
      <c r="CV1682" t="s">
        <v>329</v>
      </c>
      <c r="DG1682">
        <v>1</v>
      </c>
      <c r="DH1682" t="s">
        <v>236</v>
      </c>
      <c r="EG1682" t="s">
        <v>245</v>
      </c>
      <c r="EH1682" t="s">
        <v>245</v>
      </c>
      <c r="GI1682" t="s">
        <v>245</v>
      </c>
      <c r="GJ1682" t="s">
        <v>245</v>
      </c>
      <c r="GR1682" t="s">
        <v>245</v>
      </c>
      <c r="GS1682" t="s">
        <v>245</v>
      </c>
    </row>
    <row r="1683" spans="1:214" x14ac:dyDescent="0.25">
      <c r="A1683" s="14" t="s">
        <v>5013</v>
      </c>
      <c r="B1683" t="s">
        <v>5014</v>
      </c>
      <c r="D1683" t="s">
        <v>325</v>
      </c>
      <c r="E1683" t="s">
        <v>219</v>
      </c>
      <c r="F1683" t="s">
        <v>220</v>
      </c>
      <c r="G1683" t="s">
        <v>4782</v>
      </c>
      <c r="H1683" t="s">
        <v>4783</v>
      </c>
      <c r="I1683" t="s">
        <v>4784</v>
      </c>
      <c r="J1683" t="s">
        <v>4785</v>
      </c>
      <c r="K1683">
        <v>10.308017100000001</v>
      </c>
      <c r="L1683">
        <v>123.8915719</v>
      </c>
      <c r="O1683" s="15">
        <v>43185</v>
      </c>
      <c r="P1683">
        <f t="shared" si="78"/>
        <v>2018</v>
      </c>
      <c r="Q1683">
        <f t="shared" si="79"/>
        <v>3</v>
      </c>
      <c r="R1683">
        <f t="shared" si="80"/>
        <v>26</v>
      </c>
      <c r="U1683" t="s">
        <v>225</v>
      </c>
      <c r="V1683" t="s">
        <v>259</v>
      </c>
      <c r="W1683" t="s">
        <v>260</v>
      </c>
      <c r="X1683" t="s">
        <v>1703</v>
      </c>
      <c r="Y1683" t="s">
        <v>294</v>
      </c>
      <c r="Z1683" t="s">
        <v>4843</v>
      </c>
      <c r="AD1683" t="s">
        <v>231</v>
      </c>
      <c r="AF1683" s="16">
        <v>26189</v>
      </c>
      <c r="AG1683">
        <v>46</v>
      </c>
      <c r="AH1683" t="s">
        <v>232</v>
      </c>
      <c r="AJ1683" t="s">
        <v>1095</v>
      </c>
      <c r="AK1683" t="s">
        <v>3340</v>
      </c>
      <c r="AS1683" t="s">
        <v>237</v>
      </c>
      <c r="AT1683" t="s">
        <v>238</v>
      </c>
      <c r="BV1683">
        <v>36</v>
      </c>
      <c r="BX1683" t="s">
        <v>236</v>
      </c>
      <c r="CF1683" t="s">
        <v>244</v>
      </c>
      <c r="CG1683" t="s">
        <v>236</v>
      </c>
      <c r="CR1683" t="s">
        <v>767</v>
      </c>
      <c r="CS1683" t="s">
        <v>238</v>
      </c>
      <c r="CU1683">
        <v>9.4E-2</v>
      </c>
      <c r="CV1683" t="s">
        <v>239</v>
      </c>
      <c r="DG1683">
        <v>1</v>
      </c>
      <c r="DH1683" t="s">
        <v>236</v>
      </c>
      <c r="EG1683" t="s">
        <v>245</v>
      </c>
      <c r="EH1683" t="s">
        <v>245</v>
      </c>
      <c r="GI1683" t="s">
        <v>245</v>
      </c>
      <c r="GJ1683" t="s">
        <v>245</v>
      </c>
      <c r="GR1683" t="s">
        <v>245</v>
      </c>
      <c r="GS1683" t="s">
        <v>245</v>
      </c>
    </row>
    <row r="1684" spans="1:214" x14ac:dyDescent="0.25">
      <c r="A1684" s="14" t="s">
        <v>5015</v>
      </c>
      <c r="B1684" t="s">
        <v>5016</v>
      </c>
      <c r="D1684" t="s">
        <v>415</v>
      </c>
      <c r="E1684" t="s">
        <v>219</v>
      </c>
      <c r="F1684" t="s">
        <v>220</v>
      </c>
      <c r="G1684" t="s">
        <v>4782</v>
      </c>
      <c r="H1684" t="s">
        <v>4783</v>
      </c>
      <c r="I1684" t="s">
        <v>4784</v>
      </c>
      <c r="J1684" t="s">
        <v>4785</v>
      </c>
      <c r="K1684">
        <v>10.308017100000001</v>
      </c>
      <c r="L1684">
        <v>123.8915719</v>
      </c>
      <c r="O1684" s="15">
        <v>43162</v>
      </c>
      <c r="P1684">
        <f t="shared" si="78"/>
        <v>2018</v>
      </c>
      <c r="Q1684">
        <f t="shared" si="79"/>
        <v>3</v>
      </c>
      <c r="R1684">
        <f t="shared" si="80"/>
        <v>3</v>
      </c>
      <c r="U1684" t="s">
        <v>225</v>
      </c>
      <c r="V1684" t="s">
        <v>301</v>
      </c>
      <c r="W1684" t="s">
        <v>227</v>
      </c>
      <c r="X1684" t="s">
        <v>228</v>
      </c>
      <c r="Z1684" t="s">
        <v>5017</v>
      </c>
      <c r="AD1684" t="s">
        <v>231</v>
      </c>
      <c r="AF1684" s="16">
        <v>19554</v>
      </c>
      <c r="AG1684">
        <v>64</v>
      </c>
      <c r="AH1684" t="s">
        <v>262</v>
      </c>
      <c r="AI1684" t="s">
        <v>5018</v>
      </c>
      <c r="AJ1684" t="s">
        <v>416</v>
      </c>
      <c r="AK1684" t="s">
        <v>1426</v>
      </c>
      <c r="AL1684">
        <v>21</v>
      </c>
      <c r="AN1684" t="s">
        <v>236</v>
      </c>
      <c r="AV1684" t="s">
        <v>237</v>
      </c>
      <c r="AW1684" t="s">
        <v>238</v>
      </c>
      <c r="BA1684">
        <v>24</v>
      </c>
      <c r="BC1684" t="s">
        <v>236</v>
      </c>
      <c r="BK1684" t="s">
        <v>271</v>
      </c>
      <c r="BL1684" t="s">
        <v>238</v>
      </c>
      <c r="BN1684" t="s">
        <v>244</v>
      </c>
      <c r="BO1684" t="s">
        <v>236</v>
      </c>
      <c r="BV1684">
        <v>6</v>
      </c>
      <c r="BX1684" t="s">
        <v>238</v>
      </c>
      <c r="CC1684">
        <v>2</v>
      </c>
      <c r="CD1684" t="s">
        <v>236</v>
      </c>
      <c r="CU1684">
        <v>0.5</v>
      </c>
      <c r="CV1684" t="s">
        <v>236</v>
      </c>
      <c r="DD1684">
        <v>2</v>
      </c>
      <c r="DE1684" t="s">
        <v>236</v>
      </c>
      <c r="DV1684">
        <v>4</v>
      </c>
      <c r="DW1684" t="s">
        <v>236</v>
      </c>
      <c r="EB1684" t="s">
        <v>273</v>
      </c>
      <c r="EC1684" t="s">
        <v>238</v>
      </c>
      <c r="EG1684" t="s">
        <v>245</v>
      </c>
      <c r="EH1684" t="s">
        <v>3708</v>
      </c>
      <c r="EI1684" t="s">
        <v>236</v>
      </c>
      <c r="EN1684">
        <v>6</v>
      </c>
      <c r="EO1684" t="s">
        <v>238</v>
      </c>
      <c r="FW1684">
        <v>28</v>
      </c>
      <c r="FY1684" t="s">
        <v>236</v>
      </c>
      <c r="GI1684" t="s">
        <v>245</v>
      </c>
      <c r="GJ1684" t="s">
        <v>245</v>
      </c>
      <c r="GR1684" t="s">
        <v>245</v>
      </c>
      <c r="GS1684" t="s">
        <v>245</v>
      </c>
    </row>
    <row r="1685" spans="1:214" x14ac:dyDescent="0.25">
      <c r="A1685" s="14" t="s">
        <v>5019</v>
      </c>
      <c r="B1685" t="s">
        <v>5020</v>
      </c>
      <c r="D1685" t="s">
        <v>415</v>
      </c>
      <c r="E1685" t="s">
        <v>219</v>
      </c>
      <c r="F1685" t="s">
        <v>220</v>
      </c>
      <c r="G1685" t="s">
        <v>4782</v>
      </c>
      <c r="H1685" t="s">
        <v>4783</v>
      </c>
      <c r="I1685" t="s">
        <v>4784</v>
      </c>
      <c r="J1685" t="s">
        <v>4785</v>
      </c>
      <c r="K1685">
        <v>10.308017100000001</v>
      </c>
      <c r="L1685">
        <v>123.8915719</v>
      </c>
      <c r="O1685" s="15">
        <v>43162</v>
      </c>
      <c r="P1685">
        <f t="shared" si="78"/>
        <v>2018</v>
      </c>
      <c r="Q1685">
        <f t="shared" si="79"/>
        <v>3</v>
      </c>
      <c r="R1685">
        <f t="shared" si="80"/>
        <v>3</v>
      </c>
      <c r="U1685" t="s">
        <v>225</v>
      </c>
      <c r="V1685" t="s">
        <v>288</v>
      </c>
      <c r="W1685" t="s">
        <v>227</v>
      </c>
      <c r="X1685" t="s">
        <v>228</v>
      </c>
      <c r="Z1685" t="s">
        <v>5021</v>
      </c>
      <c r="AD1685" t="s">
        <v>289</v>
      </c>
      <c r="AF1685" s="16">
        <v>23312</v>
      </c>
      <c r="AG1685">
        <v>54</v>
      </c>
      <c r="AH1685" t="s">
        <v>232</v>
      </c>
      <c r="AI1685" t="s">
        <v>5022</v>
      </c>
      <c r="AJ1685" t="s">
        <v>416</v>
      </c>
      <c r="AK1685" t="s">
        <v>5023</v>
      </c>
      <c r="AL1685">
        <v>23</v>
      </c>
      <c r="AN1685" t="s">
        <v>236</v>
      </c>
      <c r="BA1685">
        <v>26</v>
      </c>
      <c r="BC1685" t="s">
        <v>236</v>
      </c>
      <c r="BN1685">
        <v>16</v>
      </c>
      <c r="BO1685" t="s">
        <v>239</v>
      </c>
      <c r="CC1685">
        <v>16</v>
      </c>
      <c r="CD1685" t="s">
        <v>239</v>
      </c>
      <c r="CU1685" t="s">
        <v>240</v>
      </c>
      <c r="CV1685" t="s">
        <v>238</v>
      </c>
      <c r="DD1685">
        <v>1</v>
      </c>
      <c r="DE1685" t="s">
        <v>236</v>
      </c>
      <c r="DV1685">
        <v>4</v>
      </c>
      <c r="DW1685" t="s">
        <v>236</v>
      </c>
      <c r="EB1685" t="s">
        <v>273</v>
      </c>
      <c r="EC1685" t="s">
        <v>238</v>
      </c>
      <c r="EG1685" t="s">
        <v>245</v>
      </c>
      <c r="EH1685" t="s">
        <v>1210</v>
      </c>
      <c r="EI1685" t="s">
        <v>238</v>
      </c>
      <c r="EN1685">
        <v>16</v>
      </c>
      <c r="EO1685" t="s">
        <v>238</v>
      </c>
      <c r="FW1685">
        <v>14</v>
      </c>
      <c r="FY1685" t="s">
        <v>238</v>
      </c>
      <c r="FZ1685">
        <v>16</v>
      </c>
      <c r="GB1685" t="s">
        <v>236</v>
      </c>
      <c r="GI1685" t="s">
        <v>245</v>
      </c>
      <c r="GJ1685" t="s">
        <v>245</v>
      </c>
      <c r="GR1685" t="s">
        <v>245</v>
      </c>
      <c r="GS1685" t="s">
        <v>359</v>
      </c>
      <c r="GT1685" t="s">
        <v>238</v>
      </c>
      <c r="HE1685">
        <v>8</v>
      </c>
      <c r="HF1685" t="s">
        <v>239</v>
      </c>
    </row>
    <row r="1686" spans="1:214" x14ac:dyDescent="0.25">
      <c r="A1686" s="14" t="s">
        <v>5024</v>
      </c>
      <c r="B1686" t="s">
        <v>5025</v>
      </c>
      <c r="D1686" t="s">
        <v>415</v>
      </c>
      <c r="E1686" t="s">
        <v>219</v>
      </c>
      <c r="F1686" t="s">
        <v>220</v>
      </c>
      <c r="G1686" t="s">
        <v>4782</v>
      </c>
      <c r="H1686" t="s">
        <v>4783</v>
      </c>
      <c r="I1686" t="s">
        <v>4784</v>
      </c>
      <c r="J1686" t="s">
        <v>4785</v>
      </c>
      <c r="K1686">
        <v>10.308017100000001</v>
      </c>
      <c r="L1686">
        <v>123.8915719</v>
      </c>
      <c r="O1686" s="15">
        <v>43162</v>
      </c>
      <c r="P1686">
        <f t="shared" si="78"/>
        <v>2018</v>
      </c>
      <c r="Q1686">
        <f t="shared" si="79"/>
        <v>3</v>
      </c>
      <c r="R1686">
        <f t="shared" si="80"/>
        <v>3</v>
      </c>
      <c r="U1686" t="s">
        <v>225</v>
      </c>
      <c r="V1686" t="s">
        <v>301</v>
      </c>
      <c r="W1686" t="s">
        <v>227</v>
      </c>
      <c r="X1686" t="s">
        <v>228</v>
      </c>
      <c r="Y1686" t="s">
        <v>266</v>
      </c>
      <c r="Z1686" t="s">
        <v>266</v>
      </c>
      <c r="AD1686" t="s">
        <v>289</v>
      </c>
      <c r="AF1686" s="16">
        <v>20408</v>
      </c>
      <c r="AG1686">
        <v>62</v>
      </c>
      <c r="AH1686" t="s">
        <v>262</v>
      </c>
      <c r="AI1686" t="s">
        <v>5026</v>
      </c>
      <c r="AJ1686" t="s">
        <v>416</v>
      </c>
      <c r="AK1686" t="s">
        <v>5027</v>
      </c>
      <c r="AL1686">
        <v>23</v>
      </c>
      <c r="AN1686" t="s">
        <v>236</v>
      </c>
      <c r="BA1686">
        <v>13</v>
      </c>
      <c r="BC1686" t="s">
        <v>238</v>
      </c>
      <c r="BN1686">
        <v>32</v>
      </c>
      <c r="BO1686" t="s">
        <v>238</v>
      </c>
      <c r="CC1686" t="s">
        <v>271</v>
      </c>
      <c r="CD1686" t="s">
        <v>238</v>
      </c>
      <c r="CU1686">
        <v>2</v>
      </c>
      <c r="CV1686" t="s">
        <v>239</v>
      </c>
      <c r="DD1686">
        <v>0.5</v>
      </c>
      <c r="DE1686" t="s">
        <v>236</v>
      </c>
      <c r="DV1686" t="s">
        <v>244</v>
      </c>
      <c r="DW1686" t="s">
        <v>236</v>
      </c>
      <c r="EB1686" t="s">
        <v>273</v>
      </c>
      <c r="EC1686" t="s">
        <v>238</v>
      </c>
      <c r="EG1686" t="s">
        <v>245</v>
      </c>
      <c r="EH1686" t="s">
        <v>4484</v>
      </c>
      <c r="EI1686" t="s">
        <v>239</v>
      </c>
      <c r="EN1686">
        <v>8</v>
      </c>
      <c r="EO1686" t="s">
        <v>238</v>
      </c>
      <c r="FW1686">
        <v>15</v>
      </c>
      <c r="FY1686" t="s">
        <v>239</v>
      </c>
      <c r="GI1686" t="s">
        <v>245</v>
      </c>
      <c r="GJ1686" t="s">
        <v>245</v>
      </c>
      <c r="GR1686" t="s">
        <v>245</v>
      </c>
      <c r="GS1686" t="s">
        <v>245</v>
      </c>
    </row>
    <row r="1687" spans="1:214" x14ac:dyDescent="0.25">
      <c r="A1687" s="14" t="s">
        <v>5028</v>
      </c>
      <c r="B1687" t="s">
        <v>5029</v>
      </c>
      <c r="D1687" t="s">
        <v>422</v>
      </c>
      <c r="E1687" t="s">
        <v>219</v>
      </c>
      <c r="F1687" t="s">
        <v>220</v>
      </c>
      <c r="G1687" t="s">
        <v>4782</v>
      </c>
      <c r="H1687" t="s">
        <v>4783</v>
      </c>
      <c r="I1687" t="s">
        <v>4784</v>
      </c>
      <c r="J1687" t="s">
        <v>4785</v>
      </c>
      <c r="K1687">
        <v>10.308017100000001</v>
      </c>
      <c r="L1687">
        <v>123.8915719</v>
      </c>
      <c r="O1687" s="15">
        <v>43166</v>
      </c>
      <c r="P1687">
        <f t="shared" si="78"/>
        <v>2018</v>
      </c>
      <c r="Q1687">
        <f t="shared" si="79"/>
        <v>3</v>
      </c>
      <c r="R1687">
        <f t="shared" si="80"/>
        <v>7</v>
      </c>
      <c r="U1687" t="s">
        <v>225</v>
      </c>
      <c r="V1687" t="s">
        <v>301</v>
      </c>
      <c r="W1687" t="s">
        <v>227</v>
      </c>
      <c r="X1687" t="s">
        <v>228</v>
      </c>
      <c r="Z1687" t="s">
        <v>4820</v>
      </c>
      <c r="AD1687" t="s">
        <v>289</v>
      </c>
      <c r="AF1687" s="16">
        <v>22228</v>
      </c>
      <c r="AG1687">
        <v>57</v>
      </c>
      <c r="AH1687" t="s">
        <v>262</v>
      </c>
      <c r="AI1687" t="s">
        <v>5030</v>
      </c>
      <c r="AJ1687" t="s">
        <v>416</v>
      </c>
      <c r="AK1687" t="s">
        <v>423</v>
      </c>
      <c r="AL1687">
        <v>6</v>
      </c>
      <c r="AN1687" t="s">
        <v>238</v>
      </c>
      <c r="AV1687" t="s">
        <v>237</v>
      </c>
      <c r="AW1687" t="s">
        <v>238</v>
      </c>
      <c r="BN1687" t="s">
        <v>271</v>
      </c>
      <c r="BO1687" t="s">
        <v>238</v>
      </c>
      <c r="BY1687">
        <v>6</v>
      </c>
      <c r="CA1687" t="s">
        <v>238</v>
      </c>
      <c r="CC1687" t="s">
        <v>271</v>
      </c>
      <c r="CD1687" t="s">
        <v>238</v>
      </c>
      <c r="CU1687" t="s">
        <v>240</v>
      </c>
      <c r="CV1687" t="s">
        <v>238</v>
      </c>
      <c r="DD1687">
        <v>0.25</v>
      </c>
      <c r="DE1687" t="s">
        <v>236</v>
      </c>
      <c r="DG1687">
        <v>16</v>
      </c>
      <c r="DH1687" t="s">
        <v>238</v>
      </c>
      <c r="DV1687" t="s">
        <v>273</v>
      </c>
      <c r="DW1687" t="s">
        <v>238</v>
      </c>
      <c r="EB1687" t="s">
        <v>273</v>
      </c>
      <c r="EC1687" t="s">
        <v>238</v>
      </c>
      <c r="EG1687" t="s">
        <v>245</v>
      </c>
      <c r="EH1687" t="s">
        <v>245</v>
      </c>
      <c r="EN1687" t="s">
        <v>271</v>
      </c>
      <c r="EO1687" t="s">
        <v>238</v>
      </c>
      <c r="FW1687">
        <v>6</v>
      </c>
      <c r="FY1687" t="s">
        <v>238</v>
      </c>
      <c r="GI1687" t="s">
        <v>245</v>
      </c>
      <c r="GJ1687" t="s">
        <v>245</v>
      </c>
      <c r="GR1687" t="s">
        <v>245</v>
      </c>
      <c r="GS1687" t="s">
        <v>245</v>
      </c>
    </row>
    <row r="1688" spans="1:214" x14ac:dyDescent="0.25">
      <c r="A1688" s="14" t="s">
        <v>5031</v>
      </c>
      <c r="B1688" t="s">
        <v>5032</v>
      </c>
      <c r="D1688" t="s">
        <v>422</v>
      </c>
      <c r="E1688" t="s">
        <v>219</v>
      </c>
      <c r="F1688" t="s">
        <v>220</v>
      </c>
      <c r="G1688" t="s">
        <v>4782</v>
      </c>
      <c r="H1688" t="s">
        <v>4783</v>
      </c>
      <c r="I1688" t="s">
        <v>4784</v>
      </c>
      <c r="J1688" t="s">
        <v>4785</v>
      </c>
      <c r="K1688">
        <v>10.308017100000001</v>
      </c>
      <c r="L1688">
        <v>123.8915719</v>
      </c>
      <c r="O1688" s="15">
        <v>43166</v>
      </c>
      <c r="P1688">
        <f t="shared" si="78"/>
        <v>2018</v>
      </c>
      <c r="Q1688">
        <f t="shared" si="79"/>
        <v>3</v>
      </c>
      <c r="R1688">
        <f t="shared" si="80"/>
        <v>7</v>
      </c>
      <c r="U1688" t="s">
        <v>225</v>
      </c>
      <c r="V1688" t="s">
        <v>301</v>
      </c>
      <c r="W1688" t="s">
        <v>227</v>
      </c>
      <c r="X1688" t="s">
        <v>228</v>
      </c>
      <c r="Y1688" t="s">
        <v>266</v>
      </c>
      <c r="Z1688" t="s">
        <v>266</v>
      </c>
      <c r="AD1688" t="s">
        <v>289</v>
      </c>
      <c r="AF1688" s="16">
        <v>12921</v>
      </c>
      <c r="AG1688">
        <v>82</v>
      </c>
      <c r="AH1688" t="s">
        <v>262</v>
      </c>
      <c r="AI1688" t="s">
        <v>278</v>
      </c>
      <c r="AJ1688" t="s">
        <v>416</v>
      </c>
      <c r="AK1688" t="s">
        <v>423</v>
      </c>
      <c r="AL1688">
        <v>6</v>
      </c>
      <c r="AN1688" t="s">
        <v>238</v>
      </c>
      <c r="AV1688" t="s">
        <v>237</v>
      </c>
      <c r="AW1688" t="s">
        <v>238</v>
      </c>
      <c r="BN1688" t="s">
        <v>271</v>
      </c>
      <c r="BO1688" t="s">
        <v>238</v>
      </c>
      <c r="CC1688" t="s">
        <v>271</v>
      </c>
      <c r="CD1688" t="s">
        <v>238</v>
      </c>
      <c r="CU1688" t="s">
        <v>240</v>
      </c>
      <c r="CV1688" t="s">
        <v>238</v>
      </c>
      <c r="DD1688">
        <v>0.5</v>
      </c>
      <c r="DE1688" t="s">
        <v>236</v>
      </c>
      <c r="DG1688">
        <v>16</v>
      </c>
      <c r="DH1688" t="s">
        <v>238</v>
      </c>
      <c r="DV1688" t="s">
        <v>273</v>
      </c>
      <c r="DW1688" t="s">
        <v>238</v>
      </c>
      <c r="EB1688" t="s">
        <v>273</v>
      </c>
      <c r="EC1688" t="s">
        <v>238</v>
      </c>
      <c r="EG1688" t="s">
        <v>245</v>
      </c>
      <c r="EH1688" t="s">
        <v>245</v>
      </c>
      <c r="EN1688" t="s">
        <v>271</v>
      </c>
      <c r="EO1688" t="s">
        <v>238</v>
      </c>
      <c r="FW1688">
        <v>6</v>
      </c>
      <c r="FY1688" t="s">
        <v>238</v>
      </c>
      <c r="GI1688" t="s">
        <v>245</v>
      </c>
      <c r="GJ1688" t="s">
        <v>245</v>
      </c>
      <c r="GR1688" t="s">
        <v>245</v>
      </c>
      <c r="GS1688" t="s">
        <v>633</v>
      </c>
      <c r="GT1688" t="s">
        <v>238</v>
      </c>
      <c r="HE1688" t="s">
        <v>273</v>
      </c>
      <c r="HF1688" t="s">
        <v>238</v>
      </c>
    </row>
    <row r="1689" spans="1:214" x14ac:dyDescent="0.25">
      <c r="A1689" s="14" t="s">
        <v>5033</v>
      </c>
      <c r="B1689" t="s">
        <v>5034</v>
      </c>
      <c r="D1689" t="s">
        <v>422</v>
      </c>
      <c r="E1689" t="s">
        <v>219</v>
      </c>
      <c r="F1689" t="s">
        <v>220</v>
      </c>
      <c r="G1689" t="s">
        <v>4782</v>
      </c>
      <c r="H1689" t="s">
        <v>4783</v>
      </c>
      <c r="I1689" t="s">
        <v>4784</v>
      </c>
      <c r="J1689" t="s">
        <v>4785</v>
      </c>
      <c r="K1689">
        <v>10.308017100000001</v>
      </c>
      <c r="L1689">
        <v>123.8915719</v>
      </c>
      <c r="O1689" s="15">
        <v>43166</v>
      </c>
      <c r="P1689">
        <f t="shared" si="78"/>
        <v>2018</v>
      </c>
      <c r="Q1689">
        <f t="shared" si="79"/>
        <v>3</v>
      </c>
      <c r="R1689">
        <f t="shared" si="80"/>
        <v>7</v>
      </c>
      <c r="U1689" t="s">
        <v>225</v>
      </c>
      <c r="V1689" t="s">
        <v>301</v>
      </c>
      <c r="W1689" t="s">
        <v>227</v>
      </c>
      <c r="X1689" t="s">
        <v>228</v>
      </c>
      <c r="Y1689" t="s">
        <v>266</v>
      </c>
      <c r="Z1689" t="s">
        <v>266</v>
      </c>
      <c r="AD1689" t="s">
        <v>289</v>
      </c>
      <c r="AF1689" s="16">
        <v>16249</v>
      </c>
      <c r="AG1689">
        <v>73</v>
      </c>
      <c r="AH1689" t="s">
        <v>262</v>
      </c>
      <c r="AI1689" t="s">
        <v>5035</v>
      </c>
      <c r="AJ1689" t="s">
        <v>416</v>
      </c>
      <c r="AK1689" t="s">
        <v>423</v>
      </c>
      <c r="AL1689">
        <v>6</v>
      </c>
      <c r="AN1689" t="s">
        <v>238</v>
      </c>
      <c r="AV1689" t="s">
        <v>237</v>
      </c>
      <c r="AW1689" t="s">
        <v>238</v>
      </c>
      <c r="BK1689" t="s">
        <v>271</v>
      </c>
      <c r="BL1689" t="s">
        <v>238</v>
      </c>
      <c r="BV1689">
        <v>6</v>
      </c>
      <c r="BX1689" t="s">
        <v>238</v>
      </c>
      <c r="CC1689" t="s">
        <v>271</v>
      </c>
      <c r="CD1689" t="s">
        <v>238</v>
      </c>
      <c r="CU1689" t="s">
        <v>240</v>
      </c>
      <c r="CV1689" t="s">
        <v>238</v>
      </c>
      <c r="DD1689">
        <v>0.5</v>
      </c>
      <c r="DE1689" t="s">
        <v>236</v>
      </c>
      <c r="DG1689">
        <v>16</v>
      </c>
      <c r="DH1689" t="s">
        <v>238</v>
      </c>
      <c r="DV1689" t="s">
        <v>273</v>
      </c>
      <c r="DW1689" t="s">
        <v>238</v>
      </c>
      <c r="EB1689" t="s">
        <v>273</v>
      </c>
      <c r="EC1689" t="s">
        <v>238</v>
      </c>
      <c r="EG1689" t="s">
        <v>245</v>
      </c>
      <c r="EH1689" t="s">
        <v>245</v>
      </c>
      <c r="EN1689" t="s">
        <v>271</v>
      </c>
      <c r="EO1689" t="s">
        <v>238</v>
      </c>
      <c r="FW1689">
        <v>6</v>
      </c>
      <c r="FY1689" t="s">
        <v>238</v>
      </c>
      <c r="GI1689" t="s">
        <v>245</v>
      </c>
      <c r="GJ1689" t="s">
        <v>245</v>
      </c>
      <c r="GR1689" t="s">
        <v>245</v>
      </c>
      <c r="GS1689" t="s">
        <v>245</v>
      </c>
    </row>
    <row r="1690" spans="1:214" x14ac:dyDescent="0.25">
      <c r="A1690" s="14" t="s">
        <v>5036</v>
      </c>
      <c r="B1690" t="s">
        <v>5037</v>
      </c>
      <c r="D1690" t="s">
        <v>422</v>
      </c>
      <c r="E1690" t="s">
        <v>219</v>
      </c>
      <c r="F1690" t="s">
        <v>220</v>
      </c>
      <c r="G1690" t="s">
        <v>4782</v>
      </c>
      <c r="H1690" t="s">
        <v>4783</v>
      </c>
      <c r="I1690" t="s">
        <v>4784</v>
      </c>
      <c r="J1690" t="s">
        <v>4785</v>
      </c>
      <c r="K1690">
        <v>10.308017100000001</v>
      </c>
      <c r="L1690">
        <v>123.8915719</v>
      </c>
      <c r="O1690" s="15">
        <v>43165</v>
      </c>
      <c r="P1690">
        <f t="shared" si="78"/>
        <v>2018</v>
      </c>
      <c r="Q1690">
        <f t="shared" si="79"/>
        <v>3</v>
      </c>
      <c r="R1690">
        <f t="shared" si="80"/>
        <v>6</v>
      </c>
      <c r="U1690" t="s">
        <v>225</v>
      </c>
      <c r="V1690" t="s">
        <v>301</v>
      </c>
      <c r="W1690" t="s">
        <v>227</v>
      </c>
      <c r="X1690" t="s">
        <v>228</v>
      </c>
      <c r="Z1690" t="s">
        <v>4823</v>
      </c>
      <c r="AD1690" t="s">
        <v>289</v>
      </c>
      <c r="AF1690" s="16">
        <v>23110</v>
      </c>
      <c r="AG1690">
        <v>54</v>
      </c>
      <c r="AH1690" t="s">
        <v>232</v>
      </c>
      <c r="AI1690" t="s">
        <v>5038</v>
      </c>
      <c r="AJ1690" t="s">
        <v>416</v>
      </c>
      <c r="AK1690" t="s">
        <v>423</v>
      </c>
      <c r="AL1690">
        <v>6</v>
      </c>
      <c r="AN1690" t="s">
        <v>238</v>
      </c>
      <c r="AV1690" t="s">
        <v>237</v>
      </c>
      <c r="AW1690" t="s">
        <v>238</v>
      </c>
      <c r="BK1690" t="s">
        <v>271</v>
      </c>
      <c r="BL1690" t="s">
        <v>238</v>
      </c>
      <c r="BN1690" t="s">
        <v>271</v>
      </c>
      <c r="BO1690" t="s">
        <v>238</v>
      </c>
      <c r="CC1690" t="s">
        <v>271</v>
      </c>
      <c r="CD1690" t="s">
        <v>238</v>
      </c>
      <c r="CU1690" t="s">
        <v>240</v>
      </c>
      <c r="CV1690" t="s">
        <v>238</v>
      </c>
      <c r="DD1690">
        <v>0.5</v>
      </c>
      <c r="DE1690" t="s">
        <v>236</v>
      </c>
      <c r="DG1690">
        <v>16</v>
      </c>
      <c r="DH1690" t="s">
        <v>238</v>
      </c>
      <c r="DV1690" t="s">
        <v>273</v>
      </c>
      <c r="DW1690" t="s">
        <v>238</v>
      </c>
      <c r="EB1690" t="s">
        <v>273</v>
      </c>
      <c r="EC1690" t="s">
        <v>238</v>
      </c>
      <c r="EG1690" t="s">
        <v>245</v>
      </c>
      <c r="EH1690" t="s">
        <v>1210</v>
      </c>
      <c r="EI1690" t="s">
        <v>238</v>
      </c>
      <c r="EN1690" t="s">
        <v>271</v>
      </c>
      <c r="EO1690" t="s">
        <v>238</v>
      </c>
      <c r="FW1690">
        <v>6</v>
      </c>
      <c r="FY1690" t="s">
        <v>238</v>
      </c>
      <c r="GI1690" t="s">
        <v>245</v>
      </c>
      <c r="GJ1690" t="s">
        <v>245</v>
      </c>
      <c r="GR1690" t="s">
        <v>245</v>
      </c>
      <c r="GS1690" t="s">
        <v>245</v>
      </c>
    </row>
    <row r="1691" spans="1:214" x14ac:dyDescent="0.25">
      <c r="A1691" s="14" t="s">
        <v>5039</v>
      </c>
      <c r="B1691" t="s">
        <v>5040</v>
      </c>
      <c r="D1691" t="s">
        <v>422</v>
      </c>
      <c r="E1691" t="s">
        <v>219</v>
      </c>
      <c r="F1691" t="s">
        <v>220</v>
      </c>
      <c r="G1691" t="s">
        <v>4782</v>
      </c>
      <c r="H1691" t="s">
        <v>4783</v>
      </c>
      <c r="I1691" t="s">
        <v>4784</v>
      </c>
      <c r="J1691" t="s">
        <v>4785</v>
      </c>
      <c r="K1691">
        <v>10.308017100000001</v>
      </c>
      <c r="L1691">
        <v>123.8915719</v>
      </c>
      <c r="O1691" s="15">
        <v>43163</v>
      </c>
      <c r="P1691">
        <f t="shared" si="78"/>
        <v>2018</v>
      </c>
      <c r="Q1691">
        <f t="shared" si="79"/>
        <v>3</v>
      </c>
      <c r="R1691">
        <f t="shared" si="80"/>
        <v>4</v>
      </c>
      <c r="U1691" t="s">
        <v>225</v>
      </c>
      <c r="V1691" t="s">
        <v>301</v>
      </c>
      <c r="W1691" t="s">
        <v>227</v>
      </c>
      <c r="X1691" t="s">
        <v>228</v>
      </c>
      <c r="Z1691" t="s">
        <v>4851</v>
      </c>
      <c r="AD1691" t="s">
        <v>289</v>
      </c>
      <c r="AF1691" s="16">
        <v>38167</v>
      </c>
      <c r="AG1691">
        <v>13</v>
      </c>
      <c r="AH1691" t="s">
        <v>232</v>
      </c>
      <c r="AI1691" t="s">
        <v>5041</v>
      </c>
      <c r="AJ1691" t="s">
        <v>416</v>
      </c>
      <c r="AK1691" t="s">
        <v>423</v>
      </c>
      <c r="AL1691">
        <v>6</v>
      </c>
      <c r="AN1691" t="s">
        <v>238</v>
      </c>
      <c r="AV1691" t="s">
        <v>237</v>
      </c>
      <c r="AW1691" t="s">
        <v>238</v>
      </c>
      <c r="BN1691" t="s">
        <v>271</v>
      </c>
      <c r="BO1691" t="s">
        <v>238</v>
      </c>
      <c r="CC1691" t="s">
        <v>271</v>
      </c>
      <c r="CD1691" t="s">
        <v>238</v>
      </c>
      <c r="CU1691" t="s">
        <v>240</v>
      </c>
      <c r="CV1691" t="s">
        <v>238</v>
      </c>
      <c r="DD1691">
        <v>0.5</v>
      </c>
      <c r="DE1691" t="s">
        <v>236</v>
      </c>
      <c r="DG1691">
        <v>16</v>
      </c>
      <c r="DH1691" t="s">
        <v>238</v>
      </c>
      <c r="DV1691" t="s">
        <v>273</v>
      </c>
      <c r="DW1691" t="s">
        <v>238</v>
      </c>
      <c r="EB1691" t="s">
        <v>273</v>
      </c>
      <c r="EC1691" t="s">
        <v>238</v>
      </c>
      <c r="EG1691" t="s">
        <v>245</v>
      </c>
      <c r="EH1691" t="s">
        <v>245</v>
      </c>
      <c r="EN1691" t="s">
        <v>271</v>
      </c>
      <c r="EO1691" t="s">
        <v>238</v>
      </c>
      <c r="FW1691">
        <v>6</v>
      </c>
      <c r="FY1691" t="s">
        <v>238</v>
      </c>
      <c r="GI1691" t="s">
        <v>245</v>
      </c>
      <c r="GJ1691" t="s">
        <v>245</v>
      </c>
      <c r="GR1691" t="s">
        <v>245</v>
      </c>
      <c r="GS1691" t="s">
        <v>245</v>
      </c>
    </row>
    <row r="1692" spans="1:214" x14ac:dyDescent="0.25">
      <c r="A1692" s="14" t="s">
        <v>5042</v>
      </c>
      <c r="B1692" t="s">
        <v>5043</v>
      </c>
      <c r="D1692" t="s">
        <v>422</v>
      </c>
      <c r="E1692" t="s">
        <v>219</v>
      </c>
      <c r="F1692" t="s">
        <v>220</v>
      </c>
      <c r="G1692" t="s">
        <v>4782</v>
      </c>
      <c r="H1692" t="s">
        <v>4783</v>
      </c>
      <c r="I1692" t="s">
        <v>4784</v>
      </c>
      <c r="J1692" t="s">
        <v>4785</v>
      </c>
      <c r="K1692">
        <v>10.308017100000001</v>
      </c>
      <c r="L1692">
        <v>123.8915719</v>
      </c>
      <c r="O1692" s="15">
        <v>43163</v>
      </c>
      <c r="P1692">
        <f t="shared" si="78"/>
        <v>2018</v>
      </c>
      <c r="Q1692">
        <f t="shared" si="79"/>
        <v>3</v>
      </c>
      <c r="R1692">
        <f t="shared" si="80"/>
        <v>4</v>
      </c>
      <c r="U1692" t="s">
        <v>225</v>
      </c>
      <c r="V1692" t="s">
        <v>301</v>
      </c>
      <c r="W1692" t="s">
        <v>227</v>
      </c>
      <c r="X1692" t="s">
        <v>1703</v>
      </c>
      <c r="Y1692" t="s">
        <v>611</v>
      </c>
      <c r="Z1692" t="s">
        <v>4839</v>
      </c>
      <c r="AD1692" t="s">
        <v>231</v>
      </c>
      <c r="AF1692" s="16">
        <v>36752</v>
      </c>
      <c r="AG1692">
        <v>17</v>
      </c>
      <c r="AH1692" t="s">
        <v>262</v>
      </c>
      <c r="AI1692" t="s">
        <v>817</v>
      </c>
      <c r="AJ1692" t="s">
        <v>416</v>
      </c>
      <c r="AK1692" t="s">
        <v>423</v>
      </c>
      <c r="AL1692">
        <v>6</v>
      </c>
      <c r="AN1692" t="s">
        <v>238</v>
      </c>
      <c r="AV1692" t="s">
        <v>237</v>
      </c>
      <c r="AW1692" t="s">
        <v>238</v>
      </c>
      <c r="BN1692" t="s">
        <v>271</v>
      </c>
      <c r="BO1692" t="s">
        <v>238</v>
      </c>
      <c r="CC1692" t="s">
        <v>271</v>
      </c>
      <c r="CD1692" t="s">
        <v>238</v>
      </c>
      <c r="CU1692" t="s">
        <v>240</v>
      </c>
      <c r="CV1692" t="s">
        <v>238</v>
      </c>
      <c r="DD1692">
        <v>0.5</v>
      </c>
      <c r="DE1692" t="s">
        <v>236</v>
      </c>
      <c r="DG1692">
        <v>16</v>
      </c>
      <c r="DH1692" t="s">
        <v>238</v>
      </c>
      <c r="DV1692" t="s">
        <v>273</v>
      </c>
      <c r="DW1692" t="s">
        <v>238</v>
      </c>
      <c r="EB1692" t="s">
        <v>273</v>
      </c>
      <c r="EC1692" t="s">
        <v>238</v>
      </c>
      <c r="EG1692" t="s">
        <v>245</v>
      </c>
      <c r="EH1692" t="s">
        <v>245</v>
      </c>
      <c r="EN1692" t="s">
        <v>271</v>
      </c>
      <c r="EO1692" t="s">
        <v>238</v>
      </c>
      <c r="FW1692">
        <v>6</v>
      </c>
      <c r="FY1692" t="s">
        <v>238</v>
      </c>
      <c r="GI1692" t="s">
        <v>245</v>
      </c>
      <c r="GJ1692" t="s">
        <v>245</v>
      </c>
      <c r="GR1692" t="s">
        <v>245</v>
      </c>
      <c r="GS1692" t="s">
        <v>245</v>
      </c>
    </row>
    <row r="1693" spans="1:214" x14ac:dyDescent="0.25">
      <c r="A1693" s="14" t="s">
        <v>5044</v>
      </c>
      <c r="B1693" t="s">
        <v>5045</v>
      </c>
      <c r="D1693" t="s">
        <v>422</v>
      </c>
      <c r="E1693" t="s">
        <v>219</v>
      </c>
      <c r="F1693" t="s">
        <v>220</v>
      </c>
      <c r="G1693" t="s">
        <v>4782</v>
      </c>
      <c r="H1693" t="s">
        <v>4783</v>
      </c>
      <c r="I1693" t="s">
        <v>4784</v>
      </c>
      <c r="J1693" t="s">
        <v>4785</v>
      </c>
      <c r="K1693">
        <v>10.308017100000001</v>
      </c>
      <c r="L1693">
        <v>123.8915719</v>
      </c>
      <c r="O1693" s="15">
        <v>43162</v>
      </c>
      <c r="P1693">
        <f t="shared" si="78"/>
        <v>2018</v>
      </c>
      <c r="Q1693">
        <f t="shared" si="79"/>
        <v>3</v>
      </c>
      <c r="R1693">
        <f t="shared" si="80"/>
        <v>3</v>
      </c>
      <c r="U1693" t="s">
        <v>225</v>
      </c>
      <c r="V1693" t="s">
        <v>301</v>
      </c>
      <c r="W1693" t="s">
        <v>227</v>
      </c>
      <c r="X1693" t="s">
        <v>228</v>
      </c>
      <c r="Z1693" t="s">
        <v>4872</v>
      </c>
      <c r="AD1693" t="s">
        <v>289</v>
      </c>
      <c r="AF1693" s="16">
        <v>12316</v>
      </c>
      <c r="AG1693">
        <v>84</v>
      </c>
      <c r="AH1693" t="s">
        <v>232</v>
      </c>
      <c r="AI1693" t="s">
        <v>700</v>
      </c>
      <c r="AJ1693" t="s">
        <v>416</v>
      </c>
      <c r="AK1693" t="s">
        <v>423</v>
      </c>
      <c r="AL1693">
        <v>6</v>
      </c>
      <c r="AN1693" t="s">
        <v>238</v>
      </c>
      <c r="AV1693" t="s">
        <v>237</v>
      </c>
      <c r="AW1693" t="s">
        <v>238</v>
      </c>
      <c r="BN1693" t="s">
        <v>271</v>
      </c>
      <c r="BO1693" t="s">
        <v>238</v>
      </c>
      <c r="CC1693" t="s">
        <v>271</v>
      </c>
      <c r="CD1693" t="s">
        <v>238</v>
      </c>
      <c r="CU1693" t="s">
        <v>240</v>
      </c>
      <c r="CV1693" t="s">
        <v>238</v>
      </c>
      <c r="DD1693">
        <v>0.25</v>
      </c>
      <c r="DE1693" t="s">
        <v>236</v>
      </c>
      <c r="DG1693">
        <v>16</v>
      </c>
      <c r="DH1693" t="s">
        <v>238</v>
      </c>
      <c r="DV1693" t="s">
        <v>273</v>
      </c>
      <c r="DW1693" t="s">
        <v>238</v>
      </c>
      <c r="EB1693" t="s">
        <v>273</v>
      </c>
      <c r="EC1693" t="s">
        <v>238</v>
      </c>
      <c r="EG1693" t="s">
        <v>245</v>
      </c>
      <c r="EH1693" t="s">
        <v>1210</v>
      </c>
      <c r="EI1693" t="s">
        <v>238</v>
      </c>
      <c r="FW1693">
        <v>6</v>
      </c>
      <c r="FY1693" t="s">
        <v>238</v>
      </c>
      <c r="GI1693" t="s">
        <v>245</v>
      </c>
      <c r="GJ1693" t="s">
        <v>245</v>
      </c>
      <c r="GR1693" t="s">
        <v>245</v>
      </c>
      <c r="GS1693" t="s">
        <v>245</v>
      </c>
    </row>
    <row r="1694" spans="1:214" x14ac:dyDescent="0.25">
      <c r="A1694" s="14" t="s">
        <v>5046</v>
      </c>
      <c r="B1694" t="s">
        <v>5047</v>
      </c>
      <c r="D1694" t="s">
        <v>422</v>
      </c>
      <c r="E1694" t="s">
        <v>219</v>
      </c>
      <c r="F1694" t="s">
        <v>220</v>
      </c>
      <c r="G1694" t="s">
        <v>4782</v>
      </c>
      <c r="H1694" t="s">
        <v>4783</v>
      </c>
      <c r="I1694" t="s">
        <v>4784</v>
      </c>
      <c r="J1694" t="s">
        <v>4785</v>
      </c>
      <c r="K1694">
        <v>10.308017100000001</v>
      </c>
      <c r="L1694">
        <v>123.8915719</v>
      </c>
      <c r="O1694" s="15">
        <v>43162</v>
      </c>
      <c r="P1694">
        <f t="shared" si="78"/>
        <v>2018</v>
      </c>
      <c r="Q1694">
        <f t="shared" si="79"/>
        <v>3</v>
      </c>
      <c r="R1694">
        <f t="shared" si="80"/>
        <v>3</v>
      </c>
      <c r="U1694" t="s">
        <v>225</v>
      </c>
      <c r="V1694" t="s">
        <v>301</v>
      </c>
      <c r="W1694" t="s">
        <v>227</v>
      </c>
      <c r="X1694" t="s">
        <v>228</v>
      </c>
      <c r="Y1694" t="s">
        <v>266</v>
      </c>
      <c r="Z1694" t="s">
        <v>266</v>
      </c>
      <c r="AD1694" t="s">
        <v>289</v>
      </c>
      <c r="AF1694" s="16">
        <v>20408</v>
      </c>
      <c r="AG1694">
        <v>62</v>
      </c>
      <c r="AH1694" t="s">
        <v>262</v>
      </c>
      <c r="AI1694" t="s">
        <v>5026</v>
      </c>
      <c r="AJ1694" t="s">
        <v>416</v>
      </c>
      <c r="AK1694" t="s">
        <v>423</v>
      </c>
      <c r="AL1694">
        <v>6</v>
      </c>
      <c r="AN1694" t="s">
        <v>238</v>
      </c>
      <c r="AV1694" t="s">
        <v>237</v>
      </c>
      <c r="AW1694" t="s">
        <v>238</v>
      </c>
      <c r="BN1694" t="s">
        <v>271</v>
      </c>
      <c r="BO1694" t="s">
        <v>238</v>
      </c>
      <c r="CC1694" t="s">
        <v>271</v>
      </c>
      <c r="CD1694" t="s">
        <v>238</v>
      </c>
      <c r="CU1694" t="s">
        <v>240</v>
      </c>
      <c r="CV1694" t="s">
        <v>238</v>
      </c>
      <c r="DD1694">
        <v>0.25</v>
      </c>
      <c r="DE1694" t="s">
        <v>236</v>
      </c>
      <c r="DG1694">
        <v>16</v>
      </c>
      <c r="DH1694" t="s">
        <v>238</v>
      </c>
      <c r="DV1694" t="s">
        <v>273</v>
      </c>
      <c r="DW1694" t="s">
        <v>238</v>
      </c>
      <c r="EB1694" t="s">
        <v>273</v>
      </c>
      <c r="EC1694" t="s">
        <v>238</v>
      </c>
      <c r="EG1694" t="s">
        <v>245</v>
      </c>
      <c r="EH1694" t="s">
        <v>245</v>
      </c>
      <c r="EN1694" t="s">
        <v>271</v>
      </c>
      <c r="EO1694" t="s">
        <v>238</v>
      </c>
      <c r="FW1694">
        <v>6</v>
      </c>
      <c r="FY1694" t="s">
        <v>238</v>
      </c>
      <c r="GI1694" t="s">
        <v>245</v>
      </c>
      <c r="GJ1694" t="s">
        <v>245</v>
      </c>
      <c r="GR1694" t="s">
        <v>245</v>
      </c>
      <c r="GS1694" t="s">
        <v>245</v>
      </c>
    </row>
    <row r="1695" spans="1:214" x14ac:dyDescent="0.25">
      <c r="A1695" s="14" t="s">
        <v>5048</v>
      </c>
      <c r="B1695" t="s">
        <v>5049</v>
      </c>
      <c r="D1695" t="s">
        <v>422</v>
      </c>
      <c r="E1695" t="s">
        <v>219</v>
      </c>
      <c r="F1695" t="s">
        <v>220</v>
      </c>
      <c r="G1695" t="s">
        <v>4782</v>
      </c>
      <c r="H1695" t="s">
        <v>4783</v>
      </c>
      <c r="I1695" t="s">
        <v>4784</v>
      </c>
      <c r="J1695" t="s">
        <v>4785</v>
      </c>
      <c r="K1695">
        <v>10.308017100000001</v>
      </c>
      <c r="L1695">
        <v>123.8915719</v>
      </c>
      <c r="O1695" s="15">
        <v>43162</v>
      </c>
      <c r="P1695">
        <f t="shared" si="78"/>
        <v>2018</v>
      </c>
      <c r="Q1695">
        <f t="shared" si="79"/>
        <v>3</v>
      </c>
      <c r="R1695">
        <f t="shared" si="80"/>
        <v>3</v>
      </c>
      <c r="U1695" t="s">
        <v>225</v>
      </c>
      <c r="V1695" t="s">
        <v>301</v>
      </c>
      <c r="W1695" t="s">
        <v>227</v>
      </c>
      <c r="X1695" t="s">
        <v>228</v>
      </c>
      <c r="Z1695" t="s">
        <v>5017</v>
      </c>
      <c r="AD1695" t="s">
        <v>231</v>
      </c>
      <c r="AF1695" s="16">
        <v>19554</v>
      </c>
      <c r="AG1695">
        <v>64</v>
      </c>
      <c r="AH1695" t="s">
        <v>262</v>
      </c>
      <c r="AI1695" t="s">
        <v>5018</v>
      </c>
      <c r="AJ1695" t="s">
        <v>416</v>
      </c>
      <c r="AK1695" t="s">
        <v>423</v>
      </c>
      <c r="AL1695">
        <v>6</v>
      </c>
      <c r="AN1695" t="s">
        <v>238</v>
      </c>
      <c r="AV1695" t="s">
        <v>237</v>
      </c>
      <c r="AW1695" t="s">
        <v>238</v>
      </c>
      <c r="BN1695" t="s">
        <v>271</v>
      </c>
      <c r="BO1695" t="s">
        <v>238</v>
      </c>
      <c r="CC1695" t="s">
        <v>271</v>
      </c>
      <c r="CD1695" t="s">
        <v>238</v>
      </c>
      <c r="CU1695" t="s">
        <v>240</v>
      </c>
      <c r="CV1695" t="s">
        <v>238</v>
      </c>
      <c r="DD1695">
        <v>0.25</v>
      </c>
      <c r="DE1695" t="s">
        <v>236</v>
      </c>
      <c r="DG1695">
        <v>16</v>
      </c>
      <c r="DH1695" t="s">
        <v>238</v>
      </c>
      <c r="DV1695" t="s">
        <v>273</v>
      </c>
      <c r="DW1695" t="s">
        <v>238</v>
      </c>
      <c r="EB1695" t="s">
        <v>273</v>
      </c>
      <c r="EC1695" t="s">
        <v>238</v>
      </c>
      <c r="EG1695" t="s">
        <v>245</v>
      </c>
      <c r="EH1695" t="s">
        <v>245</v>
      </c>
      <c r="EN1695" t="s">
        <v>271</v>
      </c>
      <c r="EO1695" t="s">
        <v>238</v>
      </c>
      <c r="FW1695">
        <v>6</v>
      </c>
      <c r="FY1695" t="s">
        <v>238</v>
      </c>
      <c r="GI1695" t="s">
        <v>245</v>
      </c>
      <c r="GJ1695" t="s">
        <v>245</v>
      </c>
      <c r="GR1695" t="s">
        <v>245</v>
      </c>
      <c r="GS1695" t="s">
        <v>245</v>
      </c>
    </row>
    <row r="1696" spans="1:214" x14ac:dyDescent="0.25">
      <c r="A1696" s="14" t="s">
        <v>5050</v>
      </c>
      <c r="B1696" t="s">
        <v>5051</v>
      </c>
      <c r="D1696" t="s">
        <v>422</v>
      </c>
      <c r="E1696" t="s">
        <v>219</v>
      </c>
      <c r="F1696" t="s">
        <v>220</v>
      </c>
      <c r="G1696" t="s">
        <v>4782</v>
      </c>
      <c r="H1696" t="s">
        <v>4783</v>
      </c>
      <c r="I1696" t="s">
        <v>4784</v>
      </c>
      <c r="J1696" t="s">
        <v>4785</v>
      </c>
      <c r="K1696">
        <v>10.308017100000001</v>
      </c>
      <c r="L1696">
        <v>123.8915719</v>
      </c>
      <c r="O1696" s="15">
        <v>43165</v>
      </c>
      <c r="P1696">
        <f t="shared" si="78"/>
        <v>2018</v>
      </c>
      <c r="Q1696">
        <f t="shared" si="79"/>
        <v>3</v>
      </c>
      <c r="R1696">
        <f t="shared" si="80"/>
        <v>6</v>
      </c>
      <c r="U1696" t="s">
        <v>225</v>
      </c>
      <c r="V1696" t="s">
        <v>259</v>
      </c>
      <c r="W1696" t="s">
        <v>260</v>
      </c>
      <c r="X1696" t="s">
        <v>228</v>
      </c>
      <c r="Z1696" t="s">
        <v>4823</v>
      </c>
      <c r="AD1696" t="s">
        <v>289</v>
      </c>
      <c r="AF1696" s="16">
        <v>23110</v>
      </c>
      <c r="AG1696">
        <v>54</v>
      </c>
      <c r="AH1696" t="s">
        <v>232</v>
      </c>
      <c r="AI1696" t="s">
        <v>5052</v>
      </c>
      <c r="AJ1696" t="s">
        <v>416</v>
      </c>
      <c r="AK1696" t="s">
        <v>423</v>
      </c>
      <c r="AL1696">
        <v>6</v>
      </c>
      <c r="AN1696" t="s">
        <v>238</v>
      </c>
      <c r="AV1696" t="s">
        <v>237</v>
      </c>
      <c r="AW1696" t="s">
        <v>238</v>
      </c>
      <c r="BN1696" t="s">
        <v>271</v>
      </c>
      <c r="BO1696" t="s">
        <v>238</v>
      </c>
      <c r="CC1696" t="s">
        <v>271</v>
      </c>
      <c r="CD1696" t="s">
        <v>238</v>
      </c>
      <c r="CU1696" t="s">
        <v>240</v>
      </c>
      <c r="CV1696" t="s">
        <v>238</v>
      </c>
      <c r="DD1696">
        <v>0.5</v>
      </c>
      <c r="DE1696" t="s">
        <v>236</v>
      </c>
      <c r="DG1696">
        <v>16</v>
      </c>
      <c r="DH1696" t="s">
        <v>238</v>
      </c>
      <c r="DV1696" t="s">
        <v>273</v>
      </c>
      <c r="DW1696" t="s">
        <v>238</v>
      </c>
      <c r="EB1696" t="s">
        <v>273</v>
      </c>
      <c r="EC1696" t="s">
        <v>238</v>
      </c>
      <c r="EG1696" t="s">
        <v>245</v>
      </c>
      <c r="EH1696" t="s">
        <v>245</v>
      </c>
      <c r="EN1696" t="s">
        <v>271</v>
      </c>
      <c r="EO1696" t="s">
        <v>238</v>
      </c>
      <c r="FW1696">
        <v>6</v>
      </c>
      <c r="FY1696" t="s">
        <v>238</v>
      </c>
      <c r="GI1696" t="s">
        <v>245</v>
      </c>
      <c r="GJ1696" t="s">
        <v>245</v>
      </c>
      <c r="GR1696" t="s">
        <v>245</v>
      </c>
      <c r="GS1696" t="s">
        <v>245</v>
      </c>
    </row>
    <row r="1697" spans="1:217" x14ac:dyDescent="0.25">
      <c r="A1697" s="14" t="s">
        <v>5053</v>
      </c>
      <c r="B1697" t="s">
        <v>5054</v>
      </c>
      <c r="D1697" t="s">
        <v>249</v>
      </c>
      <c r="E1697" t="s">
        <v>219</v>
      </c>
      <c r="F1697" t="s">
        <v>220</v>
      </c>
      <c r="G1697" t="s">
        <v>4782</v>
      </c>
      <c r="H1697" t="s">
        <v>4783</v>
      </c>
      <c r="I1697" t="s">
        <v>4784</v>
      </c>
      <c r="J1697" t="s">
        <v>4785</v>
      </c>
      <c r="K1697">
        <v>10.308017100000001</v>
      </c>
      <c r="L1697">
        <v>123.8915719</v>
      </c>
      <c r="O1697" s="15">
        <v>43162</v>
      </c>
      <c r="P1697">
        <f t="shared" si="78"/>
        <v>2018</v>
      </c>
      <c r="Q1697">
        <f t="shared" si="79"/>
        <v>3</v>
      </c>
      <c r="R1697">
        <f t="shared" si="80"/>
        <v>3</v>
      </c>
      <c r="U1697" t="s">
        <v>225</v>
      </c>
      <c r="V1697" t="s">
        <v>265</v>
      </c>
      <c r="W1697" t="s">
        <v>227</v>
      </c>
      <c r="X1697" t="s">
        <v>228</v>
      </c>
      <c r="Z1697" t="s">
        <v>4820</v>
      </c>
      <c r="AD1697" t="s">
        <v>231</v>
      </c>
      <c r="AF1697" s="16">
        <v>25173</v>
      </c>
      <c r="AG1697">
        <v>49</v>
      </c>
      <c r="AH1697" t="s">
        <v>232</v>
      </c>
      <c r="AI1697" t="s">
        <v>5055</v>
      </c>
      <c r="AJ1697" t="s">
        <v>254</v>
      </c>
      <c r="AK1697" t="s">
        <v>427</v>
      </c>
      <c r="BY1697">
        <v>17</v>
      </c>
      <c r="CA1697" t="s">
        <v>238</v>
      </c>
      <c r="CU1697" t="s">
        <v>241</v>
      </c>
      <c r="CV1697" t="s">
        <v>236</v>
      </c>
      <c r="DA1697" t="s">
        <v>242</v>
      </c>
      <c r="DB1697" t="s">
        <v>236</v>
      </c>
      <c r="DG1697">
        <v>16</v>
      </c>
      <c r="DH1697" t="s">
        <v>238</v>
      </c>
      <c r="DJ1697">
        <v>0.25</v>
      </c>
      <c r="DK1697" t="s">
        <v>236</v>
      </c>
      <c r="DS1697" t="s">
        <v>242</v>
      </c>
      <c r="DT1697" t="s">
        <v>236</v>
      </c>
      <c r="EG1697" t="s">
        <v>245</v>
      </c>
      <c r="EH1697" t="s">
        <v>245</v>
      </c>
      <c r="EK1697">
        <v>2</v>
      </c>
      <c r="EL1697" t="s">
        <v>236</v>
      </c>
      <c r="FO1697" t="s">
        <v>240</v>
      </c>
      <c r="FP1697" t="s">
        <v>238</v>
      </c>
      <c r="FR1697" t="s">
        <v>256</v>
      </c>
      <c r="FS1697" t="s">
        <v>238</v>
      </c>
      <c r="GG1697" t="s">
        <v>241</v>
      </c>
      <c r="GH1697" t="s">
        <v>236</v>
      </c>
      <c r="GI1697" t="s">
        <v>245</v>
      </c>
      <c r="GJ1697" t="s">
        <v>245</v>
      </c>
      <c r="GR1697" t="s">
        <v>245</v>
      </c>
      <c r="GS1697" t="s">
        <v>244</v>
      </c>
      <c r="GT1697" t="s">
        <v>236</v>
      </c>
      <c r="HH1697" t="s">
        <v>241</v>
      </c>
      <c r="HI1697" t="s">
        <v>236</v>
      </c>
    </row>
    <row r="1698" spans="1:217" x14ac:dyDescent="0.25">
      <c r="A1698" s="14" t="s">
        <v>5056</v>
      </c>
      <c r="B1698" t="s">
        <v>5057</v>
      </c>
      <c r="D1698" t="s">
        <v>249</v>
      </c>
      <c r="E1698" t="s">
        <v>219</v>
      </c>
      <c r="F1698" t="s">
        <v>220</v>
      </c>
      <c r="G1698" t="s">
        <v>4782</v>
      </c>
      <c r="H1698" t="s">
        <v>4783</v>
      </c>
      <c r="I1698" t="s">
        <v>4784</v>
      </c>
      <c r="J1698" t="s">
        <v>4785</v>
      </c>
      <c r="K1698">
        <v>10.308017100000001</v>
      </c>
      <c r="L1698">
        <v>123.8915719</v>
      </c>
      <c r="O1698" s="15">
        <v>43164</v>
      </c>
      <c r="P1698">
        <f t="shared" si="78"/>
        <v>2018</v>
      </c>
      <c r="Q1698">
        <f t="shared" si="79"/>
        <v>3</v>
      </c>
      <c r="R1698">
        <f t="shared" si="80"/>
        <v>5</v>
      </c>
      <c r="U1698" t="s">
        <v>225</v>
      </c>
      <c r="V1698" t="s">
        <v>226</v>
      </c>
      <c r="W1698" t="s">
        <v>227</v>
      </c>
      <c r="X1698" t="s">
        <v>1703</v>
      </c>
      <c r="Y1698" t="s">
        <v>611</v>
      </c>
      <c r="Z1698" t="s">
        <v>4839</v>
      </c>
      <c r="AD1698" t="s">
        <v>231</v>
      </c>
      <c r="AF1698" s="16">
        <v>42484</v>
      </c>
      <c r="AG1698">
        <v>1</v>
      </c>
      <c r="AH1698" t="s">
        <v>262</v>
      </c>
      <c r="AI1698" t="s">
        <v>5058</v>
      </c>
      <c r="AJ1698" t="s">
        <v>254</v>
      </c>
      <c r="AK1698" t="s">
        <v>255</v>
      </c>
      <c r="BY1698">
        <v>13</v>
      </c>
      <c r="CA1698" t="s">
        <v>238</v>
      </c>
      <c r="CU1698" t="s">
        <v>241</v>
      </c>
      <c r="CV1698" t="s">
        <v>236</v>
      </c>
      <c r="DA1698" t="s">
        <v>242</v>
      </c>
      <c r="DB1698" t="s">
        <v>236</v>
      </c>
      <c r="DG1698">
        <v>0.5</v>
      </c>
      <c r="DH1698" t="s">
        <v>236</v>
      </c>
      <c r="DJ1698">
        <v>1</v>
      </c>
      <c r="DK1698" t="s">
        <v>236</v>
      </c>
      <c r="DS1698" t="s">
        <v>242</v>
      </c>
      <c r="DT1698" t="s">
        <v>236</v>
      </c>
      <c r="EG1698" t="s">
        <v>245</v>
      </c>
      <c r="EH1698" t="s">
        <v>245</v>
      </c>
      <c r="EK1698">
        <v>2</v>
      </c>
      <c r="EL1698" t="s">
        <v>236</v>
      </c>
      <c r="FO1698" t="s">
        <v>240</v>
      </c>
      <c r="FP1698" t="s">
        <v>238</v>
      </c>
      <c r="FR1698" t="s">
        <v>256</v>
      </c>
      <c r="FS1698" t="s">
        <v>238</v>
      </c>
      <c r="GG1698" t="s">
        <v>241</v>
      </c>
      <c r="GH1698" t="s">
        <v>236</v>
      </c>
      <c r="GI1698" t="s">
        <v>245</v>
      </c>
      <c r="GJ1698" t="s">
        <v>245</v>
      </c>
      <c r="GR1698" t="s">
        <v>245</v>
      </c>
      <c r="GS1698" t="s">
        <v>244</v>
      </c>
      <c r="GT1698" t="s">
        <v>236</v>
      </c>
      <c r="HH1698" t="s">
        <v>241</v>
      </c>
      <c r="HI1698" t="s">
        <v>236</v>
      </c>
    </row>
    <row r="1699" spans="1:217" x14ac:dyDescent="0.25">
      <c r="A1699" s="14" t="s">
        <v>5059</v>
      </c>
      <c r="B1699" t="s">
        <v>5060</v>
      </c>
      <c r="D1699" t="s">
        <v>249</v>
      </c>
      <c r="E1699" t="s">
        <v>219</v>
      </c>
      <c r="F1699" t="s">
        <v>220</v>
      </c>
      <c r="G1699" t="s">
        <v>4782</v>
      </c>
      <c r="H1699" t="s">
        <v>4783</v>
      </c>
      <c r="I1699" t="s">
        <v>4784</v>
      </c>
      <c r="J1699" t="s">
        <v>4785</v>
      </c>
      <c r="K1699">
        <v>10.308017100000001</v>
      </c>
      <c r="L1699">
        <v>123.8915719</v>
      </c>
      <c r="O1699" s="15">
        <v>43162</v>
      </c>
      <c r="P1699">
        <f t="shared" si="78"/>
        <v>2018</v>
      </c>
      <c r="Q1699">
        <f t="shared" si="79"/>
        <v>3</v>
      </c>
      <c r="R1699">
        <f t="shared" si="80"/>
        <v>3</v>
      </c>
      <c r="U1699" t="s">
        <v>225</v>
      </c>
      <c r="V1699" t="s">
        <v>226</v>
      </c>
      <c r="W1699" t="s">
        <v>227</v>
      </c>
      <c r="X1699" t="s">
        <v>228</v>
      </c>
      <c r="Z1699" t="s">
        <v>4970</v>
      </c>
      <c r="AD1699" t="s">
        <v>289</v>
      </c>
      <c r="AF1699" s="16">
        <v>37326</v>
      </c>
      <c r="AG1699">
        <v>15</v>
      </c>
      <c r="AH1699" t="s">
        <v>262</v>
      </c>
      <c r="AI1699" t="s">
        <v>5061</v>
      </c>
      <c r="AJ1699" t="s">
        <v>254</v>
      </c>
      <c r="AK1699" t="s">
        <v>255</v>
      </c>
      <c r="BY1699">
        <v>15</v>
      </c>
      <c r="CA1699" t="s">
        <v>238</v>
      </c>
      <c r="CU1699" t="s">
        <v>241</v>
      </c>
      <c r="CV1699" t="s">
        <v>236</v>
      </c>
      <c r="DA1699" t="s">
        <v>242</v>
      </c>
      <c r="DB1699" t="s">
        <v>236</v>
      </c>
      <c r="DG1699">
        <v>0.5</v>
      </c>
      <c r="DH1699" t="s">
        <v>236</v>
      </c>
      <c r="DJ1699">
        <v>0.25</v>
      </c>
      <c r="DK1699" t="s">
        <v>236</v>
      </c>
      <c r="DS1699" t="s">
        <v>242</v>
      </c>
      <c r="DT1699" t="s">
        <v>236</v>
      </c>
      <c r="EG1699" t="s">
        <v>245</v>
      </c>
      <c r="EH1699" t="s">
        <v>245</v>
      </c>
      <c r="EK1699">
        <v>2</v>
      </c>
      <c r="EL1699" t="s">
        <v>236</v>
      </c>
      <c r="FO1699" t="s">
        <v>240</v>
      </c>
      <c r="FP1699" t="s">
        <v>238</v>
      </c>
      <c r="FR1699" t="s">
        <v>256</v>
      </c>
      <c r="FS1699" t="s">
        <v>238</v>
      </c>
      <c r="GG1699" t="s">
        <v>241</v>
      </c>
      <c r="GH1699" t="s">
        <v>236</v>
      </c>
      <c r="GI1699" t="s">
        <v>245</v>
      </c>
      <c r="GJ1699" t="s">
        <v>245</v>
      </c>
      <c r="GR1699" t="s">
        <v>245</v>
      </c>
      <c r="GS1699" t="s">
        <v>244</v>
      </c>
      <c r="GT1699" t="s">
        <v>236</v>
      </c>
      <c r="HH1699" t="s">
        <v>241</v>
      </c>
      <c r="HI1699" t="s">
        <v>236</v>
      </c>
    </row>
    <row r="1700" spans="1:217" x14ac:dyDescent="0.25">
      <c r="A1700" s="14" t="s">
        <v>5062</v>
      </c>
      <c r="B1700" t="s">
        <v>5063</v>
      </c>
      <c r="D1700" t="s">
        <v>249</v>
      </c>
      <c r="E1700" t="s">
        <v>219</v>
      </c>
      <c r="F1700" t="s">
        <v>220</v>
      </c>
      <c r="G1700" t="s">
        <v>4782</v>
      </c>
      <c r="H1700" t="s">
        <v>4783</v>
      </c>
      <c r="I1700" t="s">
        <v>4784</v>
      </c>
      <c r="J1700" t="s">
        <v>4785</v>
      </c>
      <c r="K1700">
        <v>10.308017100000001</v>
      </c>
      <c r="L1700">
        <v>123.8915719</v>
      </c>
      <c r="O1700" s="15">
        <v>43161</v>
      </c>
      <c r="P1700">
        <f t="shared" si="78"/>
        <v>2018</v>
      </c>
      <c r="Q1700">
        <f t="shared" si="79"/>
        <v>3</v>
      </c>
      <c r="R1700">
        <f t="shared" si="80"/>
        <v>2</v>
      </c>
      <c r="U1700" t="s">
        <v>225</v>
      </c>
      <c r="V1700" t="s">
        <v>390</v>
      </c>
      <c r="W1700" t="s">
        <v>227</v>
      </c>
      <c r="X1700" t="s">
        <v>276</v>
      </c>
      <c r="Z1700" t="s">
        <v>2570</v>
      </c>
      <c r="AD1700" t="s">
        <v>231</v>
      </c>
      <c r="AF1700" s="16">
        <v>18256</v>
      </c>
      <c r="AG1700">
        <v>68</v>
      </c>
      <c r="AH1700" t="s">
        <v>232</v>
      </c>
      <c r="AJ1700" t="s">
        <v>254</v>
      </c>
      <c r="AK1700" t="s">
        <v>255</v>
      </c>
      <c r="BY1700">
        <v>17</v>
      </c>
      <c r="CA1700" t="s">
        <v>238</v>
      </c>
      <c r="CQ1700">
        <v>28</v>
      </c>
      <c r="CS1700" t="s">
        <v>236</v>
      </c>
      <c r="CU1700" t="s">
        <v>241</v>
      </c>
      <c r="CV1700" t="s">
        <v>236</v>
      </c>
      <c r="DA1700" t="s">
        <v>242</v>
      </c>
      <c r="DB1700" t="s">
        <v>236</v>
      </c>
      <c r="DG1700">
        <v>0.5</v>
      </c>
      <c r="DH1700" t="s">
        <v>236</v>
      </c>
      <c r="DJ1700">
        <v>0.5</v>
      </c>
      <c r="DK1700" t="s">
        <v>236</v>
      </c>
      <c r="DS1700" t="s">
        <v>242</v>
      </c>
      <c r="DT1700" t="s">
        <v>236</v>
      </c>
      <c r="EG1700" t="s">
        <v>245</v>
      </c>
      <c r="EH1700" t="s">
        <v>245</v>
      </c>
      <c r="EK1700">
        <v>2</v>
      </c>
      <c r="EL1700" t="s">
        <v>236</v>
      </c>
      <c r="FO1700" t="s">
        <v>240</v>
      </c>
      <c r="FP1700" t="s">
        <v>238</v>
      </c>
      <c r="FR1700" t="s">
        <v>256</v>
      </c>
      <c r="FS1700" t="s">
        <v>238</v>
      </c>
      <c r="GG1700" t="s">
        <v>241</v>
      </c>
      <c r="GH1700" t="s">
        <v>236</v>
      </c>
      <c r="GI1700" t="s">
        <v>245</v>
      </c>
      <c r="GJ1700" t="s">
        <v>245</v>
      </c>
      <c r="GR1700" t="s">
        <v>245</v>
      </c>
      <c r="GS1700" t="s">
        <v>244</v>
      </c>
      <c r="GT1700" t="s">
        <v>236</v>
      </c>
      <c r="HH1700" t="s">
        <v>241</v>
      </c>
      <c r="HI1700" t="s">
        <v>236</v>
      </c>
    </row>
    <row r="1701" spans="1:217" x14ac:dyDescent="0.25">
      <c r="A1701" s="14" t="s">
        <v>5064</v>
      </c>
      <c r="B1701" t="s">
        <v>5065</v>
      </c>
      <c r="D1701" t="s">
        <v>249</v>
      </c>
      <c r="E1701" t="s">
        <v>219</v>
      </c>
      <c r="F1701" t="s">
        <v>220</v>
      </c>
      <c r="G1701" t="s">
        <v>4782</v>
      </c>
      <c r="H1701" t="s">
        <v>4783</v>
      </c>
      <c r="I1701" t="s">
        <v>4784</v>
      </c>
      <c r="J1701" t="s">
        <v>4785</v>
      </c>
      <c r="K1701">
        <v>10.308017100000001</v>
      </c>
      <c r="L1701">
        <v>123.8915719</v>
      </c>
      <c r="O1701" s="15">
        <v>43166</v>
      </c>
      <c r="P1701">
        <f t="shared" si="78"/>
        <v>2018</v>
      </c>
      <c r="Q1701">
        <f t="shared" si="79"/>
        <v>3</v>
      </c>
      <c r="R1701">
        <f t="shared" si="80"/>
        <v>7</v>
      </c>
      <c r="U1701" t="s">
        <v>225</v>
      </c>
      <c r="V1701" t="s">
        <v>1470</v>
      </c>
      <c r="W1701" t="s">
        <v>260</v>
      </c>
      <c r="X1701" t="s">
        <v>228</v>
      </c>
      <c r="Z1701" t="s">
        <v>5008</v>
      </c>
      <c r="AD1701" t="s">
        <v>289</v>
      </c>
      <c r="AF1701" s="16">
        <v>38782</v>
      </c>
      <c r="AG1701">
        <v>12</v>
      </c>
      <c r="AH1701" t="s">
        <v>232</v>
      </c>
      <c r="AI1701" t="s">
        <v>817</v>
      </c>
      <c r="AJ1701" t="s">
        <v>254</v>
      </c>
      <c r="AK1701" t="s">
        <v>427</v>
      </c>
      <c r="BY1701">
        <v>14</v>
      </c>
      <c r="CA1701" t="s">
        <v>238</v>
      </c>
      <c r="CU1701" t="s">
        <v>241</v>
      </c>
      <c r="CV1701" t="s">
        <v>236</v>
      </c>
      <c r="DA1701" t="s">
        <v>242</v>
      </c>
      <c r="DB1701" t="s">
        <v>236</v>
      </c>
      <c r="DG1701">
        <v>16</v>
      </c>
      <c r="DH1701" t="s">
        <v>238</v>
      </c>
      <c r="DJ1701">
        <v>0.25</v>
      </c>
      <c r="DK1701" t="s">
        <v>236</v>
      </c>
      <c r="DS1701" t="s">
        <v>242</v>
      </c>
      <c r="DT1701" t="s">
        <v>236</v>
      </c>
      <c r="EG1701" t="s">
        <v>245</v>
      </c>
      <c r="EH1701" t="s">
        <v>245</v>
      </c>
      <c r="EK1701">
        <v>2</v>
      </c>
      <c r="EL1701" t="s">
        <v>236</v>
      </c>
      <c r="FO1701" t="s">
        <v>240</v>
      </c>
      <c r="FP1701" t="s">
        <v>238</v>
      </c>
      <c r="FR1701" t="s">
        <v>256</v>
      </c>
      <c r="FS1701" t="s">
        <v>238</v>
      </c>
      <c r="GG1701" t="s">
        <v>241</v>
      </c>
      <c r="GH1701" t="s">
        <v>236</v>
      </c>
      <c r="GI1701" t="s">
        <v>245</v>
      </c>
      <c r="GJ1701" t="s">
        <v>245</v>
      </c>
      <c r="GR1701" t="s">
        <v>245</v>
      </c>
      <c r="GS1701" t="s">
        <v>244</v>
      </c>
      <c r="GT1701" t="s">
        <v>236</v>
      </c>
      <c r="HH1701" t="s">
        <v>241</v>
      </c>
      <c r="HI1701" t="s">
        <v>236</v>
      </c>
    </row>
    <row r="1702" spans="1:217" x14ac:dyDescent="0.25">
      <c r="A1702" s="14" t="s">
        <v>5066</v>
      </c>
      <c r="B1702" t="s">
        <v>5067</v>
      </c>
      <c r="D1702" t="s">
        <v>249</v>
      </c>
      <c r="E1702" t="s">
        <v>219</v>
      </c>
      <c r="F1702" t="s">
        <v>220</v>
      </c>
      <c r="G1702" t="s">
        <v>4782</v>
      </c>
      <c r="H1702" t="s">
        <v>4783</v>
      </c>
      <c r="I1702" t="s">
        <v>4784</v>
      </c>
      <c r="J1702" t="s">
        <v>4785</v>
      </c>
      <c r="K1702">
        <v>10.308017100000001</v>
      </c>
      <c r="L1702">
        <v>123.8915719</v>
      </c>
      <c r="O1702" s="15">
        <v>43161</v>
      </c>
      <c r="P1702">
        <f t="shared" si="78"/>
        <v>2018</v>
      </c>
      <c r="Q1702">
        <f t="shared" si="79"/>
        <v>3</v>
      </c>
      <c r="R1702">
        <f t="shared" si="80"/>
        <v>2</v>
      </c>
      <c r="U1702" t="s">
        <v>225</v>
      </c>
      <c r="V1702" t="s">
        <v>259</v>
      </c>
      <c r="W1702" t="s">
        <v>260</v>
      </c>
      <c r="X1702" t="s">
        <v>1703</v>
      </c>
      <c r="Y1702" t="s">
        <v>611</v>
      </c>
      <c r="Z1702" t="s">
        <v>4839</v>
      </c>
      <c r="AD1702" t="s">
        <v>231</v>
      </c>
      <c r="AF1702" s="16">
        <v>38782</v>
      </c>
      <c r="AG1702">
        <v>11</v>
      </c>
      <c r="AH1702" t="s">
        <v>232</v>
      </c>
      <c r="AI1702" t="s">
        <v>2260</v>
      </c>
      <c r="AJ1702" t="s">
        <v>254</v>
      </c>
      <c r="AK1702" t="s">
        <v>427</v>
      </c>
      <c r="BY1702">
        <v>15</v>
      </c>
      <c r="CA1702" t="s">
        <v>238</v>
      </c>
      <c r="CU1702" t="s">
        <v>241</v>
      </c>
      <c r="CV1702" t="s">
        <v>236</v>
      </c>
      <c r="DA1702" t="s">
        <v>242</v>
      </c>
      <c r="DB1702" t="s">
        <v>236</v>
      </c>
      <c r="DG1702">
        <v>8</v>
      </c>
      <c r="DH1702" t="s">
        <v>238</v>
      </c>
      <c r="DJ1702">
        <v>0.25</v>
      </c>
      <c r="DK1702" t="s">
        <v>236</v>
      </c>
      <c r="DS1702" t="s">
        <v>242</v>
      </c>
      <c r="DT1702" t="s">
        <v>236</v>
      </c>
      <c r="EG1702" t="s">
        <v>245</v>
      </c>
      <c r="EH1702" t="s">
        <v>245</v>
      </c>
      <c r="EK1702">
        <v>2</v>
      </c>
      <c r="EL1702" t="s">
        <v>236</v>
      </c>
      <c r="FO1702" t="s">
        <v>240</v>
      </c>
      <c r="FP1702" t="s">
        <v>238</v>
      </c>
      <c r="FR1702" t="s">
        <v>256</v>
      </c>
      <c r="FS1702" t="s">
        <v>238</v>
      </c>
      <c r="GG1702" t="s">
        <v>241</v>
      </c>
      <c r="GH1702" t="s">
        <v>236</v>
      </c>
      <c r="GI1702" t="s">
        <v>245</v>
      </c>
      <c r="GJ1702" t="s">
        <v>245</v>
      </c>
      <c r="GR1702" t="s">
        <v>245</v>
      </c>
      <c r="GS1702" t="s">
        <v>244</v>
      </c>
      <c r="GT1702" t="s">
        <v>236</v>
      </c>
      <c r="HH1702" t="s">
        <v>241</v>
      </c>
      <c r="HI1702" t="s">
        <v>236</v>
      </c>
    </row>
    <row r="1703" spans="1:217" x14ac:dyDescent="0.25">
      <c r="A1703" s="14" t="s">
        <v>5068</v>
      </c>
      <c r="B1703" t="s">
        <v>5069</v>
      </c>
      <c r="D1703" t="s">
        <v>2828</v>
      </c>
      <c r="E1703" t="s">
        <v>219</v>
      </c>
      <c r="F1703" t="s">
        <v>220</v>
      </c>
      <c r="G1703" t="s">
        <v>4782</v>
      </c>
      <c r="H1703" t="s">
        <v>4783</v>
      </c>
      <c r="I1703" t="s">
        <v>4784</v>
      </c>
      <c r="J1703" t="s">
        <v>4785</v>
      </c>
      <c r="K1703">
        <v>10.308017100000001</v>
      </c>
      <c r="L1703">
        <v>123.8915719</v>
      </c>
      <c r="O1703" s="15">
        <v>43234</v>
      </c>
      <c r="P1703">
        <f t="shared" si="78"/>
        <v>2018</v>
      </c>
      <c r="Q1703">
        <f t="shared" si="79"/>
        <v>5</v>
      </c>
      <c r="R1703">
        <f t="shared" si="80"/>
        <v>14</v>
      </c>
      <c r="U1703" t="s">
        <v>225</v>
      </c>
      <c r="V1703" t="s">
        <v>4047</v>
      </c>
      <c r="W1703" t="s">
        <v>227</v>
      </c>
      <c r="X1703" t="s">
        <v>276</v>
      </c>
      <c r="Z1703" t="s">
        <v>4791</v>
      </c>
      <c r="AD1703" t="s">
        <v>231</v>
      </c>
      <c r="AF1703" s="16">
        <v>41154</v>
      </c>
      <c r="AG1703">
        <v>5</v>
      </c>
      <c r="AH1703" t="s">
        <v>262</v>
      </c>
      <c r="AJ1703" t="s">
        <v>1095</v>
      </c>
      <c r="AK1703" t="s">
        <v>2830</v>
      </c>
      <c r="BP1703">
        <v>59</v>
      </c>
      <c r="BR1703" t="s">
        <v>236</v>
      </c>
      <c r="CF1703" t="s">
        <v>2831</v>
      </c>
      <c r="CG1703" t="s">
        <v>236</v>
      </c>
      <c r="CU1703">
        <v>1</v>
      </c>
      <c r="CV1703" t="s">
        <v>238</v>
      </c>
      <c r="EG1703" t="s">
        <v>245</v>
      </c>
      <c r="EH1703" t="s">
        <v>245</v>
      </c>
      <c r="EV1703">
        <v>6</v>
      </c>
      <c r="EX1703" t="s">
        <v>238</v>
      </c>
      <c r="GI1703" t="s">
        <v>5070</v>
      </c>
      <c r="GJ1703" t="s">
        <v>236</v>
      </c>
      <c r="GR1703" t="s">
        <v>245</v>
      </c>
      <c r="GS1703" t="s">
        <v>2924</v>
      </c>
      <c r="GT1703" t="s">
        <v>236</v>
      </c>
    </row>
    <row r="1704" spans="1:217" x14ac:dyDescent="0.25">
      <c r="A1704" s="14" t="s">
        <v>5071</v>
      </c>
      <c r="B1704" t="s">
        <v>5072</v>
      </c>
      <c r="D1704" t="s">
        <v>2828</v>
      </c>
      <c r="E1704" t="s">
        <v>219</v>
      </c>
      <c r="F1704" t="s">
        <v>220</v>
      </c>
      <c r="G1704" t="s">
        <v>4782</v>
      </c>
      <c r="H1704" t="s">
        <v>4783</v>
      </c>
      <c r="I1704" t="s">
        <v>4784</v>
      </c>
      <c r="J1704" t="s">
        <v>4785</v>
      </c>
      <c r="K1704">
        <v>10.308017100000001</v>
      </c>
      <c r="L1704">
        <v>123.8915719</v>
      </c>
      <c r="O1704" s="15">
        <v>43231</v>
      </c>
      <c r="P1704">
        <f t="shared" si="78"/>
        <v>2018</v>
      </c>
      <c r="Q1704">
        <f t="shared" si="79"/>
        <v>5</v>
      </c>
      <c r="R1704">
        <f t="shared" si="80"/>
        <v>11</v>
      </c>
      <c r="U1704" t="s">
        <v>225</v>
      </c>
      <c r="V1704" t="s">
        <v>4047</v>
      </c>
      <c r="W1704" t="s">
        <v>227</v>
      </c>
      <c r="X1704" t="s">
        <v>276</v>
      </c>
      <c r="Z1704" t="s">
        <v>2570</v>
      </c>
      <c r="AD1704" t="s">
        <v>231</v>
      </c>
      <c r="AF1704" s="16">
        <v>36582</v>
      </c>
      <c r="AG1704">
        <v>18</v>
      </c>
      <c r="AH1704" t="s">
        <v>262</v>
      </c>
      <c r="AJ1704" t="s">
        <v>1095</v>
      </c>
      <c r="AK1704" t="s">
        <v>2830</v>
      </c>
      <c r="BP1704">
        <v>66</v>
      </c>
      <c r="BR1704" t="s">
        <v>236</v>
      </c>
      <c r="CF1704" t="s">
        <v>2831</v>
      </c>
      <c r="CG1704" t="s">
        <v>236</v>
      </c>
      <c r="CU1704" t="s">
        <v>271</v>
      </c>
      <c r="CV1704" t="s">
        <v>238</v>
      </c>
      <c r="EG1704" t="s">
        <v>245</v>
      </c>
      <c r="EH1704" t="s">
        <v>245</v>
      </c>
      <c r="EV1704">
        <v>6</v>
      </c>
      <c r="EX1704" t="s">
        <v>238</v>
      </c>
      <c r="GI1704" t="s">
        <v>1112</v>
      </c>
      <c r="GJ1704" t="s">
        <v>236</v>
      </c>
      <c r="GR1704" t="s">
        <v>3325</v>
      </c>
      <c r="GS1704" t="s">
        <v>245</v>
      </c>
      <c r="GT1704" t="s">
        <v>238</v>
      </c>
    </row>
    <row r="1705" spans="1:217" x14ac:dyDescent="0.25">
      <c r="A1705" s="14" t="s">
        <v>5073</v>
      </c>
      <c r="B1705" t="s">
        <v>5074</v>
      </c>
      <c r="D1705" t="s">
        <v>2828</v>
      </c>
      <c r="E1705" t="s">
        <v>219</v>
      </c>
      <c r="F1705" t="s">
        <v>220</v>
      </c>
      <c r="G1705" t="s">
        <v>4782</v>
      </c>
      <c r="H1705" t="s">
        <v>4783</v>
      </c>
      <c r="I1705" t="s">
        <v>4784</v>
      </c>
      <c r="J1705" t="s">
        <v>4785</v>
      </c>
      <c r="K1705">
        <v>10.308017100000001</v>
      </c>
      <c r="L1705">
        <v>123.8915719</v>
      </c>
      <c r="O1705" s="15">
        <v>43216</v>
      </c>
      <c r="P1705">
        <f t="shared" si="78"/>
        <v>2018</v>
      </c>
      <c r="Q1705">
        <f t="shared" si="79"/>
        <v>4</v>
      </c>
      <c r="R1705">
        <f t="shared" si="80"/>
        <v>26</v>
      </c>
      <c r="U1705" t="s">
        <v>225</v>
      </c>
      <c r="V1705" t="s">
        <v>1589</v>
      </c>
      <c r="W1705" t="s">
        <v>227</v>
      </c>
      <c r="X1705" t="s">
        <v>276</v>
      </c>
      <c r="Z1705" t="s">
        <v>2570</v>
      </c>
      <c r="AD1705" t="s">
        <v>231</v>
      </c>
      <c r="AF1705" s="16">
        <v>37277</v>
      </c>
      <c r="AG1705">
        <v>16</v>
      </c>
      <c r="AH1705" t="s">
        <v>232</v>
      </c>
      <c r="AJ1705" t="s">
        <v>1095</v>
      </c>
      <c r="AK1705" t="s">
        <v>2830</v>
      </c>
      <c r="BP1705">
        <v>68</v>
      </c>
      <c r="BR1705" t="s">
        <v>236</v>
      </c>
      <c r="CE1705">
        <v>71</v>
      </c>
      <c r="CG1705" t="s">
        <v>236</v>
      </c>
      <c r="CU1705">
        <v>1</v>
      </c>
      <c r="CV1705" t="s">
        <v>238</v>
      </c>
      <c r="EG1705" t="s">
        <v>245</v>
      </c>
      <c r="EH1705" t="s">
        <v>245</v>
      </c>
      <c r="EV1705">
        <v>10</v>
      </c>
      <c r="EX1705" t="s">
        <v>238</v>
      </c>
      <c r="GI1705" t="s">
        <v>1112</v>
      </c>
      <c r="GJ1705" t="s">
        <v>236</v>
      </c>
      <c r="GR1705" t="s">
        <v>245</v>
      </c>
      <c r="GS1705" t="s">
        <v>4943</v>
      </c>
      <c r="GT1705" t="s">
        <v>238</v>
      </c>
    </row>
    <row r="1706" spans="1:217" x14ac:dyDescent="0.25">
      <c r="A1706" s="14" t="s">
        <v>5075</v>
      </c>
      <c r="B1706" t="s">
        <v>5076</v>
      </c>
      <c r="D1706" t="s">
        <v>2828</v>
      </c>
      <c r="E1706" t="s">
        <v>219</v>
      </c>
      <c r="F1706" t="s">
        <v>220</v>
      </c>
      <c r="G1706" t="s">
        <v>4782</v>
      </c>
      <c r="H1706" t="s">
        <v>4783</v>
      </c>
      <c r="I1706" t="s">
        <v>4784</v>
      </c>
      <c r="J1706" t="s">
        <v>4785</v>
      </c>
      <c r="K1706">
        <v>10.308017100000001</v>
      </c>
      <c r="L1706">
        <v>123.8915719</v>
      </c>
      <c r="O1706" s="15">
        <v>43215</v>
      </c>
      <c r="P1706">
        <f t="shared" si="78"/>
        <v>2018</v>
      </c>
      <c r="Q1706">
        <f t="shared" si="79"/>
        <v>4</v>
      </c>
      <c r="R1706">
        <f t="shared" si="80"/>
        <v>25</v>
      </c>
      <c r="U1706" t="s">
        <v>225</v>
      </c>
      <c r="V1706" t="s">
        <v>1589</v>
      </c>
      <c r="W1706" t="s">
        <v>227</v>
      </c>
      <c r="X1706" t="s">
        <v>276</v>
      </c>
      <c r="Z1706" t="s">
        <v>2570</v>
      </c>
      <c r="AD1706" t="s">
        <v>231</v>
      </c>
      <c r="AF1706" s="16">
        <v>35451</v>
      </c>
      <c r="AG1706">
        <v>21</v>
      </c>
      <c r="AH1706" t="s">
        <v>232</v>
      </c>
      <c r="AJ1706" t="s">
        <v>1095</v>
      </c>
      <c r="AK1706" t="s">
        <v>2830</v>
      </c>
      <c r="BP1706">
        <v>70</v>
      </c>
      <c r="BR1706" t="s">
        <v>236</v>
      </c>
      <c r="CE1706">
        <v>74</v>
      </c>
      <c r="CG1706" t="s">
        <v>236</v>
      </c>
      <c r="CU1706">
        <v>3</v>
      </c>
      <c r="CV1706" t="s">
        <v>238</v>
      </c>
      <c r="EG1706" t="s">
        <v>245</v>
      </c>
      <c r="EH1706" t="s">
        <v>245</v>
      </c>
      <c r="EV1706">
        <v>6</v>
      </c>
      <c r="EX1706" t="s">
        <v>238</v>
      </c>
      <c r="GI1706" t="s">
        <v>2977</v>
      </c>
      <c r="GJ1706" t="s">
        <v>236</v>
      </c>
      <c r="GR1706" t="s">
        <v>245</v>
      </c>
      <c r="GS1706" t="s">
        <v>633</v>
      </c>
      <c r="GT1706" t="s">
        <v>238</v>
      </c>
    </row>
    <row r="1707" spans="1:217" x14ac:dyDescent="0.25">
      <c r="A1707" s="14" t="s">
        <v>5077</v>
      </c>
      <c r="B1707" t="s">
        <v>5078</v>
      </c>
      <c r="D1707" t="s">
        <v>2828</v>
      </c>
      <c r="E1707" t="s">
        <v>219</v>
      </c>
      <c r="F1707" t="s">
        <v>220</v>
      </c>
      <c r="G1707" t="s">
        <v>4782</v>
      </c>
      <c r="H1707" t="s">
        <v>4783</v>
      </c>
      <c r="I1707" t="s">
        <v>4784</v>
      </c>
      <c r="J1707" t="s">
        <v>4785</v>
      </c>
      <c r="K1707">
        <v>10.308017100000001</v>
      </c>
      <c r="L1707">
        <v>123.8915719</v>
      </c>
      <c r="O1707" s="15">
        <v>43208</v>
      </c>
      <c r="P1707">
        <f t="shared" si="78"/>
        <v>2018</v>
      </c>
      <c r="Q1707">
        <f t="shared" si="79"/>
        <v>4</v>
      </c>
      <c r="R1707">
        <f t="shared" si="80"/>
        <v>18</v>
      </c>
      <c r="U1707" t="s">
        <v>225</v>
      </c>
      <c r="V1707" t="s">
        <v>1589</v>
      </c>
      <c r="W1707" t="s">
        <v>227</v>
      </c>
      <c r="X1707" t="s">
        <v>1703</v>
      </c>
      <c r="Z1707" t="s">
        <v>4786</v>
      </c>
      <c r="AD1707" t="s">
        <v>231</v>
      </c>
      <c r="AF1707" s="16">
        <v>31797</v>
      </c>
      <c r="AG1707">
        <v>31</v>
      </c>
      <c r="AH1707" t="s">
        <v>232</v>
      </c>
      <c r="AJ1707" t="s">
        <v>1095</v>
      </c>
      <c r="AK1707" t="s">
        <v>2830</v>
      </c>
      <c r="BP1707">
        <v>66</v>
      </c>
      <c r="BR1707" t="s">
        <v>236</v>
      </c>
      <c r="CE1707">
        <v>71</v>
      </c>
      <c r="CG1707" t="s">
        <v>236</v>
      </c>
      <c r="CU1707">
        <v>1</v>
      </c>
      <c r="CV1707" t="s">
        <v>238</v>
      </c>
      <c r="EG1707" t="s">
        <v>245</v>
      </c>
      <c r="EH1707" t="s">
        <v>245</v>
      </c>
      <c r="EV1707">
        <v>6</v>
      </c>
      <c r="EX1707" t="s">
        <v>238</v>
      </c>
      <c r="GI1707" t="s">
        <v>5079</v>
      </c>
      <c r="GJ1707" t="s">
        <v>236</v>
      </c>
      <c r="GR1707" t="s">
        <v>5080</v>
      </c>
      <c r="GS1707" t="s">
        <v>245</v>
      </c>
      <c r="GT1707" t="s">
        <v>236</v>
      </c>
    </row>
    <row r="1708" spans="1:217" x14ac:dyDescent="0.25">
      <c r="A1708" s="14" t="s">
        <v>5081</v>
      </c>
      <c r="B1708" t="s">
        <v>5082</v>
      </c>
      <c r="D1708" t="s">
        <v>218</v>
      </c>
      <c r="E1708" t="s">
        <v>219</v>
      </c>
      <c r="F1708" t="s">
        <v>220</v>
      </c>
      <c r="G1708" t="s">
        <v>4782</v>
      </c>
      <c r="H1708" t="s">
        <v>4783</v>
      </c>
      <c r="I1708" t="s">
        <v>4784</v>
      </c>
      <c r="J1708" t="s">
        <v>4785</v>
      </c>
      <c r="K1708">
        <v>10.308017100000001</v>
      </c>
      <c r="L1708">
        <v>123.8915719</v>
      </c>
      <c r="O1708" s="15">
        <v>43196</v>
      </c>
      <c r="P1708">
        <f t="shared" si="78"/>
        <v>2018</v>
      </c>
      <c r="Q1708">
        <f t="shared" si="79"/>
        <v>4</v>
      </c>
      <c r="R1708">
        <f t="shared" si="80"/>
        <v>6</v>
      </c>
      <c r="U1708" t="s">
        <v>225</v>
      </c>
      <c r="V1708" t="s">
        <v>265</v>
      </c>
      <c r="W1708" t="s">
        <v>227</v>
      </c>
      <c r="X1708" t="s">
        <v>276</v>
      </c>
      <c r="Z1708" t="s">
        <v>5083</v>
      </c>
      <c r="AD1708" t="s">
        <v>231</v>
      </c>
      <c r="AF1708" s="16">
        <v>42880</v>
      </c>
      <c r="AG1708" t="s">
        <v>1136</v>
      </c>
      <c r="AH1708" t="s">
        <v>262</v>
      </c>
      <c r="AJ1708" t="s">
        <v>234</v>
      </c>
      <c r="AK1708" t="s">
        <v>1053</v>
      </c>
      <c r="AL1708">
        <v>23</v>
      </c>
      <c r="AN1708" t="s">
        <v>236</v>
      </c>
      <c r="AP1708">
        <v>8</v>
      </c>
      <c r="AQ1708" t="s">
        <v>236</v>
      </c>
      <c r="AS1708" t="s">
        <v>237</v>
      </c>
      <c r="AT1708" t="s">
        <v>238</v>
      </c>
      <c r="BB1708">
        <v>16</v>
      </c>
      <c r="BC1708" t="s">
        <v>238</v>
      </c>
      <c r="BJ1708">
        <v>6</v>
      </c>
      <c r="BL1708" t="s">
        <v>238</v>
      </c>
      <c r="BN1708">
        <v>8</v>
      </c>
      <c r="BO1708" t="s">
        <v>239</v>
      </c>
      <c r="BV1708">
        <v>13</v>
      </c>
      <c r="BX1708" t="s">
        <v>238</v>
      </c>
      <c r="BZ1708" t="s">
        <v>246</v>
      </c>
      <c r="CA1708" t="s">
        <v>236</v>
      </c>
      <c r="CC1708">
        <v>8</v>
      </c>
      <c r="CD1708" t="s">
        <v>239</v>
      </c>
      <c r="CF1708" t="s">
        <v>237</v>
      </c>
      <c r="CG1708" t="s">
        <v>238</v>
      </c>
      <c r="CL1708" t="s">
        <v>237</v>
      </c>
      <c r="CM1708" t="s">
        <v>238</v>
      </c>
      <c r="CU1708" t="s">
        <v>240</v>
      </c>
      <c r="CV1708" t="s">
        <v>238</v>
      </c>
      <c r="DD1708">
        <v>0.5</v>
      </c>
      <c r="DE1708" t="s">
        <v>236</v>
      </c>
      <c r="DG1708" t="s">
        <v>240</v>
      </c>
      <c r="DH1708" t="s">
        <v>238</v>
      </c>
      <c r="DP1708" t="s">
        <v>242</v>
      </c>
      <c r="DQ1708" t="s">
        <v>236</v>
      </c>
      <c r="DV1708" t="s">
        <v>243</v>
      </c>
      <c r="DW1708" t="s">
        <v>236</v>
      </c>
      <c r="EB1708" t="s">
        <v>244</v>
      </c>
      <c r="EC1708" t="s">
        <v>236</v>
      </c>
      <c r="EG1708" t="s">
        <v>245</v>
      </c>
      <c r="EH1708" t="s">
        <v>245</v>
      </c>
      <c r="EN1708" t="s">
        <v>244</v>
      </c>
      <c r="EO1708" t="s">
        <v>236</v>
      </c>
      <c r="FC1708">
        <v>32</v>
      </c>
      <c r="FD1708" t="s">
        <v>236</v>
      </c>
      <c r="FX1708" t="s">
        <v>246</v>
      </c>
      <c r="FY1708" t="s">
        <v>236</v>
      </c>
      <c r="GI1708" t="s">
        <v>245</v>
      </c>
      <c r="GJ1708" t="s">
        <v>245</v>
      </c>
      <c r="GR1708" t="s">
        <v>245</v>
      </c>
      <c r="GS1708" t="s">
        <v>245</v>
      </c>
    </row>
    <row r="1709" spans="1:217" x14ac:dyDescent="0.25">
      <c r="A1709" s="14" t="s">
        <v>5084</v>
      </c>
      <c r="B1709" t="s">
        <v>5085</v>
      </c>
      <c r="D1709" t="s">
        <v>218</v>
      </c>
      <c r="E1709" t="s">
        <v>219</v>
      </c>
      <c r="F1709" t="s">
        <v>220</v>
      </c>
      <c r="G1709" t="s">
        <v>4782</v>
      </c>
      <c r="H1709" t="s">
        <v>4783</v>
      </c>
      <c r="I1709" t="s">
        <v>4784</v>
      </c>
      <c r="J1709" t="s">
        <v>4785</v>
      </c>
      <c r="K1709">
        <v>10.308017100000001</v>
      </c>
      <c r="L1709">
        <v>123.8915719</v>
      </c>
      <c r="O1709" s="15">
        <v>43191</v>
      </c>
      <c r="P1709">
        <f t="shared" si="78"/>
        <v>2018</v>
      </c>
      <c r="Q1709">
        <f t="shared" si="79"/>
        <v>4</v>
      </c>
      <c r="R1709">
        <f t="shared" si="80"/>
        <v>1</v>
      </c>
      <c r="U1709" t="s">
        <v>225</v>
      </c>
      <c r="V1709" t="s">
        <v>265</v>
      </c>
      <c r="W1709" t="s">
        <v>227</v>
      </c>
      <c r="X1709" t="s">
        <v>228</v>
      </c>
      <c r="Z1709" t="s">
        <v>4876</v>
      </c>
      <c r="AD1709" t="s">
        <v>289</v>
      </c>
      <c r="AF1709" s="16">
        <v>19295</v>
      </c>
      <c r="AG1709">
        <v>65</v>
      </c>
      <c r="AH1709" t="s">
        <v>232</v>
      </c>
      <c r="AI1709" t="s">
        <v>817</v>
      </c>
      <c r="AJ1709" t="s">
        <v>357</v>
      </c>
      <c r="AK1709" t="s">
        <v>358</v>
      </c>
      <c r="AL1709">
        <v>18</v>
      </c>
      <c r="AN1709" t="s">
        <v>236</v>
      </c>
      <c r="AO1709">
        <v>12</v>
      </c>
      <c r="AQ1709" t="s">
        <v>238</v>
      </c>
      <c r="AS1709" t="s">
        <v>237</v>
      </c>
      <c r="AT1709" t="s">
        <v>238</v>
      </c>
      <c r="BB1709" t="s">
        <v>237</v>
      </c>
      <c r="BC1709" t="s">
        <v>238</v>
      </c>
      <c r="BJ1709">
        <v>6</v>
      </c>
      <c r="BL1709" t="s">
        <v>238</v>
      </c>
      <c r="BN1709" t="s">
        <v>237</v>
      </c>
      <c r="BO1709" t="s">
        <v>238</v>
      </c>
      <c r="BV1709">
        <v>6</v>
      </c>
      <c r="BX1709" t="s">
        <v>238</v>
      </c>
      <c r="BZ1709" t="s">
        <v>237</v>
      </c>
      <c r="CA1709" t="s">
        <v>238</v>
      </c>
      <c r="CC1709" t="s">
        <v>237</v>
      </c>
      <c r="CD1709" t="s">
        <v>238</v>
      </c>
      <c r="CF1709" t="s">
        <v>237</v>
      </c>
      <c r="CG1709" t="s">
        <v>238</v>
      </c>
      <c r="CL1709" t="s">
        <v>237</v>
      </c>
      <c r="CM1709" t="s">
        <v>238</v>
      </c>
      <c r="CU1709" t="s">
        <v>240</v>
      </c>
      <c r="CV1709" t="s">
        <v>238</v>
      </c>
      <c r="DD1709">
        <v>0.5</v>
      </c>
      <c r="DE1709" t="s">
        <v>236</v>
      </c>
      <c r="DG1709" t="s">
        <v>240</v>
      </c>
      <c r="DH1709" t="s">
        <v>238</v>
      </c>
      <c r="DP1709" t="s">
        <v>242</v>
      </c>
      <c r="DQ1709" t="s">
        <v>236</v>
      </c>
      <c r="DV1709" t="s">
        <v>273</v>
      </c>
      <c r="DW1709" t="s">
        <v>238</v>
      </c>
      <c r="EB1709" t="s">
        <v>244</v>
      </c>
      <c r="EC1709" t="s">
        <v>236</v>
      </c>
      <c r="EG1709" t="s">
        <v>245</v>
      </c>
      <c r="EH1709" t="s">
        <v>245</v>
      </c>
      <c r="EN1709" t="s">
        <v>244</v>
      </c>
      <c r="EO1709" t="s">
        <v>236</v>
      </c>
      <c r="FC1709">
        <v>64</v>
      </c>
      <c r="FD1709" t="s">
        <v>239</v>
      </c>
      <c r="FX1709">
        <v>32</v>
      </c>
      <c r="FY1709" t="s">
        <v>239</v>
      </c>
      <c r="GI1709" t="s">
        <v>245</v>
      </c>
      <c r="GJ1709" t="s">
        <v>245</v>
      </c>
      <c r="GR1709" t="s">
        <v>245</v>
      </c>
      <c r="GS1709" t="s">
        <v>245</v>
      </c>
    </row>
    <row r="1710" spans="1:217" x14ac:dyDescent="0.25">
      <c r="A1710" s="14" t="s">
        <v>5086</v>
      </c>
      <c r="B1710" t="s">
        <v>5087</v>
      </c>
      <c r="D1710" t="s">
        <v>218</v>
      </c>
      <c r="E1710" t="s">
        <v>219</v>
      </c>
      <c r="F1710" t="s">
        <v>220</v>
      </c>
      <c r="G1710" t="s">
        <v>4782</v>
      </c>
      <c r="H1710" t="s">
        <v>4783</v>
      </c>
      <c r="I1710" t="s">
        <v>4784</v>
      </c>
      <c r="J1710" t="s">
        <v>4785</v>
      </c>
      <c r="K1710">
        <v>10.308017100000001</v>
      </c>
      <c r="L1710">
        <v>123.8915719</v>
      </c>
      <c r="O1710" s="15">
        <v>43195</v>
      </c>
      <c r="P1710">
        <f t="shared" si="78"/>
        <v>2018</v>
      </c>
      <c r="Q1710">
        <f t="shared" si="79"/>
        <v>4</v>
      </c>
      <c r="R1710">
        <f t="shared" si="80"/>
        <v>5</v>
      </c>
      <c r="U1710" t="s">
        <v>225</v>
      </c>
      <c r="V1710" t="s">
        <v>226</v>
      </c>
      <c r="W1710" t="s">
        <v>227</v>
      </c>
      <c r="X1710" t="s">
        <v>228</v>
      </c>
      <c r="Z1710" t="s">
        <v>4812</v>
      </c>
      <c r="AD1710" t="s">
        <v>231</v>
      </c>
      <c r="AF1710" s="16">
        <v>27823</v>
      </c>
      <c r="AG1710">
        <v>42</v>
      </c>
      <c r="AH1710" t="s">
        <v>262</v>
      </c>
      <c r="AI1710" t="s">
        <v>817</v>
      </c>
      <c r="AJ1710" t="s">
        <v>376</v>
      </c>
      <c r="AK1710" t="s">
        <v>5088</v>
      </c>
      <c r="AL1710">
        <v>23</v>
      </c>
      <c r="AN1710" t="s">
        <v>236</v>
      </c>
      <c r="AP1710">
        <v>8</v>
      </c>
      <c r="AQ1710" t="s">
        <v>236</v>
      </c>
      <c r="AS1710" t="s">
        <v>237</v>
      </c>
      <c r="AT1710" t="s">
        <v>238</v>
      </c>
      <c r="BB1710" t="s">
        <v>237</v>
      </c>
      <c r="BC1710" t="s">
        <v>238</v>
      </c>
      <c r="BJ1710">
        <v>6</v>
      </c>
      <c r="BL1710" t="s">
        <v>238</v>
      </c>
      <c r="BN1710" t="s">
        <v>237</v>
      </c>
      <c r="BO1710" t="s">
        <v>238</v>
      </c>
      <c r="BV1710">
        <v>6</v>
      </c>
      <c r="BX1710" t="s">
        <v>238</v>
      </c>
      <c r="BZ1710" t="s">
        <v>273</v>
      </c>
      <c r="CA1710" t="s">
        <v>434</v>
      </c>
      <c r="CC1710">
        <v>16</v>
      </c>
      <c r="CD1710" t="s">
        <v>238</v>
      </c>
      <c r="CF1710" t="s">
        <v>237</v>
      </c>
      <c r="CG1710" t="s">
        <v>238</v>
      </c>
      <c r="CL1710" t="s">
        <v>237</v>
      </c>
      <c r="CM1710" t="s">
        <v>238</v>
      </c>
      <c r="CU1710" t="s">
        <v>240</v>
      </c>
      <c r="CV1710" t="s">
        <v>238</v>
      </c>
      <c r="DD1710">
        <v>0.5</v>
      </c>
      <c r="DE1710" t="s">
        <v>236</v>
      </c>
      <c r="DG1710" t="s">
        <v>241</v>
      </c>
      <c r="DH1710" t="s">
        <v>236</v>
      </c>
      <c r="DP1710" t="s">
        <v>242</v>
      </c>
      <c r="DQ1710" t="s">
        <v>236</v>
      </c>
      <c r="DV1710" t="s">
        <v>273</v>
      </c>
      <c r="DW1710" t="s">
        <v>238</v>
      </c>
      <c r="EB1710" t="s">
        <v>244</v>
      </c>
      <c r="EC1710" t="s">
        <v>236</v>
      </c>
      <c r="EG1710" t="s">
        <v>245</v>
      </c>
      <c r="EH1710" t="s">
        <v>245</v>
      </c>
      <c r="EN1710" t="s">
        <v>244</v>
      </c>
      <c r="EO1710" t="s">
        <v>236</v>
      </c>
      <c r="FX1710" t="s">
        <v>246</v>
      </c>
      <c r="FY1710" t="s">
        <v>236</v>
      </c>
      <c r="GI1710" t="s">
        <v>245</v>
      </c>
      <c r="GJ1710" t="s">
        <v>245</v>
      </c>
      <c r="GR1710" t="s">
        <v>245</v>
      </c>
      <c r="GS1710" t="s">
        <v>245</v>
      </c>
    </row>
    <row r="1711" spans="1:217" x14ac:dyDescent="0.25">
      <c r="A1711" s="14" t="s">
        <v>5089</v>
      </c>
      <c r="B1711" t="s">
        <v>5090</v>
      </c>
      <c r="D1711" t="s">
        <v>218</v>
      </c>
      <c r="E1711" t="s">
        <v>219</v>
      </c>
      <c r="F1711" t="s">
        <v>220</v>
      </c>
      <c r="G1711" t="s">
        <v>4782</v>
      </c>
      <c r="H1711" t="s">
        <v>4783</v>
      </c>
      <c r="I1711" t="s">
        <v>4784</v>
      </c>
      <c r="J1711" t="s">
        <v>4785</v>
      </c>
      <c r="K1711">
        <v>10.308017100000001</v>
      </c>
      <c r="L1711">
        <v>123.8915719</v>
      </c>
      <c r="O1711" s="15">
        <v>43194</v>
      </c>
      <c r="P1711">
        <f t="shared" si="78"/>
        <v>2018</v>
      </c>
      <c r="Q1711">
        <f t="shared" si="79"/>
        <v>4</v>
      </c>
      <c r="R1711">
        <f t="shared" si="80"/>
        <v>4</v>
      </c>
      <c r="U1711" t="s">
        <v>225</v>
      </c>
      <c r="V1711" t="s">
        <v>226</v>
      </c>
      <c r="W1711" t="s">
        <v>227</v>
      </c>
      <c r="X1711" t="s">
        <v>228</v>
      </c>
      <c r="Z1711" t="s">
        <v>4802</v>
      </c>
      <c r="AD1711" t="s">
        <v>289</v>
      </c>
      <c r="AF1711" s="16">
        <v>33711</v>
      </c>
      <c r="AG1711">
        <v>25</v>
      </c>
      <c r="AH1711" t="s">
        <v>262</v>
      </c>
      <c r="AI1711" t="s">
        <v>5091</v>
      </c>
      <c r="AJ1711" t="s">
        <v>279</v>
      </c>
      <c r="AK1711" t="s">
        <v>554</v>
      </c>
      <c r="AL1711">
        <v>21</v>
      </c>
      <c r="AN1711" t="s">
        <v>236</v>
      </c>
      <c r="AP1711" t="s">
        <v>237</v>
      </c>
      <c r="AQ1711" t="s">
        <v>238</v>
      </c>
      <c r="AS1711" t="s">
        <v>237</v>
      </c>
      <c r="AT1711" t="s">
        <v>238</v>
      </c>
      <c r="BB1711">
        <v>16</v>
      </c>
      <c r="BC1711" t="s">
        <v>238</v>
      </c>
      <c r="BJ1711">
        <v>6</v>
      </c>
      <c r="BL1711" t="s">
        <v>238</v>
      </c>
      <c r="BN1711">
        <v>4</v>
      </c>
      <c r="BO1711" t="s">
        <v>239</v>
      </c>
      <c r="BV1711">
        <v>6</v>
      </c>
      <c r="BX1711" t="s">
        <v>238</v>
      </c>
      <c r="BZ1711" t="s">
        <v>237</v>
      </c>
      <c r="CA1711" t="s">
        <v>238</v>
      </c>
      <c r="CC1711">
        <v>8</v>
      </c>
      <c r="CD1711" t="s">
        <v>239</v>
      </c>
      <c r="CF1711" t="s">
        <v>237</v>
      </c>
      <c r="CG1711" t="s">
        <v>238</v>
      </c>
      <c r="CL1711" t="s">
        <v>237</v>
      </c>
      <c r="CM1711" t="s">
        <v>238</v>
      </c>
      <c r="CU1711" t="s">
        <v>240</v>
      </c>
      <c r="CV1711" t="s">
        <v>238</v>
      </c>
      <c r="DD1711">
        <v>0.25</v>
      </c>
      <c r="DE1711" t="s">
        <v>236</v>
      </c>
      <c r="DG1711" t="s">
        <v>240</v>
      </c>
      <c r="DH1711" t="s">
        <v>238</v>
      </c>
      <c r="DP1711" t="s">
        <v>242</v>
      </c>
      <c r="DQ1711" t="s">
        <v>236</v>
      </c>
      <c r="DV1711" t="s">
        <v>273</v>
      </c>
      <c r="DW1711" t="s">
        <v>238</v>
      </c>
      <c r="EA1711">
        <v>28</v>
      </c>
      <c r="EC1711" t="s">
        <v>236</v>
      </c>
      <c r="EG1711" t="s">
        <v>245</v>
      </c>
      <c r="EH1711" t="s">
        <v>245</v>
      </c>
      <c r="EN1711" t="s">
        <v>244</v>
      </c>
      <c r="EO1711" t="s">
        <v>236</v>
      </c>
      <c r="FX1711" t="s">
        <v>246</v>
      </c>
      <c r="FY1711" t="s">
        <v>236</v>
      </c>
      <c r="GI1711" t="s">
        <v>245</v>
      </c>
      <c r="GJ1711" t="s">
        <v>245</v>
      </c>
      <c r="GR1711" t="s">
        <v>245</v>
      </c>
      <c r="GS1711" t="s">
        <v>245</v>
      </c>
    </row>
    <row r="1712" spans="1:217" x14ac:dyDescent="0.25">
      <c r="A1712" s="14" t="s">
        <v>5092</v>
      </c>
      <c r="B1712" t="s">
        <v>5093</v>
      </c>
      <c r="D1712" t="s">
        <v>218</v>
      </c>
      <c r="E1712" t="s">
        <v>219</v>
      </c>
      <c r="F1712" t="s">
        <v>220</v>
      </c>
      <c r="G1712" t="s">
        <v>4782</v>
      </c>
      <c r="H1712" t="s">
        <v>4783</v>
      </c>
      <c r="I1712" t="s">
        <v>4784</v>
      </c>
      <c r="J1712" t="s">
        <v>4785</v>
      </c>
      <c r="K1712">
        <v>10.308017100000001</v>
      </c>
      <c r="L1712">
        <v>123.8915719</v>
      </c>
      <c r="O1712" s="15">
        <v>43191</v>
      </c>
      <c r="P1712">
        <f t="shared" si="78"/>
        <v>2018</v>
      </c>
      <c r="Q1712">
        <f t="shared" si="79"/>
        <v>4</v>
      </c>
      <c r="R1712">
        <f t="shared" si="80"/>
        <v>1</v>
      </c>
      <c r="U1712" t="s">
        <v>225</v>
      </c>
      <c r="V1712" t="s">
        <v>259</v>
      </c>
      <c r="W1712" t="s">
        <v>260</v>
      </c>
      <c r="X1712" t="s">
        <v>228</v>
      </c>
      <c r="Z1712" t="s">
        <v>4861</v>
      </c>
      <c r="AD1712" t="s">
        <v>231</v>
      </c>
      <c r="AF1712" s="16">
        <v>43043</v>
      </c>
      <c r="AG1712" t="s">
        <v>1133</v>
      </c>
      <c r="AH1712" t="s">
        <v>262</v>
      </c>
      <c r="AI1712" t="s">
        <v>2747</v>
      </c>
      <c r="AJ1712" t="s">
        <v>357</v>
      </c>
      <c r="AK1712" t="s">
        <v>1705</v>
      </c>
      <c r="AL1712">
        <v>19</v>
      </c>
      <c r="AN1712" t="s">
        <v>236</v>
      </c>
      <c r="AP1712">
        <v>16</v>
      </c>
      <c r="AQ1712" t="s">
        <v>239</v>
      </c>
      <c r="AS1712" t="s">
        <v>237</v>
      </c>
      <c r="AT1712" t="s">
        <v>238</v>
      </c>
      <c r="BB1712" t="s">
        <v>237</v>
      </c>
      <c r="BC1712" t="s">
        <v>238</v>
      </c>
      <c r="BJ1712">
        <v>6</v>
      </c>
      <c r="BL1712" t="s">
        <v>238</v>
      </c>
      <c r="BN1712" t="s">
        <v>237</v>
      </c>
      <c r="BO1712" t="s">
        <v>238</v>
      </c>
      <c r="BV1712">
        <v>6</v>
      </c>
      <c r="BX1712" t="s">
        <v>238</v>
      </c>
      <c r="BZ1712" t="s">
        <v>246</v>
      </c>
      <c r="CA1712" t="s">
        <v>236</v>
      </c>
      <c r="CC1712">
        <v>16</v>
      </c>
      <c r="CD1712" t="s">
        <v>238</v>
      </c>
      <c r="CF1712" t="s">
        <v>237</v>
      </c>
      <c r="CG1712" t="s">
        <v>238</v>
      </c>
      <c r="CL1712" t="s">
        <v>237</v>
      </c>
      <c r="CM1712" t="s">
        <v>238</v>
      </c>
      <c r="CU1712" t="s">
        <v>241</v>
      </c>
      <c r="CV1712" t="s">
        <v>236</v>
      </c>
      <c r="DD1712">
        <v>0.5</v>
      </c>
      <c r="DE1712" t="s">
        <v>236</v>
      </c>
      <c r="DG1712" t="s">
        <v>240</v>
      </c>
      <c r="DH1712" t="s">
        <v>238</v>
      </c>
      <c r="DP1712" t="s">
        <v>242</v>
      </c>
      <c r="DQ1712" t="s">
        <v>236</v>
      </c>
      <c r="DV1712" t="s">
        <v>273</v>
      </c>
      <c r="DW1712" t="s">
        <v>238</v>
      </c>
      <c r="EB1712" t="s">
        <v>244</v>
      </c>
      <c r="EC1712" t="s">
        <v>236</v>
      </c>
      <c r="EG1712" t="s">
        <v>245</v>
      </c>
      <c r="EH1712" t="s">
        <v>245</v>
      </c>
      <c r="EN1712" t="s">
        <v>244</v>
      </c>
      <c r="EO1712" t="s">
        <v>236</v>
      </c>
      <c r="FX1712">
        <v>8</v>
      </c>
      <c r="FY1712" t="s">
        <v>236</v>
      </c>
      <c r="GI1712" t="s">
        <v>245</v>
      </c>
      <c r="GJ1712" t="s">
        <v>245</v>
      </c>
      <c r="GR1712" t="s">
        <v>245</v>
      </c>
      <c r="GS1712" t="s">
        <v>245</v>
      </c>
    </row>
    <row r="1713" spans="1:202" x14ac:dyDescent="0.25">
      <c r="A1713" s="14" t="s">
        <v>5094</v>
      </c>
      <c r="B1713" t="s">
        <v>5095</v>
      </c>
      <c r="D1713" t="s">
        <v>287</v>
      </c>
      <c r="E1713" t="s">
        <v>219</v>
      </c>
      <c r="F1713" t="s">
        <v>220</v>
      </c>
      <c r="G1713" t="s">
        <v>4782</v>
      </c>
      <c r="H1713" t="s">
        <v>4783</v>
      </c>
      <c r="I1713" t="s">
        <v>4784</v>
      </c>
      <c r="J1713" t="s">
        <v>4785</v>
      </c>
      <c r="K1713">
        <v>10.308017100000001</v>
      </c>
      <c r="L1713">
        <v>123.8915719</v>
      </c>
      <c r="O1713" s="15">
        <v>43192</v>
      </c>
      <c r="P1713">
        <f t="shared" si="78"/>
        <v>2018</v>
      </c>
      <c r="Q1713">
        <f t="shared" si="79"/>
        <v>4</v>
      </c>
      <c r="R1713">
        <f t="shared" si="80"/>
        <v>2</v>
      </c>
      <c r="U1713" t="s">
        <v>225</v>
      </c>
      <c r="V1713" t="s">
        <v>226</v>
      </c>
      <c r="W1713" t="s">
        <v>227</v>
      </c>
      <c r="X1713" t="s">
        <v>228</v>
      </c>
      <c r="Z1713" t="s">
        <v>4851</v>
      </c>
      <c r="AD1713" t="s">
        <v>289</v>
      </c>
      <c r="AF1713" s="16">
        <v>22289</v>
      </c>
      <c r="AG1713">
        <v>57</v>
      </c>
      <c r="AH1713" t="s">
        <v>232</v>
      </c>
      <c r="AI1713" t="s">
        <v>993</v>
      </c>
      <c r="AJ1713" t="s">
        <v>234</v>
      </c>
      <c r="AK1713" t="s">
        <v>695</v>
      </c>
      <c r="AL1713">
        <v>19</v>
      </c>
      <c r="AN1713" t="s">
        <v>236</v>
      </c>
      <c r="AP1713">
        <v>16</v>
      </c>
      <c r="AQ1713" t="s">
        <v>239</v>
      </c>
      <c r="AS1713" t="s">
        <v>237</v>
      </c>
      <c r="AT1713" t="s">
        <v>238</v>
      </c>
      <c r="BB1713">
        <v>8</v>
      </c>
      <c r="BC1713" t="s">
        <v>239</v>
      </c>
      <c r="BJ1713">
        <v>6</v>
      </c>
      <c r="BL1713" t="s">
        <v>238</v>
      </c>
      <c r="BN1713">
        <v>4</v>
      </c>
      <c r="BO1713" t="s">
        <v>239</v>
      </c>
      <c r="BV1713">
        <v>16</v>
      </c>
      <c r="BX1713" t="s">
        <v>238</v>
      </c>
      <c r="BZ1713" t="s">
        <v>246</v>
      </c>
      <c r="CA1713" t="s">
        <v>236</v>
      </c>
      <c r="CC1713" t="s">
        <v>243</v>
      </c>
      <c r="CD1713" t="s">
        <v>236</v>
      </c>
      <c r="CF1713" t="s">
        <v>237</v>
      </c>
      <c r="CG1713" t="s">
        <v>238</v>
      </c>
      <c r="CL1713" t="s">
        <v>237</v>
      </c>
      <c r="CM1713" t="s">
        <v>238</v>
      </c>
      <c r="CU1713">
        <v>2</v>
      </c>
      <c r="CV1713" t="s">
        <v>239</v>
      </c>
      <c r="DD1713">
        <v>0.5</v>
      </c>
      <c r="DE1713" t="s">
        <v>236</v>
      </c>
      <c r="DG1713" t="s">
        <v>240</v>
      </c>
      <c r="DH1713" t="s">
        <v>238</v>
      </c>
      <c r="DP1713" t="s">
        <v>242</v>
      </c>
      <c r="DQ1713" t="s">
        <v>236</v>
      </c>
      <c r="DV1713" t="s">
        <v>243</v>
      </c>
      <c r="DW1713" t="s">
        <v>236</v>
      </c>
      <c r="EB1713" t="s">
        <v>244</v>
      </c>
      <c r="EC1713" t="s">
        <v>236</v>
      </c>
      <c r="EG1713" t="s">
        <v>245</v>
      </c>
      <c r="EH1713" t="s">
        <v>245</v>
      </c>
      <c r="EN1713" t="s">
        <v>244</v>
      </c>
      <c r="EO1713" t="s">
        <v>236</v>
      </c>
      <c r="FX1713" t="s">
        <v>246</v>
      </c>
      <c r="FY1713" t="s">
        <v>236</v>
      </c>
      <c r="GI1713" t="s">
        <v>245</v>
      </c>
      <c r="GJ1713" t="s">
        <v>245</v>
      </c>
      <c r="GR1713" t="s">
        <v>245</v>
      </c>
      <c r="GS1713" t="s">
        <v>245</v>
      </c>
    </row>
    <row r="1714" spans="1:202" x14ac:dyDescent="0.25">
      <c r="A1714" s="14" t="s">
        <v>5096</v>
      </c>
      <c r="B1714" t="s">
        <v>5097</v>
      </c>
      <c r="D1714" t="s">
        <v>287</v>
      </c>
      <c r="E1714" t="s">
        <v>219</v>
      </c>
      <c r="F1714" t="s">
        <v>220</v>
      </c>
      <c r="G1714" t="s">
        <v>4782</v>
      </c>
      <c r="H1714" t="s">
        <v>4783</v>
      </c>
      <c r="I1714" t="s">
        <v>4784</v>
      </c>
      <c r="J1714" t="s">
        <v>4785</v>
      </c>
      <c r="K1714">
        <v>10.308017100000001</v>
      </c>
      <c r="L1714">
        <v>123.8915719</v>
      </c>
      <c r="O1714" s="15">
        <v>43191</v>
      </c>
      <c r="P1714">
        <f t="shared" si="78"/>
        <v>2018</v>
      </c>
      <c r="Q1714">
        <f t="shared" si="79"/>
        <v>4</v>
      </c>
      <c r="R1714">
        <f t="shared" si="80"/>
        <v>1</v>
      </c>
      <c r="U1714" t="s">
        <v>225</v>
      </c>
      <c r="V1714" t="s">
        <v>265</v>
      </c>
      <c r="W1714" t="s">
        <v>227</v>
      </c>
      <c r="X1714" t="s">
        <v>228</v>
      </c>
      <c r="Y1714" t="s">
        <v>1104</v>
      </c>
      <c r="Z1714" t="s">
        <v>1105</v>
      </c>
      <c r="AD1714" t="s">
        <v>289</v>
      </c>
      <c r="AF1714" s="16">
        <v>39475</v>
      </c>
      <c r="AG1714">
        <v>10</v>
      </c>
      <c r="AH1714" t="s">
        <v>262</v>
      </c>
      <c r="AI1714" t="s">
        <v>5098</v>
      </c>
      <c r="AJ1714" t="s">
        <v>269</v>
      </c>
      <c r="AK1714" t="s">
        <v>291</v>
      </c>
      <c r="AL1714">
        <v>6</v>
      </c>
      <c r="AN1714" t="s">
        <v>238</v>
      </c>
      <c r="AP1714" t="s">
        <v>237</v>
      </c>
      <c r="AQ1714" t="s">
        <v>238</v>
      </c>
      <c r="AS1714" t="s">
        <v>237</v>
      </c>
      <c r="AT1714" t="s">
        <v>238</v>
      </c>
      <c r="BB1714" t="s">
        <v>237</v>
      </c>
      <c r="BC1714" t="s">
        <v>238</v>
      </c>
      <c r="BJ1714">
        <v>6</v>
      </c>
      <c r="BL1714" t="s">
        <v>238</v>
      </c>
      <c r="BN1714" t="s">
        <v>237</v>
      </c>
      <c r="BO1714" t="s">
        <v>238</v>
      </c>
      <c r="BV1714">
        <v>6</v>
      </c>
      <c r="BX1714" t="s">
        <v>238</v>
      </c>
      <c r="BZ1714" t="s">
        <v>237</v>
      </c>
      <c r="CA1714" t="s">
        <v>238</v>
      </c>
      <c r="CC1714" t="s">
        <v>237</v>
      </c>
      <c r="CD1714" t="s">
        <v>238</v>
      </c>
      <c r="CF1714" t="s">
        <v>237</v>
      </c>
      <c r="CG1714" t="s">
        <v>238</v>
      </c>
      <c r="CL1714" t="s">
        <v>237</v>
      </c>
      <c r="CM1714" t="s">
        <v>238</v>
      </c>
      <c r="CU1714" t="s">
        <v>240</v>
      </c>
      <c r="CV1714" t="s">
        <v>238</v>
      </c>
      <c r="DD1714">
        <v>0.5</v>
      </c>
      <c r="DE1714" t="s">
        <v>236</v>
      </c>
      <c r="DG1714" t="s">
        <v>240</v>
      </c>
      <c r="DH1714" t="s">
        <v>238</v>
      </c>
      <c r="DP1714" t="s">
        <v>405</v>
      </c>
      <c r="DQ1714" t="s">
        <v>238</v>
      </c>
      <c r="DV1714" t="s">
        <v>273</v>
      </c>
      <c r="DW1714" t="s">
        <v>238</v>
      </c>
      <c r="EB1714" t="s">
        <v>273</v>
      </c>
      <c r="EC1714" t="s">
        <v>238</v>
      </c>
      <c r="EG1714" t="s">
        <v>245</v>
      </c>
      <c r="EH1714" t="s">
        <v>245</v>
      </c>
      <c r="EN1714" t="s">
        <v>273</v>
      </c>
      <c r="EO1714" t="s">
        <v>238</v>
      </c>
      <c r="FC1714">
        <v>32</v>
      </c>
      <c r="FD1714" t="s">
        <v>236</v>
      </c>
      <c r="FX1714" t="s">
        <v>406</v>
      </c>
      <c r="FY1714" t="s">
        <v>238</v>
      </c>
      <c r="GI1714" t="s">
        <v>245</v>
      </c>
      <c r="GJ1714" t="s">
        <v>245</v>
      </c>
      <c r="GR1714" t="s">
        <v>245</v>
      </c>
      <c r="GS1714" t="s">
        <v>245</v>
      </c>
    </row>
    <row r="1715" spans="1:202" x14ac:dyDescent="0.25">
      <c r="A1715" s="14" t="s">
        <v>5099</v>
      </c>
      <c r="B1715" t="s">
        <v>5100</v>
      </c>
      <c r="D1715" t="s">
        <v>287</v>
      </c>
      <c r="E1715" t="s">
        <v>219</v>
      </c>
      <c r="F1715" t="s">
        <v>220</v>
      </c>
      <c r="G1715" t="s">
        <v>4782</v>
      </c>
      <c r="H1715" t="s">
        <v>4783</v>
      </c>
      <c r="I1715" t="s">
        <v>4784</v>
      </c>
      <c r="J1715" t="s">
        <v>4785</v>
      </c>
      <c r="K1715">
        <v>10.308017100000001</v>
      </c>
      <c r="L1715">
        <v>123.8915719</v>
      </c>
      <c r="O1715" s="15">
        <v>43194</v>
      </c>
      <c r="P1715">
        <f t="shared" si="78"/>
        <v>2018</v>
      </c>
      <c r="Q1715">
        <f t="shared" si="79"/>
        <v>4</v>
      </c>
      <c r="R1715">
        <f t="shared" si="80"/>
        <v>4</v>
      </c>
      <c r="U1715" t="s">
        <v>225</v>
      </c>
      <c r="V1715" t="s">
        <v>226</v>
      </c>
      <c r="W1715" t="s">
        <v>227</v>
      </c>
      <c r="X1715" t="s">
        <v>228</v>
      </c>
      <c r="Z1715" t="s">
        <v>4907</v>
      </c>
      <c r="AD1715" t="s">
        <v>289</v>
      </c>
      <c r="AF1715" s="16">
        <v>29773</v>
      </c>
      <c r="AG1715">
        <v>36</v>
      </c>
      <c r="AH1715" t="s">
        <v>232</v>
      </c>
      <c r="AI1715" t="s">
        <v>5101</v>
      </c>
      <c r="AJ1715" t="s">
        <v>357</v>
      </c>
      <c r="AK1715" t="s">
        <v>465</v>
      </c>
      <c r="AL1715">
        <v>22</v>
      </c>
      <c r="AN1715" t="s">
        <v>236</v>
      </c>
      <c r="AO1715">
        <v>11</v>
      </c>
      <c r="AQ1715" t="s">
        <v>238</v>
      </c>
      <c r="AS1715" t="s">
        <v>237</v>
      </c>
      <c r="AT1715" t="s">
        <v>238</v>
      </c>
      <c r="BB1715" t="s">
        <v>237</v>
      </c>
      <c r="BC1715" t="s">
        <v>238</v>
      </c>
      <c r="BJ1715">
        <v>6</v>
      </c>
      <c r="BL1715" t="s">
        <v>238</v>
      </c>
      <c r="BN1715" t="s">
        <v>237</v>
      </c>
      <c r="BO1715" t="s">
        <v>238</v>
      </c>
      <c r="BV1715">
        <v>6</v>
      </c>
      <c r="BX1715" t="s">
        <v>238</v>
      </c>
      <c r="BZ1715">
        <v>8</v>
      </c>
      <c r="CA1715" t="s">
        <v>236</v>
      </c>
      <c r="CC1715" t="s">
        <v>237</v>
      </c>
      <c r="CD1715" t="s">
        <v>238</v>
      </c>
      <c r="CF1715" t="s">
        <v>237</v>
      </c>
      <c r="CG1715" t="s">
        <v>238</v>
      </c>
      <c r="CL1715" t="s">
        <v>237</v>
      </c>
      <c r="CM1715" t="s">
        <v>238</v>
      </c>
      <c r="CU1715" t="s">
        <v>240</v>
      </c>
      <c r="CV1715" t="s">
        <v>238</v>
      </c>
      <c r="DD1715">
        <v>0.25</v>
      </c>
      <c r="DE1715" t="s">
        <v>236</v>
      </c>
      <c r="DG1715" t="s">
        <v>240</v>
      </c>
      <c r="DH1715" t="s">
        <v>238</v>
      </c>
      <c r="DP1715" t="s">
        <v>242</v>
      </c>
      <c r="DQ1715" t="s">
        <v>236</v>
      </c>
      <c r="DU1715">
        <v>14</v>
      </c>
      <c r="DW1715" t="s">
        <v>239</v>
      </c>
      <c r="EB1715" t="s">
        <v>244</v>
      </c>
      <c r="EC1715" t="s">
        <v>236</v>
      </c>
      <c r="EG1715" t="s">
        <v>245</v>
      </c>
      <c r="EH1715" t="s">
        <v>245</v>
      </c>
      <c r="EN1715" t="s">
        <v>244</v>
      </c>
      <c r="EO1715" t="s">
        <v>236</v>
      </c>
      <c r="FX1715" t="s">
        <v>406</v>
      </c>
      <c r="FY1715" t="s">
        <v>238</v>
      </c>
      <c r="GI1715" t="s">
        <v>245</v>
      </c>
      <c r="GJ1715" t="s">
        <v>245</v>
      </c>
      <c r="GR1715" t="s">
        <v>245</v>
      </c>
      <c r="GS1715" t="s">
        <v>245</v>
      </c>
    </row>
    <row r="1716" spans="1:202" x14ac:dyDescent="0.25">
      <c r="A1716" s="14" t="s">
        <v>5102</v>
      </c>
      <c r="B1716" t="s">
        <v>5103</v>
      </c>
      <c r="D1716" t="s">
        <v>287</v>
      </c>
      <c r="E1716" t="s">
        <v>219</v>
      </c>
      <c r="F1716" t="s">
        <v>220</v>
      </c>
      <c r="G1716" t="s">
        <v>4782</v>
      </c>
      <c r="H1716" t="s">
        <v>4783</v>
      </c>
      <c r="I1716" t="s">
        <v>4784</v>
      </c>
      <c r="J1716" t="s">
        <v>4785</v>
      </c>
      <c r="K1716">
        <v>10.308017100000001</v>
      </c>
      <c r="L1716">
        <v>123.8915719</v>
      </c>
      <c r="O1716" s="15">
        <v>43193</v>
      </c>
      <c r="P1716">
        <f t="shared" si="78"/>
        <v>2018</v>
      </c>
      <c r="Q1716">
        <f t="shared" si="79"/>
        <v>4</v>
      </c>
      <c r="R1716">
        <f t="shared" si="80"/>
        <v>3</v>
      </c>
      <c r="U1716" t="s">
        <v>225</v>
      </c>
      <c r="V1716" t="s">
        <v>226</v>
      </c>
      <c r="W1716" t="s">
        <v>227</v>
      </c>
      <c r="X1716" t="s">
        <v>228</v>
      </c>
      <c r="Z1716" t="s">
        <v>4802</v>
      </c>
      <c r="AD1716" t="s">
        <v>289</v>
      </c>
      <c r="AF1716" s="16">
        <v>15933</v>
      </c>
      <c r="AG1716">
        <v>74</v>
      </c>
      <c r="AH1716" t="s">
        <v>262</v>
      </c>
      <c r="AI1716" t="s">
        <v>4978</v>
      </c>
      <c r="AJ1716" t="s">
        <v>357</v>
      </c>
      <c r="AK1716" t="s">
        <v>677</v>
      </c>
      <c r="AL1716">
        <v>22</v>
      </c>
      <c r="AN1716" t="s">
        <v>236</v>
      </c>
      <c r="AP1716">
        <v>8</v>
      </c>
      <c r="AQ1716" t="s">
        <v>236</v>
      </c>
      <c r="AS1716" t="s">
        <v>237</v>
      </c>
      <c r="AT1716" t="s">
        <v>238</v>
      </c>
      <c r="BB1716" t="s">
        <v>237</v>
      </c>
      <c r="BC1716" t="s">
        <v>238</v>
      </c>
      <c r="BJ1716">
        <v>6</v>
      </c>
      <c r="BL1716" t="s">
        <v>238</v>
      </c>
      <c r="BN1716">
        <v>16</v>
      </c>
      <c r="BO1716" t="s">
        <v>238</v>
      </c>
      <c r="BV1716">
        <v>11</v>
      </c>
      <c r="BX1716" t="s">
        <v>238</v>
      </c>
      <c r="BZ1716" t="s">
        <v>246</v>
      </c>
      <c r="CA1716" t="s">
        <v>236</v>
      </c>
      <c r="CC1716">
        <v>16</v>
      </c>
      <c r="CD1716" t="s">
        <v>238</v>
      </c>
      <c r="CF1716" t="s">
        <v>237</v>
      </c>
      <c r="CG1716" t="s">
        <v>238</v>
      </c>
      <c r="CL1716" t="s">
        <v>237</v>
      </c>
      <c r="CM1716" t="s">
        <v>238</v>
      </c>
      <c r="CU1716">
        <v>1</v>
      </c>
      <c r="CV1716" t="s">
        <v>236</v>
      </c>
      <c r="DD1716">
        <v>0.25</v>
      </c>
      <c r="DE1716" t="s">
        <v>236</v>
      </c>
      <c r="DG1716" t="s">
        <v>240</v>
      </c>
      <c r="DH1716" t="s">
        <v>238</v>
      </c>
      <c r="DP1716" t="s">
        <v>242</v>
      </c>
      <c r="DQ1716" t="s">
        <v>236</v>
      </c>
      <c r="DV1716" t="s">
        <v>243</v>
      </c>
      <c r="DW1716" t="s">
        <v>236</v>
      </c>
      <c r="EB1716" t="s">
        <v>244</v>
      </c>
      <c r="EC1716" t="s">
        <v>236</v>
      </c>
      <c r="EG1716" t="s">
        <v>245</v>
      </c>
      <c r="EH1716" t="s">
        <v>245</v>
      </c>
      <c r="EN1716" t="s">
        <v>244</v>
      </c>
      <c r="EO1716" t="s">
        <v>236</v>
      </c>
      <c r="FX1716" t="s">
        <v>246</v>
      </c>
      <c r="FY1716" t="s">
        <v>236</v>
      </c>
      <c r="GI1716" t="s">
        <v>245</v>
      </c>
      <c r="GJ1716" t="s">
        <v>245</v>
      </c>
      <c r="GR1716" t="s">
        <v>245</v>
      </c>
      <c r="GS1716" t="s">
        <v>245</v>
      </c>
    </row>
    <row r="1717" spans="1:202" x14ac:dyDescent="0.25">
      <c r="A1717" s="14" t="s">
        <v>5104</v>
      </c>
      <c r="B1717" t="s">
        <v>5105</v>
      </c>
      <c r="D1717" t="s">
        <v>287</v>
      </c>
      <c r="E1717" t="s">
        <v>219</v>
      </c>
      <c r="F1717" t="s">
        <v>220</v>
      </c>
      <c r="G1717" t="s">
        <v>4782</v>
      </c>
      <c r="H1717" t="s">
        <v>4783</v>
      </c>
      <c r="I1717" t="s">
        <v>4784</v>
      </c>
      <c r="J1717" t="s">
        <v>4785</v>
      </c>
      <c r="K1717">
        <v>10.308017100000001</v>
      </c>
      <c r="L1717">
        <v>123.8915719</v>
      </c>
      <c r="O1717" s="15">
        <v>43196</v>
      </c>
      <c r="P1717">
        <f t="shared" si="78"/>
        <v>2018</v>
      </c>
      <c r="Q1717">
        <f t="shared" si="79"/>
        <v>4</v>
      </c>
      <c r="R1717">
        <f t="shared" si="80"/>
        <v>6</v>
      </c>
      <c r="U1717" t="s">
        <v>225</v>
      </c>
      <c r="V1717" t="s">
        <v>301</v>
      </c>
      <c r="W1717" t="s">
        <v>227</v>
      </c>
      <c r="X1717" t="s">
        <v>228</v>
      </c>
      <c r="Y1717" t="s">
        <v>1104</v>
      </c>
      <c r="Z1717" t="s">
        <v>1105</v>
      </c>
      <c r="AD1717" t="s">
        <v>289</v>
      </c>
      <c r="AF1717" s="16">
        <v>42960</v>
      </c>
      <c r="AG1717" t="s">
        <v>1825</v>
      </c>
      <c r="AH1717" t="s">
        <v>232</v>
      </c>
      <c r="AI1717" t="s">
        <v>5106</v>
      </c>
      <c r="AJ1717" t="s">
        <v>357</v>
      </c>
      <c r="AK1717" t="s">
        <v>1380</v>
      </c>
      <c r="AL1717">
        <v>21</v>
      </c>
      <c r="AN1717" t="s">
        <v>236</v>
      </c>
      <c r="AP1717">
        <v>16</v>
      </c>
      <c r="AQ1717" t="s">
        <v>239</v>
      </c>
      <c r="AS1717" t="s">
        <v>237</v>
      </c>
      <c r="AT1717" t="s">
        <v>238</v>
      </c>
      <c r="BB1717">
        <v>16</v>
      </c>
      <c r="BC1717" t="s">
        <v>238</v>
      </c>
      <c r="BJ1717">
        <v>6</v>
      </c>
      <c r="BL1717" t="s">
        <v>238</v>
      </c>
      <c r="BN1717">
        <v>16</v>
      </c>
      <c r="BO1717" t="s">
        <v>238</v>
      </c>
      <c r="BV1717">
        <v>6</v>
      </c>
      <c r="BX1717" t="s">
        <v>238</v>
      </c>
      <c r="BZ1717" t="s">
        <v>246</v>
      </c>
      <c r="CA1717" t="s">
        <v>236</v>
      </c>
      <c r="CC1717" t="s">
        <v>237</v>
      </c>
      <c r="CD1717" t="s">
        <v>238</v>
      </c>
      <c r="CF1717" t="s">
        <v>237</v>
      </c>
      <c r="CG1717" t="s">
        <v>238</v>
      </c>
      <c r="CL1717" t="s">
        <v>237</v>
      </c>
      <c r="CM1717" t="s">
        <v>238</v>
      </c>
      <c r="CU1717" t="s">
        <v>241</v>
      </c>
      <c r="CV1717" t="s">
        <v>236</v>
      </c>
      <c r="DD1717">
        <v>0.5</v>
      </c>
      <c r="DE1717" t="s">
        <v>236</v>
      </c>
      <c r="DG1717" t="s">
        <v>240</v>
      </c>
      <c r="DH1717" t="s">
        <v>238</v>
      </c>
      <c r="DP1717" t="s">
        <v>242</v>
      </c>
      <c r="DQ1717" t="s">
        <v>236</v>
      </c>
      <c r="DV1717" t="s">
        <v>243</v>
      </c>
      <c r="DW1717" t="s">
        <v>236</v>
      </c>
      <c r="EB1717" t="s">
        <v>244</v>
      </c>
      <c r="EC1717" t="s">
        <v>236</v>
      </c>
      <c r="EG1717" t="s">
        <v>245</v>
      </c>
      <c r="EH1717" t="s">
        <v>245</v>
      </c>
      <c r="EN1717" t="s">
        <v>244</v>
      </c>
      <c r="EO1717" t="s">
        <v>236</v>
      </c>
      <c r="FW1717">
        <v>18</v>
      </c>
      <c r="FY1717" t="s">
        <v>239</v>
      </c>
      <c r="GI1717" t="s">
        <v>245</v>
      </c>
      <c r="GJ1717" t="s">
        <v>245</v>
      </c>
      <c r="GR1717" t="s">
        <v>245</v>
      </c>
      <c r="GS1717" t="s">
        <v>245</v>
      </c>
    </row>
    <row r="1718" spans="1:202" x14ac:dyDescent="0.25">
      <c r="A1718" s="14" t="s">
        <v>5107</v>
      </c>
      <c r="B1718" t="s">
        <v>5108</v>
      </c>
      <c r="D1718" t="s">
        <v>287</v>
      </c>
      <c r="E1718" t="s">
        <v>219</v>
      </c>
      <c r="F1718" t="s">
        <v>220</v>
      </c>
      <c r="G1718" t="s">
        <v>4782</v>
      </c>
      <c r="H1718" t="s">
        <v>4783</v>
      </c>
      <c r="I1718" t="s">
        <v>4784</v>
      </c>
      <c r="J1718" t="s">
        <v>4785</v>
      </c>
      <c r="K1718">
        <v>10.308017100000001</v>
      </c>
      <c r="L1718">
        <v>123.8915719</v>
      </c>
      <c r="O1718" s="15">
        <v>43193</v>
      </c>
      <c r="P1718">
        <f t="shared" si="78"/>
        <v>2018</v>
      </c>
      <c r="Q1718">
        <f t="shared" si="79"/>
        <v>4</v>
      </c>
      <c r="R1718">
        <f t="shared" si="80"/>
        <v>3</v>
      </c>
      <c r="U1718" t="s">
        <v>225</v>
      </c>
      <c r="V1718" t="s">
        <v>301</v>
      </c>
      <c r="W1718" t="s">
        <v>227</v>
      </c>
      <c r="X1718" t="s">
        <v>228</v>
      </c>
      <c r="Y1718" t="s">
        <v>1104</v>
      </c>
      <c r="Z1718" t="s">
        <v>1105</v>
      </c>
      <c r="AD1718" t="s">
        <v>289</v>
      </c>
      <c r="AF1718" s="16">
        <v>43120</v>
      </c>
      <c r="AG1718" t="s">
        <v>1088</v>
      </c>
      <c r="AH1718" t="s">
        <v>262</v>
      </c>
      <c r="AI1718" t="s">
        <v>2106</v>
      </c>
      <c r="AJ1718" t="s">
        <v>357</v>
      </c>
      <c r="AK1718" t="s">
        <v>402</v>
      </c>
      <c r="AL1718">
        <v>21</v>
      </c>
      <c r="AN1718" t="s">
        <v>236</v>
      </c>
      <c r="AP1718">
        <v>16</v>
      </c>
      <c r="AQ1718" t="s">
        <v>239</v>
      </c>
      <c r="AS1718" t="s">
        <v>237</v>
      </c>
      <c r="AT1718" t="s">
        <v>238</v>
      </c>
      <c r="BB1718" t="s">
        <v>237</v>
      </c>
      <c r="BC1718" t="s">
        <v>238</v>
      </c>
      <c r="BJ1718">
        <v>6</v>
      </c>
      <c r="BL1718" t="s">
        <v>238</v>
      </c>
      <c r="BN1718">
        <v>16</v>
      </c>
      <c r="BO1718" t="s">
        <v>238</v>
      </c>
      <c r="BV1718">
        <v>6</v>
      </c>
      <c r="BX1718" t="s">
        <v>238</v>
      </c>
      <c r="BZ1718" t="s">
        <v>246</v>
      </c>
      <c r="CA1718" t="s">
        <v>236</v>
      </c>
      <c r="CC1718">
        <v>16</v>
      </c>
      <c r="CD1718" t="s">
        <v>238</v>
      </c>
      <c r="CF1718" t="s">
        <v>237</v>
      </c>
      <c r="CG1718" t="s">
        <v>238</v>
      </c>
      <c r="CL1718" t="s">
        <v>237</v>
      </c>
      <c r="CM1718" t="s">
        <v>238</v>
      </c>
      <c r="CU1718">
        <v>1</v>
      </c>
      <c r="CV1718" t="s">
        <v>236</v>
      </c>
      <c r="DD1718">
        <v>0.25</v>
      </c>
      <c r="DE1718" t="s">
        <v>236</v>
      </c>
      <c r="DG1718" t="s">
        <v>241</v>
      </c>
      <c r="DH1718" t="s">
        <v>236</v>
      </c>
      <c r="DP1718" t="s">
        <v>242</v>
      </c>
      <c r="DQ1718" t="s">
        <v>236</v>
      </c>
      <c r="DV1718" t="s">
        <v>243</v>
      </c>
      <c r="DW1718" t="s">
        <v>236</v>
      </c>
      <c r="EB1718" t="s">
        <v>244</v>
      </c>
      <c r="EC1718" t="s">
        <v>236</v>
      </c>
      <c r="EG1718" t="s">
        <v>245</v>
      </c>
      <c r="EH1718" t="s">
        <v>245</v>
      </c>
      <c r="EN1718" t="s">
        <v>244</v>
      </c>
      <c r="EO1718" t="s">
        <v>236</v>
      </c>
      <c r="FX1718" t="s">
        <v>246</v>
      </c>
      <c r="FY1718" t="s">
        <v>236</v>
      </c>
      <c r="GI1718" t="s">
        <v>245</v>
      </c>
      <c r="GJ1718" t="s">
        <v>245</v>
      </c>
      <c r="GR1718" t="s">
        <v>245</v>
      </c>
      <c r="GS1718" t="s">
        <v>245</v>
      </c>
    </row>
    <row r="1719" spans="1:202" x14ac:dyDescent="0.25">
      <c r="A1719" s="14" t="s">
        <v>5109</v>
      </c>
      <c r="B1719" t="s">
        <v>5110</v>
      </c>
      <c r="D1719" t="s">
        <v>287</v>
      </c>
      <c r="E1719" t="s">
        <v>219</v>
      </c>
      <c r="F1719" t="s">
        <v>220</v>
      </c>
      <c r="G1719" t="s">
        <v>4782</v>
      </c>
      <c r="H1719" t="s">
        <v>4783</v>
      </c>
      <c r="I1719" t="s">
        <v>4784</v>
      </c>
      <c r="J1719" t="s">
        <v>4785</v>
      </c>
      <c r="K1719">
        <v>10.308017100000001</v>
      </c>
      <c r="L1719">
        <v>123.8915719</v>
      </c>
      <c r="O1719" s="15">
        <v>43194</v>
      </c>
      <c r="P1719">
        <f t="shared" si="78"/>
        <v>2018</v>
      </c>
      <c r="Q1719">
        <f t="shared" si="79"/>
        <v>4</v>
      </c>
      <c r="R1719">
        <f t="shared" si="80"/>
        <v>4</v>
      </c>
      <c r="U1719" t="s">
        <v>225</v>
      </c>
      <c r="V1719" t="s">
        <v>288</v>
      </c>
      <c r="W1719" t="s">
        <v>227</v>
      </c>
      <c r="X1719" t="s">
        <v>228</v>
      </c>
      <c r="Z1719" t="s">
        <v>4876</v>
      </c>
      <c r="AD1719" t="s">
        <v>289</v>
      </c>
      <c r="AF1719" s="16">
        <v>34481</v>
      </c>
      <c r="AG1719">
        <v>23</v>
      </c>
      <c r="AH1719" t="s">
        <v>232</v>
      </c>
      <c r="AI1719" t="s">
        <v>5111</v>
      </c>
      <c r="AJ1719" t="s">
        <v>357</v>
      </c>
      <c r="AK1719" t="s">
        <v>465</v>
      </c>
      <c r="AL1719">
        <v>17</v>
      </c>
      <c r="AN1719" t="s">
        <v>236</v>
      </c>
      <c r="AP1719" t="s">
        <v>237</v>
      </c>
      <c r="AQ1719" t="s">
        <v>238</v>
      </c>
      <c r="AS1719" t="s">
        <v>237</v>
      </c>
      <c r="AT1719" t="s">
        <v>238</v>
      </c>
      <c r="BB1719" t="s">
        <v>237</v>
      </c>
      <c r="BC1719" t="s">
        <v>238</v>
      </c>
      <c r="BJ1719">
        <v>6</v>
      </c>
      <c r="BL1719" t="s">
        <v>238</v>
      </c>
      <c r="BN1719" t="s">
        <v>237</v>
      </c>
      <c r="BO1719" t="s">
        <v>238</v>
      </c>
      <c r="BV1719">
        <v>6</v>
      </c>
      <c r="BX1719" t="s">
        <v>238</v>
      </c>
      <c r="BZ1719" t="s">
        <v>246</v>
      </c>
      <c r="CA1719" t="s">
        <v>236</v>
      </c>
      <c r="CC1719" t="s">
        <v>237</v>
      </c>
      <c r="CD1719" t="s">
        <v>238</v>
      </c>
      <c r="CF1719" t="s">
        <v>237</v>
      </c>
      <c r="CG1719" t="s">
        <v>238</v>
      </c>
      <c r="CL1719" t="s">
        <v>237</v>
      </c>
      <c r="CM1719" t="s">
        <v>238</v>
      </c>
      <c r="CU1719" t="s">
        <v>240</v>
      </c>
      <c r="CV1719" t="s">
        <v>238</v>
      </c>
      <c r="DD1719">
        <v>0.25</v>
      </c>
      <c r="DE1719" t="s">
        <v>236</v>
      </c>
      <c r="DG1719" t="s">
        <v>240</v>
      </c>
      <c r="DH1719" t="s">
        <v>238</v>
      </c>
      <c r="DP1719" t="s">
        <v>242</v>
      </c>
      <c r="DQ1719" t="s">
        <v>236</v>
      </c>
      <c r="DV1719" t="s">
        <v>273</v>
      </c>
      <c r="DW1719" t="s">
        <v>238</v>
      </c>
      <c r="EB1719" t="s">
        <v>244</v>
      </c>
      <c r="EC1719" t="s">
        <v>236</v>
      </c>
      <c r="EG1719" t="s">
        <v>245</v>
      </c>
      <c r="EH1719" t="s">
        <v>245</v>
      </c>
      <c r="EN1719" t="s">
        <v>244</v>
      </c>
      <c r="EO1719" t="s">
        <v>236</v>
      </c>
      <c r="FX1719">
        <v>32</v>
      </c>
      <c r="FY1719" t="s">
        <v>239</v>
      </c>
      <c r="GI1719" t="s">
        <v>245</v>
      </c>
      <c r="GJ1719" t="s">
        <v>245</v>
      </c>
      <c r="GR1719" t="s">
        <v>245</v>
      </c>
      <c r="GS1719" t="s">
        <v>245</v>
      </c>
    </row>
    <row r="1720" spans="1:202" x14ac:dyDescent="0.25">
      <c r="A1720" s="14" t="s">
        <v>5112</v>
      </c>
      <c r="B1720" t="s">
        <v>5113</v>
      </c>
      <c r="D1720" t="s">
        <v>325</v>
      </c>
      <c r="E1720" t="s">
        <v>219</v>
      </c>
      <c r="F1720" t="s">
        <v>220</v>
      </c>
      <c r="G1720" t="s">
        <v>4782</v>
      </c>
      <c r="H1720" t="s">
        <v>4783</v>
      </c>
      <c r="I1720" t="s">
        <v>4784</v>
      </c>
      <c r="J1720" t="s">
        <v>4785</v>
      </c>
      <c r="K1720">
        <v>10.308017100000001</v>
      </c>
      <c r="L1720">
        <v>123.8915719</v>
      </c>
      <c r="O1720" s="15">
        <v>43193</v>
      </c>
      <c r="P1720">
        <f t="shared" si="78"/>
        <v>2018</v>
      </c>
      <c r="Q1720">
        <f t="shared" si="79"/>
        <v>4</v>
      </c>
      <c r="R1720">
        <f t="shared" si="80"/>
        <v>3</v>
      </c>
      <c r="U1720" t="s">
        <v>225</v>
      </c>
      <c r="V1720" t="s">
        <v>259</v>
      </c>
      <c r="W1720" t="s">
        <v>260</v>
      </c>
      <c r="X1720" t="s">
        <v>1703</v>
      </c>
      <c r="Y1720" t="s">
        <v>611</v>
      </c>
      <c r="Z1720" t="s">
        <v>4839</v>
      </c>
      <c r="AD1720" t="s">
        <v>231</v>
      </c>
      <c r="AF1720" s="16">
        <v>41033</v>
      </c>
      <c r="AG1720">
        <v>5</v>
      </c>
      <c r="AH1720" t="s">
        <v>232</v>
      </c>
      <c r="AI1720" t="s">
        <v>5114</v>
      </c>
      <c r="AK1720" t="s">
        <v>585</v>
      </c>
      <c r="AS1720" t="s">
        <v>246</v>
      </c>
      <c r="AT1720" t="s">
        <v>236</v>
      </c>
      <c r="BV1720">
        <v>29</v>
      </c>
      <c r="BX1720" t="s">
        <v>236</v>
      </c>
      <c r="CF1720" t="s">
        <v>244</v>
      </c>
      <c r="CG1720" t="s">
        <v>236</v>
      </c>
      <c r="CR1720">
        <v>8</v>
      </c>
      <c r="CS1720" t="s">
        <v>236</v>
      </c>
      <c r="CU1720">
        <v>2.3E-2</v>
      </c>
      <c r="CV1720" t="s">
        <v>236</v>
      </c>
      <c r="DG1720" t="s">
        <v>241</v>
      </c>
      <c r="DH1720" t="s">
        <v>236</v>
      </c>
      <c r="EB1720" t="s">
        <v>244</v>
      </c>
      <c r="EC1720" t="s">
        <v>236</v>
      </c>
      <c r="EG1720" t="s">
        <v>245</v>
      </c>
      <c r="EH1720" t="s">
        <v>245</v>
      </c>
      <c r="GI1720" t="s">
        <v>245</v>
      </c>
      <c r="GJ1720" t="s">
        <v>245</v>
      </c>
      <c r="GR1720" t="s">
        <v>245</v>
      </c>
      <c r="GS1720" t="s">
        <v>245</v>
      </c>
    </row>
    <row r="1721" spans="1:202" x14ac:dyDescent="0.25">
      <c r="A1721" s="14" t="s">
        <v>5115</v>
      </c>
      <c r="B1721" t="s">
        <v>5116</v>
      </c>
      <c r="D1721" t="s">
        <v>422</v>
      </c>
      <c r="E1721" t="s">
        <v>219</v>
      </c>
      <c r="F1721" t="s">
        <v>220</v>
      </c>
      <c r="G1721" t="s">
        <v>4782</v>
      </c>
      <c r="H1721" t="s">
        <v>4783</v>
      </c>
      <c r="I1721" t="s">
        <v>4784</v>
      </c>
      <c r="J1721" t="s">
        <v>4785</v>
      </c>
      <c r="K1721">
        <v>10.308017100000001</v>
      </c>
      <c r="L1721">
        <v>123.8915719</v>
      </c>
      <c r="O1721" s="15">
        <v>43197</v>
      </c>
      <c r="P1721">
        <f t="shared" si="78"/>
        <v>2018</v>
      </c>
      <c r="Q1721">
        <f t="shared" si="79"/>
        <v>4</v>
      </c>
      <c r="R1721">
        <f t="shared" si="80"/>
        <v>7</v>
      </c>
      <c r="U1721" t="s">
        <v>225</v>
      </c>
      <c r="V1721" t="s">
        <v>265</v>
      </c>
      <c r="W1721" t="s">
        <v>227</v>
      </c>
      <c r="X1721" t="s">
        <v>228</v>
      </c>
      <c r="Z1721" t="s">
        <v>4798</v>
      </c>
      <c r="AD1721" t="s">
        <v>289</v>
      </c>
      <c r="AF1721" s="16">
        <v>29773</v>
      </c>
      <c r="AG1721">
        <v>36</v>
      </c>
      <c r="AH1721" t="s">
        <v>232</v>
      </c>
      <c r="AI1721" t="s">
        <v>5117</v>
      </c>
      <c r="AJ1721" t="s">
        <v>416</v>
      </c>
      <c r="AK1721" t="s">
        <v>423</v>
      </c>
      <c r="AM1721" t="s">
        <v>767</v>
      </c>
      <c r="AN1721" t="s">
        <v>238</v>
      </c>
      <c r="AU1721">
        <v>6</v>
      </c>
      <c r="AW1721" t="s">
        <v>238</v>
      </c>
      <c r="BN1721" t="s">
        <v>237</v>
      </c>
      <c r="BO1721" t="s">
        <v>238</v>
      </c>
      <c r="CC1721" t="s">
        <v>237</v>
      </c>
      <c r="CD1721" t="s">
        <v>238</v>
      </c>
      <c r="CU1721" t="s">
        <v>240</v>
      </c>
      <c r="CV1721" t="s">
        <v>238</v>
      </c>
      <c r="DD1721">
        <v>0.5</v>
      </c>
      <c r="DE1721" t="s">
        <v>236</v>
      </c>
      <c r="DG1721" t="s">
        <v>240</v>
      </c>
      <c r="DH1721" t="s">
        <v>238</v>
      </c>
      <c r="DV1721" t="s">
        <v>273</v>
      </c>
      <c r="DW1721" t="s">
        <v>238</v>
      </c>
      <c r="EB1721" t="s">
        <v>273</v>
      </c>
      <c r="EC1721" t="s">
        <v>238</v>
      </c>
      <c r="EG1721" t="s">
        <v>245</v>
      </c>
      <c r="EH1721" t="s">
        <v>245</v>
      </c>
      <c r="EN1721" t="s">
        <v>273</v>
      </c>
      <c r="EO1721" t="s">
        <v>238</v>
      </c>
      <c r="FX1721" t="s">
        <v>406</v>
      </c>
      <c r="FY1721" t="s">
        <v>238</v>
      </c>
      <c r="GI1721" t="s">
        <v>245</v>
      </c>
      <c r="GJ1721" t="s">
        <v>245</v>
      </c>
      <c r="GR1721" t="s">
        <v>5118</v>
      </c>
      <c r="GS1721" t="s">
        <v>245</v>
      </c>
      <c r="GT1721" t="s">
        <v>239</v>
      </c>
    </row>
    <row r="1722" spans="1:202" x14ac:dyDescent="0.25">
      <c r="A1722" s="14" t="s">
        <v>5119</v>
      </c>
      <c r="B1722" t="s">
        <v>5120</v>
      </c>
      <c r="D1722" t="s">
        <v>422</v>
      </c>
      <c r="E1722" t="s">
        <v>219</v>
      </c>
      <c r="F1722" t="s">
        <v>220</v>
      </c>
      <c r="G1722" t="s">
        <v>4782</v>
      </c>
      <c r="H1722" t="s">
        <v>4783</v>
      </c>
      <c r="I1722" t="s">
        <v>4784</v>
      </c>
      <c r="J1722" t="s">
        <v>4785</v>
      </c>
      <c r="K1722">
        <v>10.308017100000001</v>
      </c>
      <c r="L1722">
        <v>123.8915719</v>
      </c>
      <c r="O1722" s="15">
        <v>43197</v>
      </c>
      <c r="P1722">
        <f t="shared" si="78"/>
        <v>2018</v>
      </c>
      <c r="Q1722">
        <f t="shared" si="79"/>
        <v>4</v>
      </c>
      <c r="R1722">
        <f t="shared" si="80"/>
        <v>7</v>
      </c>
      <c r="U1722" t="s">
        <v>225</v>
      </c>
      <c r="V1722" t="s">
        <v>301</v>
      </c>
      <c r="W1722" t="s">
        <v>227</v>
      </c>
      <c r="X1722" t="s">
        <v>228</v>
      </c>
      <c r="Z1722" t="s">
        <v>4820</v>
      </c>
      <c r="AD1722" t="s">
        <v>289</v>
      </c>
      <c r="AF1722" s="16">
        <v>21573</v>
      </c>
      <c r="AG1722">
        <v>59</v>
      </c>
      <c r="AH1722" t="s">
        <v>262</v>
      </c>
      <c r="AJ1722" t="s">
        <v>416</v>
      </c>
      <c r="AK1722" t="s">
        <v>423</v>
      </c>
      <c r="AL1722">
        <v>6</v>
      </c>
      <c r="AN1722" t="s">
        <v>238</v>
      </c>
      <c r="AU1722">
        <v>6</v>
      </c>
      <c r="AW1722" t="s">
        <v>238</v>
      </c>
      <c r="BN1722" t="s">
        <v>237</v>
      </c>
      <c r="BO1722" t="s">
        <v>238</v>
      </c>
      <c r="CC1722" t="s">
        <v>237</v>
      </c>
      <c r="CD1722" t="s">
        <v>238</v>
      </c>
      <c r="CU1722" t="s">
        <v>240</v>
      </c>
      <c r="CV1722" t="s">
        <v>238</v>
      </c>
      <c r="DD1722">
        <v>0.5</v>
      </c>
      <c r="DE1722" t="s">
        <v>236</v>
      </c>
      <c r="DG1722" t="s">
        <v>240</v>
      </c>
      <c r="DH1722" t="s">
        <v>238</v>
      </c>
      <c r="DV1722" t="s">
        <v>273</v>
      </c>
      <c r="DW1722" t="s">
        <v>238</v>
      </c>
      <c r="EB1722" t="s">
        <v>273</v>
      </c>
      <c r="EC1722" t="s">
        <v>238</v>
      </c>
      <c r="EG1722" t="s">
        <v>245</v>
      </c>
      <c r="EH1722" t="s">
        <v>245</v>
      </c>
      <c r="EN1722" t="s">
        <v>273</v>
      </c>
      <c r="EO1722" t="s">
        <v>238</v>
      </c>
      <c r="FX1722" t="s">
        <v>406</v>
      </c>
      <c r="FY1722" t="s">
        <v>238</v>
      </c>
      <c r="GI1722" t="s">
        <v>245</v>
      </c>
      <c r="GJ1722" t="s">
        <v>245</v>
      </c>
      <c r="GR1722" t="s">
        <v>245</v>
      </c>
      <c r="GS1722" t="s">
        <v>245</v>
      </c>
    </row>
    <row r="1723" spans="1:202" x14ac:dyDescent="0.25">
      <c r="A1723" s="14" t="s">
        <v>5121</v>
      </c>
      <c r="B1723" t="s">
        <v>5122</v>
      </c>
      <c r="D1723" t="s">
        <v>422</v>
      </c>
      <c r="E1723" t="s">
        <v>219</v>
      </c>
      <c r="F1723" t="s">
        <v>220</v>
      </c>
      <c r="G1723" t="s">
        <v>4782</v>
      </c>
      <c r="H1723" t="s">
        <v>4783</v>
      </c>
      <c r="I1723" t="s">
        <v>4784</v>
      </c>
      <c r="J1723" t="s">
        <v>4785</v>
      </c>
      <c r="K1723">
        <v>10.308017100000001</v>
      </c>
      <c r="L1723">
        <v>123.8915719</v>
      </c>
      <c r="O1723" s="15">
        <v>43195</v>
      </c>
      <c r="P1723">
        <f t="shared" si="78"/>
        <v>2018</v>
      </c>
      <c r="Q1723">
        <f t="shared" si="79"/>
        <v>4</v>
      </c>
      <c r="R1723">
        <f t="shared" si="80"/>
        <v>5</v>
      </c>
      <c r="U1723" t="s">
        <v>225</v>
      </c>
      <c r="V1723" t="s">
        <v>301</v>
      </c>
      <c r="W1723" t="s">
        <v>227</v>
      </c>
      <c r="X1723" t="s">
        <v>228</v>
      </c>
      <c r="Z1723" t="s">
        <v>4851</v>
      </c>
      <c r="AD1723" t="s">
        <v>289</v>
      </c>
      <c r="AF1723" s="16">
        <v>30806</v>
      </c>
      <c r="AG1723">
        <v>33</v>
      </c>
      <c r="AH1723" t="s">
        <v>232</v>
      </c>
      <c r="AI1723" t="s">
        <v>5123</v>
      </c>
      <c r="AJ1723" t="s">
        <v>416</v>
      </c>
      <c r="AK1723" t="s">
        <v>423</v>
      </c>
      <c r="AL1723">
        <v>6</v>
      </c>
      <c r="AN1723" t="s">
        <v>238</v>
      </c>
      <c r="AU1723">
        <v>6</v>
      </c>
      <c r="AW1723" t="s">
        <v>238</v>
      </c>
      <c r="BN1723" t="s">
        <v>237</v>
      </c>
      <c r="BO1723" t="s">
        <v>238</v>
      </c>
      <c r="CC1723" t="s">
        <v>237</v>
      </c>
      <c r="CD1723" t="s">
        <v>238</v>
      </c>
      <c r="CU1723" t="s">
        <v>240</v>
      </c>
      <c r="CV1723" t="s">
        <v>238</v>
      </c>
      <c r="DD1723">
        <v>0.5</v>
      </c>
      <c r="DE1723" t="s">
        <v>236</v>
      </c>
      <c r="DG1723" t="s">
        <v>240</v>
      </c>
      <c r="DH1723" t="s">
        <v>238</v>
      </c>
      <c r="DV1723" t="s">
        <v>273</v>
      </c>
      <c r="DW1723" t="s">
        <v>238</v>
      </c>
      <c r="EB1723" t="s">
        <v>273</v>
      </c>
      <c r="EC1723" t="s">
        <v>238</v>
      </c>
      <c r="EG1723" t="s">
        <v>245</v>
      </c>
      <c r="EH1723" t="s">
        <v>245</v>
      </c>
      <c r="EN1723" t="s">
        <v>273</v>
      </c>
      <c r="EO1723" t="s">
        <v>238</v>
      </c>
      <c r="FX1723" t="s">
        <v>406</v>
      </c>
      <c r="FY1723" t="s">
        <v>238</v>
      </c>
      <c r="GI1723" t="s">
        <v>245</v>
      </c>
      <c r="GJ1723" t="s">
        <v>245</v>
      </c>
      <c r="GR1723" t="s">
        <v>245</v>
      </c>
      <c r="GS1723" t="s">
        <v>245</v>
      </c>
    </row>
    <row r="1724" spans="1:202" x14ac:dyDescent="0.25">
      <c r="A1724" s="14" t="s">
        <v>5124</v>
      </c>
      <c r="B1724" t="s">
        <v>5125</v>
      </c>
      <c r="D1724" t="s">
        <v>422</v>
      </c>
      <c r="E1724" t="s">
        <v>219</v>
      </c>
      <c r="F1724" t="s">
        <v>220</v>
      </c>
      <c r="G1724" t="s">
        <v>4782</v>
      </c>
      <c r="H1724" t="s">
        <v>4783</v>
      </c>
      <c r="I1724" t="s">
        <v>4784</v>
      </c>
      <c r="J1724" t="s">
        <v>4785</v>
      </c>
      <c r="K1724">
        <v>10.308017100000001</v>
      </c>
      <c r="L1724">
        <v>123.8915719</v>
      </c>
      <c r="O1724" s="15">
        <v>43194</v>
      </c>
      <c r="P1724">
        <f t="shared" si="78"/>
        <v>2018</v>
      </c>
      <c r="Q1724">
        <f t="shared" si="79"/>
        <v>4</v>
      </c>
      <c r="R1724">
        <f t="shared" si="80"/>
        <v>4</v>
      </c>
      <c r="U1724" t="s">
        <v>225</v>
      </c>
      <c r="V1724" t="s">
        <v>301</v>
      </c>
      <c r="W1724" t="s">
        <v>227</v>
      </c>
      <c r="X1724" t="s">
        <v>228</v>
      </c>
      <c r="Z1724" t="s">
        <v>4823</v>
      </c>
      <c r="AD1724" t="s">
        <v>289</v>
      </c>
      <c r="AF1724" s="16">
        <v>27356</v>
      </c>
      <c r="AG1724">
        <v>43</v>
      </c>
      <c r="AH1724" t="s">
        <v>262</v>
      </c>
      <c r="AI1724" t="s">
        <v>4799</v>
      </c>
      <c r="AJ1724" t="s">
        <v>416</v>
      </c>
      <c r="AK1724" t="s">
        <v>423</v>
      </c>
      <c r="AL1724">
        <v>6</v>
      </c>
      <c r="AN1724" t="s">
        <v>238</v>
      </c>
      <c r="AU1724">
        <v>11</v>
      </c>
      <c r="AW1724" t="s">
        <v>238</v>
      </c>
      <c r="BN1724" t="s">
        <v>237</v>
      </c>
      <c r="BO1724" t="s">
        <v>238</v>
      </c>
      <c r="CC1724" t="s">
        <v>237</v>
      </c>
      <c r="CD1724" t="s">
        <v>238</v>
      </c>
      <c r="CU1724" t="s">
        <v>405</v>
      </c>
      <c r="CV1724" t="s">
        <v>434</v>
      </c>
      <c r="DD1724">
        <v>0.25</v>
      </c>
      <c r="DE1724" t="s">
        <v>236</v>
      </c>
      <c r="DG1724" t="s">
        <v>240</v>
      </c>
      <c r="DH1724" t="s">
        <v>238</v>
      </c>
      <c r="DV1724" t="s">
        <v>273</v>
      </c>
      <c r="DW1724" t="s">
        <v>238</v>
      </c>
      <c r="EB1724" t="s">
        <v>273</v>
      </c>
      <c r="EC1724" t="s">
        <v>238</v>
      </c>
      <c r="EG1724" t="s">
        <v>245</v>
      </c>
      <c r="EH1724" t="s">
        <v>245</v>
      </c>
      <c r="EN1724" t="s">
        <v>273</v>
      </c>
      <c r="EO1724" t="s">
        <v>238</v>
      </c>
      <c r="FX1724" t="s">
        <v>406</v>
      </c>
      <c r="FY1724" t="s">
        <v>238</v>
      </c>
      <c r="GI1724" t="s">
        <v>245</v>
      </c>
      <c r="GJ1724" t="s">
        <v>245</v>
      </c>
      <c r="GR1724" t="s">
        <v>245</v>
      </c>
      <c r="GS1724" t="s">
        <v>245</v>
      </c>
    </row>
    <row r="1725" spans="1:202" x14ac:dyDescent="0.25">
      <c r="A1725" s="14" t="s">
        <v>5126</v>
      </c>
      <c r="B1725" t="s">
        <v>5127</v>
      </c>
      <c r="D1725" t="s">
        <v>422</v>
      </c>
      <c r="E1725" t="s">
        <v>219</v>
      </c>
      <c r="F1725" t="s">
        <v>220</v>
      </c>
      <c r="G1725" t="s">
        <v>4782</v>
      </c>
      <c r="H1725" t="s">
        <v>4783</v>
      </c>
      <c r="I1725" t="s">
        <v>4784</v>
      </c>
      <c r="J1725" t="s">
        <v>4785</v>
      </c>
      <c r="K1725">
        <v>10.308017100000001</v>
      </c>
      <c r="L1725">
        <v>123.8915719</v>
      </c>
      <c r="O1725" s="15">
        <v>43193</v>
      </c>
      <c r="P1725">
        <f t="shared" si="78"/>
        <v>2018</v>
      </c>
      <c r="Q1725">
        <f t="shared" si="79"/>
        <v>4</v>
      </c>
      <c r="R1725">
        <f t="shared" si="80"/>
        <v>3</v>
      </c>
      <c r="U1725" t="s">
        <v>225</v>
      </c>
      <c r="V1725" t="s">
        <v>301</v>
      </c>
      <c r="W1725" t="s">
        <v>227</v>
      </c>
      <c r="X1725" t="s">
        <v>228</v>
      </c>
      <c r="Z1725" t="s">
        <v>4820</v>
      </c>
      <c r="AD1725" t="s">
        <v>289</v>
      </c>
      <c r="AF1725" s="16">
        <v>13569</v>
      </c>
      <c r="AG1725">
        <v>81</v>
      </c>
      <c r="AH1725" t="s">
        <v>262</v>
      </c>
      <c r="AI1725" t="s">
        <v>5128</v>
      </c>
      <c r="AJ1725" t="s">
        <v>416</v>
      </c>
      <c r="AK1725" t="s">
        <v>423</v>
      </c>
      <c r="AL1725">
        <v>6</v>
      </c>
      <c r="AN1725" t="s">
        <v>238</v>
      </c>
      <c r="AU1725">
        <v>10</v>
      </c>
      <c r="AW1725" t="s">
        <v>238</v>
      </c>
      <c r="BN1725" t="s">
        <v>237</v>
      </c>
      <c r="BO1725" t="s">
        <v>238</v>
      </c>
      <c r="CC1725" t="s">
        <v>237</v>
      </c>
      <c r="CD1725" t="s">
        <v>238</v>
      </c>
      <c r="CU1725" t="s">
        <v>405</v>
      </c>
      <c r="CV1725" t="s">
        <v>434</v>
      </c>
      <c r="DD1725">
        <v>0.5</v>
      </c>
      <c r="DE1725" t="s">
        <v>236</v>
      </c>
      <c r="DG1725" t="s">
        <v>240</v>
      </c>
      <c r="DH1725" t="s">
        <v>238</v>
      </c>
      <c r="DV1725" t="s">
        <v>273</v>
      </c>
      <c r="DW1725" t="s">
        <v>238</v>
      </c>
      <c r="EB1725" t="s">
        <v>273</v>
      </c>
      <c r="EC1725" t="s">
        <v>238</v>
      </c>
      <c r="EG1725" t="s">
        <v>245</v>
      </c>
      <c r="EH1725" t="s">
        <v>245</v>
      </c>
      <c r="EN1725" t="s">
        <v>273</v>
      </c>
      <c r="EO1725" t="s">
        <v>238</v>
      </c>
      <c r="FX1725" t="s">
        <v>406</v>
      </c>
      <c r="FY1725" t="s">
        <v>238</v>
      </c>
      <c r="GI1725" t="s">
        <v>245</v>
      </c>
      <c r="GJ1725" t="s">
        <v>245</v>
      </c>
      <c r="GR1725" t="s">
        <v>245</v>
      </c>
      <c r="GS1725" t="s">
        <v>245</v>
      </c>
    </row>
    <row r="1726" spans="1:202" x14ac:dyDescent="0.25">
      <c r="A1726" s="14" t="s">
        <v>5129</v>
      </c>
      <c r="B1726" t="s">
        <v>5130</v>
      </c>
      <c r="D1726" t="s">
        <v>422</v>
      </c>
      <c r="E1726" t="s">
        <v>219</v>
      </c>
      <c r="F1726" t="s">
        <v>220</v>
      </c>
      <c r="G1726" t="s">
        <v>4782</v>
      </c>
      <c r="H1726" t="s">
        <v>4783</v>
      </c>
      <c r="I1726" t="s">
        <v>4784</v>
      </c>
      <c r="J1726" t="s">
        <v>4785</v>
      </c>
      <c r="K1726">
        <v>10.308017100000001</v>
      </c>
      <c r="L1726">
        <v>123.8915719</v>
      </c>
      <c r="O1726" s="15">
        <v>43192</v>
      </c>
      <c r="P1726">
        <f t="shared" si="78"/>
        <v>2018</v>
      </c>
      <c r="Q1726">
        <f t="shared" si="79"/>
        <v>4</v>
      </c>
      <c r="R1726">
        <f t="shared" si="80"/>
        <v>2</v>
      </c>
      <c r="U1726" t="s">
        <v>225</v>
      </c>
      <c r="V1726" t="s">
        <v>1470</v>
      </c>
      <c r="W1726" t="s">
        <v>260</v>
      </c>
      <c r="X1726" t="s">
        <v>228</v>
      </c>
      <c r="Z1726" t="s">
        <v>4851</v>
      </c>
      <c r="AD1726" t="s">
        <v>289</v>
      </c>
      <c r="AF1726" s="16">
        <v>26559</v>
      </c>
      <c r="AG1726">
        <v>45</v>
      </c>
      <c r="AH1726" t="s">
        <v>262</v>
      </c>
      <c r="AI1726" t="s">
        <v>5131</v>
      </c>
      <c r="AJ1726" t="s">
        <v>416</v>
      </c>
      <c r="AK1726" t="s">
        <v>423</v>
      </c>
      <c r="AL1726">
        <v>6</v>
      </c>
      <c r="AN1726" t="s">
        <v>238</v>
      </c>
      <c r="AU1726">
        <v>8</v>
      </c>
      <c r="AW1726" t="s">
        <v>238</v>
      </c>
      <c r="BN1726" t="s">
        <v>237</v>
      </c>
      <c r="BO1726" t="s">
        <v>238</v>
      </c>
      <c r="CC1726" t="s">
        <v>237</v>
      </c>
      <c r="CD1726" t="s">
        <v>238</v>
      </c>
      <c r="CU1726" t="s">
        <v>240</v>
      </c>
      <c r="CV1726" t="s">
        <v>238</v>
      </c>
      <c r="DD1726">
        <v>0.5</v>
      </c>
      <c r="DE1726" t="s">
        <v>236</v>
      </c>
      <c r="DG1726" t="s">
        <v>240</v>
      </c>
      <c r="DH1726" t="s">
        <v>238</v>
      </c>
      <c r="DV1726" t="s">
        <v>273</v>
      </c>
      <c r="DW1726" t="s">
        <v>238</v>
      </c>
      <c r="EB1726" t="s">
        <v>273</v>
      </c>
      <c r="EC1726" t="s">
        <v>238</v>
      </c>
      <c r="EG1726" t="s">
        <v>245</v>
      </c>
      <c r="EH1726" t="s">
        <v>245</v>
      </c>
      <c r="EN1726" t="s">
        <v>273</v>
      </c>
      <c r="EO1726" t="s">
        <v>238</v>
      </c>
      <c r="FX1726" t="s">
        <v>406</v>
      </c>
      <c r="FY1726" t="s">
        <v>238</v>
      </c>
      <c r="GI1726" t="s">
        <v>245</v>
      </c>
      <c r="GJ1726" t="s">
        <v>245</v>
      </c>
      <c r="GR1726" t="s">
        <v>245</v>
      </c>
      <c r="GS1726" t="s">
        <v>245</v>
      </c>
    </row>
    <row r="1727" spans="1:202" x14ac:dyDescent="0.25">
      <c r="A1727" s="14" t="s">
        <v>5132</v>
      </c>
      <c r="B1727" t="s">
        <v>5133</v>
      </c>
      <c r="D1727" t="s">
        <v>422</v>
      </c>
      <c r="E1727" t="s">
        <v>219</v>
      </c>
      <c r="F1727" t="s">
        <v>220</v>
      </c>
      <c r="G1727" t="s">
        <v>4782</v>
      </c>
      <c r="H1727" t="s">
        <v>4783</v>
      </c>
      <c r="I1727" t="s">
        <v>4784</v>
      </c>
      <c r="J1727" t="s">
        <v>4785</v>
      </c>
      <c r="K1727">
        <v>10.308017100000001</v>
      </c>
      <c r="L1727">
        <v>123.8915719</v>
      </c>
      <c r="O1727" s="15">
        <v>43197</v>
      </c>
      <c r="P1727">
        <f t="shared" si="78"/>
        <v>2018</v>
      </c>
      <c r="Q1727">
        <f t="shared" si="79"/>
        <v>4</v>
      </c>
      <c r="R1727">
        <f t="shared" si="80"/>
        <v>7</v>
      </c>
      <c r="U1727" t="s">
        <v>225</v>
      </c>
      <c r="V1727" t="s">
        <v>259</v>
      </c>
      <c r="W1727" t="s">
        <v>260</v>
      </c>
      <c r="X1727" t="s">
        <v>228</v>
      </c>
      <c r="Y1727" t="s">
        <v>266</v>
      </c>
      <c r="Z1727" t="s">
        <v>266</v>
      </c>
      <c r="AD1727" t="s">
        <v>289</v>
      </c>
      <c r="AF1727" s="16">
        <v>16249</v>
      </c>
      <c r="AG1727">
        <v>73</v>
      </c>
      <c r="AH1727" t="s">
        <v>262</v>
      </c>
      <c r="AI1727" t="s">
        <v>5134</v>
      </c>
      <c r="AJ1727" t="s">
        <v>416</v>
      </c>
      <c r="AK1727" t="s">
        <v>423</v>
      </c>
      <c r="AL1727">
        <v>6</v>
      </c>
      <c r="AN1727" t="s">
        <v>238</v>
      </c>
      <c r="AU1727">
        <v>6</v>
      </c>
      <c r="AW1727" t="s">
        <v>238</v>
      </c>
      <c r="BN1727" t="s">
        <v>237</v>
      </c>
      <c r="BO1727" t="s">
        <v>238</v>
      </c>
      <c r="CC1727" t="s">
        <v>237</v>
      </c>
      <c r="CD1727" t="s">
        <v>238</v>
      </c>
      <c r="CU1727" t="s">
        <v>240</v>
      </c>
      <c r="CV1727" t="s">
        <v>238</v>
      </c>
      <c r="DD1727">
        <v>0.5</v>
      </c>
      <c r="DE1727" t="s">
        <v>236</v>
      </c>
      <c r="DG1727" t="s">
        <v>240</v>
      </c>
      <c r="DH1727" t="s">
        <v>238</v>
      </c>
      <c r="DV1727" t="s">
        <v>273</v>
      </c>
      <c r="DW1727" t="s">
        <v>238</v>
      </c>
      <c r="EB1727" t="s">
        <v>273</v>
      </c>
      <c r="EC1727" t="s">
        <v>238</v>
      </c>
      <c r="EG1727" t="s">
        <v>245</v>
      </c>
      <c r="EH1727" t="s">
        <v>245</v>
      </c>
      <c r="EN1727" t="s">
        <v>273</v>
      </c>
      <c r="EO1727" t="s">
        <v>238</v>
      </c>
      <c r="FX1727" t="s">
        <v>406</v>
      </c>
      <c r="FY1727" t="s">
        <v>238</v>
      </c>
      <c r="GI1727" t="s">
        <v>245</v>
      </c>
      <c r="GJ1727" t="s">
        <v>245</v>
      </c>
      <c r="GR1727" t="s">
        <v>245</v>
      </c>
      <c r="GS1727" t="s">
        <v>245</v>
      </c>
    </row>
    <row r="1728" spans="1:202" x14ac:dyDescent="0.25">
      <c r="A1728" s="14" t="s">
        <v>5135</v>
      </c>
      <c r="B1728" t="s">
        <v>5136</v>
      </c>
      <c r="D1728" t="s">
        <v>422</v>
      </c>
      <c r="E1728" t="s">
        <v>219</v>
      </c>
      <c r="F1728" t="s">
        <v>220</v>
      </c>
      <c r="G1728" t="s">
        <v>4782</v>
      </c>
      <c r="H1728" t="s">
        <v>4783</v>
      </c>
      <c r="I1728" t="s">
        <v>4784</v>
      </c>
      <c r="J1728" t="s">
        <v>4785</v>
      </c>
      <c r="K1728">
        <v>10.308017100000001</v>
      </c>
      <c r="L1728">
        <v>123.8915719</v>
      </c>
      <c r="O1728" s="15">
        <v>43197</v>
      </c>
      <c r="P1728">
        <f t="shared" si="78"/>
        <v>2018</v>
      </c>
      <c r="Q1728">
        <f t="shared" si="79"/>
        <v>4</v>
      </c>
      <c r="R1728">
        <f t="shared" si="80"/>
        <v>7</v>
      </c>
      <c r="U1728" t="s">
        <v>225</v>
      </c>
      <c r="V1728" t="s">
        <v>259</v>
      </c>
      <c r="W1728" t="s">
        <v>260</v>
      </c>
      <c r="X1728" t="s">
        <v>228</v>
      </c>
      <c r="Y1728" t="s">
        <v>266</v>
      </c>
      <c r="Z1728" t="s">
        <v>266</v>
      </c>
      <c r="AD1728" t="s">
        <v>289</v>
      </c>
      <c r="AF1728" s="16">
        <v>18959</v>
      </c>
      <c r="AG1728">
        <v>66</v>
      </c>
      <c r="AH1728" t="s">
        <v>262</v>
      </c>
      <c r="AI1728" t="s">
        <v>4852</v>
      </c>
      <c r="AJ1728" t="s">
        <v>416</v>
      </c>
      <c r="AK1728" t="s">
        <v>5137</v>
      </c>
      <c r="AM1728" t="s">
        <v>767</v>
      </c>
      <c r="AN1728" t="s">
        <v>238</v>
      </c>
      <c r="AU1728">
        <v>11</v>
      </c>
      <c r="AW1728" t="s">
        <v>238</v>
      </c>
      <c r="BN1728" t="s">
        <v>237</v>
      </c>
      <c r="BO1728" t="s">
        <v>238</v>
      </c>
      <c r="CC1728" t="s">
        <v>237</v>
      </c>
      <c r="CD1728" t="s">
        <v>238</v>
      </c>
      <c r="CU1728" t="s">
        <v>240</v>
      </c>
      <c r="CV1728" t="s">
        <v>238</v>
      </c>
      <c r="DD1728">
        <v>0.25</v>
      </c>
      <c r="DE1728" t="s">
        <v>236</v>
      </c>
      <c r="DG1728" t="s">
        <v>240</v>
      </c>
      <c r="DH1728" t="s">
        <v>238</v>
      </c>
      <c r="DV1728" t="s">
        <v>273</v>
      </c>
      <c r="DW1728" t="s">
        <v>238</v>
      </c>
      <c r="EB1728" t="s">
        <v>273</v>
      </c>
      <c r="EC1728" t="s">
        <v>238</v>
      </c>
      <c r="EG1728" t="s">
        <v>245</v>
      </c>
      <c r="EH1728" t="s">
        <v>245</v>
      </c>
      <c r="EN1728" t="s">
        <v>273</v>
      </c>
      <c r="EO1728" t="s">
        <v>238</v>
      </c>
      <c r="GD1728" t="s">
        <v>406</v>
      </c>
      <c r="GE1728" t="s">
        <v>238</v>
      </c>
      <c r="GI1728" t="s">
        <v>245</v>
      </c>
      <c r="GJ1728" t="s">
        <v>245</v>
      </c>
      <c r="GR1728" t="s">
        <v>245</v>
      </c>
      <c r="GS1728" t="s">
        <v>245</v>
      </c>
    </row>
    <row r="1729" spans="1:217" x14ac:dyDescent="0.25">
      <c r="A1729" s="14" t="s">
        <v>5138</v>
      </c>
      <c r="B1729" t="s">
        <v>5139</v>
      </c>
      <c r="D1729" t="s">
        <v>422</v>
      </c>
      <c r="E1729" t="s">
        <v>219</v>
      </c>
      <c r="F1729" t="s">
        <v>220</v>
      </c>
      <c r="G1729" t="s">
        <v>4782</v>
      </c>
      <c r="H1729" t="s">
        <v>4783</v>
      </c>
      <c r="I1729" t="s">
        <v>4784</v>
      </c>
      <c r="J1729" t="s">
        <v>4785</v>
      </c>
      <c r="K1729">
        <v>10.308017100000001</v>
      </c>
      <c r="L1729">
        <v>123.8915719</v>
      </c>
      <c r="O1729" s="15">
        <v>43196</v>
      </c>
      <c r="P1729">
        <f t="shared" si="78"/>
        <v>2018</v>
      </c>
      <c r="Q1729">
        <f t="shared" si="79"/>
        <v>4</v>
      </c>
      <c r="R1729">
        <f t="shared" si="80"/>
        <v>6</v>
      </c>
      <c r="U1729" t="s">
        <v>225</v>
      </c>
      <c r="V1729" t="s">
        <v>259</v>
      </c>
      <c r="W1729" t="s">
        <v>260</v>
      </c>
      <c r="X1729" t="s">
        <v>228</v>
      </c>
      <c r="Z1729" t="s">
        <v>4851</v>
      </c>
      <c r="AD1729" t="s">
        <v>289</v>
      </c>
      <c r="AF1729" s="16">
        <v>14871</v>
      </c>
      <c r="AG1729">
        <v>77</v>
      </c>
      <c r="AH1729" t="s">
        <v>262</v>
      </c>
      <c r="AI1729" t="s">
        <v>5140</v>
      </c>
      <c r="AJ1729" t="s">
        <v>416</v>
      </c>
      <c r="AK1729" t="s">
        <v>423</v>
      </c>
      <c r="AL1729">
        <v>6</v>
      </c>
      <c r="AN1729" t="s">
        <v>238</v>
      </c>
      <c r="AU1729">
        <v>9</v>
      </c>
      <c r="AW1729" t="s">
        <v>238</v>
      </c>
      <c r="BN1729" t="s">
        <v>237</v>
      </c>
      <c r="BO1729" t="s">
        <v>238</v>
      </c>
      <c r="CC1729" t="s">
        <v>237</v>
      </c>
      <c r="CD1729" t="s">
        <v>238</v>
      </c>
      <c r="CU1729" t="s">
        <v>240</v>
      </c>
      <c r="CV1729" t="s">
        <v>238</v>
      </c>
      <c r="DD1729">
        <v>0.25</v>
      </c>
      <c r="DE1729" t="s">
        <v>236</v>
      </c>
      <c r="DG1729" t="s">
        <v>240</v>
      </c>
      <c r="DH1729" t="s">
        <v>238</v>
      </c>
      <c r="DV1729" t="s">
        <v>273</v>
      </c>
      <c r="DW1729" t="s">
        <v>238</v>
      </c>
      <c r="EB1729" t="s">
        <v>273</v>
      </c>
      <c r="EC1729" t="s">
        <v>238</v>
      </c>
      <c r="EG1729" t="s">
        <v>245</v>
      </c>
      <c r="EH1729" t="s">
        <v>245</v>
      </c>
      <c r="EN1729" t="s">
        <v>273</v>
      </c>
      <c r="EO1729" t="s">
        <v>238</v>
      </c>
      <c r="FX1729" t="s">
        <v>406</v>
      </c>
      <c r="FY1729" t="s">
        <v>238</v>
      </c>
      <c r="GI1729" t="s">
        <v>245</v>
      </c>
      <c r="GJ1729" t="s">
        <v>245</v>
      </c>
      <c r="GR1729" t="s">
        <v>245</v>
      </c>
      <c r="GS1729" t="s">
        <v>245</v>
      </c>
    </row>
    <row r="1730" spans="1:217" x14ac:dyDescent="0.25">
      <c r="A1730" s="14" t="s">
        <v>5141</v>
      </c>
      <c r="B1730" t="s">
        <v>5142</v>
      </c>
      <c r="D1730" t="s">
        <v>422</v>
      </c>
      <c r="E1730" t="s">
        <v>219</v>
      </c>
      <c r="F1730" t="s">
        <v>220</v>
      </c>
      <c r="G1730" t="s">
        <v>4782</v>
      </c>
      <c r="H1730" t="s">
        <v>4783</v>
      </c>
      <c r="I1730" t="s">
        <v>4784</v>
      </c>
      <c r="J1730" t="s">
        <v>4785</v>
      </c>
      <c r="K1730">
        <v>10.308017100000001</v>
      </c>
      <c r="L1730">
        <v>123.8915719</v>
      </c>
      <c r="O1730" s="15">
        <v>43194</v>
      </c>
      <c r="P1730">
        <f t="shared" ref="P1730:P1793" si="81">YEAR(O1730)</f>
        <v>2018</v>
      </c>
      <c r="Q1730">
        <f t="shared" ref="Q1730:Q1793" si="82">MONTH(O1730)</f>
        <v>4</v>
      </c>
      <c r="R1730">
        <f t="shared" ref="R1730:R1793" si="83">DAY(O1730)</f>
        <v>4</v>
      </c>
      <c r="U1730" t="s">
        <v>225</v>
      </c>
      <c r="V1730" t="s">
        <v>259</v>
      </c>
      <c r="W1730" t="s">
        <v>260</v>
      </c>
      <c r="X1730" t="s">
        <v>228</v>
      </c>
      <c r="Z1730" t="s">
        <v>4820</v>
      </c>
      <c r="AD1730" t="s">
        <v>289</v>
      </c>
      <c r="AF1730" s="16">
        <v>20448</v>
      </c>
      <c r="AG1730">
        <v>62</v>
      </c>
      <c r="AH1730" t="s">
        <v>232</v>
      </c>
      <c r="AI1730" t="s">
        <v>817</v>
      </c>
      <c r="AJ1730" t="s">
        <v>416</v>
      </c>
      <c r="AK1730" t="s">
        <v>423</v>
      </c>
      <c r="AL1730">
        <v>6</v>
      </c>
      <c r="AN1730" t="s">
        <v>238</v>
      </c>
      <c r="AU1730">
        <v>6</v>
      </c>
      <c r="AW1730" t="s">
        <v>238</v>
      </c>
      <c r="BN1730" t="s">
        <v>237</v>
      </c>
      <c r="BO1730" t="s">
        <v>238</v>
      </c>
      <c r="CC1730" t="s">
        <v>237</v>
      </c>
      <c r="CD1730" t="s">
        <v>238</v>
      </c>
      <c r="CU1730" t="s">
        <v>240</v>
      </c>
      <c r="CV1730" t="s">
        <v>238</v>
      </c>
      <c r="DD1730">
        <v>0.5</v>
      </c>
      <c r="DE1730" t="s">
        <v>236</v>
      </c>
      <c r="DG1730" t="s">
        <v>240</v>
      </c>
      <c r="DH1730" t="s">
        <v>238</v>
      </c>
      <c r="DV1730" t="s">
        <v>273</v>
      </c>
      <c r="DW1730" t="s">
        <v>238</v>
      </c>
      <c r="EB1730" t="s">
        <v>273</v>
      </c>
      <c r="EC1730" t="s">
        <v>238</v>
      </c>
      <c r="EG1730" t="s">
        <v>245</v>
      </c>
      <c r="EH1730" t="s">
        <v>245</v>
      </c>
      <c r="EN1730" t="s">
        <v>273</v>
      </c>
      <c r="EO1730" t="s">
        <v>238</v>
      </c>
      <c r="FX1730" t="s">
        <v>406</v>
      </c>
      <c r="FY1730" t="s">
        <v>238</v>
      </c>
      <c r="GI1730" t="s">
        <v>245</v>
      </c>
      <c r="GJ1730" t="s">
        <v>245</v>
      </c>
      <c r="GR1730" t="s">
        <v>245</v>
      </c>
      <c r="GS1730" t="s">
        <v>245</v>
      </c>
    </row>
    <row r="1731" spans="1:217" x14ac:dyDescent="0.25">
      <c r="A1731" s="14" t="s">
        <v>5143</v>
      </c>
      <c r="B1731" t="s">
        <v>5144</v>
      </c>
      <c r="D1731" t="s">
        <v>249</v>
      </c>
      <c r="E1731" t="s">
        <v>219</v>
      </c>
      <c r="F1731" t="s">
        <v>220</v>
      </c>
      <c r="G1731" t="s">
        <v>4782</v>
      </c>
      <c r="H1731" t="s">
        <v>4783</v>
      </c>
      <c r="I1731" t="s">
        <v>4784</v>
      </c>
      <c r="J1731" t="s">
        <v>4785</v>
      </c>
      <c r="K1731">
        <v>10.308017100000001</v>
      </c>
      <c r="L1731">
        <v>123.8915719</v>
      </c>
      <c r="O1731" s="15">
        <v>43197</v>
      </c>
      <c r="P1731">
        <f t="shared" si="81"/>
        <v>2018</v>
      </c>
      <c r="Q1731">
        <f t="shared" si="82"/>
        <v>4</v>
      </c>
      <c r="R1731">
        <f t="shared" si="83"/>
        <v>7</v>
      </c>
      <c r="U1731" t="s">
        <v>225</v>
      </c>
      <c r="V1731" t="s">
        <v>226</v>
      </c>
      <c r="W1731" t="s">
        <v>227</v>
      </c>
      <c r="X1731" t="s">
        <v>228</v>
      </c>
      <c r="Z1731" t="s">
        <v>5145</v>
      </c>
      <c r="AD1731" t="s">
        <v>231</v>
      </c>
      <c r="AF1731" s="16">
        <v>22833</v>
      </c>
      <c r="AG1731">
        <v>55</v>
      </c>
      <c r="AH1731" t="s">
        <v>232</v>
      </c>
      <c r="AI1731" t="s">
        <v>5146</v>
      </c>
      <c r="AJ1731" t="s">
        <v>254</v>
      </c>
      <c r="AK1731" t="s">
        <v>255</v>
      </c>
      <c r="BY1731">
        <v>13</v>
      </c>
      <c r="CA1731" t="s">
        <v>238</v>
      </c>
      <c r="CU1731" t="s">
        <v>241</v>
      </c>
      <c r="CV1731" t="s">
        <v>236</v>
      </c>
      <c r="DA1731" t="s">
        <v>242</v>
      </c>
      <c r="DB1731" t="s">
        <v>236</v>
      </c>
      <c r="DG1731">
        <v>0.5</v>
      </c>
      <c r="DH1731" t="s">
        <v>236</v>
      </c>
      <c r="DJ1731">
        <v>1</v>
      </c>
      <c r="DK1731" t="s">
        <v>236</v>
      </c>
      <c r="DS1731" t="s">
        <v>242</v>
      </c>
      <c r="DT1731" t="s">
        <v>236</v>
      </c>
      <c r="EG1731" t="s">
        <v>245</v>
      </c>
      <c r="EH1731" t="s">
        <v>245</v>
      </c>
      <c r="EK1731">
        <v>2</v>
      </c>
      <c r="EL1731" t="s">
        <v>236</v>
      </c>
      <c r="FO1731" t="s">
        <v>240</v>
      </c>
      <c r="FP1731" t="s">
        <v>238</v>
      </c>
      <c r="FR1731" t="s">
        <v>256</v>
      </c>
      <c r="FS1731" t="s">
        <v>238</v>
      </c>
      <c r="GG1731" t="s">
        <v>241</v>
      </c>
      <c r="GH1731" t="s">
        <v>236</v>
      </c>
      <c r="GI1731" t="s">
        <v>245</v>
      </c>
      <c r="GJ1731" t="s">
        <v>245</v>
      </c>
      <c r="GR1731" t="s">
        <v>245</v>
      </c>
      <c r="GS1731" t="s">
        <v>244</v>
      </c>
      <c r="GT1731" t="s">
        <v>236</v>
      </c>
      <c r="HH1731" t="s">
        <v>241</v>
      </c>
      <c r="HI1731" t="s">
        <v>236</v>
      </c>
    </row>
    <row r="1732" spans="1:217" x14ac:dyDescent="0.25">
      <c r="A1732" s="14" t="s">
        <v>5147</v>
      </c>
      <c r="B1732" t="s">
        <v>5148</v>
      </c>
      <c r="D1732" t="s">
        <v>249</v>
      </c>
      <c r="E1732" t="s">
        <v>219</v>
      </c>
      <c r="F1732" t="s">
        <v>220</v>
      </c>
      <c r="G1732" t="s">
        <v>4782</v>
      </c>
      <c r="H1732" t="s">
        <v>4783</v>
      </c>
      <c r="I1732" t="s">
        <v>4784</v>
      </c>
      <c r="J1732" t="s">
        <v>4785</v>
      </c>
      <c r="K1732">
        <v>10.308017100000001</v>
      </c>
      <c r="L1732">
        <v>123.8915719</v>
      </c>
      <c r="O1732" s="15">
        <v>43195</v>
      </c>
      <c r="P1732">
        <f t="shared" si="81"/>
        <v>2018</v>
      </c>
      <c r="Q1732">
        <f t="shared" si="82"/>
        <v>4</v>
      </c>
      <c r="R1732">
        <f t="shared" si="83"/>
        <v>5</v>
      </c>
      <c r="U1732" t="s">
        <v>225</v>
      </c>
      <c r="V1732" t="s">
        <v>390</v>
      </c>
      <c r="W1732" t="s">
        <v>227</v>
      </c>
      <c r="X1732" t="s">
        <v>1703</v>
      </c>
      <c r="Z1732" t="s">
        <v>5149</v>
      </c>
      <c r="AD1732" t="s">
        <v>231</v>
      </c>
      <c r="AF1732" s="16">
        <v>42416</v>
      </c>
      <c r="AG1732">
        <v>2</v>
      </c>
      <c r="AH1732" t="s">
        <v>262</v>
      </c>
      <c r="AI1732" t="s">
        <v>5150</v>
      </c>
      <c r="AJ1732" t="s">
        <v>254</v>
      </c>
      <c r="AK1732" t="s">
        <v>427</v>
      </c>
      <c r="BY1732">
        <v>12</v>
      </c>
      <c r="CA1732" t="s">
        <v>238</v>
      </c>
      <c r="CU1732" t="s">
        <v>241</v>
      </c>
      <c r="CV1732" t="s">
        <v>236</v>
      </c>
      <c r="DA1732" t="s">
        <v>242</v>
      </c>
      <c r="DB1732" t="s">
        <v>236</v>
      </c>
      <c r="DG1732">
        <v>16</v>
      </c>
      <c r="DH1732" t="s">
        <v>238</v>
      </c>
      <c r="DJ1732">
        <v>0.5</v>
      </c>
      <c r="DK1732" t="s">
        <v>236</v>
      </c>
      <c r="DS1732" t="s">
        <v>242</v>
      </c>
      <c r="DT1732" t="s">
        <v>236</v>
      </c>
      <c r="EG1732" t="s">
        <v>245</v>
      </c>
      <c r="EH1732" t="s">
        <v>245</v>
      </c>
      <c r="EK1732">
        <v>2</v>
      </c>
      <c r="EL1732" t="s">
        <v>236</v>
      </c>
      <c r="FO1732" t="s">
        <v>240</v>
      </c>
      <c r="FP1732" t="s">
        <v>238</v>
      </c>
      <c r="FR1732" t="s">
        <v>256</v>
      </c>
      <c r="FS1732" t="s">
        <v>238</v>
      </c>
      <c r="GG1732" t="s">
        <v>241</v>
      </c>
      <c r="GH1732" t="s">
        <v>236</v>
      </c>
      <c r="GI1732" t="s">
        <v>245</v>
      </c>
      <c r="GJ1732" t="s">
        <v>245</v>
      </c>
      <c r="GR1732" t="s">
        <v>245</v>
      </c>
      <c r="GS1732" t="s">
        <v>244</v>
      </c>
      <c r="GT1732" t="s">
        <v>236</v>
      </c>
      <c r="HH1732" t="s">
        <v>241</v>
      </c>
      <c r="HI1732" t="s">
        <v>236</v>
      </c>
    </row>
    <row r="1733" spans="1:217" x14ac:dyDescent="0.25">
      <c r="A1733" s="14" t="s">
        <v>5151</v>
      </c>
      <c r="B1733" t="s">
        <v>5152</v>
      </c>
      <c r="D1733" t="s">
        <v>249</v>
      </c>
      <c r="E1733" t="s">
        <v>219</v>
      </c>
      <c r="F1733" t="s">
        <v>220</v>
      </c>
      <c r="G1733" t="s">
        <v>4782</v>
      </c>
      <c r="H1733" t="s">
        <v>4783</v>
      </c>
      <c r="I1733" t="s">
        <v>4784</v>
      </c>
      <c r="J1733" t="s">
        <v>4785</v>
      </c>
      <c r="K1733">
        <v>10.308017100000001</v>
      </c>
      <c r="L1733">
        <v>123.8915719</v>
      </c>
      <c r="O1733" s="15">
        <v>43193</v>
      </c>
      <c r="P1733">
        <f t="shared" si="81"/>
        <v>2018</v>
      </c>
      <c r="Q1733">
        <f t="shared" si="82"/>
        <v>4</v>
      </c>
      <c r="R1733">
        <f t="shared" si="83"/>
        <v>3</v>
      </c>
      <c r="U1733" t="s">
        <v>225</v>
      </c>
      <c r="V1733" t="s">
        <v>226</v>
      </c>
      <c r="W1733" t="s">
        <v>227</v>
      </c>
      <c r="X1733" t="s">
        <v>228</v>
      </c>
      <c r="Z1733" t="s">
        <v>5008</v>
      </c>
      <c r="AD1733" t="s">
        <v>231</v>
      </c>
      <c r="AF1733" s="16">
        <v>43161</v>
      </c>
      <c r="AG1733" t="s">
        <v>439</v>
      </c>
      <c r="AH1733" t="s">
        <v>262</v>
      </c>
      <c r="AI1733" t="s">
        <v>5146</v>
      </c>
      <c r="AJ1733" t="s">
        <v>254</v>
      </c>
      <c r="AK1733" t="s">
        <v>427</v>
      </c>
      <c r="BY1733">
        <v>14</v>
      </c>
      <c r="CA1733" t="s">
        <v>238</v>
      </c>
      <c r="CU1733" t="s">
        <v>241</v>
      </c>
      <c r="CV1733" t="s">
        <v>236</v>
      </c>
      <c r="DA1733" t="s">
        <v>242</v>
      </c>
      <c r="DB1733" t="s">
        <v>236</v>
      </c>
      <c r="DG1733">
        <v>16</v>
      </c>
      <c r="DH1733" t="s">
        <v>238</v>
      </c>
      <c r="DJ1733">
        <v>1</v>
      </c>
      <c r="DK1733" t="s">
        <v>236</v>
      </c>
      <c r="DS1733" t="s">
        <v>242</v>
      </c>
      <c r="DT1733" t="s">
        <v>236</v>
      </c>
      <c r="EG1733" t="s">
        <v>245</v>
      </c>
      <c r="EH1733" t="s">
        <v>245</v>
      </c>
      <c r="EK1733">
        <v>2</v>
      </c>
      <c r="EL1733" t="s">
        <v>236</v>
      </c>
      <c r="FO1733" t="s">
        <v>240</v>
      </c>
      <c r="FP1733" t="s">
        <v>238</v>
      </c>
      <c r="FR1733" t="s">
        <v>256</v>
      </c>
      <c r="FS1733" t="s">
        <v>238</v>
      </c>
      <c r="GG1733" t="s">
        <v>241</v>
      </c>
      <c r="GH1733" t="s">
        <v>236</v>
      </c>
      <c r="GI1733" t="s">
        <v>245</v>
      </c>
      <c r="GJ1733" t="s">
        <v>245</v>
      </c>
      <c r="GR1733" t="s">
        <v>245</v>
      </c>
      <c r="GS1733" t="s">
        <v>244</v>
      </c>
      <c r="GT1733" t="s">
        <v>236</v>
      </c>
      <c r="HH1733">
        <v>1</v>
      </c>
      <c r="HI1733" t="s">
        <v>236</v>
      </c>
    </row>
    <row r="1734" spans="1:217" x14ac:dyDescent="0.25">
      <c r="A1734" s="14" t="s">
        <v>5153</v>
      </c>
      <c r="B1734" t="s">
        <v>5154</v>
      </c>
      <c r="D1734" t="s">
        <v>249</v>
      </c>
      <c r="E1734" t="s">
        <v>219</v>
      </c>
      <c r="F1734" t="s">
        <v>220</v>
      </c>
      <c r="G1734" t="s">
        <v>4782</v>
      </c>
      <c r="H1734" t="s">
        <v>4783</v>
      </c>
      <c r="I1734" t="s">
        <v>4784</v>
      </c>
      <c r="J1734" t="s">
        <v>4785</v>
      </c>
      <c r="K1734">
        <v>10.308017100000001</v>
      </c>
      <c r="L1734">
        <v>123.8915719</v>
      </c>
      <c r="O1734" s="15">
        <v>43191</v>
      </c>
      <c r="P1734">
        <f t="shared" si="81"/>
        <v>2018</v>
      </c>
      <c r="Q1734">
        <f t="shared" si="82"/>
        <v>4</v>
      </c>
      <c r="R1734">
        <f t="shared" si="83"/>
        <v>1</v>
      </c>
      <c r="U1734" t="s">
        <v>225</v>
      </c>
      <c r="V1734" t="s">
        <v>226</v>
      </c>
      <c r="W1734" t="s">
        <v>227</v>
      </c>
      <c r="X1734" t="s">
        <v>228</v>
      </c>
      <c r="Z1734" t="s">
        <v>4907</v>
      </c>
      <c r="AD1734" t="s">
        <v>289</v>
      </c>
      <c r="AF1734" s="16">
        <v>39767</v>
      </c>
      <c r="AG1734">
        <v>9</v>
      </c>
      <c r="AH1734" t="s">
        <v>232</v>
      </c>
      <c r="AI1734" t="s">
        <v>5058</v>
      </c>
      <c r="AJ1734" t="s">
        <v>254</v>
      </c>
      <c r="AK1734" t="s">
        <v>492</v>
      </c>
      <c r="BY1734">
        <v>14</v>
      </c>
      <c r="CA1734" t="s">
        <v>238</v>
      </c>
      <c r="CU1734" t="s">
        <v>241</v>
      </c>
      <c r="CV1734" t="s">
        <v>236</v>
      </c>
      <c r="DA1734" t="s">
        <v>242</v>
      </c>
      <c r="DB1734" t="s">
        <v>236</v>
      </c>
      <c r="DG1734">
        <v>0.5</v>
      </c>
      <c r="DH1734" t="s">
        <v>236</v>
      </c>
      <c r="DJ1734">
        <v>1</v>
      </c>
      <c r="DK1734" t="s">
        <v>236</v>
      </c>
      <c r="DS1734" t="s">
        <v>242</v>
      </c>
      <c r="DT1734" t="s">
        <v>236</v>
      </c>
      <c r="DV1734" t="s">
        <v>241</v>
      </c>
      <c r="DW1734" t="s">
        <v>236</v>
      </c>
      <c r="EG1734" t="s">
        <v>245</v>
      </c>
      <c r="EH1734" t="s">
        <v>245</v>
      </c>
      <c r="EK1734">
        <v>2</v>
      </c>
      <c r="EL1734" t="s">
        <v>236</v>
      </c>
      <c r="FO1734" t="s">
        <v>240</v>
      </c>
      <c r="FP1734" t="s">
        <v>238</v>
      </c>
      <c r="FR1734" t="s">
        <v>256</v>
      </c>
      <c r="FS1734" t="s">
        <v>238</v>
      </c>
      <c r="GG1734" t="s">
        <v>241</v>
      </c>
      <c r="GH1734" t="s">
        <v>236</v>
      </c>
      <c r="GI1734" t="s">
        <v>245</v>
      </c>
      <c r="GJ1734" t="s">
        <v>245</v>
      </c>
      <c r="GR1734" t="s">
        <v>245</v>
      </c>
      <c r="GS1734" t="s">
        <v>244</v>
      </c>
      <c r="GT1734" t="s">
        <v>236</v>
      </c>
      <c r="HH1734" t="s">
        <v>241</v>
      </c>
      <c r="HI1734" t="s">
        <v>236</v>
      </c>
    </row>
    <row r="1735" spans="1:217" x14ac:dyDescent="0.25">
      <c r="A1735" s="14" t="s">
        <v>5155</v>
      </c>
      <c r="B1735" t="s">
        <v>5156</v>
      </c>
      <c r="D1735" t="s">
        <v>249</v>
      </c>
      <c r="E1735" t="s">
        <v>219</v>
      </c>
      <c r="F1735" t="s">
        <v>220</v>
      </c>
      <c r="G1735" t="s">
        <v>4782</v>
      </c>
      <c r="H1735" t="s">
        <v>4783</v>
      </c>
      <c r="I1735" t="s">
        <v>4784</v>
      </c>
      <c r="J1735" t="s">
        <v>4785</v>
      </c>
      <c r="K1735">
        <v>10.308017100000001</v>
      </c>
      <c r="L1735">
        <v>123.8915719</v>
      </c>
      <c r="O1735" s="15">
        <v>43194</v>
      </c>
      <c r="P1735">
        <f t="shared" si="81"/>
        <v>2018</v>
      </c>
      <c r="Q1735">
        <f t="shared" si="82"/>
        <v>4</v>
      </c>
      <c r="R1735">
        <f t="shared" si="83"/>
        <v>4</v>
      </c>
      <c r="U1735" t="s">
        <v>225</v>
      </c>
      <c r="V1735" t="s">
        <v>301</v>
      </c>
      <c r="W1735" t="s">
        <v>227</v>
      </c>
      <c r="X1735" t="s">
        <v>228</v>
      </c>
      <c r="Z1735" t="s">
        <v>4851</v>
      </c>
      <c r="AD1735" t="s">
        <v>289</v>
      </c>
      <c r="AF1735" s="16">
        <v>26947</v>
      </c>
      <c r="AG1735">
        <v>44</v>
      </c>
      <c r="AH1735" t="s">
        <v>262</v>
      </c>
      <c r="AI1735" t="s">
        <v>5157</v>
      </c>
      <c r="AJ1735" t="s">
        <v>254</v>
      </c>
      <c r="AK1735" t="s">
        <v>1354</v>
      </c>
      <c r="BY1735">
        <v>12</v>
      </c>
      <c r="CA1735" t="s">
        <v>238</v>
      </c>
      <c r="CU1735" t="s">
        <v>241</v>
      </c>
      <c r="CV1735" t="s">
        <v>236</v>
      </c>
      <c r="DA1735" t="s">
        <v>242</v>
      </c>
      <c r="DB1735" t="s">
        <v>236</v>
      </c>
      <c r="DG1735">
        <v>0.5</v>
      </c>
      <c r="DH1735" t="s">
        <v>236</v>
      </c>
      <c r="DJ1735">
        <v>1</v>
      </c>
      <c r="DK1735" t="s">
        <v>236</v>
      </c>
      <c r="DS1735" t="s">
        <v>272</v>
      </c>
      <c r="DT1735" t="s">
        <v>238</v>
      </c>
      <c r="EG1735" t="s">
        <v>245</v>
      </c>
      <c r="EH1735" t="s">
        <v>245</v>
      </c>
      <c r="EK1735">
        <v>2</v>
      </c>
      <c r="EL1735" t="s">
        <v>236</v>
      </c>
      <c r="FO1735" t="s">
        <v>240</v>
      </c>
      <c r="FP1735" t="s">
        <v>238</v>
      </c>
      <c r="FR1735" t="s">
        <v>256</v>
      </c>
      <c r="FS1735" t="s">
        <v>238</v>
      </c>
      <c r="GG1735" t="s">
        <v>241</v>
      </c>
      <c r="GH1735" t="s">
        <v>236</v>
      </c>
      <c r="GI1735" t="s">
        <v>245</v>
      </c>
      <c r="GJ1735" t="s">
        <v>245</v>
      </c>
      <c r="GR1735" t="s">
        <v>245</v>
      </c>
      <c r="GS1735" t="s">
        <v>244</v>
      </c>
      <c r="GT1735" t="s">
        <v>236</v>
      </c>
      <c r="HH1735" t="s">
        <v>241</v>
      </c>
      <c r="HI1735" t="s">
        <v>236</v>
      </c>
    </row>
    <row r="1736" spans="1:217" x14ac:dyDescent="0.25">
      <c r="A1736" s="14" t="s">
        <v>5158</v>
      </c>
      <c r="B1736" t="s">
        <v>5159</v>
      </c>
      <c r="D1736" t="s">
        <v>2828</v>
      </c>
      <c r="E1736" t="s">
        <v>219</v>
      </c>
      <c r="F1736" t="s">
        <v>220</v>
      </c>
      <c r="G1736" t="s">
        <v>4782</v>
      </c>
      <c r="H1736" t="s">
        <v>4783</v>
      </c>
      <c r="I1736" t="s">
        <v>4784</v>
      </c>
      <c r="J1736" t="s">
        <v>4785</v>
      </c>
      <c r="K1736">
        <v>10.308017100000001</v>
      </c>
      <c r="L1736">
        <v>123.8915719</v>
      </c>
      <c r="O1736" s="15">
        <v>43266</v>
      </c>
      <c r="P1736">
        <f t="shared" si="81"/>
        <v>2018</v>
      </c>
      <c r="Q1736">
        <f t="shared" si="82"/>
        <v>6</v>
      </c>
      <c r="R1736">
        <f t="shared" si="83"/>
        <v>15</v>
      </c>
      <c r="U1736" t="s">
        <v>225</v>
      </c>
      <c r="V1736" t="s">
        <v>1589</v>
      </c>
      <c r="W1736" t="s">
        <v>227</v>
      </c>
      <c r="X1736" t="s">
        <v>1703</v>
      </c>
      <c r="Y1736" t="s">
        <v>611</v>
      </c>
      <c r="Z1736" t="s">
        <v>4839</v>
      </c>
      <c r="AD1736" t="s">
        <v>231</v>
      </c>
      <c r="AF1736" s="16">
        <v>36846</v>
      </c>
      <c r="AG1736">
        <v>17</v>
      </c>
      <c r="AH1736" t="s">
        <v>232</v>
      </c>
      <c r="AJ1736" t="s">
        <v>1095</v>
      </c>
      <c r="AK1736" t="s">
        <v>2830</v>
      </c>
      <c r="AY1736">
        <v>4.7E-2</v>
      </c>
      <c r="AZ1736" t="s">
        <v>236</v>
      </c>
      <c r="BQ1736" t="s">
        <v>2831</v>
      </c>
      <c r="BR1736" t="s">
        <v>236</v>
      </c>
      <c r="CF1736" t="s">
        <v>1768</v>
      </c>
      <c r="CG1736" t="s">
        <v>236</v>
      </c>
      <c r="CU1736">
        <v>1</v>
      </c>
      <c r="CV1736" t="s">
        <v>238</v>
      </c>
      <c r="EG1736" t="s">
        <v>245</v>
      </c>
      <c r="EH1736" t="s">
        <v>245</v>
      </c>
      <c r="EV1736">
        <v>12</v>
      </c>
      <c r="EX1736" t="s">
        <v>238</v>
      </c>
      <c r="GI1736" t="s">
        <v>2971</v>
      </c>
      <c r="GJ1736" t="s">
        <v>236</v>
      </c>
      <c r="GR1736" t="s">
        <v>245</v>
      </c>
      <c r="GS1736" t="s">
        <v>2924</v>
      </c>
      <c r="GT1736" t="s">
        <v>236</v>
      </c>
    </row>
    <row r="1737" spans="1:217" x14ac:dyDescent="0.25">
      <c r="A1737" s="14" t="s">
        <v>5160</v>
      </c>
      <c r="B1737" t="s">
        <v>5161</v>
      </c>
      <c r="D1737" t="s">
        <v>1068</v>
      </c>
      <c r="E1737" t="s">
        <v>219</v>
      </c>
      <c r="F1737" t="s">
        <v>220</v>
      </c>
      <c r="G1737" t="s">
        <v>4782</v>
      </c>
      <c r="H1737" t="s">
        <v>4783</v>
      </c>
      <c r="I1737" t="s">
        <v>4784</v>
      </c>
      <c r="J1737" t="s">
        <v>4785</v>
      </c>
      <c r="K1737">
        <v>10.308017100000001</v>
      </c>
      <c r="L1737">
        <v>123.8915719</v>
      </c>
      <c r="O1737" s="15">
        <v>43251</v>
      </c>
      <c r="P1737">
        <f t="shared" si="81"/>
        <v>2018</v>
      </c>
      <c r="Q1737">
        <f t="shared" si="82"/>
        <v>5</v>
      </c>
      <c r="R1737">
        <f t="shared" si="83"/>
        <v>31</v>
      </c>
      <c r="U1737" t="s">
        <v>225</v>
      </c>
      <c r="V1737" t="s">
        <v>288</v>
      </c>
      <c r="W1737" t="s">
        <v>227</v>
      </c>
      <c r="X1737" t="s">
        <v>228</v>
      </c>
      <c r="Z1737" t="s">
        <v>4973</v>
      </c>
      <c r="AD1737" t="s">
        <v>289</v>
      </c>
      <c r="AF1737" s="16">
        <v>40587</v>
      </c>
      <c r="AG1737">
        <v>7</v>
      </c>
      <c r="AH1737" t="s">
        <v>232</v>
      </c>
      <c r="AI1737" t="s">
        <v>5162</v>
      </c>
      <c r="AJ1737" t="s">
        <v>173</v>
      </c>
      <c r="AK1737" t="s">
        <v>2641</v>
      </c>
      <c r="CZ1737">
        <v>6</v>
      </c>
      <c r="DB1737" t="s">
        <v>238</v>
      </c>
      <c r="DF1737">
        <v>16</v>
      </c>
      <c r="DH1737" t="s">
        <v>239</v>
      </c>
      <c r="DR1737">
        <v>6</v>
      </c>
      <c r="DT1737" t="s">
        <v>238</v>
      </c>
      <c r="EG1737" t="s">
        <v>2312</v>
      </c>
      <c r="EH1737" t="s">
        <v>245</v>
      </c>
      <c r="EI1737" t="s">
        <v>236</v>
      </c>
      <c r="FR1737">
        <v>0.75</v>
      </c>
      <c r="FS1737" t="s">
        <v>238</v>
      </c>
      <c r="GI1737" t="s">
        <v>245</v>
      </c>
      <c r="GJ1737" t="s">
        <v>245</v>
      </c>
      <c r="GR1737" t="s">
        <v>245</v>
      </c>
      <c r="GS1737" t="s">
        <v>3325</v>
      </c>
      <c r="GT1737" t="s">
        <v>238</v>
      </c>
      <c r="HG1737">
        <v>30</v>
      </c>
      <c r="HI1737" t="s">
        <v>236</v>
      </c>
    </row>
    <row r="1738" spans="1:217" x14ac:dyDescent="0.25">
      <c r="A1738" s="14" t="s">
        <v>5163</v>
      </c>
      <c r="B1738" t="s">
        <v>5164</v>
      </c>
      <c r="D1738" t="s">
        <v>1068</v>
      </c>
      <c r="E1738" t="s">
        <v>219</v>
      </c>
      <c r="F1738" t="s">
        <v>220</v>
      </c>
      <c r="G1738" t="s">
        <v>4782</v>
      </c>
      <c r="H1738" t="s">
        <v>4783</v>
      </c>
      <c r="I1738" t="s">
        <v>4784</v>
      </c>
      <c r="J1738" t="s">
        <v>4785</v>
      </c>
      <c r="K1738">
        <v>10.308017100000001</v>
      </c>
      <c r="L1738">
        <v>123.8915719</v>
      </c>
      <c r="O1738" s="15">
        <v>43263</v>
      </c>
      <c r="P1738">
        <f t="shared" si="81"/>
        <v>2018</v>
      </c>
      <c r="Q1738">
        <f t="shared" si="82"/>
        <v>6</v>
      </c>
      <c r="R1738">
        <f t="shared" si="83"/>
        <v>12</v>
      </c>
      <c r="U1738" t="s">
        <v>225</v>
      </c>
      <c r="V1738" t="s">
        <v>288</v>
      </c>
      <c r="W1738" t="s">
        <v>227</v>
      </c>
      <c r="X1738" t="s">
        <v>228</v>
      </c>
      <c r="Z1738" t="s">
        <v>4820</v>
      </c>
      <c r="AD1738" t="s">
        <v>289</v>
      </c>
      <c r="AF1738" s="16">
        <v>31188</v>
      </c>
      <c r="AG1738">
        <v>33</v>
      </c>
      <c r="AH1738" t="s">
        <v>232</v>
      </c>
      <c r="AI1738" t="s">
        <v>5165</v>
      </c>
      <c r="AJ1738" t="s">
        <v>173</v>
      </c>
      <c r="AK1738" t="s">
        <v>2641</v>
      </c>
      <c r="DA1738" t="s">
        <v>767</v>
      </c>
      <c r="DB1738" t="s">
        <v>238</v>
      </c>
      <c r="DF1738">
        <v>6</v>
      </c>
      <c r="DH1738" t="s">
        <v>238</v>
      </c>
      <c r="DS1738" t="s">
        <v>767</v>
      </c>
      <c r="DT1738" t="s">
        <v>238</v>
      </c>
      <c r="EG1738" t="s">
        <v>2312</v>
      </c>
      <c r="EH1738" t="s">
        <v>245</v>
      </c>
      <c r="EI1738" t="s">
        <v>236</v>
      </c>
      <c r="FR1738">
        <v>0.5</v>
      </c>
      <c r="FS1738" t="s">
        <v>238</v>
      </c>
      <c r="GI1738" t="s">
        <v>245</v>
      </c>
      <c r="GJ1738" t="s">
        <v>245</v>
      </c>
      <c r="GR1738" t="s">
        <v>245</v>
      </c>
      <c r="GS1738" t="s">
        <v>1260</v>
      </c>
      <c r="GT1738" t="s">
        <v>238</v>
      </c>
      <c r="HG1738">
        <v>31</v>
      </c>
      <c r="HI1738" t="s">
        <v>236</v>
      </c>
    </row>
    <row r="1739" spans="1:217" x14ac:dyDescent="0.25">
      <c r="A1739" s="14" t="s">
        <v>5166</v>
      </c>
      <c r="B1739" t="s">
        <v>5167</v>
      </c>
      <c r="D1739" t="s">
        <v>218</v>
      </c>
      <c r="E1739" t="s">
        <v>219</v>
      </c>
      <c r="F1739" t="s">
        <v>220</v>
      </c>
      <c r="G1739" t="s">
        <v>4782</v>
      </c>
      <c r="H1739" t="s">
        <v>4783</v>
      </c>
      <c r="I1739" t="s">
        <v>4784</v>
      </c>
      <c r="J1739" t="s">
        <v>4785</v>
      </c>
      <c r="K1739">
        <v>10.308017100000001</v>
      </c>
      <c r="L1739">
        <v>123.8915719</v>
      </c>
      <c r="O1739" s="15">
        <v>43225</v>
      </c>
      <c r="P1739">
        <f t="shared" si="81"/>
        <v>2018</v>
      </c>
      <c r="Q1739">
        <f t="shared" si="82"/>
        <v>5</v>
      </c>
      <c r="R1739">
        <f t="shared" si="83"/>
        <v>5</v>
      </c>
      <c r="U1739" t="s">
        <v>225</v>
      </c>
      <c r="V1739" t="s">
        <v>265</v>
      </c>
      <c r="W1739" t="s">
        <v>227</v>
      </c>
      <c r="X1739" t="s">
        <v>228</v>
      </c>
      <c r="Z1739" t="s">
        <v>4973</v>
      </c>
      <c r="AD1739" t="s">
        <v>289</v>
      </c>
      <c r="AF1739" s="16">
        <v>27965</v>
      </c>
      <c r="AG1739">
        <v>41</v>
      </c>
      <c r="AH1739" t="s">
        <v>262</v>
      </c>
      <c r="AI1739" t="s">
        <v>5168</v>
      </c>
      <c r="AJ1739" t="s">
        <v>357</v>
      </c>
      <c r="AK1739" t="s">
        <v>1053</v>
      </c>
      <c r="AL1739">
        <v>22</v>
      </c>
      <c r="AN1739" t="s">
        <v>236</v>
      </c>
      <c r="AP1739">
        <v>8</v>
      </c>
      <c r="AQ1739" t="s">
        <v>236</v>
      </c>
      <c r="AS1739" t="s">
        <v>237</v>
      </c>
      <c r="AT1739" t="s">
        <v>238</v>
      </c>
      <c r="BB1739" t="s">
        <v>237</v>
      </c>
      <c r="BC1739" t="s">
        <v>238</v>
      </c>
      <c r="BJ1739">
        <v>6</v>
      </c>
      <c r="BL1739" t="s">
        <v>238</v>
      </c>
      <c r="BN1739">
        <v>16</v>
      </c>
      <c r="BO1739" t="s">
        <v>238</v>
      </c>
      <c r="BV1739">
        <v>11</v>
      </c>
      <c r="BX1739" t="s">
        <v>238</v>
      </c>
      <c r="BZ1739" t="s">
        <v>246</v>
      </c>
      <c r="CA1739" t="s">
        <v>236</v>
      </c>
      <c r="CC1739">
        <v>16</v>
      </c>
      <c r="CD1739" t="s">
        <v>238</v>
      </c>
      <c r="CF1739" t="s">
        <v>237</v>
      </c>
      <c r="CG1739" t="s">
        <v>238</v>
      </c>
      <c r="CL1739" t="s">
        <v>237</v>
      </c>
      <c r="CM1739" t="s">
        <v>238</v>
      </c>
      <c r="CU1739" t="s">
        <v>240</v>
      </c>
      <c r="CV1739" t="s">
        <v>238</v>
      </c>
      <c r="DG1739" t="s">
        <v>240</v>
      </c>
      <c r="DH1739" t="s">
        <v>238</v>
      </c>
      <c r="DP1739" t="s">
        <v>242</v>
      </c>
      <c r="DQ1739" t="s">
        <v>236</v>
      </c>
      <c r="DV1739" t="s">
        <v>243</v>
      </c>
      <c r="DW1739" t="s">
        <v>236</v>
      </c>
      <c r="EB1739" t="s">
        <v>244</v>
      </c>
      <c r="EC1739" t="s">
        <v>236</v>
      </c>
      <c r="EG1739" t="s">
        <v>245</v>
      </c>
      <c r="EH1739" t="s">
        <v>245</v>
      </c>
      <c r="EN1739" t="s">
        <v>244</v>
      </c>
      <c r="EO1739" t="s">
        <v>236</v>
      </c>
      <c r="FC1739" t="s">
        <v>281</v>
      </c>
      <c r="FD1739" t="s">
        <v>236</v>
      </c>
      <c r="FX1739" t="s">
        <v>246</v>
      </c>
      <c r="FY1739" t="s">
        <v>236</v>
      </c>
      <c r="GI1739" t="s">
        <v>245</v>
      </c>
      <c r="GJ1739" t="s">
        <v>245</v>
      </c>
      <c r="GR1739" t="s">
        <v>245</v>
      </c>
      <c r="GS1739" t="s">
        <v>245</v>
      </c>
    </row>
    <row r="1740" spans="1:217" x14ac:dyDescent="0.25">
      <c r="A1740" s="14" t="s">
        <v>5169</v>
      </c>
      <c r="B1740" t="s">
        <v>5170</v>
      </c>
      <c r="D1740" t="s">
        <v>218</v>
      </c>
      <c r="E1740" t="s">
        <v>219</v>
      </c>
      <c r="F1740" t="s">
        <v>220</v>
      </c>
      <c r="G1740" t="s">
        <v>4782</v>
      </c>
      <c r="H1740" t="s">
        <v>4783</v>
      </c>
      <c r="I1740" t="s">
        <v>4784</v>
      </c>
      <c r="J1740" t="s">
        <v>4785</v>
      </c>
      <c r="K1740">
        <v>10.308017100000001</v>
      </c>
      <c r="L1740">
        <v>123.8915719</v>
      </c>
      <c r="O1740" s="15">
        <v>43227</v>
      </c>
      <c r="P1740">
        <f t="shared" si="81"/>
        <v>2018</v>
      </c>
      <c r="Q1740">
        <f t="shared" si="82"/>
        <v>5</v>
      </c>
      <c r="R1740">
        <f t="shared" si="83"/>
        <v>7</v>
      </c>
      <c r="U1740" t="s">
        <v>225</v>
      </c>
      <c r="V1740" t="s">
        <v>265</v>
      </c>
      <c r="W1740" t="s">
        <v>227</v>
      </c>
      <c r="X1740" t="s">
        <v>228</v>
      </c>
      <c r="Z1740" t="s">
        <v>5171</v>
      </c>
      <c r="AD1740" t="s">
        <v>289</v>
      </c>
      <c r="AF1740" s="16">
        <v>29794</v>
      </c>
      <c r="AG1740">
        <v>36</v>
      </c>
      <c r="AH1740" t="s">
        <v>262</v>
      </c>
      <c r="AI1740" t="s">
        <v>5172</v>
      </c>
      <c r="AJ1740" t="s">
        <v>234</v>
      </c>
      <c r="AK1740" t="s">
        <v>354</v>
      </c>
      <c r="AL1740">
        <v>21</v>
      </c>
      <c r="AN1740" t="s">
        <v>236</v>
      </c>
      <c r="AP1740">
        <v>16</v>
      </c>
      <c r="AQ1740" t="s">
        <v>239</v>
      </c>
      <c r="AS1740" t="s">
        <v>237</v>
      </c>
      <c r="AT1740" t="s">
        <v>238</v>
      </c>
      <c r="BB1740">
        <v>16</v>
      </c>
      <c r="BC1740" t="s">
        <v>238</v>
      </c>
      <c r="BJ1740">
        <v>6</v>
      </c>
      <c r="BL1740" t="s">
        <v>238</v>
      </c>
      <c r="BN1740">
        <v>4</v>
      </c>
      <c r="BO1740" t="s">
        <v>239</v>
      </c>
      <c r="BV1740">
        <v>13</v>
      </c>
      <c r="BX1740" t="s">
        <v>238</v>
      </c>
      <c r="BZ1740" t="s">
        <v>246</v>
      </c>
      <c r="CA1740" t="s">
        <v>236</v>
      </c>
      <c r="CC1740">
        <v>8</v>
      </c>
      <c r="CD1740" t="s">
        <v>239</v>
      </c>
      <c r="CF1740" t="s">
        <v>237</v>
      </c>
      <c r="CG1740" t="s">
        <v>238</v>
      </c>
      <c r="CL1740" t="s">
        <v>237</v>
      </c>
      <c r="CM1740" t="s">
        <v>238</v>
      </c>
      <c r="CU1740" t="s">
        <v>240</v>
      </c>
      <c r="CV1740" t="s">
        <v>238</v>
      </c>
      <c r="DG1740" t="s">
        <v>240</v>
      </c>
      <c r="DH1740" t="s">
        <v>238</v>
      </c>
      <c r="DP1740" t="s">
        <v>242</v>
      </c>
      <c r="DQ1740" t="s">
        <v>236</v>
      </c>
      <c r="DV1740" t="s">
        <v>273</v>
      </c>
      <c r="DW1740" t="s">
        <v>238</v>
      </c>
      <c r="EB1740" t="s">
        <v>244</v>
      </c>
      <c r="EC1740" t="s">
        <v>236</v>
      </c>
      <c r="EG1740" t="s">
        <v>245</v>
      </c>
      <c r="EH1740" t="s">
        <v>245</v>
      </c>
      <c r="EN1740" t="s">
        <v>244</v>
      </c>
      <c r="EO1740" t="s">
        <v>236</v>
      </c>
      <c r="FC1740" t="s">
        <v>281</v>
      </c>
      <c r="FD1740" t="s">
        <v>236</v>
      </c>
      <c r="FX1740" t="s">
        <v>246</v>
      </c>
      <c r="FY1740" t="s">
        <v>236</v>
      </c>
      <c r="GI1740" t="s">
        <v>245</v>
      </c>
      <c r="GJ1740" t="s">
        <v>245</v>
      </c>
      <c r="GR1740" t="s">
        <v>245</v>
      </c>
      <c r="GS1740" t="s">
        <v>245</v>
      </c>
    </row>
    <row r="1741" spans="1:217" x14ac:dyDescent="0.25">
      <c r="A1741" s="14" t="s">
        <v>5173</v>
      </c>
      <c r="B1741" t="s">
        <v>5174</v>
      </c>
      <c r="D1741" t="s">
        <v>218</v>
      </c>
      <c r="E1741" t="s">
        <v>219</v>
      </c>
      <c r="F1741" t="s">
        <v>220</v>
      </c>
      <c r="G1741" t="s">
        <v>4782</v>
      </c>
      <c r="H1741" t="s">
        <v>4783</v>
      </c>
      <c r="I1741" t="s">
        <v>4784</v>
      </c>
      <c r="J1741" t="s">
        <v>4785</v>
      </c>
      <c r="K1741">
        <v>10.308017100000001</v>
      </c>
      <c r="L1741">
        <v>123.8915719</v>
      </c>
      <c r="O1741" s="15">
        <v>43227</v>
      </c>
      <c r="P1741">
        <f t="shared" si="81"/>
        <v>2018</v>
      </c>
      <c r="Q1741">
        <f t="shared" si="82"/>
        <v>5</v>
      </c>
      <c r="R1741">
        <f t="shared" si="83"/>
        <v>7</v>
      </c>
      <c r="U1741" t="s">
        <v>225</v>
      </c>
      <c r="V1741" t="s">
        <v>265</v>
      </c>
      <c r="W1741" t="s">
        <v>227</v>
      </c>
      <c r="X1741" t="s">
        <v>276</v>
      </c>
      <c r="Z1741" t="s">
        <v>2570</v>
      </c>
      <c r="AD1741" t="s">
        <v>231</v>
      </c>
      <c r="AF1741" s="16">
        <v>43070</v>
      </c>
      <c r="AG1741" t="s">
        <v>787</v>
      </c>
      <c r="AH1741" t="s">
        <v>232</v>
      </c>
      <c r="AJ1741" t="s">
        <v>357</v>
      </c>
      <c r="AK1741" t="s">
        <v>1764</v>
      </c>
      <c r="AL1741">
        <v>22</v>
      </c>
      <c r="AN1741" t="s">
        <v>236</v>
      </c>
      <c r="AP1741">
        <v>8</v>
      </c>
      <c r="AQ1741" t="s">
        <v>236</v>
      </c>
      <c r="AS1741" t="s">
        <v>237</v>
      </c>
      <c r="AT1741" t="s">
        <v>238</v>
      </c>
      <c r="BB1741" t="s">
        <v>237</v>
      </c>
      <c r="BC1741" t="s">
        <v>238</v>
      </c>
      <c r="BJ1741">
        <v>6</v>
      </c>
      <c r="BL1741" t="s">
        <v>238</v>
      </c>
      <c r="BN1741" t="s">
        <v>237</v>
      </c>
      <c r="BO1741" t="s">
        <v>238</v>
      </c>
      <c r="BV1741">
        <v>6</v>
      </c>
      <c r="BX1741" t="s">
        <v>238</v>
      </c>
      <c r="BZ1741">
        <v>8</v>
      </c>
      <c r="CA1741" t="s">
        <v>236</v>
      </c>
      <c r="CC1741" t="s">
        <v>237</v>
      </c>
      <c r="CD1741" t="s">
        <v>238</v>
      </c>
      <c r="CF1741" t="s">
        <v>237</v>
      </c>
      <c r="CG1741" t="s">
        <v>238</v>
      </c>
      <c r="CL1741" t="s">
        <v>237</v>
      </c>
      <c r="CM1741" t="s">
        <v>238</v>
      </c>
      <c r="CU1741" t="s">
        <v>241</v>
      </c>
      <c r="CV1741" t="s">
        <v>236</v>
      </c>
      <c r="DG1741" t="s">
        <v>241</v>
      </c>
      <c r="DH1741" t="s">
        <v>236</v>
      </c>
      <c r="DP1741" t="s">
        <v>242</v>
      </c>
      <c r="DQ1741" t="s">
        <v>236</v>
      </c>
      <c r="DV1741" t="s">
        <v>243</v>
      </c>
      <c r="DW1741" t="s">
        <v>236</v>
      </c>
      <c r="EB1741" t="s">
        <v>244</v>
      </c>
      <c r="EC1741" t="s">
        <v>236</v>
      </c>
      <c r="EG1741" t="s">
        <v>245</v>
      </c>
      <c r="EH1741" t="s">
        <v>245</v>
      </c>
      <c r="EN1741" t="s">
        <v>244</v>
      </c>
      <c r="EO1741" t="s">
        <v>236</v>
      </c>
      <c r="FC1741" t="s">
        <v>281</v>
      </c>
      <c r="FD1741" t="s">
        <v>236</v>
      </c>
      <c r="FX1741" t="s">
        <v>246</v>
      </c>
      <c r="FY1741" t="s">
        <v>236</v>
      </c>
      <c r="GI1741" t="s">
        <v>245</v>
      </c>
      <c r="GJ1741" t="s">
        <v>245</v>
      </c>
      <c r="GR1741" t="s">
        <v>245</v>
      </c>
      <c r="GS1741" t="s">
        <v>245</v>
      </c>
    </row>
    <row r="1742" spans="1:217" x14ac:dyDescent="0.25">
      <c r="A1742" s="14" t="s">
        <v>5175</v>
      </c>
      <c r="B1742" t="s">
        <v>5176</v>
      </c>
      <c r="D1742" t="s">
        <v>218</v>
      </c>
      <c r="E1742" t="s">
        <v>219</v>
      </c>
      <c r="F1742" t="s">
        <v>220</v>
      </c>
      <c r="G1742" t="s">
        <v>4782</v>
      </c>
      <c r="H1742" t="s">
        <v>4783</v>
      </c>
      <c r="I1742" t="s">
        <v>4784</v>
      </c>
      <c r="J1742" t="s">
        <v>4785</v>
      </c>
      <c r="K1742">
        <v>10.308017100000001</v>
      </c>
      <c r="L1742">
        <v>123.8915719</v>
      </c>
      <c r="O1742" s="15">
        <v>43227</v>
      </c>
      <c r="P1742">
        <f t="shared" si="81"/>
        <v>2018</v>
      </c>
      <c r="Q1742">
        <f t="shared" si="82"/>
        <v>5</v>
      </c>
      <c r="R1742">
        <f t="shared" si="83"/>
        <v>7</v>
      </c>
      <c r="U1742" t="s">
        <v>225</v>
      </c>
      <c r="V1742" t="s">
        <v>226</v>
      </c>
      <c r="W1742" t="s">
        <v>227</v>
      </c>
      <c r="X1742" t="s">
        <v>228</v>
      </c>
      <c r="Z1742" t="s">
        <v>4802</v>
      </c>
      <c r="AD1742" t="s">
        <v>289</v>
      </c>
      <c r="AF1742" s="16">
        <v>17976</v>
      </c>
      <c r="AG1742">
        <v>69</v>
      </c>
      <c r="AH1742" t="s">
        <v>262</v>
      </c>
      <c r="AI1742" t="s">
        <v>5128</v>
      </c>
      <c r="AJ1742" t="s">
        <v>234</v>
      </c>
      <c r="AK1742" t="s">
        <v>509</v>
      </c>
      <c r="AL1742">
        <v>22</v>
      </c>
      <c r="AN1742" t="s">
        <v>236</v>
      </c>
      <c r="AP1742">
        <v>8</v>
      </c>
      <c r="AQ1742" t="s">
        <v>236</v>
      </c>
      <c r="AS1742" t="s">
        <v>237</v>
      </c>
      <c r="AT1742" t="s">
        <v>238</v>
      </c>
      <c r="BB1742">
        <v>8</v>
      </c>
      <c r="BC1742" t="s">
        <v>239</v>
      </c>
      <c r="BJ1742">
        <v>6</v>
      </c>
      <c r="BL1742" t="s">
        <v>238</v>
      </c>
      <c r="BN1742">
        <v>2</v>
      </c>
      <c r="BO1742" t="s">
        <v>236</v>
      </c>
      <c r="BV1742">
        <v>16</v>
      </c>
      <c r="BX1742" t="s">
        <v>238</v>
      </c>
      <c r="BZ1742" t="s">
        <v>246</v>
      </c>
      <c r="CA1742" t="s">
        <v>236</v>
      </c>
      <c r="CC1742" t="s">
        <v>243</v>
      </c>
      <c r="CD1742" t="s">
        <v>236</v>
      </c>
      <c r="CF1742" t="s">
        <v>237</v>
      </c>
      <c r="CG1742" t="s">
        <v>238</v>
      </c>
      <c r="CL1742" t="s">
        <v>237</v>
      </c>
      <c r="CM1742" t="s">
        <v>238</v>
      </c>
      <c r="CU1742" t="s">
        <v>240</v>
      </c>
      <c r="CV1742" t="s">
        <v>238</v>
      </c>
      <c r="DG1742" t="s">
        <v>240</v>
      </c>
      <c r="DH1742" t="s">
        <v>238</v>
      </c>
      <c r="DP1742" t="s">
        <v>242</v>
      </c>
      <c r="DQ1742" t="s">
        <v>236</v>
      </c>
      <c r="DV1742" t="s">
        <v>243</v>
      </c>
      <c r="DW1742" t="s">
        <v>236</v>
      </c>
      <c r="EB1742" t="s">
        <v>244</v>
      </c>
      <c r="EC1742" t="s">
        <v>236</v>
      </c>
      <c r="EG1742" t="s">
        <v>245</v>
      </c>
      <c r="EH1742" t="s">
        <v>245</v>
      </c>
      <c r="EN1742" t="s">
        <v>244</v>
      </c>
      <c r="EO1742" t="s">
        <v>236</v>
      </c>
      <c r="FX1742" t="s">
        <v>246</v>
      </c>
      <c r="FY1742" t="s">
        <v>236</v>
      </c>
      <c r="GI1742" t="s">
        <v>245</v>
      </c>
      <c r="GJ1742" t="s">
        <v>245</v>
      </c>
      <c r="GR1742" t="s">
        <v>245</v>
      </c>
      <c r="GS1742" t="s">
        <v>245</v>
      </c>
    </row>
    <row r="1743" spans="1:217" x14ac:dyDescent="0.25">
      <c r="A1743" s="14" t="s">
        <v>5177</v>
      </c>
      <c r="B1743" t="s">
        <v>5178</v>
      </c>
      <c r="D1743" t="s">
        <v>218</v>
      </c>
      <c r="E1743" t="s">
        <v>219</v>
      </c>
      <c r="F1743" t="s">
        <v>220</v>
      </c>
      <c r="G1743" t="s">
        <v>4782</v>
      </c>
      <c r="H1743" t="s">
        <v>4783</v>
      </c>
      <c r="I1743" t="s">
        <v>4784</v>
      </c>
      <c r="J1743" t="s">
        <v>4785</v>
      </c>
      <c r="K1743">
        <v>10.308017100000001</v>
      </c>
      <c r="L1743">
        <v>123.8915719</v>
      </c>
      <c r="O1743" s="15">
        <v>43225</v>
      </c>
      <c r="P1743">
        <f t="shared" si="81"/>
        <v>2018</v>
      </c>
      <c r="Q1743">
        <f t="shared" si="82"/>
        <v>5</v>
      </c>
      <c r="R1743">
        <f t="shared" si="83"/>
        <v>5</v>
      </c>
      <c r="U1743" t="s">
        <v>225</v>
      </c>
      <c r="V1743" t="s">
        <v>226</v>
      </c>
      <c r="W1743" t="s">
        <v>227</v>
      </c>
      <c r="X1743" t="s">
        <v>228</v>
      </c>
      <c r="Z1743" t="s">
        <v>5179</v>
      </c>
      <c r="AD1743" t="s">
        <v>289</v>
      </c>
      <c r="AF1743" s="16">
        <v>34943</v>
      </c>
      <c r="AG1743">
        <v>22</v>
      </c>
      <c r="AH1743" t="s">
        <v>262</v>
      </c>
      <c r="AI1743" t="s">
        <v>5180</v>
      </c>
      <c r="AJ1743" t="s">
        <v>357</v>
      </c>
      <c r="AK1743" t="s">
        <v>1764</v>
      </c>
      <c r="AL1743">
        <v>22</v>
      </c>
      <c r="AN1743" t="s">
        <v>236</v>
      </c>
      <c r="AP1743">
        <v>8</v>
      </c>
      <c r="AQ1743" t="s">
        <v>236</v>
      </c>
      <c r="AS1743" t="s">
        <v>237</v>
      </c>
      <c r="AT1743" t="s">
        <v>238</v>
      </c>
      <c r="BB1743" t="s">
        <v>237</v>
      </c>
      <c r="BC1743" t="s">
        <v>238</v>
      </c>
      <c r="BJ1743">
        <v>6</v>
      </c>
      <c r="BL1743" t="s">
        <v>238</v>
      </c>
      <c r="BN1743" t="s">
        <v>237</v>
      </c>
      <c r="BO1743" t="s">
        <v>238</v>
      </c>
      <c r="BV1743">
        <v>6</v>
      </c>
      <c r="BX1743" t="s">
        <v>238</v>
      </c>
      <c r="BZ1743">
        <v>8</v>
      </c>
      <c r="CA1743" t="s">
        <v>236</v>
      </c>
      <c r="CC1743">
        <v>16</v>
      </c>
      <c r="CD1743" t="s">
        <v>238</v>
      </c>
      <c r="CF1743" t="s">
        <v>237</v>
      </c>
      <c r="CG1743" t="s">
        <v>238</v>
      </c>
      <c r="CL1743" t="s">
        <v>237</v>
      </c>
      <c r="CM1743" t="s">
        <v>238</v>
      </c>
      <c r="CU1743" t="s">
        <v>241</v>
      </c>
      <c r="CV1743" t="s">
        <v>236</v>
      </c>
      <c r="DG1743" t="s">
        <v>241</v>
      </c>
      <c r="DH1743" t="s">
        <v>236</v>
      </c>
      <c r="DP1743" t="s">
        <v>242</v>
      </c>
      <c r="DQ1743" t="s">
        <v>236</v>
      </c>
      <c r="DV1743" t="s">
        <v>243</v>
      </c>
      <c r="DW1743" t="s">
        <v>236</v>
      </c>
      <c r="EB1743" t="s">
        <v>244</v>
      </c>
      <c r="EC1743" t="s">
        <v>236</v>
      </c>
      <c r="EG1743" t="s">
        <v>245</v>
      </c>
      <c r="EH1743" t="s">
        <v>245</v>
      </c>
      <c r="EN1743" t="s">
        <v>244</v>
      </c>
      <c r="EO1743" t="s">
        <v>236</v>
      </c>
      <c r="FX1743" t="s">
        <v>246</v>
      </c>
      <c r="FY1743" t="s">
        <v>236</v>
      </c>
      <c r="GI1743" t="s">
        <v>245</v>
      </c>
      <c r="GJ1743" t="s">
        <v>245</v>
      </c>
      <c r="GR1743" t="s">
        <v>245</v>
      </c>
      <c r="GS1743" t="s">
        <v>245</v>
      </c>
    </row>
    <row r="1744" spans="1:217" x14ac:dyDescent="0.25">
      <c r="A1744" s="14" t="s">
        <v>5181</v>
      </c>
      <c r="B1744" t="s">
        <v>5182</v>
      </c>
      <c r="D1744" t="s">
        <v>218</v>
      </c>
      <c r="E1744" t="s">
        <v>219</v>
      </c>
      <c r="F1744" t="s">
        <v>220</v>
      </c>
      <c r="G1744" t="s">
        <v>4782</v>
      </c>
      <c r="H1744" t="s">
        <v>4783</v>
      </c>
      <c r="I1744" t="s">
        <v>4784</v>
      </c>
      <c r="J1744" t="s">
        <v>4785</v>
      </c>
      <c r="K1744">
        <v>10.308017100000001</v>
      </c>
      <c r="L1744">
        <v>123.8915719</v>
      </c>
      <c r="O1744" s="15">
        <v>43223</v>
      </c>
      <c r="P1744">
        <f t="shared" si="81"/>
        <v>2018</v>
      </c>
      <c r="Q1744">
        <f t="shared" si="82"/>
        <v>5</v>
      </c>
      <c r="R1744">
        <f t="shared" si="83"/>
        <v>3</v>
      </c>
      <c r="U1744" t="s">
        <v>225</v>
      </c>
      <c r="V1744" t="s">
        <v>226</v>
      </c>
      <c r="W1744" t="s">
        <v>227</v>
      </c>
      <c r="X1744" t="s">
        <v>228</v>
      </c>
      <c r="Z1744" t="s">
        <v>4820</v>
      </c>
      <c r="AD1744" t="s">
        <v>289</v>
      </c>
      <c r="AF1744" s="16">
        <v>20599</v>
      </c>
      <c r="AG1744">
        <v>61</v>
      </c>
      <c r="AH1744" t="s">
        <v>232</v>
      </c>
      <c r="AI1744" t="s">
        <v>5183</v>
      </c>
      <c r="AJ1744" t="s">
        <v>269</v>
      </c>
      <c r="AK1744" t="s">
        <v>347</v>
      </c>
      <c r="AL1744">
        <v>20</v>
      </c>
      <c r="AN1744" t="s">
        <v>236</v>
      </c>
      <c r="AP1744" t="s">
        <v>237</v>
      </c>
      <c r="AQ1744" t="s">
        <v>238</v>
      </c>
      <c r="AS1744" t="s">
        <v>237</v>
      </c>
      <c r="AT1744" t="s">
        <v>238</v>
      </c>
      <c r="BB1744" t="s">
        <v>243</v>
      </c>
      <c r="BC1744" t="s">
        <v>236</v>
      </c>
      <c r="BJ1744">
        <v>6</v>
      </c>
      <c r="BL1744" t="s">
        <v>238</v>
      </c>
      <c r="BN1744" t="s">
        <v>237</v>
      </c>
      <c r="BO1744" t="s">
        <v>238</v>
      </c>
      <c r="BV1744">
        <v>6</v>
      </c>
      <c r="BX1744" t="s">
        <v>238</v>
      </c>
      <c r="BZ1744" t="s">
        <v>237</v>
      </c>
      <c r="CA1744" t="s">
        <v>238</v>
      </c>
      <c r="CC1744" t="s">
        <v>237</v>
      </c>
      <c r="CD1744" t="s">
        <v>238</v>
      </c>
      <c r="CF1744" t="s">
        <v>237</v>
      </c>
      <c r="CG1744" t="s">
        <v>238</v>
      </c>
      <c r="CL1744" t="s">
        <v>237</v>
      </c>
      <c r="CM1744" t="s">
        <v>238</v>
      </c>
      <c r="CU1744" t="s">
        <v>240</v>
      </c>
      <c r="CV1744" t="s">
        <v>238</v>
      </c>
      <c r="DG1744" t="s">
        <v>240</v>
      </c>
      <c r="DH1744" t="s">
        <v>238</v>
      </c>
      <c r="DP1744" t="s">
        <v>405</v>
      </c>
      <c r="DQ1744" t="s">
        <v>238</v>
      </c>
      <c r="DV1744" t="s">
        <v>243</v>
      </c>
      <c r="DW1744" t="s">
        <v>236</v>
      </c>
      <c r="EB1744" t="s">
        <v>273</v>
      </c>
      <c r="EC1744" t="s">
        <v>238</v>
      </c>
      <c r="EG1744" t="s">
        <v>245</v>
      </c>
      <c r="EH1744" t="s">
        <v>245</v>
      </c>
      <c r="EN1744" t="s">
        <v>273</v>
      </c>
      <c r="EO1744" t="s">
        <v>238</v>
      </c>
      <c r="FX1744" t="s">
        <v>406</v>
      </c>
      <c r="FY1744" t="s">
        <v>238</v>
      </c>
      <c r="GI1744" t="s">
        <v>245</v>
      </c>
      <c r="GJ1744" t="s">
        <v>245</v>
      </c>
      <c r="GR1744" t="s">
        <v>245</v>
      </c>
      <c r="GS1744" t="s">
        <v>245</v>
      </c>
    </row>
    <row r="1745" spans="1:201" x14ac:dyDescent="0.25">
      <c r="A1745" s="14" t="s">
        <v>5184</v>
      </c>
      <c r="B1745" t="s">
        <v>5185</v>
      </c>
      <c r="D1745" t="s">
        <v>218</v>
      </c>
      <c r="E1745" t="s">
        <v>219</v>
      </c>
      <c r="F1745" t="s">
        <v>220</v>
      </c>
      <c r="G1745" t="s">
        <v>4782</v>
      </c>
      <c r="H1745" t="s">
        <v>4783</v>
      </c>
      <c r="I1745" t="s">
        <v>4784</v>
      </c>
      <c r="J1745" t="s">
        <v>4785</v>
      </c>
      <c r="K1745">
        <v>10.308017100000001</v>
      </c>
      <c r="L1745">
        <v>123.8915719</v>
      </c>
      <c r="O1745" s="15">
        <v>43223</v>
      </c>
      <c r="P1745">
        <f t="shared" si="81"/>
        <v>2018</v>
      </c>
      <c r="Q1745">
        <f t="shared" si="82"/>
        <v>5</v>
      </c>
      <c r="R1745">
        <f t="shared" si="83"/>
        <v>3</v>
      </c>
      <c r="U1745" t="s">
        <v>225</v>
      </c>
      <c r="V1745" t="s">
        <v>259</v>
      </c>
      <c r="W1745" t="s">
        <v>260</v>
      </c>
      <c r="X1745" t="s">
        <v>1703</v>
      </c>
      <c r="Y1745" t="s">
        <v>294</v>
      </c>
      <c r="Z1745" t="s">
        <v>4843</v>
      </c>
      <c r="AD1745" t="s">
        <v>231</v>
      </c>
      <c r="AF1745" s="16">
        <v>26286</v>
      </c>
      <c r="AG1745">
        <v>46</v>
      </c>
      <c r="AH1745" t="s">
        <v>262</v>
      </c>
      <c r="AJ1745" t="s">
        <v>357</v>
      </c>
      <c r="AK1745" t="s">
        <v>354</v>
      </c>
      <c r="AL1745">
        <v>23</v>
      </c>
      <c r="AN1745" t="s">
        <v>236</v>
      </c>
      <c r="AP1745">
        <v>16</v>
      </c>
      <c r="AQ1745" t="s">
        <v>239</v>
      </c>
      <c r="AS1745" t="s">
        <v>237</v>
      </c>
      <c r="AT1745" t="s">
        <v>238</v>
      </c>
      <c r="BB1745" t="s">
        <v>237</v>
      </c>
      <c r="BC1745" t="s">
        <v>238</v>
      </c>
      <c r="BJ1745">
        <v>6</v>
      </c>
      <c r="BL1745" t="s">
        <v>238</v>
      </c>
      <c r="BN1745" t="s">
        <v>237</v>
      </c>
      <c r="BO1745" t="s">
        <v>238</v>
      </c>
      <c r="BV1745">
        <v>6</v>
      </c>
      <c r="BX1745" t="s">
        <v>238</v>
      </c>
      <c r="BZ1745" t="s">
        <v>246</v>
      </c>
      <c r="CA1745" t="s">
        <v>236</v>
      </c>
      <c r="CC1745">
        <v>16</v>
      </c>
      <c r="CD1745" t="s">
        <v>238</v>
      </c>
      <c r="CF1745" t="s">
        <v>237</v>
      </c>
      <c r="CG1745" t="s">
        <v>238</v>
      </c>
      <c r="CL1745" t="s">
        <v>237</v>
      </c>
      <c r="CM1745" t="s">
        <v>238</v>
      </c>
      <c r="CU1745" t="s">
        <v>240</v>
      </c>
      <c r="CV1745" t="s">
        <v>238</v>
      </c>
      <c r="DG1745" t="s">
        <v>240</v>
      </c>
      <c r="DH1745" t="s">
        <v>238</v>
      </c>
      <c r="DP1745" t="s">
        <v>242</v>
      </c>
      <c r="DQ1745" t="s">
        <v>236</v>
      </c>
      <c r="DV1745" t="s">
        <v>273</v>
      </c>
      <c r="DW1745" t="s">
        <v>238</v>
      </c>
      <c r="EB1745" t="s">
        <v>244</v>
      </c>
      <c r="EC1745" t="s">
        <v>236</v>
      </c>
      <c r="EG1745" t="s">
        <v>245</v>
      </c>
      <c r="EH1745" t="s">
        <v>245</v>
      </c>
      <c r="EN1745" t="s">
        <v>244</v>
      </c>
      <c r="EO1745" t="s">
        <v>236</v>
      </c>
      <c r="FX1745" t="s">
        <v>246</v>
      </c>
      <c r="FY1745" t="s">
        <v>236</v>
      </c>
      <c r="GI1745" t="s">
        <v>245</v>
      </c>
      <c r="GJ1745" t="s">
        <v>245</v>
      </c>
      <c r="GR1745" t="s">
        <v>245</v>
      </c>
      <c r="GS1745" t="s">
        <v>245</v>
      </c>
    </row>
    <row r="1746" spans="1:201" x14ac:dyDescent="0.25">
      <c r="A1746" s="14" t="s">
        <v>5186</v>
      </c>
      <c r="B1746" t="s">
        <v>5187</v>
      </c>
      <c r="D1746" t="s">
        <v>287</v>
      </c>
      <c r="E1746" t="s">
        <v>219</v>
      </c>
      <c r="F1746" t="s">
        <v>220</v>
      </c>
      <c r="G1746" t="s">
        <v>4782</v>
      </c>
      <c r="H1746" t="s">
        <v>4783</v>
      </c>
      <c r="I1746" t="s">
        <v>4784</v>
      </c>
      <c r="J1746" t="s">
        <v>4785</v>
      </c>
      <c r="K1746">
        <v>10.308017100000001</v>
      </c>
      <c r="L1746">
        <v>123.8915719</v>
      </c>
      <c r="O1746" s="15">
        <v>43221</v>
      </c>
      <c r="P1746">
        <f t="shared" si="81"/>
        <v>2018</v>
      </c>
      <c r="Q1746">
        <f t="shared" si="82"/>
        <v>5</v>
      </c>
      <c r="R1746">
        <f t="shared" si="83"/>
        <v>1</v>
      </c>
      <c r="U1746" t="s">
        <v>225</v>
      </c>
      <c r="V1746" t="s">
        <v>226</v>
      </c>
      <c r="W1746" t="s">
        <v>227</v>
      </c>
      <c r="X1746" t="s">
        <v>228</v>
      </c>
      <c r="Z1746" t="s">
        <v>4820</v>
      </c>
      <c r="AD1746" t="s">
        <v>231</v>
      </c>
      <c r="AF1746" s="16">
        <v>21738</v>
      </c>
      <c r="AG1746">
        <v>58</v>
      </c>
      <c r="AH1746" t="s">
        <v>262</v>
      </c>
      <c r="AI1746" t="s">
        <v>625</v>
      </c>
      <c r="AJ1746" t="s">
        <v>234</v>
      </c>
      <c r="AK1746" t="s">
        <v>1536</v>
      </c>
      <c r="AL1746">
        <v>23</v>
      </c>
      <c r="AN1746" t="s">
        <v>236</v>
      </c>
      <c r="AP1746">
        <v>8</v>
      </c>
      <c r="AQ1746" t="s">
        <v>236</v>
      </c>
      <c r="AS1746" t="s">
        <v>237</v>
      </c>
      <c r="AT1746" t="s">
        <v>238</v>
      </c>
      <c r="BB1746" t="s">
        <v>243</v>
      </c>
      <c r="BC1746" t="s">
        <v>236</v>
      </c>
      <c r="BJ1746">
        <v>6</v>
      </c>
      <c r="BL1746" t="s">
        <v>238</v>
      </c>
      <c r="BN1746" t="s">
        <v>244</v>
      </c>
      <c r="BO1746" t="s">
        <v>236</v>
      </c>
      <c r="BV1746">
        <v>22</v>
      </c>
      <c r="BX1746" t="s">
        <v>238</v>
      </c>
      <c r="BZ1746" t="s">
        <v>246</v>
      </c>
      <c r="CA1746" t="s">
        <v>236</v>
      </c>
      <c r="CC1746" t="s">
        <v>243</v>
      </c>
      <c r="CD1746" t="s">
        <v>236</v>
      </c>
      <c r="CF1746">
        <v>2</v>
      </c>
      <c r="CG1746" t="s">
        <v>239</v>
      </c>
      <c r="CL1746">
        <v>8</v>
      </c>
      <c r="CM1746" t="s">
        <v>239</v>
      </c>
      <c r="CU1746" t="s">
        <v>241</v>
      </c>
      <c r="CV1746" t="s">
        <v>236</v>
      </c>
      <c r="DG1746" t="s">
        <v>240</v>
      </c>
      <c r="DH1746" t="s">
        <v>238</v>
      </c>
      <c r="DP1746" t="s">
        <v>242</v>
      </c>
      <c r="DQ1746" t="s">
        <v>236</v>
      </c>
      <c r="DV1746" t="s">
        <v>243</v>
      </c>
      <c r="DW1746" t="s">
        <v>236</v>
      </c>
      <c r="EB1746" t="s">
        <v>244</v>
      </c>
      <c r="EC1746" t="s">
        <v>236</v>
      </c>
      <c r="EG1746" t="s">
        <v>245</v>
      </c>
      <c r="EH1746" t="s">
        <v>245</v>
      </c>
      <c r="EN1746" t="s">
        <v>244</v>
      </c>
      <c r="EO1746" t="s">
        <v>236</v>
      </c>
      <c r="FX1746" t="s">
        <v>246</v>
      </c>
      <c r="FY1746" t="s">
        <v>236</v>
      </c>
      <c r="GI1746" t="s">
        <v>245</v>
      </c>
      <c r="GJ1746" t="s">
        <v>245</v>
      </c>
      <c r="GR1746" t="s">
        <v>245</v>
      </c>
      <c r="GS1746" t="s">
        <v>245</v>
      </c>
    </row>
    <row r="1747" spans="1:201" x14ac:dyDescent="0.25">
      <c r="A1747" s="14" t="s">
        <v>5188</v>
      </c>
      <c r="B1747" t="s">
        <v>5189</v>
      </c>
      <c r="D1747" t="s">
        <v>287</v>
      </c>
      <c r="E1747" t="s">
        <v>219</v>
      </c>
      <c r="F1747" t="s">
        <v>220</v>
      </c>
      <c r="G1747" t="s">
        <v>4782</v>
      </c>
      <c r="H1747" t="s">
        <v>4783</v>
      </c>
      <c r="I1747" t="s">
        <v>4784</v>
      </c>
      <c r="J1747" t="s">
        <v>4785</v>
      </c>
      <c r="K1747">
        <v>10.308017100000001</v>
      </c>
      <c r="L1747">
        <v>123.8915719</v>
      </c>
      <c r="O1747" s="15">
        <v>43225</v>
      </c>
      <c r="P1747">
        <f t="shared" si="81"/>
        <v>2018</v>
      </c>
      <c r="Q1747">
        <f t="shared" si="82"/>
        <v>5</v>
      </c>
      <c r="R1747">
        <f t="shared" si="83"/>
        <v>5</v>
      </c>
      <c r="U1747" t="s">
        <v>225</v>
      </c>
      <c r="V1747" t="s">
        <v>265</v>
      </c>
      <c r="W1747" t="s">
        <v>227</v>
      </c>
      <c r="X1747" t="s">
        <v>228</v>
      </c>
      <c r="Z1747" t="s">
        <v>4973</v>
      </c>
      <c r="AD1747" t="s">
        <v>289</v>
      </c>
      <c r="AF1747" s="16">
        <v>27965</v>
      </c>
      <c r="AG1747">
        <v>41</v>
      </c>
      <c r="AH1747" t="s">
        <v>262</v>
      </c>
      <c r="AI1747" t="s">
        <v>5168</v>
      </c>
      <c r="AJ1747" t="s">
        <v>357</v>
      </c>
      <c r="AK1747" t="s">
        <v>559</v>
      </c>
      <c r="AL1747">
        <v>18</v>
      </c>
      <c r="AN1747" t="s">
        <v>236</v>
      </c>
      <c r="AP1747">
        <v>16</v>
      </c>
      <c r="AQ1747" t="s">
        <v>239</v>
      </c>
      <c r="AS1747" t="s">
        <v>237</v>
      </c>
      <c r="AT1747" t="s">
        <v>238</v>
      </c>
      <c r="BB1747" t="s">
        <v>237</v>
      </c>
      <c r="BC1747" t="s">
        <v>238</v>
      </c>
      <c r="BJ1747">
        <v>6</v>
      </c>
      <c r="BL1747" t="s">
        <v>238</v>
      </c>
      <c r="BN1747" t="s">
        <v>237</v>
      </c>
      <c r="BO1747" t="s">
        <v>238</v>
      </c>
      <c r="BV1747">
        <v>8</v>
      </c>
      <c r="BX1747" t="s">
        <v>238</v>
      </c>
      <c r="BZ1747" t="s">
        <v>246</v>
      </c>
      <c r="CA1747" t="s">
        <v>236</v>
      </c>
      <c r="CC1747">
        <v>16</v>
      </c>
      <c r="CD1747" t="s">
        <v>238</v>
      </c>
      <c r="CF1747" t="s">
        <v>237</v>
      </c>
      <c r="CG1747" t="s">
        <v>238</v>
      </c>
      <c r="CL1747" t="s">
        <v>237</v>
      </c>
      <c r="CM1747" t="s">
        <v>238</v>
      </c>
      <c r="CU1747" t="s">
        <v>240</v>
      </c>
      <c r="CV1747" t="s">
        <v>238</v>
      </c>
      <c r="DD1747">
        <v>0.5</v>
      </c>
      <c r="DE1747" t="s">
        <v>236</v>
      </c>
      <c r="DG1747" t="s">
        <v>240</v>
      </c>
      <c r="DH1747" t="s">
        <v>238</v>
      </c>
      <c r="DP1747" t="s">
        <v>242</v>
      </c>
      <c r="DQ1747" t="s">
        <v>236</v>
      </c>
      <c r="DV1747" t="s">
        <v>243</v>
      </c>
      <c r="DW1747" t="s">
        <v>236</v>
      </c>
      <c r="EB1747" t="s">
        <v>244</v>
      </c>
      <c r="EC1747" t="s">
        <v>236</v>
      </c>
      <c r="EG1747" t="s">
        <v>245</v>
      </c>
      <c r="EH1747" t="s">
        <v>245</v>
      </c>
      <c r="EN1747" t="s">
        <v>244</v>
      </c>
      <c r="EO1747" t="s">
        <v>236</v>
      </c>
      <c r="FC1747" t="s">
        <v>406</v>
      </c>
      <c r="FD1747" t="s">
        <v>238</v>
      </c>
      <c r="FX1747">
        <v>64</v>
      </c>
      <c r="FY1747" t="s">
        <v>239</v>
      </c>
      <c r="GI1747" t="s">
        <v>245</v>
      </c>
      <c r="GJ1747" t="s">
        <v>245</v>
      </c>
      <c r="GR1747" t="s">
        <v>245</v>
      </c>
      <c r="GS1747" t="s">
        <v>245</v>
      </c>
    </row>
    <row r="1748" spans="1:201" x14ac:dyDescent="0.25">
      <c r="A1748" s="14" t="s">
        <v>5190</v>
      </c>
      <c r="B1748" t="s">
        <v>5191</v>
      </c>
      <c r="D1748" t="s">
        <v>287</v>
      </c>
      <c r="E1748" t="s">
        <v>219</v>
      </c>
      <c r="F1748" t="s">
        <v>220</v>
      </c>
      <c r="G1748" t="s">
        <v>4782</v>
      </c>
      <c r="H1748" t="s">
        <v>4783</v>
      </c>
      <c r="I1748" t="s">
        <v>4784</v>
      </c>
      <c r="J1748" t="s">
        <v>4785</v>
      </c>
      <c r="K1748">
        <v>10.308017100000001</v>
      </c>
      <c r="L1748">
        <v>123.8915719</v>
      </c>
      <c r="O1748" s="15">
        <v>43226</v>
      </c>
      <c r="P1748">
        <f t="shared" si="81"/>
        <v>2018</v>
      </c>
      <c r="Q1748">
        <f t="shared" si="82"/>
        <v>5</v>
      </c>
      <c r="R1748">
        <f t="shared" si="83"/>
        <v>6</v>
      </c>
      <c r="U1748" t="s">
        <v>225</v>
      </c>
      <c r="V1748" t="s">
        <v>301</v>
      </c>
      <c r="W1748" t="s">
        <v>227</v>
      </c>
      <c r="X1748" t="s">
        <v>228</v>
      </c>
      <c r="Z1748" t="s">
        <v>4855</v>
      </c>
      <c r="AD1748" t="s">
        <v>289</v>
      </c>
      <c r="AF1748" s="16">
        <v>13752</v>
      </c>
      <c r="AG1748">
        <v>80</v>
      </c>
      <c r="AH1748" t="s">
        <v>232</v>
      </c>
      <c r="AI1748" t="s">
        <v>876</v>
      </c>
      <c r="AJ1748" t="s">
        <v>279</v>
      </c>
      <c r="AK1748" t="s">
        <v>280</v>
      </c>
      <c r="AL1748">
        <v>21</v>
      </c>
      <c r="AN1748" t="s">
        <v>236</v>
      </c>
      <c r="AP1748" t="s">
        <v>237</v>
      </c>
      <c r="AQ1748" t="s">
        <v>238</v>
      </c>
      <c r="AS1748" t="s">
        <v>237</v>
      </c>
      <c r="AT1748" t="s">
        <v>238</v>
      </c>
      <c r="BB1748">
        <v>8</v>
      </c>
      <c r="BC1748" t="s">
        <v>239</v>
      </c>
      <c r="BJ1748">
        <v>6</v>
      </c>
      <c r="BL1748" t="s">
        <v>238</v>
      </c>
      <c r="BN1748" t="s">
        <v>244</v>
      </c>
      <c r="BO1748" t="s">
        <v>236</v>
      </c>
      <c r="BV1748">
        <v>21</v>
      </c>
      <c r="BX1748" t="s">
        <v>238</v>
      </c>
      <c r="BZ1748" t="s">
        <v>237</v>
      </c>
      <c r="CA1748" t="s">
        <v>238</v>
      </c>
      <c r="CC1748" t="s">
        <v>237</v>
      </c>
      <c r="CD1748" t="s">
        <v>238</v>
      </c>
      <c r="CF1748" t="s">
        <v>244</v>
      </c>
      <c r="CG1748" t="s">
        <v>236</v>
      </c>
      <c r="CL1748" t="s">
        <v>237</v>
      </c>
      <c r="CM1748" t="s">
        <v>238</v>
      </c>
      <c r="CU1748">
        <v>1</v>
      </c>
      <c r="CV1748" t="s">
        <v>236</v>
      </c>
      <c r="DD1748">
        <v>0.5</v>
      </c>
      <c r="DE1748" t="s">
        <v>236</v>
      </c>
      <c r="DG1748" t="s">
        <v>240</v>
      </c>
      <c r="DH1748" t="s">
        <v>238</v>
      </c>
      <c r="DP1748" t="s">
        <v>242</v>
      </c>
      <c r="DQ1748" t="s">
        <v>236</v>
      </c>
      <c r="DV1748" t="s">
        <v>243</v>
      </c>
      <c r="DW1748" t="s">
        <v>236</v>
      </c>
      <c r="EB1748">
        <v>0.19</v>
      </c>
      <c r="EC1748" t="s">
        <v>236</v>
      </c>
      <c r="EG1748" t="s">
        <v>245</v>
      </c>
      <c r="EH1748" t="s">
        <v>245</v>
      </c>
      <c r="EN1748" t="s">
        <v>244</v>
      </c>
      <c r="EO1748" t="s">
        <v>236</v>
      </c>
      <c r="FW1748">
        <v>21</v>
      </c>
      <c r="FY1748" t="s">
        <v>236</v>
      </c>
      <c r="GI1748" t="s">
        <v>245</v>
      </c>
      <c r="GJ1748" t="s">
        <v>245</v>
      </c>
      <c r="GR1748" t="s">
        <v>245</v>
      </c>
      <c r="GS1748" t="s">
        <v>245</v>
      </c>
    </row>
    <row r="1749" spans="1:201" x14ac:dyDescent="0.25">
      <c r="A1749" s="14" t="s">
        <v>5192</v>
      </c>
      <c r="B1749" t="s">
        <v>5193</v>
      </c>
      <c r="D1749" t="s">
        <v>287</v>
      </c>
      <c r="E1749" t="s">
        <v>219</v>
      </c>
      <c r="F1749" t="s">
        <v>220</v>
      </c>
      <c r="G1749" t="s">
        <v>4782</v>
      </c>
      <c r="H1749" t="s">
        <v>4783</v>
      </c>
      <c r="I1749" t="s">
        <v>4784</v>
      </c>
      <c r="J1749" t="s">
        <v>4785</v>
      </c>
      <c r="K1749">
        <v>10.308017100000001</v>
      </c>
      <c r="L1749">
        <v>123.8915719</v>
      </c>
      <c r="O1749" s="15">
        <v>43226</v>
      </c>
      <c r="P1749">
        <f t="shared" si="81"/>
        <v>2018</v>
      </c>
      <c r="Q1749">
        <f t="shared" si="82"/>
        <v>5</v>
      </c>
      <c r="R1749">
        <f t="shared" si="83"/>
        <v>6</v>
      </c>
      <c r="U1749" t="s">
        <v>225</v>
      </c>
      <c r="V1749" t="s">
        <v>301</v>
      </c>
      <c r="W1749" t="s">
        <v>227</v>
      </c>
      <c r="X1749" t="s">
        <v>228</v>
      </c>
      <c r="Y1749" t="s">
        <v>1104</v>
      </c>
      <c r="Z1749" t="s">
        <v>1105</v>
      </c>
      <c r="AD1749" t="s">
        <v>289</v>
      </c>
      <c r="AF1749" s="16">
        <v>43174</v>
      </c>
      <c r="AG1749" t="s">
        <v>439</v>
      </c>
      <c r="AH1749" t="s">
        <v>232</v>
      </c>
      <c r="AI1749" t="s">
        <v>5194</v>
      </c>
      <c r="AJ1749" t="s">
        <v>357</v>
      </c>
      <c r="AK1749" t="s">
        <v>649</v>
      </c>
      <c r="AL1749">
        <v>21</v>
      </c>
      <c r="AN1749" t="s">
        <v>236</v>
      </c>
      <c r="AP1749" t="s">
        <v>237</v>
      </c>
      <c r="AQ1749" t="s">
        <v>238</v>
      </c>
      <c r="AS1749" t="s">
        <v>237</v>
      </c>
      <c r="AT1749" t="s">
        <v>238</v>
      </c>
      <c r="BB1749" t="s">
        <v>237</v>
      </c>
      <c r="BC1749" t="s">
        <v>238</v>
      </c>
      <c r="BJ1749">
        <v>6</v>
      </c>
      <c r="BL1749" t="s">
        <v>238</v>
      </c>
      <c r="BN1749" t="s">
        <v>237</v>
      </c>
      <c r="BO1749" t="s">
        <v>238</v>
      </c>
      <c r="BV1749">
        <v>6</v>
      </c>
      <c r="BX1749" t="s">
        <v>238</v>
      </c>
      <c r="BZ1749" t="s">
        <v>246</v>
      </c>
      <c r="CA1749" t="s">
        <v>236</v>
      </c>
      <c r="CC1749" t="s">
        <v>237</v>
      </c>
      <c r="CD1749" t="s">
        <v>238</v>
      </c>
      <c r="CF1749" t="s">
        <v>237</v>
      </c>
      <c r="CG1749" t="s">
        <v>238</v>
      </c>
      <c r="CL1749" t="s">
        <v>237</v>
      </c>
      <c r="CM1749" t="s">
        <v>238</v>
      </c>
      <c r="CU1749">
        <v>2</v>
      </c>
      <c r="CV1749" t="s">
        <v>239</v>
      </c>
      <c r="DD1749">
        <v>0.5</v>
      </c>
      <c r="DE1749" t="s">
        <v>236</v>
      </c>
      <c r="DG1749" t="s">
        <v>240</v>
      </c>
      <c r="DH1749" t="s">
        <v>238</v>
      </c>
      <c r="DP1749" t="s">
        <v>242</v>
      </c>
      <c r="DQ1749" t="s">
        <v>236</v>
      </c>
      <c r="DV1749" t="s">
        <v>243</v>
      </c>
      <c r="DW1749" t="s">
        <v>236</v>
      </c>
      <c r="EB1749" t="s">
        <v>244</v>
      </c>
      <c r="EC1749" t="s">
        <v>236</v>
      </c>
      <c r="EG1749" t="s">
        <v>245</v>
      </c>
      <c r="EH1749" t="s">
        <v>245</v>
      </c>
      <c r="EN1749" t="s">
        <v>244</v>
      </c>
      <c r="EO1749" t="s">
        <v>236</v>
      </c>
      <c r="FW1749">
        <v>21</v>
      </c>
      <c r="FY1749" t="s">
        <v>236</v>
      </c>
      <c r="GI1749" t="s">
        <v>245</v>
      </c>
      <c r="GJ1749" t="s">
        <v>245</v>
      </c>
      <c r="GR1749" t="s">
        <v>245</v>
      </c>
      <c r="GS1749" t="s">
        <v>245</v>
      </c>
    </row>
    <row r="1750" spans="1:201" x14ac:dyDescent="0.25">
      <c r="A1750" s="14" t="s">
        <v>5195</v>
      </c>
      <c r="B1750" t="s">
        <v>5196</v>
      </c>
      <c r="D1750" t="s">
        <v>287</v>
      </c>
      <c r="E1750" t="s">
        <v>219</v>
      </c>
      <c r="F1750" t="s">
        <v>220</v>
      </c>
      <c r="G1750" t="s">
        <v>4782</v>
      </c>
      <c r="H1750" t="s">
        <v>4783</v>
      </c>
      <c r="I1750" t="s">
        <v>4784</v>
      </c>
      <c r="J1750" t="s">
        <v>4785</v>
      </c>
      <c r="K1750">
        <v>10.308017100000001</v>
      </c>
      <c r="L1750">
        <v>123.8915719</v>
      </c>
      <c r="O1750" s="15">
        <v>43225</v>
      </c>
      <c r="P1750">
        <f t="shared" si="81"/>
        <v>2018</v>
      </c>
      <c r="Q1750">
        <f t="shared" si="82"/>
        <v>5</v>
      </c>
      <c r="R1750">
        <f t="shared" si="83"/>
        <v>5</v>
      </c>
      <c r="U1750" t="s">
        <v>225</v>
      </c>
      <c r="V1750" t="s">
        <v>301</v>
      </c>
      <c r="W1750" t="s">
        <v>227</v>
      </c>
      <c r="X1750" t="s">
        <v>228</v>
      </c>
      <c r="Z1750" t="s">
        <v>4851</v>
      </c>
      <c r="AD1750" t="s">
        <v>289</v>
      </c>
      <c r="AF1750" s="16">
        <v>32461</v>
      </c>
      <c r="AG1750">
        <v>29</v>
      </c>
      <c r="AH1750" t="s">
        <v>232</v>
      </c>
      <c r="AI1750" t="s">
        <v>5041</v>
      </c>
      <c r="AJ1750" t="s">
        <v>376</v>
      </c>
      <c r="AK1750" t="s">
        <v>3685</v>
      </c>
      <c r="AL1750">
        <v>22</v>
      </c>
      <c r="AN1750" t="s">
        <v>236</v>
      </c>
      <c r="AP1750" t="s">
        <v>237</v>
      </c>
      <c r="AQ1750" t="s">
        <v>238</v>
      </c>
      <c r="AS1750" t="s">
        <v>237</v>
      </c>
      <c r="AT1750" t="s">
        <v>238</v>
      </c>
      <c r="BB1750" t="s">
        <v>237</v>
      </c>
      <c r="BC1750" t="s">
        <v>238</v>
      </c>
      <c r="BJ1750">
        <v>6</v>
      </c>
      <c r="BL1750" t="s">
        <v>238</v>
      </c>
      <c r="BN1750">
        <v>4</v>
      </c>
      <c r="BO1750" t="s">
        <v>239</v>
      </c>
      <c r="BV1750">
        <v>6</v>
      </c>
      <c r="BX1750" t="s">
        <v>238</v>
      </c>
      <c r="BZ1750" t="s">
        <v>237</v>
      </c>
      <c r="CA1750" t="s">
        <v>238</v>
      </c>
      <c r="CC1750">
        <v>16</v>
      </c>
      <c r="CD1750" t="s">
        <v>238</v>
      </c>
      <c r="CF1750" t="s">
        <v>237</v>
      </c>
      <c r="CG1750" t="s">
        <v>238</v>
      </c>
      <c r="CL1750" t="s">
        <v>237</v>
      </c>
      <c r="CM1750" t="s">
        <v>238</v>
      </c>
      <c r="CU1750" t="s">
        <v>241</v>
      </c>
      <c r="CV1750" t="s">
        <v>236</v>
      </c>
      <c r="DD1750">
        <v>0.5</v>
      </c>
      <c r="DE1750" t="s">
        <v>236</v>
      </c>
      <c r="DG1750" t="s">
        <v>240</v>
      </c>
      <c r="DH1750" t="s">
        <v>238</v>
      </c>
      <c r="DP1750" t="s">
        <v>242</v>
      </c>
      <c r="DQ1750" t="s">
        <v>236</v>
      </c>
      <c r="DV1750" t="s">
        <v>243</v>
      </c>
      <c r="DW1750" t="s">
        <v>236</v>
      </c>
      <c r="EB1750" t="s">
        <v>244</v>
      </c>
      <c r="EC1750" t="s">
        <v>236</v>
      </c>
      <c r="EG1750" t="s">
        <v>245</v>
      </c>
      <c r="EH1750" t="s">
        <v>245</v>
      </c>
      <c r="EN1750" t="s">
        <v>244</v>
      </c>
      <c r="EO1750" t="s">
        <v>236</v>
      </c>
      <c r="FW1750">
        <v>21</v>
      </c>
      <c r="FY1750" t="s">
        <v>236</v>
      </c>
      <c r="GI1750" t="s">
        <v>245</v>
      </c>
      <c r="GJ1750" t="s">
        <v>245</v>
      </c>
      <c r="GR1750" t="s">
        <v>245</v>
      </c>
      <c r="GS1750" t="s">
        <v>245</v>
      </c>
    </row>
    <row r="1751" spans="1:201" x14ac:dyDescent="0.25">
      <c r="A1751" s="14" t="s">
        <v>5197</v>
      </c>
      <c r="B1751" t="s">
        <v>5198</v>
      </c>
      <c r="D1751" t="s">
        <v>287</v>
      </c>
      <c r="E1751" t="s">
        <v>219</v>
      </c>
      <c r="F1751" t="s">
        <v>220</v>
      </c>
      <c r="G1751" t="s">
        <v>4782</v>
      </c>
      <c r="H1751" t="s">
        <v>4783</v>
      </c>
      <c r="I1751" t="s">
        <v>4784</v>
      </c>
      <c r="J1751" t="s">
        <v>4785</v>
      </c>
      <c r="K1751">
        <v>10.308017100000001</v>
      </c>
      <c r="L1751">
        <v>123.8915719</v>
      </c>
      <c r="O1751" s="15">
        <v>43223</v>
      </c>
      <c r="P1751">
        <f t="shared" si="81"/>
        <v>2018</v>
      </c>
      <c r="Q1751">
        <f t="shared" si="82"/>
        <v>5</v>
      </c>
      <c r="R1751">
        <f t="shared" si="83"/>
        <v>3</v>
      </c>
      <c r="U1751" t="s">
        <v>225</v>
      </c>
      <c r="V1751" t="s">
        <v>301</v>
      </c>
      <c r="W1751" t="s">
        <v>227</v>
      </c>
      <c r="X1751" t="s">
        <v>228</v>
      </c>
      <c r="Z1751" t="s">
        <v>4851</v>
      </c>
      <c r="AD1751" t="s">
        <v>289</v>
      </c>
      <c r="AF1751" s="16">
        <v>41213</v>
      </c>
      <c r="AG1751">
        <v>5</v>
      </c>
      <c r="AH1751" t="s">
        <v>232</v>
      </c>
      <c r="AI1751" t="s">
        <v>5199</v>
      </c>
      <c r="AJ1751" t="s">
        <v>357</v>
      </c>
      <c r="AK1751" t="s">
        <v>649</v>
      </c>
      <c r="AL1751">
        <v>22</v>
      </c>
      <c r="AN1751" t="s">
        <v>236</v>
      </c>
      <c r="AP1751">
        <v>16</v>
      </c>
      <c r="AQ1751" t="s">
        <v>239</v>
      </c>
      <c r="AS1751" t="s">
        <v>237</v>
      </c>
      <c r="AT1751" t="s">
        <v>238</v>
      </c>
      <c r="BB1751" t="s">
        <v>237</v>
      </c>
      <c r="BC1751" t="s">
        <v>238</v>
      </c>
      <c r="BJ1751">
        <v>6</v>
      </c>
      <c r="BL1751" t="s">
        <v>238</v>
      </c>
      <c r="BN1751">
        <v>16</v>
      </c>
      <c r="BO1751" t="s">
        <v>238</v>
      </c>
      <c r="BV1751">
        <v>6</v>
      </c>
      <c r="BX1751" t="s">
        <v>238</v>
      </c>
      <c r="BZ1751" t="s">
        <v>246</v>
      </c>
      <c r="CA1751" t="s">
        <v>236</v>
      </c>
      <c r="CC1751">
        <v>16</v>
      </c>
      <c r="CD1751" t="s">
        <v>238</v>
      </c>
      <c r="CF1751" t="s">
        <v>237</v>
      </c>
      <c r="CG1751" t="s">
        <v>238</v>
      </c>
      <c r="CL1751" t="s">
        <v>237</v>
      </c>
      <c r="CM1751" t="s">
        <v>238</v>
      </c>
      <c r="CU1751">
        <v>2</v>
      </c>
      <c r="CV1751" t="s">
        <v>239</v>
      </c>
      <c r="DD1751">
        <v>0.5</v>
      </c>
      <c r="DE1751" t="s">
        <v>236</v>
      </c>
      <c r="DG1751" t="s">
        <v>240</v>
      </c>
      <c r="DH1751" t="s">
        <v>238</v>
      </c>
      <c r="DP1751" t="s">
        <v>242</v>
      </c>
      <c r="DQ1751" t="s">
        <v>236</v>
      </c>
      <c r="DV1751" t="s">
        <v>243</v>
      </c>
      <c r="DW1751" t="s">
        <v>236</v>
      </c>
      <c r="EB1751" t="s">
        <v>244</v>
      </c>
      <c r="EC1751" t="s">
        <v>236</v>
      </c>
      <c r="EG1751" t="s">
        <v>245</v>
      </c>
      <c r="EH1751" t="s">
        <v>245</v>
      </c>
      <c r="EN1751" t="s">
        <v>244</v>
      </c>
      <c r="EO1751" t="s">
        <v>236</v>
      </c>
      <c r="FX1751">
        <v>8</v>
      </c>
      <c r="FY1751" t="s">
        <v>236</v>
      </c>
      <c r="GI1751" t="s">
        <v>245</v>
      </c>
      <c r="GJ1751" t="s">
        <v>245</v>
      </c>
      <c r="GR1751" t="s">
        <v>245</v>
      </c>
      <c r="GS1751" t="s">
        <v>245</v>
      </c>
    </row>
    <row r="1752" spans="1:201" x14ac:dyDescent="0.25">
      <c r="A1752" s="14" t="s">
        <v>5200</v>
      </c>
      <c r="B1752" t="s">
        <v>5201</v>
      </c>
      <c r="D1752" t="s">
        <v>287</v>
      </c>
      <c r="E1752" t="s">
        <v>219</v>
      </c>
      <c r="F1752" t="s">
        <v>220</v>
      </c>
      <c r="G1752" t="s">
        <v>4782</v>
      </c>
      <c r="H1752" t="s">
        <v>4783</v>
      </c>
      <c r="I1752" t="s">
        <v>4784</v>
      </c>
      <c r="J1752" t="s">
        <v>4785</v>
      </c>
      <c r="K1752">
        <v>10.308017100000001</v>
      </c>
      <c r="L1752">
        <v>123.8915719</v>
      </c>
      <c r="O1752" s="15">
        <v>43222</v>
      </c>
      <c r="P1752">
        <f t="shared" si="81"/>
        <v>2018</v>
      </c>
      <c r="Q1752">
        <f t="shared" si="82"/>
        <v>5</v>
      </c>
      <c r="R1752">
        <f t="shared" si="83"/>
        <v>2</v>
      </c>
      <c r="U1752" t="s">
        <v>225</v>
      </c>
      <c r="V1752" t="s">
        <v>301</v>
      </c>
      <c r="W1752" t="s">
        <v>227</v>
      </c>
      <c r="X1752" t="s">
        <v>228</v>
      </c>
      <c r="Z1752" t="s">
        <v>5008</v>
      </c>
      <c r="AD1752" t="s">
        <v>231</v>
      </c>
      <c r="AF1752" s="16">
        <v>36466</v>
      </c>
      <c r="AG1752">
        <v>18</v>
      </c>
      <c r="AH1752" t="s">
        <v>262</v>
      </c>
      <c r="AI1752" t="s">
        <v>375</v>
      </c>
      <c r="AJ1752" t="s">
        <v>357</v>
      </c>
      <c r="AK1752" t="s">
        <v>358</v>
      </c>
      <c r="AL1752">
        <v>17</v>
      </c>
      <c r="AN1752" t="s">
        <v>236</v>
      </c>
      <c r="AO1752">
        <v>14</v>
      </c>
      <c r="AQ1752" t="s">
        <v>239</v>
      </c>
      <c r="AS1752" t="s">
        <v>237</v>
      </c>
      <c r="AT1752" t="s">
        <v>238</v>
      </c>
      <c r="BB1752" t="s">
        <v>237</v>
      </c>
      <c r="BC1752" t="s">
        <v>238</v>
      </c>
      <c r="BJ1752">
        <v>6</v>
      </c>
      <c r="BL1752" t="s">
        <v>238</v>
      </c>
      <c r="BN1752" t="s">
        <v>237</v>
      </c>
      <c r="BO1752" t="s">
        <v>238</v>
      </c>
      <c r="BV1752">
        <v>6</v>
      </c>
      <c r="BX1752" t="s">
        <v>238</v>
      </c>
      <c r="BZ1752">
        <v>16</v>
      </c>
      <c r="CA1752" t="s">
        <v>239</v>
      </c>
      <c r="CC1752" t="s">
        <v>237</v>
      </c>
      <c r="CD1752" t="s">
        <v>238</v>
      </c>
      <c r="CF1752" t="s">
        <v>237</v>
      </c>
      <c r="CG1752" t="s">
        <v>238</v>
      </c>
      <c r="CL1752" t="s">
        <v>237</v>
      </c>
      <c r="CM1752" t="s">
        <v>238</v>
      </c>
      <c r="CU1752" t="s">
        <v>240</v>
      </c>
      <c r="CV1752" t="s">
        <v>238</v>
      </c>
      <c r="DD1752">
        <v>0.5</v>
      </c>
      <c r="DE1752" t="s">
        <v>236</v>
      </c>
      <c r="DG1752" t="s">
        <v>240</v>
      </c>
      <c r="DH1752" t="s">
        <v>238</v>
      </c>
      <c r="DP1752" t="s">
        <v>242</v>
      </c>
      <c r="DQ1752" t="s">
        <v>236</v>
      </c>
      <c r="DV1752" t="s">
        <v>273</v>
      </c>
      <c r="DW1752" t="s">
        <v>238</v>
      </c>
      <c r="EB1752" t="s">
        <v>244</v>
      </c>
      <c r="EC1752" t="s">
        <v>236</v>
      </c>
      <c r="EG1752" t="s">
        <v>245</v>
      </c>
      <c r="EH1752" t="s">
        <v>245</v>
      </c>
      <c r="EN1752" t="s">
        <v>244</v>
      </c>
      <c r="EO1752" t="s">
        <v>236</v>
      </c>
      <c r="FX1752">
        <v>64</v>
      </c>
      <c r="FY1752" t="s">
        <v>239</v>
      </c>
      <c r="GI1752" t="s">
        <v>245</v>
      </c>
      <c r="GJ1752" t="s">
        <v>245</v>
      </c>
      <c r="GR1752" t="s">
        <v>245</v>
      </c>
      <c r="GS1752" t="s">
        <v>245</v>
      </c>
    </row>
    <row r="1753" spans="1:201" x14ac:dyDescent="0.25">
      <c r="A1753" s="14" t="s">
        <v>5202</v>
      </c>
      <c r="B1753" t="s">
        <v>5203</v>
      </c>
      <c r="D1753" t="s">
        <v>287</v>
      </c>
      <c r="E1753" t="s">
        <v>219</v>
      </c>
      <c r="F1753" t="s">
        <v>220</v>
      </c>
      <c r="G1753" t="s">
        <v>4782</v>
      </c>
      <c r="H1753" t="s">
        <v>4783</v>
      </c>
      <c r="I1753" t="s">
        <v>4784</v>
      </c>
      <c r="J1753" t="s">
        <v>4785</v>
      </c>
      <c r="K1753">
        <v>10.308017100000001</v>
      </c>
      <c r="L1753">
        <v>123.8915719</v>
      </c>
      <c r="O1753" s="15">
        <v>43221</v>
      </c>
      <c r="P1753">
        <f t="shared" si="81"/>
        <v>2018</v>
      </c>
      <c r="Q1753">
        <f t="shared" si="82"/>
        <v>5</v>
      </c>
      <c r="R1753">
        <f t="shared" si="83"/>
        <v>1</v>
      </c>
      <c r="U1753" t="s">
        <v>225</v>
      </c>
      <c r="V1753" t="s">
        <v>301</v>
      </c>
      <c r="W1753" t="s">
        <v>227</v>
      </c>
      <c r="X1753" t="s">
        <v>228</v>
      </c>
      <c r="Z1753" t="s">
        <v>4851</v>
      </c>
      <c r="AD1753" t="s">
        <v>289</v>
      </c>
      <c r="AF1753" s="16">
        <v>23607</v>
      </c>
      <c r="AG1753">
        <v>53</v>
      </c>
      <c r="AH1753" t="s">
        <v>232</v>
      </c>
      <c r="AI1753" t="s">
        <v>5041</v>
      </c>
      <c r="AJ1753" t="s">
        <v>357</v>
      </c>
      <c r="AK1753" t="s">
        <v>559</v>
      </c>
      <c r="AL1753">
        <v>22</v>
      </c>
      <c r="AN1753" t="s">
        <v>236</v>
      </c>
      <c r="AP1753">
        <v>16</v>
      </c>
      <c r="AQ1753" t="s">
        <v>239</v>
      </c>
      <c r="AS1753" t="s">
        <v>237</v>
      </c>
      <c r="AT1753" t="s">
        <v>238</v>
      </c>
      <c r="BB1753" t="s">
        <v>237</v>
      </c>
      <c r="BC1753" t="s">
        <v>238</v>
      </c>
      <c r="BJ1753">
        <v>6</v>
      </c>
      <c r="BL1753" t="s">
        <v>238</v>
      </c>
      <c r="BN1753" t="s">
        <v>237</v>
      </c>
      <c r="BO1753" t="s">
        <v>238</v>
      </c>
      <c r="BV1753">
        <v>6</v>
      </c>
      <c r="BX1753" t="s">
        <v>238</v>
      </c>
      <c r="BZ1753" t="s">
        <v>246</v>
      </c>
      <c r="CA1753" t="s">
        <v>236</v>
      </c>
      <c r="CC1753" t="s">
        <v>237</v>
      </c>
      <c r="CD1753" t="s">
        <v>238</v>
      </c>
      <c r="CF1753" t="s">
        <v>237</v>
      </c>
      <c r="CG1753" t="s">
        <v>238</v>
      </c>
      <c r="CL1753" t="s">
        <v>237</v>
      </c>
      <c r="CM1753" t="s">
        <v>238</v>
      </c>
      <c r="CU1753">
        <v>2</v>
      </c>
      <c r="CV1753" t="s">
        <v>239</v>
      </c>
      <c r="DD1753">
        <v>0.5</v>
      </c>
      <c r="DE1753" t="s">
        <v>236</v>
      </c>
      <c r="DG1753" t="s">
        <v>240</v>
      </c>
      <c r="DH1753" t="s">
        <v>238</v>
      </c>
      <c r="DP1753" t="s">
        <v>242</v>
      </c>
      <c r="DQ1753" t="s">
        <v>236</v>
      </c>
      <c r="DV1753" t="s">
        <v>243</v>
      </c>
      <c r="DW1753" t="s">
        <v>236</v>
      </c>
      <c r="EB1753" t="s">
        <v>244</v>
      </c>
      <c r="EC1753" t="s">
        <v>236</v>
      </c>
      <c r="EG1753" t="s">
        <v>245</v>
      </c>
      <c r="EH1753" t="s">
        <v>245</v>
      </c>
      <c r="EN1753" t="s">
        <v>244</v>
      </c>
      <c r="EO1753" t="s">
        <v>236</v>
      </c>
      <c r="FX1753">
        <v>32</v>
      </c>
      <c r="FY1753" t="s">
        <v>239</v>
      </c>
      <c r="GI1753" t="s">
        <v>245</v>
      </c>
      <c r="GJ1753" t="s">
        <v>245</v>
      </c>
      <c r="GR1753" t="s">
        <v>245</v>
      </c>
      <c r="GS1753" t="s">
        <v>245</v>
      </c>
    </row>
    <row r="1754" spans="1:201" x14ac:dyDescent="0.25">
      <c r="A1754" s="14" t="s">
        <v>5204</v>
      </c>
      <c r="B1754" t="s">
        <v>5205</v>
      </c>
      <c r="D1754" t="s">
        <v>287</v>
      </c>
      <c r="E1754" t="s">
        <v>219</v>
      </c>
      <c r="F1754" t="s">
        <v>220</v>
      </c>
      <c r="G1754" t="s">
        <v>4782</v>
      </c>
      <c r="H1754" t="s">
        <v>4783</v>
      </c>
      <c r="I1754" t="s">
        <v>4784</v>
      </c>
      <c r="J1754" t="s">
        <v>4785</v>
      </c>
      <c r="K1754">
        <v>10.308017100000001</v>
      </c>
      <c r="L1754">
        <v>123.8915719</v>
      </c>
      <c r="O1754" s="15">
        <v>43221</v>
      </c>
      <c r="P1754">
        <f t="shared" si="81"/>
        <v>2018</v>
      </c>
      <c r="Q1754">
        <f t="shared" si="82"/>
        <v>5</v>
      </c>
      <c r="R1754">
        <f t="shared" si="83"/>
        <v>1</v>
      </c>
      <c r="U1754" t="s">
        <v>225</v>
      </c>
      <c r="V1754" t="s">
        <v>301</v>
      </c>
      <c r="W1754" t="s">
        <v>227</v>
      </c>
      <c r="X1754" t="s">
        <v>228</v>
      </c>
      <c r="Z1754" t="s">
        <v>4851</v>
      </c>
      <c r="AD1754" t="s">
        <v>289</v>
      </c>
      <c r="AF1754" s="16">
        <v>32461</v>
      </c>
      <c r="AG1754">
        <v>29</v>
      </c>
      <c r="AH1754" t="s">
        <v>232</v>
      </c>
      <c r="AI1754" t="s">
        <v>5041</v>
      </c>
      <c r="AJ1754" t="s">
        <v>234</v>
      </c>
      <c r="AK1754" t="s">
        <v>2476</v>
      </c>
      <c r="AL1754">
        <v>23</v>
      </c>
      <c r="AN1754" t="s">
        <v>236</v>
      </c>
      <c r="AP1754" t="s">
        <v>237</v>
      </c>
      <c r="AQ1754" t="s">
        <v>238</v>
      </c>
      <c r="AS1754" t="s">
        <v>237</v>
      </c>
      <c r="AT1754" t="s">
        <v>238</v>
      </c>
      <c r="BB1754">
        <v>16</v>
      </c>
      <c r="BC1754" t="s">
        <v>238</v>
      </c>
      <c r="BJ1754">
        <v>6</v>
      </c>
      <c r="BL1754" t="s">
        <v>238</v>
      </c>
      <c r="BN1754">
        <v>4</v>
      </c>
      <c r="BO1754" t="s">
        <v>239</v>
      </c>
      <c r="BV1754">
        <v>6</v>
      </c>
      <c r="BX1754" t="s">
        <v>238</v>
      </c>
      <c r="BZ1754" t="s">
        <v>237</v>
      </c>
      <c r="CA1754" t="s">
        <v>238</v>
      </c>
      <c r="CC1754">
        <v>16</v>
      </c>
      <c r="CD1754" t="s">
        <v>238</v>
      </c>
      <c r="CF1754" t="s">
        <v>237</v>
      </c>
      <c r="CG1754" t="s">
        <v>238</v>
      </c>
      <c r="CL1754" t="s">
        <v>237</v>
      </c>
      <c r="CM1754" t="s">
        <v>238</v>
      </c>
      <c r="CU1754" t="s">
        <v>241</v>
      </c>
      <c r="CV1754" t="s">
        <v>236</v>
      </c>
      <c r="DD1754">
        <v>0.5</v>
      </c>
      <c r="DE1754" t="s">
        <v>236</v>
      </c>
      <c r="DG1754" t="s">
        <v>240</v>
      </c>
      <c r="DH1754" t="s">
        <v>238</v>
      </c>
      <c r="DP1754" t="s">
        <v>242</v>
      </c>
      <c r="DQ1754" t="s">
        <v>236</v>
      </c>
      <c r="DV1754" t="s">
        <v>243</v>
      </c>
      <c r="DW1754" t="s">
        <v>236</v>
      </c>
      <c r="EA1754">
        <v>24</v>
      </c>
      <c r="EC1754" t="s">
        <v>236</v>
      </c>
      <c r="EG1754" t="s">
        <v>245</v>
      </c>
      <c r="EH1754" t="s">
        <v>245</v>
      </c>
      <c r="EN1754" t="s">
        <v>244</v>
      </c>
      <c r="EO1754" t="s">
        <v>236</v>
      </c>
      <c r="FX1754">
        <v>64</v>
      </c>
      <c r="FY1754" t="s">
        <v>239</v>
      </c>
      <c r="GI1754" t="s">
        <v>245</v>
      </c>
      <c r="GJ1754" t="s">
        <v>245</v>
      </c>
      <c r="GR1754" t="s">
        <v>245</v>
      </c>
      <c r="GS1754" t="s">
        <v>245</v>
      </c>
    </row>
    <row r="1755" spans="1:201" x14ac:dyDescent="0.25">
      <c r="A1755" s="14" t="s">
        <v>5206</v>
      </c>
      <c r="B1755" t="s">
        <v>5207</v>
      </c>
      <c r="D1755" t="s">
        <v>287</v>
      </c>
      <c r="E1755" t="s">
        <v>219</v>
      </c>
      <c r="F1755" t="s">
        <v>220</v>
      </c>
      <c r="G1755" t="s">
        <v>4782</v>
      </c>
      <c r="H1755" t="s">
        <v>4783</v>
      </c>
      <c r="I1755" t="s">
        <v>4784</v>
      </c>
      <c r="J1755" t="s">
        <v>4785</v>
      </c>
      <c r="K1755">
        <v>10.308017100000001</v>
      </c>
      <c r="L1755">
        <v>123.8915719</v>
      </c>
      <c r="O1755" s="15">
        <v>43225</v>
      </c>
      <c r="P1755">
        <f t="shared" si="81"/>
        <v>2018</v>
      </c>
      <c r="Q1755">
        <f t="shared" si="82"/>
        <v>5</v>
      </c>
      <c r="R1755">
        <f t="shared" si="83"/>
        <v>5</v>
      </c>
      <c r="U1755" t="s">
        <v>225</v>
      </c>
      <c r="V1755" t="s">
        <v>288</v>
      </c>
      <c r="W1755" t="s">
        <v>227</v>
      </c>
      <c r="X1755" t="s">
        <v>228</v>
      </c>
      <c r="Z1755" t="s">
        <v>5145</v>
      </c>
      <c r="AD1755" t="s">
        <v>289</v>
      </c>
      <c r="AF1755" s="16">
        <v>18032</v>
      </c>
      <c r="AG1755">
        <v>68</v>
      </c>
      <c r="AH1755" t="s">
        <v>232</v>
      </c>
      <c r="AI1755" t="s">
        <v>375</v>
      </c>
      <c r="AJ1755" t="s">
        <v>357</v>
      </c>
      <c r="AK1755" t="s">
        <v>554</v>
      </c>
      <c r="AL1755">
        <v>17</v>
      </c>
      <c r="AN1755" t="s">
        <v>236</v>
      </c>
      <c r="AP1755">
        <v>16</v>
      </c>
      <c r="AQ1755" t="s">
        <v>239</v>
      </c>
      <c r="AS1755" t="s">
        <v>237</v>
      </c>
      <c r="AT1755" t="s">
        <v>238</v>
      </c>
      <c r="BB1755" t="s">
        <v>237</v>
      </c>
      <c r="BC1755" t="s">
        <v>238</v>
      </c>
      <c r="BJ1755">
        <v>6</v>
      </c>
      <c r="BL1755" t="s">
        <v>238</v>
      </c>
      <c r="BN1755" t="s">
        <v>237</v>
      </c>
      <c r="BO1755" t="s">
        <v>238</v>
      </c>
      <c r="BV1755">
        <v>6</v>
      </c>
      <c r="BX1755" t="s">
        <v>238</v>
      </c>
      <c r="BZ1755" t="s">
        <v>237</v>
      </c>
      <c r="CA1755" t="s">
        <v>238</v>
      </c>
      <c r="CC1755" t="s">
        <v>237</v>
      </c>
      <c r="CD1755" t="s">
        <v>238</v>
      </c>
      <c r="CF1755" t="s">
        <v>237</v>
      </c>
      <c r="CG1755" t="s">
        <v>238</v>
      </c>
      <c r="CL1755" t="s">
        <v>237</v>
      </c>
      <c r="CM1755" t="s">
        <v>238</v>
      </c>
      <c r="CU1755" t="s">
        <v>240</v>
      </c>
      <c r="CV1755" t="s">
        <v>238</v>
      </c>
      <c r="DD1755">
        <v>0.5</v>
      </c>
      <c r="DE1755" t="s">
        <v>236</v>
      </c>
      <c r="DG1755" t="s">
        <v>240</v>
      </c>
      <c r="DH1755" t="s">
        <v>238</v>
      </c>
      <c r="DP1755" t="s">
        <v>242</v>
      </c>
      <c r="DQ1755" t="s">
        <v>236</v>
      </c>
      <c r="DV1755" t="s">
        <v>273</v>
      </c>
      <c r="DW1755" t="s">
        <v>238</v>
      </c>
      <c r="EB1755" t="s">
        <v>244</v>
      </c>
      <c r="EC1755" t="s">
        <v>236</v>
      </c>
      <c r="EG1755" t="s">
        <v>245</v>
      </c>
      <c r="EH1755" t="s">
        <v>245</v>
      </c>
      <c r="EN1755" t="s">
        <v>244</v>
      </c>
      <c r="EO1755" t="s">
        <v>236</v>
      </c>
      <c r="FW1755">
        <v>22</v>
      </c>
      <c r="FY1755" t="s">
        <v>236</v>
      </c>
      <c r="GI1755" t="s">
        <v>245</v>
      </c>
      <c r="GJ1755" t="s">
        <v>245</v>
      </c>
      <c r="GR1755" t="s">
        <v>245</v>
      </c>
      <c r="GS1755" t="s">
        <v>245</v>
      </c>
    </row>
    <row r="1756" spans="1:201" x14ac:dyDescent="0.25">
      <c r="A1756" s="14" t="s">
        <v>5208</v>
      </c>
      <c r="B1756" t="s">
        <v>5209</v>
      </c>
      <c r="D1756" t="s">
        <v>287</v>
      </c>
      <c r="E1756" t="s">
        <v>219</v>
      </c>
      <c r="F1756" t="s">
        <v>220</v>
      </c>
      <c r="G1756" t="s">
        <v>4782</v>
      </c>
      <c r="H1756" t="s">
        <v>4783</v>
      </c>
      <c r="I1756" t="s">
        <v>4784</v>
      </c>
      <c r="J1756" t="s">
        <v>4785</v>
      </c>
      <c r="K1756">
        <v>10.308017100000001</v>
      </c>
      <c r="L1756">
        <v>123.8915719</v>
      </c>
      <c r="O1756" s="15">
        <v>43222</v>
      </c>
      <c r="P1756">
        <f t="shared" si="81"/>
        <v>2018</v>
      </c>
      <c r="Q1756">
        <f t="shared" si="82"/>
        <v>5</v>
      </c>
      <c r="R1756">
        <f t="shared" si="83"/>
        <v>2</v>
      </c>
      <c r="U1756" t="s">
        <v>225</v>
      </c>
      <c r="V1756" t="s">
        <v>288</v>
      </c>
      <c r="W1756" t="s">
        <v>227</v>
      </c>
      <c r="X1756" t="s">
        <v>228</v>
      </c>
      <c r="Z1756" t="s">
        <v>4855</v>
      </c>
      <c r="AD1756" t="s">
        <v>289</v>
      </c>
      <c r="AF1756" s="16">
        <v>14192</v>
      </c>
      <c r="AG1756">
        <v>79</v>
      </c>
      <c r="AH1756" t="s">
        <v>232</v>
      </c>
      <c r="AI1756" t="s">
        <v>4923</v>
      </c>
      <c r="AJ1756" t="s">
        <v>357</v>
      </c>
      <c r="AK1756" t="s">
        <v>354</v>
      </c>
      <c r="AL1756">
        <v>21</v>
      </c>
      <c r="AN1756" t="s">
        <v>236</v>
      </c>
      <c r="AP1756">
        <v>16</v>
      </c>
      <c r="AQ1756" t="s">
        <v>239</v>
      </c>
      <c r="AS1756" t="s">
        <v>237</v>
      </c>
      <c r="AT1756" t="s">
        <v>238</v>
      </c>
      <c r="BB1756" t="s">
        <v>237</v>
      </c>
      <c r="BC1756" t="s">
        <v>238</v>
      </c>
      <c r="BJ1756">
        <v>6</v>
      </c>
      <c r="BL1756" t="s">
        <v>238</v>
      </c>
      <c r="BN1756">
        <v>16</v>
      </c>
      <c r="BO1756" t="s">
        <v>238</v>
      </c>
      <c r="BV1756">
        <v>6</v>
      </c>
      <c r="BX1756" t="s">
        <v>238</v>
      </c>
      <c r="BZ1756" t="s">
        <v>246</v>
      </c>
      <c r="CA1756" t="s">
        <v>236</v>
      </c>
      <c r="CC1756" t="s">
        <v>237</v>
      </c>
      <c r="CD1756" t="s">
        <v>238</v>
      </c>
      <c r="CF1756" t="s">
        <v>237</v>
      </c>
      <c r="CG1756" t="s">
        <v>238</v>
      </c>
      <c r="CL1756" t="s">
        <v>237</v>
      </c>
      <c r="CM1756" t="s">
        <v>238</v>
      </c>
      <c r="CT1756">
        <v>19</v>
      </c>
      <c r="CV1756" t="s">
        <v>239</v>
      </c>
      <c r="DD1756">
        <v>0.5</v>
      </c>
      <c r="DE1756" t="s">
        <v>236</v>
      </c>
      <c r="DG1756" t="s">
        <v>240</v>
      </c>
      <c r="DH1756" t="s">
        <v>238</v>
      </c>
      <c r="DP1756" t="s">
        <v>242</v>
      </c>
      <c r="DQ1756" t="s">
        <v>236</v>
      </c>
      <c r="DV1756" t="s">
        <v>273</v>
      </c>
      <c r="DW1756" t="s">
        <v>238</v>
      </c>
      <c r="EB1756" t="s">
        <v>244</v>
      </c>
      <c r="EC1756" t="s">
        <v>236</v>
      </c>
      <c r="EG1756" t="s">
        <v>245</v>
      </c>
      <c r="EH1756" t="s">
        <v>245</v>
      </c>
      <c r="EN1756" t="s">
        <v>244</v>
      </c>
      <c r="EO1756" t="s">
        <v>236</v>
      </c>
      <c r="FW1756">
        <v>21</v>
      </c>
      <c r="FY1756" t="s">
        <v>236</v>
      </c>
      <c r="GI1756" t="s">
        <v>245</v>
      </c>
      <c r="GJ1756" t="s">
        <v>245</v>
      </c>
      <c r="GR1756" t="s">
        <v>245</v>
      </c>
      <c r="GS1756" t="s">
        <v>245</v>
      </c>
    </row>
    <row r="1757" spans="1:201" x14ac:dyDescent="0.25">
      <c r="A1757" s="14" t="s">
        <v>5210</v>
      </c>
      <c r="B1757" t="s">
        <v>5211</v>
      </c>
      <c r="D1757" t="s">
        <v>287</v>
      </c>
      <c r="E1757" t="s">
        <v>219</v>
      </c>
      <c r="F1757" t="s">
        <v>220</v>
      </c>
      <c r="G1757" t="s">
        <v>4782</v>
      </c>
      <c r="H1757" t="s">
        <v>4783</v>
      </c>
      <c r="I1757" t="s">
        <v>4784</v>
      </c>
      <c r="J1757" t="s">
        <v>4785</v>
      </c>
      <c r="K1757">
        <v>10.308017100000001</v>
      </c>
      <c r="L1757">
        <v>123.8915719</v>
      </c>
      <c r="O1757" s="15">
        <v>43224</v>
      </c>
      <c r="P1757">
        <f t="shared" si="81"/>
        <v>2018</v>
      </c>
      <c r="Q1757">
        <f t="shared" si="82"/>
        <v>5</v>
      </c>
      <c r="R1757">
        <f t="shared" si="83"/>
        <v>4</v>
      </c>
      <c r="U1757" t="s">
        <v>225</v>
      </c>
      <c r="V1757" t="s">
        <v>1470</v>
      </c>
      <c r="W1757" t="s">
        <v>260</v>
      </c>
      <c r="X1757" t="s">
        <v>228</v>
      </c>
      <c r="Y1757" t="s">
        <v>1104</v>
      </c>
      <c r="Z1757" t="s">
        <v>1105</v>
      </c>
      <c r="AD1757" t="s">
        <v>289</v>
      </c>
      <c r="AF1757" s="16">
        <v>41202</v>
      </c>
      <c r="AG1757">
        <v>5</v>
      </c>
      <c r="AH1757" t="s">
        <v>232</v>
      </c>
      <c r="AI1757" t="s">
        <v>5212</v>
      </c>
      <c r="AJ1757" t="s">
        <v>269</v>
      </c>
      <c r="AK1757" t="s">
        <v>347</v>
      </c>
      <c r="AL1757">
        <v>18</v>
      </c>
      <c r="AN1757" t="s">
        <v>236</v>
      </c>
      <c r="AP1757" t="s">
        <v>237</v>
      </c>
      <c r="AQ1757" t="s">
        <v>238</v>
      </c>
      <c r="AS1757" t="s">
        <v>237</v>
      </c>
      <c r="AT1757" t="s">
        <v>238</v>
      </c>
      <c r="BB1757" t="s">
        <v>237</v>
      </c>
      <c r="BC1757" t="s">
        <v>238</v>
      </c>
      <c r="BJ1757">
        <v>6</v>
      </c>
      <c r="BL1757" t="s">
        <v>238</v>
      </c>
      <c r="BN1757" t="s">
        <v>237</v>
      </c>
      <c r="BO1757" t="s">
        <v>238</v>
      </c>
      <c r="BV1757">
        <v>6</v>
      </c>
      <c r="BX1757" t="s">
        <v>238</v>
      </c>
      <c r="BZ1757" t="s">
        <v>237</v>
      </c>
      <c r="CA1757" t="s">
        <v>238</v>
      </c>
      <c r="CC1757" t="s">
        <v>237</v>
      </c>
      <c r="CD1757" t="s">
        <v>238</v>
      </c>
      <c r="CF1757" t="s">
        <v>237</v>
      </c>
      <c r="CG1757" t="s">
        <v>238</v>
      </c>
      <c r="CL1757" t="s">
        <v>237</v>
      </c>
      <c r="CM1757" t="s">
        <v>238</v>
      </c>
      <c r="CU1757" t="s">
        <v>240</v>
      </c>
      <c r="CV1757" t="s">
        <v>238</v>
      </c>
      <c r="DD1757">
        <v>0.5</v>
      </c>
      <c r="DE1757" t="s">
        <v>236</v>
      </c>
      <c r="DG1757" t="s">
        <v>240</v>
      </c>
      <c r="DH1757" t="s">
        <v>238</v>
      </c>
      <c r="DP1757" t="s">
        <v>405</v>
      </c>
      <c r="DQ1757" t="s">
        <v>238</v>
      </c>
      <c r="DV1757" t="s">
        <v>243</v>
      </c>
      <c r="DW1757" t="s">
        <v>236</v>
      </c>
      <c r="EB1757">
        <v>8</v>
      </c>
      <c r="EC1757" t="s">
        <v>238</v>
      </c>
      <c r="EG1757" t="s">
        <v>245</v>
      </c>
      <c r="EH1757" t="s">
        <v>245</v>
      </c>
      <c r="EN1757">
        <v>8</v>
      </c>
      <c r="EO1757" t="s">
        <v>238</v>
      </c>
      <c r="FX1757" t="s">
        <v>406</v>
      </c>
      <c r="FY1757" t="s">
        <v>238</v>
      </c>
      <c r="GI1757" t="s">
        <v>245</v>
      </c>
      <c r="GJ1757" t="s">
        <v>245</v>
      </c>
      <c r="GR1757" t="s">
        <v>245</v>
      </c>
      <c r="GS1757" t="s">
        <v>245</v>
      </c>
    </row>
    <row r="1758" spans="1:201" x14ac:dyDescent="0.25">
      <c r="A1758" s="14" t="s">
        <v>5213</v>
      </c>
      <c r="B1758" t="s">
        <v>5214</v>
      </c>
      <c r="D1758" t="s">
        <v>287</v>
      </c>
      <c r="E1758" t="s">
        <v>219</v>
      </c>
      <c r="F1758" t="s">
        <v>220</v>
      </c>
      <c r="G1758" t="s">
        <v>4782</v>
      </c>
      <c r="H1758" t="s">
        <v>4783</v>
      </c>
      <c r="I1758" t="s">
        <v>4784</v>
      </c>
      <c r="J1758" t="s">
        <v>4785</v>
      </c>
      <c r="K1758">
        <v>10.308017100000001</v>
      </c>
      <c r="L1758">
        <v>123.8915719</v>
      </c>
      <c r="O1758" s="15">
        <v>43226</v>
      </c>
      <c r="P1758">
        <f t="shared" si="81"/>
        <v>2018</v>
      </c>
      <c r="Q1758">
        <f t="shared" si="82"/>
        <v>5</v>
      </c>
      <c r="R1758">
        <f t="shared" si="83"/>
        <v>6</v>
      </c>
      <c r="U1758" t="s">
        <v>225</v>
      </c>
      <c r="V1758" t="s">
        <v>259</v>
      </c>
      <c r="W1758" t="s">
        <v>260</v>
      </c>
      <c r="X1758" t="s">
        <v>228</v>
      </c>
      <c r="Z1758" t="s">
        <v>5215</v>
      </c>
      <c r="AD1758" t="s">
        <v>231</v>
      </c>
      <c r="AF1758" s="16">
        <v>24222</v>
      </c>
      <c r="AG1758">
        <v>52</v>
      </c>
      <c r="AH1758" t="s">
        <v>232</v>
      </c>
      <c r="AI1758" t="s">
        <v>5216</v>
      </c>
      <c r="AJ1758" t="s">
        <v>234</v>
      </c>
      <c r="AK1758" t="s">
        <v>677</v>
      </c>
      <c r="AL1758">
        <v>24</v>
      </c>
      <c r="AN1758" t="s">
        <v>236</v>
      </c>
      <c r="AP1758">
        <v>8</v>
      </c>
      <c r="AQ1758" t="s">
        <v>236</v>
      </c>
      <c r="AS1758" t="s">
        <v>237</v>
      </c>
      <c r="AT1758" t="s">
        <v>238</v>
      </c>
      <c r="BB1758" t="s">
        <v>237</v>
      </c>
      <c r="BC1758" t="s">
        <v>238</v>
      </c>
      <c r="BJ1758">
        <v>6</v>
      </c>
      <c r="BL1758" t="s">
        <v>238</v>
      </c>
      <c r="BM1758">
        <v>19</v>
      </c>
      <c r="BO1758" t="s">
        <v>239</v>
      </c>
      <c r="BV1758">
        <v>11</v>
      </c>
      <c r="BX1758" t="s">
        <v>238</v>
      </c>
      <c r="BZ1758" t="s">
        <v>246</v>
      </c>
      <c r="CA1758" t="s">
        <v>236</v>
      </c>
      <c r="CC1758">
        <v>16</v>
      </c>
      <c r="CD1758" t="s">
        <v>238</v>
      </c>
      <c r="CF1758" t="s">
        <v>237</v>
      </c>
      <c r="CG1758" t="s">
        <v>238</v>
      </c>
      <c r="CL1758" t="s">
        <v>237</v>
      </c>
      <c r="CM1758" t="s">
        <v>238</v>
      </c>
      <c r="CU1758" t="s">
        <v>241</v>
      </c>
      <c r="CV1758" t="s">
        <v>236</v>
      </c>
      <c r="DD1758">
        <v>0.5</v>
      </c>
      <c r="DE1758" t="s">
        <v>236</v>
      </c>
      <c r="DG1758" t="s">
        <v>240</v>
      </c>
      <c r="DH1758" t="s">
        <v>238</v>
      </c>
      <c r="DP1758" t="s">
        <v>242</v>
      </c>
      <c r="DQ1758" t="s">
        <v>236</v>
      </c>
      <c r="DV1758" t="s">
        <v>243</v>
      </c>
      <c r="DW1758" t="s">
        <v>236</v>
      </c>
      <c r="EB1758" t="s">
        <v>244</v>
      </c>
      <c r="EC1758" t="s">
        <v>236</v>
      </c>
      <c r="EG1758" t="s">
        <v>245</v>
      </c>
      <c r="EH1758" t="s">
        <v>245</v>
      </c>
      <c r="EN1758" t="s">
        <v>244</v>
      </c>
      <c r="EO1758" t="s">
        <v>236</v>
      </c>
      <c r="FX1758" t="s">
        <v>246</v>
      </c>
      <c r="FY1758" t="s">
        <v>236</v>
      </c>
      <c r="GI1758" t="s">
        <v>245</v>
      </c>
      <c r="GJ1758" t="s">
        <v>245</v>
      </c>
      <c r="GR1758" t="s">
        <v>245</v>
      </c>
      <c r="GS1758" t="s">
        <v>245</v>
      </c>
    </row>
    <row r="1759" spans="1:201" x14ac:dyDescent="0.25">
      <c r="A1759" s="14" t="s">
        <v>5217</v>
      </c>
      <c r="B1759" t="s">
        <v>5218</v>
      </c>
      <c r="D1759" t="s">
        <v>415</v>
      </c>
      <c r="E1759" t="s">
        <v>219</v>
      </c>
      <c r="F1759" t="s">
        <v>220</v>
      </c>
      <c r="G1759" t="s">
        <v>4782</v>
      </c>
      <c r="H1759" t="s">
        <v>4783</v>
      </c>
      <c r="I1759" t="s">
        <v>4784</v>
      </c>
      <c r="J1759" t="s">
        <v>4785</v>
      </c>
      <c r="K1759">
        <v>10.308017100000001</v>
      </c>
      <c r="L1759">
        <v>123.8915719</v>
      </c>
      <c r="O1759" s="15">
        <v>43226</v>
      </c>
      <c r="P1759">
        <f t="shared" si="81"/>
        <v>2018</v>
      </c>
      <c r="Q1759">
        <f t="shared" si="82"/>
        <v>5</v>
      </c>
      <c r="R1759">
        <f t="shared" si="83"/>
        <v>6</v>
      </c>
      <c r="U1759" t="s">
        <v>225</v>
      </c>
      <c r="V1759" t="s">
        <v>301</v>
      </c>
      <c r="W1759" t="s">
        <v>227</v>
      </c>
      <c r="X1759" t="s">
        <v>228</v>
      </c>
      <c r="Y1759" t="s">
        <v>266</v>
      </c>
      <c r="Z1759" t="s">
        <v>266</v>
      </c>
      <c r="AD1759" t="s">
        <v>289</v>
      </c>
      <c r="AF1759" s="16">
        <v>15271</v>
      </c>
      <c r="AG1759">
        <v>76</v>
      </c>
      <c r="AH1759" t="s">
        <v>262</v>
      </c>
      <c r="AI1759" t="s">
        <v>5219</v>
      </c>
      <c r="AJ1759" t="s">
        <v>416</v>
      </c>
      <c r="AK1759" t="s">
        <v>1426</v>
      </c>
      <c r="AL1759">
        <v>26</v>
      </c>
      <c r="AN1759" t="s">
        <v>236</v>
      </c>
      <c r="BA1759">
        <v>21</v>
      </c>
      <c r="BC1759" t="s">
        <v>239</v>
      </c>
      <c r="BN1759">
        <v>8</v>
      </c>
      <c r="BO1759" t="s">
        <v>236</v>
      </c>
      <c r="CC1759">
        <v>4</v>
      </c>
      <c r="CD1759" t="s">
        <v>236</v>
      </c>
      <c r="CU1759" t="s">
        <v>241</v>
      </c>
      <c r="CV1759" t="s">
        <v>236</v>
      </c>
      <c r="DD1759">
        <v>1</v>
      </c>
      <c r="DE1759" t="s">
        <v>236</v>
      </c>
      <c r="DV1759" t="s">
        <v>243</v>
      </c>
      <c r="DW1759" t="s">
        <v>236</v>
      </c>
      <c r="EB1759" t="s">
        <v>273</v>
      </c>
      <c r="EC1759" t="s">
        <v>238</v>
      </c>
      <c r="EG1759" t="s">
        <v>245</v>
      </c>
      <c r="EH1759" t="s">
        <v>245</v>
      </c>
      <c r="EN1759" t="s">
        <v>273</v>
      </c>
      <c r="EO1759" t="s">
        <v>238</v>
      </c>
      <c r="FX1759">
        <v>8</v>
      </c>
      <c r="FY1759" t="s">
        <v>236</v>
      </c>
      <c r="GI1759" t="s">
        <v>245</v>
      </c>
      <c r="GJ1759" t="s">
        <v>245</v>
      </c>
      <c r="GR1759" t="s">
        <v>245</v>
      </c>
      <c r="GS1759" t="s">
        <v>245</v>
      </c>
    </row>
    <row r="1760" spans="1:201" x14ac:dyDescent="0.25">
      <c r="A1760" s="14" t="s">
        <v>5220</v>
      </c>
      <c r="B1760" t="s">
        <v>5221</v>
      </c>
      <c r="D1760" t="s">
        <v>415</v>
      </c>
      <c r="E1760" t="s">
        <v>219</v>
      </c>
      <c r="F1760" t="s">
        <v>220</v>
      </c>
      <c r="G1760" t="s">
        <v>4782</v>
      </c>
      <c r="H1760" t="s">
        <v>4783</v>
      </c>
      <c r="I1760" t="s">
        <v>4784</v>
      </c>
      <c r="J1760" t="s">
        <v>4785</v>
      </c>
      <c r="K1760">
        <v>10.308017100000001</v>
      </c>
      <c r="L1760">
        <v>123.8915719</v>
      </c>
      <c r="O1760" s="15">
        <v>43222</v>
      </c>
      <c r="P1760">
        <f t="shared" si="81"/>
        <v>2018</v>
      </c>
      <c r="Q1760">
        <f t="shared" si="82"/>
        <v>5</v>
      </c>
      <c r="R1760">
        <f t="shared" si="83"/>
        <v>2</v>
      </c>
      <c r="U1760" t="s">
        <v>225</v>
      </c>
      <c r="V1760" t="s">
        <v>301</v>
      </c>
      <c r="W1760" t="s">
        <v>227</v>
      </c>
      <c r="X1760" t="s">
        <v>228</v>
      </c>
      <c r="Z1760" t="s">
        <v>4851</v>
      </c>
      <c r="AD1760" t="s">
        <v>289</v>
      </c>
      <c r="AF1760" s="16">
        <v>25565</v>
      </c>
      <c r="AG1760">
        <v>48</v>
      </c>
      <c r="AH1760" t="s">
        <v>232</v>
      </c>
      <c r="AI1760" t="s">
        <v>449</v>
      </c>
      <c r="AJ1760" t="s">
        <v>416</v>
      </c>
      <c r="AK1760" t="s">
        <v>417</v>
      </c>
      <c r="AL1760">
        <v>8</v>
      </c>
      <c r="AN1760" t="s">
        <v>238</v>
      </c>
      <c r="BB1760" t="s">
        <v>237</v>
      </c>
      <c r="BC1760" t="s">
        <v>238</v>
      </c>
      <c r="BN1760" t="s">
        <v>237</v>
      </c>
      <c r="BO1760" t="s">
        <v>238</v>
      </c>
      <c r="CC1760" t="s">
        <v>237</v>
      </c>
      <c r="CD1760" t="s">
        <v>238</v>
      </c>
      <c r="CU1760" t="s">
        <v>240</v>
      </c>
      <c r="CV1760" t="s">
        <v>238</v>
      </c>
      <c r="DD1760">
        <v>1</v>
      </c>
      <c r="DE1760" t="s">
        <v>236</v>
      </c>
      <c r="DV1760" t="s">
        <v>273</v>
      </c>
      <c r="DW1760" t="s">
        <v>238</v>
      </c>
      <c r="EB1760" t="s">
        <v>273</v>
      </c>
      <c r="EC1760" t="s">
        <v>238</v>
      </c>
      <c r="EG1760" t="s">
        <v>245</v>
      </c>
      <c r="EH1760" t="s">
        <v>245</v>
      </c>
      <c r="EN1760" t="s">
        <v>273</v>
      </c>
      <c r="EO1760" t="s">
        <v>238</v>
      </c>
      <c r="FX1760" t="s">
        <v>406</v>
      </c>
      <c r="FY1760" t="s">
        <v>238</v>
      </c>
      <c r="GI1760" t="s">
        <v>245</v>
      </c>
      <c r="GJ1760" t="s">
        <v>245</v>
      </c>
      <c r="GR1760" t="s">
        <v>245</v>
      </c>
      <c r="GS1760" t="s">
        <v>245</v>
      </c>
    </row>
    <row r="1761" spans="1:217" x14ac:dyDescent="0.25">
      <c r="A1761" s="14" t="s">
        <v>5222</v>
      </c>
      <c r="B1761" t="s">
        <v>5223</v>
      </c>
      <c r="D1761" t="s">
        <v>422</v>
      </c>
      <c r="E1761" t="s">
        <v>219</v>
      </c>
      <c r="F1761" t="s">
        <v>220</v>
      </c>
      <c r="G1761" t="s">
        <v>4782</v>
      </c>
      <c r="H1761" t="s">
        <v>4783</v>
      </c>
      <c r="I1761" t="s">
        <v>4784</v>
      </c>
      <c r="J1761" t="s">
        <v>4785</v>
      </c>
      <c r="K1761">
        <v>10.308017100000001</v>
      </c>
      <c r="L1761">
        <v>123.8915719</v>
      </c>
      <c r="O1761" s="15">
        <v>43224</v>
      </c>
      <c r="P1761">
        <f t="shared" si="81"/>
        <v>2018</v>
      </c>
      <c r="Q1761">
        <f t="shared" si="82"/>
        <v>5</v>
      </c>
      <c r="R1761">
        <f t="shared" si="83"/>
        <v>4</v>
      </c>
      <c r="U1761" t="s">
        <v>225</v>
      </c>
      <c r="V1761" t="s">
        <v>265</v>
      </c>
      <c r="W1761" t="s">
        <v>227</v>
      </c>
      <c r="X1761" t="s">
        <v>228</v>
      </c>
      <c r="Z1761" t="s">
        <v>4802</v>
      </c>
      <c r="AD1761" t="s">
        <v>289</v>
      </c>
      <c r="AF1761" s="16">
        <v>17976</v>
      </c>
      <c r="AG1761">
        <v>69</v>
      </c>
      <c r="AH1761" t="s">
        <v>262</v>
      </c>
      <c r="AI1761" t="s">
        <v>5128</v>
      </c>
      <c r="AJ1761" t="s">
        <v>416</v>
      </c>
      <c r="AK1761" t="s">
        <v>423</v>
      </c>
      <c r="AL1761">
        <v>6</v>
      </c>
      <c r="AN1761" t="s">
        <v>238</v>
      </c>
      <c r="AU1761">
        <v>6</v>
      </c>
      <c r="AW1761" t="s">
        <v>238</v>
      </c>
      <c r="BN1761" t="s">
        <v>237</v>
      </c>
      <c r="BO1761" t="s">
        <v>238</v>
      </c>
      <c r="CC1761" t="s">
        <v>237</v>
      </c>
      <c r="CD1761" t="s">
        <v>238</v>
      </c>
      <c r="CU1761" t="s">
        <v>240</v>
      </c>
      <c r="CV1761" t="s">
        <v>238</v>
      </c>
      <c r="DD1761">
        <v>0.5</v>
      </c>
      <c r="DE1761" t="s">
        <v>236</v>
      </c>
      <c r="DG1761" t="s">
        <v>240</v>
      </c>
      <c r="DH1761" t="s">
        <v>238</v>
      </c>
      <c r="DV1761" t="s">
        <v>273</v>
      </c>
      <c r="DW1761" t="s">
        <v>238</v>
      </c>
      <c r="EB1761" t="s">
        <v>273</v>
      </c>
      <c r="EC1761" t="s">
        <v>238</v>
      </c>
      <c r="EG1761" t="s">
        <v>245</v>
      </c>
      <c r="EH1761" t="s">
        <v>245</v>
      </c>
      <c r="EN1761" t="s">
        <v>273</v>
      </c>
      <c r="EO1761" t="s">
        <v>238</v>
      </c>
      <c r="FX1761" t="s">
        <v>406</v>
      </c>
      <c r="FY1761" t="s">
        <v>238</v>
      </c>
      <c r="GI1761" t="s">
        <v>245</v>
      </c>
      <c r="GJ1761" t="s">
        <v>245</v>
      </c>
      <c r="GR1761" t="s">
        <v>245</v>
      </c>
      <c r="GS1761" t="s">
        <v>245</v>
      </c>
    </row>
    <row r="1762" spans="1:217" x14ac:dyDescent="0.25">
      <c r="A1762" s="14" t="s">
        <v>5224</v>
      </c>
      <c r="B1762" t="s">
        <v>5225</v>
      </c>
      <c r="D1762" t="s">
        <v>422</v>
      </c>
      <c r="E1762" t="s">
        <v>219</v>
      </c>
      <c r="F1762" t="s">
        <v>220</v>
      </c>
      <c r="G1762" t="s">
        <v>4782</v>
      </c>
      <c r="H1762" t="s">
        <v>4783</v>
      </c>
      <c r="I1762" t="s">
        <v>4784</v>
      </c>
      <c r="J1762" t="s">
        <v>4785</v>
      </c>
      <c r="K1762">
        <v>10.308017100000001</v>
      </c>
      <c r="L1762">
        <v>123.8915719</v>
      </c>
      <c r="O1762" s="15">
        <v>43227</v>
      </c>
      <c r="P1762">
        <f t="shared" si="81"/>
        <v>2018</v>
      </c>
      <c r="Q1762">
        <f t="shared" si="82"/>
        <v>5</v>
      </c>
      <c r="R1762">
        <f t="shared" si="83"/>
        <v>7</v>
      </c>
      <c r="U1762" t="s">
        <v>225</v>
      </c>
      <c r="V1762" t="s">
        <v>301</v>
      </c>
      <c r="W1762" t="s">
        <v>227</v>
      </c>
      <c r="X1762" t="s">
        <v>228</v>
      </c>
      <c r="Y1762" t="s">
        <v>266</v>
      </c>
      <c r="Z1762" t="s">
        <v>266</v>
      </c>
      <c r="AD1762" t="s">
        <v>289</v>
      </c>
      <c r="AF1762" s="16">
        <v>19104</v>
      </c>
      <c r="AG1762">
        <v>66</v>
      </c>
      <c r="AH1762" t="s">
        <v>232</v>
      </c>
      <c r="AI1762" t="s">
        <v>773</v>
      </c>
      <c r="AJ1762" t="s">
        <v>416</v>
      </c>
      <c r="AK1762" t="s">
        <v>423</v>
      </c>
      <c r="AL1762">
        <v>6</v>
      </c>
      <c r="AN1762" t="s">
        <v>238</v>
      </c>
      <c r="AU1762">
        <v>6</v>
      </c>
      <c r="AW1762" t="s">
        <v>238</v>
      </c>
      <c r="BN1762" t="s">
        <v>237</v>
      </c>
      <c r="BO1762" t="s">
        <v>238</v>
      </c>
      <c r="CC1762" t="s">
        <v>237</v>
      </c>
      <c r="CD1762" t="s">
        <v>238</v>
      </c>
      <c r="CU1762" t="s">
        <v>240</v>
      </c>
      <c r="CV1762" t="s">
        <v>238</v>
      </c>
      <c r="DD1762">
        <v>0.5</v>
      </c>
      <c r="DE1762" t="s">
        <v>236</v>
      </c>
      <c r="DG1762" t="s">
        <v>240</v>
      </c>
      <c r="DH1762" t="s">
        <v>238</v>
      </c>
      <c r="DV1762" t="s">
        <v>273</v>
      </c>
      <c r="DW1762" t="s">
        <v>238</v>
      </c>
      <c r="EB1762" t="s">
        <v>273</v>
      </c>
      <c r="EC1762" t="s">
        <v>238</v>
      </c>
      <c r="EG1762" t="s">
        <v>245</v>
      </c>
      <c r="EH1762" t="s">
        <v>245</v>
      </c>
      <c r="EN1762" t="s">
        <v>273</v>
      </c>
      <c r="EO1762" t="s">
        <v>238</v>
      </c>
      <c r="FX1762" t="s">
        <v>406</v>
      </c>
      <c r="FY1762" t="s">
        <v>238</v>
      </c>
      <c r="GI1762" t="s">
        <v>245</v>
      </c>
      <c r="GJ1762" t="s">
        <v>245</v>
      </c>
      <c r="GR1762" t="s">
        <v>245</v>
      </c>
      <c r="GS1762" t="s">
        <v>245</v>
      </c>
    </row>
    <row r="1763" spans="1:217" x14ac:dyDescent="0.25">
      <c r="A1763" s="14" t="s">
        <v>5226</v>
      </c>
      <c r="B1763" t="s">
        <v>5227</v>
      </c>
      <c r="D1763" t="s">
        <v>422</v>
      </c>
      <c r="E1763" t="s">
        <v>219</v>
      </c>
      <c r="F1763" t="s">
        <v>220</v>
      </c>
      <c r="G1763" t="s">
        <v>4782</v>
      </c>
      <c r="H1763" t="s">
        <v>4783</v>
      </c>
      <c r="I1763" t="s">
        <v>4784</v>
      </c>
      <c r="J1763" t="s">
        <v>4785</v>
      </c>
      <c r="K1763">
        <v>10.308017100000001</v>
      </c>
      <c r="L1763">
        <v>123.8915719</v>
      </c>
      <c r="O1763" s="15">
        <v>43226</v>
      </c>
      <c r="P1763">
        <f t="shared" si="81"/>
        <v>2018</v>
      </c>
      <c r="Q1763">
        <f t="shared" si="82"/>
        <v>5</v>
      </c>
      <c r="R1763">
        <f t="shared" si="83"/>
        <v>6</v>
      </c>
      <c r="U1763" t="s">
        <v>225</v>
      </c>
      <c r="V1763" t="s">
        <v>301</v>
      </c>
      <c r="W1763" t="s">
        <v>227</v>
      </c>
      <c r="X1763" t="s">
        <v>228</v>
      </c>
      <c r="Y1763" t="s">
        <v>266</v>
      </c>
      <c r="Z1763" t="s">
        <v>266</v>
      </c>
      <c r="AD1763" t="s">
        <v>289</v>
      </c>
      <c r="AF1763" s="16">
        <v>15271</v>
      </c>
      <c r="AG1763">
        <v>76</v>
      </c>
      <c r="AH1763" t="s">
        <v>262</v>
      </c>
      <c r="AI1763" t="s">
        <v>5219</v>
      </c>
      <c r="AJ1763" t="s">
        <v>416</v>
      </c>
      <c r="AK1763" t="s">
        <v>423</v>
      </c>
      <c r="AL1763">
        <v>6</v>
      </c>
      <c r="AN1763" t="s">
        <v>238</v>
      </c>
      <c r="AU1763">
        <v>6</v>
      </c>
      <c r="AW1763" t="s">
        <v>238</v>
      </c>
      <c r="BN1763" t="s">
        <v>237</v>
      </c>
      <c r="BO1763" t="s">
        <v>238</v>
      </c>
      <c r="CC1763" t="s">
        <v>237</v>
      </c>
      <c r="CD1763" t="s">
        <v>238</v>
      </c>
      <c r="CU1763" t="s">
        <v>240</v>
      </c>
      <c r="CV1763" t="s">
        <v>238</v>
      </c>
      <c r="DD1763">
        <v>0.5</v>
      </c>
      <c r="DE1763" t="s">
        <v>236</v>
      </c>
      <c r="DG1763" t="s">
        <v>240</v>
      </c>
      <c r="DH1763" t="s">
        <v>238</v>
      </c>
      <c r="DV1763" t="s">
        <v>273</v>
      </c>
      <c r="DW1763" t="s">
        <v>238</v>
      </c>
      <c r="EB1763" t="s">
        <v>273</v>
      </c>
      <c r="EC1763" t="s">
        <v>238</v>
      </c>
      <c r="EG1763" t="s">
        <v>245</v>
      </c>
      <c r="EH1763" t="s">
        <v>245</v>
      </c>
      <c r="EN1763" t="s">
        <v>273</v>
      </c>
      <c r="EO1763" t="s">
        <v>238</v>
      </c>
      <c r="FX1763" t="s">
        <v>406</v>
      </c>
      <c r="FY1763" t="s">
        <v>238</v>
      </c>
      <c r="GI1763" t="s">
        <v>245</v>
      </c>
      <c r="GJ1763" t="s">
        <v>245</v>
      </c>
      <c r="GR1763" t="s">
        <v>245</v>
      </c>
      <c r="GS1763" t="s">
        <v>245</v>
      </c>
    </row>
    <row r="1764" spans="1:217" x14ac:dyDescent="0.25">
      <c r="A1764" s="14" t="s">
        <v>5228</v>
      </c>
      <c r="B1764" t="s">
        <v>5229</v>
      </c>
      <c r="D1764" t="s">
        <v>422</v>
      </c>
      <c r="E1764" t="s">
        <v>219</v>
      </c>
      <c r="F1764" t="s">
        <v>220</v>
      </c>
      <c r="G1764" t="s">
        <v>4782</v>
      </c>
      <c r="H1764" t="s">
        <v>4783</v>
      </c>
      <c r="I1764" t="s">
        <v>4784</v>
      </c>
      <c r="J1764" t="s">
        <v>4785</v>
      </c>
      <c r="K1764">
        <v>10.308017100000001</v>
      </c>
      <c r="L1764">
        <v>123.8915719</v>
      </c>
      <c r="O1764" s="15">
        <v>43222</v>
      </c>
      <c r="P1764">
        <f t="shared" si="81"/>
        <v>2018</v>
      </c>
      <c r="Q1764">
        <f t="shared" si="82"/>
        <v>5</v>
      </c>
      <c r="R1764">
        <f t="shared" si="83"/>
        <v>2</v>
      </c>
      <c r="U1764" t="s">
        <v>225</v>
      </c>
      <c r="V1764" t="s">
        <v>301</v>
      </c>
      <c r="W1764" t="s">
        <v>227</v>
      </c>
      <c r="X1764" t="s">
        <v>228</v>
      </c>
      <c r="Z1764" t="s">
        <v>4851</v>
      </c>
      <c r="AD1764" t="s">
        <v>289</v>
      </c>
      <c r="AF1764" s="16">
        <v>25565</v>
      </c>
      <c r="AG1764">
        <v>48</v>
      </c>
      <c r="AH1764" t="s">
        <v>232</v>
      </c>
      <c r="AI1764" t="s">
        <v>449</v>
      </c>
      <c r="AJ1764" t="s">
        <v>416</v>
      </c>
      <c r="AK1764" t="s">
        <v>423</v>
      </c>
      <c r="AL1764">
        <v>6</v>
      </c>
      <c r="AN1764" t="s">
        <v>238</v>
      </c>
      <c r="AU1764">
        <v>6</v>
      </c>
      <c r="AW1764" t="s">
        <v>238</v>
      </c>
      <c r="BN1764" t="s">
        <v>237</v>
      </c>
      <c r="BO1764" t="s">
        <v>238</v>
      </c>
      <c r="CC1764" t="s">
        <v>237</v>
      </c>
      <c r="CD1764" t="s">
        <v>238</v>
      </c>
      <c r="CU1764" t="s">
        <v>240</v>
      </c>
      <c r="CV1764" t="s">
        <v>238</v>
      </c>
      <c r="DD1764">
        <v>0.5</v>
      </c>
      <c r="DE1764" t="s">
        <v>236</v>
      </c>
      <c r="DG1764" t="s">
        <v>240</v>
      </c>
      <c r="DH1764" t="s">
        <v>238</v>
      </c>
      <c r="DV1764" t="s">
        <v>273</v>
      </c>
      <c r="DW1764" t="s">
        <v>238</v>
      </c>
      <c r="EB1764" t="s">
        <v>273</v>
      </c>
      <c r="EC1764" t="s">
        <v>238</v>
      </c>
      <c r="EG1764" t="s">
        <v>245</v>
      </c>
      <c r="EH1764" t="s">
        <v>245</v>
      </c>
      <c r="EN1764" t="s">
        <v>273</v>
      </c>
      <c r="EO1764" t="s">
        <v>238</v>
      </c>
      <c r="FX1764" t="s">
        <v>406</v>
      </c>
      <c r="FY1764" t="s">
        <v>238</v>
      </c>
      <c r="GI1764" t="s">
        <v>245</v>
      </c>
      <c r="GJ1764" t="s">
        <v>245</v>
      </c>
      <c r="GR1764" t="s">
        <v>245</v>
      </c>
      <c r="GS1764" t="s">
        <v>245</v>
      </c>
    </row>
    <row r="1765" spans="1:217" x14ac:dyDescent="0.25">
      <c r="A1765" s="14" t="s">
        <v>5230</v>
      </c>
      <c r="B1765" t="s">
        <v>5231</v>
      </c>
      <c r="D1765" t="s">
        <v>422</v>
      </c>
      <c r="E1765" t="s">
        <v>219</v>
      </c>
      <c r="F1765" t="s">
        <v>220</v>
      </c>
      <c r="G1765" t="s">
        <v>4782</v>
      </c>
      <c r="H1765" t="s">
        <v>4783</v>
      </c>
      <c r="I1765" t="s">
        <v>4784</v>
      </c>
      <c r="J1765" t="s">
        <v>4785</v>
      </c>
      <c r="K1765">
        <v>10.308017100000001</v>
      </c>
      <c r="L1765">
        <v>123.8915719</v>
      </c>
      <c r="O1765" s="15">
        <v>43224</v>
      </c>
      <c r="P1765">
        <f t="shared" si="81"/>
        <v>2018</v>
      </c>
      <c r="Q1765">
        <f t="shared" si="82"/>
        <v>5</v>
      </c>
      <c r="R1765">
        <f t="shared" si="83"/>
        <v>4</v>
      </c>
      <c r="U1765" t="s">
        <v>225</v>
      </c>
      <c r="V1765" t="s">
        <v>301</v>
      </c>
      <c r="W1765" t="s">
        <v>227</v>
      </c>
      <c r="X1765" t="s">
        <v>228</v>
      </c>
      <c r="Y1765" t="s">
        <v>266</v>
      </c>
      <c r="Z1765" t="s">
        <v>266</v>
      </c>
      <c r="AD1765" t="s">
        <v>289</v>
      </c>
      <c r="AF1765" s="16">
        <v>35502</v>
      </c>
      <c r="AG1765">
        <v>21</v>
      </c>
      <c r="AH1765" t="s">
        <v>262</v>
      </c>
      <c r="AI1765" t="s">
        <v>5232</v>
      </c>
      <c r="AJ1765" t="s">
        <v>416</v>
      </c>
      <c r="AK1765" t="s">
        <v>423</v>
      </c>
      <c r="AL1765">
        <v>6</v>
      </c>
      <c r="AN1765" t="s">
        <v>238</v>
      </c>
      <c r="AU1765">
        <v>11</v>
      </c>
      <c r="AW1765" t="s">
        <v>238</v>
      </c>
      <c r="BN1765" t="s">
        <v>237</v>
      </c>
      <c r="BO1765" t="s">
        <v>238</v>
      </c>
      <c r="CC1765" t="s">
        <v>237</v>
      </c>
      <c r="CD1765" t="s">
        <v>238</v>
      </c>
      <c r="CU1765" t="s">
        <v>240</v>
      </c>
      <c r="CV1765" t="s">
        <v>238</v>
      </c>
      <c r="DD1765">
        <v>0.5</v>
      </c>
      <c r="DE1765" t="s">
        <v>236</v>
      </c>
      <c r="DG1765" t="s">
        <v>240</v>
      </c>
      <c r="DH1765" t="s">
        <v>238</v>
      </c>
      <c r="DV1765" t="s">
        <v>273</v>
      </c>
      <c r="DW1765" t="s">
        <v>238</v>
      </c>
      <c r="EB1765" t="s">
        <v>273</v>
      </c>
      <c r="EC1765" t="s">
        <v>238</v>
      </c>
      <c r="EG1765" t="s">
        <v>245</v>
      </c>
      <c r="EH1765" t="s">
        <v>245</v>
      </c>
      <c r="EN1765" t="s">
        <v>273</v>
      </c>
      <c r="EO1765" t="s">
        <v>238</v>
      </c>
      <c r="FX1765" t="s">
        <v>406</v>
      </c>
      <c r="FY1765" t="s">
        <v>238</v>
      </c>
      <c r="GI1765" t="s">
        <v>245</v>
      </c>
      <c r="GJ1765" t="s">
        <v>245</v>
      </c>
      <c r="GR1765" t="s">
        <v>245</v>
      </c>
      <c r="GS1765" t="s">
        <v>245</v>
      </c>
    </row>
    <row r="1766" spans="1:217" x14ac:dyDescent="0.25">
      <c r="A1766" s="14" t="s">
        <v>5233</v>
      </c>
      <c r="B1766" t="s">
        <v>5234</v>
      </c>
      <c r="D1766" t="s">
        <v>422</v>
      </c>
      <c r="E1766" t="s">
        <v>219</v>
      </c>
      <c r="F1766" t="s">
        <v>220</v>
      </c>
      <c r="G1766" t="s">
        <v>4782</v>
      </c>
      <c r="H1766" t="s">
        <v>4783</v>
      </c>
      <c r="I1766" t="s">
        <v>4784</v>
      </c>
      <c r="J1766" t="s">
        <v>4785</v>
      </c>
      <c r="K1766">
        <v>10.308017100000001</v>
      </c>
      <c r="L1766">
        <v>123.8915719</v>
      </c>
      <c r="O1766" s="15">
        <v>43221</v>
      </c>
      <c r="P1766">
        <f t="shared" si="81"/>
        <v>2018</v>
      </c>
      <c r="Q1766">
        <f t="shared" si="82"/>
        <v>5</v>
      </c>
      <c r="R1766">
        <f t="shared" si="83"/>
        <v>1</v>
      </c>
      <c r="U1766" t="s">
        <v>225</v>
      </c>
      <c r="V1766" t="s">
        <v>301</v>
      </c>
      <c r="W1766" t="s">
        <v>227</v>
      </c>
      <c r="X1766" t="s">
        <v>228</v>
      </c>
      <c r="Y1766" t="s">
        <v>266</v>
      </c>
      <c r="Z1766" t="s">
        <v>266</v>
      </c>
      <c r="AD1766" t="s">
        <v>289</v>
      </c>
      <c r="AF1766" s="16">
        <v>13956</v>
      </c>
      <c r="AG1766">
        <v>80</v>
      </c>
      <c r="AH1766" t="s">
        <v>262</v>
      </c>
      <c r="AI1766" t="s">
        <v>375</v>
      </c>
      <c r="AJ1766" t="s">
        <v>416</v>
      </c>
      <c r="AK1766" t="s">
        <v>423</v>
      </c>
      <c r="AL1766">
        <v>6</v>
      </c>
      <c r="AN1766" t="s">
        <v>238</v>
      </c>
      <c r="AU1766">
        <v>6</v>
      </c>
      <c r="AW1766" t="s">
        <v>238</v>
      </c>
      <c r="BN1766" t="s">
        <v>237</v>
      </c>
      <c r="BO1766" t="s">
        <v>238</v>
      </c>
      <c r="CC1766" t="s">
        <v>237</v>
      </c>
      <c r="CD1766" t="s">
        <v>238</v>
      </c>
      <c r="CU1766" t="s">
        <v>240</v>
      </c>
      <c r="CV1766" t="s">
        <v>238</v>
      </c>
      <c r="DD1766">
        <v>0.5</v>
      </c>
      <c r="DE1766" t="s">
        <v>236</v>
      </c>
      <c r="DG1766" t="s">
        <v>240</v>
      </c>
      <c r="DH1766" t="s">
        <v>238</v>
      </c>
      <c r="DV1766" t="s">
        <v>273</v>
      </c>
      <c r="DW1766" t="s">
        <v>238</v>
      </c>
      <c r="EB1766" t="s">
        <v>273</v>
      </c>
      <c r="EC1766" t="s">
        <v>238</v>
      </c>
      <c r="EG1766" t="s">
        <v>245</v>
      </c>
      <c r="EH1766" t="s">
        <v>245</v>
      </c>
      <c r="EN1766" t="s">
        <v>273</v>
      </c>
      <c r="EO1766" t="s">
        <v>238</v>
      </c>
      <c r="FX1766" t="s">
        <v>406</v>
      </c>
      <c r="FY1766" t="s">
        <v>238</v>
      </c>
      <c r="GI1766" t="s">
        <v>245</v>
      </c>
      <c r="GJ1766" t="s">
        <v>245</v>
      </c>
      <c r="GR1766" t="s">
        <v>245</v>
      </c>
      <c r="GS1766" t="s">
        <v>245</v>
      </c>
    </row>
    <row r="1767" spans="1:217" x14ac:dyDescent="0.25">
      <c r="A1767" s="14" t="s">
        <v>5235</v>
      </c>
      <c r="B1767" t="s">
        <v>5236</v>
      </c>
      <c r="D1767" t="s">
        <v>422</v>
      </c>
      <c r="E1767" t="s">
        <v>219</v>
      </c>
      <c r="F1767" t="s">
        <v>220</v>
      </c>
      <c r="G1767" t="s">
        <v>4782</v>
      </c>
      <c r="H1767" t="s">
        <v>4783</v>
      </c>
      <c r="I1767" t="s">
        <v>4784</v>
      </c>
      <c r="J1767" t="s">
        <v>4785</v>
      </c>
      <c r="K1767">
        <v>10.308017100000001</v>
      </c>
      <c r="L1767">
        <v>123.8915719</v>
      </c>
      <c r="O1767" s="15">
        <v>43221</v>
      </c>
      <c r="P1767">
        <f t="shared" si="81"/>
        <v>2018</v>
      </c>
      <c r="Q1767">
        <f t="shared" si="82"/>
        <v>5</v>
      </c>
      <c r="R1767">
        <f t="shared" si="83"/>
        <v>1</v>
      </c>
      <c r="U1767" t="s">
        <v>225</v>
      </c>
      <c r="V1767" t="s">
        <v>259</v>
      </c>
      <c r="W1767" t="s">
        <v>260</v>
      </c>
      <c r="X1767" t="s">
        <v>228</v>
      </c>
      <c r="Y1767" t="s">
        <v>266</v>
      </c>
      <c r="Z1767" t="s">
        <v>266</v>
      </c>
      <c r="AD1767" t="s">
        <v>289</v>
      </c>
      <c r="AF1767" s="16">
        <v>24194</v>
      </c>
      <c r="AG1767">
        <v>52</v>
      </c>
      <c r="AH1767" t="s">
        <v>262</v>
      </c>
      <c r="AI1767" t="s">
        <v>5237</v>
      </c>
      <c r="AJ1767" t="s">
        <v>416</v>
      </c>
      <c r="AK1767" t="s">
        <v>423</v>
      </c>
      <c r="AL1767">
        <v>6</v>
      </c>
      <c r="AN1767" t="s">
        <v>238</v>
      </c>
      <c r="AP1767" t="s">
        <v>237</v>
      </c>
      <c r="AQ1767" t="s">
        <v>238</v>
      </c>
      <c r="AU1767">
        <v>6</v>
      </c>
      <c r="AW1767" t="s">
        <v>238</v>
      </c>
      <c r="BB1767" t="s">
        <v>237</v>
      </c>
      <c r="BC1767" t="s">
        <v>238</v>
      </c>
      <c r="BN1767" t="s">
        <v>237</v>
      </c>
      <c r="BO1767" t="s">
        <v>238</v>
      </c>
      <c r="CC1767" t="s">
        <v>237</v>
      </c>
      <c r="CD1767" t="s">
        <v>238</v>
      </c>
      <c r="CU1767" t="s">
        <v>240</v>
      </c>
      <c r="CV1767" t="s">
        <v>238</v>
      </c>
      <c r="DD1767">
        <v>0.5</v>
      </c>
      <c r="DE1767" t="s">
        <v>236</v>
      </c>
      <c r="DG1767" t="s">
        <v>240</v>
      </c>
      <c r="DH1767" t="s">
        <v>238</v>
      </c>
      <c r="DV1767" t="s">
        <v>273</v>
      </c>
      <c r="DW1767" t="s">
        <v>238</v>
      </c>
      <c r="EB1767" t="s">
        <v>273</v>
      </c>
      <c r="EC1767" t="s">
        <v>238</v>
      </c>
      <c r="EG1767" t="s">
        <v>245</v>
      </c>
      <c r="EH1767" t="s">
        <v>245</v>
      </c>
      <c r="EN1767" t="s">
        <v>273</v>
      </c>
      <c r="EO1767" t="s">
        <v>238</v>
      </c>
      <c r="FX1767" t="s">
        <v>406</v>
      </c>
      <c r="FY1767" t="s">
        <v>238</v>
      </c>
      <c r="GI1767" t="s">
        <v>245</v>
      </c>
      <c r="GJ1767" t="s">
        <v>245</v>
      </c>
      <c r="GR1767" t="s">
        <v>245</v>
      </c>
      <c r="GS1767" t="s">
        <v>245</v>
      </c>
    </row>
    <row r="1768" spans="1:217" x14ac:dyDescent="0.25">
      <c r="A1768" s="14" t="s">
        <v>5238</v>
      </c>
      <c r="B1768" t="s">
        <v>5239</v>
      </c>
      <c r="D1768" t="s">
        <v>249</v>
      </c>
      <c r="E1768" t="s">
        <v>219</v>
      </c>
      <c r="F1768" t="s">
        <v>220</v>
      </c>
      <c r="G1768" t="s">
        <v>4782</v>
      </c>
      <c r="H1768" t="s">
        <v>4783</v>
      </c>
      <c r="I1768" t="s">
        <v>4784</v>
      </c>
      <c r="J1768" t="s">
        <v>4785</v>
      </c>
      <c r="K1768">
        <v>10.308017100000001</v>
      </c>
      <c r="L1768">
        <v>123.8915719</v>
      </c>
      <c r="O1768" s="15">
        <v>43225</v>
      </c>
      <c r="P1768">
        <f t="shared" si="81"/>
        <v>2018</v>
      </c>
      <c r="Q1768">
        <f t="shared" si="82"/>
        <v>5</v>
      </c>
      <c r="R1768">
        <f t="shared" si="83"/>
        <v>5</v>
      </c>
      <c r="U1768" t="s">
        <v>225</v>
      </c>
      <c r="V1768" t="s">
        <v>1779</v>
      </c>
      <c r="W1768" t="s">
        <v>227</v>
      </c>
      <c r="X1768" t="s">
        <v>228</v>
      </c>
      <c r="Z1768" t="s">
        <v>4887</v>
      </c>
      <c r="AD1768" t="s">
        <v>289</v>
      </c>
      <c r="AF1768" s="16">
        <v>21535</v>
      </c>
      <c r="AG1768">
        <v>59</v>
      </c>
      <c r="AH1768" t="s">
        <v>262</v>
      </c>
      <c r="AI1768" t="s">
        <v>5055</v>
      </c>
      <c r="AJ1768" t="s">
        <v>254</v>
      </c>
      <c r="AK1768" t="s">
        <v>427</v>
      </c>
      <c r="BY1768">
        <v>15</v>
      </c>
      <c r="CA1768" t="s">
        <v>238</v>
      </c>
      <c r="CU1768" t="s">
        <v>241</v>
      </c>
      <c r="CV1768" t="s">
        <v>236</v>
      </c>
      <c r="DA1768" t="s">
        <v>242</v>
      </c>
      <c r="DB1768" t="s">
        <v>236</v>
      </c>
      <c r="DG1768">
        <v>16</v>
      </c>
      <c r="DH1768" t="s">
        <v>238</v>
      </c>
      <c r="DJ1768">
        <v>1</v>
      </c>
      <c r="DK1768" t="s">
        <v>236</v>
      </c>
      <c r="DS1768" t="s">
        <v>242</v>
      </c>
      <c r="DT1768" t="s">
        <v>236</v>
      </c>
      <c r="EG1768" t="s">
        <v>245</v>
      </c>
      <c r="EH1768" t="s">
        <v>245</v>
      </c>
      <c r="EK1768">
        <v>2</v>
      </c>
      <c r="EL1768" t="s">
        <v>236</v>
      </c>
      <c r="FO1768" t="s">
        <v>240</v>
      </c>
      <c r="FP1768" t="s">
        <v>238</v>
      </c>
      <c r="FR1768" t="s">
        <v>256</v>
      </c>
      <c r="FS1768" t="s">
        <v>238</v>
      </c>
      <c r="GG1768" t="s">
        <v>241</v>
      </c>
      <c r="GH1768" t="s">
        <v>236</v>
      </c>
      <c r="GI1768" t="s">
        <v>245</v>
      </c>
      <c r="GJ1768" t="s">
        <v>245</v>
      </c>
      <c r="GR1768" t="s">
        <v>245</v>
      </c>
      <c r="GS1768" t="s">
        <v>244</v>
      </c>
      <c r="GT1768" t="s">
        <v>236</v>
      </c>
      <c r="HH1768">
        <v>1</v>
      </c>
      <c r="HI1768" t="s">
        <v>236</v>
      </c>
    </row>
    <row r="1769" spans="1:217" x14ac:dyDescent="0.25">
      <c r="A1769" s="14" t="s">
        <v>5240</v>
      </c>
      <c r="B1769" t="s">
        <v>5241</v>
      </c>
      <c r="D1769" t="s">
        <v>249</v>
      </c>
      <c r="E1769" t="s">
        <v>219</v>
      </c>
      <c r="F1769" t="s">
        <v>220</v>
      </c>
      <c r="G1769" t="s">
        <v>4782</v>
      </c>
      <c r="H1769" t="s">
        <v>4783</v>
      </c>
      <c r="I1769" t="s">
        <v>4784</v>
      </c>
      <c r="J1769" t="s">
        <v>4785</v>
      </c>
      <c r="K1769">
        <v>10.308017100000001</v>
      </c>
      <c r="L1769">
        <v>123.8915719</v>
      </c>
      <c r="O1769" s="15">
        <v>43227</v>
      </c>
      <c r="P1769">
        <f t="shared" si="81"/>
        <v>2018</v>
      </c>
      <c r="Q1769">
        <f t="shared" si="82"/>
        <v>5</v>
      </c>
      <c r="R1769">
        <f t="shared" si="83"/>
        <v>7</v>
      </c>
      <c r="U1769" t="s">
        <v>225</v>
      </c>
      <c r="V1769" t="s">
        <v>226</v>
      </c>
      <c r="W1769" t="s">
        <v>227</v>
      </c>
      <c r="X1769" t="s">
        <v>276</v>
      </c>
      <c r="Z1769" t="s">
        <v>2570</v>
      </c>
      <c r="AD1769" t="s">
        <v>231</v>
      </c>
      <c r="AF1769" s="16">
        <v>19854</v>
      </c>
      <c r="AG1769">
        <v>63</v>
      </c>
      <c r="AH1769" t="s">
        <v>232</v>
      </c>
      <c r="AJ1769" t="s">
        <v>254</v>
      </c>
      <c r="AK1769" t="s">
        <v>742</v>
      </c>
      <c r="BY1769">
        <v>15</v>
      </c>
      <c r="CA1769" t="s">
        <v>238</v>
      </c>
      <c r="CU1769">
        <v>2</v>
      </c>
      <c r="CV1769" t="s">
        <v>239</v>
      </c>
      <c r="DA1769" t="s">
        <v>242</v>
      </c>
      <c r="DB1769" t="s">
        <v>236</v>
      </c>
      <c r="DG1769">
        <v>0.5</v>
      </c>
      <c r="DH1769" t="s">
        <v>236</v>
      </c>
      <c r="DJ1769">
        <v>1</v>
      </c>
      <c r="DK1769" t="s">
        <v>236</v>
      </c>
      <c r="DS1769" t="s">
        <v>242</v>
      </c>
      <c r="DT1769" t="s">
        <v>236</v>
      </c>
      <c r="EG1769" t="s">
        <v>245</v>
      </c>
      <c r="EH1769" t="s">
        <v>245</v>
      </c>
      <c r="EK1769">
        <v>2</v>
      </c>
      <c r="EL1769" t="s">
        <v>236</v>
      </c>
      <c r="FO1769" t="s">
        <v>240</v>
      </c>
      <c r="FP1769" t="s">
        <v>238</v>
      </c>
      <c r="FR1769" t="s">
        <v>256</v>
      </c>
      <c r="FS1769" t="s">
        <v>238</v>
      </c>
      <c r="GG1769" t="s">
        <v>241</v>
      </c>
      <c r="GH1769" t="s">
        <v>236</v>
      </c>
      <c r="GI1769" t="s">
        <v>245</v>
      </c>
      <c r="GJ1769" t="s">
        <v>245</v>
      </c>
      <c r="GR1769" t="s">
        <v>245</v>
      </c>
      <c r="GS1769" t="s">
        <v>244</v>
      </c>
      <c r="GT1769" t="s">
        <v>236</v>
      </c>
      <c r="HH1769" t="s">
        <v>241</v>
      </c>
      <c r="HI1769" t="s">
        <v>236</v>
      </c>
    </row>
    <row r="1770" spans="1:217" x14ac:dyDescent="0.25">
      <c r="A1770" s="14" t="s">
        <v>5242</v>
      </c>
      <c r="B1770" t="s">
        <v>5243</v>
      </c>
      <c r="D1770" t="s">
        <v>249</v>
      </c>
      <c r="E1770" t="s">
        <v>219</v>
      </c>
      <c r="F1770" t="s">
        <v>220</v>
      </c>
      <c r="G1770" t="s">
        <v>4782</v>
      </c>
      <c r="H1770" t="s">
        <v>4783</v>
      </c>
      <c r="I1770" t="s">
        <v>4784</v>
      </c>
      <c r="J1770" t="s">
        <v>4785</v>
      </c>
      <c r="K1770">
        <v>10.308017100000001</v>
      </c>
      <c r="L1770">
        <v>123.8915719</v>
      </c>
      <c r="O1770" s="15">
        <v>43225</v>
      </c>
      <c r="P1770">
        <f t="shared" si="81"/>
        <v>2018</v>
      </c>
      <c r="Q1770">
        <f t="shared" si="82"/>
        <v>5</v>
      </c>
      <c r="R1770">
        <f t="shared" si="83"/>
        <v>5</v>
      </c>
      <c r="U1770" t="s">
        <v>225</v>
      </c>
      <c r="V1770" t="s">
        <v>226</v>
      </c>
      <c r="W1770" t="s">
        <v>227</v>
      </c>
      <c r="X1770" t="s">
        <v>228</v>
      </c>
      <c r="Z1770" t="s">
        <v>4876</v>
      </c>
      <c r="AD1770" t="s">
        <v>231</v>
      </c>
      <c r="AF1770" s="16">
        <v>17983</v>
      </c>
      <c r="AG1770">
        <v>69</v>
      </c>
      <c r="AH1770" t="s">
        <v>232</v>
      </c>
      <c r="AI1770" t="s">
        <v>5244</v>
      </c>
      <c r="AJ1770" t="s">
        <v>254</v>
      </c>
      <c r="AK1770" t="s">
        <v>427</v>
      </c>
      <c r="BY1770">
        <v>15</v>
      </c>
      <c r="CA1770" t="s">
        <v>238</v>
      </c>
      <c r="CU1770" t="s">
        <v>241</v>
      </c>
      <c r="CV1770" t="s">
        <v>236</v>
      </c>
      <c r="DA1770" t="s">
        <v>242</v>
      </c>
      <c r="DB1770" t="s">
        <v>236</v>
      </c>
      <c r="DG1770">
        <v>16</v>
      </c>
      <c r="DH1770" t="s">
        <v>238</v>
      </c>
      <c r="DJ1770">
        <v>0.5</v>
      </c>
      <c r="DK1770" t="s">
        <v>236</v>
      </c>
      <c r="DS1770" t="s">
        <v>242</v>
      </c>
      <c r="DT1770" t="s">
        <v>236</v>
      </c>
      <c r="EG1770" t="s">
        <v>245</v>
      </c>
      <c r="EH1770" t="s">
        <v>245</v>
      </c>
      <c r="EK1770">
        <v>2</v>
      </c>
      <c r="EL1770" t="s">
        <v>236</v>
      </c>
      <c r="FO1770" t="s">
        <v>240</v>
      </c>
      <c r="FP1770" t="s">
        <v>238</v>
      </c>
      <c r="FR1770" t="s">
        <v>256</v>
      </c>
      <c r="FS1770" t="s">
        <v>238</v>
      </c>
      <c r="GG1770" t="s">
        <v>242</v>
      </c>
      <c r="GH1770" t="s">
        <v>236</v>
      </c>
      <c r="GI1770" t="s">
        <v>245</v>
      </c>
      <c r="GJ1770" t="s">
        <v>245</v>
      </c>
      <c r="GR1770" t="s">
        <v>245</v>
      </c>
      <c r="GS1770" t="s">
        <v>244</v>
      </c>
      <c r="GT1770" t="s">
        <v>236</v>
      </c>
      <c r="HH1770" t="s">
        <v>241</v>
      </c>
      <c r="HI1770" t="s">
        <v>236</v>
      </c>
    </row>
    <row r="1771" spans="1:217" x14ac:dyDescent="0.25">
      <c r="A1771" s="14" t="s">
        <v>5245</v>
      </c>
      <c r="B1771" t="s">
        <v>5246</v>
      </c>
      <c r="D1771" t="s">
        <v>249</v>
      </c>
      <c r="E1771" t="s">
        <v>219</v>
      </c>
      <c r="F1771" t="s">
        <v>220</v>
      </c>
      <c r="G1771" t="s">
        <v>4782</v>
      </c>
      <c r="H1771" t="s">
        <v>4783</v>
      </c>
      <c r="I1771" t="s">
        <v>4784</v>
      </c>
      <c r="J1771" t="s">
        <v>4785</v>
      </c>
      <c r="K1771">
        <v>10.308017100000001</v>
      </c>
      <c r="L1771">
        <v>123.8915719</v>
      </c>
      <c r="O1771" s="15">
        <v>43222</v>
      </c>
      <c r="P1771">
        <f t="shared" si="81"/>
        <v>2018</v>
      </c>
      <c r="Q1771">
        <f t="shared" si="82"/>
        <v>5</v>
      </c>
      <c r="R1771">
        <f t="shared" si="83"/>
        <v>2</v>
      </c>
      <c r="U1771" t="s">
        <v>225</v>
      </c>
      <c r="V1771" t="s">
        <v>226</v>
      </c>
      <c r="W1771" t="s">
        <v>227</v>
      </c>
      <c r="X1771" t="s">
        <v>228</v>
      </c>
      <c r="Z1771" t="s">
        <v>5008</v>
      </c>
      <c r="AD1771" t="s">
        <v>289</v>
      </c>
      <c r="AF1771" s="16">
        <v>41225</v>
      </c>
      <c r="AG1771">
        <v>5</v>
      </c>
      <c r="AH1771" t="s">
        <v>232</v>
      </c>
      <c r="AI1771" t="s">
        <v>5247</v>
      </c>
      <c r="AJ1771" t="s">
        <v>254</v>
      </c>
      <c r="AK1771" t="s">
        <v>427</v>
      </c>
      <c r="BY1771">
        <v>17</v>
      </c>
      <c r="CA1771" t="s">
        <v>238</v>
      </c>
      <c r="CU1771" t="s">
        <v>241</v>
      </c>
      <c r="CV1771" t="s">
        <v>236</v>
      </c>
      <c r="DA1771" t="s">
        <v>242</v>
      </c>
      <c r="DB1771" t="s">
        <v>236</v>
      </c>
      <c r="DG1771">
        <v>16</v>
      </c>
      <c r="DH1771" t="s">
        <v>238</v>
      </c>
      <c r="DJ1771">
        <v>0.5</v>
      </c>
      <c r="DK1771" t="s">
        <v>236</v>
      </c>
      <c r="DS1771" t="s">
        <v>242</v>
      </c>
      <c r="DT1771" t="s">
        <v>236</v>
      </c>
      <c r="EG1771" t="s">
        <v>245</v>
      </c>
      <c r="EH1771" t="s">
        <v>245</v>
      </c>
      <c r="EK1771">
        <v>2</v>
      </c>
      <c r="EL1771" t="s">
        <v>236</v>
      </c>
      <c r="FO1771" t="s">
        <v>240</v>
      </c>
      <c r="FP1771" t="s">
        <v>238</v>
      </c>
      <c r="FR1771" t="s">
        <v>256</v>
      </c>
      <c r="FS1771" t="s">
        <v>238</v>
      </c>
      <c r="GG1771" t="s">
        <v>241</v>
      </c>
      <c r="GH1771" t="s">
        <v>236</v>
      </c>
      <c r="GI1771" t="s">
        <v>245</v>
      </c>
      <c r="GJ1771" t="s">
        <v>245</v>
      </c>
      <c r="GR1771" t="s">
        <v>245</v>
      </c>
      <c r="GS1771" t="s">
        <v>244</v>
      </c>
      <c r="GT1771" t="s">
        <v>236</v>
      </c>
      <c r="HH1771" t="s">
        <v>241</v>
      </c>
      <c r="HI1771" t="s">
        <v>236</v>
      </c>
    </row>
    <row r="1772" spans="1:217" x14ac:dyDescent="0.25">
      <c r="A1772" s="14" t="s">
        <v>5248</v>
      </c>
      <c r="B1772" t="s">
        <v>5249</v>
      </c>
      <c r="D1772" t="s">
        <v>249</v>
      </c>
      <c r="E1772" t="s">
        <v>219</v>
      </c>
      <c r="F1772" t="s">
        <v>220</v>
      </c>
      <c r="G1772" t="s">
        <v>4782</v>
      </c>
      <c r="H1772" t="s">
        <v>4783</v>
      </c>
      <c r="I1772" t="s">
        <v>4784</v>
      </c>
      <c r="J1772" t="s">
        <v>4785</v>
      </c>
      <c r="K1772">
        <v>10.308017100000001</v>
      </c>
      <c r="L1772">
        <v>123.8915719</v>
      </c>
      <c r="O1772" s="15">
        <v>43225</v>
      </c>
      <c r="P1772">
        <f t="shared" si="81"/>
        <v>2018</v>
      </c>
      <c r="Q1772">
        <f t="shared" si="82"/>
        <v>5</v>
      </c>
      <c r="R1772">
        <f t="shared" si="83"/>
        <v>5</v>
      </c>
      <c r="U1772" t="s">
        <v>225</v>
      </c>
      <c r="V1772" t="s">
        <v>259</v>
      </c>
      <c r="W1772" t="s">
        <v>260</v>
      </c>
      <c r="X1772" t="s">
        <v>1703</v>
      </c>
      <c r="Y1772" t="s">
        <v>294</v>
      </c>
      <c r="Z1772" t="s">
        <v>4843</v>
      </c>
      <c r="AD1772" t="s">
        <v>231</v>
      </c>
      <c r="AF1772" s="16">
        <v>33186</v>
      </c>
      <c r="AG1772">
        <v>27</v>
      </c>
      <c r="AH1772" t="s">
        <v>232</v>
      </c>
      <c r="AI1772" t="s">
        <v>817</v>
      </c>
      <c r="AJ1772" t="s">
        <v>254</v>
      </c>
      <c r="AK1772" t="s">
        <v>427</v>
      </c>
      <c r="BY1772">
        <v>15</v>
      </c>
      <c r="CA1772" t="s">
        <v>238</v>
      </c>
      <c r="CU1772" t="s">
        <v>241</v>
      </c>
      <c r="CV1772" t="s">
        <v>236</v>
      </c>
      <c r="DA1772" t="s">
        <v>242</v>
      </c>
      <c r="DB1772" t="s">
        <v>236</v>
      </c>
      <c r="DG1772">
        <v>16</v>
      </c>
      <c r="DH1772" t="s">
        <v>238</v>
      </c>
      <c r="DJ1772">
        <v>1</v>
      </c>
      <c r="DK1772" t="s">
        <v>236</v>
      </c>
      <c r="DS1772" t="s">
        <v>242</v>
      </c>
      <c r="DT1772" t="s">
        <v>236</v>
      </c>
      <c r="EG1772" t="s">
        <v>245</v>
      </c>
      <c r="EH1772" t="s">
        <v>245</v>
      </c>
      <c r="EK1772">
        <v>2</v>
      </c>
      <c r="EL1772" t="s">
        <v>236</v>
      </c>
      <c r="FO1772" t="s">
        <v>240</v>
      </c>
      <c r="FP1772" t="s">
        <v>238</v>
      </c>
      <c r="FR1772" t="s">
        <v>256</v>
      </c>
      <c r="FS1772" t="s">
        <v>238</v>
      </c>
      <c r="GG1772" t="s">
        <v>241</v>
      </c>
      <c r="GH1772" t="s">
        <v>236</v>
      </c>
      <c r="GI1772" t="s">
        <v>245</v>
      </c>
      <c r="GJ1772" t="s">
        <v>245</v>
      </c>
      <c r="GR1772" t="s">
        <v>245</v>
      </c>
      <c r="GS1772" t="s">
        <v>244</v>
      </c>
      <c r="GT1772" t="s">
        <v>236</v>
      </c>
      <c r="HH1772" t="s">
        <v>241</v>
      </c>
      <c r="HI1772" t="s">
        <v>236</v>
      </c>
    </row>
    <row r="1773" spans="1:217" x14ac:dyDescent="0.25">
      <c r="A1773" s="14" t="s">
        <v>5250</v>
      </c>
      <c r="B1773" t="s">
        <v>5251</v>
      </c>
      <c r="D1773" t="s">
        <v>249</v>
      </c>
      <c r="E1773" t="s">
        <v>219</v>
      </c>
      <c r="F1773" t="s">
        <v>220</v>
      </c>
      <c r="G1773" t="s">
        <v>4782</v>
      </c>
      <c r="H1773" t="s">
        <v>4783</v>
      </c>
      <c r="I1773" t="s">
        <v>4784</v>
      </c>
      <c r="J1773" t="s">
        <v>4785</v>
      </c>
      <c r="K1773">
        <v>10.308017100000001</v>
      </c>
      <c r="L1773">
        <v>123.8915719</v>
      </c>
      <c r="O1773" s="15">
        <v>43225</v>
      </c>
      <c r="P1773">
        <f t="shared" si="81"/>
        <v>2018</v>
      </c>
      <c r="Q1773">
        <f t="shared" si="82"/>
        <v>5</v>
      </c>
      <c r="R1773">
        <f t="shared" si="83"/>
        <v>5</v>
      </c>
      <c r="U1773" t="s">
        <v>225</v>
      </c>
      <c r="V1773" t="s">
        <v>259</v>
      </c>
      <c r="W1773" t="s">
        <v>260</v>
      </c>
      <c r="X1773" t="s">
        <v>228</v>
      </c>
      <c r="Z1773" t="s">
        <v>4876</v>
      </c>
      <c r="AD1773" t="s">
        <v>231</v>
      </c>
      <c r="AF1773" s="16">
        <v>17983</v>
      </c>
      <c r="AG1773">
        <v>69</v>
      </c>
      <c r="AH1773" t="s">
        <v>232</v>
      </c>
      <c r="AI1773" t="s">
        <v>5244</v>
      </c>
      <c r="AJ1773" t="s">
        <v>254</v>
      </c>
      <c r="AK1773" t="s">
        <v>427</v>
      </c>
      <c r="BY1773">
        <v>16</v>
      </c>
      <c r="CA1773" t="s">
        <v>238</v>
      </c>
      <c r="CU1773" t="s">
        <v>241</v>
      </c>
      <c r="CV1773" t="s">
        <v>236</v>
      </c>
      <c r="DA1773" t="s">
        <v>242</v>
      </c>
      <c r="DB1773" t="s">
        <v>236</v>
      </c>
      <c r="DG1773">
        <v>16</v>
      </c>
      <c r="DH1773" t="s">
        <v>238</v>
      </c>
      <c r="DJ1773">
        <v>1</v>
      </c>
      <c r="DK1773" t="s">
        <v>236</v>
      </c>
      <c r="DS1773" t="s">
        <v>242</v>
      </c>
      <c r="DT1773" t="s">
        <v>236</v>
      </c>
      <c r="EG1773" t="s">
        <v>245</v>
      </c>
      <c r="EH1773" t="s">
        <v>245</v>
      </c>
      <c r="EK1773">
        <v>2</v>
      </c>
      <c r="EL1773" t="s">
        <v>236</v>
      </c>
      <c r="FO1773" t="s">
        <v>240</v>
      </c>
      <c r="FP1773" t="s">
        <v>238</v>
      </c>
      <c r="FR1773" t="s">
        <v>256</v>
      </c>
      <c r="FS1773" t="s">
        <v>238</v>
      </c>
      <c r="GG1773" t="s">
        <v>241</v>
      </c>
      <c r="GH1773" t="s">
        <v>236</v>
      </c>
      <c r="GI1773" t="s">
        <v>245</v>
      </c>
      <c r="GJ1773" t="s">
        <v>245</v>
      </c>
      <c r="GR1773" t="s">
        <v>245</v>
      </c>
      <c r="GS1773" t="s">
        <v>244</v>
      </c>
      <c r="GT1773" t="s">
        <v>236</v>
      </c>
      <c r="HH1773" t="s">
        <v>241</v>
      </c>
      <c r="HI1773" t="s">
        <v>236</v>
      </c>
    </row>
    <row r="1774" spans="1:217" x14ac:dyDescent="0.25">
      <c r="A1774" s="14" t="s">
        <v>5252</v>
      </c>
      <c r="B1774" t="s">
        <v>5253</v>
      </c>
      <c r="D1774" t="s">
        <v>2828</v>
      </c>
      <c r="E1774" t="s">
        <v>219</v>
      </c>
      <c r="F1774" t="s">
        <v>220</v>
      </c>
      <c r="G1774" t="s">
        <v>4782</v>
      </c>
      <c r="H1774" t="s">
        <v>4783</v>
      </c>
      <c r="I1774" t="s">
        <v>4784</v>
      </c>
      <c r="J1774" t="s">
        <v>4785</v>
      </c>
      <c r="K1774">
        <v>10.308017100000001</v>
      </c>
      <c r="L1774">
        <v>123.8915719</v>
      </c>
      <c r="O1774" s="15">
        <v>43279</v>
      </c>
      <c r="P1774">
        <f t="shared" si="81"/>
        <v>2018</v>
      </c>
      <c r="Q1774">
        <f t="shared" si="82"/>
        <v>6</v>
      </c>
      <c r="R1774">
        <f t="shared" si="83"/>
        <v>28</v>
      </c>
      <c r="U1774" t="s">
        <v>225</v>
      </c>
      <c r="V1774" t="s">
        <v>1589</v>
      </c>
      <c r="W1774" t="s">
        <v>227</v>
      </c>
      <c r="X1774" t="s">
        <v>276</v>
      </c>
      <c r="Z1774" t="s">
        <v>4791</v>
      </c>
      <c r="AD1774" t="s">
        <v>231</v>
      </c>
      <c r="AF1774" s="16">
        <v>38014</v>
      </c>
      <c r="AG1774">
        <v>14</v>
      </c>
      <c r="AH1774" t="s">
        <v>232</v>
      </c>
      <c r="AJ1774" t="s">
        <v>1095</v>
      </c>
      <c r="AK1774" t="s">
        <v>2830</v>
      </c>
      <c r="BP1774">
        <v>53</v>
      </c>
      <c r="BR1774" t="s">
        <v>236</v>
      </c>
      <c r="CF1774" t="s">
        <v>2831</v>
      </c>
      <c r="CG1774" t="s">
        <v>236</v>
      </c>
      <c r="CU1774">
        <v>1</v>
      </c>
      <c r="CV1774" t="s">
        <v>238</v>
      </c>
      <c r="EG1774" t="s">
        <v>245</v>
      </c>
      <c r="EH1774" t="s">
        <v>245</v>
      </c>
      <c r="EV1774">
        <v>6</v>
      </c>
      <c r="EX1774" t="s">
        <v>238</v>
      </c>
      <c r="GI1774" t="s">
        <v>5070</v>
      </c>
      <c r="GJ1774" t="s">
        <v>236</v>
      </c>
      <c r="GR1774" t="s">
        <v>245</v>
      </c>
      <c r="GS1774" t="s">
        <v>3325</v>
      </c>
      <c r="GT1774" t="s">
        <v>238</v>
      </c>
    </row>
    <row r="1775" spans="1:217" x14ac:dyDescent="0.25">
      <c r="A1775" s="14" t="s">
        <v>5254</v>
      </c>
      <c r="B1775" t="s">
        <v>5255</v>
      </c>
      <c r="D1775" t="s">
        <v>218</v>
      </c>
      <c r="E1775" t="s">
        <v>219</v>
      </c>
      <c r="F1775" t="s">
        <v>220</v>
      </c>
      <c r="G1775" t="s">
        <v>4782</v>
      </c>
      <c r="H1775" t="s">
        <v>4783</v>
      </c>
      <c r="I1775" t="s">
        <v>4784</v>
      </c>
      <c r="J1775" t="s">
        <v>4785</v>
      </c>
      <c r="K1775">
        <v>10.308017100000001</v>
      </c>
      <c r="L1775">
        <v>123.8915719</v>
      </c>
      <c r="O1775" s="15">
        <v>43258</v>
      </c>
      <c r="P1775">
        <f t="shared" si="81"/>
        <v>2018</v>
      </c>
      <c r="Q1775">
        <f t="shared" si="82"/>
        <v>6</v>
      </c>
      <c r="R1775">
        <f t="shared" si="83"/>
        <v>7</v>
      </c>
      <c r="U1775" t="s">
        <v>225</v>
      </c>
      <c r="V1775" t="s">
        <v>265</v>
      </c>
      <c r="W1775" t="s">
        <v>227</v>
      </c>
      <c r="X1775" t="s">
        <v>228</v>
      </c>
      <c r="Z1775" t="s">
        <v>4876</v>
      </c>
      <c r="AD1775" t="s">
        <v>289</v>
      </c>
      <c r="AF1775" s="16">
        <v>24364</v>
      </c>
      <c r="AG1775">
        <v>51</v>
      </c>
      <c r="AH1775" t="s">
        <v>232</v>
      </c>
      <c r="AJ1775" t="s">
        <v>234</v>
      </c>
      <c r="AK1775" t="s">
        <v>885</v>
      </c>
      <c r="AL1775">
        <v>23</v>
      </c>
      <c r="AN1775" t="s">
        <v>236</v>
      </c>
      <c r="AP1775" t="s">
        <v>246</v>
      </c>
      <c r="AQ1775" t="s">
        <v>236</v>
      </c>
      <c r="AS1775" t="s">
        <v>237</v>
      </c>
      <c r="AT1775" t="s">
        <v>238</v>
      </c>
      <c r="BB1775">
        <v>8</v>
      </c>
      <c r="BC1775" t="s">
        <v>239</v>
      </c>
      <c r="BJ1775">
        <v>6</v>
      </c>
      <c r="BL1775" t="s">
        <v>238</v>
      </c>
      <c r="BN1775">
        <v>8</v>
      </c>
      <c r="BO1775" t="s">
        <v>239</v>
      </c>
      <c r="BV1775">
        <v>15</v>
      </c>
      <c r="BX1775" t="s">
        <v>238</v>
      </c>
      <c r="BZ1775" t="s">
        <v>246</v>
      </c>
      <c r="CA1775" t="s">
        <v>236</v>
      </c>
      <c r="CC1775">
        <v>4</v>
      </c>
      <c r="CD1775" t="s">
        <v>236</v>
      </c>
      <c r="CF1775" t="s">
        <v>237</v>
      </c>
      <c r="CG1775" t="s">
        <v>238</v>
      </c>
      <c r="CL1775" t="s">
        <v>237</v>
      </c>
      <c r="CM1775" t="s">
        <v>238</v>
      </c>
      <c r="CU1775" t="s">
        <v>241</v>
      </c>
      <c r="CV1775" t="s">
        <v>236</v>
      </c>
      <c r="DD1775">
        <v>0.5</v>
      </c>
      <c r="DE1775" t="s">
        <v>236</v>
      </c>
      <c r="DG1775" t="s">
        <v>241</v>
      </c>
      <c r="DH1775" t="s">
        <v>236</v>
      </c>
      <c r="DP1775" t="s">
        <v>242</v>
      </c>
      <c r="DQ1775" t="s">
        <v>236</v>
      </c>
      <c r="DV1775" t="s">
        <v>243</v>
      </c>
      <c r="DW1775" t="s">
        <v>236</v>
      </c>
      <c r="EB1775" t="s">
        <v>244</v>
      </c>
      <c r="EC1775" t="s">
        <v>236</v>
      </c>
      <c r="EG1775" t="s">
        <v>245</v>
      </c>
      <c r="EH1775" t="s">
        <v>245</v>
      </c>
      <c r="EN1775" t="s">
        <v>244</v>
      </c>
      <c r="EO1775" t="s">
        <v>236</v>
      </c>
      <c r="FC1775" t="s">
        <v>281</v>
      </c>
      <c r="FD1775" t="s">
        <v>236</v>
      </c>
      <c r="FX1775" t="s">
        <v>246</v>
      </c>
      <c r="FY1775" t="s">
        <v>236</v>
      </c>
      <c r="GI1775" t="s">
        <v>245</v>
      </c>
      <c r="GJ1775" t="s">
        <v>245</v>
      </c>
      <c r="GR1775" t="s">
        <v>245</v>
      </c>
      <c r="GS1775" t="s">
        <v>245</v>
      </c>
    </row>
    <row r="1776" spans="1:217" x14ac:dyDescent="0.25">
      <c r="A1776" s="14" t="s">
        <v>5256</v>
      </c>
      <c r="B1776" t="s">
        <v>5257</v>
      </c>
      <c r="D1776" t="s">
        <v>218</v>
      </c>
      <c r="E1776" t="s">
        <v>219</v>
      </c>
      <c r="F1776" t="s">
        <v>220</v>
      </c>
      <c r="G1776" t="s">
        <v>4782</v>
      </c>
      <c r="H1776" t="s">
        <v>4783</v>
      </c>
      <c r="I1776" t="s">
        <v>4784</v>
      </c>
      <c r="J1776" t="s">
        <v>4785</v>
      </c>
      <c r="K1776">
        <v>10.308017100000001</v>
      </c>
      <c r="L1776">
        <v>123.8915719</v>
      </c>
      <c r="O1776" s="15">
        <v>43254</v>
      </c>
      <c r="P1776">
        <f t="shared" si="81"/>
        <v>2018</v>
      </c>
      <c r="Q1776">
        <f t="shared" si="82"/>
        <v>6</v>
      </c>
      <c r="R1776">
        <f t="shared" si="83"/>
        <v>3</v>
      </c>
      <c r="U1776" t="s">
        <v>225</v>
      </c>
      <c r="V1776" t="s">
        <v>265</v>
      </c>
      <c r="W1776" t="s">
        <v>227</v>
      </c>
      <c r="X1776" t="s">
        <v>228</v>
      </c>
      <c r="Z1776" t="s">
        <v>4876</v>
      </c>
      <c r="AD1776" t="s">
        <v>231</v>
      </c>
      <c r="AF1776" s="16">
        <v>23156</v>
      </c>
      <c r="AG1776">
        <v>55</v>
      </c>
      <c r="AH1776" t="s">
        <v>262</v>
      </c>
      <c r="AJ1776" t="s">
        <v>357</v>
      </c>
      <c r="AK1776" t="s">
        <v>1013</v>
      </c>
      <c r="AL1776">
        <v>17</v>
      </c>
      <c r="AN1776" t="s">
        <v>236</v>
      </c>
      <c r="AP1776" t="s">
        <v>237</v>
      </c>
      <c r="AQ1776" t="s">
        <v>238</v>
      </c>
      <c r="AS1776" t="s">
        <v>237</v>
      </c>
      <c r="AT1776" t="s">
        <v>238</v>
      </c>
      <c r="BB1776" t="s">
        <v>237</v>
      </c>
      <c r="BC1776" t="s">
        <v>238</v>
      </c>
      <c r="BJ1776">
        <v>6</v>
      </c>
      <c r="BL1776" t="s">
        <v>238</v>
      </c>
      <c r="BN1776" t="s">
        <v>237</v>
      </c>
      <c r="BO1776" t="s">
        <v>238</v>
      </c>
      <c r="BV1776">
        <v>6</v>
      </c>
      <c r="BX1776" t="s">
        <v>238</v>
      </c>
      <c r="BZ1776">
        <v>16</v>
      </c>
      <c r="CA1776" t="s">
        <v>239</v>
      </c>
      <c r="CC1776" t="s">
        <v>237</v>
      </c>
      <c r="CD1776" t="s">
        <v>238</v>
      </c>
      <c r="CF1776" t="s">
        <v>237</v>
      </c>
      <c r="CG1776" t="s">
        <v>238</v>
      </c>
      <c r="CL1776" t="s">
        <v>237</v>
      </c>
      <c r="CM1776" t="s">
        <v>238</v>
      </c>
      <c r="CU1776" t="s">
        <v>240</v>
      </c>
      <c r="CV1776" t="s">
        <v>238</v>
      </c>
      <c r="DD1776">
        <v>0.5</v>
      </c>
      <c r="DE1776" t="s">
        <v>236</v>
      </c>
      <c r="DG1776" t="s">
        <v>240</v>
      </c>
      <c r="DH1776" t="s">
        <v>238</v>
      </c>
      <c r="DP1776">
        <v>0.5</v>
      </c>
      <c r="DQ1776" t="s">
        <v>236</v>
      </c>
      <c r="DV1776" t="s">
        <v>243</v>
      </c>
      <c r="DW1776" t="s">
        <v>236</v>
      </c>
      <c r="EB1776" t="s">
        <v>244</v>
      </c>
      <c r="EC1776" t="s">
        <v>236</v>
      </c>
      <c r="EG1776" t="s">
        <v>245</v>
      </c>
      <c r="EH1776" t="s">
        <v>245</v>
      </c>
      <c r="EN1776" t="s">
        <v>244</v>
      </c>
      <c r="EO1776" t="s">
        <v>236</v>
      </c>
      <c r="FC1776" t="s">
        <v>281</v>
      </c>
      <c r="FD1776" t="s">
        <v>236</v>
      </c>
      <c r="FX1776" t="s">
        <v>406</v>
      </c>
      <c r="FY1776" t="s">
        <v>238</v>
      </c>
      <c r="GI1776" t="s">
        <v>245</v>
      </c>
      <c r="GJ1776" t="s">
        <v>245</v>
      </c>
      <c r="GR1776" t="s">
        <v>245</v>
      </c>
      <c r="GS1776" t="s">
        <v>245</v>
      </c>
    </row>
    <row r="1777" spans="1:201" x14ac:dyDescent="0.25">
      <c r="A1777" s="14" t="s">
        <v>5258</v>
      </c>
      <c r="B1777" t="s">
        <v>5259</v>
      </c>
      <c r="D1777" t="s">
        <v>218</v>
      </c>
      <c r="E1777" t="s">
        <v>219</v>
      </c>
      <c r="F1777" t="s">
        <v>220</v>
      </c>
      <c r="G1777" t="s">
        <v>4782</v>
      </c>
      <c r="H1777" t="s">
        <v>4783</v>
      </c>
      <c r="I1777" t="s">
        <v>4784</v>
      </c>
      <c r="J1777" t="s">
        <v>4785</v>
      </c>
      <c r="K1777">
        <v>10.308017100000001</v>
      </c>
      <c r="L1777">
        <v>123.8915719</v>
      </c>
      <c r="O1777" s="15">
        <v>43253</v>
      </c>
      <c r="P1777">
        <f t="shared" si="81"/>
        <v>2018</v>
      </c>
      <c r="Q1777">
        <f t="shared" si="82"/>
        <v>6</v>
      </c>
      <c r="R1777">
        <f t="shared" si="83"/>
        <v>2</v>
      </c>
      <c r="U1777" t="s">
        <v>225</v>
      </c>
      <c r="V1777" t="s">
        <v>265</v>
      </c>
      <c r="W1777" t="s">
        <v>227</v>
      </c>
      <c r="X1777" t="s">
        <v>228</v>
      </c>
      <c r="Z1777" t="s">
        <v>5171</v>
      </c>
      <c r="AD1777" t="s">
        <v>231</v>
      </c>
      <c r="AF1777" s="16">
        <v>28372</v>
      </c>
      <c r="AG1777">
        <v>40</v>
      </c>
      <c r="AH1777" t="s">
        <v>262</v>
      </c>
      <c r="AI1777" t="s">
        <v>5260</v>
      </c>
      <c r="AJ1777" t="s">
        <v>357</v>
      </c>
      <c r="AK1777" t="s">
        <v>1799</v>
      </c>
      <c r="AL1777">
        <v>21</v>
      </c>
      <c r="AN1777" t="s">
        <v>236</v>
      </c>
      <c r="AP1777">
        <v>16</v>
      </c>
      <c r="AQ1777" t="s">
        <v>239</v>
      </c>
      <c r="AS1777" t="s">
        <v>237</v>
      </c>
      <c r="AT1777" t="s">
        <v>238</v>
      </c>
      <c r="BB1777">
        <v>16</v>
      </c>
      <c r="BC1777" t="s">
        <v>238</v>
      </c>
      <c r="BJ1777">
        <v>6</v>
      </c>
      <c r="BL1777" t="s">
        <v>238</v>
      </c>
      <c r="BN1777">
        <v>16</v>
      </c>
      <c r="BO1777" t="s">
        <v>238</v>
      </c>
      <c r="BV1777">
        <v>13</v>
      </c>
      <c r="BX1777" t="s">
        <v>238</v>
      </c>
      <c r="BZ1777" t="s">
        <v>246</v>
      </c>
      <c r="CA1777" t="s">
        <v>236</v>
      </c>
      <c r="CC1777">
        <v>8</v>
      </c>
      <c r="CD1777" t="s">
        <v>239</v>
      </c>
      <c r="CF1777" t="s">
        <v>237</v>
      </c>
      <c r="CG1777" t="s">
        <v>238</v>
      </c>
      <c r="CL1777" t="s">
        <v>237</v>
      </c>
      <c r="CM1777" t="s">
        <v>238</v>
      </c>
      <c r="CU1777" t="s">
        <v>240</v>
      </c>
      <c r="CV1777" t="s">
        <v>238</v>
      </c>
      <c r="DD1777">
        <v>0.5</v>
      </c>
      <c r="DE1777" t="s">
        <v>236</v>
      </c>
      <c r="DG1777" t="s">
        <v>241</v>
      </c>
      <c r="DH1777" t="s">
        <v>236</v>
      </c>
      <c r="DP1777" t="s">
        <v>242</v>
      </c>
      <c r="DQ1777" t="s">
        <v>236</v>
      </c>
      <c r="DV1777" t="s">
        <v>273</v>
      </c>
      <c r="DW1777" t="s">
        <v>238</v>
      </c>
      <c r="EB1777" t="s">
        <v>244</v>
      </c>
      <c r="EC1777" t="s">
        <v>236</v>
      </c>
      <c r="EG1777" t="s">
        <v>245</v>
      </c>
      <c r="EH1777" t="s">
        <v>245</v>
      </c>
      <c r="EN1777" t="s">
        <v>244</v>
      </c>
      <c r="EO1777" t="s">
        <v>236</v>
      </c>
      <c r="FC1777" t="s">
        <v>281</v>
      </c>
      <c r="FD1777" t="s">
        <v>236</v>
      </c>
      <c r="FX1777" t="s">
        <v>246</v>
      </c>
      <c r="FY1777" t="s">
        <v>236</v>
      </c>
      <c r="GI1777" t="s">
        <v>245</v>
      </c>
      <c r="GJ1777" t="s">
        <v>245</v>
      </c>
      <c r="GR1777" t="s">
        <v>245</v>
      </c>
      <c r="GS1777" t="s">
        <v>245</v>
      </c>
    </row>
    <row r="1778" spans="1:201" x14ac:dyDescent="0.25">
      <c r="A1778" s="14" t="s">
        <v>5261</v>
      </c>
      <c r="B1778" t="s">
        <v>5262</v>
      </c>
      <c r="D1778" t="s">
        <v>218</v>
      </c>
      <c r="E1778" t="s">
        <v>219</v>
      </c>
      <c r="F1778" t="s">
        <v>220</v>
      </c>
      <c r="G1778" t="s">
        <v>4782</v>
      </c>
      <c r="H1778" t="s">
        <v>4783</v>
      </c>
      <c r="I1778" t="s">
        <v>4784</v>
      </c>
      <c r="J1778" t="s">
        <v>4785</v>
      </c>
      <c r="K1778">
        <v>10.308017100000001</v>
      </c>
      <c r="L1778">
        <v>123.8915719</v>
      </c>
      <c r="O1778" s="15">
        <v>43257</v>
      </c>
      <c r="P1778">
        <f t="shared" si="81"/>
        <v>2018</v>
      </c>
      <c r="Q1778">
        <f t="shared" si="82"/>
        <v>6</v>
      </c>
      <c r="R1778">
        <f t="shared" si="83"/>
        <v>6</v>
      </c>
      <c r="U1778" t="s">
        <v>225</v>
      </c>
      <c r="V1778" t="s">
        <v>301</v>
      </c>
      <c r="W1778" t="s">
        <v>227</v>
      </c>
      <c r="X1778" t="s">
        <v>228</v>
      </c>
      <c r="Y1778" t="s">
        <v>266</v>
      </c>
      <c r="Z1778" t="s">
        <v>266</v>
      </c>
      <c r="AD1778" t="s">
        <v>289</v>
      </c>
      <c r="AF1778" s="16">
        <v>27296</v>
      </c>
      <c r="AG1778">
        <v>43</v>
      </c>
      <c r="AH1778" t="s">
        <v>232</v>
      </c>
      <c r="AI1778" t="s">
        <v>5263</v>
      </c>
      <c r="AJ1778" t="s">
        <v>234</v>
      </c>
      <c r="AK1778" t="s">
        <v>1053</v>
      </c>
      <c r="AL1778">
        <v>23</v>
      </c>
      <c r="AN1778" t="s">
        <v>236</v>
      </c>
      <c r="AP1778">
        <v>8</v>
      </c>
      <c r="AQ1778" t="s">
        <v>236</v>
      </c>
      <c r="AS1778" t="s">
        <v>237</v>
      </c>
      <c r="AT1778" t="s">
        <v>238</v>
      </c>
      <c r="BB1778" t="s">
        <v>237</v>
      </c>
      <c r="BC1778" t="s">
        <v>238</v>
      </c>
      <c r="BJ1778">
        <v>6</v>
      </c>
      <c r="BL1778" t="s">
        <v>238</v>
      </c>
      <c r="BN1778">
        <v>8</v>
      </c>
      <c r="BO1778" t="s">
        <v>239</v>
      </c>
      <c r="BV1778">
        <v>11</v>
      </c>
      <c r="BX1778" t="s">
        <v>238</v>
      </c>
      <c r="BZ1778" t="s">
        <v>246</v>
      </c>
      <c r="CA1778" t="s">
        <v>236</v>
      </c>
      <c r="CC1778">
        <v>8</v>
      </c>
      <c r="CD1778" t="s">
        <v>239</v>
      </c>
      <c r="CF1778" t="s">
        <v>237</v>
      </c>
      <c r="CG1778" t="s">
        <v>238</v>
      </c>
      <c r="CL1778" t="s">
        <v>237</v>
      </c>
      <c r="CM1778" t="s">
        <v>238</v>
      </c>
      <c r="CU1778" t="s">
        <v>240</v>
      </c>
      <c r="CV1778" t="s">
        <v>238</v>
      </c>
      <c r="DD1778">
        <v>0.5</v>
      </c>
      <c r="DE1778" t="s">
        <v>236</v>
      </c>
      <c r="DG1778" t="s">
        <v>240</v>
      </c>
      <c r="DH1778" t="s">
        <v>238</v>
      </c>
      <c r="DP1778" t="s">
        <v>242</v>
      </c>
      <c r="DQ1778" t="s">
        <v>236</v>
      </c>
      <c r="DV1778" t="s">
        <v>243</v>
      </c>
      <c r="DW1778" t="s">
        <v>236</v>
      </c>
      <c r="EB1778" t="s">
        <v>244</v>
      </c>
      <c r="EC1778" t="s">
        <v>236</v>
      </c>
      <c r="EG1778" t="s">
        <v>245</v>
      </c>
      <c r="EH1778" t="s">
        <v>245</v>
      </c>
      <c r="EN1778" t="s">
        <v>244</v>
      </c>
      <c r="EO1778" t="s">
        <v>236</v>
      </c>
      <c r="FX1778" t="s">
        <v>246</v>
      </c>
      <c r="FY1778" t="s">
        <v>236</v>
      </c>
      <c r="GI1778" t="s">
        <v>245</v>
      </c>
      <c r="GJ1778" t="s">
        <v>245</v>
      </c>
      <c r="GR1778" t="s">
        <v>245</v>
      </c>
      <c r="GS1778" t="s">
        <v>245</v>
      </c>
    </row>
    <row r="1779" spans="1:201" x14ac:dyDescent="0.25">
      <c r="A1779" s="14" t="s">
        <v>5264</v>
      </c>
      <c r="B1779" t="s">
        <v>5265</v>
      </c>
      <c r="D1779" t="s">
        <v>218</v>
      </c>
      <c r="E1779" t="s">
        <v>219</v>
      </c>
      <c r="F1779" t="s">
        <v>220</v>
      </c>
      <c r="G1779" t="s">
        <v>4782</v>
      </c>
      <c r="H1779" t="s">
        <v>4783</v>
      </c>
      <c r="I1779" t="s">
        <v>4784</v>
      </c>
      <c r="J1779" t="s">
        <v>4785</v>
      </c>
      <c r="K1779">
        <v>10.308017100000001</v>
      </c>
      <c r="L1779">
        <v>123.8915719</v>
      </c>
      <c r="O1779" s="15">
        <v>43252</v>
      </c>
      <c r="P1779">
        <f t="shared" si="81"/>
        <v>2018</v>
      </c>
      <c r="Q1779">
        <f t="shared" si="82"/>
        <v>6</v>
      </c>
      <c r="R1779">
        <f t="shared" si="83"/>
        <v>1</v>
      </c>
      <c r="U1779" t="s">
        <v>225</v>
      </c>
      <c r="V1779" t="s">
        <v>301</v>
      </c>
      <c r="W1779" t="s">
        <v>227</v>
      </c>
      <c r="X1779" t="s">
        <v>228</v>
      </c>
      <c r="Z1779" t="s">
        <v>4823</v>
      </c>
      <c r="AD1779" t="s">
        <v>1280</v>
      </c>
      <c r="AF1779" s="16">
        <v>19675</v>
      </c>
      <c r="AG1779">
        <v>64</v>
      </c>
      <c r="AH1779" t="s">
        <v>232</v>
      </c>
      <c r="AI1779" t="s">
        <v>5266</v>
      </c>
      <c r="AJ1779" t="s">
        <v>234</v>
      </c>
      <c r="AK1779" t="s">
        <v>5267</v>
      </c>
      <c r="AP1779">
        <v>8</v>
      </c>
      <c r="AQ1779" t="s">
        <v>236</v>
      </c>
      <c r="AS1779" t="s">
        <v>237</v>
      </c>
      <c r="AT1779" t="s">
        <v>238</v>
      </c>
      <c r="BB1779">
        <v>8</v>
      </c>
      <c r="BC1779" t="s">
        <v>239</v>
      </c>
      <c r="BJ1779">
        <v>6</v>
      </c>
      <c r="BL1779" t="s">
        <v>238</v>
      </c>
      <c r="BN1779">
        <v>8</v>
      </c>
      <c r="BO1779" t="s">
        <v>239</v>
      </c>
      <c r="BV1779">
        <v>14</v>
      </c>
      <c r="BX1779" t="s">
        <v>238</v>
      </c>
      <c r="BZ1779" t="s">
        <v>246</v>
      </c>
      <c r="CA1779" t="s">
        <v>236</v>
      </c>
      <c r="CC1779">
        <v>4</v>
      </c>
      <c r="CD1779" t="s">
        <v>236</v>
      </c>
      <c r="CF1779" t="s">
        <v>237</v>
      </c>
      <c r="CG1779" t="s">
        <v>238</v>
      </c>
      <c r="CL1779" t="s">
        <v>237</v>
      </c>
      <c r="CM1779" t="s">
        <v>238</v>
      </c>
      <c r="CU1779" t="s">
        <v>240</v>
      </c>
      <c r="CV1779" t="s">
        <v>238</v>
      </c>
      <c r="DD1779">
        <v>0.5</v>
      </c>
      <c r="DE1779" t="s">
        <v>236</v>
      </c>
      <c r="DG1779" t="s">
        <v>240</v>
      </c>
      <c r="DH1779" t="s">
        <v>238</v>
      </c>
      <c r="DP1779" t="s">
        <v>242</v>
      </c>
      <c r="DQ1779" t="s">
        <v>236</v>
      </c>
      <c r="DV1779" t="s">
        <v>243</v>
      </c>
      <c r="DW1779" t="s">
        <v>236</v>
      </c>
      <c r="EB1779" t="s">
        <v>244</v>
      </c>
      <c r="EC1779" t="s">
        <v>236</v>
      </c>
      <c r="EG1779" t="s">
        <v>245</v>
      </c>
      <c r="EH1779" t="s">
        <v>245</v>
      </c>
      <c r="EN1779" t="s">
        <v>244</v>
      </c>
      <c r="EO1779" t="s">
        <v>236</v>
      </c>
      <c r="FX1779" t="s">
        <v>246</v>
      </c>
      <c r="FY1779" t="s">
        <v>236</v>
      </c>
      <c r="GI1779" t="s">
        <v>245</v>
      </c>
      <c r="GJ1779" t="s">
        <v>245</v>
      </c>
      <c r="GR1779" t="s">
        <v>245</v>
      </c>
      <c r="GS1779" t="s">
        <v>245</v>
      </c>
    </row>
    <row r="1780" spans="1:201" x14ac:dyDescent="0.25">
      <c r="A1780" s="14" t="s">
        <v>5268</v>
      </c>
      <c r="B1780" t="s">
        <v>5269</v>
      </c>
      <c r="D1780" t="s">
        <v>218</v>
      </c>
      <c r="E1780" t="s">
        <v>219</v>
      </c>
      <c r="F1780" t="s">
        <v>220</v>
      </c>
      <c r="G1780" t="s">
        <v>4782</v>
      </c>
      <c r="H1780" t="s">
        <v>4783</v>
      </c>
      <c r="I1780" t="s">
        <v>4784</v>
      </c>
      <c r="J1780" t="s">
        <v>4785</v>
      </c>
      <c r="K1780">
        <v>10.308017100000001</v>
      </c>
      <c r="L1780">
        <v>123.8915719</v>
      </c>
      <c r="O1780" s="15">
        <v>43252</v>
      </c>
      <c r="P1780">
        <f t="shared" si="81"/>
        <v>2018</v>
      </c>
      <c r="Q1780">
        <f t="shared" si="82"/>
        <v>6</v>
      </c>
      <c r="R1780">
        <f t="shared" si="83"/>
        <v>1</v>
      </c>
      <c r="U1780" t="s">
        <v>225</v>
      </c>
      <c r="V1780" t="s">
        <v>259</v>
      </c>
      <c r="W1780" t="s">
        <v>260</v>
      </c>
      <c r="X1780" t="s">
        <v>228</v>
      </c>
      <c r="Z1780" t="s">
        <v>4820</v>
      </c>
      <c r="AD1780" t="s">
        <v>231</v>
      </c>
      <c r="AF1780" s="16">
        <v>19547</v>
      </c>
      <c r="AG1780">
        <v>64</v>
      </c>
      <c r="AH1780" t="s">
        <v>232</v>
      </c>
      <c r="AI1780" t="s">
        <v>5270</v>
      </c>
      <c r="AJ1780" t="s">
        <v>357</v>
      </c>
      <c r="AK1780" t="s">
        <v>890</v>
      </c>
      <c r="AL1780">
        <v>19</v>
      </c>
      <c r="AN1780" t="s">
        <v>236</v>
      </c>
      <c r="AP1780">
        <v>16</v>
      </c>
      <c r="AQ1780" t="s">
        <v>239</v>
      </c>
      <c r="AS1780" t="s">
        <v>237</v>
      </c>
      <c r="AT1780" t="s">
        <v>238</v>
      </c>
      <c r="BB1780" t="s">
        <v>237</v>
      </c>
      <c r="BC1780" t="s">
        <v>238</v>
      </c>
      <c r="BJ1780">
        <v>6</v>
      </c>
      <c r="BL1780" t="s">
        <v>238</v>
      </c>
      <c r="BN1780" t="s">
        <v>237</v>
      </c>
      <c r="BO1780" t="s">
        <v>238</v>
      </c>
      <c r="BV1780">
        <v>9</v>
      </c>
      <c r="BX1780" t="s">
        <v>238</v>
      </c>
      <c r="BZ1780" t="s">
        <v>246</v>
      </c>
      <c r="CA1780" t="s">
        <v>236</v>
      </c>
      <c r="CC1780" t="s">
        <v>237</v>
      </c>
      <c r="CD1780" t="s">
        <v>238</v>
      </c>
      <c r="CF1780" t="s">
        <v>237</v>
      </c>
      <c r="CG1780" t="s">
        <v>238</v>
      </c>
      <c r="CL1780" t="s">
        <v>237</v>
      </c>
      <c r="CM1780" t="s">
        <v>238</v>
      </c>
      <c r="CU1780" t="s">
        <v>240</v>
      </c>
      <c r="CV1780" t="s">
        <v>238</v>
      </c>
      <c r="DD1780">
        <v>0.5</v>
      </c>
      <c r="DE1780" t="s">
        <v>236</v>
      </c>
      <c r="DG1780" t="s">
        <v>241</v>
      </c>
      <c r="DH1780" t="s">
        <v>236</v>
      </c>
      <c r="DP1780" t="s">
        <v>242</v>
      </c>
      <c r="DQ1780" t="s">
        <v>236</v>
      </c>
      <c r="DV1780" t="s">
        <v>243</v>
      </c>
      <c r="DW1780" t="s">
        <v>236</v>
      </c>
      <c r="EB1780" t="s">
        <v>244</v>
      </c>
      <c r="EC1780" t="s">
        <v>236</v>
      </c>
      <c r="EG1780" t="s">
        <v>245</v>
      </c>
      <c r="EH1780" t="s">
        <v>245</v>
      </c>
      <c r="EN1780" t="s">
        <v>244</v>
      </c>
      <c r="EO1780" t="s">
        <v>236</v>
      </c>
      <c r="FX1780">
        <v>16</v>
      </c>
      <c r="FY1780" t="s">
        <v>236</v>
      </c>
      <c r="GI1780" t="s">
        <v>245</v>
      </c>
      <c r="GJ1780" t="s">
        <v>245</v>
      </c>
      <c r="GR1780" t="s">
        <v>245</v>
      </c>
      <c r="GS1780" t="s">
        <v>245</v>
      </c>
    </row>
    <row r="1781" spans="1:201" x14ac:dyDescent="0.25">
      <c r="A1781" s="14" t="s">
        <v>5271</v>
      </c>
      <c r="B1781" t="s">
        <v>5272</v>
      </c>
      <c r="D1781" t="s">
        <v>287</v>
      </c>
      <c r="E1781" t="s">
        <v>219</v>
      </c>
      <c r="F1781" t="s">
        <v>220</v>
      </c>
      <c r="G1781" t="s">
        <v>4782</v>
      </c>
      <c r="H1781" t="s">
        <v>4783</v>
      </c>
      <c r="I1781" t="s">
        <v>4784</v>
      </c>
      <c r="J1781" t="s">
        <v>4785</v>
      </c>
      <c r="K1781">
        <v>10.308017100000001</v>
      </c>
      <c r="L1781">
        <v>123.8915719</v>
      </c>
      <c r="O1781" s="15">
        <v>43257</v>
      </c>
      <c r="P1781">
        <f t="shared" si="81"/>
        <v>2018</v>
      </c>
      <c r="Q1781">
        <f t="shared" si="82"/>
        <v>6</v>
      </c>
      <c r="R1781">
        <f t="shared" si="83"/>
        <v>6</v>
      </c>
      <c r="U1781" t="s">
        <v>225</v>
      </c>
      <c r="V1781" t="s">
        <v>288</v>
      </c>
      <c r="W1781" t="s">
        <v>227</v>
      </c>
      <c r="X1781" t="s">
        <v>228</v>
      </c>
      <c r="Z1781" t="s">
        <v>4820</v>
      </c>
      <c r="AD1781" t="s">
        <v>289</v>
      </c>
      <c r="AF1781" s="16">
        <v>19161</v>
      </c>
      <c r="AG1781">
        <v>65</v>
      </c>
      <c r="AH1781" t="s">
        <v>232</v>
      </c>
      <c r="AI1781" t="s">
        <v>5273</v>
      </c>
      <c r="AJ1781" t="s">
        <v>279</v>
      </c>
      <c r="AK1781" t="s">
        <v>685</v>
      </c>
      <c r="AL1781">
        <v>21</v>
      </c>
      <c r="AN1781" t="s">
        <v>236</v>
      </c>
      <c r="AP1781" t="s">
        <v>237</v>
      </c>
      <c r="AQ1781" t="s">
        <v>238</v>
      </c>
      <c r="AS1781" t="s">
        <v>237</v>
      </c>
      <c r="AT1781" t="s">
        <v>238</v>
      </c>
      <c r="BB1781" t="s">
        <v>243</v>
      </c>
      <c r="BC1781" t="s">
        <v>236</v>
      </c>
      <c r="BJ1781">
        <v>6</v>
      </c>
      <c r="BL1781" t="s">
        <v>238</v>
      </c>
      <c r="BN1781" t="s">
        <v>244</v>
      </c>
      <c r="BO1781" t="s">
        <v>236</v>
      </c>
      <c r="BV1781">
        <v>16</v>
      </c>
      <c r="BX1781" t="s">
        <v>238</v>
      </c>
      <c r="BZ1781" t="s">
        <v>237</v>
      </c>
      <c r="CA1781" t="s">
        <v>238</v>
      </c>
      <c r="CC1781" t="s">
        <v>237</v>
      </c>
      <c r="CD1781" t="s">
        <v>238</v>
      </c>
      <c r="CF1781">
        <v>2</v>
      </c>
      <c r="CG1781" t="s">
        <v>239</v>
      </c>
      <c r="CL1781" t="s">
        <v>237</v>
      </c>
      <c r="CM1781" t="s">
        <v>238</v>
      </c>
      <c r="CU1781" t="s">
        <v>240</v>
      </c>
      <c r="CV1781" t="s">
        <v>238</v>
      </c>
      <c r="DD1781">
        <v>0.5</v>
      </c>
      <c r="DE1781" t="s">
        <v>236</v>
      </c>
      <c r="DG1781" t="s">
        <v>240</v>
      </c>
      <c r="DH1781" t="s">
        <v>238</v>
      </c>
      <c r="DP1781">
        <v>1</v>
      </c>
      <c r="DQ1781" t="s">
        <v>239</v>
      </c>
      <c r="DV1781" t="s">
        <v>243</v>
      </c>
      <c r="DW1781" t="s">
        <v>236</v>
      </c>
      <c r="EB1781" t="s">
        <v>244</v>
      </c>
      <c r="EC1781" t="s">
        <v>236</v>
      </c>
      <c r="EG1781" t="s">
        <v>245</v>
      </c>
      <c r="EH1781" t="s">
        <v>245</v>
      </c>
      <c r="EN1781" t="s">
        <v>244</v>
      </c>
      <c r="EO1781" t="s">
        <v>236</v>
      </c>
      <c r="FX1781">
        <v>16</v>
      </c>
      <c r="FY1781" t="s">
        <v>236</v>
      </c>
      <c r="GI1781" t="s">
        <v>245</v>
      </c>
      <c r="GJ1781" t="s">
        <v>245</v>
      </c>
      <c r="GR1781" t="s">
        <v>245</v>
      </c>
      <c r="GS1781" t="s">
        <v>245</v>
      </c>
    </row>
    <row r="1782" spans="1:201" x14ac:dyDescent="0.25">
      <c r="A1782" s="14" t="s">
        <v>5274</v>
      </c>
      <c r="B1782" t="s">
        <v>5275</v>
      </c>
      <c r="D1782" t="s">
        <v>287</v>
      </c>
      <c r="E1782" t="s">
        <v>219</v>
      </c>
      <c r="F1782" t="s">
        <v>220</v>
      </c>
      <c r="G1782" t="s">
        <v>4782</v>
      </c>
      <c r="H1782" t="s">
        <v>4783</v>
      </c>
      <c r="I1782" t="s">
        <v>4784</v>
      </c>
      <c r="J1782" t="s">
        <v>4785</v>
      </c>
      <c r="K1782">
        <v>10.308017100000001</v>
      </c>
      <c r="L1782">
        <v>123.8915719</v>
      </c>
      <c r="O1782" s="15">
        <v>43252</v>
      </c>
      <c r="P1782">
        <f t="shared" si="81"/>
        <v>2018</v>
      </c>
      <c r="Q1782">
        <f t="shared" si="82"/>
        <v>6</v>
      </c>
      <c r="R1782">
        <f t="shared" si="83"/>
        <v>1</v>
      </c>
      <c r="U1782" t="s">
        <v>225</v>
      </c>
      <c r="V1782" t="s">
        <v>288</v>
      </c>
      <c r="W1782" t="s">
        <v>227</v>
      </c>
      <c r="X1782" t="s">
        <v>228</v>
      </c>
      <c r="Z1782" t="s">
        <v>4820</v>
      </c>
      <c r="AD1782" t="s">
        <v>289</v>
      </c>
      <c r="AF1782" s="16">
        <v>18403</v>
      </c>
      <c r="AG1782">
        <v>68</v>
      </c>
      <c r="AH1782" t="s">
        <v>232</v>
      </c>
      <c r="AI1782" t="s">
        <v>5276</v>
      </c>
      <c r="AJ1782" t="s">
        <v>357</v>
      </c>
      <c r="AK1782" t="s">
        <v>465</v>
      </c>
      <c r="AL1782">
        <v>20</v>
      </c>
      <c r="AN1782" t="s">
        <v>236</v>
      </c>
      <c r="AP1782" t="s">
        <v>237</v>
      </c>
      <c r="AQ1782" t="s">
        <v>238</v>
      </c>
      <c r="AS1782" t="s">
        <v>237</v>
      </c>
      <c r="AT1782" t="s">
        <v>238</v>
      </c>
      <c r="BB1782" t="s">
        <v>237</v>
      </c>
      <c r="BC1782" t="s">
        <v>238</v>
      </c>
      <c r="BJ1782">
        <v>6</v>
      </c>
      <c r="BL1782" t="s">
        <v>238</v>
      </c>
      <c r="BN1782" t="s">
        <v>237</v>
      </c>
      <c r="BO1782" t="s">
        <v>238</v>
      </c>
      <c r="BV1782">
        <v>6</v>
      </c>
      <c r="BX1782" t="s">
        <v>238</v>
      </c>
      <c r="BZ1782" t="s">
        <v>246</v>
      </c>
      <c r="CA1782" t="s">
        <v>236</v>
      </c>
      <c r="CC1782" t="s">
        <v>237</v>
      </c>
      <c r="CD1782" t="s">
        <v>238</v>
      </c>
      <c r="CF1782" t="s">
        <v>237</v>
      </c>
      <c r="CG1782" t="s">
        <v>238</v>
      </c>
      <c r="CL1782" t="s">
        <v>237</v>
      </c>
      <c r="CM1782" t="s">
        <v>238</v>
      </c>
      <c r="CU1782">
        <v>2</v>
      </c>
      <c r="CV1782" t="s">
        <v>239</v>
      </c>
      <c r="DD1782">
        <v>0.5</v>
      </c>
      <c r="DE1782" t="s">
        <v>236</v>
      </c>
      <c r="DG1782" t="s">
        <v>240</v>
      </c>
      <c r="DH1782" t="s">
        <v>238</v>
      </c>
      <c r="DP1782" t="s">
        <v>242</v>
      </c>
      <c r="DQ1782" t="s">
        <v>236</v>
      </c>
      <c r="DV1782">
        <v>8</v>
      </c>
      <c r="DW1782" t="s">
        <v>239</v>
      </c>
      <c r="EB1782" t="s">
        <v>244</v>
      </c>
      <c r="EC1782" t="s">
        <v>236</v>
      </c>
      <c r="EG1782" t="s">
        <v>245</v>
      </c>
      <c r="EH1782" t="s">
        <v>245</v>
      </c>
      <c r="EN1782" t="s">
        <v>244</v>
      </c>
      <c r="EO1782" t="s">
        <v>236</v>
      </c>
      <c r="FX1782" t="s">
        <v>406</v>
      </c>
      <c r="FY1782" t="s">
        <v>238</v>
      </c>
      <c r="GI1782" t="s">
        <v>245</v>
      </c>
      <c r="GJ1782" t="s">
        <v>245</v>
      </c>
      <c r="GR1782" t="s">
        <v>245</v>
      </c>
      <c r="GS1782" t="s">
        <v>245</v>
      </c>
    </row>
    <row r="1783" spans="1:201" x14ac:dyDescent="0.25">
      <c r="A1783" s="14" t="s">
        <v>5277</v>
      </c>
      <c r="B1783" t="s">
        <v>5278</v>
      </c>
      <c r="D1783" t="s">
        <v>287</v>
      </c>
      <c r="E1783" t="s">
        <v>219</v>
      </c>
      <c r="F1783" t="s">
        <v>220</v>
      </c>
      <c r="G1783" t="s">
        <v>4782</v>
      </c>
      <c r="H1783" t="s">
        <v>4783</v>
      </c>
      <c r="I1783" t="s">
        <v>4784</v>
      </c>
      <c r="J1783" t="s">
        <v>4785</v>
      </c>
      <c r="K1783">
        <v>10.308017100000001</v>
      </c>
      <c r="L1783">
        <v>123.8915719</v>
      </c>
      <c r="O1783" s="15">
        <v>43255</v>
      </c>
      <c r="P1783">
        <f t="shared" si="81"/>
        <v>2018</v>
      </c>
      <c r="Q1783">
        <f t="shared" si="82"/>
        <v>6</v>
      </c>
      <c r="R1783">
        <f t="shared" si="83"/>
        <v>4</v>
      </c>
      <c r="U1783" t="s">
        <v>225</v>
      </c>
      <c r="V1783" t="s">
        <v>259</v>
      </c>
      <c r="W1783" t="s">
        <v>260</v>
      </c>
      <c r="X1783" t="s">
        <v>228</v>
      </c>
      <c r="Z1783" t="s">
        <v>5171</v>
      </c>
      <c r="AD1783" t="s">
        <v>289</v>
      </c>
      <c r="AF1783" s="16">
        <v>20155</v>
      </c>
      <c r="AG1783">
        <v>63</v>
      </c>
      <c r="AH1783" t="s">
        <v>262</v>
      </c>
      <c r="AI1783" t="s">
        <v>5279</v>
      </c>
      <c r="AJ1783" t="s">
        <v>234</v>
      </c>
      <c r="AK1783" t="s">
        <v>1918</v>
      </c>
      <c r="AL1783">
        <v>21</v>
      </c>
      <c r="AN1783" t="s">
        <v>236</v>
      </c>
      <c r="AP1783">
        <v>8</v>
      </c>
      <c r="AQ1783" t="s">
        <v>236</v>
      </c>
      <c r="AS1783" t="s">
        <v>237</v>
      </c>
      <c r="AT1783" t="s">
        <v>238</v>
      </c>
      <c r="BB1783">
        <v>16</v>
      </c>
      <c r="BC1783" t="s">
        <v>238</v>
      </c>
      <c r="BJ1783">
        <v>6</v>
      </c>
      <c r="BL1783" t="s">
        <v>238</v>
      </c>
      <c r="BN1783">
        <v>8</v>
      </c>
      <c r="BO1783" t="s">
        <v>239</v>
      </c>
      <c r="BV1783">
        <v>15</v>
      </c>
      <c r="BX1783" t="s">
        <v>238</v>
      </c>
      <c r="BZ1783" t="s">
        <v>246</v>
      </c>
      <c r="CA1783" t="s">
        <v>236</v>
      </c>
      <c r="CC1783">
        <v>4</v>
      </c>
      <c r="CD1783" t="s">
        <v>236</v>
      </c>
      <c r="CF1783" t="s">
        <v>237</v>
      </c>
      <c r="CG1783" t="s">
        <v>238</v>
      </c>
      <c r="CL1783" t="s">
        <v>237</v>
      </c>
      <c r="CM1783" t="s">
        <v>238</v>
      </c>
      <c r="CU1783">
        <v>1</v>
      </c>
      <c r="CV1783" t="s">
        <v>236</v>
      </c>
      <c r="DD1783">
        <v>0.5</v>
      </c>
      <c r="DE1783" t="s">
        <v>236</v>
      </c>
      <c r="DG1783" t="s">
        <v>240</v>
      </c>
      <c r="DH1783" t="s">
        <v>238</v>
      </c>
      <c r="DP1783" t="s">
        <v>242</v>
      </c>
      <c r="DQ1783" t="s">
        <v>236</v>
      </c>
      <c r="DV1783" t="s">
        <v>243</v>
      </c>
      <c r="DW1783" t="s">
        <v>236</v>
      </c>
      <c r="EB1783" t="s">
        <v>244</v>
      </c>
      <c r="EC1783" t="s">
        <v>236</v>
      </c>
      <c r="EG1783" t="s">
        <v>245</v>
      </c>
      <c r="EH1783" t="s">
        <v>245</v>
      </c>
      <c r="EN1783" t="s">
        <v>244</v>
      </c>
      <c r="EO1783" t="s">
        <v>236</v>
      </c>
      <c r="FX1783" t="s">
        <v>246</v>
      </c>
      <c r="FY1783" t="s">
        <v>236</v>
      </c>
      <c r="GI1783" t="s">
        <v>245</v>
      </c>
      <c r="GJ1783" t="s">
        <v>245</v>
      </c>
      <c r="GR1783" t="s">
        <v>245</v>
      </c>
      <c r="GS1783" t="s">
        <v>245</v>
      </c>
    </row>
    <row r="1784" spans="1:201" x14ac:dyDescent="0.25">
      <c r="A1784" s="14" t="s">
        <v>5280</v>
      </c>
      <c r="B1784" t="s">
        <v>5281</v>
      </c>
      <c r="D1784" t="s">
        <v>287</v>
      </c>
      <c r="E1784" t="s">
        <v>219</v>
      </c>
      <c r="F1784" t="s">
        <v>220</v>
      </c>
      <c r="G1784" t="s">
        <v>4782</v>
      </c>
      <c r="H1784" t="s">
        <v>4783</v>
      </c>
      <c r="I1784" t="s">
        <v>4784</v>
      </c>
      <c r="J1784" t="s">
        <v>4785</v>
      </c>
      <c r="K1784">
        <v>10.308017100000001</v>
      </c>
      <c r="L1784">
        <v>123.8915719</v>
      </c>
      <c r="O1784" s="15">
        <v>43256</v>
      </c>
      <c r="P1784">
        <f t="shared" si="81"/>
        <v>2018</v>
      </c>
      <c r="Q1784">
        <f t="shared" si="82"/>
        <v>6</v>
      </c>
      <c r="R1784">
        <f t="shared" si="83"/>
        <v>5</v>
      </c>
      <c r="U1784" t="s">
        <v>225</v>
      </c>
      <c r="V1784" t="s">
        <v>288</v>
      </c>
      <c r="W1784" t="s">
        <v>227</v>
      </c>
      <c r="X1784" t="s">
        <v>1703</v>
      </c>
      <c r="Y1784" t="s">
        <v>294</v>
      </c>
      <c r="Z1784" t="s">
        <v>4843</v>
      </c>
      <c r="AD1784" t="s">
        <v>231</v>
      </c>
      <c r="AF1784" s="16">
        <v>29727</v>
      </c>
      <c r="AG1784">
        <v>37</v>
      </c>
      <c r="AH1784" t="s">
        <v>262</v>
      </c>
      <c r="AI1784" t="s">
        <v>5282</v>
      </c>
      <c r="AJ1784" t="s">
        <v>357</v>
      </c>
      <c r="AK1784" t="s">
        <v>1117</v>
      </c>
      <c r="AL1784">
        <v>17</v>
      </c>
      <c r="AN1784" t="s">
        <v>236</v>
      </c>
      <c r="AP1784" t="s">
        <v>237</v>
      </c>
      <c r="AQ1784" t="s">
        <v>238</v>
      </c>
      <c r="AS1784" t="s">
        <v>237</v>
      </c>
      <c r="AT1784" t="s">
        <v>238</v>
      </c>
      <c r="BB1784" t="s">
        <v>237</v>
      </c>
      <c r="BC1784" t="s">
        <v>238</v>
      </c>
      <c r="BJ1784">
        <v>6</v>
      </c>
      <c r="BL1784" t="s">
        <v>238</v>
      </c>
      <c r="BN1784">
        <v>16</v>
      </c>
      <c r="BO1784" t="s">
        <v>238</v>
      </c>
      <c r="BV1784">
        <v>21</v>
      </c>
      <c r="BX1784" t="s">
        <v>238</v>
      </c>
      <c r="BZ1784" t="s">
        <v>246</v>
      </c>
      <c r="CA1784" t="s">
        <v>236</v>
      </c>
      <c r="CC1784">
        <v>16</v>
      </c>
      <c r="CD1784" t="s">
        <v>238</v>
      </c>
      <c r="CF1784" t="s">
        <v>237</v>
      </c>
      <c r="CG1784" t="s">
        <v>238</v>
      </c>
      <c r="CL1784" t="s">
        <v>237</v>
      </c>
      <c r="CM1784" t="s">
        <v>238</v>
      </c>
      <c r="CU1784" t="s">
        <v>241</v>
      </c>
      <c r="CV1784" t="s">
        <v>236</v>
      </c>
      <c r="DD1784">
        <v>0.5</v>
      </c>
      <c r="DE1784" t="s">
        <v>236</v>
      </c>
      <c r="DG1784" t="s">
        <v>240</v>
      </c>
      <c r="DH1784" t="s">
        <v>238</v>
      </c>
      <c r="DP1784" t="s">
        <v>242</v>
      </c>
      <c r="DQ1784" t="s">
        <v>236</v>
      </c>
      <c r="DV1784" t="s">
        <v>273</v>
      </c>
      <c r="DW1784" t="s">
        <v>238</v>
      </c>
      <c r="EB1784" t="s">
        <v>244</v>
      </c>
      <c r="EC1784" t="s">
        <v>236</v>
      </c>
      <c r="EG1784" t="s">
        <v>245</v>
      </c>
      <c r="EH1784" t="s">
        <v>245</v>
      </c>
      <c r="EN1784" t="s">
        <v>244</v>
      </c>
      <c r="EO1784" t="s">
        <v>236</v>
      </c>
      <c r="FX1784">
        <v>32</v>
      </c>
      <c r="FY1784" t="s">
        <v>239</v>
      </c>
      <c r="GI1784" t="s">
        <v>245</v>
      </c>
      <c r="GJ1784" t="s">
        <v>245</v>
      </c>
      <c r="GR1784" t="s">
        <v>245</v>
      </c>
      <c r="GS1784" t="s">
        <v>245</v>
      </c>
    </row>
    <row r="1785" spans="1:201" x14ac:dyDescent="0.25">
      <c r="A1785" s="14" t="s">
        <v>5283</v>
      </c>
      <c r="B1785" t="s">
        <v>5284</v>
      </c>
      <c r="D1785" t="s">
        <v>287</v>
      </c>
      <c r="E1785" t="s">
        <v>219</v>
      </c>
      <c r="F1785" t="s">
        <v>220</v>
      </c>
      <c r="G1785" t="s">
        <v>4782</v>
      </c>
      <c r="H1785" t="s">
        <v>4783</v>
      </c>
      <c r="I1785" t="s">
        <v>4784</v>
      </c>
      <c r="J1785" t="s">
        <v>4785</v>
      </c>
      <c r="K1785">
        <v>10.308017100000001</v>
      </c>
      <c r="L1785">
        <v>123.8915719</v>
      </c>
      <c r="O1785" s="15">
        <v>43253</v>
      </c>
      <c r="P1785">
        <f t="shared" si="81"/>
        <v>2018</v>
      </c>
      <c r="Q1785">
        <f t="shared" si="82"/>
        <v>6</v>
      </c>
      <c r="R1785">
        <f t="shared" si="83"/>
        <v>2</v>
      </c>
      <c r="U1785" t="s">
        <v>225</v>
      </c>
      <c r="V1785" t="s">
        <v>301</v>
      </c>
      <c r="W1785" t="s">
        <v>227</v>
      </c>
      <c r="X1785" t="s">
        <v>228</v>
      </c>
      <c r="Y1785" t="s">
        <v>1104</v>
      </c>
      <c r="Z1785" t="s">
        <v>1105</v>
      </c>
      <c r="AD1785" t="s">
        <v>231</v>
      </c>
      <c r="AF1785" s="16">
        <v>42908</v>
      </c>
      <c r="AG1785" t="s">
        <v>1940</v>
      </c>
      <c r="AH1785" t="s">
        <v>262</v>
      </c>
      <c r="AI1785" t="s">
        <v>5285</v>
      </c>
      <c r="AJ1785" t="s">
        <v>357</v>
      </c>
      <c r="AK1785" t="s">
        <v>677</v>
      </c>
      <c r="AL1785">
        <v>22</v>
      </c>
      <c r="AN1785" t="s">
        <v>236</v>
      </c>
      <c r="AP1785">
        <v>8</v>
      </c>
      <c r="AQ1785" t="s">
        <v>236</v>
      </c>
      <c r="AS1785" t="s">
        <v>237</v>
      </c>
      <c r="AT1785" t="s">
        <v>238</v>
      </c>
      <c r="BB1785" t="s">
        <v>237</v>
      </c>
      <c r="BC1785" t="s">
        <v>238</v>
      </c>
      <c r="BJ1785">
        <v>6</v>
      </c>
      <c r="BL1785" t="s">
        <v>238</v>
      </c>
      <c r="BN1785" t="s">
        <v>237</v>
      </c>
      <c r="BO1785" t="s">
        <v>238</v>
      </c>
      <c r="BV1785">
        <v>11</v>
      </c>
      <c r="BX1785" t="s">
        <v>238</v>
      </c>
      <c r="BZ1785" t="s">
        <v>246</v>
      </c>
      <c r="CA1785" t="s">
        <v>236</v>
      </c>
      <c r="CC1785">
        <v>16</v>
      </c>
      <c r="CD1785" t="s">
        <v>238</v>
      </c>
      <c r="CF1785" t="s">
        <v>237</v>
      </c>
      <c r="CG1785" t="s">
        <v>238</v>
      </c>
      <c r="CL1785" t="s">
        <v>237</v>
      </c>
      <c r="CM1785" t="s">
        <v>238</v>
      </c>
      <c r="CU1785">
        <v>1</v>
      </c>
      <c r="CV1785" t="s">
        <v>236</v>
      </c>
      <c r="DD1785">
        <v>0.5</v>
      </c>
      <c r="DE1785" t="s">
        <v>236</v>
      </c>
      <c r="DG1785" t="s">
        <v>240</v>
      </c>
      <c r="DH1785" t="s">
        <v>238</v>
      </c>
      <c r="DP1785" t="s">
        <v>242</v>
      </c>
      <c r="DQ1785" t="s">
        <v>236</v>
      </c>
      <c r="DV1785" t="s">
        <v>243</v>
      </c>
      <c r="DW1785" t="s">
        <v>236</v>
      </c>
      <c r="EB1785" t="s">
        <v>244</v>
      </c>
      <c r="EC1785" t="s">
        <v>236</v>
      </c>
      <c r="EG1785" t="s">
        <v>245</v>
      </c>
      <c r="EH1785" t="s">
        <v>245</v>
      </c>
      <c r="EN1785" t="s">
        <v>244</v>
      </c>
      <c r="EO1785" t="s">
        <v>236</v>
      </c>
      <c r="FX1785" t="s">
        <v>246</v>
      </c>
      <c r="FY1785" t="s">
        <v>236</v>
      </c>
      <c r="GI1785" t="s">
        <v>245</v>
      </c>
      <c r="GJ1785" t="s">
        <v>245</v>
      </c>
      <c r="GR1785" t="s">
        <v>245</v>
      </c>
      <c r="GS1785" t="s">
        <v>245</v>
      </c>
    </row>
    <row r="1786" spans="1:201" x14ac:dyDescent="0.25">
      <c r="A1786" s="14" t="s">
        <v>5286</v>
      </c>
      <c r="B1786" t="s">
        <v>5287</v>
      </c>
      <c r="D1786" t="s">
        <v>287</v>
      </c>
      <c r="E1786" t="s">
        <v>219</v>
      </c>
      <c r="F1786" t="s">
        <v>220</v>
      </c>
      <c r="G1786" t="s">
        <v>4782</v>
      </c>
      <c r="H1786" t="s">
        <v>4783</v>
      </c>
      <c r="I1786" t="s">
        <v>4784</v>
      </c>
      <c r="J1786" t="s">
        <v>4785</v>
      </c>
      <c r="K1786">
        <v>10.308017100000001</v>
      </c>
      <c r="L1786">
        <v>123.8915719</v>
      </c>
      <c r="O1786" s="15">
        <v>43252</v>
      </c>
      <c r="P1786">
        <f t="shared" si="81"/>
        <v>2018</v>
      </c>
      <c r="Q1786">
        <f t="shared" si="82"/>
        <v>6</v>
      </c>
      <c r="R1786">
        <f t="shared" si="83"/>
        <v>1</v>
      </c>
      <c r="U1786" t="s">
        <v>225</v>
      </c>
      <c r="V1786" t="s">
        <v>301</v>
      </c>
      <c r="W1786" t="s">
        <v>227</v>
      </c>
      <c r="X1786" t="s">
        <v>228</v>
      </c>
      <c r="Y1786" t="s">
        <v>266</v>
      </c>
      <c r="Z1786" t="s">
        <v>266</v>
      </c>
      <c r="AD1786" t="s">
        <v>289</v>
      </c>
      <c r="AF1786" s="16">
        <v>15381</v>
      </c>
      <c r="AG1786">
        <v>76</v>
      </c>
      <c r="AH1786" t="s">
        <v>232</v>
      </c>
      <c r="AI1786" t="s">
        <v>343</v>
      </c>
      <c r="AJ1786" t="s">
        <v>357</v>
      </c>
      <c r="AK1786" t="s">
        <v>1764</v>
      </c>
      <c r="AL1786">
        <v>24</v>
      </c>
      <c r="AN1786" t="s">
        <v>236</v>
      </c>
      <c r="AP1786">
        <v>8</v>
      </c>
      <c r="AQ1786" t="s">
        <v>236</v>
      </c>
      <c r="AS1786" t="s">
        <v>237</v>
      </c>
      <c r="AT1786" t="s">
        <v>238</v>
      </c>
      <c r="BB1786" t="s">
        <v>237</v>
      </c>
      <c r="BC1786" t="s">
        <v>238</v>
      </c>
      <c r="BJ1786">
        <v>6</v>
      </c>
      <c r="BL1786" t="s">
        <v>238</v>
      </c>
      <c r="BN1786">
        <v>16</v>
      </c>
      <c r="BO1786" t="s">
        <v>238</v>
      </c>
      <c r="BV1786">
        <v>6</v>
      </c>
      <c r="BX1786" t="s">
        <v>238</v>
      </c>
      <c r="BZ1786" t="s">
        <v>246</v>
      </c>
      <c r="CA1786" t="s">
        <v>236</v>
      </c>
      <c r="CC1786">
        <v>16</v>
      </c>
      <c r="CD1786" t="s">
        <v>238</v>
      </c>
      <c r="CF1786" t="s">
        <v>237</v>
      </c>
      <c r="CG1786" t="s">
        <v>238</v>
      </c>
      <c r="CL1786" t="s">
        <v>237</v>
      </c>
      <c r="CM1786" t="s">
        <v>238</v>
      </c>
      <c r="CU1786">
        <v>1</v>
      </c>
      <c r="CV1786" t="s">
        <v>236</v>
      </c>
      <c r="DD1786">
        <v>0.5</v>
      </c>
      <c r="DE1786" t="s">
        <v>236</v>
      </c>
      <c r="DG1786" t="s">
        <v>241</v>
      </c>
      <c r="DH1786" t="s">
        <v>236</v>
      </c>
      <c r="DP1786" t="s">
        <v>242</v>
      </c>
      <c r="DQ1786" t="s">
        <v>236</v>
      </c>
      <c r="DV1786" t="s">
        <v>243</v>
      </c>
      <c r="DW1786" t="s">
        <v>236</v>
      </c>
      <c r="EB1786" t="s">
        <v>244</v>
      </c>
      <c r="EC1786" t="s">
        <v>236</v>
      </c>
      <c r="EG1786" t="s">
        <v>245</v>
      </c>
      <c r="EH1786" t="s">
        <v>245</v>
      </c>
      <c r="EN1786" t="s">
        <v>244</v>
      </c>
      <c r="EO1786" t="s">
        <v>236</v>
      </c>
      <c r="FX1786" t="s">
        <v>246</v>
      </c>
      <c r="FY1786" t="s">
        <v>236</v>
      </c>
      <c r="GI1786" t="s">
        <v>245</v>
      </c>
      <c r="GJ1786" t="s">
        <v>245</v>
      </c>
      <c r="GR1786" t="s">
        <v>245</v>
      </c>
      <c r="GS1786" t="s">
        <v>245</v>
      </c>
    </row>
    <row r="1787" spans="1:201" x14ac:dyDescent="0.25">
      <c r="A1787" s="14" t="s">
        <v>5288</v>
      </c>
      <c r="B1787" t="s">
        <v>5289</v>
      </c>
      <c r="D1787" t="s">
        <v>287</v>
      </c>
      <c r="E1787" t="s">
        <v>219</v>
      </c>
      <c r="F1787" t="s">
        <v>220</v>
      </c>
      <c r="G1787" t="s">
        <v>4782</v>
      </c>
      <c r="H1787" t="s">
        <v>4783</v>
      </c>
      <c r="I1787" t="s">
        <v>4784</v>
      </c>
      <c r="J1787" t="s">
        <v>4785</v>
      </c>
      <c r="K1787">
        <v>10.308017100000001</v>
      </c>
      <c r="L1787">
        <v>123.8915719</v>
      </c>
      <c r="O1787" s="15">
        <v>43258</v>
      </c>
      <c r="P1787">
        <f t="shared" si="81"/>
        <v>2018</v>
      </c>
      <c r="Q1787">
        <f t="shared" si="82"/>
        <v>6</v>
      </c>
      <c r="R1787">
        <f t="shared" si="83"/>
        <v>7</v>
      </c>
      <c r="U1787" t="s">
        <v>225</v>
      </c>
      <c r="V1787" t="s">
        <v>288</v>
      </c>
      <c r="W1787" t="s">
        <v>227</v>
      </c>
      <c r="X1787" t="s">
        <v>228</v>
      </c>
      <c r="Z1787" t="s">
        <v>4812</v>
      </c>
      <c r="AD1787" t="s">
        <v>1280</v>
      </c>
      <c r="AF1787" s="16">
        <v>23618</v>
      </c>
      <c r="AG1787">
        <v>53</v>
      </c>
      <c r="AH1787" t="s">
        <v>232</v>
      </c>
      <c r="AI1787" t="s">
        <v>722</v>
      </c>
      <c r="AJ1787" t="s">
        <v>357</v>
      </c>
      <c r="AK1787" t="s">
        <v>5290</v>
      </c>
      <c r="AL1787">
        <v>17</v>
      </c>
      <c r="AN1787" t="s">
        <v>236</v>
      </c>
      <c r="AP1787">
        <v>16</v>
      </c>
      <c r="AQ1787" t="s">
        <v>239</v>
      </c>
      <c r="AS1787" t="s">
        <v>237</v>
      </c>
      <c r="AT1787" t="s">
        <v>238</v>
      </c>
      <c r="BB1787" t="s">
        <v>237</v>
      </c>
      <c r="BC1787" t="s">
        <v>238</v>
      </c>
      <c r="BJ1787">
        <v>6</v>
      </c>
      <c r="BL1787" t="s">
        <v>238</v>
      </c>
      <c r="BN1787" t="s">
        <v>237</v>
      </c>
      <c r="BO1787" t="s">
        <v>238</v>
      </c>
      <c r="BV1787">
        <v>9</v>
      </c>
      <c r="BX1787" t="s">
        <v>238</v>
      </c>
      <c r="BZ1787">
        <v>8</v>
      </c>
      <c r="CA1787" t="s">
        <v>236</v>
      </c>
      <c r="CC1787" t="s">
        <v>237</v>
      </c>
      <c r="CD1787" t="s">
        <v>238</v>
      </c>
      <c r="CF1787" t="s">
        <v>237</v>
      </c>
      <c r="CG1787" t="s">
        <v>238</v>
      </c>
      <c r="CL1787" t="s">
        <v>237</v>
      </c>
      <c r="CM1787" t="s">
        <v>238</v>
      </c>
      <c r="CU1787" t="s">
        <v>240</v>
      </c>
      <c r="CV1787" t="s">
        <v>238</v>
      </c>
      <c r="DD1787">
        <v>0.5</v>
      </c>
      <c r="DE1787" t="s">
        <v>236</v>
      </c>
      <c r="DG1787" t="s">
        <v>240</v>
      </c>
      <c r="DH1787" t="s">
        <v>238</v>
      </c>
      <c r="DP1787" t="s">
        <v>242</v>
      </c>
      <c r="DQ1787" t="s">
        <v>236</v>
      </c>
      <c r="DV1787" t="s">
        <v>273</v>
      </c>
      <c r="DW1787" t="s">
        <v>238</v>
      </c>
      <c r="EG1787" t="s">
        <v>245</v>
      </c>
      <c r="EH1787" t="s">
        <v>245</v>
      </c>
      <c r="EN1787" t="s">
        <v>244</v>
      </c>
      <c r="EO1787" t="s">
        <v>236</v>
      </c>
      <c r="FX1787">
        <v>64</v>
      </c>
      <c r="FY1787" t="s">
        <v>239</v>
      </c>
      <c r="GI1787" t="s">
        <v>245</v>
      </c>
      <c r="GJ1787" t="s">
        <v>245</v>
      </c>
      <c r="GR1787" t="s">
        <v>245</v>
      </c>
      <c r="GS1787" t="s">
        <v>245</v>
      </c>
    </row>
    <row r="1788" spans="1:201" x14ac:dyDescent="0.25">
      <c r="A1788" s="14" t="s">
        <v>5291</v>
      </c>
      <c r="B1788" t="s">
        <v>5292</v>
      </c>
      <c r="D1788" t="s">
        <v>287</v>
      </c>
      <c r="E1788" t="s">
        <v>219</v>
      </c>
      <c r="F1788" t="s">
        <v>220</v>
      </c>
      <c r="G1788" t="s">
        <v>4782</v>
      </c>
      <c r="H1788" t="s">
        <v>4783</v>
      </c>
      <c r="I1788" t="s">
        <v>4784</v>
      </c>
      <c r="J1788" t="s">
        <v>4785</v>
      </c>
      <c r="K1788">
        <v>10.308017100000001</v>
      </c>
      <c r="L1788">
        <v>123.8915719</v>
      </c>
      <c r="O1788" s="15">
        <v>43258</v>
      </c>
      <c r="P1788">
        <f t="shared" si="81"/>
        <v>2018</v>
      </c>
      <c r="Q1788">
        <f t="shared" si="82"/>
        <v>6</v>
      </c>
      <c r="R1788">
        <f t="shared" si="83"/>
        <v>7</v>
      </c>
      <c r="U1788" t="s">
        <v>225</v>
      </c>
      <c r="V1788" t="s">
        <v>288</v>
      </c>
      <c r="W1788" t="s">
        <v>227</v>
      </c>
      <c r="X1788" t="s">
        <v>1703</v>
      </c>
      <c r="Y1788" t="s">
        <v>294</v>
      </c>
      <c r="Z1788" t="s">
        <v>4843</v>
      </c>
      <c r="AD1788" t="s">
        <v>289</v>
      </c>
      <c r="AF1788" s="16">
        <v>19698</v>
      </c>
      <c r="AG1788">
        <v>64</v>
      </c>
      <c r="AH1788" t="s">
        <v>262</v>
      </c>
      <c r="AI1788" t="s">
        <v>5293</v>
      </c>
      <c r="AJ1788" t="s">
        <v>234</v>
      </c>
      <c r="AK1788" t="s">
        <v>465</v>
      </c>
      <c r="AL1788">
        <v>23</v>
      </c>
      <c r="AN1788" t="s">
        <v>236</v>
      </c>
      <c r="AP1788" t="s">
        <v>237</v>
      </c>
      <c r="AQ1788" t="s">
        <v>238</v>
      </c>
      <c r="AS1788" t="s">
        <v>237</v>
      </c>
      <c r="AT1788" t="s">
        <v>238</v>
      </c>
      <c r="BB1788" t="s">
        <v>237</v>
      </c>
      <c r="BC1788" t="s">
        <v>238</v>
      </c>
      <c r="BJ1788">
        <v>6</v>
      </c>
      <c r="BL1788" t="s">
        <v>238</v>
      </c>
      <c r="BN1788">
        <v>6</v>
      </c>
      <c r="BO1788" t="s">
        <v>239</v>
      </c>
      <c r="BV1788">
        <v>10</v>
      </c>
      <c r="BX1788" t="s">
        <v>238</v>
      </c>
      <c r="BZ1788" t="s">
        <v>246</v>
      </c>
      <c r="CA1788" t="s">
        <v>236</v>
      </c>
      <c r="CC1788" t="s">
        <v>237</v>
      </c>
      <c r="CD1788" t="s">
        <v>238</v>
      </c>
      <c r="CF1788" t="s">
        <v>237</v>
      </c>
      <c r="CG1788" t="s">
        <v>238</v>
      </c>
      <c r="CR1788">
        <v>8</v>
      </c>
      <c r="CS1788" t="s">
        <v>236</v>
      </c>
      <c r="CU1788" t="s">
        <v>240</v>
      </c>
      <c r="CV1788" t="s">
        <v>238</v>
      </c>
      <c r="DD1788">
        <v>0.5</v>
      </c>
      <c r="DE1788" t="s">
        <v>236</v>
      </c>
      <c r="DG1788" t="s">
        <v>240</v>
      </c>
      <c r="DH1788" t="s">
        <v>238</v>
      </c>
      <c r="DP1788" t="s">
        <v>242</v>
      </c>
      <c r="DQ1788" t="s">
        <v>236</v>
      </c>
      <c r="DV1788" t="s">
        <v>273</v>
      </c>
      <c r="DW1788" t="s">
        <v>238</v>
      </c>
      <c r="EB1788" t="s">
        <v>244</v>
      </c>
      <c r="EC1788" t="s">
        <v>236</v>
      </c>
      <c r="EG1788" t="s">
        <v>245</v>
      </c>
      <c r="EH1788" t="s">
        <v>245</v>
      </c>
      <c r="EN1788" t="s">
        <v>244</v>
      </c>
      <c r="EO1788" t="s">
        <v>236</v>
      </c>
      <c r="FX1788" t="s">
        <v>406</v>
      </c>
      <c r="FY1788" t="s">
        <v>238</v>
      </c>
      <c r="GI1788" t="s">
        <v>245</v>
      </c>
      <c r="GJ1788" t="s">
        <v>245</v>
      </c>
      <c r="GR1788" t="s">
        <v>245</v>
      </c>
      <c r="GS1788" t="s">
        <v>245</v>
      </c>
    </row>
    <row r="1789" spans="1:201" x14ac:dyDescent="0.25">
      <c r="A1789" s="14" t="s">
        <v>5294</v>
      </c>
      <c r="B1789" t="s">
        <v>5295</v>
      </c>
      <c r="D1789" t="s">
        <v>287</v>
      </c>
      <c r="E1789" t="s">
        <v>219</v>
      </c>
      <c r="F1789" t="s">
        <v>220</v>
      </c>
      <c r="G1789" t="s">
        <v>4782</v>
      </c>
      <c r="H1789" t="s">
        <v>4783</v>
      </c>
      <c r="I1789" t="s">
        <v>4784</v>
      </c>
      <c r="J1789" t="s">
        <v>4785</v>
      </c>
      <c r="K1789">
        <v>10.308017100000001</v>
      </c>
      <c r="L1789">
        <v>123.8915719</v>
      </c>
      <c r="O1789" s="15">
        <v>43255</v>
      </c>
      <c r="P1789">
        <f t="shared" si="81"/>
        <v>2018</v>
      </c>
      <c r="Q1789">
        <f t="shared" si="82"/>
        <v>6</v>
      </c>
      <c r="R1789">
        <f t="shared" si="83"/>
        <v>4</v>
      </c>
      <c r="U1789" t="s">
        <v>225</v>
      </c>
      <c r="V1789" t="s">
        <v>1470</v>
      </c>
      <c r="W1789" t="s">
        <v>260</v>
      </c>
      <c r="X1789" t="s">
        <v>228</v>
      </c>
      <c r="Z1789" t="s">
        <v>4907</v>
      </c>
      <c r="AD1789" t="s">
        <v>289</v>
      </c>
      <c r="AF1789" s="16">
        <v>25873</v>
      </c>
      <c r="AG1789">
        <v>47</v>
      </c>
      <c r="AH1789" t="s">
        <v>262</v>
      </c>
      <c r="AI1789" t="s">
        <v>2515</v>
      </c>
      <c r="AJ1789" t="s">
        <v>357</v>
      </c>
      <c r="AK1789" t="s">
        <v>1117</v>
      </c>
      <c r="AL1789">
        <v>24</v>
      </c>
      <c r="AN1789" t="s">
        <v>236</v>
      </c>
      <c r="AP1789" t="s">
        <v>237</v>
      </c>
      <c r="AQ1789" t="s">
        <v>238</v>
      </c>
      <c r="AS1789" t="s">
        <v>237</v>
      </c>
      <c r="AT1789" t="s">
        <v>238</v>
      </c>
      <c r="BB1789" t="s">
        <v>237</v>
      </c>
      <c r="BC1789" t="s">
        <v>238</v>
      </c>
      <c r="BJ1789">
        <v>6</v>
      </c>
      <c r="BL1789" t="s">
        <v>238</v>
      </c>
      <c r="BN1789" t="s">
        <v>237</v>
      </c>
      <c r="BO1789" t="s">
        <v>238</v>
      </c>
      <c r="BV1789">
        <v>10</v>
      </c>
      <c r="BX1789" t="s">
        <v>238</v>
      </c>
      <c r="BZ1789" t="s">
        <v>246</v>
      </c>
      <c r="CA1789" t="s">
        <v>236</v>
      </c>
      <c r="CC1789" t="s">
        <v>237</v>
      </c>
      <c r="CD1789" t="s">
        <v>238</v>
      </c>
      <c r="CF1789" t="s">
        <v>237</v>
      </c>
      <c r="CG1789" t="s">
        <v>238</v>
      </c>
      <c r="CL1789" t="s">
        <v>237</v>
      </c>
      <c r="CM1789" t="s">
        <v>238</v>
      </c>
      <c r="CU1789" t="s">
        <v>241</v>
      </c>
      <c r="CV1789" t="s">
        <v>236</v>
      </c>
      <c r="DD1789">
        <v>0.5</v>
      </c>
      <c r="DE1789" t="s">
        <v>236</v>
      </c>
      <c r="DG1789" t="s">
        <v>240</v>
      </c>
      <c r="DH1789" t="s">
        <v>238</v>
      </c>
      <c r="DP1789" t="s">
        <v>242</v>
      </c>
      <c r="DQ1789" t="s">
        <v>236</v>
      </c>
      <c r="DV1789" t="s">
        <v>273</v>
      </c>
      <c r="DW1789" t="s">
        <v>238</v>
      </c>
      <c r="EB1789" t="s">
        <v>244</v>
      </c>
      <c r="EC1789" t="s">
        <v>236</v>
      </c>
      <c r="EG1789" t="s">
        <v>245</v>
      </c>
      <c r="EH1789" t="s">
        <v>245</v>
      </c>
      <c r="EN1789" t="s">
        <v>244</v>
      </c>
      <c r="EO1789" t="s">
        <v>236</v>
      </c>
      <c r="FX1789" t="s">
        <v>406</v>
      </c>
      <c r="FY1789" t="s">
        <v>238</v>
      </c>
      <c r="GI1789" t="s">
        <v>245</v>
      </c>
      <c r="GJ1789" t="s">
        <v>245</v>
      </c>
      <c r="GR1789" t="s">
        <v>245</v>
      </c>
      <c r="GS1789" t="s">
        <v>245</v>
      </c>
    </row>
    <row r="1790" spans="1:201" x14ac:dyDescent="0.25">
      <c r="A1790" s="14" t="s">
        <v>5296</v>
      </c>
      <c r="B1790" t="s">
        <v>5297</v>
      </c>
      <c r="D1790" t="s">
        <v>287</v>
      </c>
      <c r="E1790" t="s">
        <v>219</v>
      </c>
      <c r="F1790" t="s">
        <v>220</v>
      </c>
      <c r="G1790" t="s">
        <v>4782</v>
      </c>
      <c r="H1790" t="s">
        <v>4783</v>
      </c>
      <c r="I1790" t="s">
        <v>4784</v>
      </c>
      <c r="J1790" t="s">
        <v>4785</v>
      </c>
      <c r="K1790">
        <v>10.308017100000001</v>
      </c>
      <c r="L1790">
        <v>123.8915719</v>
      </c>
      <c r="O1790" s="15">
        <v>43255</v>
      </c>
      <c r="P1790">
        <f t="shared" si="81"/>
        <v>2018</v>
      </c>
      <c r="Q1790">
        <f t="shared" si="82"/>
        <v>6</v>
      </c>
      <c r="R1790">
        <f t="shared" si="83"/>
        <v>4</v>
      </c>
      <c r="U1790" t="s">
        <v>225</v>
      </c>
      <c r="V1790" t="s">
        <v>1779</v>
      </c>
      <c r="W1790" t="s">
        <v>227</v>
      </c>
      <c r="X1790" t="s">
        <v>228</v>
      </c>
      <c r="Z1790" t="s">
        <v>4907</v>
      </c>
      <c r="AD1790" t="s">
        <v>289</v>
      </c>
      <c r="AF1790" s="16">
        <v>43243</v>
      </c>
      <c r="AG1790" t="s">
        <v>3259</v>
      </c>
      <c r="AH1790" t="s">
        <v>262</v>
      </c>
      <c r="AI1790" t="s">
        <v>2515</v>
      </c>
      <c r="AJ1790" t="s">
        <v>376</v>
      </c>
      <c r="AK1790" t="s">
        <v>1117</v>
      </c>
      <c r="AL1790">
        <v>23</v>
      </c>
      <c r="AN1790" t="s">
        <v>236</v>
      </c>
      <c r="AP1790" t="s">
        <v>237</v>
      </c>
      <c r="AQ1790" t="s">
        <v>238</v>
      </c>
      <c r="AS1790" t="s">
        <v>237</v>
      </c>
      <c r="AT1790" t="s">
        <v>238</v>
      </c>
      <c r="BB1790" t="s">
        <v>237</v>
      </c>
      <c r="BC1790" t="s">
        <v>238</v>
      </c>
      <c r="BJ1790">
        <v>6</v>
      </c>
      <c r="BL1790" t="s">
        <v>238</v>
      </c>
      <c r="BN1790" t="s">
        <v>237</v>
      </c>
      <c r="BO1790" t="s">
        <v>238</v>
      </c>
      <c r="BV1790">
        <v>6</v>
      </c>
      <c r="BX1790" t="s">
        <v>238</v>
      </c>
      <c r="BZ1790" t="s">
        <v>246</v>
      </c>
      <c r="CA1790" t="s">
        <v>236</v>
      </c>
      <c r="CC1790" t="s">
        <v>237</v>
      </c>
      <c r="CD1790" t="s">
        <v>238</v>
      </c>
      <c r="CF1790" t="s">
        <v>237</v>
      </c>
      <c r="CG1790" t="s">
        <v>238</v>
      </c>
      <c r="CL1790" t="s">
        <v>237</v>
      </c>
      <c r="CM1790" t="s">
        <v>238</v>
      </c>
      <c r="CU1790" t="s">
        <v>241</v>
      </c>
      <c r="CV1790" t="s">
        <v>236</v>
      </c>
      <c r="DD1790">
        <v>0.5</v>
      </c>
      <c r="DE1790" t="s">
        <v>236</v>
      </c>
      <c r="DG1790" t="s">
        <v>240</v>
      </c>
      <c r="DH1790" t="s">
        <v>238</v>
      </c>
      <c r="DP1790" t="s">
        <v>242</v>
      </c>
      <c r="DQ1790" t="s">
        <v>236</v>
      </c>
      <c r="DV1790" t="s">
        <v>273</v>
      </c>
      <c r="DW1790" t="s">
        <v>238</v>
      </c>
      <c r="EB1790" t="s">
        <v>244</v>
      </c>
      <c r="EC1790" t="s">
        <v>236</v>
      </c>
      <c r="EG1790" t="s">
        <v>245</v>
      </c>
      <c r="EH1790" t="s">
        <v>245</v>
      </c>
      <c r="EN1790" t="s">
        <v>244</v>
      </c>
      <c r="EO1790" t="s">
        <v>236</v>
      </c>
      <c r="FX1790" t="s">
        <v>406</v>
      </c>
      <c r="FY1790" t="s">
        <v>238</v>
      </c>
      <c r="GI1790" t="s">
        <v>245</v>
      </c>
      <c r="GJ1790" t="s">
        <v>245</v>
      </c>
      <c r="GR1790" t="s">
        <v>245</v>
      </c>
      <c r="GS1790" t="s">
        <v>245</v>
      </c>
    </row>
    <row r="1791" spans="1:201" x14ac:dyDescent="0.25">
      <c r="A1791" s="14" t="s">
        <v>5298</v>
      </c>
      <c r="B1791" t="s">
        <v>5299</v>
      </c>
      <c r="D1791" t="s">
        <v>287</v>
      </c>
      <c r="E1791" t="s">
        <v>219</v>
      </c>
      <c r="F1791" t="s">
        <v>220</v>
      </c>
      <c r="G1791" t="s">
        <v>4782</v>
      </c>
      <c r="H1791" t="s">
        <v>4783</v>
      </c>
      <c r="I1791" t="s">
        <v>4784</v>
      </c>
      <c r="J1791" t="s">
        <v>4785</v>
      </c>
      <c r="K1791">
        <v>10.308017100000001</v>
      </c>
      <c r="L1791">
        <v>123.8915719</v>
      </c>
      <c r="O1791" s="15">
        <v>43272</v>
      </c>
      <c r="P1791">
        <f t="shared" si="81"/>
        <v>2018</v>
      </c>
      <c r="Q1791">
        <f t="shared" si="82"/>
        <v>6</v>
      </c>
      <c r="R1791">
        <f t="shared" si="83"/>
        <v>21</v>
      </c>
      <c r="U1791" t="s">
        <v>225</v>
      </c>
      <c r="V1791" t="s">
        <v>265</v>
      </c>
      <c r="W1791" t="s">
        <v>227</v>
      </c>
      <c r="X1791" t="s">
        <v>276</v>
      </c>
      <c r="Z1791" t="s">
        <v>2570</v>
      </c>
      <c r="AD1791" t="s">
        <v>231</v>
      </c>
      <c r="AF1791" s="16">
        <v>26939</v>
      </c>
      <c r="AG1791">
        <v>44</v>
      </c>
      <c r="AH1791" t="s">
        <v>262</v>
      </c>
      <c r="AJ1791" t="s">
        <v>376</v>
      </c>
      <c r="AK1791" t="s">
        <v>1053</v>
      </c>
      <c r="AL1791">
        <v>21</v>
      </c>
      <c r="AN1791" t="s">
        <v>236</v>
      </c>
      <c r="AP1791">
        <v>8</v>
      </c>
      <c r="AQ1791" t="s">
        <v>236</v>
      </c>
      <c r="AS1791" t="s">
        <v>237</v>
      </c>
      <c r="AT1791" t="s">
        <v>238</v>
      </c>
      <c r="BB1791" t="s">
        <v>237</v>
      </c>
      <c r="BC1791" t="s">
        <v>238</v>
      </c>
      <c r="BJ1791">
        <v>6</v>
      </c>
      <c r="BL1791" t="s">
        <v>238</v>
      </c>
      <c r="BN1791" t="s">
        <v>237</v>
      </c>
      <c r="BO1791" t="s">
        <v>238</v>
      </c>
      <c r="BV1791">
        <v>6</v>
      </c>
      <c r="BX1791" t="s">
        <v>238</v>
      </c>
      <c r="BZ1791" t="s">
        <v>246</v>
      </c>
      <c r="CA1791" t="s">
        <v>236</v>
      </c>
      <c r="CC1791" t="s">
        <v>237</v>
      </c>
      <c r="CD1791" t="s">
        <v>238</v>
      </c>
      <c r="CF1791" t="s">
        <v>237</v>
      </c>
      <c r="CG1791" t="s">
        <v>238</v>
      </c>
      <c r="CL1791" t="s">
        <v>237</v>
      </c>
      <c r="CM1791" t="s">
        <v>238</v>
      </c>
      <c r="CU1791" t="s">
        <v>240</v>
      </c>
      <c r="CV1791" t="s">
        <v>238</v>
      </c>
      <c r="DD1791">
        <v>16</v>
      </c>
      <c r="DE1791" t="s">
        <v>238</v>
      </c>
      <c r="DG1791" t="s">
        <v>240</v>
      </c>
      <c r="DH1791" t="s">
        <v>238</v>
      </c>
      <c r="DP1791" t="s">
        <v>242</v>
      </c>
      <c r="DQ1791" t="s">
        <v>236</v>
      </c>
      <c r="DV1791" t="s">
        <v>243</v>
      </c>
      <c r="DW1791" t="s">
        <v>236</v>
      </c>
      <c r="EB1791" t="s">
        <v>244</v>
      </c>
      <c r="EC1791" t="s">
        <v>236</v>
      </c>
      <c r="EG1791" t="s">
        <v>245</v>
      </c>
      <c r="EH1791" t="s">
        <v>245</v>
      </c>
      <c r="EN1791" t="s">
        <v>244</v>
      </c>
      <c r="EO1791" t="s">
        <v>236</v>
      </c>
      <c r="FX1791">
        <v>8</v>
      </c>
      <c r="FY1791" t="s">
        <v>236</v>
      </c>
      <c r="GI1791" t="s">
        <v>245</v>
      </c>
      <c r="GJ1791" t="s">
        <v>245</v>
      </c>
      <c r="GR1791" t="s">
        <v>245</v>
      </c>
      <c r="GS1791" t="s">
        <v>245</v>
      </c>
    </row>
    <row r="1792" spans="1:201" x14ac:dyDescent="0.25">
      <c r="A1792" s="14" t="s">
        <v>5300</v>
      </c>
      <c r="B1792" t="s">
        <v>5301</v>
      </c>
      <c r="D1792" t="s">
        <v>287</v>
      </c>
      <c r="E1792" t="s">
        <v>219</v>
      </c>
      <c r="F1792" t="s">
        <v>220</v>
      </c>
      <c r="G1792" t="s">
        <v>4782</v>
      </c>
      <c r="H1792" t="s">
        <v>4783</v>
      </c>
      <c r="I1792" t="s">
        <v>4784</v>
      </c>
      <c r="J1792" t="s">
        <v>4785</v>
      </c>
      <c r="K1792">
        <v>10.308017100000001</v>
      </c>
      <c r="L1792">
        <v>123.8915719</v>
      </c>
      <c r="O1792" s="15">
        <v>43257</v>
      </c>
      <c r="P1792">
        <f t="shared" si="81"/>
        <v>2018</v>
      </c>
      <c r="Q1792">
        <f t="shared" si="82"/>
        <v>6</v>
      </c>
      <c r="R1792">
        <f t="shared" si="83"/>
        <v>6</v>
      </c>
      <c r="U1792" t="s">
        <v>225</v>
      </c>
      <c r="V1792" t="s">
        <v>265</v>
      </c>
      <c r="W1792" t="s">
        <v>227</v>
      </c>
      <c r="X1792" t="s">
        <v>276</v>
      </c>
      <c r="Z1792" t="s">
        <v>2570</v>
      </c>
      <c r="AD1792" t="s">
        <v>231</v>
      </c>
      <c r="AF1792" s="16">
        <v>23033</v>
      </c>
      <c r="AG1792">
        <v>55</v>
      </c>
      <c r="AH1792" t="s">
        <v>232</v>
      </c>
      <c r="AJ1792" t="s">
        <v>357</v>
      </c>
      <c r="AK1792" t="s">
        <v>5302</v>
      </c>
      <c r="AL1792">
        <v>19</v>
      </c>
      <c r="AN1792" t="s">
        <v>236</v>
      </c>
      <c r="AP1792">
        <v>16</v>
      </c>
      <c r="AQ1792" t="s">
        <v>239</v>
      </c>
      <c r="AS1792" t="s">
        <v>237</v>
      </c>
      <c r="AT1792" t="s">
        <v>238</v>
      </c>
      <c r="BB1792" t="s">
        <v>237</v>
      </c>
      <c r="BC1792" t="s">
        <v>238</v>
      </c>
      <c r="BJ1792">
        <v>6</v>
      </c>
      <c r="BL1792" t="s">
        <v>238</v>
      </c>
      <c r="BN1792" t="s">
        <v>237</v>
      </c>
      <c r="BO1792" t="s">
        <v>238</v>
      </c>
      <c r="BV1792">
        <v>10</v>
      </c>
      <c r="BX1792" t="s">
        <v>238</v>
      </c>
      <c r="BZ1792" t="s">
        <v>246</v>
      </c>
      <c r="CA1792" t="s">
        <v>236</v>
      </c>
      <c r="CC1792" t="s">
        <v>237</v>
      </c>
      <c r="CD1792" t="s">
        <v>238</v>
      </c>
      <c r="CF1792" t="s">
        <v>237</v>
      </c>
      <c r="CG1792" t="s">
        <v>238</v>
      </c>
      <c r="CL1792" t="s">
        <v>237</v>
      </c>
      <c r="CM1792" t="s">
        <v>238</v>
      </c>
      <c r="CU1792" t="s">
        <v>240</v>
      </c>
      <c r="CV1792" t="s">
        <v>238</v>
      </c>
      <c r="DD1792">
        <v>0.5</v>
      </c>
      <c r="DE1792" t="s">
        <v>236</v>
      </c>
      <c r="DG1792" t="s">
        <v>241</v>
      </c>
      <c r="DH1792" t="s">
        <v>236</v>
      </c>
      <c r="DP1792" t="s">
        <v>242</v>
      </c>
      <c r="DQ1792" t="s">
        <v>236</v>
      </c>
      <c r="DV1792" t="s">
        <v>243</v>
      </c>
      <c r="DW1792" t="s">
        <v>236</v>
      </c>
      <c r="EB1792" t="s">
        <v>244</v>
      </c>
      <c r="EC1792" t="s">
        <v>236</v>
      </c>
      <c r="EG1792" t="s">
        <v>245</v>
      </c>
      <c r="EH1792" t="s">
        <v>245</v>
      </c>
      <c r="EN1792" t="s">
        <v>244</v>
      </c>
      <c r="EO1792" t="s">
        <v>236</v>
      </c>
      <c r="GI1792" t="s">
        <v>245</v>
      </c>
      <c r="GJ1792" t="s">
        <v>245</v>
      </c>
      <c r="GR1792" t="s">
        <v>245</v>
      </c>
      <c r="GS1792" t="s">
        <v>245</v>
      </c>
    </row>
    <row r="1793" spans="1:201" x14ac:dyDescent="0.25">
      <c r="A1793" s="14" t="s">
        <v>5303</v>
      </c>
      <c r="B1793" t="s">
        <v>5304</v>
      </c>
      <c r="D1793" t="s">
        <v>287</v>
      </c>
      <c r="E1793" t="s">
        <v>219</v>
      </c>
      <c r="F1793" t="s">
        <v>220</v>
      </c>
      <c r="G1793" t="s">
        <v>4782</v>
      </c>
      <c r="H1793" t="s">
        <v>4783</v>
      </c>
      <c r="I1793" t="s">
        <v>4784</v>
      </c>
      <c r="J1793" t="s">
        <v>4785</v>
      </c>
      <c r="K1793">
        <v>10.308017100000001</v>
      </c>
      <c r="L1793">
        <v>123.8915719</v>
      </c>
      <c r="O1793" s="15">
        <v>43258</v>
      </c>
      <c r="P1793">
        <f t="shared" si="81"/>
        <v>2018</v>
      </c>
      <c r="Q1793">
        <f t="shared" si="82"/>
        <v>6</v>
      </c>
      <c r="R1793">
        <f t="shared" si="83"/>
        <v>7</v>
      </c>
      <c r="U1793" t="s">
        <v>225</v>
      </c>
      <c r="V1793" t="s">
        <v>265</v>
      </c>
      <c r="W1793" t="s">
        <v>227</v>
      </c>
      <c r="X1793" t="s">
        <v>228</v>
      </c>
      <c r="Z1793" t="s">
        <v>4876</v>
      </c>
      <c r="AD1793" t="s">
        <v>289</v>
      </c>
      <c r="AF1793" s="16">
        <v>24364</v>
      </c>
      <c r="AG1793">
        <v>51</v>
      </c>
      <c r="AH1793" t="s">
        <v>232</v>
      </c>
      <c r="AI1793" t="s">
        <v>353</v>
      </c>
      <c r="AJ1793" t="s">
        <v>357</v>
      </c>
      <c r="AK1793" t="s">
        <v>559</v>
      </c>
      <c r="AL1793">
        <v>21</v>
      </c>
      <c r="AN1793" t="s">
        <v>236</v>
      </c>
      <c r="AP1793" t="s">
        <v>237</v>
      </c>
      <c r="AQ1793" t="s">
        <v>238</v>
      </c>
      <c r="AS1793" t="s">
        <v>237</v>
      </c>
      <c r="AT1793" t="s">
        <v>238</v>
      </c>
      <c r="BB1793" t="s">
        <v>237</v>
      </c>
      <c r="BC1793" t="s">
        <v>238</v>
      </c>
      <c r="BJ1793">
        <v>6</v>
      </c>
      <c r="BL1793" t="s">
        <v>238</v>
      </c>
      <c r="BN1793">
        <v>16</v>
      </c>
      <c r="BO1793" t="s">
        <v>238</v>
      </c>
      <c r="BV1793">
        <v>6</v>
      </c>
      <c r="BX1793" t="s">
        <v>238</v>
      </c>
      <c r="BZ1793" t="s">
        <v>246</v>
      </c>
      <c r="CA1793" t="s">
        <v>236</v>
      </c>
      <c r="CC1793" t="s">
        <v>237</v>
      </c>
      <c r="CD1793" t="s">
        <v>238</v>
      </c>
      <c r="CF1793" t="s">
        <v>237</v>
      </c>
      <c r="CG1793" t="s">
        <v>238</v>
      </c>
      <c r="CL1793" t="s">
        <v>237</v>
      </c>
      <c r="CM1793" t="s">
        <v>238</v>
      </c>
      <c r="CU1793">
        <v>2</v>
      </c>
      <c r="CV1793" t="s">
        <v>239</v>
      </c>
      <c r="DD1793">
        <v>0.5</v>
      </c>
      <c r="DE1793" t="s">
        <v>236</v>
      </c>
      <c r="DG1793" t="s">
        <v>240</v>
      </c>
      <c r="DH1793" t="s">
        <v>238</v>
      </c>
      <c r="DP1793" t="s">
        <v>242</v>
      </c>
      <c r="DQ1793" t="s">
        <v>236</v>
      </c>
      <c r="DV1793" t="s">
        <v>243</v>
      </c>
      <c r="DW1793" t="s">
        <v>236</v>
      </c>
      <c r="EB1793" t="s">
        <v>244</v>
      </c>
      <c r="EC1793" t="s">
        <v>236</v>
      </c>
      <c r="EG1793" t="s">
        <v>245</v>
      </c>
      <c r="EH1793" t="s">
        <v>245</v>
      </c>
      <c r="EN1793" t="s">
        <v>244</v>
      </c>
      <c r="EO1793" t="s">
        <v>236</v>
      </c>
      <c r="FC1793" t="s">
        <v>281</v>
      </c>
      <c r="FD1793" t="s">
        <v>236</v>
      </c>
      <c r="FX1793" t="s">
        <v>406</v>
      </c>
      <c r="FY1793" t="s">
        <v>238</v>
      </c>
      <c r="GI1793" t="s">
        <v>245</v>
      </c>
      <c r="GJ1793" t="s">
        <v>245</v>
      </c>
      <c r="GR1793" t="s">
        <v>245</v>
      </c>
      <c r="GS1793" t="s">
        <v>245</v>
      </c>
    </row>
    <row r="1794" spans="1:201" x14ac:dyDescent="0.25">
      <c r="A1794" s="14" t="s">
        <v>5305</v>
      </c>
      <c r="B1794" t="s">
        <v>5306</v>
      </c>
      <c r="D1794" t="s">
        <v>287</v>
      </c>
      <c r="E1794" t="s">
        <v>219</v>
      </c>
      <c r="F1794" t="s">
        <v>220</v>
      </c>
      <c r="G1794" t="s">
        <v>4782</v>
      </c>
      <c r="H1794" t="s">
        <v>4783</v>
      </c>
      <c r="I1794" t="s">
        <v>4784</v>
      </c>
      <c r="J1794" t="s">
        <v>4785</v>
      </c>
      <c r="K1794">
        <v>10.308017100000001</v>
      </c>
      <c r="L1794">
        <v>123.8915719</v>
      </c>
      <c r="O1794" s="15">
        <v>43255</v>
      </c>
      <c r="P1794">
        <f t="shared" ref="P1794:P1857" si="84">YEAR(O1794)</f>
        <v>2018</v>
      </c>
      <c r="Q1794">
        <f t="shared" ref="Q1794:Q1857" si="85">MONTH(O1794)</f>
        <v>6</v>
      </c>
      <c r="R1794">
        <f t="shared" ref="R1794:R1857" si="86">DAY(O1794)</f>
        <v>4</v>
      </c>
      <c r="U1794" t="s">
        <v>225</v>
      </c>
      <c r="V1794" t="s">
        <v>301</v>
      </c>
      <c r="W1794" t="s">
        <v>227</v>
      </c>
      <c r="X1794" t="s">
        <v>228</v>
      </c>
      <c r="Z1794" t="s">
        <v>4812</v>
      </c>
      <c r="AD1794" t="s">
        <v>289</v>
      </c>
      <c r="AF1794" s="16">
        <v>20519</v>
      </c>
      <c r="AG1794">
        <v>62</v>
      </c>
      <c r="AH1794" t="s">
        <v>232</v>
      </c>
      <c r="AI1794" t="s">
        <v>5307</v>
      </c>
      <c r="AJ1794" t="s">
        <v>376</v>
      </c>
      <c r="AK1794" t="s">
        <v>358</v>
      </c>
      <c r="AL1794">
        <v>19</v>
      </c>
      <c r="AN1794" t="s">
        <v>236</v>
      </c>
      <c r="AP1794" t="s">
        <v>237</v>
      </c>
      <c r="AQ1794" t="s">
        <v>238</v>
      </c>
      <c r="AS1794" t="s">
        <v>237</v>
      </c>
      <c r="AT1794" t="s">
        <v>238</v>
      </c>
      <c r="BB1794" t="s">
        <v>237</v>
      </c>
      <c r="BC1794" t="s">
        <v>238</v>
      </c>
      <c r="BJ1794">
        <v>6</v>
      </c>
      <c r="BL1794" t="s">
        <v>238</v>
      </c>
      <c r="BN1794" t="s">
        <v>237</v>
      </c>
      <c r="BO1794" t="s">
        <v>238</v>
      </c>
      <c r="BV1794">
        <v>6</v>
      </c>
      <c r="BX1794" t="s">
        <v>238</v>
      </c>
      <c r="BZ1794" t="s">
        <v>237</v>
      </c>
      <c r="CA1794" t="s">
        <v>238</v>
      </c>
      <c r="CC1794" t="s">
        <v>237</v>
      </c>
      <c r="CD1794" t="s">
        <v>238</v>
      </c>
      <c r="CF1794" t="s">
        <v>237</v>
      </c>
      <c r="CG1794" t="s">
        <v>238</v>
      </c>
      <c r="CL1794" t="s">
        <v>237</v>
      </c>
      <c r="CM1794" t="s">
        <v>238</v>
      </c>
      <c r="CU1794" t="s">
        <v>240</v>
      </c>
      <c r="CV1794" t="s">
        <v>238</v>
      </c>
      <c r="DD1794">
        <v>0.5</v>
      </c>
      <c r="DE1794" t="s">
        <v>236</v>
      </c>
      <c r="DG1794" t="s">
        <v>240</v>
      </c>
      <c r="DH1794" t="s">
        <v>238</v>
      </c>
      <c r="DP1794">
        <v>1</v>
      </c>
      <c r="DQ1794" t="s">
        <v>239</v>
      </c>
      <c r="DV1794" t="s">
        <v>273</v>
      </c>
      <c r="DW1794" t="s">
        <v>238</v>
      </c>
      <c r="EB1794">
        <v>0.19</v>
      </c>
      <c r="EC1794" t="s">
        <v>236</v>
      </c>
      <c r="EG1794" t="s">
        <v>245</v>
      </c>
      <c r="EH1794" t="s">
        <v>245</v>
      </c>
      <c r="EN1794" t="s">
        <v>244</v>
      </c>
      <c r="EO1794" t="s">
        <v>236</v>
      </c>
      <c r="FX1794" t="s">
        <v>406</v>
      </c>
      <c r="FY1794" t="s">
        <v>238</v>
      </c>
      <c r="GI1794" t="s">
        <v>245</v>
      </c>
      <c r="GJ1794" t="s">
        <v>245</v>
      </c>
      <c r="GR1794" t="s">
        <v>245</v>
      </c>
      <c r="GS1794" t="s">
        <v>245</v>
      </c>
    </row>
    <row r="1795" spans="1:201" x14ac:dyDescent="0.25">
      <c r="A1795" s="14" t="s">
        <v>5308</v>
      </c>
      <c r="B1795" t="s">
        <v>5309</v>
      </c>
      <c r="D1795" t="s">
        <v>287</v>
      </c>
      <c r="E1795" t="s">
        <v>219</v>
      </c>
      <c r="F1795" t="s">
        <v>220</v>
      </c>
      <c r="G1795" t="s">
        <v>4782</v>
      </c>
      <c r="H1795" t="s">
        <v>4783</v>
      </c>
      <c r="I1795" t="s">
        <v>4784</v>
      </c>
      <c r="J1795" t="s">
        <v>4785</v>
      </c>
      <c r="K1795">
        <v>10.308017100000001</v>
      </c>
      <c r="L1795">
        <v>123.8915719</v>
      </c>
      <c r="O1795" s="15">
        <v>43255</v>
      </c>
      <c r="P1795">
        <f t="shared" si="84"/>
        <v>2018</v>
      </c>
      <c r="Q1795">
        <f t="shared" si="85"/>
        <v>6</v>
      </c>
      <c r="R1795">
        <f t="shared" si="86"/>
        <v>4</v>
      </c>
      <c r="U1795" t="s">
        <v>225</v>
      </c>
      <c r="V1795" t="s">
        <v>301</v>
      </c>
      <c r="W1795" t="s">
        <v>227</v>
      </c>
      <c r="X1795" t="s">
        <v>228</v>
      </c>
      <c r="Y1795" t="s">
        <v>266</v>
      </c>
      <c r="Z1795" t="s">
        <v>266</v>
      </c>
      <c r="AD1795" t="s">
        <v>289</v>
      </c>
      <c r="AF1795" s="16">
        <v>25873</v>
      </c>
      <c r="AG1795">
        <v>47</v>
      </c>
      <c r="AH1795" t="s">
        <v>262</v>
      </c>
      <c r="AI1795" t="s">
        <v>2515</v>
      </c>
      <c r="AJ1795" t="s">
        <v>357</v>
      </c>
      <c r="AK1795" t="s">
        <v>559</v>
      </c>
      <c r="AL1795">
        <v>24</v>
      </c>
      <c r="AN1795" t="s">
        <v>236</v>
      </c>
      <c r="AP1795" t="s">
        <v>237</v>
      </c>
      <c r="AQ1795" t="s">
        <v>238</v>
      </c>
      <c r="AS1795" t="s">
        <v>237</v>
      </c>
      <c r="AT1795" t="s">
        <v>238</v>
      </c>
      <c r="BB1795" t="s">
        <v>237</v>
      </c>
      <c r="BC1795" t="s">
        <v>238</v>
      </c>
      <c r="BJ1795">
        <v>6</v>
      </c>
      <c r="BL1795" t="s">
        <v>238</v>
      </c>
      <c r="BN1795" t="s">
        <v>237</v>
      </c>
      <c r="BO1795" t="s">
        <v>238</v>
      </c>
      <c r="BV1795">
        <v>6</v>
      </c>
      <c r="BX1795" t="s">
        <v>238</v>
      </c>
      <c r="BZ1795" t="s">
        <v>246</v>
      </c>
      <c r="CA1795" t="s">
        <v>236</v>
      </c>
      <c r="CC1795" t="s">
        <v>237</v>
      </c>
      <c r="CD1795" t="s">
        <v>238</v>
      </c>
      <c r="CF1795" t="s">
        <v>237</v>
      </c>
      <c r="CG1795" t="s">
        <v>238</v>
      </c>
      <c r="CL1795" t="s">
        <v>237</v>
      </c>
      <c r="CM1795" t="s">
        <v>238</v>
      </c>
      <c r="CU1795" t="s">
        <v>240</v>
      </c>
      <c r="CV1795" t="s">
        <v>238</v>
      </c>
      <c r="DD1795">
        <v>0.5</v>
      </c>
      <c r="DE1795" t="s">
        <v>236</v>
      </c>
      <c r="DG1795" t="s">
        <v>240</v>
      </c>
      <c r="DH1795" t="s">
        <v>238</v>
      </c>
      <c r="DP1795" t="s">
        <v>242</v>
      </c>
      <c r="DQ1795" t="s">
        <v>236</v>
      </c>
      <c r="DV1795" t="s">
        <v>243</v>
      </c>
      <c r="DW1795" t="s">
        <v>236</v>
      </c>
      <c r="EB1795" t="s">
        <v>244</v>
      </c>
      <c r="EC1795" t="s">
        <v>236</v>
      </c>
      <c r="EG1795" t="s">
        <v>245</v>
      </c>
      <c r="EH1795" t="s">
        <v>245</v>
      </c>
      <c r="EN1795" t="s">
        <v>244</v>
      </c>
      <c r="EO1795" t="s">
        <v>236</v>
      </c>
      <c r="FX1795" t="s">
        <v>406</v>
      </c>
      <c r="FY1795" t="s">
        <v>238</v>
      </c>
      <c r="GI1795" t="s">
        <v>245</v>
      </c>
      <c r="GJ1795" t="s">
        <v>245</v>
      </c>
      <c r="GR1795" t="s">
        <v>245</v>
      </c>
      <c r="GS1795" t="s">
        <v>245</v>
      </c>
    </row>
    <row r="1796" spans="1:201" x14ac:dyDescent="0.25">
      <c r="A1796" s="14" t="s">
        <v>5310</v>
      </c>
      <c r="B1796" t="s">
        <v>5311</v>
      </c>
      <c r="D1796" t="s">
        <v>287</v>
      </c>
      <c r="E1796" t="s">
        <v>219</v>
      </c>
      <c r="F1796" t="s">
        <v>220</v>
      </c>
      <c r="G1796" t="s">
        <v>4782</v>
      </c>
      <c r="H1796" t="s">
        <v>4783</v>
      </c>
      <c r="I1796" t="s">
        <v>4784</v>
      </c>
      <c r="J1796" t="s">
        <v>4785</v>
      </c>
      <c r="K1796">
        <v>10.308017100000001</v>
      </c>
      <c r="L1796">
        <v>123.8915719</v>
      </c>
      <c r="O1796" s="15">
        <v>43253</v>
      </c>
      <c r="P1796">
        <f t="shared" si="84"/>
        <v>2018</v>
      </c>
      <c r="Q1796">
        <f t="shared" si="85"/>
        <v>6</v>
      </c>
      <c r="R1796">
        <f t="shared" si="86"/>
        <v>2</v>
      </c>
      <c r="U1796" t="s">
        <v>225</v>
      </c>
      <c r="V1796" t="s">
        <v>301</v>
      </c>
      <c r="W1796" t="s">
        <v>227</v>
      </c>
      <c r="X1796" t="s">
        <v>228</v>
      </c>
      <c r="Z1796" t="s">
        <v>4855</v>
      </c>
      <c r="AD1796" t="s">
        <v>289</v>
      </c>
      <c r="AF1796" s="16">
        <v>23912</v>
      </c>
      <c r="AG1796">
        <v>52</v>
      </c>
      <c r="AH1796" t="s">
        <v>232</v>
      </c>
      <c r="AI1796" t="s">
        <v>5312</v>
      </c>
      <c r="AJ1796" t="s">
        <v>279</v>
      </c>
      <c r="AK1796" t="s">
        <v>4174</v>
      </c>
      <c r="AL1796">
        <v>24</v>
      </c>
      <c r="AN1796" t="s">
        <v>236</v>
      </c>
      <c r="AP1796">
        <v>16</v>
      </c>
      <c r="AQ1796" t="s">
        <v>239</v>
      </c>
      <c r="AS1796" t="s">
        <v>237</v>
      </c>
      <c r="AT1796" t="s">
        <v>238</v>
      </c>
      <c r="BB1796">
        <v>8</v>
      </c>
      <c r="BC1796" t="s">
        <v>239</v>
      </c>
      <c r="BJ1796">
        <v>6</v>
      </c>
      <c r="BL1796" t="s">
        <v>238</v>
      </c>
      <c r="BN1796">
        <v>4</v>
      </c>
      <c r="BO1796" t="s">
        <v>239</v>
      </c>
      <c r="BV1796">
        <v>16</v>
      </c>
      <c r="BX1796" t="s">
        <v>238</v>
      </c>
      <c r="BZ1796" t="s">
        <v>246</v>
      </c>
      <c r="CA1796" t="s">
        <v>236</v>
      </c>
      <c r="CC1796" t="s">
        <v>243</v>
      </c>
      <c r="CD1796" t="s">
        <v>236</v>
      </c>
      <c r="CF1796" t="s">
        <v>237</v>
      </c>
      <c r="CG1796" t="s">
        <v>238</v>
      </c>
      <c r="CL1796" t="s">
        <v>237</v>
      </c>
      <c r="CM1796" t="s">
        <v>238</v>
      </c>
      <c r="CU1796">
        <v>1</v>
      </c>
      <c r="CV1796" t="s">
        <v>236</v>
      </c>
      <c r="DD1796">
        <v>0.5</v>
      </c>
      <c r="DE1796" t="s">
        <v>236</v>
      </c>
      <c r="DG1796">
        <v>2</v>
      </c>
      <c r="DH1796" t="s">
        <v>236</v>
      </c>
      <c r="DP1796" t="s">
        <v>242</v>
      </c>
      <c r="DQ1796" t="s">
        <v>236</v>
      </c>
      <c r="DV1796" t="s">
        <v>243</v>
      </c>
      <c r="DW1796" t="s">
        <v>236</v>
      </c>
      <c r="EB1796" t="s">
        <v>244</v>
      </c>
      <c r="EC1796" t="s">
        <v>236</v>
      </c>
      <c r="EG1796" t="s">
        <v>245</v>
      </c>
      <c r="EH1796" t="s">
        <v>245</v>
      </c>
      <c r="EN1796" t="s">
        <v>244</v>
      </c>
      <c r="EO1796" t="s">
        <v>236</v>
      </c>
      <c r="FX1796" t="s">
        <v>246</v>
      </c>
      <c r="FY1796" t="s">
        <v>236</v>
      </c>
      <c r="GI1796" t="s">
        <v>245</v>
      </c>
      <c r="GJ1796" t="s">
        <v>245</v>
      </c>
      <c r="GR1796" t="s">
        <v>245</v>
      </c>
      <c r="GS1796" t="s">
        <v>245</v>
      </c>
    </row>
    <row r="1797" spans="1:201" x14ac:dyDescent="0.25">
      <c r="A1797" s="14" t="s">
        <v>5313</v>
      </c>
      <c r="B1797" t="s">
        <v>5314</v>
      </c>
      <c r="D1797" t="s">
        <v>287</v>
      </c>
      <c r="E1797" t="s">
        <v>219</v>
      </c>
      <c r="F1797" t="s">
        <v>220</v>
      </c>
      <c r="G1797" t="s">
        <v>4782</v>
      </c>
      <c r="H1797" t="s">
        <v>4783</v>
      </c>
      <c r="I1797" t="s">
        <v>4784</v>
      </c>
      <c r="J1797" t="s">
        <v>4785</v>
      </c>
      <c r="K1797">
        <v>10.308017100000001</v>
      </c>
      <c r="L1797">
        <v>123.8915719</v>
      </c>
      <c r="O1797" s="15">
        <v>43257</v>
      </c>
      <c r="P1797">
        <f t="shared" si="84"/>
        <v>2018</v>
      </c>
      <c r="Q1797">
        <f t="shared" si="85"/>
        <v>6</v>
      </c>
      <c r="R1797">
        <f t="shared" si="86"/>
        <v>6</v>
      </c>
      <c r="U1797" t="s">
        <v>225</v>
      </c>
      <c r="V1797" t="s">
        <v>226</v>
      </c>
      <c r="W1797" t="s">
        <v>227</v>
      </c>
      <c r="X1797" t="s">
        <v>228</v>
      </c>
      <c r="Y1797" t="s">
        <v>751</v>
      </c>
      <c r="Z1797" t="s">
        <v>1083</v>
      </c>
      <c r="AD1797" t="s">
        <v>289</v>
      </c>
      <c r="AF1797" s="16">
        <v>43252</v>
      </c>
      <c r="AG1797" t="s">
        <v>1293</v>
      </c>
      <c r="AH1797" t="s">
        <v>232</v>
      </c>
      <c r="AI1797" t="s">
        <v>5315</v>
      </c>
      <c r="AJ1797" t="s">
        <v>234</v>
      </c>
      <c r="AK1797" t="s">
        <v>677</v>
      </c>
      <c r="AL1797">
        <v>24</v>
      </c>
      <c r="AN1797" t="s">
        <v>236</v>
      </c>
      <c r="AP1797">
        <v>8</v>
      </c>
      <c r="AQ1797" t="s">
        <v>236</v>
      </c>
      <c r="AS1797" t="s">
        <v>237</v>
      </c>
      <c r="AT1797" t="s">
        <v>238</v>
      </c>
      <c r="BB1797" t="s">
        <v>237</v>
      </c>
      <c r="BC1797" t="s">
        <v>238</v>
      </c>
      <c r="BJ1797">
        <v>6</v>
      </c>
      <c r="BL1797" t="s">
        <v>238</v>
      </c>
      <c r="BN1797">
        <v>8</v>
      </c>
      <c r="BO1797" t="s">
        <v>239</v>
      </c>
      <c r="BV1797">
        <v>13</v>
      </c>
      <c r="BX1797" t="s">
        <v>238</v>
      </c>
      <c r="BZ1797" t="s">
        <v>246</v>
      </c>
      <c r="CA1797" t="s">
        <v>236</v>
      </c>
      <c r="CC1797">
        <v>16</v>
      </c>
      <c r="CD1797" t="s">
        <v>238</v>
      </c>
      <c r="CF1797" t="s">
        <v>237</v>
      </c>
      <c r="CG1797" t="s">
        <v>238</v>
      </c>
      <c r="CL1797" t="s">
        <v>237</v>
      </c>
      <c r="CM1797" t="s">
        <v>238</v>
      </c>
      <c r="CU1797" t="s">
        <v>241</v>
      </c>
      <c r="CV1797" t="s">
        <v>236</v>
      </c>
      <c r="DD1797">
        <v>0.5</v>
      </c>
      <c r="DE1797" t="s">
        <v>236</v>
      </c>
      <c r="DG1797" t="s">
        <v>240</v>
      </c>
      <c r="DH1797" t="s">
        <v>238</v>
      </c>
      <c r="DP1797" t="s">
        <v>242</v>
      </c>
      <c r="DQ1797" t="s">
        <v>236</v>
      </c>
      <c r="DV1797" t="s">
        <v>243</v>
      </c>
      <c r="DW1797" t="s">
        <v>236</v>
      </c>
      <c r="EB1797" t="s">
        <v>244</v>
      </c>
      <c r="EC1797" t="s">
        <v>236</v>
      </c>
      <c r="EG1797" t="s">
        <v>245</v>
      </c>
      <c r="EH1797" t="s">
        <v>245</v>
      </c>
      <c r="EN1797" t="s">
        <v>244</v>
      </c>
      <c r="EO1797" t="s">
        <v>236</v>
      </c>
      <c r="FX1797" t="s">
        <v>246</v>
      </c>
      <c r="FY1797" t="s">
        <v>236</v>
      </c>
      <c r="GI1797" t="s">
        <v>245</v>
      </c>
      <c r="GJ1797" t="s">
        <v>245</v>
      </c>
      <c r="GR1797" t="s">
        <v>245</v>
      </c>
      <c r="GS1797" t="s">
        <v>245</v>
      </c>
    </row>
    <row r="1798" spans="1:201" x14ac:dyDescent="0.25">
      <c r="A1798" s="14" t="s">
        <v>5316</v>
      </c>
      <c r="B1798" t="s">
        <v>5317</v>
      </c>
      <c r="D1798" t="s">
        <v>325</v>
      </c>
      <c r="E1798" t="s">
        <v>219</v>
      </c>
      <c r="F1798" t="s">
        <v>220</v>
      </c>
      <c r="G1798" t="s">
        <v>4782</v>
      </c>
      <c r="H1798" t="s">
        <v>4783</v>
      </c>
      <c r="I1798" t="s">
        <v>4784</v>
      </c>
      <c r="J1798" t="s">
        <v>4785</v>
      </c>
      <c r="K1798">
        <v>10.308017100000001</v>
      </c>
      <c r="L1798">
        <v>123.8915719</v>
      </c>
      <c r="O1798" s="15">
        <v>43281</v>
      </c>
      <c r="P1798">
        <f t="shared" si="84"/>
        <v>2018</v>
      </c>
      <c r="Q1798">
        <f t="shared" si="85"/>
        <v>6</v>
      </c>
      <c r="R1798">
        <f t="shared" si="86"/>
        <v>30</v>
      </c>
      <c r="U1798" t="s">
        <v>225</v>
      </c>
      <c r="V1798" t="s">
        <v>259</v>
      </c>
      <c r="W1798" t="s">
        <v>260</v>
      </c>
      <c r="X1798" t="s">
        <v>1703</v>
      </c>
      <c r="Y1798" t="s">
        <v>611</v>
      </c>
      <c r="Z1798" t="s">
        <v>4839</v>
      </c>
      <c r="AD1798" t="s">
        <v>231</v>
      </c>
      <c r="AF1798" s="16">
        <v>37133</v>
      </c>
      <c r="AG1798">
        <v>16</v>
      </c>
      <c r="AH1798" t="s">
        <v>232</v>
      </c>
      <c r="AI1798" t="s">
        <v>5318</v>
      </c>
      <c r="AJ1798" t="s">
        <v>1095</v>
      </c>
      <c r="AK1798" t="s">
        <v>1096</v>
      </c>
      <c r="AS1798" t="s">
        <v>246</v>
      </c>
      <c r="AT1798" t="s">
        <v>236</v>
      </c>
      <c r="AX1798">
        <v>18</v>
      </c>
      <c r="AZ1798" t="s">
        <v>236</v>
      </c>
      <c r="BV1798">
        <v>29</v>
      </c>
      <c r="BX1798" t="s">
        <v>236</v>
      </c>
      <c r="CF1798" t="s">
        <v>244</v>
      </c>
      <c r="CG1798" t="s">
        <v>236</v>
      </c>
      <c r="CR1798" t="s">
        <v>246</v>
      </c>
      <c r="CS1798" t="s">
        <v>236</v>
      </c>
      <c r="CU1798">
        <v>9.4E-2</v>
      </c>
      <c r="CV1798" t="s">
        <v>239</v>
      </c>
      <c r="DD1798">
        <v>1</v>
      </c>
      <c r="DE1798" t="s">
        <v>236</v>
      </c>
      <c r="DG1798" t="s">
        <v>241</v>
      </c>
      <c r="DH1798" t="s">
        <v>236</v>
      </c>
      <c r="EG1798" t="s">
        <v>245</v>
      </c>
      <c r="EH1798" t="s">
        <v>245</v>
      </c>
      <c r="GI1798" t="s">
        <v>245</v>
      </c>
      <c r="GJ1798" t="s">
        <v>245</v>
      </c>
      <c r="GR1798" t="s">
        <v>245</v>
      </c>
      <c r="GS1798" t="s">
        <v>245</v>
      </c>
    </row>
    <row r="1799" spans="1:201" x14ac:dyDescent="0.25">
      <c r="A1799" s="14" t="s">
        <v>5319</v>
      </c>
      <c r="B1799" t="s">
        <v>5320</v>
      </c>
      <c r="D1799" t="s">
        <v>415</v>
      </c>
      <c r="E1799" t="s">
        <v>219</v>
      </c>
      <c r="F1799" t="s">
        <v>220</v>
      </c>
      <c r="G1799" t="s">
        <v>4782</v>
      </c>
      <c r="H1799" t="s">
        <v>4783</v>
      </c>
      <c r="I1799" t="s">
        <v>4784</v>
      </c>
      <c r="J1799" t="s">
        <v>4785</v>
      </c>
      <c r="K1799">
        <v>10.308017100000001</v>
      </c>
      <c r="L1799">
        <v>123.8915719</v>
      </c>
      <c r="O1799" s="15">
        <v>43254</v>
      </c>
      <c r="P1799">
        <f t="shared" si="84"/>
        <v>2018</v>
      </c>
      <c r="Q1799">
        <f t="shared" si="85"/>
        <v>6</v>
      </c>
      <c r="R1799">
        <f t="shared" si="86"/>
        <v>3</v>
      </c>
      <c r="U1799" t="s">
        <v>225</v>
      </c>
      <c r="V1799" t="s">
        <v>301</v>
      </c>
      <c r="W1799" t="s">
        <v>227</v>
      </c>
      <c r="X1799" t="s">
        <v>228</v>
      </c>
      <c r="Y1799" t="s">
        <v>266</v>
      </c>
      <c r="Z1799" t="s">
        <v>266</v>
      </c>
      <c r="AD1799" t="s">
        <v>289</v>
      </c>
      <c r="AF1799" s="16">
        <v>28323</v>
      </c>
      <c r="AG1799">
        <v>40</v>
      </c>
      <c r="AH1799" t="s">
        <v>232</v>
      </c>
      <c r="AI1799" t="s">
        <v>343</v>
      </c>
      <c r="AJ1799" t="s">
        <v>416</v>
      </c>
      <c r="AK1799" t="s">
        <v>1426</v>
      </c>
      <c r="AL1799">
        <v>21</v>
      </c>
      <c r="AN1799" t="s">
        <v>236</v>
      </c>
      <c r="BB1799">
        <v>8</v>
      </c>
      <c r="BC1799" t="s">
        <v>236</v>
      </c>
      <c r="BN1799">
        <v>4</v>
      </c>
      <c r="BO1799" t="s">
        <v>236</v>
      </c>
      <c r="CC1799">
        <v>4</v>
      </c>
      <c r="CD1799" t="s">
        <v>236</v>
      </c>
      <c r="CU1799" t="s">
        <v>241</v>
      </c>
      <c r="CV1799" t="s">
        <v>236</v>
      </c>
      <c r="DD1799">
        <v>1</v>
      </c>
      <c r="DE1799" t="s">
        <v>236</v>
      </c>
      <c r="DV1799" t="s">
        <v>243</v>
      </c>
      <c r="DW1799" t="s">
        <v>236</v>
      </c>
      <c r="EB1799" t="s">
        <v>273</v>
      </c>
      <c r="EC1799" t="s">
        <v>238</v>
      </c>
      <c r="EG1799" t="s">
        <v>245</v>
      </c>
      <c r="EH1799" t="s">
        <v>245</v>
      </c>
      <c r="EN1799" t="s">
        <v>271</v>
      </c>
      <c r="EO1799" t="s">
        <v>238</v>
      </c>
      <c r="FX1799">
        <v>8</v>
      </c>
      <c r="FY1799" t="s">
        <v>236</v>
      </c>
      <c r="GI1799" t="s">
        <v>245</v>
      </c>
      <c r="GJ1799" t="s">
        <v>245</v>
      </c>
      <c r="GR1799" t="s">
        <v>245</v>
      </c>
      <c r="GS1799" t="s">
        <v>245</v>
      </c>
    </row>
    <row r="1800" spans="1:201" x14ac:dyDescent="0.25">
      <c r="A1800" s="14" t="s">
        <v>5321</v>
      </c>
      <c r="B1800" t="s">
        <v>5322</v>
      </c>
      <c r="D1800" t="s">
        <v>415</v>
      </c>
      <c r="E1800" t="s">
        <v>219</v>
      </c>
      <c r="F1800" t="s">
        <v>220</v>
      </c>
      <c r="G1800" t="s">
        <v>4782</v>
      </c>
      <c r="H1800" t="s">
        <v>4783</v>
      </c>
      <c r="I1800" t="s">
        <v>4784</v>
      </c>
      <c r="J1800" t="s">
        <v>4785</v>
      </c>
      <c r="K1800">
        <v>10.308017100000001</v>
      </c>
      <c r="L1800">
        <v>123.8915719</v>
      </c>
      <c r="O1800" s="15">
        <v>43257</v>
      </c>
      <c r="P1800">
        <f t="shared" si="84"/>
        <v>2018</v>
      </c>
      <c r="Q1800">
        <f t="shared" si="85"/>
        <v>6</v>
      </c>
      <c r="R1800">
        <f t="shared" si="86"/>
        <v>6</v>
      </c>
      <c r="U1800" t="s">
        <v>225</v>
      </c>
      <c r="V1800" t="s">
        <v>288</v>
      </c>
      <c r="W1800" t="s">
        <v>227</v>
      </c>
      <c r="X1800" t="s">
        <v>228</v>
      </c>
      <c r="Z1800" t="s">
        <v>4820</v>
      </c>
      <c r="AD1800" t="s">
        <v>289</v>
      </c>
      <c r="AF1800" s="16">
        <v>13490</v>
      </c>
      <c r="AG1800">
        <v>81</v>
      </c>
      <c r="AI1800" t="s">
        <v>773</v>
      </c>
      <c r="AJ1800" t="s">
        <v>416</v>
      </c>
      <c r="AK1800" t="s">
        <v>2265</v>
      </c>
      <c r="AL1800">
        <v>7</v>
      </c>
      <c r="AN1800" t="s">
        <v>238</v>
      </c>
      <c r="BB1800">
        <v>16</v>
      </c>
      <c r="BC1800" t="s">
        <v>239</v>
      </c>
      <c r="BN1800" t="s">
        <v>237</v>
      </c>
      <c r="BO1800" t="s">
        <v>238</v>
      </c>
      <c r="CC1800" t="s">
        <v>243</v>
      </c>
      <c r="CD1800" t="s">
        <v>236</v>
      </c>
      <c r="CU1800" t="s">
        <v>240</v>
      </c>
      <c r="CV1800" t="s">
        <v>238</v>
      </c>
      <c r="DD1800">
        <v>0.5</v>
      </c>
      <c r="DE1800" t="s">
        <v>236</v>
      </c>
      <c r="DV1800" t="s">
        <v>273</v>
      </c>
      <c r="DW1800" t="s">
        <v>238</v>
      </c>
      <c r="EB1800">
        <v>32</v>
      </c>
      <c r="EC1800" t="s">
        <v>238</v>
      </c>
      <c r="EG1800" t="s">
        <v>245</v>
      </c>
      <c r="EH1800" t="s">
        <v>245</v>
      </c>
      <c r="EN1800" t="s">
        <v>273</v>
      </c>
      <c r="EO1800" t="s">
        <v>238</v>
      </c>
      <c r="FX1800" t="s">
        <v>406</v>
      </c>
      <c r="FY1800" t="s">
        <v>238</v>
      </c>
      <c r="GI1800" t="s">
        <v>245</v>
      </c>
      <c r="GJ1800" t="s">
        <v>245</v>
      </c>
      <c r="GR1800" t="s">
        <v>245</v>
      </c>
      <c r="GS1800" t="s">
        <v>245</v>
      </c>
    </row>
    <row r="1801" spans="1:201" x14ac:dyDescent="0.25">
      <c r="A1801" s="14" t="s">
        <v>5323</v>
      </c>
      <c r="B1801" t="s">
        <v>5324</v>
      </c>
      <c r="D1801" t="s">
        <v>415</v>
      </c>
      <c r="E1801" t="s">
        <v>219</v>
      </c>
      <c r="F1801" t="s">
        <v>220</v>
      </c>
      <c r="G1801" t="s">
        <v>4782</v>
      </c>
      <c r="H1801" t="s">
        <v>4783</v>
      </c>
      <c r="I1801" t="s">
        <v>4784</v>
      </c>
      <c r="J1801" t="s">
        <v>4785</v>
      </c>
      <c r="K1801">
        <v>10.308017100000001</v>
      </c>
      <c r="L1801">
        <v>123.8915719</v>
      </c>
      <c r="O1801" s="15">
        <v>43258</v>
      </c>
      <c r="P1801">
        <f t="shared" si="84"/>
        <v>2018</v>
      </c>
      <c r="Q1801">
        <f t="shared" si="85"/>
        <v>6</v>
      </c>
      <c r="R1801">
        <f t="shared" si="86"/>
        <v>7</v>
      </c>
      <c r="U1801" t="s">
        <v>225</v>
      </c>
      <c r="V1801" t="s">
        <v>1470</v>
      </c>
      <c r="W1801" t="s">
        <v>260</v>
      </c>
      <c r="X1801" t="s">
        <v>228</v>
      </c>
      <c r="Z1801" t="s">
        <v>4855</v>
      </c>
      <c r="AD1801" t="s">
        <v>289</v>
      </c>
      <c r="AF1801" s="16">
        <v>38143</v>
      </c>
      <c r="AG1801">
        <v>14</v>
      </c>
      <c r="AH1801" t="s">
        <v>232</v>
      </c>
      <c r="AI1801" t="s">
        <v>5325</v>
      </c>
      <c r="AJ1801" t="s">
        <v>416</v>
      </c>
      <c r="AK1801" t="s">
        <v>5326</v>
      </c>
      <c r="AL1801">
        <v>20</v>
      </c>
      <c r="AN1801" t="s">
        <v>236</v>
      </c>
      <c r="AS1801" t="s">
        <v>405</v>
      </c>
      <c r="AT1801" t="s">
        <v>1457</v>
      </c>
      <c r="BB1801">
        <v>16</v>
      </c>
      <c r="BC1801" t="s">
        <v>239</v>
      </c>
      <c r="BN1801">
        <v>16</v>
      </c>
      <c r="BO1801" t="s">
        <v>239</v>
      </c>
      <c r="CC1801">
        <v>16</v>
      </c>
      <c r="CD1801" t="s">
        <v>239</v>
      </c>
      <c r="CU1801" t="s">
        <v>241</v>
      </c>
      <c r="CV1801" t="s">
        <v>236</v>
      </c>
      <c r="DD1801">
        <v>0.5</v>
      </c>
      <c r="DE1801" t="s">
        <v>236</v>
      </c>
      <c r="DV1801">
        <v>8</v>
      </c>
      <c r="DW1801" t="s">
        <v>239</v>
      </c>
      <c r="EB1801">
        <v>32</v>
      </c>
      <c r="EC1801" t="s">
        <v>238</v>
      </c>
      <c r="EG1801" t="s">
        <v>245</v>
      </c>
      <c r="EH1801" t="s">
        <v>245</v>
      </c>
      <c r="EN1801">
        <v>2</v>
      </c>
      <c r="EO1801" t="s">
        <v>236</v>
      </c>
      <c r="FX1801">
        <v>32</v>
      </c>
      <c r="FY1801" t="s">
        <v>239</v>
      </c>
      <c r="GI1801" t="s">
        <v>245</v>
      </c>
      <c r="GJ1801" t="s">
        <v>245</v>
      </c>
      <c r="GR1801" t="s">
        <v>245</v>
      </c>
      <c r="GS1801" t="s">
        <v>245</v>
      </c>
    </row>
    <row r="1802" spans="1:201" x14ac:dyDescent="0.25">
      <c r="A1802" s="14" t="s">
        <v>5327</v>
      </c>
      <c r="B1802" t="s">
        <v>5328</v>
      </c>
      <c r="D1802" t="s">
        <v>422</v>
      </c>
      <c r="E1802" t="s">
        <v>219</v>
      </c>
      <c r="F1802" t="s">
        <v>220</v>
      </c>
      <c r="G1802" t="s">
        <v>4782</v>
      </c>
      <c r="H1802" t="s">
        <v>4783</v>
      </c>
      <c r="I1802" t="s">
        <v>4784</v>
      </c>
      <c r="J1802" t="s">
        <v>4785</v>
      </c>
      <c r="K1802">
        <v>10.308017100000001</v>
      </c>
      <c r="L1802">
        <v>123.8915719</v>
      </c>
      <c r="O1802" s="15">
        <v>43254</v>
      </c>
      <c r="P1802">
        <f t="shared" si="84"/>
        <v>2018</v>
      </c>
      <c r="Q1802">
        <f t="shared" si="85"/>
        <v>6</v>
      </c>
      <c r="R1802">
        <f t="shared" si="86"/>
        <v>3</v>
      </c>
      <c r="U1802" t="s">
        <v>225</v>
      </c>
      <c r="V1802" t="s">
        <v>301</v>
      </c>
      <c r="W1802" t="s">
        <v>227</v>
      </c>
      <c r="X1802" t="s">
        <v>228</v>
      </c>
      <c r="Y1802" t="s">
        <v>266</v>
      </c>
      <c r="Z1802" t="s">
        <v>266</v>
      </c>
      <c r="AD1802" t="s">
        <v>289</v>
      </c>
      <c r="AF1802" s="16">
        <v>28323</v>
      </c>
      <c r="AG1802">
        <v>40</v>
      </c>
      <c r="AH1802" t="s">
        <v>232</v>
      </c>
      <c r="AI1802" t="s">
        <v>343</v>
      </c>
      <c r="AJ1802" t="s">
        <v>416</v>
      </c>
      <c r="AK1802" t="s">
        <v>423</v>
      </c>
      <c r="AL1802">
        <v>6</v>
      </c>
      <c r="AN1802" t="s">
        <v>238</v>
      </c>
      <c r="AU1802">
        <v>6</v>
      </c>
      <c r="AW1802" t="s">
        <v>238</v>
      </c>
      <c r="BN1802" t="s">
        <v>237</v>
      </c>
      <c r="BO1802" t="s">
        <v>238</v>
      </c>
      <c r="CC1802" t="s">
        <v>237</v>
      </c>
      <c r="CD1802" t="s">
        <v>238</v>
      </c>
      <c r="CU1802" t="s">
        <v>240</v>
      </c>
      <c r="CV1802" t="s">
        <v>238</v>
      </c>
      <c r="DD1802">
        <v>0.5</v>
      </c>
      <c r="DE1802" t="s">
        <v>236</v>
      </c>
      <c r="DG1802" t="s">
        <v>240</v>
      </c>
      <c r="DH1802" t="s">
        <v>238</v>
      </c>
      <c r="DV1802" t="s">
        <v>273</v>
      </c>
      <c r="DW1802" t="s">
        <v>238</v>
      </c>
      <c r="EB1802" t="s">
        <v>273</v>
      </c>
      <c r="EC1802" t="s">
        <v>238</v>
      </c>
      <c r="EG1802" t="s">
        <v>245</v>
      </c>
      <c r="EH1802" t="s">
        <v>245</v>
      </c>
      <c r="EN1802" t="s">
        <v>273</v>
      </c>
      <c r="EO1802" t="s">
        <v>238</v>
      </c>
      <c r="FX1802" t="s">
        <v>406</v>
      </c>
      <c r="FY1802" t="s">
        <v>238</v>
      </c>
      <c r="GI1802" t="s">
        <v>245</v>
      </c>
      <c r="GJ1802" t="s">
        <v>245</v>
      </c>
      <c r="GR1802" t="s">
        <v>245</v>
      </c>
      <c r="GS1802" t="s">
        <v>245</v>
      </c>
    </row>
    <row r="1803" spans="1:201" x14ac:dyDescent="0.25">
      <c r="A1803" s="14" t="s">
        <v>5329</v>
      </c>
      <c r="B1803" t="s">
        <v>5330</v>
      </c>
      <c r="D1803" t="s">
        <v>422</v>
      </c>
      <c r="E1803" t="s">
        <v>219</v>
      </c>
      <c r="F1803" t="s">
        <v>220</v>
      </c>
      <c r="G1803" t="s">
        <v>4782</v>
      </c>
      <c r="H1803" t="s">
        <v>4783</v>
      </c>
      <c r="I1803" t="s">
        <v>4784</v>
      </c>
      <c r="J1803" t="s">
        <v>4785</v>
      </c>
      <c r="K1803">
        <v>10.308017100000001</v>
      </c>
      <c r="L1803">
        <v>123.8915719</v>
      </c>
      <c r="O1803" s="15">
        <v>43254</v>
      </c>
      <c r="P1803">
        <f t="shared" si="84"/>
        <v>2018</v>
      </c>
      <c r="Q1803">
        <f t="shared" si="85"/>
        <v>6</v>
      </c>
      <c r="R1803">
        <f t="shared" si="86"/>
        <v>3</v>
      </c>
      <c r="U1803" t="s">
        <v>225</v>
      </c>
      <c r="V1803" t="s">
        <v>301</v>
      </c>
      <c r="W1803" t="s">
        <v>227</v>
      </c>
      <c r="X1803" t="s">
        <v>228</v>
      </c>
      <c r="Z1803" t="s">
        <v>4851</v>
      </c>
      <c r="AD1803" t="s">
        <v>289</v>
      </c>
      <c r="AF1803" s="16">
        <v>21766</v>
      </c>
      <c r="AG1803">
        <v>58</v>
      </c>
      <c r="AH1803" t="s">
        <v>232</v>
      </c>
      <c r="AI1803" t="s">
        <v>5331</v>
      </c>
      <c r="AJ1803" t="s">
        <v>416</v>
      </c>
      <c r="AK1803" t="s">
        <v>5137</v>
      </c>
      <c r="AL1803">
        <v>6</v>
      </c>
      <c r="AN1803" t="s">
        <v>238</v>
      </c>
      <c r="AV1803" t="s">
        <v>237</v>
      </c>
      <c r="AW1803" t="s">
        <v>238</v>
      </c>
      <c r="BN1803" t="s">
        <v>271</v>
      </c>
      <c r="BO1803" t="s">
        <v>238</v>
      </c>
      <c r="CC1803" t="s">
        <v>271</v>
      </c>
      <c r="CD1803" t="s">
        <v>238</v>
      </c>
      <c r="CU1803" t="s">
        <v>240</v>
      </c>
      <c r="CV1803" t="s">
        <v>238</v>
      </c>
      <c r="DD1803">
        <v>0.5</v>
      </c>
      <c r="DE1803" t="s">
        <v>236</v>
      </c>
      <c r="DG1803" t="s">
        <v>273</v>
      </c>
      <c r="DH1803" t="s">
        <v>238</v>
      </c>
      <c r="DV1803" t="s">
        <v>273</v>
      </c>
      <c r="DW1803" t="s">
        <v>238</v>
      </c>
      <c r="EB1803" t="s">
        <v>273</v>
      </c>
      <c r="EC1803" t="s">
        <v>238</v>
      </c>
      <c r="EG1803" t="s">
        <v>245</v>
      </c>
      <c r="EH1803" t="s">
        <v>1210</v>
      </c>
      <c r="EI1803" t="s">
        <v>238</v>
      </c>
      <c r="GI1803" t="s">
        <v>245</v>
      </c>
      <c r="GJ1803" t="s">
        <v>245</v>
      </c>
      <c r="GR1803" t="s">
        <v>245</v>
      </c>
      <c r="GS1803" t="s">
        <v>245</v>
      </c>
    </row>
    <row r="1804" spans="1:201" x14ac:dyDescent="0.25">
      <c r="A1804" s="14" t="s">
        <v>5332</v>
      </c>
      <c r="B1804" t="s">
        <v>5333</v>
      </c>
      <c r="D1804" t="s">
        <v>422</v>
      </c>
      <c r="E1804" t="s">
        <v>219</v>
      </c>
      <c r="F1804" t="s">
        <v>220</v>
      </c>
      <c r="G1804" t="s">
        <v>4782</v>
      </c>
      <c r="H1804" t="s">
        <v>4783</v>
      </c>
      <c r="I1804" t="s">
        <v>4784</v>
      </c>
      <c r="J1804" t="s">
        <v>4785</v>
      </c>
      <c r="K1804">
        <v>10.308017100000001</v>
      </c>
      <c r="L1804">
        <v>123.8915719</v>
      </c>
      <c r="O1804" s="15">
        <v>43254</v>
      </c>
      <c r="P1804">
        <f t="shared" si="84"/>
        <v>2018</v>
      </c>
      <c r="Q1804">
        <f t="shared" si="85"/>
        <v>6</v>
      </c>
      <c r="R1804">
        <f t="shared" si="86"/>
        <v>3</v>
      </c>
      <c r="U1804" t="s">
        <v>225</v>
      </c>
      <c r="V1804" t="s">
        <v>301</v>
      </c>
      <c r="W1804" t="s">
        <v>227</v>
      </c>
      <c r="X1804" t="s">
        <v>228</v>
      </c>
      <c r="Z1804" t="s">
        <v>4851</v>
      </c>
      <c r="AD1804" t="s">
        <v>289</v>
      </c>
      <c r="AF1804" s="16">
        <v>24075</v>
      </c>
      <c r="AG1804">
        <v>52</v>
      </c>
      <c r="AH1804" t="s">
        <v>232</v>
      </c>
      <c r="AI1804" t="s">
        <v>449</v>
      </c>
      <c r="AJ1804" t="s">
        <v>416</v>
      </c>
      <c r="AK1804" t="s">
        <v>423</v>
      </c>
      <c r="AL1804">
        <v>6</v>
      </c>
      <c r="AN1804" t="s">
        <v>238</v>
      </c>
      <c r="AU1804">
        <v>6</v>
      </c>
      <c r="AW1804" t="s">
        <v>238</v>
      </c>
      <c r="BN1804" t="s">
        <v>237</v>
      </c>
      <c r="BO1804" t="s">
        <v>238</v>
      </c>
      <c r="CC1804" t="s">
        <v>237</v>
      </c>
      <c r="CD1804" t="s">
        <v>238</v>
      </c>
      <c r="CU1804" t="s">
        <v>240</v>
      </c>
      <c r="CV1804" t="s">
        <v>238</v>
      </c>
      <c r="DD1804">
        <v>1</v>
      </c>
      <c r="DE1804" t="s">
        <v>236</v>
      </c>
      <c r="DG1804" t="s">
        <v>240</v>
      </c>
      <c r="DH1804" t="s">
        <v>238</v>
      </c>
      <c r="DV1804" t="s">
        <v>273</v>
      </c>
      <c r="DW1804" t="s">
        <v>238</v>
      </c>
      <c r="EB1804" t="s">
        <v>273</v>
      </c>
      <c r="EC1804" t="s">
        <v>238</v>
      </c>
      <c r="EG1804" t="s">
        <v>245</v>
      </c>
      <c r="EH1804" t="s">
        <v>245</v>
      </c>
      <c r="EN1804" t="s">
        <v>273</v>
      </c>
      <c r="EO1804" t="s">
        <v>238</v>
      </c>
      <c r="FX1804" t="s">
        <v>406</v>
      </c>
      <c r="FY1804" t="s">
        <v>238</v>
      </c>
      <c r="GI1804" t="s">
        <v>245</v>
      </c>
      <c r="GJ1804" t="s">
        <v>245</v>
      </c>
      <c r="GR1804" t="s">
        <v>245</v>
      </c>
      <c r="GS1804" t="s">
        <v>245</v>
      </c>
    </row>
    <row r="1805" spans="1:201" x14ac:dyDescent="0.25">
      <c r="A1805" s="14" t="s">
        <v>5334</v>
      </c>
      <c r="B1805" t="s">
        <v>5335</v>
      </c>
      <c r="D1805" t="s">
        <v>422</v>
      </c>
      <c r="E1805" t="s">
        <v>219</v>
      </c>
      <c r="F1805" t="s">
        <v>220</v>
      </c>
      <c r="G1805" t="s">
        <v>4782</v>
      </c>
      <c r="H1805" t="s">
        <v>4783</v>
      </c>
      <c r="I1805" t="s">
        <v>4784</v>
      </c>
      <c r="J1805" t="s">
        <v>4785</v>
      </c>
      <c r="K1805">
        <v>10.308017100000001</v>
      </c>
      <c r="L1805">
        <v>123.8915719</v>
      </c>
      <c r="O1805" s="15">
        <v>43252</v>
      </c>
      <c r="P1805">
        <f t="shared" si="84"/>
        <v>2018</v>
      </c>
      <c r="Q1805">
        <f t="shared" si="85"/>
        <v>6</v>
      </c>
      <c r="R1805">
        <f t="shared" si="86"/>
        <v>1</v>
      </c>
      <c r="U1805" t="s">
        <v>225</v>
      </c>
      <c r="V1805" t="s">
        <v>301</v>
      </c>
      <c r="W1805" t="s">
        <v>227</v>
      </c>
      <c r="X1805" t="s">
        <v>228</v>
      </c>
      <c r="Y1805" t="s">
        <v>266</v>
      </c>
      <c r="Z1805" t="s">
        <v>266</v>
      </c>
      <c r="AD1805" t="s">
        <v>289</v>
      </c>
      <c r="AF1805" s="16">
        <v>15381</v>
      </c>
      <c r="AG1805">
        <v>76</v>
      </c>
      <c r="AH1805" t="s">
        <v>232</v>
      </c>
      <c r="AI1805" t="s">
        <v>343</v>
      </c>
      <c r="AJ1805" t="s">
        <v>416</v>
      </c>
      <c r="AK1805" t="s">
        <v>423</v>
      </c>
      <c r="AL1805">
        <v>6</v>
      </c>
      <c r="AN1805" t="s">
        <v>238</v>
      </c>
      <c r="AU1805">
        <v>6</v>
      </c>
      <c r="AW1805" t="s">
        <v>238</v>
      </c>
      <c r="BN1805" t="s">
        <v>237</v>
      </c>
      <c r="BO1805" t="s">
        <v>238</v>
      </c>
      <c r="CC1805" t="s">
        <v>237</v>
      </c>
      <c r="CD1805" t="s">
        <v>238</v>
      </c>
      <c r="CR1805" t="s">
        <v>237</v>
      </c>
      <c r="CS1805" t="s">
        <v>238</v>
      </c>
      <c r="CU1805" t="s">
        <v>240</v>
      </c>
      <c r="CV1805" t="s">
        <v>238</v>
      </c>
      <c r="DD1805">
        <v>0.5</v>
      </c>
      <c r="DE1805" t="s">
        <v>236</v>
      </c>
      <c r="DG1805" t="s">
        <v>240</v>
      </c>
      <c r="DH1805" t="s">
        <v>238</v>
      </c>
      <c r="DV1805" t="s">
        <v>273</v>
      </c>
      <c r="DW1805" t="s">
        <v>238</v>
      </c>
      <c r="EB1805" t="s">
        <v>273</v>
      </c>
      <c r="EC1805" t="s">
        <v>238</v>
      </c>
      <c r="EG1805" t="s">
        <v>245</v>
      </c>
      <c r="EH1805" t="s">
        <v>245</v>
      </c>
      <c r="EN1805" t="s">
        <v>273</v>
      </c>
      <c r="EO1805" t="s">
        <v>238</v>
      </c>
      <c r="FX1805" t="s">
        <v>406</v>
      </c>
      <c r="FY1805" t="s">
        <v>238</v>
      </c>
      <c r="GI1805" t="s">
        <v>245</v>
      </c>
      <c r="GJ1805" t="s">
        <v>245</v>
      </c>
      <c r="GR1805" t="s">
        <v>245</v>
      </c>
      <c r="GS1805" t="s">
        <v>245</v>
      </c>
    </row>
    <row r="1806" spans="1:201" x14ac:dyDescent="0.25">
      <c r="A1806" s="14" t="s">
        <v>5336</v>
      </c>
      <c r="B1806" t="s">
        <v>5337</v>
      </c>
      <c r="D1806" t="s">
        <v>422</v>
      </c>
      <c r="E1806" t="s">
        <v>219</v>
      </c>
      <c r="F1806" t="s">
        <v>220</v>
      </c>
      <c r="G1806" t="s">
        <v>4782</v>
      </c>
      <c r="H1806" t="s">
        <v>4783</v>
      </c>
      <c r="I1806" t="s">
        <v>4784</v>
      </c>
      <c r="J1806" t="s">
        <v>4785</v>
      </c>
      <c r="K1806">
        <v>10.308017100000001</v>
      </c>
      <c r="L1806">
        <v>123.8915719</v>
      </c>
      <c r="O1806" s="15">
        <v>43252</v>
      </c>
      <c r="P1806">
        <f t="shared" si="84"/>
        <v>2018</v>
      </c>
      <c r="Q1806">
        <f t="shared" si="85"/>
        <v>6</v>
      </c>
      <c r="R1806">
        <f t="shared" si="86"/>
        <v>1</v>
      </c>
      <c r="U1806" t="s">
        <v>225</v>
      </c>
      <c r="V1806" t="s">
        <v>301</v>
      </c>
      <c r="W1806" t="s">
        <v>227</v>
      </c>
      <c r="X1806" t="s">
        <v>228</v>
      </c>
      <c r="Z1806" t="s">
        <v>4823</v>
      </c>
      <c r="AD1806" t="s">
        <v>289</v>
      </c>
      <c r="AF1806" s="16">
        <v>19675</v>
      </c>
      <c r="AG1806">
        <v>64</v>
      </c>
      <c r="AH1806" t="s">
        <v>232</v>
      </c>
      <c r="AI1806" t="s">
        <v>5266</v>
      </c>
      <c r="AJ1806" t="s">
        <v>416</v>
      </c>
      <c r="AK1806" t="s">
        <v>5137</v>
      </c>
      <c r="AL1806">
        <v>6</v>
      </c>
      <c r="AN1806" t="s">
        <v>238</v>
      </c>
      <c r="AU1806">
        <v>6</v>
      </c>
      <c r="AW1806" t="s">
        <v>238</v>
      </c>
      <c r="BN1806" t="s">
        <v>237</v>
      </c>
      <c r="BO1806" t="s">
        <v>238</v>
      </c>
      <c r="CC1806" t="s">
        <v>237</v>
      </c>
      <c r="CD1806" t="s">
        <v>238</v>
      </c>
      <c r="CU1806" t="s">
        <v>240</v>
      </c>
      <c r="CV1806" t="s">
        <v>238</v>
      </c>
      <c r="DD1806">
        <v>0.5</v>
      </c>
      <c r="DE1806" t="s">
        <v>236</v>
      </c>
      <c r="DG1806" t="s">
        <v>240</v>
      </c>
      <c r="DH1806" t="s">
        <v>238</v>
      </c>
      <c r="DV1806" t="s">
        <v>273</v>
      </c>
      <c r="DW1806" t="s">
        <v>238</v>
      </c>
      <c r="EB1806" t="s">
        <v>273</v>
      </c>
      <c r="EC1806" t="s">
        <v>238</v>
      </c>
      <c r="EG1806" t="s">
        <v>245</v>
      </c>
      <c r="EH1806" t="s">
        <v>245</v>
      </c>
      <c r="EN1806" t="s">
        <v>273</v>
      </c>
      <c r="EO1806" t="s">
        <v>238</v>
      </c>
      <c r="GI1806" t="s">
        <v>245</v>
      </c>
      <c r="GJ1806" t="s">
        <v>245</v>
      </c>
      <c r="GR1806" t="s">
        <v>245</v>
      </c>
      <c r="GS1806" t="s">
        <v>245</v>
      </c>
    </row>
    <row r="1807" spans="1:201" x14ac:dyDescent="0.25">
      <c r="A1807" s="14" t="s">
        <v>5338</v>
      </c>
      <c r="B1807" t="s">
        <v>5339</v>
      </c>
      <c r="D1807" t="s">
        <v>422</v>
      </c>
      <c r="E1807" t="s">
        <v>219</v>
      </c>
      <c r="F1807" t="s">
        <v>220</v>
      </c>
      <c r="G1807" t="s">
        <v>4782</v>
      </c>
      <c r="H1807" t="s">
        <v>4783</v>
      </c>
      <c r="I1807" t="s">
        <v>4784</v>
      </c>
      <c r="J1807" t="s">
        <v>4785</v>
      </c>
      <c r="K1807">
        <v>10.308017100000001</v>
      </c>
      <c r="L1807">
        <v>123.8915719</v>
      </c>
      <c r="O1807" s="15">
        <v>43252</v>
      </c>
      <c r="P1807">
        <f t="shared" si="84"/>
        <v>2018</v>
      </c>
      <c r="Q1807">
        <f t="shared" si="85"/>
        <v>6</v>
      </c>
      <c r="R1807">
        <f t="shared" si="86"/>
        <v>1</v>
      </c>
      <c r="U1807" t="s">
        <v>225</v>
      </c>
      <c r="V1807" t="s">
        <v>259</v>
      </c>
      <c r="W1807" t="s">
        <v>260</v>
      </c>
      <c r="X1807" t="s">
        <v>228</v>
      </c>
      <c r="Y1807" t="s">
        <v>266</v>
      </c>
      <c r="Z1807" t="s">
        <v>266</v>
      </c>
      <c r="AD1807" t="s">
        <v>289</v>
      </c>
      <c r="AF1807" s="16">
        <v>24270</v>
      </c>
      <c r="AG1807">
        <v>51</v>
      </c>
      <c r="AH1807" t="s">
        <v>232</v>
      </c>
      <c r="AI1807" t="s">
        <v>5340</v>
      </c>
      <c r="AJ1807" t="s">
        <v>416</v>
      </c>
      <c r="AK1807" t="s">
        <v>423</v>
      </c>
      <c r="AL1807">
        <v>6</v>
      </c>
      <c r="AN1807" t="s">
        <v>238</v>
      </c>
      <c r="AU1807">
        <v>6</v>
      </c>
      <c r="AW1807" t="s">
        <v>238</v>
      </c>
      <c r="BN1807" t="s">
        <v>237</v>
      </c>
      <c r="BO1807" t="s">
        <v>238</v>
      </c>
      <c r="CC1807" t="s">
        <v>237</v>
      </c>
      <c r="CD1807" t="s">
        <v>238</v>
      </c>
      <c r="CU1807" t="s">
        <v>240</v>
      </c>
      <c r="CV1807" t="s">
        <v>238</v>
      </c>
      <c r="DD1807">
        <v>1</v>
      </c>
      <c r="DE1807" t="s">
        <v>236</v>
      </c>
      <c r="DG1807" t="s">
        <v>240</v>
      </c>
      <c r="DH1807" t="s">
        <v>238</v>
      </c>
      <c r="DV1807" t="s">
        <v>273</v>
      </c>
      <c r="DW1807" t="s">
        <v>238</v>
      </c>
      <c r="EB1807" t="s">
        <v>273</v>
      </c>
      <c r="EC1807" t="s">
        <v>238</v>
      </c>
      <c r="EG1807" t="s">
        <v>245</v>
      </c>
      <c r="EH1807" t="s">
        <v>245</v>
      </c>
      <c r="EN1807" t="s">
        <v>273</v>
      </c>
      <c r="EO1807" t="s">
        <v>238</v>
      </c>
      <c r="FX1807" t="s">
        <v>406</v>
      </c>
      <c r="FY1807" t="s">
        <v>238</v>
      </c>
      <c r="GI1807" t="s">
        <v>245</v>
      </c>
      <c r="GJ1807" t="s">
        <v>245</v>
      </c>
      <c r="GR1807" t="s">
        <v>245</v>
      </c>
      <c r="GS1807" t="s">
        <v>245</v>
      </c>
    </row>
    <row r="1808" spans="1:201" x14ac:dyDescent="0.25">
      <c r="A1808" s="14" t="s">
        <v>5341</v>
      </c>
      <c r="B1808" t="s">
        <v>5342</v>
      </c>
      <c r="D1808" t="s">
        <v>422</v>
      </c>
      <c r="E1808" t="s">
        <v>219</v>
      </c>
      <c r="F1808" t="s">
        <v>220</v>
      </c>
      <c r="G1808" t="s">
        <v>4782</v>
      </c>
      <c r="H1808" t="s">
        <v>4783</v>
      </c>
      <c r="I1808" t="s">
        <v>4784</v>
      </c>
      <c r="J1808" t="s">
        <v>4785</v>
      </c>
      <c r="K1808">
        <v>10.308017100000001</v>
      </c>
      <c r="L1808">
        <v>123.8915719</v>
      </c>
      <c r="O1808" s="15">
        <v>43255</v>
      </c>
      <c r="P1808">
        <f t="shared" si="84"/>
        <v>2018</v>
      </c>
      <c r="Q1808">
        <f t="shared" si="85"/>
        <v>6</v>
      </c>
      <c r="R1808">
        <f t="shared" si="86"/>
        <v>4</v>
      </c>
      <c r="U1808" t="s">
        <v>225</v>
      </c>
      <c r="V1808" t="s">
        <v>301</v>
      </c>
      <c r="W1808" t="s">
        <v>227</v>
      </c>
      <c r="X1808" t="s">
        <v>228</v>
      </c>
      <c r="Z1808" t="s">
        <v>4907</v>
      </c>
      <c r="AD1808" t="s">
        <v>289</v>
      </c>
      <c r="AF1808" s="16">
        <v>25873</v>
      </c>
      <c r="AG1808">
        <v>47</v>
      </c>
      <c r="AH1808" t="s">
        <v>262</v>
      </c>
      <c r="AI1808" t="s">
        <v>2515</v>
      </c>
      <c r="AJ1808" t="s">
        <v>416</v>
      </c>
      <c r="AK1808" t="s">
        <v>423</v>
      </c>
      <c r="AL1808">
        <v>6</v>
      </c>
      <c r="AN1808" t="s">
        <v>238</v>
      </c>
      <c r="AU1808">
        <v>6</v>
      </c>
      <c r="AW1808" t="s">
        <v>238</v>
      </c>
      <c r="BN1808" t="s">
        <v>237</v>
      </c>
      <c r="BO1808" t="s">
        <v>238</v>
      </c>
      <c r="CC1808" t="s">
        <v>237</v>
      </c>
      <c r="CD1808" t="s">
        <v>238</v>
      </c>
      <c r="CU1808" t="s">
        <v>240</v>
      </c>
      <c r="CV1808" t="s">
        <v>238</v>
      </c>
      <c r="DD1808">
        <v>0.5</v>
      </c>
      <c r="DE1808" t="s">
        <v>236</v>
      </c>
      <c r="DG1808" t="s">
        <v>240</v>
      </c>
      <c r="DH1808" t="s">
        <v>238</v>
      </c>
      <c r="DV1808" t="s">
        <v>273</v>
      </c>
      <c r="DW1808" t="s">
        <v>238</v>
      </c>
      <c r="EB1808" t="s">
        <v>273</v>
      </c>
      <c r="EC1808" t="s">
        <v>238</v>
      </c>
      <c r="EG1808" t="s">
        <v>245</v>
      </c>
      <c r="EH1808" t="s">
        <v>245</v>
      </c>
      <c r="EN1808" t="s">
        <v>273</v>
      </c>
      <c r="EO1808" t="s">
        <v>238</v>
      </c>
      <c r="FX1808" t="s">
        <v>406</v>
      </c>
      <c r="FY1808" t="s">
        <v>238</v>
      </c>
      <c r="GI1808" t="s">
        <v>245</v>
      </c>
      <c r="GJ1808" t="s">
        <v>245</v>
      </c>
      <c r="GR1808" t="s">
        <v>245</v>
      </c>
      <c r="GS1808" t="s">
        <v>245</v>
      </c>
    </row>
    <row r="1809" spans="1:217" x14ac:dyDescent="0.25">
      <c r="A1809" s="14" t="s">
        <v>5343</v>
      </c>
      <c r="B1809" t="s">
        <v>5344</v>
      </c>
      <c r="D1809" t="s">
        <v>249</v>
      </c>
      <c r="E1809" t="s">
        <v>219</v>
      </c>
      <c r="F1809" t="s">
        <v>220</v>
      </c>
      <c r="G1809" t="s">
        <v>4782</v>
      </c>
      <c r="H1809" t="s">
        <v>4783</v>
      </c>
      <c r="I1809" t="s">
        <v>4784</v>
      </c>
      <c r="J1809" t="s">
        <v>4785</v>
      </c>
      <c r="K1809">
        <v>10.308017100000001</v>
      </c>
      <c r="L1809">
        <v>123.8915719</v>
      </c>
      <c r="O1809" s="15">
        <v>43258</v>
      </c>
      <c r="P1809">
        <f t="shared" si="84"/>
        <v>2018</v>
      </c>
      <c r="Q1809">
        <f t="shared" si="85"/>
        <v>6</v>
      </c>
      <c r="R1809">
        <f t="shared" si="86"/>
        <v>7</v>
      </c>
      <c r="U1809" t="s">
        <v>225</v>
      </c>
      <c r="V1809" t="s">
        <v>226</v>
      </c>
      <c r="W1809" t="s">
        <v>227</v>
      </c>
      <c r="X1809" t="s">
        <v>1703</v>
      </c>
      <c r="Z1809" t="s">
        <v>5149</v>
      </c>
      <c r="AD1809" t="s">
        <v>231</v>
      </c>
      <c r="AF1809" s="16">
        <v>31987</v>
      </c>
      <c r="AG1809">
        <v>30</v>
      </c>
      <c r="AH1809" t="s">
        <v>232</v>
      </c>
      <c r="AJ1809" t="s">
        <v>254</v>
      </c>
      <c r="AK1809" t="s">
        <v>255</v>
      </c>
      <c r="BY1809">
        <v>17</v>
      </c>
      <c r="CA1809" t="s">
        <v>238</v>
      </c>
      <c r="CU1809" t="s">
        <v>241</v>
      </c>
      <c r="CV1809" t="s">
        <v>236</v>
      </c>
      <c r="DA1809" t="s">
        <v>242</v>
      </c>
      <c r="DB1809" t="s">
        <v>236</v>
      </c>
      <c r="DG1809">
        <v>0.5</v>
      </c>
      <c r="DH1809" t="s">
        <v>236</v>
      </c>
      <c r="DJ1809">
        <v>1</v>
      </c>
      <c r="DK1809" t="s">
        <v>236</v>
      </c>
      <c r="DS1809" t="s">
        <v>242</v>
      </c>
      <c r="DT1809" t="s">
        <v>236</v>
      </c>
      <c r="EG1809" t="s">
        <v>245</v>
      </c>
      <c r="EH1809" t="s">
        <v>245</v>
      </c>
      <c r="EK1809">
        <v>2</v>
      </c>
      <c r="EL1809" t="s">
        <v>236</v>
      </c>
      <c r="FO1809" t="s">
        <v>240</v>
      </c>
      <c r="FP1809" t="s">
        <v>238</v>
      </c>
      <c r="FR1809" t="s">
        <v>256</v>
      </c>
      <c r="FS1809" t="s">
        <v>238</v>
      </c>
      <c r="GG1809" t="s">
        <v>241</v>
      </c>
      <c r="GH1809" t="s">
        <v>236</v>
      </c>
      <c r="GI1809" t="s">
        <v>245</v>
      </c>
      <c r="GJ1809" t="s">
        <v>245</v>
      </c>
      <c r="GR1809" t="s">
        <v>245</v>
      </c>
      <c r="GS1809" t="s">
        <v>244</v>
      </c>
      <c r="GT1809" t="s">
        <v>236</v>
      </c>
      <c r="HH1809" t="s">
        <v>241</v>
      </c>
      <c r="HI1809" t="s">
        <v>236</v>
      </c>
    </row>
    <row r="1810" spans="1:217" x14ac:dyDescent="0.25">
      <c r="A1810" s="14" t="s">
        <v>5345</v>
      </c>
      <c r="B1810" t="s">
        <v>5346</v>
      </c>
      <c r="D1810" t="s">
        <v>249</v>
      </c>
      <c r="E1810" t="s">
        <v>219</v>
      </c>
      <c r="F1810" t="s">
        <v>220</v>
      </c>
      <c r="G1810" t="s">
        <v>4782</v>
      </c>
      <c r="H1810" t="s">
        <v>4783</v>
      </c>
      <c r="I1810" t="s">
        <v>4784</v>
      </c>
      <c r="J1810" t="s">
        <v>4785</v>
      </c>
      <c r="K1810">
        <v>10.308017100000001</v>
      </c>
      <c r="L1810">
        <v>123.8915719</v>
      </c>
      <c r="O1810" s="15">
        <v>43252</v>
      </c>
      <c r="P1810">
        <f t="shared" si="84"/>
        <v>2018</v>
      </c>
      <c r="Q1810">
        <f t="shared" si="85"/>
        <v>6</v>
      </c>
      <c r="R1810">
        <f t="shared" si="86"/>
        <v>1</v>
      </c>
      <c r="U1810" t="s">
        <v>225</v>
      </c>
      <c r="V1810" t="s">
        <v>259</v>
      </c>
      <c r="W1810" t="s">
        <v>260</v>
      </c>
      <c r="X1810" t="s">
        <v>1703</v>
      </c>
      <c r="Z1810" t="s">
        <v>4919</v>
      </c>
      <c r="AD1810" t="s">
        <v>231</v>
      </c>
      <c r="AF1810" s="16">
        <v>34307</v>
      </c>
      <c r="AG1810">
        <v>24</v>
      </c>
      <c r="AH1810" t="s">
        <v>262</v>
      </c>
      <c r="AI1810" t="s">
        <v>5347</v>
      </c>
      <c r="AJ1810" t="s">
        <v>254</v>
      </c>
      <c r="AK1810" t="s">
        <v>1773</v>
      </c>
      <c r="BY1810">
        <v>17</v>
      </c>
      <c r="CA1810" t="s">
        <v>238</v>
      </c>
      <c r="CU1810" t="s">
        <v>241</v>
      </c>
      <c r="CV1810" t="s">
        <v>236</v>
      </c>
      <c r="DA1810" t="s">
        <v>242</v>
      </c>
      <c r="DB1810" t="s">
        <v>236</v>
      </c>
      <c r="DG1810" t="s">
        <v>241</v>
      </c>
      <c r="DH1810" t="s">
        <v>236</v>
      </c>
      <c r="DJ1810">
        <v>1</v>
      </c>
      <c r="DK1810" t="s">
        <v>236</v>
      </c>
      <c r="DS1810" t="s">
        <v>242</v>
      </c>
      <c r="DT1810" t="s">
        <v>236</v>
      </c>
      <c r="EG1810" t="s">
        <v>245</v>
      </c>
      <c r="EH1810" t="s">
        <v>245</v>
      </c>
      <c r="EK1810">
        <v>2</v>
      </c>
      <c r="EL1810" t="s">
        <v>236</v>
      </c>
      <c r="FO1810" t="s">
        <v>240</v>
      </c>
      <c r="FP1810" t="s">
        <v>238</v>
      </c>
      <c r="FR1810" t="s">
        <v>256</v>
      </c>
      <c r="FS1810" t="s">
        <v>238</v>
      </c>
      <c r="GG1810" t="s">
        <v>241</v>
      </c>
      <c r="GH1810" t="s">
        <v>236</v>
      </c>
      <c r="GI1810" t="s">
        <v>245</v>
      </c>
      <c r="GJ1810" t="s">
        <v>245</v>
      </c>
      <c r="GR1810" t="s">
        <v>245</v>
      </c>
      <c r="GS1810" t="s">
        <v>244</v>
      </c>
      <c r="GT1810" t="s">
        <v>236</v>
      </c>
      <c r="HH1810" t="s">
        <v>241</v>
      </c>
      <c r="HI1810" t="s">
        <v>236</v>
      </c>
    </row>
    <row r="1811" spans="1:217" x14ac:dyDescent="0.25">
      <c r="A1811" s="14" t="s">
        <v>5348</v>
      </c>
      <c r="B1811" t="s">
        <v>5346</v>
      </c>
      <c r="D1811" t="s">
        <v>249</v>
      </c>
      <c r="E1811" t="s">
        <v>219</v>
      </c>
      <c r="F1811" t="s">
        <v>220</v>
      </c>
      <c r="G1811" t="s">
        <v>4782</v>
      </c>
      <c r="H1811" t="s">
        <v>4783</v>
      </c>
      <c r="I1811" t="s">
        <v>4784</v>
      </c>
      <c r="J1811" t="s">
        <v>4785</v>
      </c>
      <c r="K1811">
        <v>10.308017100000001</v>
      </c>
      <c r="L1811">
        <v>123.8915719</v>
      </c>
      <c r="O1811" s="15">
        <v>43254</v>
      </c>
      <c r="P1811">
        <f t="shared" si="84"/>
        <v>2018</v>
      </c>
      <c r="Q1811">
        <f t="shared" si="85"/>
        <v>6</v>
      </c>
      <c r="R1811">
        <f t="shared" si="86"/>
        <v>3</v>
      </c>
      <c r="U1811" t="s">
        <v>225</v>
      </c>
      <c r="V1811" t="s">
        <v>259</v>
      </c>
      <c r="W1811" t="s">
        <v>260</v>
      </c>
      <c r="X1811" t="s">
        <v>228</v>
      </c>
      <c r="Y1811" t="s">
        <v>266</v>
      </c>
      <c r="Z1811" t="s">
        <v>266</v>
      </c>
      <c r="AD1811" t="s">
        <v>231</v>
      </c>
      <c r="AF1811" s="16">
        <v>27296</v>
      </c>
      <c r="AG1811">
        <v>43</v>
      </c>
      <c r="AH1811" t="s">
        <v>232</v>
      </c>
      <c r="AI1811" t="s">
        <v>5263</v>
      </c>
      <c r="AJ1811" t="s">
        <v>254</v>
      </c>
      <c r="AK1811" t="s">
        <v>1773</v>
      </c>
      <c r="BY1811">
        <v>26</v>
      </c>
      <c r="CA1811" t="s">
        <v>236</v>
      </c>
      <c r="CU1811" t="s">
        <v>241</v>
      </c>
      <c r="CV1811" t="s">
        <v>236</v>
      </c>
      <c r="DA1811" t="s">
        <v>242</v>
      </c>
      <c r="DB1811" t="s">
        <v>236</v>
      </c>
      <c r="DG1811">
        <v>0.5</v>
      </c>
      <c r="DH1811" t="s">
        <v>236</v>
      </c>
      <c r="DJ1811">
        <v>0.25</v>
      </c>
      <c r="DK1811" t="s">
        <v>236</v>
      </c>
      <c r="DS1811" t="s">
        <v>242</v>
      </c>
      <c r="DT1811" t="s">
        <v>236</v>
      </c>
      <c r="EG1811" t="s">
        <v>245</v>
      </c>
      <c r="EH1811" t="s">
        <v>245</v>
      </c>
      <c r="EK1811">
        <v>1</v>
      </c>
      <c r="EL1811" t="s">
        <v>236</v>
      </c>
      <c r="FO1811" t="s">
        <v>242</v>
      </c>
      <c r="FP1811" t="s">
        <v>236</v>
      </c>
      <c r="FR1811" t="s">
        <v>256</v>
      </c>
      <c r="FS1811" t="s">
        <v>238</v>
      </c>
      <c r="GG1811" t="s">
        <v>241</v>
      </c>
      <c r="GH1811" t="s">
        <v>236</v>
      </c>
      <c r="GI1811" t="s">
        <v>245</v>
      </c>
      <c r="GJ1811" t="s">
        <v>245</v>
      </c>
      <c r="GR1811" t="s">
        <v>245</v>
      </c>
      <c r="GS1811" t="s">
        <v>244</v>
      </c>
      <c r="GT1811" t="s">
        <v>236</v>
      </c>
      <c r="HH1811">
        <v>1</v>
      </c>
      <c r="HI1811" t="s">
        <v>236</v>
      </c>
    </row>
    <row r="1812" spans="1:217" x14ac:dyDescent="0.25">
      <c r="A1812" s="14" t="s">
        <v>5349</v>
      </c>
      <c r="B1812" t="s">
        <v>5350</v>
      </c>
      <c r="D1812" t="s">
        <v>1068</v>
      </c>
      <c r="E1812" t="s">
        <v>219</v>
      </c>
      <c r="F1812" t="s">
        <v>220</v>
      </c>
      <c r="G1812" t="s">
        <v>4782</v>
      </c>
      <c r="H1812" t="s">
        <v>4783</v>
      </c>
      <c r="I1812" t="s">
        <v>4784</v>
      </c>
      <c r="J1812" t="s">
        <v>4785</v>
      </c>
      <c r="K1812">
        <v>10.308017100000001</v>
      </c>
      <c r="L1812">
        <v>123.8915719</v>
      </c>
      <c r="O1812" s="15">
        <v>43298</v>
      </c>
      <c r="P1812">
        <f t="shared" si="84"/>
        <v>2018</v>
      </c>
      <c r="Q1812">
        <f t="shared" si="85"/>
        <v>7</v>
      </c>
      <c r="R1812">
        <f t="shared" si="86"/>
        <v>17</v>
      </c>
      <c r="U1812" t="s">
        <v>225</v>
      </c>
      <c r="V1812" t="s">
        <v>288</v>
      </c>
      <c r="W1812" t="s">
        <v>227</v>
      </c>
      <c r="X1812" t="s">
        <v>1703</v>
      </c>
      <c r="Y1812" t="s">
        <v>294</v>
      </c>
      <c r="Z1812" t="s">
        <v>4843</v>
      </c>
      <c r="AD1812" t="s">
        <v>231</v>
      </c>
      <c r="AF1812" s="16">
        <v>30595</v>
      </c>
      <c r="AG1812">
        <v>34</v>
      </c>
      <c r="AH1812" t="s">
        <v>232</v>
      </c>
      <c r="AI1812" t="s">
        <v>2118</v>
      </c>
      <c r="AJ1812" t="s">
        <v>173</v>
      </c>
      <c r="AK1812" t="s">
        <v>3048</v>
      </c>
      <c r="CF1812">
        <v>6.4000000000000001E-2</v>
      </c>
      <c r="CG1812" t="s">
        <v>236</v>
      </c>
      <c r="DA1812" t="s">
        <v>767</v>
      </c>
      <c r="DB1812" t="s">
        <v>238</v>
      </c>
      <c r="DF1812">
        <v>6</v>
      </c>
      <c r="DH1812" t="s">
        <v>238</v>
      </c>
      <c r="DS1812" t="s">
        <v>767</v>
      </c>
      <c r="DT1812" t="s">
        <v>238</v>
      </c>
      <c r="EG1812" t="s">
        <v>3150</v>
      </c>
      <c r="EH1812" t="s">
        <v>245</v>
      </c>
      <c r="EI1812" t="s">
        <v>236</v>
      </c>
      <c r="EN1812">
        <v>1.6E-2</v>
      </c>
      <c r="EO1812" t="s">
        <v>236</v>
      </c>
      <c r="FR1812">
        <v>0.125</v>
      </c>
      <c r="FS1812" t="s">
        <v>238</v>
      </c>
      <c r="GI1812" t="s">
        <v>245</v>
      </c>
      <c r="GJ1812" t="s">
        <v>245</v>
      </c>
      <c r="GR1812" t="s">
        <v>245</v>
      </c>
      <c r="GS1812" t="s">
        <v>5351</v>
      </c>
      <c r="GT1812" t="s">
        <v>238</v>
      </c>
      <c r="HG1812">
        <v>32</v>
      </c>
      <c r="HI1812" t="s">
        <v>236</v>
      </c>
    </row>
    <row r="1813" spans="1:217" x14ac:dyDescent="0.25">
      <c r="A1813" s="14" t="s">
        <v>5352</v>
      </c>
      <c r="B1813" t="s">
        <v>5353</v>
      </c>
      <c r="D1813" t="s">
        <v>1068</v>
      </c>
      <c r="E1813" t="s">
        <v>219</v>
      </c>
      <c r="F1813" t="s">
        <v>220</v>
      </c>
      <c r="G1813" t="s">
        <v>4782</v>
      </c>
      <c r="H1813" t="s">
        <v>4783</v>
      </c>
      <c r="I1813" t="s">
        <v>4784</v>
      </c>
      <c r="J1813" t="s">
        <v>4785</v>
      </c>
      <c r="K1813">
        <v>10.308017100000001</v>
      </c>
      <c r="L1813">
        <v>123.8915719</v>
      </c>
      <c r="O1813" s="15">
        <v>43305</v>
      </c>
      <c r="P1813">
        <f t="shared" si="84"/>
        <v>2018</v>
      </c>
      <c r="Q1813">
        <f t="shared" si="85"/>
        <v>7</v>
      </c>
      <c r="R1813">
        <f t="shared" si="86"/>
        <v>24</v>
      </c>
      <c r="U1813" t="s">
        <v>225</v>
      </c>
      <c r="V1813" t="s">
        <v>259</v>
      </c>
      <c r="W1813" t="s">
        <v>260</v>
      </c>
      <c r="X1813" t="s">
        <v>1703</v>
      </c>
      <c r="Y1813" t="s">
        <v>294</v>
      </c>
      <c r="Z1813" t="s">
        <v>4843</v>
      </c>
      <c r="AD1813" t="s">
        <v>231</v>
      </c>
      <c r="AF1813" s="16">
        <v>30887</v>
      </c>
      <c r="AG1813">
        <v>34</v>
      </c>
      <c r="AH1813" t="s">
        <v>262</v>
      </c>
      <c r="AI1813" t="s">
        <v>5354</v>
      </c>
      <c r="AJ1813" t="s">
        <v>173</v>
      </c>
      <c r="AK1813" t="s">
        <v>3048</v>
      </c>
      <c r="CF1813">
        <v>1.9E-2</v>
      </c>
      <c r="CG1813" t="s">
        <v>236</v>
      </c>
      <c r="DA1813" t="s">
        <v>767</v>
      </c>
      <c r="DB1813" t="s">
        <v>238</v>
      </c>
      <c r="DF1813">
        <v>17</v>
      </c>
      <c r="DH1813" t="s">
        <v>239</v>
      </c>
      <c r="DS1813" t="s">
        <v>767</v>
      </c>
      <c r="DT1813" t="s">
        <v>238</v>
      </c>
      <c r="EG1813" t="s">
        <v>1350</v>
      </c>
      <c r="EH1813" t="s">
        <v>245</v>
      </c>
      <c r="EI1813" t="s">
        <v>236</v>
      </c>
      <c r="EN1813">
        <v>9.4E-2</v>
      </c>
      <c r="EO1813" t="s">
        <v>236</v>
      </c>
      <c r="FR1813">
        <v>0.5</v>
      </c>
      <c r="FS1813" t="s">
        <v>238</v>
      </c>
      <c r="GI1813" t="s">
        <v>245</v>
      </c>
      <c r="GJ1813" t="s">
        <v>245</v>
      </c>
      <c r="GR1813" t="s">
        <v>245</v>
      </c>
      <c r="GS1813" t="s">
        <v>2014</v>
      </c>
      <c r="GT1813" t="s">
        <v>238</v>
      </c>
      <c r="HG1813">
        <v>30</v>
      </c>
      <c r="HI1813" t="s">
        <v>236</v>
      </c>
    </row>
    <row r="1814" spans="1:217" x14ac:dyDescent="0.25">
      <c r="A1814" s="14" t="s">
        <v>5355</v>
      </c>
      <c r="B1814" t="s">
        <v>5356</v>
      </c>
      <c r="D1814" t="s">
        <v>1068</v>
      </c>
      <c r="E1814" t="s">
        <v>219</v>
      </c>
      <c r="F1814" t="s">
        <v>220</v>
      </c>
      <c r="G1814" t="s">
        <v>4782</v>
      </c>
      <c r="H1814" t="s">
        <v>4783</v>
      </c>
      <c r="I1814" t="s">
        <v>4784</v>
      </c>
      <c r="J1814" t="s">
        <v>4785</v>
      </c>
      <c r="K1814">
        <v>10.308017100000001</v>
      </c>
      <c r="L1814">
        <v>123.8915719</v>
      </c>
      <c r="O1814" s="15">
        <v>43295</v>
      </c>
      <c r="P1814">
        <f t="shared" si="84"/>
        <v>2018</v>
      </c>
      <c r="Q1814">
        <f t="shared" si="85"/>
        <v>7</v>
      </c>
      <c r="R1814">
        <f t="shared" si="86"/>
        <v>14</v>
      </c>
      <c r="U1814" t="s">
        <v>225</v>
      </c>
      <c r="V1814" t="s">
        <v>259</v>
      </c>
      <c r="W1814" t="s">
        <v>260</v>
      </c>
      <c r="X1814" t="s">
        <v>1703</v>
      </c>
      <c r="Y1814" t="s">
        <v>294</v>
      </c>
      <c r="Z1814" t="s">
        <v>4843</v>
      </c>
      <c r="AD1814" t="s">
        <v>231</v>
      </c>
      <c r="AF1814" s="16">
        <v>28316</v>
      </c>
      <c r="AG1814">
        <v>41</v>
      </c>
      <c r="AH1814" t="s">
        <v>262</v>
      </c>
      <c r="AI1814" t="s">
        <v>776</v>
      </c>
      <c r="AJ1814" t="s">
        <v>173</v>
      </c>
      <c r="AK1814" t="s">
        <v>3048</v>
      </c>
      <c r="CF1814">
        <v>0.19</v>
      </c>
      <c r="CG1814" t="s">
        <v>236</v>
      </c>
      <c r="CZ1814">
        <v>6</v>
      </c>
      <c r="DB1814" t="s">
        <v>238</v>
      </c>
      <c r="DF1814">
        <v>16</v>
      </c>
      <c r="DH1814" t="s">
        <v>239</v>
      </c>
      <c r="DR1814">
        <v>6</v>
      </c>
      <c r="DT1814" t="s">
        <v>238</v>
      </c>
      <c r="EG1814" t="s">
        <v>3150</v>
      </c>
      <c r="EH1814" t="s">
        <v>245</v>
      </c>
      <c r="EI1814" t="s">
        <v>236</v>
      </c>
      <c r="EN1814">
        <v>6.4000000000000001E-2</v>
      </c>
      <c r="EO1814" t="s">
        <v>236</v>
      </c>
      <c r="FR1814">
        <v>0.5</v>
      </c>
      <c r="FS1814" t="s">
        <v>238</v>
      </c>
      <c r="GI1814" t="s">
        <v>245</v>
      </c>
      <c r="GJ1814" t="s">
        <v>245</v>
      </c>
      <c r="GR1814" t="s">
        <v>245</v>
      </c>
      <c r="GS1814" t="s">
        <v>3325</v>
      </c>
      <c r="GT1814" t="s">
        <v>238</v>
      </c>
      <c r="HG1814">
        <v>28</v>
      </c>
      <c r="HI1814" t="s">
        <v>236</v>
      </c>
    </row>
    <row r="1815" spans="1:217" x14ac:dyDescent="0.25">
      <c r="A1815" s="14" t="s">
        <v>5357</v>
      </c>
      <c r="B1815" t="s">
        <v>5358</v>
      </c>
      <c r="D1815" t="s">
        <v>2828</v>
      </c>
      <c r="E1815" t="s">
        <v>219</v>
      </c>
      <c r="F1815" t="s">
        <v>220</v>
      </c>
      <c r="G1815" t="s">
        <v>4782</v>
      </c>
      <c r="H1815" t="s">
        <v>4783</v>
      </c>
      <c r="I1815" t="s">
        <v>4784</v>
      </c>
      <c r="J1815" t="s">
        <v>4785</v>
      </c>
      <c r="K1815">
        <v>10.308017100000001</v>
      </c>
      <c r="L1815">
        <v>123.8915719</v>
      </c>
      <c r="O1815" s="15">
        <v>43296</v>
      </c>
      <c r="P1815">
        <f t="shared" si="84"/>
        <v>2018</v>
      </c>
      <c r="Q1815">
        <f t="shared" si="85"/>
        <v>7</v>
      </c>
      <c r="R1815">
        <f t="shared" si="86"/>
        <v>15</v>
      </c>
      <c r="U1815" t="s">
        <v>225</v>
      </c>
      <c r="V1815" t="s">
        <v>4047</v>
      </c>
      <c r="W1815" t="s">
        <v>227</v>
      </c>
      <c r="X1815" t="s">
        <v>276</v>
      </c>
      <c r="Z1815" t="s">
        <v>4791</v>
      </c>
      <c r="AD1815" t="s">
        <v>231</v>
      </c>
      <c r="AF1815" s="16">
        <v>38503</v>
      </c>
      <c r="AG1815">
        <v>13</v>
      </c>
      <c r="AH1815" t="s">
        <v>262</v>
      </c>
      <c r="AJ1815" t="s">
        <v>1095</v>
      </c>
      <c r="AK1815" t="s">
        <v>2830</v>
      </c>
      <c r="BP1815">
        <v>69</v>
      </c>
      <c r="BR1815" t="s">
        <v>236</v>
      </c>
      <c r="CF1815">
        <v>1.6E-2</v>
      </c>
      <c r="CG1815" t="s">
        <v>236</v>
      </c>
      <c r="CU1815">
        <v>1</v>
      </c>
      <c r="CV1815" t="s">
        <v>238</v>
      </c>
      <c r="EG1815" t="s">
        <v>245</v>
      </c>
      <c r="EH1815" t="s">
        <v>245</v>
      </c>
      <c r="EV1815">
        <v>6</v>
      </c>
      <c r="EX1815" t="s">
        <v>238</v>
      </c>
      <c r="GI1815" t="s">
        <v>245</v>
      </c>
      <c r="GJ1815" t="s">
        <v>3708</v>
      </c>
      <c r="GK1815" t="s">
        <v>236</v>
      </c>
      <c r="GR1815" t="s">
        <v>245</v>
      </c>
      <c r="GS1815" t="s">
        <v>2833</v>
      </c>
      <c r="GT1815" t="s">
        <v>236</v>
      </c>
    </row>
    <row r="1816" spans="1:217" x14ac:dyDescent="0.25">
      <c r="A1816" s="14" t="s">
        <v>5359</v>
      </c>
      <c r="B1816" t="s">
        <v>5360</v>
      </c>
      <c r="D1816" t="s">
        <v>2828</v>
      </c>
      <c r="E1816" t="s">
        <v>219</v>
      </c>
      <c r="F1816" t="s">
        <v>220</v>
      </c>
      <c r="G1816" t="s">
        <v>4782</v>
      </c>
      <c r="H1816" t="s">
        <v>4783</v>
      </c>
      <c r="I1816" t="s">
        <v>4784</v>
      </c>
      <c r="J1816" t="s">
        <v>4785</v>
      </c>
      <c r="K1816">
        <v>10.308017100000001</v>
      </c>
      <c r="L1816">
        <v>123.8915719</v>
      </c>
      <c r="O1816" s="15">
        <v>43300</v>
      </c>
      <c r="P1816">
        <f t="shared" si="84"/>
        <v>2018</v>
      </c>
      <c r="Q1816">
        <f t="shared" si="85"/>
        <v>7</v>
      </c>
      <c r="R1816">
        <f t="shared" si="86"/>
        <v>19</v>
      </c>
      <c r="U1816" t="s">
        <v>225</v>
      </c>
      <c r="V1816" t="s">
        <v>4047</v>
      </c>
      <c r="W1816" t="s">
        <v>227</v>
      </c>
      <c r="X1816" t="s">
        <v>276</v>
      </c>
      <c r="Z1816" t="s">
        <v>2570</v>
      </c>
      <c r="AD1816" t="s">
        <v>231</v>
      </c>
      <c r="AF1816" s="16">
        <v>41667</v>
      </c>
      <c r="AG1816">
        <v>4</v>
      </c>
      <c r="AH1816" t="s">
        <v>262</v>
      </c>
      <c r="AJ1816" t="s">
        <v>1095</v>
      </c>
      <c r="AK1816" t="s">
        <v>2830</v>
      </c>
      <c r="BP1816">
        <v>62</v>
      </c>
      <c r="BR1816" t="s">
        <v>236</v>
      </c>
      <c r="CF1816">
        <v>2E-3</v>
      </c>
      <c r="CG1816" t="s">
        <v>236</v>
      </c>
      <c r="CU1816">
        <v>1</v>
      </c>
      <c r="CV1816" t="s">
        <v>238</v>
      </c>
      <c r="EG1816" t="s">
        <v>245</v>
      </c>
      <c r="EH1816" t="s">
        <v>245</v>
      </c>
      <c r="EV1816">
        <v>6</v>
      </c>
      <c r="EX1816" t="s">
        <v>238</v>
      </c>
      <c r="GI1816" t="s">
        <v>245</v>
      </c>
      <c r="GJ1816" t="s">
        <v>5361</v>
      </c>
      <c r="GK1816" t="s">
        <v>236</v>
      </c>
      <c r="GR1816" t="s">
        <v>245</v>
      </c>
      <c r="GS1816" t="s">
        <v>2924</v>
      </c>
      <c r="GT1816" t="s">
        <v>236</v>
      </c>
    </row>
    <row r="1817" spans="1:217" x14ac:dyDescent="0.25">
      <c r="A1817" s="14" t="s">
        <v>5362</v>
      </c>
      <c r="B1817" t="s">
        <v>5363</v>
      </c>
      <c r="D1817" t="s">
        <v>218</v>
      </c>
      <c r="E1817" t="s">
        <v>219</v>
      </c>
      <c r="F1817" t="s">
        <v>220</v>
      </c>
      <c r="G1817" t="s">
        <v>4782</v>
      </c>
      <c r="H1817" t="s">
        <v>4783</v>
      </c>
      <c r="I1817" t="s">
        <v>4784</v>
      </c>
      <c r="J1817" t="s">
        <v>4785</v>
      </c>
      <c r="K1817">
        <v>10.308017100000001</v>
      </c>
      <c r="L1817">
        <v>123.8915719</v>
      </c>
      <c r="O1817" s="15">
        <v>43285</v>
      </c>
      <c r="P1817">
        <f t="shared" si="84"/>
        <v>2018</v>
      </c>
      <c r="Q1817">
        <f t="shared" si="85"/>
        <v>7</v>
      </c>
      <c r="R1817">
        <f t="shared" si="86"/>
        <v>4</v>
      </c>
      <c r="U1817" t="s">
        <v>225</v>
      </c>
      <c r="V1817" t="s">
        <v>390</v>
      </c>
      <c r="W1817" t="s">
        <v>227</v>
      </c>
      <c r="X1817" t="s">
        <v>228</v>
      </c>
      <c r="Z1817" t="s">
        <v>4907</v>
      </c>
      <c r="AD1817" t="s">
        <v>289</v>
      </c>
      <c r="AF1817" s="16">
        <v>30420</v>
      </c>
      <c r="AG1817">
        <v>35</v>
      </c>
      <c r="AH1817" t="s">
        <v>232</v>
      </c>
      <c r="AI1817" t="s">
        <v>5364</v>
      </c>
      <c r="AJ1817" t="s">
        <v>269</v>
      </c>
      <c r="AK1817" t="s">
        <v>291</v>
      </c>
      <c r="AL1817">
        <v>6</v>
      </c>
      <c r="AN1817" t="s">
        <v>238</v>
      </c>
      <c r="AP1817" t="s">
        <v>237</v>
      </c>
      <c r="AQ1817" t="s">
        <v>238</v>
      </c>
      <c r="AS1817" t="s">
        <v>237</v>
      </c>
      <c r="AT1817" t="s">
        <v>238</v>
      </c>
      <c r="BB1817" t="s">
        <v>243</v>
      </c>
      <c r="BC1817" t="s">
        <v>236</v>
      </c>
      <c r="BJ1817">
        <v>6</v>
      </c>
      <c r="BL1817" t="s">
        <v>238</v>
      </c>
      <c r="BN1817" t="s">
        <v>237</v>
      </c>
      <c r="BO1817" t="s">
        <v>238</v>
      </c>
      <c r="BV1817">
        <v>6</v>
      </c>
      <c r="BX1817" t="s">
        <v>238</v>
      </c>
      <c r="BZ1817" t="s">
        <v>237</v>
      </c>
      <c r="CA1817" t="s">
        <v>238</v>
      </c>
      <c r="CC1817" t="s">
        <v>237</v>
      </c>
      <c r="CD1817" t="s">
        <v>238</v>
      </c>
      <c r="CF1817" t="s">
        <v>237</v>
      </c>
      <c r="CG1817" t="s">
        <v>238</v>
      </c>
      <c r="CL1817" t="s">
        <v>237</v>
      </c>
      <c r="CM1817" t="s">
        <v>238</v>
      </c>
      <c r="CU1817">
        <v>2</v>
      </c>
      <c r="CV1817" t="s">
        <v>239</v>
      </c>
      <c r="DD1817">
        <v>1</v>
      </c>
      <c r="DE1817" t="s">
        <v>236</v>
      </c>
      <c r="DG1817" t="s">
        <v>240</v>
      </c>
      <c r="DH1817" t="s">
        <v>238</v>
      </c>
      <c r="DP1817" t="s">
        <v>405</v>
      </c>
      <c r="DQ1817" t="s">
        <v>238</v>
      </c>
      <c r="DV1817" t="s">
        <v>273</v>
      </c>
      <c r="DW1817" t="s">
        <v>238</v>
      </c>
      <c r="EB1817" t="s">
        <v>273</v>
      </c>
      <c r="EC1817" t="s">
        <v>238</v>
      </c>
      <c r="EG1817" t="s">
        <v>245</v>
      </c>
      <c r="EH1817" t="s">
        <v>245</v>
      </c>
      <c r="EN1817" t="s">
        <v>273</v>
      </c>
      <c r="EO1817" t="s">
        <v>238</v>
      </c>
      <c r="FX1817" t="s">
        <v>406</v>
      </c>
      <c r="FY1817" t="s">
        <v>238</v>
      </c>
      <c r="GI1817" t="s">
        <v>245</v>
      </c>
      <c r="GJ1817" t="s">
        <v>245</v>
      </c>
      <c r="GR1817" t="s">
        <v>245</v>
      </c>
      <c r="GS1817" t="s">
        <v>245</v>
      </c>
    </row>
    <row r="1818" spans="1:217" x14ac:dyDescent="0.25">
      <c r="A1818" s="14" t="s">
        <v>5365</v>
      </c>
      <c r="B1818" t="s">
        <v>5366</v>
      </c>
      <c r="D1818" t="s">
        <v>218</v>
      </c>
      <c r="E1818" t="s">
        <v>219</v>
      </c>
      <c r="F1818" t="s">
        <v>220</v>
      </c>
      <c r="G1818" t="s">
        <v>4782</v>
      </c>
      <c r="H1818" t="s">
        <v>4783</v>
      </c>
      <c r="I1818" t="s">
        <v>4784</v>
      </c>
      <c r="J1818" t="s">
        <v>4785</v>
      </c>
      <c r="K1818">
        <v>10.308017100000001</v>
      </c>
      <c r="L1818">
        <v>123.8915719</v>
      </c>
      <c r="O1818" s="15">
        <v>43288</v>
      </c>
      <c r="P1818">
        <f t="shared" si="84"/>
        <v>2018</v>
      </c>
      <c r="Q1818">
        <f t="shared" si="85"/>
        <v>7</v>
      </c>
      <c r="R1818">
        <f t="shared" si="86"/>
        <v>7</v>
      </c>
      <c r="U1818" t="s">
        <v>225</v>
      </c>
      <c r="V1818" t="s">
        <v>226</v>
      </c>
      <c r="W1818" t="s">
        <v>227</v>
      </c>
      <c r="X1818" t="s">
        <v>228</v>
      </c>
      <c r="Z1818" t="s">
        <v>4907</v>
      </c>
      <c r="AD1818" t="s">
        <v>231</v>
      </c>
      <c r="AF1818" s="16">
        <v>31079</v>
      </c>
      <c r="AG1818">
        <v>33</v>
      </c>
      <c r="AH1818" t="s">
        <v>232</v>
      </c>
      <c r="AI1818" t="s">
        <v>5367</v>
      </c>
      <c r="AJ1818" t="s">
        <v>234</v>
      </c>
      <c r="AK1818" t="s">
        <v>509</v>
      </c>
      <c r="AL1818">
        <v>21</v>
      </c>
      <c r="AN1818" t="s">
        <v>236</v>
      </c>
      <c r="AP1818" t="s">
        <v>246</v>
      </c>
      <c r="AQ1818" t="s">
        <v>236</v>
      </c>
      <c r="AS1818" t="s">
        <v>237</v>
      </c>
      <c r="AT1818" t="s">
        <v>238</v>
      </c>
      <c r="BB1818">
        <v>4</v>
      </c>
      <c r="BC1818" t="s">
        <v>236</v>
      </c>
      <c r="BJ1818">
        <v>6</v>
      </c>
      <c r="BL1818" t="s">
        <v>238</v>
      </c>
      <c r="BN1818" t="s">
        <v>244</v>
      </c>
      <c r="BO1818" t="s">
        <v>236</v>
      </c>
      <c r="BV1818">
        <v>17</v>
      </c>
      <c r="BX1818" t="s">
        <v>238</v>
      </c>
      <c r="BZ1818" t="s">
        <v>246</v>
      </c>
      <c r="CA1818" t="s">
        <v>236</v>
      </c>
      <c r="CC1818" t="s">
        <v>243</v>
      </c>
      <c r="CD1818" t="s">
        <v>236</v>
      </c>
      <c r="CF1818" t="s">
        <v>237</v>
      </c>
      <c r="CG1818" t="s">
        <v>238</v>
      </c>
      <c r="CL1818" t="s">
        <v>237</v>
      </c>
      <c r="CM1818" t="s">
        <v>238</v>
      </c>
      <c r="CU1818" t="s">
        <v>240</v>
      </c>
      <c r="CV1818" t="s">
        <v>238</v>
      </c>
      <c r="DD1818">
        <v>0.5</v>
      </c>
      <c r="DE1818" t="s">
        <v>236</v>
      </c>
      <c r="DG1818" t="s">
        <v>240</v>
      </c>
      <c r="DH1818" t="s">
        <v>238</v>
      </c>
      <c r="DP1818" t="s">
        <v>242</v>
      </c>
      <c r="DQ1818" t="s">
        <v>236</v>
      </c>
      <c r="DV1818" t="s">
        <v>243</v>
      </c>
      <c r="DW1818" t="s">
        <v>236</v>
      </c>
      <c r="EB1818" t="s">
        <v>244</v>
      </c>
      <c r="EC1818" t="s">
        <v>236</v>
      </c>
      <c r="EG1818" t="s">
        <v>245</v>
      </c>
      <c r="EH1818" t="s">
        <v>245</v>
      </c>
      <c r="EN1818" t="s">
        <v>244</v>
      </c>
      <c r="EO1818" t="s">
        <v>236</v>
      </c>
      <c r="FX1818" t="s">
        <v>246</v>
      </c>
      <c r="FY1818" t="s">
        <v>236</v>
      </c>
      <c r="GI1818" t="s">
        <v>245</v>
      </c>
      <c r="GJ1818" t="s">
        <v>245</v>
      </c>
      <c r="GR1818" t="s">
        <v>245</v>
      </c>
      <c r="GS1818" t="s">
        <v>245</v>
      </c>
    </row>
    <row r="1819" spans="1:217" x14ac:dyDescent="0.25">
      <c r="A1819" s="14" t="s">
        <v>5368</v>
      </c>
      <c r="B1819" t="s">
        <v>5369</v>
      </c>
      <c r="D1819" t="s">
        <v>218</v>
      </c>
      <c r="E1819" t="s">
        <v>219</v>
      </c>
      <c r="F1819" t="s">
        <v>220</v>
      </c>
      <c r="G1819" t="s">
        <v>4782</v>
      </c>
      <c r="H1819" t="s">
        <v>4783</v>
      </c>
      <c r="I1819" t="s">
        <v>4784</v>
      </c>
      <c r="J1819" t="s">
        <v>4785</v>
      </c>
      <c r="K1819">
        <v>10.308017100000001</v>
      </c>
      <c r="L1819">
        <v>123.8915719</v>
      </c>
      <c r="O1819" s="15">
        <v>43283</v>
      </c>
      <c r="P1819">
        <f t="shared" si="84"/>
        <v>2018</v>
      </c>
      <c r="Q1819">
        <f t="shared" si="85"/>
        <v>7</v>
      </c>
      <c r="R1819">
        <f t="shared" si="86"/>
        <v>2</v>
      </c>
      <c r="U1819" t="s">
        <v>225</v>
      </c>
      <c r="V1819" t="s">
        <v>265</v>
      </c>
      <c r="W1819" t="s">
        <v>227</v>
      </c>
      <c r="X1819" t="s">
        <v>1703</v>
      </c>
      <c r="Z1819" t="s">
        <v>5370</v>
      </c>
      <c r="AD1819" t="s">
        <v>231</v>
      </c>
      <c r="AF1819" s="16">
        <v>15888</v>
      </c>
      <c r="AG1819">
        <v>75</v>
      </c>
      <c r="AH1819" t="s">
        <v>262</v>
      </c>
      <c r="AJ1819" t="s">
        <v>357</v>
      </c>
      <c r="AK1819" t="s">
        <v>649</v>
      </c>
      <c r="AL1819">
        <v>23</v>
      </c>
      <c r="AN1819" t="s">
        <v>236</v>
      </c>
      <c r="AP1819">
        <v>16</v>
      </c>
      <c r="AQ1819" t="s">
        <v>239</v>
      </c>
      <c r="AS1819" t="s">
        <v>237</v>
      </c>
      <c r="AT1819" t="s">
        <v>238</v>
      </c>
      <c r="BB1819" t="s">
        <v>237</v>
      </c>
      <c r="BC1819" t="s">
        <v>238</v>
      </c>
      <c r="BJ1819">
        <v>6</v>
      </c>
      <c r="BL1819" t="s">
        <v>238</v>
      </c>
      <c r="BN1819" t="s">
        <v>237</v>
      </c>
      <c r="BO1819" t="s">
        <v>238</v>
      </c>
      <c r="BV1819">
        <v>6</v>
      </c>
      <c r="BX1819" t="s">
        <v>238</v>
      </c>
      <c r="BZ1819">
        <v>8</v>
      </c>
      <c r="CA1819" t="s">
        <v>236</v>
      </c>
      <c r="CC1819" t="s">
        <v>237</v>
      </c>
      <c r="CD1819" t="s">
        <v>238</v>
      </c>
      <c r="CF1819" t="s">
        <v>237</v>
      </c>
      <c r="CG1819" t="s">
        <v>238</v>
      </c>
      <c r="CL1819" t="s">
        <v>237</v>
      </c>
      <c r="CM1819" t="s">
        <v>238</v>
      </c>
      <c r="CU1819" t="s">
        <v>240</v>
      </c>
      <c r="CV1819" t="s">
        <v>238</v>
      </c>
      <c r="DD1819">
        <v>0.5</v>
      </c>
      <c r="DE1819" t="s">
        <v>236</v>
      </c>
      <c r="DG1819" t="s">
        <v>240</v>
      </c>
      <c r="DH1819" t="s">
        <v>238</v>
      </c>
      <c r="DP1819" t="s">
        <v>242</v>
      </c>
      <c r="DQ1819" t="s">
        <v>236</v>
      </c>
      <c r="DV1819" t="s">
        <v>243</v>
      </c>
      <c r="DW1819" t="s">
        <v>236</v>
      </c>
      <c r="EB1819" t="s">
        <v>244</v>
      </c>
      <c r="EC1819" t="s">
        <v>236</v>
      </c>
      <c r="EG1819" t="s">
        <v>245</v>
      </c>
      <c r="EH1819" t="s">
        <v>245</v>
      </c>
      <c r="EN1819" t="s">
        <v>244</v>
      </c>
      <c r="EO1819" t="s">
        <v>236</v>
      </c>
      <c r="FX1819" t="s">
        <v>246</v>
      </c>
      <c r="FY1819" t="s">
        <v>236</v>
      </c>
      <c r="GI1819" t="s">
        <v>245</v>
      </c>
      <c r="GJ1819" t="s">
        <v>245</v>
      </c>
      <c r="GR1819" t="s">
        <v>245</v>
      </c>
      <c r="GS1819" t="s">
        <v>245</v>
      </c>
    </row>
    <row r="1820" spans="1:217" x14ac:dyDescent="0.25">
      <c r="A1820" s="14" t="s">
        <v>5371</v>
      </c>
      <c r="B1820" t="s">
        <v>5372</v>
      </c>
      <c r="D1820" t="s">
        <v>218</v>
      </c>
      <c r="E1820" t="s">
        <v>219</v>
      </c>
      <c r="F1820" t="s">
        <v>220</v>
      </c>
      <c r="G1820" t="s">
        <v>4782</v>
      </c>
      <c r="H1820" t="s">
        <v>4783</v>
      </c>
      <c r="I1820" t="s">
        <v>4784</v>
      </c>
      <c r="J1820" t="s">
        <v>4785</v>
      </c>
      <c r="K1820">
        <v>10.308017100000001</v>
      </c>
      <c r="L1820">
        <v>123.8915719</v>
      </c>
      <c r="O1820" s="15">
        <v>43288</v>
      </c>
      <c r="P1820">
        <f t="shared" si="84"/>
        <v>2018</v>
      </c>
      <c r="Q1820">
        <f t="shared" si="85"/>
        <v>7</v>
      </c>
      <c r="R1820">
        <f t="shared" si="86"/>
        <v>7</v>
      </c>
      <c r="U1820" t="s">
        <v>225</v>
      </c>
      <c r="V1820" t="s">
        <v>265</v>
      </c>
      <c r="W1820" t="s">
        <v>227</v>
      </c>
      <c r="X1820" t="s">
        <v>228</v>
      </c>
      <c r="Z1820" t="s">
        <v>5373</v>
      </c>
      <c r="AD1820" t="s">
        <v>231</v>
      </c>
      <c r="AF1820" s="16">
        <v>19572</v>
      </c>
      <c r="AG1820">
        <v>64</v>
      </c>
      <c r="AH1820" t="s">
        <v>262</v>
      </c>
      <c r="AI1820" t="s">
        <v>5374</v>
      </c>
      <c r="AJ1820" t="s">
        <v>234</v>
      </c>
      <c r="AK1820" t="s">
        <v>637</v>
      </c>
      <c r="AL1820">
        <v>22</v>
      </c>
      <c r="AN1820" t="s">
        <v>236</v>
      </c>
      <c r="AP1820" t="s">
        <v>246</v>
      </c>
      <c r="AQ1820" t="s">
        <v>236</v>
      </c>
      <c r="AS1820" t="s">
        <v>237</v>
      </c>
      <c r="AT1820" t="s">
        <v>238</v>
      </c>
      <c r="BB1820">
        <v>8</v>
      </c>
      <c r="BC1820" t="s">
        <v>239</v>
      </c>
      <c r="BJ1820">
        <v>6</v>
      </c>
      <c r="BL1820" t="s">
        <v>238</v>
      </c>
      <c r="BN1820">
        <v>4</v>
      </c>
      <c r="BO1820" t="s">
        <v>239</v>
      </c>
      <c r="BV1820">
        <v>14</v>
      </c>
      <c r="BX1820" t="s">
        <v>238</v>
      </c>
      <c r="BZ1820" t="s">
        <v>246</v>
      </c>
      <c r="CA1820" t="s">
        <v>236</v>
      </c>
      <c r="CC1820">
        <v>4</v>
      </c>
      <c r="CD1820" t="s">
        <v>236</v>
      </c>
      <c r="CF1820" t="s">
        <v>237</v>
      </c>
      <c r="CG1820" t="s">
        <v>238</v>
      </c>
      <c r="CL1820" t="s">
        <v>237</v>
      </c>
      <c r="CM1820" t="s">
        <v>238</v>
      </c>
      <c r="CU1820" t="s">
        <v>240</v>
      </c>
      <c r="CV1820" t="s">
        <v>238</v>
      </c>
      <c r="DD1820">
        <v>0.5</v>
      </c>
      <c r="DE1820" t="s">
        <v>236</v>
      </c>
      <c r="DG1820" t="s">
        <v>240</v>
      </c>
      <c r="DH1820" t="s">
        <v>238</v>
      </c>
      <c r="DP1820" t="s">
        <v>242</v>
      </c>
      <c r="DQ1820" t="s">
        <v>236</v>
      </c>
      <c r="DV1820" t="s">
        <v>243</v>
      </c>
      <c r="DW1820" t="s">
        <v>236</v>
      </c>
      <c r="EB1820" t="s">
        <v>244</v>
      </c>
      <c r="EC1820" t="s">
        <v>236</v>
      </c>
      <c r="EG1820" t="s">
        <v>245</v>
      </c>
      <c r="EH1820" t="s">
        <v>245</v>
      </c>
      <c r="EN1820" t="s">
        <v>244</v>
      </c>
      <c r="EO1820" t="s">
        <v>236</v>
      </c>
      <c r="FC1820" t="s">
        <v>281</v>
      </c>
      <c r="FD1820" t="s">
        <v>236</v>
      </c>
      <c r="FX1820" t="s">
        <v>246</v>
      </c>
      <c r="FY1820" t="s">
        <v>236</v>
      </c>
      <c r="GI1820" t="s">
        <v>245</v>
      </c>
      <c r="GJ1820" t="s">
        <v>245</v>
      </c>
      <c r="GR1820" t="s">
        <v>245</v>
      </c>
      <c r="GS1820" t="s">
        <v>245</v>
      </c>
    </row>
    <row r="1821" spans="1:217" x14ac:dyDescent="0.25">
      <c r="A1821" s="14" t="s">
        <v>5375</v>
      </c>
      <c r="B1821" t="s">
        <v>5376</v>
      </c>
      <c r="D1821" t="s">
        <v>287</v>
      </c>
      <c r="E1821" t="s">
        <v>219</v>
      </c>
      <c r="F1821" t="s">
        <v>220</v>
      </c>
      <c r="G1821" t="s">
        <v>4782</v>
      </c>
      <c r="H1821" t="s">
        <v>4783</v>
      </c>
      <c r="I1821" t="s">
        <v>4784</v>
      </c>
      <c r="J1821" t="s">
        <v>4785</v>
      </c>
      <c r="K1821">
        <v>10.308017100000001</v>
      </c>
      <c r="L1821">
        <v>123.8915719</v>
      </c>
      <c r="O1821" s="15">
        <v>43283</v>
      </c>
      <c r="P1821">
        <f t="shared" si="84"/>
        <v>2018</v>
      </c>
      <c r="Q1821">
        <f t="shared" si="85"/>
        <v>7</v>
      </c>
      <c r="R1821">
        <f t="shared" si="86"/>
        <v>2</v>
      </c>
      <c r="U1821" t="s">
        <v>225</v>
      </c>
      <c r="V1821" t="s">
        <v>226</v>
      </c>
      <c r="W1821" t="s">
        <v>227</v>
      </c>
      <c r="X1821" t="s">
        <v>228</v>
      </c>
      <c r="Z1821" t="s">
        <v>4820</v>
      </c>
      <c r="AD1821" t="s">
        <v>289</v>
      </c>
      <c r="AF1821" s="16">
        <v>25021</v>
      </c>
      <c r="AG1821">
        <v>50</v>
      </c>
      <c r="AH1821" t="s">
        <v>232</v>
      </c>
      <c r="AI1821" t="s">
        <v>5377</v>
      </c>
      <c r="AJ1821" t="s">
        <v>357</v>
      </c>
      <c r="AK1821" t="s">
        <v>1380</v>
      </c>
      <c r="AL1821">
        <v>21</v>
      </c>
      <c r="AN1821" t="s">
        <v>236</v>
      </c>
      <c r="AP1821" t="s">
        <v>237</v>
      </c>
      <c r="AQ1821" t="s">
        <v>238</v>
      </c>
      <c r="AS1821" t="s">
        <v>237</v>
      </c>
      <c r="AT1821" t="s">
        <v>238</v>
      </c>
      <c r="BB1821" t="s">
        <v>237</v>
      </c>
      <c r="BC1821" t="s">
        <v>238</v>
      </c>
      <c r="BJ1821">
        <v>6</v>
      </c>
      <c r="BL1821" t="s">
        <v>238</v>
      </c>
      <c r="BN1821" t="s">
        <v>237</v>
      </c>
      <c r="BO1821" t="s">
        <v>238</v>
      </c>
      <c r="BV1821">
        <v>6</v>
      </c>
      <c r="BX1821" t="s">
        <v>238</v>
      </c>
      <c r="BZ1821" t="s">
        <v>246</v>
      </c>
      <c r="CA1821" t="s">
        <v>236</v>
      </c>
      <c r="CC1821" t="s">
        <v>237</v>
      </c>
      <c r="CD1821" t="s">
        <v>238</v>
      </c>
      <c r="CF1821" t="s">
        <v>237</v>
      </c>
      <c r="CG1821" t="s">
        <v>238</v>
      </c>
      <c r="CL1821" t="s">
        <v>237</v>
      </c>
      <c r="CM1821" t="s">
        <v>238</v>
      </c>
      <c r="CU1821" t="s">
        <v>241</v>
      </c>
      <c r="CV1821" t="s">
        <v>236</v>
      </c>
      <c r="DD1821">
        <v>0.5</v>
      </c>
      <c r="DE1821" t="s">
        <v>236</v>
      </c>
      <c r="DG1821" t="s">
        <v>240</v>
      </c>
      <c r="DH1821" t="s">
        <v>238</v>
      </c>
      <c r="DP1821" t="s">
        <v>242</v>
      </c>
      <c r="DQ1821" t="s">
        <v>236</v>
      </c>
      <c r="DV1821" t="s">
        <v>243</v>
      </c>
      <c r="DW1821" t="s">
        <v>236</v>
      </c>
      <c r="EB1821" t="s">
        <v>244</v>
      </c>
      <c r="EC1821" t="s">
        <v>236</v>
      </c>
      <c r="EG1821" t="s">
        <v>245</v>
      </c>
      <c r="EH1821" t="s">
        <v>245</v>
      </c>
      <c r="EN1821" t="s">
        <v>244</v>
      </c>
      <c r="EO1821" t="s">
        <v>236</v>
      </c>
      <c r="FX1821" t="s">
        <v>406</v>
      </c>
      <c r="FY1821" t="s">
        <v>238</v>
      </c>
      <c r="GI1821" t="s">
        <v>245</v>
      </c>
      <c r="GJ1821" t="s">
        <v>245</v>
      </c>
      <c r="GR1821" t="s">
        <v>245</v>
      </c>
      <c r="GS1821" t="s">
        <v>245</v>
      </c>
    </row>
    <row r="1822" spans="1:217" x14ac:dyDescent="0.25">
      <c r="A1822" s="14" t="s">
        <v>5378</v>
      </c>
      <c r="B1822" t="s">
        <v>5379</v>
      </c>
      <c r="D1822" t="s">
        <v>287</v>
      </c>
      <c r="E1822" t="s">
        <v>219</v>
      </c>
      <c r="F1822" t="s">
        <v>220</v>
      </c>
      <c r="G1822" t="s">
        <v>4782</v>
      </c>
      <c r="H1822" t="s">
        <v>4783</v>
      </c>
      <c r="I1822" t="s">
        <v>4784</v>
      </c>
      <c r="J1822" t="s">
        <v>4785</v>
      </c>
      <c r="K1822">
        <v>10.308017100000001</v>
      </c>
      <c r="L1822">
        <v>123.8915719</v>
      </c>
      <c r="O1822" s="15">
        <v>43283</v>
      </c>
      <c r="P1822">
        <f t="shared" si="84"/>
        <v>2018</v>
      </c>
      <c r="Q1822">
        <f t="shared" si="85"/>
        <v>7</v>
      </c>
      <c r="R1822">
        <f t="shared" si="86"/>
        <v>2</v>
      </c>
      <c r="U1822" t="s">
        <v>225</v>
      </c>
      <c r="V1822" t="s">
        <v>226</v>
      </c>
      <c r="W1822" t="s">
        <v>227</v>
      </c>
      <c r="X1822" t="s">
        <v>228</v>
      </c>
      <c r="Z1822" t="s">
        <v>4820</v>
      </c>
      <c r="AD1822" t="s">
        <v>231</v>
      </c>
      <c r="AF1822" s="16">
        <v>29376</v>
      </c>
      <c r="AG1822">
        <v>38</v>
      </c>
      <c r="AH1822" t="s">
        <v>262</v>
      </c>
      <c r="AI1822" t="s">
        <v>5380</v>
      </c>
      <c r="AJ1822" t="s">
        <v>357</v>
      </c>
      <c r="AK1822" t="s">
        <v>354</v>
      </c>
      <c r="AL1822">
        <v>21</v>
      </c>
      <c r="AN1822" t="s">
        <v>236</v>
      </c>
      <c r="AP1822">
        <v>16</v>
      </c>
      <c r="AQ1822" t="s">
        <v>239</v>
      </c>
      <c r="AS1822" t="s">
        <v>237</v>
      </c>
      <c r="AT1822" t="s">
        <v>238</v>
      </c>
      <c r="BB1822" t="s">
        <v>237</v>
      </c>
      <c r="BC1822" t="s">
        <v>238</v>
      </c>
      <c r="BJ1822">
        <v>6</v>
      </c>
      <c r="BL1822" t="s">
        <v>238</v>
      </c>
      <c r="BN1822" t="s">
        <v>237</v>
      </c>
      <c r="BO1822" t="s">
        <v>238</v>
      </c>
      <c r="BV1822">
        <v>6</v>
      </c>
      <c r="BX1822" t="s">
        <v>238</v>
      </c>
      <c r="BZ1822" t="s">
        <v>246</v>
      </c>
      <c r="CA1822" t="s">
        <v>236</v>
      </c>
      <c r="CC1822" t="s">
        <v>237</v>
      </c>
      <c r="CD1822" t="s">
        <v>238</v>
      </c>
      <c r="CF1822" t="s">
        <v>237</v>
      </c>
      <c r="CG1822" t="s">
        <v>238</v>
      </c>
      <c r="CL1822" t="s">
        <v>237</v>
      </c>
      <c r="CM1822" t="s">
        <v>238</v>
      </c>
      <c r="CU1822" t="s">
        <v>240</v>
      </c>
      <c r="CV1822" t="s">
        <v>238</v>
      </c>
      <c r="DD1822">
        <v>0.5</v>
      </c>
      <c r="DE1822" t="s">
        <v>236</v>
      </c>
      <c r="DG1822" t="s">
        <v>240</v>
      </c>
      <c r="DH1822" t="s">
        <v>238</v>
      </c>
      <c r="DP1822" t="s">
        <v>242</v>
      </c>
      <c r="DQ1822" t="s">
        <v>236</v>
      </c>
      <c r="DV1822" t="s">
        <v>273</v>
      </c>
      <c r="DW1822" t="s">
        <v>238</v>
      </c>
      <c r="EB1822" t="s">
        <v>244</v>
      </c>
      <c r="EC1822" t="s">
        <v>236</v>
      </c>
      <c r="EG1822" t="s">
        <v>245</v>
      </c>
      <c r="EH1822" t="s">
        <v>245</v>
      </c>
      <c r="EN1822" t="s">
        <v>244</v>
      </c>
      <c r="EO1822" t="s">
        <v>236</v>
      </c>
      <c r="FX1822">
        <v>16</v>
      </c>
      <c r="FY1822" t="s">
        <v>236</v>
      </c>
      <c r="GI1822" t="s">
        <v>245</v>
      </c>
      <c r="GJ1822" t="s">
        <v>245</v>
      </c>
      <c r="GR1822" t="s">
        <v>245</v>
      </c>
      <c r="GS1822" t="s">
        <v>245</v>
      </c>
    </row>
    <row r="1823" spans="1:217" x14ac:dyDescent="0.25">
      <c r="A1823" s="14" t="s">
        <v>5381</v>
      </c>
      <c r="B1823" t="s">
        <v>5382</v>
      </c>
      <c r="D1823" t="s">
        <v>287</v>
      </c>
      <c r="E1823" t="s">
        <v>219</v>
      </c>
      <c r="F1823" t="s">
        <v>220</v>
      </c>
      <c r="G1823" t="s">
        <v>4782</v>
      </c>
      <c r="H1823" t="s">
        <v>4783</v>
      </c>
      <c r="I1823" t="s">
        <v>4784</v>
      </c>
      <c r="J1823" t="s">
        <v>4785</v>
      </c>
      <c r="K1823">
        <v>10.308017100000001</v>
      </c>
      <c r="L1823">
        <v>123.8915719</v>
      </c>
      <c r="O1823" s="15">
        <v>43285</v>
      </c>
      <c r="P1823">
        <f t="shared" si="84"/>
        <v>2018</v>
      </c>
      <c r="Q1823">
        <f t="shared" si="85"/>
        <v>7</v>
      </c>
      <c r="R1823">
        <f t="shared" si="86"/>
        <v>4</v>
      </c>
      <c r="U1823" t="s">
        <v>225</v>
      </c>
      <c r="V1823" t="s">
        <v>390</v>
      </c>
      <c r="W1823" t="s">
        <v>227</v>
      </c>
      <c r="X1823" t="s">
        <v>228</v>
      </c>
      <c r="Z1823" t="s">
        <v>4907</v>
      </c>
      <c r="AD1823" t="s">
        <v>289</v>
      </c>
      <c r="AF1823" s="16">
        <v>30420</v>
      </c>
      <c r="AG1823">
        <v>35</v>
      </c>
      <c r="AH1823" t="s">
        <v>232</v>
      </c>
      <c r="AI1823" t="s">
        <v>5364</v>
      </c>
      <c r="AJ1823" t="s">
        <v>269</v>
      </c>
      <c r="AK1823" t="s">
        <v>291</v>
      </c>
      <c r="AL1823">
        <v>6</v>
      </c>
      <c r="AN1823" t="s">
        <v>238</v>
      </c>
      <c r="AP1823" t="s">
        <v>237</v>
      </c>
      <c r="AQ1823" t="s">
        <v>238</v>
      </c>
      <c r="AS1823" t="s">
        <v>237</v>
      </c>
      <c r="AT1823" t="s">
        <v>238</v>
      </c>
      <c r="BB1823" t="s">
        <v>243</v>
      </c>
      <c r="BC1823" t="s">
        <v>236</v>
      </c>
      <c r="BJ1823">
        <v>6</v>
      </c>
      <c r="BL1823" t="s">
        <v>238</v>
      </c>
      <c r="BN1823" t="s">
        <v>237</v>
      </c>
      <c r="BO1823" t="s">
        <v>238</v>
      </c>
      <c r="BV1823">
        <v>6</v>
      </c>
      <c r="BX1823" t="s">
        <v>238</v>
      </c>
      <c r="BZ1823" t="s">
        <v>237</v>
      </c>
      <c r="CA1823" t="s">
        <v>238</v>
      </c>
      <c r="CC1823" t="s">
        <v>237</v>
      </c>
      <c r="CD1823" t="s">
        <v>238</v>
      </c>
      <c r="CF1823" t="s">
        <v>237</v>
      </c>
      <c r="CG1823" t="s">
        <v>238</v>
      </c>
      <c r="CL1823" t="s">
        <v>237</v>
      </c>
      <c r="CM1823" t="s">
        <v>238</v>
      </c>
      <c r="CU1823" t="s">
        <v>240</v>
      </c>
      <c r="CV1823" t="s">
        <v>238</v>
      </c>
      <c r="DD1823">
        <v>0.5</v>
      </c>
      <c r="DE1823" t="s">
        <v>236</v>
      </c>
      <c r="DG1823" t="s">
        <v>240</v>
      </c>
      <c r="DH1823" t="s">
        <v>238</v>
      </c>
      <c r="DP1823" t="s">
        <v>405</v>
      </c>
      <c r="DQ1823" t="s">
        <v>238</v>
      </c>
      <c r="DV1823" t="s">
        <v>273</v>
      </c>
      <c r="DW1823" t="s">
        <v>238</v>
      </c>
      <c r="EB1823" t="s">
        <v>273</v>
      </c>
      <c r="EC1823" t="s">
        <v>238</v>
      </c>
      <c r="EG1823" t="s">
        <v>245</v>
      </c>
      <c r="EH1823" t="s">
        <v>245</v>
      </c>
      <c r="EN1823" t="s">
        <v>273</v>
      </c>
      <c r="EO1823" t="s">
        <v>238</v>
      </c>
      <c r="FX1823" t="s">
        <v>406</v>
      </c>
      <c r="FY1823" t="s">
        <v>238</v>
      </c>
      <c r="GI1823" t="s">
        <v>245</v>
      </c>
      <c r="GJ1823" t="s">
        <v>245</v>
      </c>
      <c r="GR1823" t="s">
        <v>245</v>
      </c>
      <c r="GS1823" t="s">
        <v>245</v>
      </c>
    </row>
    <row r="1824" spans="1:217" x14ac:dyDescent="0.25">
      <c r="A1824" s="14" t="s">
        <v>5383</v>
      </c>
      <c r="B1824" t="s">
        <v>5384</v>
      </c>
      <c r="D1824" t="s">
        <v>287</v>
      </c>
      <c r="E1824" t="s">
        <v>219</v>
      </c>
      <c r="F1824" t="s">
        <v>220</v>
      </c>
      <c r="G1824" t="s">
        <v>4782</v>
      </c>
      <c r="H1824" t="s">
        <v>4783</v>
      </c>
      <c r="I1824" t="s">
        <v>4784</v>
      </c>
      <c r="J1824" t="s">
        <v>4785</v>
      </c>
      <c r="K1824">
        <v>10.308017100000001</v>
      </c>
      <c r="L1824">
        <v>123.8915719</v>
      </c>
      <c r="O1824" s="15">
        <v>43283</v>
      </c>
      <c r="P1824">
        <f t="shared" si="84"/>
        <v>2018</v>
      </c>
      <c r="Q1824">
        <f t="shared" si="85"/>
        <v>7</v>
      </c>
      <c r="R1824">
        <f t="shared" si="86"/>
        <v>2</v>
      </c>
      <c r="U1824" t="s">
        <v>225</v>
      </c>
      <c r="V1824" t="s">
        <v>288</v>
      </c>
      <c r="W1824" t="s">
        <v>227</v>
      </c>
      <c r="X1824" t="s">
        <v>228</v>
      </c>
      <c r="Z1824" t="s">
        <v>4988</v>
      </c>
      <c r="AD1824" t="s">
        <v>289</v>
      </c>
      <c r="AF1824" s="16">
        <v>18110</v>
      </c>
      <c r="AG1824">
        <v>68</v>
      </c>
      <c r="AH1824" t="s">
        <v>232</v>
      </c>
      <c r="AI1824" t="s">
        <v>5385</v>
      </c>
      <c r="AJ1824" t="s">
        <v>357</v>
      </c>
      <c r="AK1824" t="s">
        <v>677</v>
      </c>
      <c r="AL1824">
        <v>21</v>
      </c>
      <c r="AN1824" t="s">
        <v>236</v>
      </c>
      <c r="AP1824" t="s">
        <v>246</v>
      </c>
      <c r="AQ1824" t="s">
        <v>236</v>
      </c>
      <c r="AS1824" t="s">
        <v>237</v>
      </c>
      <c r="AT1824" t="s">
        <v>238</v>
      </c>
      <c r="BB1824" t="s">
        <v>237</v>
      </c>
      <c r="BC1824" t="s">
        <v>238</v>
      </c>
      <c r="BJ1824">
        <v>6</v>
      </c>
      <c r="BL1824" t="s">
        <v>238</v>
      </c>
      <c r="BN1824" t="s">
        <v>237</v>
      </c>
      <c r="BO1824" t="s">
        <v>238</v>
      </c>
      <c r="BV1824">
        <v>12</v>
      </c>
      <c r="BX1824" t="s">
        <v>238</v>
      </c>
      <c r="BZ1824" t="s">
        <v>246</v>
      </c>
      <c r="CA1824" t="s">
        <v>236</v>
      </c>
      <c r="CC1824">
        <v>16</v>
      </c>
      <c r="CD1824" t="s">
        <v>238</v>
      </c>
      <c r="CF1824" t="s">
        <v>237</v>
      </c>
      <c r="CG1824" t="s">
        <v>238</v>
      </c>
      <c r="CL1824" t="s">
        <v>237</v>
      </c>
      <c r="CM1824" t="s">
        <v>238</v>
      </c>
      <c r="CU1824">
        <v>1</v>
      </c>
      <c r="CV1824" t="s">
        <v>236</v>
      </c>
      <c r="DD1824">
        <v>0.5</v>
      </c>
      <c r="DE1824" t="s">
        <v>236</v>
      </c>
      <c r="DG1824" t="s">
        <v>240</v>
      </c>
      <c r="DH1824" t="s">
        <v>238</v>
      </c>
      <c r="DP1824" t="s">
        <v>242</v>
      </c>
      <c r="DQ1824" t="s">
        <v>236</v>
      </c>
      <c r="DV1824" t="s">
        <v>243</v>
      </c>
      <c r="DW1824" t="s">
        <v>236</v>
      </c>
      <c r="EB1824" t="s">
        <v>244</v>
      </c>
      <c r="EC1824" t="s">
        <v>236</v>
      </c>
      <c r="EG1824" t="s">
        <v>245</v>
      </c>
      <c r="EH1824" t="s">
        <v>245</v>
      </c>
      <c r="EN1824" t="s">
        <v>244</v>
      </c>
      <c r="EO1824" t="s">
        <v>236</v>
      </c>
      <c r="FX1824" t="s">
        <v>246</v>
      </c>
      <c r="FY1824" t="s">
        <v>236</v>
      </c>
      <c r="GI1824" t="s">
        <v>245</v>
      </c>
      <c r="GJ1824" t="s">
        <v>245</v>
      </c>
      <c r="GR1824" t="s">
        <v>245</v>
      </c>
      <c r="GS1824" t="s">
        <v>245</v>
      </c>
    </row>
    <row r="1825" spans="1:217" x14ac:dyDescent="0.25">
      <c r="A1825" s="14" t="s">
        <v>5386</v>
      </c>
      <c r="B1825" t="s">
        <v>5387</v>
      </c>
      <c r="D1825" t="s">
        <v>287</v>
      </c>
      <c r="E1825" t="s">
        <v>219</v>
      </c>
      <c r="F1825" t="s">
        <v>220</v>
      </c>
      <c r="G1825" t="s">
        <v>4782</v>
      </c>
      <c r="H1825" t="s">
        <v>4783</v>
      </c>
      <c r="I1825" t="s">
        <v>4784</v>
      </c>
      <c r="J1825" t="s">
        <v>4785</v>
      </c>
      <c r="K1825">
        <v>10.308017100000001</v>
      </c>
      <c r="L1825">
        <v>123.8915719</v>
      </c>
      <c r="O1825" s="15">
        <v>43285</v>
      </c>
      <c r="P1825">
        <f t="shared" si="84"/>
        <v>2018</v>
      </c>
      <c r="Q1825">
        <f t="shared" si="85"/>
        <v>7</v>
      </c>
      <c r="R1825">
        <f t="shared" si="86"/>
        <v>4</v>
      </c>
      <c r="U1825" t="s">
        <v>225</v>
      </c>
      <c r="V1825" t="s">
        <v>288</v>
      </c>
      <c r="W1825" t="s">
        <v>227</v>
      </c>
      <c r="X1825" t="s">
        <v>1703</v>
      </c>
      <c r="Y1825" t="s">
        <v>294</v>
      </c>
      <c r="Z1825" t="s">
        <v>4843</v>
      </c>
      <c r="AD1825" t="s">
        <v>231</v>
      </c>
      <c r="AF1825" s="16">
        <v>31352</v>
      </c>
      <c r="AG1825">
        <v>32</v>
      </c>
      <c r="AH1825" t="s">
        <v>232</v>
      </c>
      <c r="AI1825" t="s">
        <v>5388</v>
      </c>
      <c r="AJ1825" t="s">
        <v>357</v>
      </c>
      <c r="AK1825" t="s">
        <v>559</v>
      </c>
      <c r="AL1825">
        <v>22</v>
      </c>
      <c r="AN1825" t="s">
        <v>236</v>
      </c>
      <c r="AP1825">
        <v>16</v>
      </c>
      <c r="AQ1825" t="s">
        <v>239</v>
      </c>
      <c r="AS1825" t="s">
        <v>237</v>
      </c>
      <c r="AT1825" t="s">
        <v>238</v>
      </c>
      <c r="BB1825" t="s">
        <v>237</v>
      </c>
      <c r="BC1825" t="s">
        <v>238</v>
      </c>
      <c r="BJ1825">
        <v>6</v>
      </c>
      <c r="BL1825" t="s">
        <v>238</v>
      </c>
      <c r="BN1825" t="s">
        <v>237</v>
      </c>
      <c r="BO1825" t="s">
        <v>238</v>
      </c>
      <c r="BV1825">
        <v>6</v>
      </c>
      <c r="BX1825" t="s">
        <v>238</v>
      </c>
      <c r="BZ1825" t="s">
        <v>246</v>
      </c>
      <c r="CA1825" t="s">
        <v>236</v>
      </c>
      <c r="CC1825" t="s">
        <v>237</v>
      </c>
      <c r="CD1825" t="s">
        <v>238</v>
      </c>
      <c r="CF1825" t="s">
        <v>237</v>
      </c>
      <c r="CG1825" t="s">
        <v>238</v>
      </c>
      <c r="CL1825" t="s">
        <v>237</v>
      </c>
      <c r="CM1825" t="s">
        <v>238</v>
      </c>
      <c r="CU1825" t="s">
        <v>240</v>
      </c>
      <c r="CV1825" t="s">
        <v>238</v>
      </c>
      <c r="DD1825">
        <v>2</v>
      </c>
      <c r="DE1825" t="s">
        <v>236</v>
      </c>
      <c r="DG1825" t="s">
        <v>240</v>
      </c>
      <c r="DH1825" t="s">
        <v>238</v>
      </c>
      <c r="DP1825" t="s">
        <v>242</v>
      </c>
      <c r="DQ1825" t="s">
        <v>236</v>
      </c>
      <c r="DV1825" t="s">
        <v>243</v>
      </c>
      <c r="DW1825" t="s">
        <v>236</v>
      </c>
      <c r="EB1825" t="s">
        <v>244</v>
      </c>
      <c r="EC1825" t="s">
        <v>236</v>
      </c>
      <c r="EG1825" t="s">
        <v>245</v>
      </c>
      <c r="EH1825" t="s">
        <v>245</v>
      </c>
      <c r="EN1825" t="s">
        <v>244</v>
      </c>
      <c r="EO1825" t="s">
        <v>236</v>
      </c>
      <c r="FX1825" t="s">
        <v>406</v>
      </c>
      <c r="FY1825" t="s">
        <v>238</v>
      </c>
      <c r="GI1825" t="s">
        <v>245</v>
      </c>
      <c r="GJ1825" t="s">
        <v>245</v>
      </c>
      <c r="GR1825" t="s">
        <v>245</v>
      </c>
      <c r="GS1825" t="s">
        <v>245</v>
      </c>
    </row>
    <row r="1826" spans="1:217" x14ac:dyDescent="0.25">
      <c r="A1826" s="14" t="s">
        <v>5389</v>
      </c>
      <c r="B1826" t="s">
        <v>5390</v>
      </c>
      <c r="D1826" t="s">
        <v>287</v>
      </c>
      <c r="E1826" t="s">
        <v>219</v>
      </c>
      <c r="F1826" t="s">
        <v>220</v>
      </c>
      <c r="G1826" t="s">
        <v>4782</v>
      </c>
      <c r="H1826" t="s">
        <v>4783</v>
      </c>
      <c r="I1826" t="s">
        <v>4784</v>
      </c>
      <c r="J1826" t="s">
        <v>4785</v>
      </c>
      <c r="K1826">
        <v>10.308017100000001</v>
      </c>
      <c r="L1826">
        <v>123.8915719</v>
      </c>
      <c r="O1826" s="15">
        <v>43288</v>
      </c>
      <c r="P1826">
        <f t="shared" si="84"/>
        <v>2018</v>
      </c>
      <c r="Q1826">
        <f t="shared" si="85"/>
        <v>7</v>
      </c>
      <c r="R1826">
        <f t="shared" si="86"/>
        <v>7</v>
      </c>
      <c r="U1826" t="s">
        <v>225</v>
      </c>
      <c r="V1826" t="s">
        <v>226</v>
      </c>
      <c r="W1826" t="s">
        <v>227</v>
      </c>
      <c r="X1826" t="s">
        <v>228</v>
      </c>
      <c r="Z1826" t="s">
        <v>4851</v>
      </c>
      <c r="AD1826" t="s">
        <v>289</v>
      </c>
      <c r="AF1826" s="16">
        <v>33044</v>
      </c>
      <c r="AG1826">
        <v>28</v>
      </c>
      <c r="AH1826" t="s">
        <v>232</v>
      </c>
      <c r="AI1826" t="s">
        <v>5391</v>
      </c>
      <c r="AJ1826" t="s">
        <v>269</v>
      </c>
      <c r="AK1826" t="s">
        <v>347</v>
      </c>
      <c r="AL1826">
        <v>20</v>
      </c>
      <c r="AN1826" t="s">
        <v>236</v>
      </c>
      <c r="AP1826" t="s">
        <v>237</v>
      </c>
      <c r="AQ1826" t="s">
        <v>238</v>
      </c>
      <c r="AS1826" t="s">
        <v>237</v>
      </c>
      <c r="AT1826" t="s">
        <v>238</v>
      </c>
      <c r="BB1826" t="s">
        <v>237</v>
      </c>
      <c r="BC1826" t="s">
        <v>238</v>
      </c>
      <c r="BJ1826">
        <v>6</v>
      </c>
      <c r="BL1826" t="s">
        <v>238</v>
      </c>
      <c r="BN1826" t="s">
        <v>237</v>
      </c>
      <c r="BO1826" t="s">
        <v>238</v>
      </c>
      <c r="BV1826">
        <v>6</v>
      </c>
      <c r="BX1826" t="s">
        <v>238</v>
      </c>
      <c r="BZ1826" t="s">
        <v>237</v>
      </c>
      <c r="CA1826" t="s">
        <v>238</v>
      </c>
      <c r="CC1826" t="s">
        <v>237</v>
      </c>
      <c r="CD1826" t="s">
        <v>238</v>
      </c>
      <c r="CF1826" t="s">
        <v>237</v>
      </c>
      <c r="CG1826" t="s">
        <v>238</v>
      </c>
      <c r="CU1826" t="s">
        <v>240</v>
      </c>
      <c r="CV1826" t="s">
        <v>238</v>
      </c>
      <c r="DA1826" t="s">
        <v>237</v>
      </c>
      <c r="DB1826" t="s">
        <v>238</v>
      </c>
      <c r="DD1826">
        <v>0.5</v>
      </c>
      <c r="DE1826" t="s">
        <v>236</v>
      </c>
      <c r="DG1826" t="s">
        <v>240</v>
      </c>
      <c r="DH1826" t="s">
        <v>238</v>
      </c>
      <c r="DP1826" t="s">
        <v>405</v>
      </c>
      <c r="DQ1826" t="s">
        <v>238</v>
      </c>
      <c r="DV1826" t="s">
        <v>243</v>
      </c>
      <c r="DW1826" t="s">
        <v>236</v>
      </c>
      <c r="EB1826" t="s">
        <v>273</v>
      </c>
      <c r="EC1826" t="s">
        <v>238</v>
      </c>
      <c r="EG1826" t="s">
        <v>245</v>
      </c>
      <c r="EH1826" t="s">
        <v>245</v>
      </c>
      <c r="EN1826" t="s">
        <v>273</v>
      </c>
      <c r="EO1826" t="s">
        <v>238</v>
      </c>
      <c r="FX1826" t="s">
        <v>406</v>
      </c>
      <c r="FY1826" t="s">
        <v>238</v>
      </c>
      <c r="GI1826" t="s">
        <v>245</v>
      </c>
      <c r="GJ1826" t="s">
        <v>245</v>
      </c>
      <c r="GR1826" t="s">
        <v>245</v>
      </c>
      <c r="GS1826" t="s">
        <v>245</v>
      </c>
    </row>
    <row r="1827" spans="1:217" x14ac:dyDescent="0.25">
      <c r="A1827" s="14" t="s">
        <v>5392</v>
      </c>
      <c r="B1827" t="s">
        <v>5393</v>
      </c>
      <c r="D1827" t="s">
        <v>287</v>
      </c>
      <c r="E1827" t="s">
        <v>219</v>
      </c>
      <c r="F1827" t="s">
        <v>220</v>
      </c>
      <c r="G1827" t="s">
        <v>4782</v>
      </c>
      <c r="H1827" t="s">
        <v>4783</v>
      </c>
      <c r="I1827" t="s">
        <v>4784</v>
      </c>
      <c r="J1827" t="s">
        <v>4785</v>
      </c>
      <c r="K1827">
        <v>10.308017100000001</v>
      </c>
      <c r="L1827">
        <v>123.8915719</v>
      </c>
      <c r="O1827" s="15">
        <v>43286</v>
      </c>
      <c r="P1827">
        <f t="shared" si="84"/>
        <v>2018</v>
      </c>
      <c r="Q1827">
        <f t="shared" si="85"/>
        <v>7</v>
      </c>
      <c r="R1827">
        <f t="shared" si="86"/>
        <v>5</v>
      </c>
      <c r="U1827" t="s">
        <v>225</v>
      </c>
      <c r="V1827" t="s">
        <v>288</v>
      </c>
      <c r="W1827" t="s">
        <v>227</v>
      </c>
      <c r="X1827" t="s">
        <v>228</v>
      </c>
      <c r="Z1827" t="s">
        <v>4812</v>
      </c>
      <c r="AD1827" t="s">
        <v>289</v>
      </c>
      <c r="AF1827" s="16">
        <v>22469</v>
      </c>
      <c r="AG1827">
        <v>56</v>
      </c>
      <c r="AH1827" t="s">
        <v>232</v>
      </c>
      <c r="AI1827" t="s">
        <v>5394</v>
      </c>
      <c r="AJ1827" t="s">
        <v>357</v>
      </c>
      <c r="AK1827" t="s">
        <v>354</v>
      </c>
      <c r="AL1827">
        <v>22</v>
      </c>
      <c r="AN1827" t="s">
        <v>236</v>
      </c>
      <c r="AP1827">
        <v>16</v>
      </c>
      <c r="AQ1827" t="s">
        <v>239</v>
      </c>
      <c r="AS1827" t="s">
        <v>237</v>
      </c>
      <c r="AT1827" t="s">
        <v>238</v>
      </c>
      <c r="BB1827" t="s">
        <v>237</v>
      </c>
      <c r="BC1827" t="s">
        <v>238</v>
      </c>
      <c r="BJ1827">
        <v>6</v>
      </c>
      <c r="BL1827" t="s">
        <v>238</v>
      </c>
      <c r="BN1827" t="s">
        <v>237</v>
      </c>
      <c r="BO1827" t="s">
        <v>238</v>
      </c>
      <c r="BV1827">
        <v>6</v>
      </c>
      <c r="BX1827" t="s">
        <v>238</v>
      </c>
      <c r="BZ1827" t="s">
        <v>246</v>
      </c>
      <c r="CA1827" t="s">
        <v>236</v>
      </c>
      <c r="CC1827" t="s">
        <v>237</v>
      </c>
      <c r="CD1827" t="s">
        <v>238</v>
      </c>
      <c r="CF1827" t="s">
        <v>237</v>
      </c>
      <c r="CG1827" t="s">
        <v>238</v>
      </c>
      <c r="CL1827" t="s">
        <v>237</v>
      </c>
      <c r="CM1827" t="s">
        <v>238</v>
      </c>
      <c r="CU1827" t="s">
        <v>240</v>
      </c>
      <c r="CV1827" t="s">
        <v>238</v>
      </c>
      <c r="DD1827">
        <v>0.5</v>
      </c>
      <c r="DE1827" t="s">
        <v>236</v>
      </c>
      <c r="DG1827" t="s">
        <v>240</v>
      </c>
      <c r="DH1827" t="s">
        <v>238</v>
      </c>
      <c r="DP1827" t="s">
        <v>242</v>
      </c>
      <c r="DQ1827" t="s">
        <v>236</v>
      </c>
      <c r="DV1827" t="s">
        <v>273</v>
      </c>
      <c r="DW1827" t="s">
        <v>238</v>
      </c>
      <c r="EB1827" t="s">
        <v>244</v>
      </c>
      <c r="EC1827" t="s">
        <v>236</v>
      </c>
      <c r="EG1827" t="s">
        <v>245</v>
      </c>
      <c r="EH1827" t="s">
        <v>245</v>
      </c>
      <c r="EN1827" t="s">
        <v>244</v>
      </c>
      <c r="EO1827" t="s">
        <v>236</v>
      </c>
      <c r="FX1827">
        <v>16</v>
      </c>
      <c r="FY1827" t="s">
        <v>236</v>
      </c>
      <c r="GI1827" t="s">
        <v>245</v>
      </c>
      <c r="GJ1827" t="s">
        <v>245</v>
      </c>
      <c r="GR1827" t="s">
        <v>245</v>
      </c>
      <c r="GS1827" t="s">
        <v>245</v>
      </c>
    </row>
    <row r="1828" spans="1:217" x14ac:dyDescent="0.25">
      <c r="A1828" s="14" t="s">
        <v>5395</v>
      </c>
      <c r="B1828" t="s">
        <v>5396</v>
      </c>
      <c r="D1828" t="s">
        <v>287</v>
      </c>
      <c r="E1828" t="s">
        <v>219</v>
      </c>
      <c r="F1828" t="s">
        <v>220</v>
      </c>
      <c r="G1828" t="s">
        <v>4782</v>
      </c>
      <c r="H1828" t="s">
        <v>4783</v>
      </c>
      <c r="I1828" t="s">
        <v>4784</v>
      </c>
      <c r="J1828" t="s">
        <v>4785</v>
      </c>
      <c r="K1828">
        <v>10.308017100000001</v>
      </c>
      <c r="L1828">
        <v>123.8915719</v>
      </c>
      <c r="O1828" s="15">
        <v>43286</v>
      </c>
      <c r="P1828">
        <f t="shared" si="84"/>
        <v>2018</v>
      </c>
      <c r="Q1828">
        <f t="shared" si="85"/>
        <v>7</v>
      </c>
      <c r="R1828">
        <f t="shared" si="86"/>
        <v>5</v>
      </c>
      <c r="U1828" t="s">
        <v>225</v>
      </c>
      <c r="V1828" t="s">
        <v>301</v>
      </c>
      <c r="W1828" t="s">
        <v>227</v>
      </c>
      <c r="X1828" t="s">
        <v>228</v>
      </c>
      <c r="Z1828" t="s">
        <v>4820</v>
      </c>
      <c r="AD1828" t="s">
        <v>289</v>
      </c>
      <c r="AF1828" s="16">
        <v>23448</v>
      </c>
      <c r="AG1828">
        <v>54</v>
      </c>
      <c r="AH1828" t="s">
        <v>232</v>
      </c>
      <c r="AI1828" t="s">
        <v>5397</v>
      </c>
      <c r="AJ1828" t="s">
        <v>279</v>
      </c>
      <c r="AK1828" t="s">
        <v>4927</v>
      </c>
      <c r="AL1828">
        <v>21</v>
      </c>
      <c r="AN1828" t="s">
        <v>236</v>
      </c>
      <c r="AP1828">
        <v>16</v>
      </c>
      <c r="AQ1828" t="s">
        <v>239</v>
      </c>
      <c r="AS1828" t="s">
        <v>237</v>
      </c>
      <c r="AT1828" t="s">
        <v>238</v>
      </c>
      <c r="BB1828" t="s">
        <v>243</v>
      </c>
      <c r="BC1828" t="s">
        <v>236</v>
      </c>
      <c r="BJ1828">
        <v>6</v>
      </c>
      <c r="BL1828" t="s">
        <v>238</v>
      </c>
      <c r="BN1828" t="s">
        <v>244</v>
      </c>
      <c r="BO1828" t="s">
        <v>236</v>
      </c>
      <c r="BV1828">
        <v>23</v>
      </c>
      <c r="BX1828" t="s">
        <v>239</v>
      </c>
      <c r="BZ1828" t="s">
        <v>237</v>
      </c>
      <c r="CA1828" t="s">
        <v>238</v>
      </c>
      <c r="CC1828">
        <v>16</v>
      </c>
      <c r="CD1828" t="s">
        <v>238</v>
      </c>
      <c r="CF1828" t="s">
        <v>244</v>
      </c>
      <c r="CG1828" t="s">
        <v>236</v>
      </c>
      <c r="CL1828" t="s">
        <v>237</v>
      </c>
      <c r="CM1828" t="s">
        <v>238</v>
      </c>
      <c r="CU1828" t="s">
        <v>241</v>
      </c>
      <c r="CV1828" t="s">
        <v>236</v>
      </c>
      <c r="DD1828">
        <v>0.5</v>
      </c>
      <c r="DE1828" t="s">
        <v>236</v>
      </c>
      <c r="DG1828" t="s">
        <v>241</v>
      </c>
      <c r="DH1828" t="s">
        <v>236</v>
      </c>
      <c r="DP1828" t="s">
        <v>242</v>
      </c>
      <c r="DQ1828" t="s">
        <v>236</v>
      </c>
      <c r="DV1828" t="s">
        <v>243</v>
      </c>
      <c r="DW1828" t="s">
        <v>236</v>
      </c>
      <c r="EB1828" t="s">
        <v>244</v>
      </c>
      <c r="EC1828" t="s">
        <v>236</v>
      </c>
      <c r="EG1828" t="s">
        <v>245</v>
      </c>
      <c r="EH1828" t="s">
        <v>245</v>
      </c>
      <c r="EN1828" t="s">
        <v>244</v>
      </c>
      <c r="EO1828" t="s">
        <v>236</v>
      </c>
      <c r="FX1828">
        <v>32</v>
      </c>
      <c r="FY1828" t="s">
        <v>239</v>
      </c>
      <c r="GI1828" t="s">
        <v>245</v>
      </c>
      <c r="GJ1828" t="s">
        <v>245</v>
      </c>
      <c r="GR1828" t="s">
        <v>245</v>
      </c>
      <c r="GS1828" t="s">
        <v>245</v>
      </c>
    </row>
    <row r="1829" spans="1:217" x14ac:dyDescent="0.25">
      <c r="A1829" s="14" t="s">
        <v>5398</v>
      </c>
      <c r="B1829" t="s">
        <v>5399</v>
      </c>
      <c r="D1829" t="s">
        <v>325</v>
      </c>
      <c r="E1829" t="s">
        <v>219</v>
      </c>
      <c r="F1829" t="s">
        <v>220</v>
      </c>
      <c r="G1829" t="s">
        <v>4782</v>
      </c>
      <c r="H1829" t="s">
        <v>4783</v>
      </c>
      <c r="I1829" t="s">
        <v>4784</v>
      </c>
      <c r="J1829" t="s">
        <v>4785</v>
      </c>
      <c r="K1829">
        <v>10.308017100000001</v>
      </c>
      <c r="L1829">
        <v>123.8915719</v>
      </c>
      <c r="O1829" s="15">
        <v>43291</v>
      </c>
      <c r="P1829">
        <f t="shared" si="84"/>
        <v>2018</v>
      </c>
      <c r="Q1829">
        <f t="shared" si="85"/>
        <v>7</v>
      </c>
      <c r="R1829">
        <f t="shared" si="86"/>
        <v>10</v>
      </c>
      <c r="U1829" t="s">
        <v>225</v>
      </c>
      <c r="V1829" t="s">
        <v>265</v>
      </c>
      <c r="W1829" t="s">
        <v>227</v>
      </c>
      <c r="X1829" t="s">
        <v>276</v>
      </c>
      <c r="Z1829" t="s">
        <v>2570</v>
      </c>
      <c r="AD1829" t="s">
        <v>231</v>
      </c>
      <c r="AF1829" s="16">
        <v>26020</v>
      </c>
      <c r="AG1829">
        <v>47</v>
      </c>
      <c r="AH1829" t="s">
        <v>262</v>
      </c>
      <c r="AJ1829" t="s">
        <v>1095</v>
      </c>
      <c r="AK1829" t="s">
        <v>5400</v>
      </c>
      <c r="AS1829" t="s">
        <v>246</v>
      </c>
      <c r="AT1829" t="s">
        <v>236</v>
      </c>
      <c r="BV1829">
        <v>26</v>
      </c>
      <c r="BX1829" t="s">
        <v>236</v>
      </c>
      <c r="CF1829" t="s">
        <v>244</v>
      </c>
      <c r="CG1829" t="s">
        <v>236</v>
      </c>
      <c r="CR1829">
        <v>8</v>
      </c>
      <c r="CS1829" t="s">
        <v>236</v>
      </c>
      <c r="CU1829" t="s">
        <v>240</v>
      </c>
      <c r="CV1829" t="s">
        <v>238</v>
      </c>
      <c r="DD1829">
        <v>0.5</v>
      </c>
      <c r="DE1829" t="s">
        <v>236</v>
      </c>
      <c r="DG1829" t="s">
        <v>240</v>
      </c>
      <c r="DH1829" t="s">
        <v>238</v>
      </c>
      <c r="EG1829" t="s">
        <v>245</v>
      </c>
      <c r="EH1829" t="s">
        <v>245</v>
      </c>
      <c r="GI1829" t="s">
        <v>245</v>
      </c>
      <c r="GJ1829" t="s">
        <v>245</v>
      </c>
      <c r="GR1829" t="s">
        <v>245</v>
      </c>
      <c r="GS1829" t="s">
        <v>245</v>
      </c>
    </row>
    <row r="1830" spans="1:217" x14ac:dyDescent="0.25">
      <c r="A1830" s="14" t="s">
        <v>5401</v>
      </c>
      <c r="B1830" t="s">
        <v>5402</v>
      </c>
      <c r="D1830" t="s">
        <v>415</v>
      </c>
      <c r="E1830" t="s">
        <v>219</v>
      </c>
      <c r="F1830" t="s">
        <v>220</v>
      </c>
      <c r="G1830" t="s">
        <v>4782</v>
      </c>
      <c r="H1830" t="s">
        <v>4783</v>
      </c>
      <c r="I1830" t="s">
        <v>4784</v>
      </c>
      <c r="J1830" t="s">
        <v>4785</v>
      </c>
      <c r="K1830">
        <v>10.308017100000001</v>
      </c>
      <c r="L1830">
        <v>123.8915719</v>
      </c>
      <c r="O1830" s="15">
        <v>43286</v>
      </c>
      <c r="P1830">
        <f t="shared" si="84"/>
        <v>2018</v>
      </c>
      <c r="Q1830">
        <f t="shared" si="85"/>
        <v>7</v>
      </c>
      <c r="R1830">
        <f t="shared" si="86"/>
        <v>5</v>
      </c>
      <c r="U1830" t="s">
        <v>225</v>
      </c>
      <c r="V1830" t="s">
        <v>301</v>
      </c>
      <c r="W1830" t="s">
        <v>227</v>
      </c>
      <c r="X1830" t="s">
        <v>228</v>
      </c>
      <c r="Y1830" t="s">
        <v>266</v>
      </c>
      <c r="Z1830" t="s">
        <v>266</v>
      </c>
      <c r="AD1830" t="s">
        <v>289</v>
      </c>
      <c r="AF1830" s="16">
        <v>27084</v>
      </c>
      <c r="AG1830">
        <v>44</v>
      </c>
      <c r="AH1830" t="s">
        <v>232</v>
      </c>
      <c r="AJ1830" t="s">
        <v>416</v>
      </c>
      <c r="AK1830" t="s">
        <v>5403</v>
      </c>
      <c r="AL1830">
        <v>24</v>
      </c>
      <c r="AN1830" t="s">
        <v>236</v>
      </c>
      <c r="BB1830" t="s">
        <v>237</v>
      </c>
      <c r="BC1830" t="s">
        <v>238</v>
      </c>
      <c r="BN1830">
        <v>16</v>
      </c>
      <c r="BO1830" t="s">
        <v>239</v>
      </c>
      <c r="CC1830">
        <v>8</v>
      </c>
      <c r="CD1830" t="s">
        <v>236</v>
      </c>
      <c r="CU1830">
        <v>1</v>
      </c>
      <c r="CV1830" t="s">
        <v>236</v>
      </c>
      <c r="DD1830">
        <v>1</v>
      </c>
      <c r="DE1830" t="s">
        <v>236</v>
      </c>
      <c r="DV1830" t="s">
        <v>243</v>
      </c>
      <c r="DW1830" t="s">
        <v>236</v>
      </c>
      <c r="EB1830" t="s">
        <v>273</v>
      </c>
      <c r="EC1830" t="s">
        <v>238</v>
      </c>
      <c r="EG1830" t="s">
        <v>245</v>
      </c>
      <c r="EH1830" t="s">
        <v>245</v>
      </c>
      <c r="EN1830" t="s">
        <v>273</v>
      </c>
      <c r="EO1830" t="s">
        <v>238</v>
      </c>
      <c r="FX1830">
        <v>32</v>
      </c>
      <c r="FY1830" t="s">
        <v>239</v>
      </c>
      <c r="GI1830" t="s">
        <v>245</v>
      </c>
      <c r="GJ1830" t="s">
        <v>245</v>
      </c>
      <c r="GR1830" t="s">
        <v>245</v>
      </c>
      <c r="GS1830" t="s">
        <v>245</v>
      </c>
    </row>
    <row r="1831" spans="1:217" x14ac:dyDescent="0.25">
      <c r="A1831" s="14" t="s">
        <v>5404</v>
      </c>
      <c r="B1831" t="s">
        <v>5405</v>
      </c>
      <c r="D1831" t="s">
        <v>422</v>
      </c>
      <c r="E1831" t="s">
        <v>219</v>
      </c>
      <c r="F1831" t="s">
        <v>220</v>
      </c>
      <c r="G1831" t="s">
        <v>4782</v>
      </c>
      <c r="H1831" t="s">
        <v>4783</v>
      </c>
      <c r="I1831" t="s">
        <v>4784</v>
      </c>
      <c r="J1831" t="s">
        <v>4785</v>
      </c>
      <c r="K1831">
        <v>10.308017100000001</v>
      </c>
      <c r="L1831">
        <v>123.8915719</v>
      </c>
      <c r="O1831" s="15">
        <v>43283</v>
      </c>
      <c r="P1831">
        <f t="shared" si="84"/>
        <v>2018</v>
      </c>
      <c r="Q1831">
        <f t="shared" si="85"/>
        <v>7</v>
      </c>
      <c r="R1831">
        <f t="shared" si="86"/>
        <v>2</v>
      </c>
      <c r="U1831" t="s">
        <v>225</v>
      </c>
      <c r="V1831" t="s">
        <v>1470</v>
      </c>
      <c r="W1831" t="s">
        <v>260</v>
      </c>
      <c r="X1831" t="s">
        <v>228</v>
      </c>
      <c r="Z1831" t="s">
        <v>4851</v>
      </c>
      <c r="AD1831" t="s">
        <v>289</v>
      </c>
      <c r="AF1831" s="16">
        <v>36789</v>
      </c>
      <c r="AG1831">
        <v>17</v>
      </c>
      <c r="AH1831" t="s">
        <v>232</v>
      </c>
      <c r="AI1831" t="s">
        <v>5406</v>
      </c>
      <c r="AJ1831" t="s">
        <v>416</v>
      </c>
      <c r="AK1831" t="s">
        <v>5407</v>
      </c>
      <c r="AL1831">
        <v>19</v>
      </c>
      <c r="AN1831" t="s">
        <v>236</v>
      </c>
      <c r="AU1831">
        <v>6</v>
      </c>
      <c r="AW1831" t="s">
        <v>238</v>
      </c>
      <c r="BN1831" t="s">
        <v>237</v>
      </c>
      <c r="BO1831" t="s">
        <v>238</v>
      </c>
      <c r="CC1831" t="s">
        <v>237</v>
      </c>
      <c r="CD1831" t="s">
        <v>238</v>
      </c>
      <c r="CU1831" t="s">
        <v>241</v>
      </c>
      <c r="CV1831" t="s">
        <v>236</v>
      </c>
      <c r="DD1831">
        <v>0.5</v>
      </c>
      <c r="DE1831" t="s">
        <v>236</v>
      </c>
      <c r="DG1831" t="s">
        <v>240</v>
      </c>
      <c r="DH1831" t="s">
        <v>238</v>
      </c>
      <c r="DV1831" t="s">
        <v>273</v>
      </c>
      <c r="DW1831" t="s">
        <v>238</v>
      </c>
      <c r="EB1831" t="s">
        <v>273</v>
      </c>
      <c r="EC1831" t="s">
        <v>238</v>
      </c>
      <c r="EG1831" t="s">
        <v>245</v>
      </c>
      <c r="EH1831" t="s">
        <v>245</v>
      </c>
      <c r="EN1831" t="s">
        <v>273</v>
      </c>
      <c r="EO1831" t="s">
        <v>238</v>
      </c>
      <c r="FX1831">
        <v>16</v>
      </c>
      <c r="FY1831" t="s">
        <v>236</v>
      </c>
      <c r="GI1831" t="s">
        <v>245</v>
      </c>
      <c r="GJ1831" t="s">
        <v>245</v>
      </c>
      <c r="GR1831" t="s">
        <v>245</v>
      </c>
      <c r="GS1831" t="s">
        <v>245</v>
      </c>
    </row>
    <row r="1832" spans="1:217" x14ac:dyDescent="0.25">
      <c r="A1832" s="14" t="s">
        <v>5408</v>
      </c>
      <c r="B1832" t="s">
        <v>5409</v>
      </c>
      <c r="D1832" t="s">
        <v>422</v>
      </c>
      <c r="E1832" t="s">
        <v>219</v>
      </c>
      <c r="F1832" t="s">
        <v>220</v>
      </c>
      <c r="G1832" t="s">
        <v>4782</v>
      </c>
      <c r="H1832" t="s">
        <v>4783</v>
      </c>
      <c r="I1832" t="s">
        <v>4784</v>
      </c>
      <c r="J1832" t="s">
        <v>4785</v>
      </c>
      <c r="K1832">
        <v>10.308017100000001</v>
      </c>
      <c r="L1832">
        <v>123.8915719</v>
      </c>
      <c r="O1832" s="15">
        <v>43285</v>
      </c>
      <c r="P1832">
        <f t="shared" si="84"/>
        <v>2018</v>
      </c>
      <c r="Q1832">
        <f t="shared" si="85"/>
        <v>7</v>
      </c>
      <c r="R1832">
        <f t="shared" si="86"/>
        <v>4</v>
      </c>
      <c r="U1832" t="s">
        <v>225</v>
      </c>
      <c r="V1832" t="s">
        <v>301</v>
      </c>
      <c r="W1832" t="s">
        <v>227</v>
      </c>
      <c r="X1832" t="s">
        <v>228</v>
      </c>
      <c r="Z1832" t="s">
        <v>4823</v>
      </c>
      <c r="AD1832" t="s">
        <v>289</v>
      </c>
      <c r="AF1832" s="16">
        <v>27648</v>
      </c>
      <c r="AG1832">
        <v>42</v>
      </c>
      <c r="AH1832" t="s">
        <v>232</v>
      </c>
      <c r="AI1832" t="s">
        <v>5410</v>
      </c>
      <c r="AJ1832" t="s">
        <v>416</v>
      </c>
      <c r="AK1832" t="s">
        <v>423</v>
      </c>
      <c r="AL1832">
        <v>6</v>
      </c>
      <c r="AN1832" t="s">
        <v>238</v>
      </c>
      <c r="AU1832">
        <v>6</v>
      </c>
      <c r="AW1832" t="s">
        <v>238</v>
      </c>
      <c r="BN1832" t="s">
        <v>237</v>
      </c>
      <c r="BO1832" t="s">
        <v>238</v>
      </c>
      <c r="CC1832" t="s">
        <v>237</v>
      </c>
      <c r="CD1832" t="s">
        <v>238</v>
      </c>
      <c r="CU1832" t="s">
        <v>240</v>
      </c>
      <c r="CV1832" t="s">
        <v>238</v>
      </c>
      <c r="DD1832">
        <v>0.5</v>
      </c>
      <c r="DE1832" t="s">
        <v>236</v>
      </c>
      <c r="DG1832" t="s">
        <v>240</v>
      </c>
      <c r="DH1832" t="s">
        <v>238</v>
      </c>
      <c r="DV1832" t="s">
        <v>273</v>
      </c>
      <c r="DW1832" t="s">
        <v>238</v>
      </c>
      <c r="EB1832" t="s">
        <v>273</v>
      </c>
      <c r="EC1832" t="s">
        <v>238</v>
      </c>
      <c r="EG1832" t="s">
        <v>245</v>
      </c>
      <c r="EH1832" t="s">
        <v>245</v>
      </c>
      <c r="EN1832" t="s">
        <v>273</v>
      </c>
      <c r="EO1832" t="s">
        <v>238</v>
      </c>
      <c r="FX1832" t="s">
        <v>406</v>
      </c>
      <c r="FY1832" t="s">
        <v>238</v>
      </c>
      <c r="GI1832" t="s">
        <v>245</v>
      </c>
      <c r="GJ1832" t="s">
        <v>245</v>
      </c>
      <c r="GR1832" t="s">
        <v>245</v>
      </c>
      <c r="GS1832" t="s">
        <v>245</v>
      </c>
    </row>
    <row r="1833" spans="1:217" x14ac:dyDescent="0.25">
      <c r="A1833" s="14" t="s">
        <v>5411</v>
      </c>
      <c r="B1833" t="s">
        <v>5412</v>
      </c>
      <c r="D1833" t="s">
        <v>422</v>
      </c>
      <c r="E1833" t="s">
        <v>219</v>
      </c>
      <c r="F1833" t="s">
        <v>220</v>
      </c>
      <c r="G1833" t="s">
        <v>4782</v>
      </c>
      <c r="H1833" t="s">
        <v>4783</v>
      </c>
      <c r="I1833" t="s">
        <v>4784</v>
      </c>
      <c r="J1833" t="s">
        <v>4785</v>
      </c>
      <c r="K1833">
        <v>10.308017100000001</v>
      </c>
      <c r="L1833">
        <v>123.8915719</v>
      </c>
      <c r="O1833" s="15">
        <v>43285</v>
      </c>
      <c r="P1833">
        <f t="shared" si="84"/>
        <v>2018</v>
      </c>
      <c r="Q1833">
        <f t="shared" si="85"/>
        <v>7</v>
      </c>
      <c r="R1833">
        <f t="shared" si="86"/>
        <v>4</v>
      </c>
      <c r="U1833" t="s">
        <v>225</v>
      </c>
      <c r="V1833" t="s">
        <v>301</v>
      </c>
      <c r="W1833" t="s">
        <v>227</v>
      </c>
      <c r="X1833" t="s">
        <v>1703</v>
      </c>
      <c r="Y1833" t="s">
        <v>611</v>
      </c>
      <c r="Z1833" t="s">
        <v>4839</v>
      </c>
      <c r="AD1833" t="s">
        <v>289</v>
      </c>
      <c r="AF1833" s="16">
        <v>42673</v>
      </c>
      <c r="AG1833">
        <v>1</v>
      </c>
      <c r="AH1833" t="s">
        <v>232</v>
      </c>
      <c r="AI1833" t="s">
        <v>5413</v>
      </c>
      <c r="AJ1833" t="s">
        <v>416</v>
      </c>
      <c r="AK1833" t="s">
        <v>423</v>
      </c>
      <c r="AL1833">
        <v>6</v>
      </c>
      <c r="AN1833" t="s">
        <v>238</v>
      </c>
      <c r="AU1833">
        <v>6</v>
      </c>
      <c r="AW1833" t="s">
        <v>238</v>
      </c>
      <c r="BN1833" t="s">
        <v>237</v>
      </c>
      <c r="BO1833" t="s">
        <v>238</v>
      </c>
      <c r="CC1833" t="s">
        <v>237</v>
      </c>
      <c r="CD1833" t="s">
        <v>238</v>
      </c>
      <c r="CU1833" t="s">
        <v>240</v>
      </c>
      <c r="CV1833" t="s">
        <v>238</v>
      </c>
      <c r="DD1833">
        <v>0.5</v>
      </c>
      <c r="DE1833" t="s">
        <v>236</v>
      </c>
      <c r="DG1833" t="s">
        <v>240</v>
      </c>
      <c r="DH1833" t="s">
        <v>238</v>
      </c>
      <c r="DV1833" t="s">
        <v>273</v>
      </c>
      <c r="DW1833" t="s">
        <v>238</v>
      </c>
      <c r="EB1833" t="s">
        <v>273</v>
      </c>
      <c r="EC1833" t="s">
        <v>238</v>
      </c>
      <c r="EG1833" t="s">
        <v>245</v>
      </c>
      <c r="EH1833" t="s">
        <v>245</v>
      </c>
      <c r="EN1833" t="s">
        <v>273</v>
      </c>
      <c r="EO1833" t="s">
        <v>238</v>
      </c>
      <c r="FX1833" t="s">
        <v>406</v>
      </c>
      <c r="FY1833" t="s">
        <v>238</v>
      </c>
      <c r="GI1833" t="s">
        <v>245</v>
      </c>
      <c r="GJ1833" t="s">
        <v>245</v>
      </c>
      <c r="GR1833" t="s">
        <v>245</v>
      </c>
      <c r="GS1833" t="s">
        <v>245</v>
      </c>
    </row>
    <row r="1834" spans="1:217" x14ac:dyDescent="0.25">
      <c r="A1834" s="14" t="s">
        <v>5414</v>
      </c>
      <c r="B1834" t="s">
        <v>5415</v>
      </c>
      <c r="D1834" t="s">
        <v>422</v>
      </c>
      <c r="E1834" t="s">
        <v>219</v>
      </c>
      <c r="F1834" t="s">
        <v>220</v>
      </c>
      <c r="G1834" t="s">
        <v>4782</v>
      </c>
      <c r="H1834" t="s">
        <v>4783</v>
      </c>
      <c r="I1834" t="s">
        <v>4784</v>
      </c>
      <c r="J1834" t="s">
        <v>4785</v>
      </c>
      <c r="K1834">
        <v>10.308017100000001</v>
      </c>
      <c r="L1834">
        <v>123.8915719</v>
      </c>
      <c r="O1834" s="15">
        <v>43286</v>
      </c>
      <c r="P1834">
        <f t="shared" si="84"/>
        <v>2018</v>
      </c>
      <c r="Q1834">
        <f t="shared" si="85"/>
        <v>7</v>
      </c>
      <c r="R1834">
        <f t="shared" si="86"/>
        <v>5</v>
      </c>
      <c r="U1834" t="s">
        <v>225</v>
      </c>
      <c r="V1834" t="s">
        <v>301</v>
      </c>
      <c r="W1834" t="s">
        <v>227</v>
      </c>
      <c r="X1834" t="s">
        <v>228</v>
      </c>
      <c r="Y1834" t="s">
        <v>266</v>
      </c>
      <c r="Z1834" t="s">
        <v>266</v>
      </c>
      <c r="AD1834" t="s">
        <v>289</v>
      </c>
      <c r="AF1834" s="16">
        <v>24533</v>
      </c>
      <c r="AG1834">
        <v>51</v>
      </c>
      <c r="AH1834" t="s">
        <v>232</v>
      </c>
      <c r="AJ1834" t="s">
        <v>416</v>
      </c>
      <c r="AK1834" t="s">
        <v>423</v>
      </c>
      <c r="AL1834">
        <v>6</v>
      </c>
      <c r="AN1834" t="s">
        <v>238</v>
      </c>
      <c r="AU1834">
        <v>6</v>
      </c>
      <c r="AW1834" t="s">
        <v>238</v>
      </c>
      <c r="BN1834" t="s">
        <v>237</v>
      </c>
      <c r="BO1834" t="s">
        <v>238</v>
      </c>
      <c r="CC1834" t="s">
        <v>237</v>
      </c>
      <c r="CD1834" t="s">
        <v>238</v>
      </c>
      <c r="CU1834" t="s">
        <v>240</v>
      </c>
      <c r="CV1834" t="s">
        <v>238</v>
      </c>
      <c r="DD1834">
        <v>0.5</v>
      </c>
      <c r="DE1834" t="s">
        <v>236</v>
      </c>
      <c r="DG1834" t="s">
        <v>240</v>
      </c>
      <c r="DH1834" t="s">
        <v>238</v>
      </c>
      <c r="DV1834" t="s">
        <v>273</v>
      </c>
      <c r="DW1834" t="s">
        <v>238</v>
      </c>
      <c r="EB1834" t="s">
        <v>273</v>
      </c>
      <c r="EC1834" t="s">
        <v>238</v>
      </c>
      <c r="EG1834" t="s">
        <v>245</v>
      </c>
      <c r="EH1834" t="s">
        <v>245</v>
      </c>
      <c r="EN1834" t="s">
        <v>273</v>
      </c>
      <c r="EO1834" t="s">
        <v>238</v>
      </c>
      <c r="FX1834" t="s">
        <v>406</v>
      </c>
      <c r="FY1834" t="s">
        <v>238</v>
      </c>
      <c r="GI1834" t="s">
        <v>245</v>
      </c>
      <c r="GJ1834" t="s">
        <v>245</v>
      </c>
      <c r="GR1834" t="s">
        <v>245</v>
      </c>
      <c r="GS1834" t="s">
        <v>245</v>
      </c>
    </row>
    <row r="1835" spans="1:217" x14ac:dyDescent="0.25">
      <c r="A1835" s="14" t="s">
        <v>5416</v>
      </c>
      <c r="B1835" t="s">
        <v>5417</v>
      </c>
      <c r="D1835" t="s">
        <v>422</v>
      </c>
      <c r="E1835" t="s">
        <v>219</v>
      </c>
      <c r="F1835" t="s">
        <v>220</v>
      </c>
      <c r="G1835" t="s">
        <v>4782</v>
      </c>
      <c r="H1835" t="s">
        <v>4783</v>
      </c>
      <c r="I1835" t="s">
        <v>4784</v>
      </c>
      <c r="J1835" t="s">
        <v>4785</v>
      </c>
      <c r="K1835">
        <v>10.308017100000001</v>
      </c>
      <c r="L1835">
        <v>123.8915719</v>
      </c>
      <c r="O1835" s="15">
        <v>43286</v>
      </c>
      <c r="P1835">
        <f t="shared" si="84"/>
        <v>2018</v>
      </c>
      <c r="Q1835">
        <f t="shared" si="85"/>
        <v>7</v>
      </c>
      <c r="R1835">
        <f t="shared" si="86"/>
        <v>5</v>
      </c>
      <c r="U1835" t="s">
        <v>225</v>
      </c>
      <c r="V1835" t="s">
        <v>301</v>
      </c>
      <c r="W1835" t="s">
        <v>227</v>
      </c>
      <c r="X1835" t="s">
        <v>228</v>
      </c>
      <c r="Z1835" t="s">
        <v>4823</v>
      </c>
      <c r="AD1835" t="s">
        <v>289</v>
      </c>
      <c r="AF1835" s="16">
        <v>29621</v>
      </c>
      <c r="AG1835">
        <v>37</v>
      </c>
      <c r="AH1835" t="s">
        <v>262</v>
      </c>
      <c r="AI1835" t="s">
        <v>5418</v>
      </c>
      <c r="AJ1835" t="s">
        <v>416</v>
      </c>
      <c r="AK1835" t="s">
        <v>423</v>
      </c>
      <c r="AL1835">
        <v>6</v>
      </c>
      <c r="AN1835" t="s">
        <v>238</v>
      </c>
      <c r="AU1835">
        <v>6</v>
      </c>
      <c r="AW1835" t="s">
        <v>238</v>
      </c>
      <c r="BN1835" t="s">
        <v>237</v>
      </c>
      <c r="BO1835" t="s">
        <v>238</v>
      </c>
      <c r="CC1835" t="s">
        <v>237</v>
      </c>
      <c r="CD1835" t="s">
        <v>238</v>
      </c>
      <c r="CU1835" t="s">
        <v>240</v>
      </c>
      <c r="CV1835" t="s">
        <v>238</v>
      </c>
      <c r="DD1835">
        <v>0.5</v>
      </c>
      <c r="DE1835" t="s">
        <v>236</v>
      </c>
      <c r="DG1835" t="s">
        <v>240</v>
      </c>
      <c r="DH1835" t="s">
        <v>238</v>
      </c>
      <c r="DV1835" t="s">
        <v>273</v>
      </c>
      <c r="DW1835" t="s">
        <v>238</v>
      </c>
      <c r="EB1835" t="s">
        <v>273</v>
      </c>
      <c r="EC1835" t="s">
        <v>238</v>
      </c>
      <c r="EG1835" t="s">
        <v>245</v>
      </c>
      <c r="EH1835" t="s">
        <v>245</v>
      </c>
      <c r="EN1835" t="s">
        <v>273</v>
      </c>
      <c r="EO1835" t="s">
        <v>238</v>
      </c>
      <c r="FX1835" t="s">
        <v>406</v>
      </c>
      <c r="FY1835" t="s">
        <v>238</v>
      </c>
      <c r="GI1835" t="s">
        <v>245</v>
      </c>
      <c r="GJ1835" t="s">
        <v>245</v>
      </c>
      <c r="GR1835" t="s">
        <v>245</v>
      </c>
      <c r="GS1835" t="s">
        <v>245</v>
      </c>
    </row>
    <row r="1836" spans="1:217" x14ac:dyDescent="0.25">
      <c r="A1836" s="14" t="s">
        <v>5419</v>
      </c>
      <c r="B1836" t="s">
        <v>5420</v>
      </c>
      <c r="D1836" t="s">
        <v>249</v>
      </c>
      <c r="E1836" t="s">
        <v>219</v>
      </c>
      <c r="F1836" t="s">
        <v>220</v>
      </c>
      <c r="G1836" t="s">
        <v>4782</v>
      </c>
      <c r="H1836" t="s">
        <v>4783</v>
      </c>
      <c r="I1836" t="s">
        <v>4784</v>
      </c>
      <c r="J1836" t="s">
        <v>4785</v>
      </c>
      <c r="K1836">
        <v>10.308017100000001</v>
      </c>
      <c r="L1836">
        <v>123.8915719</v>
      </c>
      <c r="O1836" s="15">
        <v>43282</v>
      </c>
      <c r="P1836">
        <f t="shared" si="84"/>
        <v>2018</v>
      </c>
      <c r="Q1836">
        <f t="shared" si="85"/>
        <v>7</v>
      </c>
      <c r="R1836">
        <f t="shared" si="86"/>
        <v>1</v>
      </c>
      <c r="U1836" t="s">
        <v>225</v>
      </c>
      <c r="V1836" t="s">
        <v>226</v>
      </c>
      <c r="W1836" t="s">
        <v>227</v>
      </c>
      <c r="X1836" t="s">
        <v>1703</v>
      </c>
      <c r="Y1836" t="s">
        <v>294</v>
      </c>
      <c r="Z1836" t="s">
        <v>4843</v>
      </c>
      <c r="AD1836" t="s">
        <v>231</v>
      </c>
      <c r="AF1836" s="16">
        <v>31485</v>
      </c>
      <c r="AG1836">
        <v>32</v>
      </c>
      <c r="AH1836" t="s">
        <v>232</v>
      </c>
      <c r="AI1836" t="s">
        <v>5377</v>
      </c>
      <c r="AJ1836" t="s">
        <v>254</v>
      </c>
      <c r="AK1836" t="s">
        <v>492</v>
      </c>
      <c r="BY1836">
        <v>15</v>
      </c>
      <c r="CA1836" t="s">
        <v>238</v>
      </c>
      <c r="CU1836" t="s">
        <v>241</v>
      </c>
      <c r="CV1836" t="s">
        <v>236</v>
      </c>
      <c r="DA1836" t="s">
        <v>242</v>
      </c>
      <c r="DB1836" t="s">
        <v>236</v>
      </c>
      <c r="DG1836">
        <v>0.5</v>
      </c>
      <c r="DH1836" t="s">
        <v>236</v>
      </c>
      <c r="DJ1836">
        <v>0.5</v>
      </c>
      <c r="DK1836" t="s">
        <v>236</v>
      </c>
      <c r="DS1836" t="s">
        <v>242</v>
      </c>
      <c r="DT1836" t="s">
        <v>236</v>
      </c>
      <c r="DV1836" t="s">
        <v>241</v>
      </c>
      <c r="DW1836" t="s">
        <v>236</v>
      </c>
      <c r="EG1836" t="s">
        <v>245</v>
      </c>
      <c r="EH1836" t="s">
        <v>245</v>
      </c>
      <c r="EK1836">
        <v>2</v>
      </c>
      <c r="EL1836" t="s">
        <v>236</v>
      </c>
      <c r="FO1836" t="s">
        <v>240</v>
      </c>
      <c r="FP1836" t="s">
        <v>238</v>
      </c>
      <c r="FR1836" t="s">
        <v>256</v>
      </c>
      <c r="FS1836" t="s">
        <v>238</v>
      </c>
      <c r="GG1836" t="s">
        <v>241</v>
      </c>
      <c r="GH1836" t="s">
        <v>236</v>
      </c>
      <c r="GI1836" t="s">
        <v>245</v>
      </c>
      <c r="GJ1836" t="s">
        <v>245</v>
      </c>
      <c r="GR1836" t="s">
        <v>245</v>
      </c>
      <c r="GS1836" t="s">
        <v>3103</v>
      </c>
      <c r="GT1836" t="s">
        <v>236</v>
      </c>
      <c r="HH1836" t="s">
        <v>241</v>
      </c>
      <c r="HI1836" t="s">
        <v>236</v>
      </c>
    </row>
    <row r="1837" spans="1:217" x14ac:dyDescent="0.25">
      <c r="A1837" s="14" t="s">
        <v>5421</v>
      </c>
      <c r="B1837" t="s">
        <v>5422</v>
      </c>
      <c r="D1837" t="s">
        <v>249</v>
      </c>
      <c r="E1837" t="s">
        <v>219</v>
      </c>
      <c r="F1837" t="s">
        <v>220</v>
      </c>
      <c r="G1837" t="s">
        <v>4782</v>
      </c>
      <c r="H1837" t="s">
        <v>4783</v>
      </c>
      <c r="I1837" t="s">
        <v>4784</v>
      </c>
      <c r="J1837" t="s">
        <v>4785</v>
      </c>
      <c r="K1837">
        <v>10.308017100000001</v>
      </c>
      <c r="L1837">
        <v>123.8915719</v>
      </c>
      <c r="O1837" s="15">
        <v>43285</v>
      </c>
      <c r="P1837">
        <f t="shared" si="84"/>
        <v>2018</v>
      </c>
      <c r="Q1837">
        <f t="shared" si="85"/>
        <v>7</v>
      </c>
      <c r="R1837">
        <f t="shared" si="86"/>
        <v>4</v>
      </c>
      <c r="U1837" t="s">
        <v>225</v>
      </c>
      <c r="V1837" t="s">
        <v>390</v>
      </c>
      <c r="W1837" t="s">
        <v>227</v>
      </c>
      <c r="X1837" t="s">
        <v>276</v>
      </c>
      <c r="Z1837" t="s">
        <v>2570</v>
      </c>
      <c r="AD1837" t="s">
        <v>231</v>
      </c>
      <c r="AF1837" s="16">
        <v>24235</v>
      </c>
      <c r="AG1837">
        <v>52</v>
      </c>
      <c r="AH1837" t="s">
        <v>262</v>
      </c>
      <c r="AJ1837" t="s">
        <v>254</v>
      </c>
      <c r="AK1837" t="s">
        <v>1085</v>
      </c>
      <c r="BY1837">
        <v>15</v>
      </c>
      <c r="CA1837" t="s">
        <v>238</v>
      </c>
      <c r="CU1837" t="s">
        <v>241</v>
      </c>
      <c r="CV1837" t="s">
        <v>236</v>
      </c>
      <c r="DA1837" t="s">
        <v>242</v>
      </c>
      <c r="DB1837" t="s">
        <v>236</v>
      </c>
      <c r="DG1837">
        <v>16</v>
      </c>
      <c r="DH1837" t="s">
        <v>238</v>
      </c>
      <c r="DJ1837">
        <v>0.5</v>
      </c>
      <c r="DK1837" t="s">
        <v>236</v>
      </c>
      <c r="DS1837" t="s">
        <v>242</v>
      </c>
      <c r="DT1837" t="s">
        <v>236</v>
      </c>
      <c r="DV1837" t="s">
        <v>241</v>
      </c>
      <c r="DW1837" t="s">
        <v>236</v>
      </c>
      <c r="EG1837" t="s">
        <v>245</v>
      </c>
      <c r="EH1837" t="s">
        <v>245</v>
      </c>
      <c r="EK1837">
        <v>2</v>
      </c>
      <c r="EL1837" t="s">
        <v>236</v>
      </c>
      <c r="FO1837" t="s">
        <v>240</v>
      </c>
      <c r="FP1837" t="s">
        <v>238</v>
      </c>
      <c r="FR1837" t="s">
        <v>256</v>
      </c>
      <c r="FS1837" t="s">
        <v>238</v>
      </c>
      <c r="GG1837" t="s">
        <v>241</v>
      </c>
      <c r="GH1837" t="s">
        <v>236</v>
      </c>
      <c r="GI1837" t="s">
        <v>245</v>
      </c>
      <c r="GJ1837" t="s">
        <v>245</v>
      </c>
      <c r="GR1837" t="s">
        <v>245</v>
      </c>
      <c r="GS1837" t="s">
        <v>244</v>
      </c>
      <c r="GT1837" t="s">
        <v>236</v>
      </c>
      <c r="HH1837" t="s">
        <v>241</v>
      </c>
      <c r="HI1837" t="s">
        <v>236</v>
      </c>
    </row>
    <row r="1838" spans="1:217" x14ac:dyDescent="0.25">
      <c r="A1838" s="14" t="s">
        <v>5423</v>
      </c>
      <c r="B1838" t="s">
        <v>5424</v>
      </c>
      <c r="D1838" t="s">
        <v>249</v>
      </c>
      <c r="E1838" t="s">
        <v>219</v>
      </c>
      <c r="F1838" t="s">
        <v>220</v>
      </c>
      <c r="G1838" t="s">
        <v>4782</v>
      </c>
      <c r="H1838" t="s">
        <v>4783</v>
      </c>
      <c r="I1838" t="s">
        <v>4784</v>
      </c>
      <c r="J1838" t="s">
        <v>4785</v>
      </c>
      <c r="K1838">
        <v>10.308017100000001</v>
      </c>
      <c r="L1838">
        <v>123.8915719</v>
      </c>
      <c r="O1838" s="15">
        <v>43289</v>
      </c>
      <c r="P1838">
        <f t="shared" si="84"/>
        <v>2018</v>
      </c>
      <c r="Q1838">
        <f t="shared" si="85"/>
        <v>7</v>
      </c>
      <c r="R1838">
        <f t="shared" si="86"/>
        <v>8</v>
      </c>
      <c r="U1838" t="s">
        <v>225</v>
      </c>
      <c r="V1838" t="s">
        <v>226</v>
      </c>
      <c r="W1838" t="s">
        <v>227</v>
      </c>
      <c r="X1838" t="s">
        <v>228</v>
      </c>
      <c r="Z1838" t="s">
        <v>4812</v>
      </c>
      <c r="AD1838" t="s">
        <v>289</v>
      </c>
      <c r="AF1838" s="16">
        <v>25157</v>
      </c>
      <c r="AG1838">
        <v>49</v>
      </c>
      <c r="AH1838" t="s">
        <v>262</v>
      </c>
      <c r="AI1838" t="s">
        <v>5425</v>
      </c>
      <c r="AJ1838" t="s">
        <v>254</v>
      </c>
      <c r="AK1838" t="s">
        <v>1085</v>
      </c>
      <c r="BY1838">
        <v>15</v>
      </c>
      <c r="CA1838" t="s">
        <v>238</v>
      </c>
      <c r="CU1838" t="s">
        <v>241</v>
      </c>
      <c r="CV1838" t="s">
        <v>236</v>
      </c>
      <c r="DA1838" t="s">
        <v>242</v>
      </c>
      <c r="DB1838" t="s">
        <v>236</v>
      </c>
      <c r="DG1838">
        <v>16</v>
      </c>
      <c r="DH1838" t="s">
        <v>238</v>
      </c>
      <c r="DJ1838">
        <v>0.25</v>
      </c>
      <c r="DK1838" t="s">
        <v>236</v>
      </c>
      <c r="DS1838" t="s">
        <v>242</v>
      </c>
      <c r="DT1838" t="s">
        <v>236</v>
      </c>
      <c r="DV1838" t="s">
        <v>241</v>
      </c>
      <c r="DW1838" t="s">
        <v>236</v>
      </c>
      <c r="EG1838" t="s">
        <v>245</v>
      </c>
      <c r="EH1838" t="s">
        <v>245</v>
      </c>
      <c r="EK1838">
        <v>2</v>
      </c>
      <c r="EL1838" t="s">
        <v>236</v>
      </c>
      <c r="FO1838" t="s">
        <v>240</v>
      </c>
      <c r="FP1838" t="s">
        <v>238</v>
      </c>
      <c r="FR1838" t="s">
        <v>256</v>
      </c>
      <c r="FS1838" t="s">
        <v>238</v>
      </c>
      <c r="GG1838" t="s">
        <v>241</v>
      </c>
      <c r="GH1838" t="s">
        <v>236</v>
      </c>
      <c r="GI1838" t="s">
        <v>245</v>
      </c>
      <c r="GJ1838" t="s">
        <v>245</v>
      </c>
      <c r="GR1838" t="s">
        <v>245</v>
      </c>
      <c r="GS1838" t="s">
        <v>244</v>
      </c>
      <c r="GT1838" t="s">
        <v>236</v>
      </c>
      <c r="HH1838" t="s">
        <v>241</v>
      </c>
      <c r="HI1838" t="s">
        <v>236</v>
      </c>
    </row>
    <row r="1839" spans="1:217" x14ac:dyDescent="0.25">
      <c r="A1839" s="14" t="s">
        <v>5426</v>
      </c>
      <c r="B1839" t="s">
        <v>5427</v>
      </c>
      <c r="D1839" t="s">
        <v>249</v>
      </c>
      <c r="E1839" t="s">
        <v>219</v>
      </c>
      <c r="F1839" t="s">
        <v>220</v>
      </c>
      <c r="G1839" t="s">
        <v>4782</v>
      </c>
      <c r="H1839" t="s">
        <v>4783</v>
      </c>
      <c r="I1839" t="s">
        <v>4784</v>
      </c>
      <c r="J1839" t="s">
        <v>4785</v>
      </c>
      <c r="K1839">
        <v>10.308017100000001</v>
      </c>
      <c r="L1839">
        <v>123.8915719</v>
      </c>
      <c r="O1839" s="15">
        <v>43287</v>
      </c>
      <c r="P1839">
        <f t="shared" si="84"/>
        <v>2018</v>
      </c>
      <c r="Q1839">
        <f t="shared" si="85"/>
        <v>7</v>
      </c>
      <c r="R1839">
        <f t="shared" si="86"/>
        <v>6</v>
      </c>
      <c r="U1839" t="s">
        <v>225</v>
      </c>
      <c r="V1839" t="s">
        <v>226</v>
      </c>
      <c r="W1839" t="s">
        <v>227</v>
      </c>
      <c r="X1839" t="s">
        <v>228</v>
      </c>
      <c r="Z1839" t="s">
        <v>4907</v>
      </c>
      <c r="AD1839" t="s">
        <v>289</v>
      </c>
      <c r="AF1839" s="16">
        <v>39031</v>
      </c>
      <c r="AG1839">
        <v>11</v>
      </c>
      <c r="AH1839" t="s">
        <v>232</v>
      </c>
      <c r="AI1839" t="s">
        <v>5428</v>
      </c>
      <c r="AJ1839" t="s">
        <v>254</v>
      </c>
      <c r="AK1839" t="s">
        <v>492</v>
      </c>
      <c r="BY1839">
        <v>14</v>
      </c>
      <c r="CA1839" t="s">
        <v>238</v>
      </c>
      <c r="CU1839" t="s">
        <v>241</v>
      </c>
      <c r="CV1839" t="s">
        <v>236</v>
      </c>
      <c r="DA1839" t="s">
        <v>242</v>
      </c>
      <c r="DB1839" t="s">
        <v>236</v>
      </c>
      <c r="DG1839">
        <v>0.5</v>
      </c>
      <c r="DH1839" t="s">
        <v>236</v>
      </c>
      <c r="DJ1839">
        <v>0.25</v>
      </c>
      <c r="DK1839" t="s">
        <v>236</v>
      </c>
      <c r="DS1839" t="s">
        <v>242</v>
      </c>
      <c r="DT1839" t="s">
        <v>236</v>
      </c>
      <c r="DV1839" t="s">
        <v>241</v>
      </c>
      <c r="DW1839" t="s">
        <v>236</v>
      </c>
      <c r="EG1839" t="s">
        <v>245</v>
      </c>
      <c r="EH1839" t="s">
        <v>245</v>
      </c>
      <c r="EK1839">
        <v>2</v>
      </c>
      <c r="EL1839" t="s">
        <v>236</v>
      </c>
      <c r="FO1839" t="s">
        <v>240</v>
      </c>
      <c r="FP1839" t="s">
        <v>238</v>
      </c>
      <c r="FR1839" t="s">
        <v>256</v>
      </c>
      <c r="FS1839" t="s">
        <v>238</v>
      </c>
      <c r="GG1839" t="s">
        <v>241</v>
      </c>
      <c r="GH1839" t="s">
        <v>236</v>
      </c>
      <c r="GI1839" t="s">
        <v>245</v>
      </c>
      <c r="GJ1839" t="s">
        <v>245</v>
      </c>
      <c r="GR1839" t="s">
        <v>245</v>
      </c>
      <c r="GS1839" t="s">
        <v>244</v>
      </c>
      <c r="GT1839" t="s">
        <v>236</v>
      </c>
      <c r="HH1839" t="s">
        <v>241</v>
      </c>
      <c r="HI1839" t="s">
        <v>236</v>
      </c>
    </row>
    <row r="1840" spans="1:217" x14ac:dyDescent="0.25">
      <c r="A1840" s="14" t="s">
        <v>5429</v>
      </c>
      <c r="B1840" t="s">
        <v>5430</v>
      </c>
      <c r="D1840" t="s">
        <v>249</v>
      </c>
      <c r="E1840" t="s">
        <v>219</v>
      </c>
      <c r="F1840" t="s">
        <v>220</v>
      </c>
      <c r="G1840" t="s">
        <v>4782</v>
      </c>
      <c r="H1840" t="s">
        <v>4783</v>
      </c>
      <c r="I1840" t="s">
        <v>4784</v>
      </c>
      <c r="J1840" t="s">
        <v>4785</v>
      </c>
      <c r="K1840">
        <v>10.308017100000001</v>
      </c>
      <c r="L1840">
        <v>123.8915719</v>
      </c>
      <c r="O1840" s="15">
        <v>43287</v>
      </c>
      <c r="P1840">
        <f t="shared" si="84"/>
        <v>2018</v>
      </c>
      <c r="Q1840">
        <f t="shared" si="85"/>
        <v>7</v>
      </c>
      <c r="R1840">
        <f t="shared" si="86"/>
        <v>6</v>
      </c>
      <c r="U1840" t="s">
        <v>225</v>
      </c>
      <c r="V1840" t="s">
        <v>390</v>
      </c>
      <c r="W1840" t="s">
        <v>227</v>
      </c>
      <c r="X1840" t="s">
        <v>276</v>
      </c>
      <c r="Z1840" t="s">
        <v>2570</v>
      </c>
      <c r="AD1840" t="s">
        <v>231</v>
      </c>
      <c r="AF1840" s="16">
        <v>37742</v>
      </c>
      <c r="AG1840">
        <v>15</v>
      </c>
      <c r="AH1840" t="s">
        <v>262</v>
      </c>
      <c r="AJ1840" t="s">
        <v>254</v>
      </c>
      <c r="AK1840" t="s">
        <v>1085</v>
      </c>
      <c r="BY1840">
        <v>14</v>
      </c>
      <c r="CA1840" t="s">
        <v>238</v>
      </c>
      <c r="CU1840" t="s">
        <v>241</v>
      </c>
      <c r="CV1840" t="s">
        <v>236</v>
      </c>
      <c r="DA1840" t="s">
        <v>242</v>
      </c>
      <c r="DB1840" t="s">
        <v>236</v>
      </c>
      <c r="DG1840">
        <v>16</v>
      </c>
      <c r="DH1840" t="s">
        <v>238</v>
      </c>
      <c r="DJ1840">
        <v>0.25</v>
      </c>
      <c r="DK1840" t="s">
        <v>236</v>
      </c>
      <c r="DS1840" t="s">
        <v>242</v>
      </c>
      <c r="DT1840" t="s">
        <v>236</v>
      </c>
      <c r="DV1840" t="s">
        <v>241</v>
      </c>
      <c r="DW1840" t="s">
        <v>236</v>
      </c>
      <c r="EG1840" t="s">
        <v>245</v>
      </c>
      <c r="EH1840" t="s">
        <v>245</v>
      </c>
      <c r="EK1840">
        <v>2</v>
      </c>
      <c r="EL1840" t="s">
        <v>236</v>
      </c>
      <c r="FO1840" t="s">
        <v>240</v>
      </c>
      <c r="FP1840" t="s">
        <v>238</v>
      </c>
      <c r="FR1840" t="s">
        <v>256</v>
      </c>
      <c r="FS1840" t="s">
        <v>238</v>
      </c>
      <c r="GG1840" t="s">
        <v>241</v>
      </c>
      <c r="GH1840" t="s">
        <v>236</v>
      </c>
      <c r="GI1840" t="s">
        <v>245</v>
      </c>
      <c r="GJ1840" t="s">
        <v>245</v>
      </c>
      <c r="GR1840" t="s">
        <v>245</v>
      </c>
      <c r="GS1840" t="s">
        <v>244</v>
      </c>
      <c r="GT1840" t="s">
        <v>236</v>
      </c>
      <c r="HH1840" t="s">
        <v>241</v>
      </c>
      <c r="HI1840" t="s">
        <v>236</v>
      </c>
    </row>
    <row r="1841" spans="1:217" x14ac:dyDescent="0.25">
      <c r="A1841" s="14" t="s">
        <v>5431</v>
      </c>
      <c r="B1841" t="s">
        <v>5432</v>
      </c>
      <c r="D1841" t="s">
        <v>249</v>
      </c>
      <c r="E1841" t="s">
        <v>219</v>
      </c>
      <c r="F1841" t="s">
        <v>220</v>
      </c>
      <c r="G1841" t="s">
        <v>4782</v>
      </c>
      <c r="H1841" t="s">
        <v>4783</v>
      </c>
      <c r="I1841" t="s">
        <v>4784</v>
      </c>
      <c r="J1841" t="s">
        <v>4785</v>
      </c>
      <c r="K1841">
        <v>10.308017100000001</v>
      </c>
      <c r="L1841">
        <v>123.8915719</v>
      </c>
      <c r="O1841" s="15">
        <v>43285</v>
      </c>
      <c r="P1841">
        <f t="shared" si="84"/>
        <v>2018</v>
      </c>
      <c r="Q1841">
        <f t="shared" si="85"/>
        <v>7</v>
      </c>
      <c r="R1841">
        <f t="shared" si="86"/>
        <v>4</v>
      </c>
      <c r="U1841" t="s">
        <v>225</v>
      </c>
      <c r="V1841" t="s">
        <v>259</v>
      </c>
      <c r="W1841" t="s">
        <v>260</v>
      </c>
      <c r="X1841" t="s">
        <v>1703</v>
      </c>
      <c r="Y1841" t="s">
        <v>294</v>
      </c>
      <c r="Z1841" t="s">
        <v>4843</v>
      </c>
      <c r="AD1841" t="s">
        <v>231</v>
      </c>
      <c r="AF1841" s="16">
        <v>20289</v>
      </c>
      <c r="AG1841">
        <v>62</v>
      </c>
      <c r="AH1841" t="s">
        <v>232</v>
      </c>
      <c r="AI1841" t="s">
        <v>5433</v>
      </c>
      <c r="AJ1841" t="s">
        <v>254</v>
      </c>
      <c r="AK1841" t="s">
        <v>1085</v>
      </c>
      <c r="BY1841">
        <v>14</v>
      </c>
      <c r="CA1841" t="s">
        <v>238</v>
      </c>
      <c r="CU1841" t="s">
        <v>241</v>
      </c>
      <c r="CV1841" t="s">
        <v>236</v>
      </c>
      <c r="DA1841" t="s">
        <v>242</v>
      </c>
      <c r="DB1841" t="s">
        <v>236</v>
      </c>
      <c r="DG1841">
        <v>16</v>
      </c>
      <c r="DH1841" t="s">
        <v>238</v>
      </c>
      <c r="DJ1841">
        <v>0.25</v>
      </c>
      <c r="DK1841" t="s">
        <v>236</v>
      </c>
      <c r="DS1841" t="s">
        <v>242</v>
      </c>
      <c r="DT1841" t="s">
        <v>236</v>
      </c>
      <c r="DV1841" t="s">
        <v>241</v>
      </c>
      <c r="DW1841" t="s">
        <v>236</v>
      </c>
      <c r="EG1841" t="s">
        <v>245</v>
      </c>
      <c r="EH1841" t="s">
        <v>245</v>
      </c>
      <c r="EK1841">
        <v>2</v>
      </c>
      <c r="EL1841" t="s">
        <v>236</v>
      </c>
      <c r="FO1841" t="s">
        <v>240</v>
      </c>
      <c r="FP1841" t="s">
        <v>238</v>
      </c>
      <c r="FR1841" t="s">
        <v>256</v>
      </c>
      <c r="FS1841" t="s">
        <v>238</v>
      </c>
      <c r="GG1841" t="s">
        <v>241</v>
      </c>
      <c r="GH1841" t="s">
        <v>236</v>
      </c>
      <c r="GI1841" t="s">
        <v>245</v>
      </c>
      <c r="GJ1841" t="s">
        <v>245</v>
      </c>
      <c r="GR1841" t="s">
        <v>245</v>
      </c>
      <c r="GS1841" t="s">
        <v>244</v>
      </c>
      <c r="GT1841" t="s">
        <v>236</v>
      </c>
      <c r="HH1841" t="s">
        <v>241</v>
      </c>
      <c r="HI1841" t="s">
        <v>236</v>
      </c>
    </row>
    <row r="1842" spans="1:217" x14ac:dyDescent="0.25">
      <c r="A1842" s="14" t="s">
        <v>5434</v>
      </c>
      <c r="B1842" t="s">
        <v>5435</v>
      </c>
      <c r="D1842" t="s">
        <v>249</v>
      </c>
      <c r="E1842" t="s">
        <v>219</v>
      </c>
      <c r="F1842" t="s">
        <v>220</v>
      </c>
      <c r="G1842" t="s">
        <v>4782</v>
      </c>
      <c r="H1842" t="s">
        <v>4783</v>
      </c>
      <c r="I1842" t="s">
        <v>4784</v>
      </c>
      <c r="J1842" t="s">
        <v>4785</v>
      </c>
      <c r="K1842">
        <v>10.308017100000001</v>
      </c>
      <c r="L1842">
        <v>123.8915719</v>
      </c>
      <c r="O1842" s="15">
        <v>43300</v>
      </c>
      <c r="P1842">
        <f t="shared" si="84"/>
        <v>2018</v>
      </c>
      <c r="Q1842">
        <f t="shared" si="85"/>
        <v>7</v>
      </c>
      <c r="R1842">
        <f t="shared" si="86"/>
        <v>19</v>
      </c>
      <c r="U1842" t="s">
        <v>225</v>
      </c>
      <c r="V1842" t="s">
        <v>226</v>
      </c>
      <c r="W1842" t="s">
        <v>227</v>
      </c>
      <c r="X1842" t="s">
        <v>228</v>
      </c>
      <c r="Z1842" t="s">
        <v>4820</v>
      </c>
      <c r="AD1842" t="s">
        <v>289</v>
      </c>
      <c r="AF1842" s="16">
        <v>14554</v>
      </c>
      <c r="AG1842">
        <v>78</v>
      </c>
      <c r="AH1842" t="s">
        <v>262</v>
      </c>
      <c r="AI1842" t="s">
        <v>817</v>
      </c>
      <c r="AJ1842" t="s">
        <v>254</v>
      </c>
      <c r="AK1842" t="s">
        <v>1788</v>
      </c>
      <c r="BY1842">
        <v>13</v>
      </c>
      <c r="CA1842" t="s">
        <v>238</v>
      </c>
      <c r="CU1842" t="s">
        <v>241</v>
      </c>
      <c r="CV1842" t="s">
        <v>236</v>
      </c>
      <c r="DA1842" t="s">
        <v>242</v>
      </c>
      <c r="DB1842" t="s">
        <v>236</v>
      </c>
      <c r="DG1842">
        <v>0.5</v>
      </c>
      <c r="DH1842" t="s">
        <v>236</v>
      </c>
      <c r="DJ1842">
        <v>0.25</v>
      </c>
      <c r="DK1842" t="s">
        <v>236</v>
      </c>
      <c r="DS1842" t="s">
        <v>272</v>
      </c>
      <c r="DT1842" t="s">
        <v>238</v>
      </c>
      <c r="DV1842" t="s">
        <v>241</v>
      </c>
      <c r="DW1842" t="s">
        <v>236</v>
      </c>
      <c r="EG1842" t="s">
        <v>245</v>
      </c>
      <c r="EH1842" t="s">
        <v>245</v>
      </c>
      <c r="EK1842">
        <v>2</v>
      </c>
      <c r="EL1842" t="s">
        <v>236</v>
      </c>
      <c r="FO1842" t="s">
        <v>240</v>
      </c>
      <c r="FP1842" t="s">
        <v>238</v>
      </c>
      <c r="FR1842" t="s">
        <v>256</v>
      </c>
      <c r="FS1842" t="s">
        <v>238</v>
      </c>
      <c r="GG1842" t="s">
        <v>241</v>
      </c>
      <c r="GH1842" t="s">
        <v>236</v>
      </c>
      <c r="GI1842" t="s">
        <v>245</v>
      </c>
      <c r="GJ1842" t="s">
        <v>245</v>
      </c>
      <c r="GR1842" t="s">
        <v>245</v>
      </c>
      <c r="GS1842" t="s">
        <v>244</v>
      </c>
      <c r="GT1842" t="s">
        <v>236</v>
      </c>
      <c r="HH1842" t="s">
        <v>241</v>
      </c>
      <c r="HI1842" t="s">
        <v>236</v>
      </c>
    </row>
    <row r="1843" spans="1:217" x14ac:dyDescent="0.25">
      <c r="A1843" s="14" t="s">
        <v>5436</v>
      </c>
      <c r="B1843" t="s">
        <v>5437</v>
      </c>
      <c r="D1843" t="s">
        <v>249</v>
      </c>
      <c r="E1843" t="s">
        <v>219</v>
      </c>
      <c r="F1843" t="s">
        <v>220</v>
      </c>
      <c r="G1843" t="s">
        <v>4782</v>
      </c>
      <c r="H1843" t="s">
        <v>4783</v>
      </c>
      <c r="I1843" t="s">
        <v>4784</v>
      </c>
      <c r="J1843" t="s">
        <v>4785</v>
      </c>
      <c r="K1843">
        <v>10.308017100000001</v>
      </c>
      <c r="L1843">
        <v>123.8915719</v>
      </c>
      <c r="O1843" s="15">
        <v>43287</v>
      </c>
      <c r="P1843">
        <f t="shared" si="84"/>
        <v>2018</v>
      </c>
      <c r="Q1843">
        <f t="shared" si="85"/>
        <v>7</v>
      </c>
      <c r="R1843">
        <f t="shared" si="86"/>
        <v>6</v>
      </c>
      <c r="U1843" t="s">
        <v>225</v>
      </c>
      <c r="V1843" t="s">
        <v>259</v>
      </c>
      <c r="W1843" t="s">
        <v>260</v>
      </c>
      <c r="X1843" t="s">
        <v>1703</v>
      </c>
      <c r="Z1843" t="s">
        <v>4786</v>
      </c>
      <c r="AD1843" t="s">
        <v>231</v>
      </c>
      <c r="AF1843" s="16">
        <v>22568</v>
      </c>
      <c r="AG1843">
        <v>56</v>
      </c>
      <c r="AH1843" t="s">
        <v>232</v>
      </c>
      <c r="AJ1843" t="s">
        <v>254</v>
      </c>
      <c r="AK1843" t="s">
        <v>1085</v>
      </c>
      <c r="BY1843">
        <v>14</v>
      </c>
      <c r="CA1843" t="s">
        <v>238</v>
      </c>
      <c r="CU1843" t="s">
        <v>241</v>
      </c>
      <c r="CV1843" t="s">
        <v>236</v>
      </c>
      <c r="DA1843" t="s">
        <v>242</v>
      </c>
      <c r="DB1843" t="s">
        <v>236</v>
      </c>
      <c r="DG1843">
        <v>16</v>
      </c>
      <c r="DH1843" t="s">
        <v>238</v>
      </c>
      <c r="DJ1843">
        <v>0.5</v>
      </c>
      <c r="DK1843" t="s">
        <v>236</v>
      </c>
      <c r="DS1843" t="s">
        <v>242</v>
      </c>
      <c r="DT1843" t="s">
        <v>236</v>
      </c>
      <c r="DV1843" t="s">
        <v>241</v>
      </c>
      <c r="DW1843" t="s">
        <v>236</v>
      </c>
      <c r="EG1843" t="s">
        <v>245</v>
      </c>
      <c r="EH1843" t="s">
        <v>245</v>
      </c>
      <c r="EK1843">
        <v>2</v>
      </c>
      <c r="EL1843" t="s">
        <v>236</v>
      </c>
      <c r="FO1843" t="s">
        <v>240</v>
      </c>
      <c r="FP1843" t="s">
        <v>238</v>
      </c>
      <c r="FR1843" t="s">
        <v>256</v>
      </c>
      <c r="FS1843" t="s">
        <v>238</v>
      </c>
      <c r="GG1843" t="s">
        <v>241</v>
      </c>
      <c r="GH1843" t="s">
        <v>236</v>
      </c>
      <c r="GI1843" t="s">
        <v>245</v>
      </c>
      <c r="GJ1843" t="s">
        <v>245</v>
      </c>
      <c r="GR1843" t="s">
        <v>245</v>
      </c>
      <c r="GS1843" t="s">
        <v>359</v>
      </c>
      <c r="GT1843" t="s">
        <v>238</v>
      </c>
      <c r="HH1843" t="s">
        <v>241</v>
      </c>
      <c r="HI1843" t="s">
        <v>236</v>
      </c>
    </row>
    <row r="1844" spans="1:217" x14ac:dyDescent="0.25">
      <c r="A1844" s="14" t="s">
        <v>5438</v>
      </c>
      <c r="B1844" t="s">
        <v>5439</v>
      </c>
      <c r="D1844" t="s">
        <v>249</v>
      </c>
      <c r="E1844" t="s">
        <v>219</v>
      </c>
      <c r="F1844" t="s">
        <v>220</v>
      </c>
      <c r="G1844" t="s">
        <v>4782</v>
      </c>
      <c r="H1844" t="s">
        <v>4783</v>
      </c>
      <c r="I1844" t="s">
        <v>4784</v>
      </c>
      <c r="J1844" t="s">
        <v>4785</v>
      </c>
      <c r="K1844">
        <v>10.308017100000001</v>
      </c>
      <c r="L1844">
        <v>123.8915719</v>
      </c>
      <c r="O1844" s="15">
        <v>43285</v>
      </c>
      <c r="P1844">
        <f t="shared" si="84"/>
        <v>2018</v>
      </c>
      <c r="Q1844">
        <f t="shared" si="85"/>
        <v>7</v>
      </c>
      <c r="R1844">
        <f t="shared" si="86"/>
        <v>4</v>
      </c>
      <c r="U1844" t="s">
        <v>225</v>
      </c>
      <c r="V1844" t="s">
        <v>1416</v>
      </c>
      <c r="W1844" t="s">
        <v>227</v>
      </c>
      <c r="X1844" t="s">
        <v>228</v>
      </c>
      <c r="Z1844" t="s">
        <v>4907</v>
      </c>
      <c r="AD1844" t="s">
        <v>289</v>
      </c>
      <c r="AF1844" s="16">
        <v>30620</v>
      </c>
      <c r="AG1844">
        <v>34</v>
      </c>
      <c r="AH1844" t="s">
        <v>232</v>
      </c>
      <c r="AI1844" t="s">
        <v>5440</v>
      </c>
      <c r="AJ1844" t="s">
        <v>254</v>
      </c>
      <c r="AK1844" t="s">
        <v>1085</v>
      </c>
      <c r="BY1844">
        <v>15</v>
      </c>
      <c r="CA1844" t="s">
        <v>238</v>
      </c>
      <c r="CU1844">
        <v>1</v>
      </c>
      <c r="CV1844" t="s">
        <v>236</v>
      </c>
      <c r="DA1844" t="s">
        <v>242</v>
      </c>
      <c r="DB1844" t="s">
        <v>236</v>
      </c>
      <c r="DG1844">
        <v>16</v>
      </c>
      <c r="DH1844" t="s">
        <v>238</v>
      </c>
      <c r="DJ1844">
        <v>0.5</v>
      </c>
      <c r="DK1844" t="s">
        <v>236</v>
      </c>
      <c r="DS1844" t="s">
        <v>242</v>
      </c>
      <c r="DT1844" t="s">
        <v>236</v>
      </c>
      <c r="DV1844" t="s">
        <v>241</v>
      </c>
      <c r="DW1844" t="s">
        <v>236</v>
      </c>
      <c r="EG1844" t="s">
        <v>245</v>
      </c>
      <c r="EH1844" t="s">
        <v>245</v>
      </c>
      <c r="EK1844">
        <v>2</v>
      </c>
      <c r="EL1844" t="s">
        <v>236</v>
      </c>
      <c r="FO1844" t="s">
        <v>240</v>
      </c>
      <c r="FP1844" t="s">
        <v>238</v>
      </c>
      <c r="FR1844" t="s">
        <v>256</v>
      </c>
      <c r="FS1844" t="s">
        <v>238</v>
      </c>
      <c r="GG1844" t="s">
        <v>241</v>
      </c>
      <c r="GH1844" t="s">
        <v>236</v>
      </c>
      <c r="GI1844" t="s">
        <v>245</v>
      </c>
      <c r="GJ1844" t="s">
        <v>245</v>
      </c>
      <c r="GR1844" t="s">
        <v>245</v>
      </c>
      <c r="GS1844" t="s">
        <v>244</v>
      </c>
      <c r="GT1844" t="s">
        <v>236</v>
      </c>
      <c r="HH1844" t="s">
        <v>241</v>
      </c>
      <c r="HI1844" t="s">
        <v>236</v>
      </c>
    </row>
    <row r="1845" spans="1:217" x14ac:dyDescent="0.25">
      <c r="A1845" s="14" t="s">
        <v>5441</v>
      </c>
      <c r="B1845" t="s">
        <v>5442</v>
      </c>
      <c r="D1845" t="s">
        <v>249</v>
      </c>
      <c r="E1845" t="s">
        <v>219</v>
      </c>
      <c r="F1845" t="s">
        <v>220</v>
      </c>
      <c r="G1845" t="s">
        <v>4782</v>
      </c>
      <c r="H1845" t="s">
        <v>4783</v>
      </c>
      <c r="I1845" t="s">
        <v>4784</v>
      </c>
      <c r="J1845" t="s">
        <v>4785</v>
      </c>
      <c r="K1845">
        <v>10.308017100000001</v>
      </c>
      <c r="L1845">
        <v>123.8915719</v>
      </c>
      <c r="O1845" s="15">
        <v>43286</v>
      </c>
      <c r="P1845">
        <f t="shared" si="84"/>
        <v>2018</v>
      </c>
      <c r="Q1845">
        <f t="shared" si="85"/>
        <v>7</v>
      </c>
      <c r="R1845">
        <f t="shared" si="86"/>
        <v>5</v>
      </c>
      <c r="U1845" t="s">
        <v>225</v>
      </c>
      <c r="V1845" t="s">
        <v>301</v>
      </c>
      <c r="W1845" t="s">
        <v>227</v>
      </c>
      <c r="X1845" t="s">
        <v>228</v>
      </c>
      <c r="Z1845" t="s">
        <v>4823</v>
      </c>
      <c r="AD1845" t="s">
        <v>289</v>
      </c>
      <c r="AF1845" s="16">
        <v>29621</v>
      </c>
      <c r="AG1845">
        <v>37</v>
      </c>
      <c r="AH1845" t="s">
        <v>262</v>
      </c>
      <c r="AI1845" t="s">
        <v>5443</v>
      </c>
      <c r="AJ1845" t="s">
        <v>254</v>
      </c>
      <c r="AK1845" t="s">
        <v>1085</v>
      </c>
      <c r="BY1845">
        <v>15</v>
      </c>
      <c r="CA1845" t="s">
        <v>238</v>
      </c>
      <c r="CU1845" t="s">
        <v>241</v>
      </c>
      <c r="CV1845" t="s">
        <v>236</v>
      </c>
      <c r="DA1845" t="s">
        <v>242</v>
      </c>
      <c r="DB1845" t="s">
        <v>236</v>
      </c>
      <c r="DG1845">
        <v>16</v>
      </c>
      <c r="DH1845" t="s">
        <v>238</v>
      </c>
      <c r="DJ1845">
        <v>0.5</v>
      </c>
      <c r="DK1845" t="s">
        <v>236</v>
      </c>
      <c r="DS1845" t="s">
        <v>242</v>
      </c>
      <c r="DT1845" t="s">
        <v>236</v>
      </c>
      <c r="DV1845" t="s">
        <v>241</v>
      </c>
      <c r="DW1845" t="s">
        <v>236</v>
      </c>
      <c r="EG1845" t="s">
        <v>245</v>
      </c>
      <c r="EH1845" t="s">
        <v>245</v>
      </c>
      <c r="EK1845">
        <v>2</v>
      </c>
      <c r="EL1845" t="s">
        <v>236</v>
      </c>
      <c r="FO1845" t="s">
        <v>240</v>
      </c>
      <c r="FP1845" t="s">
        <v>238</v>
      </c>
      <c r="FR1845" t="s">
        <v>256</v>
      </c>
      <c r="FS1845" t="s">
        <v>238</v>
      </c>
      <c r="GG1845" t="s">
        <v>241</v>
      </c>
      <c r="GH1845" t="s">
        <v>236</v>
      </c>
      <c r="GI1845" t="s">
        <v>245</v>
      </c>
      <c r="GJ1845" t="s">
        <v>245</v>
      </c>
      <c r="GR1845" t="s">
        <v>245</v>
      </c>
      <c r="GS1845" t="s">
        <v>244</v>
      </c>
      <c r="GT1845" t="s">
        <v>236</v>
      </c>
      <c r="HH1845" t="s">
        <v>241</v>
      </c>
      <c r="HI1845" t="s">
        <v>236</v>
      </c>
    </row>
    <row r="1846" spans="1:217" x14ac:dyDescent="0.25">
      <c r="A1846" s="14" t="s">
        <v>5444</v>
      </c>
      <c r="B1846" t="s">
        <v>5445</v>
      </c>
      <c r="D1846" t="s">
        <v>2828</v>
      </c>
      <c r="E1846" t="s">
        <v>219</v>
      </c>
      <c r="F1846" t="s">
        <v>220</v>
      </c>
      <c r="G1846" t="s">
        <v>4782</v>
      </c>
      <c r="H1846" t="s">
        <v>4783</v>
      </c>
      <c r="I1846" t="s">
        <v>4784</v>
      </c>
      <c r="J1846" t="s">
        <v>4785</v>
      </c>
      <c r="K1846">
        <v>10.308017100000001</v>
      </c>
      <c r="L1846">
        <v>123.8915719</v>
      </c>
      <c r="O1846" s="15">
        <v>43344</v>
      </c>
      <c r="P1846">
        <f t="shared" si="84"/>
        <v>2018</v>
      </c>
      <c r="Q1846">
        <f t="shared" si="85"/>
        <v>9</v>
      </c>
      <c r="R1846">
        <f t="shared" si="86"/>
        <v>1</v>
      </c>
      <c r="U1846" t="s">
        <v>225</v>
      </c>
      <c r="V1846" t="s">
        <v>1589</v>
      </c>
      <c r="W1846" t="s">
        <v>227</v>
      </c>
      <c r="X1846" t="s">
        <v>1703</v>
      </c>
      <c r="Y1846" t="s">
        <v>294</v>
      </c>
      <c r="Z1846" t="s">
        <v>4843</v>
      </c>
      <c r="AD1846" t="s">
        <v>231</v>
      </c>
      <c r="AF1846" s="16">
        <v>31797</v>
      </c>
      <c r="AG1846">
        <v>31</v>
      </c>
      <c r="AH1846" t="s">
        <v>232</v>
      </c>
      <c r="AJ1846" t="s">
        <v>1095</v>
      </c>
      <c r="AK1846" t="s">
        <v>2830</v>
      </c>
      <c r="BQ1846" t="s">
        <v>2831</v>
      </c>
      <c r="BR1846" t="s">
        <v>236</v>
      </c>
      <c r="CF1846" t="s">
        <v>2831</v>
      </c>
      <c r="CG1846" t="s">
        <v>236</v>
      </c>
      <c r="CU1846">
        <v>2</v>
      </c>
      <c r="CV1846" t="s">
        <v>238</v>
      </c>
      <c r="EG1846" t="s">
        <v>245</v>
      </c>
      <c r="EH1846" t="s">
        <v>245</v>
      </c>
      <c r="EV1846">
        <v>6</v>
      </c>
      <c r="EX1846" t="s">
        <v>238</v>
      </c>
      <c r="GI1846" t="s">
        <v>2014</v>
      </c>
      <c r="GJ1846" t="s">
        <v>236</v>
      </c>
      <c r="GR1846" t="s">
        <v>245</v>
      </c>
      <c r="GS1846" t="s">
        <v>2924</v>
      </c>
      <c r="GT1846" t="s">
        <v>236</v>
      </c>
    </row>
    <row r="1847" spans="1:217" x14ac:dyDescent="0.25">
      <c r="A1847" s="14" t="s">
        <v>5446</v>
      </c>
      <c r="B1847" t="s">
        <v>5447</v>
      </c>
      <c r="D1847" t="s">
        <v>1068</v>
      </c>
      <c r="E1847" t="s">
        <v>219</v>
      </c>
      <c r="F1847" t="s">
        <v>220</v>
      </c>
      <c r="G1847" t="s">
        <v>4782</v>
      </c>
      <c r="H1847" t="s">
        <v>4783</v>
      </c>
      <c r="I1847" t="s">
        <v>4784</v>
      </c>
      <c r="J1847" t="s">
        <v>4785</v>
      </c>
      <c r="K1847">
        <v>10.308017100000001</v>
      </c>
      <c r="L1847">
        <v>123.8915719</v>
      </c>
      <c r="O1847" s="15">
        <v>43328</v>
      </c>
      <c r="P1847">
        <f t="shared" si="84"/>
        <v>2018</v>
      </c>
      <c r="Q1847">
        <f t="shared" si="85"/>
        <v>8</v>
      </c>
      <c r="R1847">
        <f t="shared" si="86"/>
        <v>16</v>
      </c>
      <c r="U1847" t="s">
        <v>225</v>
      </c>
      <c r="V1847" t="s">
        <v>288</v>
      </c>
      <c r="W1847" t="s">
        <v>227</v>
      </c>
      <c r="X1847" t="s">
        <v>1703</v>
      </c>
      <c r="Y1847" t="s">
        <v>294</v>
      </c>
      <c r="Z1847" t="s">
        <v>4843</v>
      </c>
      <c r="AD1847" t="s">
        <v>231</v>
      </c>
      <c r="AF1847" s="16">
        <v>20499</v>
      </c>
      <c r="AG1847">
        <v>62</v>
      </c>
      <c r="AH1847" t="s">
        <v>232</v>
      </c>
      <c r="AI1847" t="s">
        <v>375</v>
      </c>
      <c r="AJ1847" t="s">
        <v>173</v>
      </c>
      <c r="AK1847" t="s">
        <v>2641</v>
      </c>
      <c r="CZ1847">
        <v>29</v>
      </c>
      <c r="DB1847" t="s">
        <v>236</v>
      </c>
      <c r="DF1847">
        <v>6</v>
      </c>
      <c r="DH1847" t="s">
        <v>238</v>
      </c>
      <c r="DS1847">
        <v>24</v>
      </c>
      <c r="DT1847" t="s">
        <v>238</v>
      </c>
      <c r="EG1847" t="s">
        <v>1260</v>
      </c>
      <c r="EH1847" t="s">
        <v>245</v>
      </c>
      <c r="EI1847" t="s">
        <v>236</v>
      </c>
      <c r="FR1847">
        <v>2</v>
      </c>
      <c r="FS1847" t="s">
        <v>238</v>
      </c>
      <c r="GI1847" t="s">
        <v>245</v>
      </c>
      <c r="GJ1847" t="s">
        <v>245</v>
      </c>
      <c r="GR1847" t="s">
        <v>245</v>
      </c>
      <c r="GS1847" t="s">
        <v>4484</v>
      </c>
      <c r="GT1847" t="s">
        <v>238</v>
      </c>
      <c r="HG1847">
        <v>27</v>
      </c>
      <c r="HI1847" t="s">
        <v>236</v>
      </c>
    </row>
    <row r="1848" spans="1:217" x14ac:dyDescent="0.25">
      <c r="A1848" s="14" t="s">
        <v>5448</v>
      </c>
      <c r="B1848" t="s">
        <v>5449</v>
      </c>
      <c r="D1848" t="s">
        <v>1068</v>
      </c>
      <c r="E1848" t="s">
        <v>219</v>
      </c>
      <c r="F1848" t="s">
        <v>220</v>
      </c>
      <c r="G1848" t="s">
        <v>4782</v>
      </c>
      <c r="H1848" t="s">
        <v>4783</v>
      </c>
      <c r="I1848" t="s">
        <v>4784</v>
      </c>
      <c r="J1848" t="s">
        <v>4785</v>
      </c>
      <c r="K1848">
        <v>10.308017100000001</v>
      </c>
      <c r="L1848">
        <v>123.8915719</v>
      </c>
      <c r="O1848" s="15">
        <v>43329</v>
      </c>
      <c r="P1848">
        <f t="shared" si="84"/>
        <v>2018</v>
      </c>
      <c r="Q1848">
        <f t="shared" si="85"/>
        <v>8</v>
      </c>
      <c r="R1848">
        <f t="shared" si="86"/>
        <v>17</v>
      </c>
      <c r="U1848" t="s">
        <v>225</v>
      </c>
      <c r="V1848" t="s">
        <v>288</v>
      </c>
      <c r="W1848" t="s">
        <v>227</v>
      </c>
      <c r="X1848" t="s">
        <v>1703</v>
      </c>
      <c r="Z1848" t="s">
        <v>4786</v>
      </c>
      <c r="AD1848" t="s">
        <v>231</v>
      </c>
      <c r="AF1848" s="16">
        <v>25578</v>
      </c>
      <c r="AG1848">
        <v>48</v>
      </c>
      <c r="AH1848" t="s">
        <v>262</v>
      </c>
      <c r="AI1848" t="s">
        <v>375</v>
      </c>
      <c r="AJ1848" t="s">
        <v>173</v>
      </c>
      <c r="AK1848" t="s">
        <v>2641</v>
      </c>
      <c r="DA1848" t="s">
        <v>767</v>
      </c>
      <c r="DB1848" t="s">
        <v>238</v>
      </c>
      <c r="DF1848">
        <v>15</v>
      </c>
      <c r="DH1848" t="s">
        <v>238</v>
      </c>
      <c r="DS1848" t="s">
        <v>767</v>
      </c>
      <c r="DT1848" t="s">
        <v>238</v>
      </c>
      <c r="EG1848" t="s">
        <v>1111</v>
      </c>
      <c r="EH1848" t="s">
        <v>245</v>
      </c>
      <c r="EI1848" t="s">
        <v>236</v>
      </c>
      <c r="FR1848">
        <v>0.5</v>
      </c>
      <c r="FS1848" t="s">
        <v>238</v>
      </c>
      <c r="GI1848" t="s">
        <v>245</v>
      </c>
      <c r="GJ1848" t="s">
        <v>245</v>
      </c>
      <c r="GR1848" t="s">
        <v>245</v>
      </c>
      <c r="GS1848" t="s">
        <v>633</v>
      </c>
      <c r="GT1848" t="s">
        <v>238</v>
      </c>
      <c r="HG1848">
        <v>28</v>
      </c>
      <c r="HI1848" t="s">
        <v>236</v>
      </c>
    </row>
    <row r="1849" spans="1:217" x14ac:dyDescent="0.25">
      <c r="A1849" s="14" t="s">
        <v>5450</v>
      </c>
      <c r="B1849" t="s">
        <v>5451</v>
      </c>
      <c r="D1849" t="s">
        <v>218</v>
      </c>
      <c r="E1849" t="s">
        <v>219</v>
      </c>
      <c r="F1849" t="s">
        <v>220</v>
      </c>
      <c r="G1849" t="s">
        <v>4782</v>
      </c>
      <c r="H1849" t="s">
        <v>4783</v>
      </c>
      <c r="I1849" t="s">
        <v>4784</v>
      </c>
      <c r="J1849" t="s">
        <v>4785</v>
      </c>
      <c r="K1849">
        <v>10.308017100000001</v>
      </c>
      <c r="L1849">
        <v>123.8915719</v>
      </c>
      <c r="O1849" s="15">
        <v>43315</v>
      </c>
      <c r="P1849">
        <f t="shared" si="84"/>
        <v>2018</v>
      </c>
      <c r="Q1849">
        <f t="shared" si="85"/>
        <v>8</v>
      </c>
      <c r="R1849">
        <f t="shared" si="86"/>
        <v>3</v>
      </c>
      <c r="U1849" t="s">
        <v>225</v>
      </c>
      <c r="V1849" t="s">
        <v>265</v>
      </c>
      <c r="W1849" t="s">
        <v>227</v>
      </c>
      <c r="X1849" t="s">
        <v>228</v>
      </c>
      <c r="Y1849" t="s">
        <v>1104</v>
      </c>
      <c r="Z1849" t="s">
        <v>1105</v>
      </c>
      <c r="AD1849" t="s">
        <v>289</v>
      </c>
      <c r="AF1849" s="16">
        <v>43255</v>
      </c>
      <c r="AG1849" t="s">
        <v>439</v>
      </c>
      <c r="AH1849" t="s">
        <v>232</v>
      </c>
      <c r="AI1849" t="s">
        <v>5315</v>
      </c>
      <c r="AJ1849" t="s">
        <v>269</v>
      </c>
      <c r="AK1849" t="s">
        <v>291</v>
      </c>
      <c r="AL1849">
        <v>6</v>
      </c>
      <c r="AN1849" t="s">
        <v>238</v>
      </c>
      <c r="AP1849" t="s">
        <v>237</v>
      </c>
      <c r="AQ1849" t="s">
        <v>238</v>
      </c>
      <c r="AS1849" t="s">
        <v>237</v>
      </c>
      <c r="AT1849" t="s">
        <v>238</v>
      </c>
      <c r="BB1849" t="s">
        <v>237</v>
      </c>
      <c r="BC1849" t="s">
        <v>238</v>
      </c>
      <c r="BJ1849">
        <v>6</v>
      </c>
      <c r="BL1849" t="s">
        <v>238</v>
      </c>
      <c r="BN1849" t="s">
        <v>237</v>
      </c>
      <c r="BO1849" t="s">
        <v>238</v>
      </c>
      <c r="BV1849">
        <v>6</v>
      </c>
      <c r="BX1849" t="s">
        <v>238</v>
      </c>
      <c r="BZ1849" t="s">
        <v>237</v>
      </c>
      <c r="CA1849" t="s">
        <v>238</v>
      </c>
      <c r="CC1849" t="s">
        <v>237</v>
      </c>
      <c r="CD1849" t="s">
        <v>238</v>
      </c>
      <c r="CF1849" t="s">
        <v>237</v>
      </c>
      <c r="CG1849" t="s">
        <v>238</v>
      </c>
      <c r="CL1849" t="s">
        <v>237</v>
      </c>
      <c r="CM1849" t="s">
        <v>238</v>
      </c>
      <c r="CU1849" t="s">
        <v>240</v>
      </c>
      <c r="CV1849" t="s">
        <v>238</v>
      </c>
      <c r="DD1849">
        <v>1</v>
      </c>
      <c r="DE1849" t="s">
        <v>236</v>
      </c>
      <c r="DG1849" t="s">
        <v>240</v>
      </c>
      <c r="DH1849" t="s">
        <v>238</v>
      </c>
      <c r="DP1849" t="s">
        <v>405</v>
      </c>
      <c r="DQ1849" t="s">
        <v>238</v>
      </c>
      <c r="DV1849" t="s">
        <v>273</v>
      </c>
      <c r="DW1849" t="s">
        <v>238</v>
      </c>
      <c r="EB1849" t="s">
        <v>273</v>
      </c>
      <c r="EC1849" t="s">
        <v>238</v>
      </c>
      <c r="EG1849" t="s">
        <v>245</v>
      </c>
      <c r="EH1849" t="s">
        <v>245</v>
      </c>
      <c r="EN1849" t="s">
        <v>273</v>
      </c>
      <c r="EO1849" t="s">
        <v>238</v>
      </c>
      <c r="FC1849" t="s">
        <v>281</v>
      </c>
      <c r="FD1849" t="s">
        <v>236</v>
      </c>
      <c r="FX1849" t="s">
        <v>406</v>
      </c>
      <c r="FY1849" t="s">
        <v>238</v>
      </c>
      <c r="GI1849" t="s">
        <v>245</v>
      </c>
      <c r="GJ1849" t="s">
        <v>245</v>
      </c>
      <c r="GR1849" t="s">
        <v>245</v>
      </c>
      <c r="GS1849" t="s">
        <v>245</v>
      </c>
    </row>
    <row r="1850" spans="1:217" x14ac:dyDescent="0.25">
      <c r="A1850" s="14" t="s">
        <v>5452</v>
      </c>
      <c r="B1850" t="s">
        <v>5453</v>
      </c>
      <c r="D1850" t="s">
        <v>218</v>
      </c>
      <c r="E1850" t="s">
        <v>219</v>
      </c>
      <c r="F1850" t="s">
        <v>220</v>
      </c>
      <c r="G1850" t="s">
        <v>4782</v>
      </c>
      <c r="H1850" t="s">
        <v>4783</v>
      </c>
      <c r="I1850" t="s">
        <v>4784</v>
      </c>
      <c r="J1850" t="s">
        <v>4785</v>
      </c>
      <c r="K1850">
        <v>10.308017100000001</v>
      </c>
      <c r="L1850">
        <v>123.8915719</v>
      </c>
      <c r="O1850" s="15">
        <v>43313</v>
      </c>
      <c r="P1850">
        <f t="shared" si="84"/>
        <v>2018</v>
      </c>
      <c r="Q1850">
        <f t="shared" si="85"/>
        <v>8</v>
      </c>
      <c r="R1850">
        <f t="shared" si="86"/>
        <v>1</v>
      </c>
      <c r="U1850" t="s">
        <v>225</v>
      </c>
      <c r="V1850" t="s">
        <v>265</v>
      </c>
      <c r="W1850" t="s">
        <v>227</v>
      </c>
      <c r="X1850" t="s">
        <v>276</v>
      </c>
      <c r="Z1850" t="s">
        <v>2570</v>
      </c>
      <c r="AD1850" t="s">
        <v>231</v>
      </c>
      <c r="AF1850" s="16">
        <v>13017</v>
      </c>
      <c r="AG1850">
        <v>82</v>
      </c>
      <c r="AH1850" t="s">
        <v>262</v>
      </c>
      <c r="AJ1850" t="s">
        <v>234</v>
      </c>
      <c r="AK1850" t="s">
        <v>309</v>
      </c>
      <c r="AL1850">
        <v>20</v>
      </c>
      <c r="AN1850" t="s">
        <v>236</v>
      </c>
      <c r="AP1850">
        <v>8</v>
      </c>
      <c r="AQ1850" t="s">
        <v>236</v>
      </c>
      <c r="AS1850" t="s">
        <v>237</v>
      </c>
      <c r="AT1850" t="s">
        <v>238</v>
      </c>
      <c r="BB1850">
        <v>16</v>
      </c>
      <c r="BC1850" t="s">
        <v>238</v>
      </c>
      <c r="BJ1850">
        <v>6</v>
      </c>
      <c r="BL1850" t="s">
        <v>238</v>
      </c>
      <c r="BN1850">
        <v>2</v>
      </c>
      <c r="BO1850" t="s">
        <v>236</v>
      </c>
      <c r="BV1850">
        <v>6</v>
      </c>
      <c r="BX1850" t="s">
        <v>238</v>
      </c>
      <c r="BZ1850" t="s">
        <v>246</v>
      </c>
      <c r="CA1850" t="s">
        <v>236</v>
      </c>
      <c r="CC1850">
        <v>4</v>
      </c>
      <c r="CD1850" t="s">
        <v>236</v>
      </c>
      <c r="CF1850" t="s">
        <v>237</v>
      </c>
      <c r="CG1850" t="s">
        <v>238</v>
      </c>
      <c r="CL1850" t="s">
        <v>237</v>
      </c>
      <c r="CM1850" t="s">
        <v>238</v>
      </c>
      <c r="CU1850" t="s">
        <v>240</v>
      </c>
      <c r="CV1850" t="s">
        <v>238</v>
      </c>
      <c r="DD1850">
        <v>0.25</v>
      </c>
      <c r="DE1850" t="s">
        <v>236</v>
      </c>
      <c r="DG1850" t="s">
        <v>240</v>
      </c>
      <c r="DH1850" t="s">
        <v>238</v>
      </c>
      <c r="DP1850" t="s">
        <v>242</v>
      </c>
      <c r="DQ1850" t="s">
        <v>236</v>
      </c>
      <c r="DV1850" t="s">
        <v>273</v>
      </c>
      <c r="DW1850" t="s">
        <v>238</v>
      </c>
      <c r="EB1850" t="s">
        <v>244</v>
      </c>
      <c r="EC1850" t="s">
        <v>236</v>
      </c>
      <c r="EG1850" t="s">
        <v>245</v>
      </c>
      <c r="EH1850" t="s">
        <v>245</v>
      </c>
      <c r="EN1850" t="s">
        <v>244</v>
      </c>
      <c r="EO1850" t="s">
        <v>236</v>
      </c>
      <c r="FC1850" t="s">
        <v>281</v>
      </c>
      <c r="FD1850" t="s">
        <v>236</v>
      </c>
      <c r="FX1850" t="s">
        <v>246</v>
      </c>
      <c r="FY1850" t="s">
        <v>236</v>
      </c>
      <c r="GI1850" t="s">
        <v>245</v>
      </c>
      <c r="GJ1850" t="s">
        <v>245</v>
      </c>
      <c r="GR1850" t="s">
        <v>245</v>
      </c>
      <c r="GS1850" t="s">
        <v>245</v>
      </c>
    </row>
    <row r="1851" spans="1:217" x14ac:dyDescent="0.25">
      <c r="A1851" s="14" t="s">
        <v>5454</v>
      </c>
      <c r="B1851" t="s">
        <v>5455</v>
      </c>
      <c r="D1851" t="s">
        <v>218</v>
      </c>
      <c r="E1851" t="s">
        <v>219</v>
      </c>
      <c r="F1851" t="s">
        <v>220</v>
      </c>
      <c r="G1851" t="s">
        <v>4782</v>
      </c>
      <c r="H1851" t="s">
        <v>4783</v>
      </c>
      <c r="I1851" t="s">
        <v>4784</v>
      </c>
      <c r="J1851" t="s">
        <v>4785</v>
      </c>
      <c r="K1851">
        <v>10.308017100000001</v>
      </c>
      <c r="L1851">
        <v>123.8915719</v>
      </c>
      <c r="O1851" s="15">
        <v>43318</v>
      </c>
      <c r="P1851">
        <f t="shared" si="84"/>
        <v>2018</v>
      </c>
      <c r="Q1851">
        <f t="shared" si="85"/>
        <v>8</v>
      </c>
      <c r="R1851">
        <f t="shared" si="86"/>
        <v>6</v>
      </c>
      <c r="U1851" t="s">
        <v>225</v>
      </c>
      <c r="V1851" t="s">
        <v>265</v>
      </c>
      <c r="W1851" t="s">
        <v>227</v>
      </c>
      <c r="X1851" t="s">
        <v>228</v>
      </c>
      <c r="Z1851" t="s">
        <v>4802</v>
      </c>
      <c r="AD1851" t="s">
        <v>289</v>
      </c>
      <c r="AF1851" s="16">
        <v>22499</v>
      </c>
      <c r="AG1851">
        <v>57</v>
      </c>
      <c r="AH1851" t="s">
        <v>262</v>
      </c>
      <c r="AI1851" t="s">
        <v>776</v>
      </c>
      <c r="AJ1851" t="s">
        <v>376</v>
      </c>
      <c r="AK1851" t="s">
        <v>5456</v>
      </c>
      <c r="AL1851">
        <v>22</v>
      </c>
      <c r="AN1851" t="s">
        <v>236</v>
      </c>
      <c r="AP1851" t="s">
        <v>237</v>
      </c>
      <c r="AQ1851" t="s">
        <v>238</v>
      </c>
      <c r="AS1851" t="s">
        <v>237</v>
      </c>
      <c r="AT1851" t="s">
        <v>238</v>
      </c>
      <c r="BB1851" t="s">
        <v>237</v>
      </c>
      <c r="BC1851" t="s">
        <v>238</v>
      </c>
      <c r="BJ1851">
        <v>6</v>
      </c>
      <c r="BL1851" t="s">
        <v>238</v>
      </c>
      <c r="BN1851" t="s">
        <v>237</v>
      </c>
      <c r="BO1851" t="s">
        <v>238</v>
      </c>
      <c r="BV1851">
        <v>6</v>
      </c>
      <c r="BX1851" t="s">
        <v>238</v>
      </c>
      <c r="BZ1851" t="s">
        <v>237</v>
      </c>
      <c r="CA1851" t="s">
        <v>238</v>
      </c>
      <c r="CC1851" t="s">
        <v>237</v>
      </c>
      <c r="CD1851" t="s">
        <v>238</v>
      </c>
      <c r="CF1851" t="s">
        <v>237</v>
      </c>
      <c r="CG1851" t="s">
        <v>238</v>
      </c>
      <c r="CL1851" t="s">
        <v>237</v>
      </c>
      <c r="CM1851" t="s">
        <v>238</v>
      </c>
      <c r="CU1851" t="s">
        <v>241</v>
      </c>
      <c r="CV1851" t="s">
        <v>236</v>
      </c>
      <c r="DD1851">
        <v>0.5</v>
      </c>
      <c r="DE1851" t="s">
        <v>236</v>
      </c>
      <c r="DG1851" t="s">
        <v>240</v>
      </c>
      <c r="DH1851" t="s">
        <v>238</v>
      </c>
      <c r="DP1851" t="s">
        <v>242</v>
      </c>
      <c r="DQ1851" t="s">
        <v>236</v>
      </c>
      <c r="DV1851" t="s">
        <v>243</v>
      </c>
      <c r="DW1851" t="s">
        <v>236</v>
      </c>
      <c r="EB1851">
        <v>2</v>
      </c>
      <c r="EC1851" t="s">
        <v>239</v>
      </c>
      <c r="EG1851" t="s">
        <v>245</v>
      </c>
      <c r="EH1851" t="s">
        <v>245</v>
      </c>
      <c r="EN1851" t="s">
        <v>244</v>
      </c>
      <c r="EO1851" t="s">
        <v>236</v>
      </c>
      <c r="FC1851" t="s">
        <v>281</v>
      </c>
      <c r="FD1851" t="s">
        <v>236</v>
      </c>
      <c r="FX1851" t="s">
        <v>246</v>
      </c>
      <c r="FY1851" t="s">
        <v>236</v>
      </c>
      <c r="GI1851" t="s">
        <v>245</v>
      </c>
      <c r="GJ1851" t="s">
        <v>245</v>
      </c>
      <c r="GR1851" t="s">
        <v>245</v>
      </c>
      <c r="GS1851" t="s">
        <v>245</v>
      </c>
    </row>
    <row r="1852" spans="1:217" x14ac:dyDescent="0.25">
      <c r="A1852" s="14" t="s">
        <v>5457</v>
      </c>
      <c r="B1852" t="s">
        <v>5458</v>
      </c>
      <c r="D1852" t="s">
        <v>218</v>
      </c>
      <c r="E1852" t="s">
        <v>219</v>
      </c>
      <c r="F1852" t="s">
        <v>220</v>
      </c>
      <c r="G1852" t="s">
        <v>4782</v>
      </c>
      <c r="H1852" t="s">
        <v>4783</v>
      </c>
      <c r="I1852" t="s">
        <v>4784</v>
      </c>
      <c r="J1852" t="s">
        <v>4785</v>
      </c>
      <c r="K1852">
        <v>10.308017100000001</v>
      </c>
      <c r="L1852">
        <v>123.8915719</v>
      </c>
      <c r="O1852" s="15">
        <v>43317</v>
      </c>
      <c r="P1852">
        <f t="shared" si="84"/>
        <v>2018</v>
      </c>
      <c r="Q1852">
        <f t="shared" si="85"/>
        <v>8</v>
      </c>
      <c r="R1852">
        <f t="shared" si="86"/>
        <v>5</v>
      </c>
      <c r="U1852" t="s">
        <v>225</v>
      </c>
      <c r="V1852" t="s">
        <v>265</v>
      </c>
      <c r="W1852" t="s">
        <v>227</v>
      </c>
      <c r="X1852" t="s">
        <v>228</v>
      </c>
      <c r="Z1852" t="s">
        <v>4876</v>
      </c>
      <c r="AD1852" t="s">
        <v>289</v>
      </c>
      <c r="AF1852" s="16">
        <v>29683</v>
      </c>
      <c r="AG1852">
        <v>37</v>
      </c>
      <c r="AH1852" t="s">
        <v>262</v>
      </c>
      <c r="AI1852" t="s">
        <v>5270</v>
      </c>
      <c r="AJ1852" t="s">
        <v>234</v>
      </c>
      <c r="AK1852" t="s">
        <v>695</v>
      </c>
      <c r="AL1852">
        <v>20</v>
      </c>
      <c r="AN1852" t="s">
        <v>236</v>
      </c>
      <c r="AP1852">
        <v>16</v>
      </c>
      <c r="AQ1852" t="s">
        <v>239</v>
      </c>
      <c r="AS1852" t="s">
        <v>237</v>
      </c>
      <c r="AT1852" t="s">
        <v>238</v>
      </c>
      <c r="BB1852">
        <v>8</v>
      </c>
      <c r="BC1852" t="s">
        <v>239</v>
      </c>
      <c r="BJ1852">
        <v>6</v>
      </c>
      <c r="BL1852" t="s">
        <v>238</v>
      </c>
      <c r="BN1852">
        <v>8</v>
      </c>
      <c r="BO1852" t="s">
        <v>239</v>
      </c>
      <c r="BV1852">
        <v>11</v>
      </c>
      <c r="BX1852" t="s">
        <v>238</v>
      </c>
      <c r="BZ1852" t="s">
        <v>246</v>
      </c>
      <c r="CA1852" t="s">
        <v>236</v>
      </c>
      <c r="CC1852" t="s">
        <v>243</v>
      </c>
      <c r="CD1852" t="s">
        <v>236</v>
      </c>
      <c r="CF1852" t="s">
        <v>237</v>
      </c>
      <c r="CG1852" t="s">
        <v>238</v>
      </c>
      <c r="CL1852" t="s">
        <v>237</v>
      </c>
      <c r="CM1852" t="s">
        <v>238</v>
      </c>
      <c r="CU1852" t="s">
        <v>240</v>
      </c>
      <c r="CV1852" t="s">
        <v>238</v>
      </c>
      <c r="DD1852">
        <v>0.25</v>
      </c>
      <c r="DE1852" t="s">
        <v>236</v>
      </c>
      <c r="DG1852" t="s">
        <v>240</v>
      </c>
      <c r="DH1852" t="s">
        <v>238</v>
      </c>
      <c r="DP1852" t="s">
        <v>242</v>
      </c>
      <c r="DQ1852" t="s">
        <v>236</v>
      </c>
      <c r="DV1852" t="s">
        <v>243</v>
      </c>
      <c r="DW1852" t="s">
        <v>236</v>
      </c>
      <c r="EB1852" t="s">
        <v>244</v>
      </c>
      <c r="EC1852" t="s">
        <v>236</v>
      </c>
      <c r="EG1852" t="s">
        <v>245</v>
      </c>
      <c r="EH1852" t="s">
        <v>245</v>
      </c>
      <c r="EN1852" t="s">
        <v>244</v>
      </c>
      <c r="EO1852" t="s">
        <v>236</v>
      </c>
      <c r="FC1852" t="s">
        <v>281</v>
      </c>
      <c r="FD1852" t="s">
        <v>236</v>
      </c>
      <c r="FX1852" t="s">
        <v>246</v>
      </c>
      <c r="FY1852" t="s">
        <v>236</v>
      </c>
      <c r="GI1852" t="s">
        <v>245</v>
      </c>
      <c r="GJ1852" t="s">
        <v>245</v>
      </c>
      <c r="GR1852" t="s">
        <v>245</v>
      </c>
      <c r="GS1852" t="s">
        <v>245</v>
      </c>
    </row>
    <row r="1853" spans="1:217" x14ac:dyDescent="0.25">
      <c r="A1853" s="14" t="s">
        <v>5459</v>
      </c>
      <c r="B1853" t="s">
        <v>5460</v>
      </c>
      <c r="D1853" t="s">
        <v>218</v>
      </c>
      <c r="E1853" t="s">
        <v>219</v>
      </c>
      <c r="F1853" t="s">
        <v>220</v>
      </c>
      <c r="G1853" t="s">
        <v>4782</v>
      </c>
      <c r="H1853" t="s">
        <v>4783</v>
      </c>
      <c r="I1853" t="s">
        <v>4784</v>
      </c>
      <c r="J1853" t="s">
        <v>4785</v>
      </c>
      <c r="K1853">
        <v>10.308017100000001</v>
      </c>
      <c r="L1853">
        <v>123.8915719</v>
      </c>
      <c r="O1853" s="15">
        <v>43319</v>
      </c>
      <c r="P1853">
        <f t="shared" si="84"/>
        <v>2018</v>
      </c>
      <c r="Q1853">
        <f t="shared" si="85"/>
        <v>8</v>
      </c>
      <c r="R1853">
        <f t="shared" si="86"/>
        <v>7</v>
      </c>
      <c r="U1853" t="s">
        <v>225</v>
      </c>
      <c r="V1853" t="s">
        <v>265</v>
      </c>
      <c r="W1853" t="s">
        <v>227</v>
      </c>
      <c r="X1853" t="s">
        <v>276</v>
      </c>
      <c r="Z1853" t="s">
        <v>2570</v>
      </c>
      <c r="AD1853" t="s">
        <v>231</v>
      </c>
      <c r="AF1853" s="16">
        <v>17470</v>
      </c>
      <c r="AG1853">
        <v>70</v>
      </c>
      <c r="AH1853" t="s">
        <v>262</v>
      </c>
      <c r="AJ1853" t="s">
        <v>357</v>
      </c>
      <c r="AK1853" t="s">
        <v>649</v>
      </c>
      <c r="AL1853">
        <v>20</v>
      </c>
      <c r="AN1853" t="s">
        <v>236</v>
      </c>
      <c r="AP1853">
        <v>16</v>
      </c>
      <c r="AQ1853" t="s">
        <v>239</v>
      </c>
      <c r="AS1853" t="s">
        <v>237</v>
      </c>
      <c r="AT1853" t="s">
        <v>238</v>
      </c>
      <c r="BB1853" t="s">
        <v>237</v>
      </c>
      <c r="BC1853" t="s">
        <v>238</v>
      </c>
      <c r="BJ1853">
        <v>6</v>
      </c>
      <c r="BL1853" t="s">
        <v>238</v>
      </c>
      <c r="BN1853">
        <v>16</v>
      </c>
      <c r="BO1853" t="s">
        <v>238</v>
      </c>
      <c r="BV1853">
        <v>6</v>
      </c>
      <c r="BX1853" t="s">
        <v>238</v>
      </c>
      <c r="BZ1853" t="s">
        <v>246</v>
      </c>
      <c r="CA1853" t="s">
        <v>236</v>
      </c>
      <c r="CC1853" t="s">
        <v>237</v>
      </c>
      <c r="CD1853" t="s">
        <v>238</v>
      </c>
      <c r="CF1853" t="s">
        <v>237</v>
      </c>
      <c r="CG1853" t="s">
        <v>238</v>
      </c>
      <c r="CL1853" t="s">
        <v>237</v>
      </c>
      <c r="CM1853" t="s">
        <v>238</v>
      </c>
      <c r="CU1853" t="s">
        <v>240</v>
      </c>
      <c r="CV1853" t="s">
        <v>238</v>
      </c>
      <c r="DD1853">
        <v>0.25</v>
      </c>
      <c r="DE1853" t="s">
        <v>236</v>
      </c>
      <c r="DG1853" t="s">
        <v>240</v>
      </c>
      <c r="DH1853" t="s">
        <v>238</v>
      </c>
      <c r="DP1853" t="s">
        <v>242</v>
      </c>
      <c r="DQ1853" t="s">
        <v>236</v>
      </c>
      <c r="DV1853" t="s">
        <v>243</v>
      </c>
      <c r="DW1853" t="s">
        <v>236</v>
      </c>
      <c r="EB1853" t="s">
        <v>244</v>
      </c>
      <c r="EC1853" t="s">
        <v>236</v>
      </c>
      <c r="EG1853" t="s">
        <v>245</v>
      </c>
      <c r="EH1853" t="s">
        <v>245</v>
      </c>
      <c r="EN1853" t="s">
        <v>244</v>
      </c>
      <c r="EO1853" t="s">
        <v>236</v>
      </c>
      <c r="FC1853" t="s">
        <v>281</v>
      </c>
      <c r="FD1853" t="s">
        <v>236</v>
      </c>
      <c r="FX1853">
        <v>16</v>
      </c>
      <c r="FY1853" t="s">
        <v>236</v>
      </c>
      <c r="GI1853" t="s">
        <v>245</v>
      </c>
      <c r="GJ1853" t="s">
        <v>245</v>
      </c>
      <c r="GR1853" t="s">
        <v>245</v>
      </c>
      <c r="GS1853" t="s">
        <v>245</v>
      </c>
    </row>
    <row r="1854" spans="1:217" x14ac:dyDescent="0.25">
      <c r="A1854" s="14" t="s">
        <v>5461</v>
      </c>
      <c r="B1854" t="s">
        <v>5462</v>
      </c>
      <c r="D1854" t="s">
        <v>287</v>
      </c>
      <c r="E1854" t="s">
        <v>219</v>
      </c>
      <c r="F1854" t="s">
        <v>220</v>
      </c>
      <c r="G1854" t="s">
        <v>4782</v>
      </c>
      <c r="H1854" t="s">
        <v>4783</v>
      </c>
      <c r="I1854" t="s">
        <v>4784</v>
      </c>
      <c r="J1854" t="s">
        <v>4785</v>
      </c>
      <c r="K1854">
        <v>10.308017100000001</v>
      </c>
      <c r="L1854">
        <v>123.8915719</v>
      </c>
      <c r="O1854" s="15">
        <v>43315</v>
      </c>
      <c r="P1854">
        <f t="shared" si="84"/>
        <v>2018</v>
      </c>
      <c r="Q1854">
        <f t="shared" si="85"/>
        <v>8</v>
      </c>
      <c r="R1854">
        <f t="shared" si="86"/>
        <v>3</v>
      </c>
      <c r="U1854" t="s">
        <v>225</v>
      </c>
      <c r="V1854" t="s">
        <v>226</v>
      </c>
      <c r="W1854" t="s">
        <v>227</v>
      </c>
      <c r="X1854" t="s">
        <v>228</v>
      </c>
      <c r="Y1854" t="s">
        <v>1104</v>
      </c>
      <c r="Z1854" t="s">
        <v>1105</v>
      </c>
      <c r="AD1854" t="s">
        <v>289</v>
      </c>
      <c r="AF1854" s="16">
        <v>41605</v>
      </c>
      <c r="AG1854">
        <v>4</v>
      </c>
      <c r="AH1854" t="s">
        <v>262</v>
      </c>
      <c r="AI1854" t="s">
        <v>375</v>
      </c>
      <c r="AJ1854" t="s">
        <v>269</v>
      </c>
      <c r="AK1854" t="s">
        <v>291</v>
      </c>
      <c r="AL1854">
        <v>6</v>
      </c>
      <c r="AN1854" t="s">
        <v>238</v>
      </c>
      <c r="AP1854" t="s">
        <v>237</v>
      </c>
      <c r="AQ1854" t="s">
        <v>238</v>
      </c>
      <c r="AS1854" t="s">
        <v>237</v>
      </c>
      <c r="AT1854" t="s">
        <v>238</v>
      </c>
      <c r="BB1854" t="s">
        <v>237</v>
      </c>
      <c r="BC1854" t="s">
        <v>238</v>
      </c>
      <c r="BJ1854">
        <v>6</v>
      </c>
      <c r="BL1854" t="s">
        <v>238</v>
      </c>
      <c r="BN1854" t="s">
        <v>237</v>
      </c>
      <c r="BO1854" t="s">
        <v>238</v>
      </c>
      <c r="BV1854">
        <v>6</v>
      </c>
      <c r="BX1854" t="s">
        <v>238</v>
      </c>
      <c r="BZ1854" t="s">
        <v>237</v>
      </c>
      <c r="CA1854" t="s">
        <v>238</v>
      </c>
      <c r="CC1854" t="s">
        <v>237</v>
      </c>
      <c r="CD1854" t="s">
        <v>238</v>
      </c>
      <c r="CF1854" t="s">
        <v>237</v>
      </c>
      <c r="CG1854" t="s">
        <v>238</v>
      </c>
      <c r="CL1854" t="s">
        <v>237</v>
      </c>
      <c r="CM1854" t="s">
        <v>238</v>
      </c>
      <c r="CU1854" t="s">
        <v>240</v>
      </c>
      <c r="CV1854" t="s">
        <v>238</v>
      </c>
      <c r="DD1854">
        <v>0.25</v>
      </c>
      <c r="DE1854" t="s">
        <v>236</v>
      </c>
      <c r="DG1854" t="s">
        <v>240</v>
      </c>
      <c r="DH1854" t="s">
        <v>238</v>
      </c>
      <c r="DP1854" t="s">
        <v>405</v>
      </c>
      <c r="DQ1854" t="s">
        <v>238</v>
      </c>
      <c r="DV1854" t="s">
        <v>273</v>
      </c>
      <c r="DW1854" t="s">
        <v>238</v>
      </c>
      <c r="EB1854" t="s">
        <v>273</v>
      </c>
      <c r="EC1854" t="s">
        <v>238</v>
      </c>
      <c r="EG1854" t="s">
        <v>245</v>
      </c>
      <c r="EH1854" t="s">
        <v>245</v>
      </c>
      <c r="EN1854" t="s">
        <v>273</v>
      </c>
      <c r="EO1854" t="s">
        <v>238</v>
      </c>
      <c r="FX1854" t="s">
        <v>406</v>
      </c>
      <c r="FY1854" t="s">
        <v>238</v>
      </c>
      <c r="GI1854" t="s">
        <v>245</v>
      </c>
      <c r="GJ1854" t="s">
        <v>245</v>
      </c>
      <c r="GR1854" t="s">
        <v>245</v>
      </c>
      <c r="GS1854" t="s">
        <v>245</v>
      </c>
    </row>
    <row r="1855" spans="1:217" x14ac:dyDescent="0.25">
      <c r="A1855" s="14" t="s">
        <v>5463</v>
      </c>
      <c r="B1855" t="s">
        <v>5464</v>
      </c>
      <c r="D1855" t="s">
        <v>287</v>
      </c>
      <c r="E1855" t="s">
        <v>219</v>
      </c>
      <c r="F1855" t="s">
        <v>220</v>
      </c>
      <c r="G1855" t="s">
        <v>4782</v>
      </c>
      <c r="H1855" t="s">
        <v>4783</v>
      </c>
      <c r="I1855" t="s">
        <v>4784</v>
      </c>
      <c r="J1855" t="s">
        <v>4785</v>
      </c>
      <c r="K1855">
        <v>10.308017100000001</v>
      </c>
      <c r="L1855">
        <v>123.8915719</v>
      </c>
      <c r="O1855" s="15">
        <v>43316</v>
      </c>
      <c r="P1855">
        <f t="shared" si="84"/>
        <v>2018</v>
      </c>
      <c r="Q1855">
        <f t="shared" si="85"/>
        <v>8</v>
      </c>
      <c r="R1855">
        <f t="shared" si="86"/>
        <v>4</v>
      </c>
      <c r="U1855" t="s">
        <v>225</v>
      </c>
      <c r="V1855" t="s">
        <v>226</v>
      </c>
      <c r="W1855" t="s">
        <v>227</v>
      </c>
      <c r="X1855" t="s">
        <v>228</v>
      </c>
      <c r="Z1855" t="s">
        <v>5008</v>
      </c>
      <c r="AD1855" t="s">
        <v>289</v>
      </c>
      <c r="AF1855" s="16">
        <v>43114</v>
      </c>
      <c r="AG1855" t="s">
        <v>748</v>
      </c>
      <c r="AH1855" t="s">
        <v>262</v>
      </c>
      <c r="AJ1855" t="s">
        <v>269</v>
      </c>
      <c r="AK1855" t="s">
        <v>291</v>
      </c>
      <c r="AL1855">
        <v>6</v>
      </c>
      <c r="AN1855" t="s">
        <v>238</v>
      </c>
      <c r="AP1855" t="s">
        <v>237</v>
      </c>
      <c r="AQ1855" t="s">
        <v>238</v>
      </c>
      <c r="AS1855" t="s">
        <v>237</v>
      </c>
      <c r="AT1855" t="s">
        <v>238</v>
      </c>
      <c r="BB1855" t="s">
        <v>237</v>
      </c>
      <c r="BC1855" t="s">
        <v>238</v>
      </c>
      <c r="BJ1855">
        <v>6</v>
      </c>
      <c r="BL1855" t="s">
        <v>238</v>
      </c>
      <c r="BN1855" t="s">
        <v>237</v>
      </c>
      <c r="BO1855" t="s">
        <v>238</v>
      </c>
      <c r="BV1855">
        <v>6</v>
      </c>
      <c r="BX1855" t="s">
        <v>238</v>
      </c>
      <c r="BZ1855" t="s">
        <v>237</v>
      </c>
      <c r="CA1855" t="s">
        <v>238</v>
      </c>
      <c r="CC1855" t="s">
        <v>237</v>
      </c>
      <c r="CD1855" t="s">
        <v>238</v>
      </c>
      <c r="CF1855" t="s">
        <v>237</v>
      </c>
      <c r="CG1855" t="s">
        <v>238</v>
      </c>
      <c r="CL1855" t="s">
        <v>237</v>
      </c>
      <c r="CM1855" t="s">
        <v>238</v>
      </c>
      <c r="CU1855" t="s">
        <v>240</v>
      </c>
      <c r="CV1855" t="s">
        <v>238</v>
      </c>
      <c r="DD1855">
        <v>0.25</v>
      </c>
      <c r="DE1855" t="s">
        <v>236</v>
      </c>
      <c r="DG1855" t="s">
        <v>240</v>
      </c>
      <c r="DH1855" t="s">
        <v>238</v>
      </c>
      <c r="DP1855" t="s">
        <v>405</v>
      </c>
      <c r="DQ1855" t="s">
        <v>238</v>
      </c>
      <c r="DV1855" t="s">
        <v>273</v>
      </c>
      <c r="DW1855" t="s">
        <v>238</v>
      </c>
      <c r="EB1855" t="s">
        <v>273</v>
      </c>
      <c r="EC1855" t="s">
        <v>238</v>
      </c>
      <c r="EG1855" t="s">
        <v>245</v>
      </c>
      <c r="EH1855" t="s">
        <v>245</v>
      </c>
      <c r="EN1855" t="s">
        <v>273</v>
      </c>
      <c r="EO1855" t="s">
        <v>238</v>
      </c>
      <c r="FX1855" t="s">
        <v>406</v>
      </c>
      <c r="FY1855" t="s">
        <v>238</v>
      </c>
      <c r="GI1855" t="s">
        <v>245</v>
      </c>
      <c r="GJ1855" t="s">
        <v>245</v>
      </c>
      <c r="GR1855" t="s">
        <v>245</v>
      </c>
      <c r="GS1855" t="s">
        <v>245</v>
      </c>
    </row>
    <row r="1856" spans="1:217" x14ac:dyDescent="0.25">
      <c r="A1856" s="14" t="s">
        <v>5465</v>
      </c>
      <c r="B1856" t="s">
        <v>5466</v>
      </c>
      <c r="D1856" t="s">
        <v>287</v>
      </c>
      <c r="E1856" t="s">
        <v>219</v>
      </c>
      <c r="F1856" t="s">
        <v>220</v>
      </c>
      <c r="G1856" t="s">
        <v>4782</v>
      </c>
      <c r="H1856" t="s">
        <v>4783</v>
      </c>
      <c r="I1856" t="s">
        <v>4784</v>
      </c>
      <c r="J1856" t="s">
        <v>4785</v>
      </c>
      <c r="K1856">
        <v>10.308017100000001</v>
      </c>
      <c r="L1856">
        <v>123.8915719</v>
      </c>
      <c r="O1856" s="15">
        <v>43316</v>
      </c>
      <c r="P1856">
        <f t="shared" si="84"/>
        <v>2018</v>
      </c>
      <c r="Q1856">
        <f t="shared" si="85"/>
        <v>8</v>
      </c>
      <c r="R1856">
        <f t="shared" si="86"/>
        <v>4</v>
      </c>
      <c r="U1856" t="s">
        <v>225</v>
      </c>
      <c r="V1856" t="s">
        <v>288</v>
      </c>
      <c r="W1856" t="s">
        <v>227</v>
      </c>
      <c r="X1856" t="s">
        <v>228</v>
      </c>
      <c r="Z1856" t="s">
        <v>4823</v>
      </c>
      <c r="AD1856" t="s">
        <v>289</v>
      </c>
      <c r="AF1856" s="16">
        <v>20936</v>
      </c>
      <c r="AG1856">
        <v>61</v>
      </c>
      <c r="AH1856" t="s">
        <v>232</v>
      </c>
      <c r="AI1856" t="s">
        <v>5055</v>
      </c>
      <c r="AJ1856" t="s">
        <v>357</v>
      </c>
      <c r="AK1856" t="s">
        <v>890</v>
      </c>
      <c r="AL1856">
        <v>19</v>
      </c>
      <c r="AN1856" t="s">
        <v>236</v>
      </c>
      <c r="AP1856">
        <v>16</v>
      </c>
      <c r="AQ1856" t="s">
        <v>239</v>
      </c>
      <c r="AS1856" t="s">
        <v>237</v>
      </c>
      <c r="AT1856" t="s">
        <v>238</v>
      </c>
      <c r="BB1856" t="s">
        <v>237</v>
      </c>
      <c r="BC1856" t="s">
        <v>238</v>
      </c>
      <c r="BJ1856">
        <v>6</v>
      </c>
      <c r="BL1856" t="s">
        <v>238</v>
      </c>
      <c r="BN1856" t="s">
        <v>237</v>
      </c>
      <c r="BO1856" t="s">
        <v>238</v>
      </c>
      <c r="BV1856">
        <v>9</v>
      </c>
      <c r="BX1856" t="s">
        <v>238</v>
      </c>
      <c r="BZ1856" t="s">
        <v>246</v>
      </c>
      <c r="CA1856" t="s">
        <v>236</v>
      </c>
      <c r="CC1856" t="s">
        <v>237</v>
      </c>
      <c r="CD1856" t="s">
        <v>238</v>
      </c>
      <c r="CF1856" t="s">
        <v>237</v>
      </c>
      <c r="CG1856" t="s">
        <v>238</v>
      </c>
      <c r="CL1856" t="s">
        <v>237</v>
      </c>
      <c r="CM1856" t="s">
        <v>238</v>
      </c>
      <c r="CU1856" t="s">
        <v>240</v>
      </c>
      <c r="CV1856" t="s">
        <v>238</v>
      </c>
      <c r="DD1856">
        <v>0.25</v>
      </c>
      <c r="DE1856" t="s">
        <v>236</v>
      </c>
      <c r="DG1856">
        <v>1</v>
      </c>
      <c r="DH1856" t="s">
        <v>236</v>
      </c>
      <c r="DP1856" t="s">
        <v>242</v>
      </c>
      <c r="DQ1856" t="s">
        <v>236</v>
      </c>
      <c r="DV1856" t="s">
        <v>243</v>
      </c>
      <c r="DW1856" t="s">
        <v>236</v>
      </c>
      <c r="EB1856" t="s">
        <v>244</v>
      </c>
      <c r="EC1856" t="s">
        <v>236</v>
      </c>
      <c r="EG1856" t="s">
        <v>245</v>
      </c>
      <c r="EH1856" t="s">
        <v>245</v>
      </c>
      <c r="EN1856" t="s">
        <v>244</v>
      </c>
      <c r="EO1856" t="s">
        <v>236</v>
      </c>
      <c r="FX1856">
        <v>16</v>
      </c>
      <c r="FY1856" t="s">
        <v>236</v>
      </c>
      <c r="GI1856" t="s">
        <v>245</v>
      </c>
      <c r="GJ1856" t="s">
        <v>245</v>
      </c>
      <c r="GR1856" t="s">
        <v>245</v>
      </c>
      <c r="GS1856" t="s">
        <v>245</v>
      </c>
    </row>
    <row r="1857" spans="1:217" x14ac:dyDescent="0.25">
      <c r="A1857" s="14" t="s">
        <v>5467</v>
      </c>
      <c r="B1857" t="s">
        <v>5468</v>
      </c>
      <c r="D1857" t="s">
        <v>287</v>
      </c>
      <c r="E1857" t="s">
        <v>219</v>
      </c>
      <c r="F1857" t="s">
        <v>220</v>
      </c>
      <c r="G1857" t="s">
        <v>4782</v>
      </c>
      <c r="H1857" t="s">
        <v>4783</v>
      </c>
      <c r="I1857" t="s">
        <v>4784</v>
      </c>
      <c r="J1857" t="s">
        <v>4785</v>
      </c>
      <c r="K1857">
        <v>10.308017100000001</v>
      </c>
      <c r="L1857">
        <v>123.8915719</v>
      </c>
      <c r="O1857" s="15">
        <v>43319</v>
      </c>
      <c r="P1857">
        <f t="shared" si="84"/>
        <v>2018</v>
      </c>
      <c r="Q1857">
        <f t="shared" si="85"/>
        <v>8</v>
      </c>
      <c r="R1857">
        <f t="shared" si="86"/>
        <v>7</v>
      </c>
      <c r="U1857" t="s">
        <v>225</v>
      </c>
      <c r="V1857" t="s">
        <v>288</v>
      </c>
      <c r="W1857" t="s">
        <v>227</v>
      </c>
      <c r="X1857" t="s">
        <v>228</v>
      </c>
      <c r="Z1857" t="s">
        <v>4876</v>
      </c>
      <c r="AD1857" t="s">
        <v>289</v>
      </c>
      <c r="AF1857" s="16">
        <v>16633</v>
      </c>
      <c r="AG1857">
        <v>73</v>
      </c>
      <c r="AH1857" t="s">
        <v>262</v>
      </c>
      <c r="AI1857" t="s">
        <v>375</v>
      </c>
      <c r="AJ1857" t="s">
        <v>357</v>
      </c>
      <c r="AK1857" t="s">
        <v>1117</v>
      </c>
      <c r="AL1857">
        <v>19</v>
      </c>
      <c r="AN1857" t="s">
        <v>236</v>
      </c>
      <c r="AP1857">
        <v>16</v>
      </c>
      <c r="AQ1857" t="s">
        <v>239</v>
      </c>
      <c r="AS1857" t="s">
        <v>237</v>
      </c>
      <c r="AT1857" t="s">
        <v>238</v>
      </c>
      <c r="BB1857" t="s">
        <v>237</v>
      </c>
      <c r="BC1857" t="s">
        <v>238</v>
      </c>
      <c r="BJ1857">
        <v>6</v>
      </c>
      <c r="BL1857" t="s">
        <v>238</v>
      </c>
      <c r="BN1857" t="s">
        <v>237</v>
      </c>
      <c r="BO1857" t="s">
        <v>238</v>
      </c>
      <c r="BV1857">
        <v>8</v>
      </c>
      <c r="BX1857" t="s">
        <v>238</v>
      </c>
      <c r="BZ1857" t="s">
        <v>246</v>
      </c>
      <c r="CA1857" t="s">
        <v>236</v>
      </c>
      <c r="CC1857" t="s">
        <v>237</v>
      </c>
      <c r="CD1857" t="s">
        <v>238</v>
      </c>
      <c r="CF1857" t="s">
        <v>237</v>
      </c>
      <c r="CG1857" t="s">
        <v>238</v>
      </c>
      <c r="CL1857" t="s">
        <v>237</v>
      </c>
      <c r="CM1857" t="s">
        <v>238</v>
      </c>
      <c r="CU1857" t="s">
        <v>241</v>
      </c>
      <c r="CV1857" t="s">
        <v>236</v>
      </c>
      <c r="DD1857">
        <v>0.25</v>
      </c>
      <c r="DE1857" t="s">
        <v>236</v>
      </c>
      <c r="DG1857" t="s">
        <v>240</v>
      </c>
      <c r="DH1857" t="s">
        <v>238</v>
      </c>
      <c r="DP1857" t="s">
        <v>242</v>
      </c>
      <c r="DQ1857" t="s">
        <v>236</v>
      </c>
      <c r="DV1857" t="s">
        <v>273</v>
      </c>
      <c r="DW1857" t="s">
        <v>238</v>
      </c>
      <c r="EB1857" t="s">
        <v>244</v>
      </c>
      <c r="EC1857" t="s">
        <v>236</v>
      </c>
      <c r="EG1857" t="s">
        <v>245</v>
      </c>
      <c r="EH1857" t="s">
        <v>245</v>
      </c>
      <c r="EN1857" t="s">
        <v>244</v>
      </c>
      <c r="EO1857" t="s">
        <v>236</v>
      </c>
      <c r="FX1857" t="s">
        <v>406</v>
      </c>
      <c r="FY1857" t="s">
        <v>238</v>
      </c>
      <c r="GI1857" t="s">
        <v>245</v>
      </c>
      <c r="GJ1857" t="s">
        <v>245</v>
      </c>
      <c r="GR1857" t="s">
        <v>245</v>
      </c>
      <c r="GS1857" t="s">
        <v>245</v>
      </c>
    </row>
    <row r="1858" spans="1:217" x14ac:dyDescent="0.25">
      <c r="A1858" s="14" t="s">
        <v>5469</v>
      </c>
      <c r="B1858" t="s">
        <v>5470</v>
      </c>
      <c r="D1858" t="s">
        <v>287</v>
      </c>
      <c r="E1858" t="s">
        <v>219</v>
      </c>
      <c r="F1858" t="s">
        <v>220</v>
      </c>
      <c r="G1858" t="s">
        <v>4782</v>
      </c>
      <c r="H1858" t="s">
        <v>4783</v>
      </c>
      <c r="I1858" t="s">
        <v>4784</v>
      </c>
      <c r="J1858" t="s">
        <v>4785</v>
      </c>
      <c r="K1858">
        <v>10.308017100000001</v>
      </c>
      <c r="L1858">
        <v>123.8915719</v>
      </c>
      <c r="O1858" s="15">
        <v>43318</v>
      </c>
      <c r="P1858">
        <f t="shared" ref="P1858:P1921" si="87">YEAR(O1858)</f>
        <v>2018</v>
      </c>
      <c r="Q1858">
        <f t="shared" ref="Q1858:Q1921" si="88">MONTH(O1858)</f>
        <v>8</v>
      </c>
      <c r="R1858">
        <f t="shared" ref="R1858:R1921" si="89">DAY(O1858)</f>
        <v>6</v>
      </c>
      <c r="U1858" t="s">
        <v>225</v>
      </c>
      <c r="V1858" t="s">
        <v>288</v>
      </c>
      <c r="W1858" t="s">
        <v>227</v>
      </c>
      <c r="X1858" t="s">
        <v>228</v>
      </c>
      <c r="Z1858" t="s">
        <v>4820</v>
      </c>
      <c r="AD1858" t="s">
        <v>231</v>
      </c>
      <c r="AF1858" s="16">
        <v>12362</v>
      </c>
      <c r="AG1858">
        <v>84</v>
      </c>
      <c r="AH1858" t="s">
        <v>232</v>
      </c>
      <c r="AI1858" t="s">
        <v>773</v>
      </c>
      <c r="AJ1858" t="s">
        <v>269</v>
      </c>
      <c r="AK1858" t="s">
        <v>347</v>
      </c>
      <c r="AL1858">
        <v>18</v>
      </c>
      <c r="AN1858" t="s">
        <v>236</v>
      </c>
      <c r="AP1858" t="s">
        <v>237</v>
      </c>
      <c r="AQ1858" t="s">
        <v>238</v>
      </c>
      <c r="AS1858" t="s">
        <v>237</v>
      </c>
      <c r="AT1858" t="s">
        <v>238</v>
      </c>
      <c r="BB1858" t="s">
        <v>237</v>
      </c>
      <c r="BC1858" t="s">
        <v>238</v>
      </c>
      <c r="BJ1858">
        <v>6</v>
      </c>
      <c r="BL1858" t="s">
        <v>238</v>
      </c>
      <c r="BN1858" t="s">
        <v>237</v>
      </c>
      <c r="BO1858" t="s">
        <v>238</v>
      </c>
      <c r="BV1858">
        <v>6</v>
      </c>
      <c r="BX1858" t="s">
        <v>238</v>
      </c>
      <c r="BZ1858" t="s">
        <v>237</v>
      </c>
      <c r="CA1858" t="s">
        <v>238</v>
      </c>
      <c r="CC1858" t="s">
        <v>237</v>
      </c>
      <c r="CD1858" t="s">
        <v>238</v>
      </c>
      <c r="CF1858" t="s">
        <v>237</v>
      </c>
      <c r="CG1858" t="s">
        <v>238</v>
      </c>
      <c r="CL1858" t="s">
        <v>237</v>
      </c>
      <c r="CM1858" t="s">
        <v>238</v>
      </c>
      <c r="CU1858" t="s">
        <v>240</v>
      </c>
      <c r="CV1858" t="s">
        <v>238</v>
      </c>
      <c r="DD1858">
        <v>0.25</v>
      </c>
      <c r="DE1858" t="s">
        <v>236</v>
      </c>
      <c r="DG1858" t="s">
        <v>240</v>
      </c>
      <c r="DH1858" t="s">
        <v>238</v>
      </c>
      <c r="DP1858" t="s">
        <v>405</v>
      </c>
      <c r="DQ1858" t="s">
        <v>238</v>
      </c>
      <c r="DV1858" t="s">
        <v>243</v>
      </c>
      <c r="DW1858" t="s">
        <v>236</v>
      </c>
      <c r="EB1858" t="s">
        <v>273</v>
      </c>
      <c r="EC1858" t="s">
        <v>238</v>
      </c>
      <c r="EG1858" t="s">
        <v>245</v>
      </c>
      <c r="EH1858" t="s">
        <v>245</v>
      </c>
      <c r="EN1858" t="s">
        <v>273</v>
      </c>
      <c r="EO1858" t="s">
        <v>238</v>
      </c>
      <c r="FX1858" t="s">
        <v>406</v>
      </c>
      <c r="FY1858" t="s">
        <v>238</v>
      </c>
      <c r="GI1858" t="s">
        <v>245</v>
      </c>
      <c r="GJ1858" t="s">
        <v>245</v>
      </c>
      <c r="GR1858" t="s">
        <v>245</v>
      </c>
      <c r="GS1858" t="s">
        <v>245</v>
      </c>
    </row>
    <row r="1859" spans="1:217" x14ac:dyDescent="0.25">
      <c r="A1859" s="14" t="s">
        <v>5471</v>
      </c>
      <c r="B1859" t="s">
        <v>5472</v>
      </c>
      <c r="D1859" t="s">
        <v>287</v>
      </c>
      <c r="E1859" t="s">
        <v>219</v>
      </c>
      <c r="F1859" t="s">
        <v>220</v>
      </c>
      <c r="G1859" t="s">
        <v>4782</v>
      </c>
      <c r="H1859" t="s">
        <v>4783</v>
      </c>
      <c r="I1859" t="s">
        <v>4784</v>
      </c>
      <c r="J1859" t="s">
        <v>4785</v>
      </c>
      <c r="K1859">
        <v>10.308017100000001</v>
      </c>
      <c r="L1859">
        <v>123.8915719</v>
      </c>
      <c r="O1859" s="15">
        <v>43315</v>
      </c>
      <c r="P1859">
        <f t="shared" si="87"/>
        <v>2018</v>
      </c>
      <c r="Q1859">
        <f t="shared" si="88"/>
        <v>8</v>
      </c>
      <c r="R1859">
        <f t="shared" si="89"/>
        <v>3</v>
      </c>
      <c r="U1859" t="s">
        <v>225</v>
      </c>
      <c r="V1859" t="s">
        <v>301</v>
      </c>
      <c r="W1859" t="s">
        <v>227</v>
      </c>
      <c r="X1859" t="s">
        <v>228</v>
      </c>
      <c r="Y1859" t="s">
        <v>1104</v>
      </c>
      <c r="Z1859" t="s">
        <v>1105</v>
      </c>
      <c r="AD1859" t="s">
        <v>289</v>
      </c>
      <c r="AF1859" s="16">
        <v>42261</v>
      </c>
      <c r="AG1859">
        <v>2</v>
      </c>
      <c r="AH1859" t="s">
        <v>262</v>
      </c>
      <c r="AI1859" t="s">
        <v>5473</v>
      </c>
      <c r="AJ1859" t="s">
        <v>269</v>
      </c>
      <c r="AK1859" t="s">
        <v>291</v>
      </c>
      <c r="AL1859">
        <v>6</v>
      </c>
      <c r="AN1859" t="s">
        <v>238</v>
      </c>
      <c r="AP1859" t="s">
        <v>237</v>
      </c>
      <c r="AQ1859" t="s">
        <v>238</v>
      </c>
      <c r="AS1859" t="s">
        <v>237</v>
      </c>
      <c r="AT1859" t="s">
        <v>238</v>
      </c>
      <c r="BB1859" t="s">
        <v>243</v>
      </c>
      <c r="BC1859" t="s">
        <v>236</v>
      </c>
      <c r="BJ1859">
        <v>6</v>
      </c>
      <c r="BL1859" t="s">
        <v>238</v>
      </c>
      <c r="BN1859" t="s">
        <v>237</v>
      </c>
      <c r="BO1859" t="s">
        <v>238</v>
      </c>
      <c r="BV1859">
        <v>6</v>
      </c>
      <c r="BX1859" t="s">
        <v>238</v>
      </c>
      <c r="BZ1859" t="s">
        <v>237</v>
      </c>
      <c r="CA1859" t="s">
        <v>238</v>
      </c>
      <c r="CC1859" t="s">
        <v>237</v>
      </c>
      <c r="CD1859" t="s">
        <v>238</v>
      </c>
      <c r="CF1859" t="s">
        <v>237</v>
      </c>
      <c r="CG1859" t="s">
        <v>238</v>
      </c>
      <c r="CL1859" t="s">
        <v>237</v>
      </c>
      <c r="CM1859" t="s">
        <v>238</v>
      </c>
      <c r="CU1859" t="s">
        <v>240</v>
      </c>
      <c r="CV1859" t="s">
        <v>238</v>
      </c>
      <c r="DD1859">
        <v>0.25</v>
      </c>
      <c r="DE1859" t="s">
        <v>236</v>
      </c>
      <c r="DG1859" t="s">
        <v>240</v>
      </c>
      <c r="DH1859" t="s">
        <v>238</v>
      </c>
      <c r="DP1859" t="s">
        <v>405</v>
      </c>
      <c r="DQ1859" t="s">
        <v>238</v>
      </c>
      <c r="DV1859" t="s">
        <v>273</v>
      </c>
      <c r="DW1859" t="s">
        <v>238</v>
      </c>
      <c r="EB1859" t="s">
        <v>273</v>
      </c>
      <c r="EC1859" t="s">
        <v>238</v>
      </c>
      <c r="EG1859" t="s">
        <v>245</v>
      </c>
      <c r="EH1859" t="s">
        <v>245</v>
      </c>
      <c r="EN1859" t="s">
        <v>273</v>
      </c>
      <c r="EO1859" t="s">
        <v>238</v>
      </c>
      <c r="FX1859" t="s">
        <v>406</v>
      </c>
      <c r="FY1859" t="s">
        <v>238</v>
      </c>
      <c r="GI1859" t="s">
        <v>245</v>
      </c>
      <c r="GJ1859" t="s">
        <v>245</v>
      </c>
      <c r="GR1859" t="s">
        <v>245</v>
      </c>
      <c r="GS1859" t="s">
        <v>245</v>
      </c>
    </row>
    <row r="1860" spans="1:217" x14ac:dyDescent="0.25">
      <c r="A1860" s="14" t="s">
        <v>5474</v>
      </c>
      <c r="B1860" t="s">
        <v>5475</v>
      </c>
      <c r="D1860" t="s">
        <v>287</v>
      </c>
      <c r="E1860" t="s">
        <v>219</v>
      </c>
      <c r="F1860" t="s">
        <v>220</v>
      </c>
      <c r="G1860" t="s">
        <v>4782</v>
      </c>
      <c r="H1860" t="s">
        <v>4783</v>
      </c>
      <c r="I1860" t="s">
        <v>4784</v>
      </c>
      <c r="J1860" t="s">
        <v>4785</v>
      </c>
      <c r="K1860">
        <v>10.308017100000001</v>
      </c>
      <c r="L1860">
        <v>123.8915719</v>
      </c>
      <c r="O1860" s="15">
        <v>43316</v>
      </c>
      <c r="P1860">
        <f t="shared" si="87"/>
        <v>2018</v>
      </c>
      <c r="Q1860">
        <f t="shared" si="88"/>
        <v>8</v>
      </c>
      <c r="R1860">
        <f t="shared" si="89"/>
        <v>4</v>
      </c>
      <c r="U1860" t="s">
        <v>225</v>
      </c>
      <c r="V1860" t="s">
        <v>301</v>
      </c>
      <c r="W1860" t="s">
        <v>227</v>
      </c>
      <c r="X1860" t="s">
        <v>228</v>
      </c>
      <c r="Z1860" t="s">
        <v>4820</v>
      </c>
      <c r="AD1860" t="s">
        <v>289</v>
      </c>
      <c r="AF1860" s="16">
        <v>13197</v>
      </c>
      <c r="AG1860">
        <v>82</v>
      </c>
      <c r="AH1860" t="s">
        <v>262</v>
      </c>
      <c r="AI1860" t="s">
        <v>876</v>
      </c>
      <c r="AJ1860" t="s">
        <v>357</v>
      </c>
      <c r="AK1860" t="s">
        <v>559</v>
      </c>
      <c r="AL1860">
        <v>19</v>
      </c>
      <c r="AN1860" t="s">
        <v>236</v>
      </c>
      <c r="AP1860">
        <v>16</v>
      </c>
      <c r="AQ1860" t="s">
        <v>239</v>
      </c>
      <c r="AS1860" t="s">
        <v>237</v>
      </c>
      <c r="AT1860" t="s">
        <v>238</v>
      </c>
      <c r="BB1860" t="s">
        <v>237</v>
      </c>
      <c r="BC1860" t="s">
        <v>238</v>
      </c>
      <c r="BJ1860">
        <v>6</v>
      </c>
      <c r="BL1860" t="s">
        <v>238</v>
      </c>
      <c r="BN1860" t="s">
        <v>237</v>
      </c>
      <c r="BO1860" t="s">
        <v>238</v>
      </c>
      <c r="BV1860">
        <v>6</v>
      </c>
      <c r="BX1860" t="s">
        <v>238</v>
      </c>
      <c r="BZ1860" t="s">
        <v>246</v>
      </c>
      <c r="CA1860" t="s">
        <v>236</v>
      </c>
      <c r="CC1860" t="s">
        <v>237</v>
      </c>
      <c r="CD1860" t="s">
        <v>238</v>
      </c>
      <c r="CF1860" t="s">
        <v>237</v>
      </c>
      <c r="CG1860" t="s">
        <v>238</v>
      </c>
      <c r="CL1860" t="s">
        <v>237</v>
      </c>
      <c r="CM1860" t="s">
        <v>238</v>
      </c>
      <c r="CU1860" t="s">
        <v>240</v>
      </c>
      <c r="CV1860" t="s">
        <v>238</v>
      </c>
      <c r="DD1860">
        <v>0.25</v>
      </c>
      <c r="DE1860" t="s">
        <v>236</v>
      </c>
      <c r="DG1860" t="s">
        <v>240</v>
      </c>
      <c r="DH1860" t="s">
        <v>238</v>
      </c>
      <c r="DP1860" t="s">
        <v>242</v>
      </c>
      <c r="DQ1860" t="s">
        <v>236</v>
      </c>
      <c r="DV1860" t="s">
        <v>243</v>
      </c>
      <c r="DW1860" t="s">
        <v>236</v>
      </c>
      <c r="EB1860" t="s">
        <v>244</v>
      </c>
      <c r="EC1860" t="s">
        <v>236</v>
      </c>
      <c r="EG1860" t="s">
        <v>245</v>
      </c>
      <c r="EH1860" t="s">
        <v>245</v>
      </c>
      <c r="EN1860" t="s">
        <v>244</v>
      </c>
      <c r="EO1860" t="s">
        <v>236</v>
      </c>
      <c r="FX1860">
        <v>32</v>
      </c>
      <c r="FY1860" t="s">
        <v>239</v>
      </c>
      <c r="GI1860" t="s">
        <v>245</v>
      </c>
      <c r="GJ1860" t="s">
        <v>245</v>
      </c>
      <c r="GR1860" t="s">
        <v>245</v>
      </c>
      <c r="GS1860" t="s">
        <v>245</v>
      </c>
    </row>
    <row r="1861" spans="1:217" x14ac:dyDescent="0.25">
      <c r="A1861" s="14" t="s">
        <v>5476</v>
      </c>
      <c r="B1861" t="s">
        <v>5477</v>
      </c>
      <c r="D1861" t="s">
        <v>287</v>
      </c>
      <c r="E1861" t="s">
        <v>219</v>
      </c>
      <c r="F1861" t="s">
        <v>220</v>
      </c>
      <c r="G1861" t="s">
        <v>4782</v>
      </c>
      <c r="H1861" t="s">
        <v>4783</v>
      </c>
      <c r="I1861" t="s">
        <v>4784</v>
      </c>
      <c r="J1861" t="s">
        <v>4785</v>
      </c>
      <c r="K1861">
        <v>10.308017100000001</v>
      </c>
      <c r="L1861">
        <v>123.8915719</v>
      </c>
      <c r="O1861" s="15">
        <v>43319</v>
      </c>
      <c r="P1861">
        <f t="shared" si="87"/>
        <v>2018</v>
      </c>
      <c r="Q1861">
        <f t="shared" si="88"/>
        <v>8</v>
      </c>
      <c r="R1861">
        <f t="shared" si="89"/>
        <v>7</v>
      </c>
      <c r="U1861" t="s">
        <v>225</v>
      </c>
      <c r="V1861" t="s">
        <v>301</v>
      </c>
      <c r="W1861" t="s">
        <v>227</v>
      </c>
      <c r="X1861" t="s">
        <v>228</v>
      </c>
      <c r="Z1861" t="s">
        <v>4851</v>
      </c>
      <c r="AD1861" t="s">
        <v>289</v>
      </c>
      <c r="AF1861" s="16">
        <v>40983</v>
      </c>
      <c r="AG1861">
        <v>6</v>
      </c>
      <c r="AH1861" t="s">
        <v>262</v>
      </c>
      <c r="AI1861" t="s">
        <v>5478</v>
      </c>
      <c r="AJ1861" t="s">
        <v>357</v>
      </c>
      <c r="AK1861" t="s">
        <v>465</v>
      </c>
      <c r="AL1861">
        <v>18</v>
      </c>
      <c r="AN1861" t="s">
        <v>236</v>
      </c>
      <c r="AP1861">
        <v>16</v>
      </c>
      <c r="AQ1861" t="s">
        <v>239</v>
      </c>
      <c r="AS1861" t="s">
        <v>237</v>
      </c>
      <c r="AT1861" t="s">
        <v>238</v>
      </c>
      <c r="BB1861" t="s">
        <v>237</v>
      </c>
      <c r="BC1861" t="s">
        <v>238</v>
      </c>
      <c r="BJ1861">
        <v>6</v>
      </c>
      <c r="BL1861" t="s">
        <v>238</v>
      </c>
      <c r="BN1861">
        <v>16</v>
      </c>
      <c r="BO1861" t="s">
        <v>238</v>
      </c>
      <c r="BZ1861" t="s">
        <v>246</v>
      </c>
      <c r="CA1861" t="s">
        <v>236</v>
      </c>
      <c r="CC1861" t="s">
        <v>237</v>
      </c>
      <c r="CD1861" t="s">
        <v>238</v>
      </c>
      <c r="CF1861" t="s">
        <v>237</v>
      </c>
      <c r="CG1861" t="s">
        <v>238</v>
      </c>
      <c r="CL1861" t="s">
        <v>237</v>
      </c>
      <c r="CM1861" t="s">
        <v>238</v>
      </c>
      <c r="CU1861" t="s">
        <v>240</v>
      </c>
      <c r="CV1861" t="s">
        <v>238</v>
      </c>
      <c r="DD1861">
        <v>0.25</v>
      </c>
      <c r="DE1861" t="s">
        <v>236</v>
      </c>
      <c r="DG1861" t="s">
        <v>240</v>
      </c>
      <c r="DH1861" t="s">
        <v>238</v>
      </c>
      <c r="DP1861" t="s">
        <v>242</v>
      </c>
      <c r="DQ1861" t="s">
        <v>236</v>
      </c>
      <c r="DV1861" t="s">
        <v>273</v>
      </c>
      <c r="DW1861" t="s">
        <v>238</v>
      </c>
      <c r="EB1861" t="s">
        <v>244</v>
      </c>
      <c r="EC1861" t="s">
        <v>236</v>
      </c>
      <c r="EG1861" t="s">
        <v>245</v>
      </c>
      <c r="EH1861" t="s">
        <v>245</v>
      </c>
      <c r="EN1861" t="s">
        <v>244</v>
      </c>
      <c r="EO1861" t="s">
        <v>236</v>
      </c>
      <c r="FX1861" t="s">
        <v>406</v>
      </c>
      <c r="FY1861" t="s">
        <v>238</v>
      </c>
      <c r="GI1861" t="s">
        <v>245</v>
      </c>
      <c r="GJ1861" t="s">
        <v>245</v>
      </c>
      <c r="GR1861" t="s">
        <v>245</v>
      </c>
      <c r="GS1861" t="s">
        <v>245</v>
      </c>
    </row>
    <row r="1862" spans="1:217" x14ac:dyDescent="0.25">
      <c r="A1862" s="14" t="s">
        <v>5479</v>
      </c>
      <c r="B1862" t="s">
        <v>5480</v>
      </c>
      <c r="D1862" t="s">
        <v>325</v>
      </c>
      <c r="E1862" t="s">
        <v>219</v>
      </c>
      <c r="F1862" t="s">
        <v>220</v>
      </c>
      <c r="G1862" t="s">
        <v>4782</v>
      </c>
      <c r="H1862" t="s">
        <v>4783</v>
      </c>
      <c r="I1862" t="s">
        <v>4784</v>
      </c>
      <c r="J1862" t="s">
        <v>4785</v>
      </c>
      <c r="K1862">
        <v>10.308017100000001</v>
      </c>
      <c r="L1862">
        <v>123.8915719</v>
      </c>
      <c r="O1862" s="15">
        <v>43328</v>
      </c>
      <c r="P1862">
        <f t="shared" si="87"/>
        <v>2018</v>
      </c>
      <c r="Q1862">
        <f t="shared" si="88"/>
        <v>8</v>
      </c>
      <c r="R1862">
        <f t="shared" si="89"/>
        <v>16</v>
      </c>
      <c r="U1862" t="s">
        <v>225</v>
      </c>
      <c r="V1862" t="s">
        <v>259</v>
      </c>
      <c r="W1862" t="s">
        <v>260</v>
      </c>
      <c r="X1862" t="s">
        <v>228</v>
      </c>
      <c r="Z1862" t="s">
        <v>4970</v>
      </c>
      <c r="AD1862" t="s">
        <v>231</v>
      </c>
      <c r="AF1862" s="16">
        <v>42955</v>
      </c>
      <c r="AG1862">
        <v>1</v>
      </c>
      <c r="AH1862" t="s">
        <v>232</v>
      </c>
      <c r="AI1862" t="s">
        <v>5106</v>
      </c>
      <c r="AK1862" t="s">
        <v>585</v>
      </c>
      <c r="AS1862" t="s">
        <v>246</v>
      </c>
      <c r="AT1862" t="s">
        <v>236</v>
      </c>
      <c r="BV1862">
        <v>34</v>
      </c>
      <c r="BX1862" t="s">
        <v>236</v>
      </c>
      <c r="CF1862" t="s">
        <v>244</v>
      </c>
      <c r="CG1862" t="s">
        <v>236</v>
      </c>
      <c r="CR1862" t="s">
        <v>246</v>
      </c>
      <c r="CS1862" t="s">
        <v>236</v>
      </c>
      <c r="CU1862">
        <v>1.2E-2</v>
      </c>
      <c r="CV1862" t="s">
        <v>236</v>
      </c>
      <c r="DD1862">
        <v>1</v>
      </c>
      <c r="DE1862" t="s">
        <v>236</v>
      </c>
      <c r="DG1862" t="s">
        <v>241</v>
      </c>
      <c r="DH1862" t="s">
        <v>236</v>
      </c>
      <c r="EG1862" t="s">
        <v>245</v>
      </c>
      <c r="EH1862" t="s">
        <v>245</v>
      </c>
      <c r="GI1862" t="s">
        <v>245</v>
      </c>
      <c r="GJ1862" t="s">
        <v>245</v>
      </c>
      <c r="GR1862" t="s">
        <v>245</v>
      </c>
      <c r="GS1862" t="s">
        <v>245</v>
      </c>
    </row>
    <row r="1863" spans="1:217" x14ac:dyDescent="0.25">
      <c r="A1863" s="14" t="s">
        <v>5481</v>
      </c>
      <c r="B1863" t="s">
        <v>5482</v>
      </c>
      <c r="D1863" t="s">
        <v>415</v>
      </c>
      <c r="E1863" t="s">
        <v>219</v>
      </c>
      <c r="F1863" t="s">
        <v>220</v>
      </c>
      <c r="G1863" t="s">
        <v>4782</v>
      </c>
      <c r="H1863" t="s">
        <v>4783</v>
      </c>
      <c r="I1863" t="s">
        <v>4784</v>
      </c>
      <c r="J1863" t="s">
        <v>4785</v>
      </c>
      <c r="K1863">
        <v>10.308017100000001</v>
      </c>
      <c r="L1863">
        <v>123.8915719</v>
      </c>
      <c r="O1863" s="15">
        <v>43318</v>
      </c>
      <c r="P1863">
        <f t="shared" si="87"/>
        <v>2018</v>
      </c>
      <c r="Q1863">
        <f t="shared" si="88"/>
        <v>8</v>
      </c>
      <c r="R1863">
        <f t="shared" si="89"/>
        <v>6</v>
      </c>
      <c r="U1863" t="s">
        <v>225</v>
      </c>
      <c r="V1863" t="s">
        <v>301</v>
      </c>
      <c r="W1863" t="s">
        <v>227</v>
      </c>
      <c r="X1863" t="s">
        <v>228</v>
      </c>
      <c r="Z1863" t="s">
        <v>5215</v>
      </c>
      <c r="AD1863" t="s">
        <v>289</v>
      </c>
      <c r="AF1863" s="16">
        <v>35761</v>
      </c>
      <c r="AG1863">
        <v>20</v>
      </c>
      <c r="AH1863" t="s">
        <v>262</v>
      </c>
      <c r="AI1863" t="s">
        <v>5483</v>
      </c>
      <c r="AJ1863" t="s">
        <v>416</v>
      </c>
      <c r="AK1863" t="s">
        <v>5484</v>
      </c>
      <c r="AL1863">
        <v>14</v>
      </c>
      <c r="AN1863" t="s">
        <v>238</v>
      </c>
      <c r="BB1863">
        <v>8</v>
      </c>
      <c r="BC1863" t="s">
        <v>236</v>
      </c>
      <c r="BN1863">
        <v>16</v>
      </c>
      <c r="BO1863" t="s">
        <v>239</v>
      </c>
      <c r="CC1863" t="s">
        <v>237</v>
      </c>
      <c r="CD1863" t="s">
        <v>238</v>
      </c>
      <c r="CU1863">
        <v>1</v>
      </c>
      <c r="CV1863" t="s">
        <v>236</v>
      </c>
      <c r="DD1863">
        <v>1</v>
      </c>
      <c r="DE1863" t="s">
        <v>236</v>
      </c>
      <c r="DV1863" t="s">
        <v>243</v>
      </c>
      <c r="DW1863" t="s">
        <v>236</v>
      </c>
      <c r="EB1863" t="s">
        <v>273</v>
      </c>
      <c r="EC1863" t="s">
        <v>238</v>
      </c>
      <c r="EG1863" t="s">
        <v>245</v>
      </c>
      <c r="EH1863" t="s">
        <v>245</v>
      </c>
      <c r="EN1863">
        <v>2</v>
      </c>
      <c r="EO1863" t="s">
        <v>236</v>
      </c>
      <c r="FX1863">
        <v>32</v>
      </c>
      <c r="FY1863" t="s">
        <v>239</v>
      </c>
      <c r="GI1863" t="s">
        <v>245</v>
      </c>
      <c r="GJ1863" t="s">
        <v>245</v>
      </c>
      <c r="GR1863" t="s">
        <v>245</v>
      </c>
      <c r="GS1863" t="s">
        <v>245</v>
      </c>
    </row>
    <row r="1864" spans="1:217" x14ac:dyDescent="0.25">
      <c r="A1864" s="14" t="s">
        <v>5485</v>
      </c>
      <c r="B1864" t="s">
        <v>5486</v>
      </c>
      <c r="D1864" t="s">
        <v>422</v>
      </c>
      <c r="E1864" t="s">
        <v>219</v>
      </c>
      <c r="F1864" t="s">
        <v>220</v>
      </c>
      <c r="G1864" t="s">
        <v>4782</v>
      </c>
      <c r="H1864" t="s">
        <v>4783</v>
      </c>
      <c r="I1864" t="s">
        <v>4784</v>
      </c>
      <c r="J1864" t="s">
        <v>4785</v>
      </c>
      <c r="K1864">
        <v>10.308017100000001</v>
      </c>
      <c r="L1864">
        <v>123.8915719</v>
      </c>
      <c r="O1864" s="15">
        <v>43318</v>
      </c>
      <c r="P1864">
        <f t="shared" si="87"/>
        <v>2018</v>
      </c>
      <c r="Q1864">
        <f t="shared" si="88"/>
        <v>8</v>
      </c>
      <c r="R1864">
        <f t="shared" si="89"/>
        <v>6</v>
      </c>
      <c r="U1864" t="s">
        <v>225</v>
      </c>
      <c r="V1864" t="s">
        <v>259</v>
      </c>
      <c r="W1864" t="s">
        <v>260</v>
      </c>
      <c r="X1864" t="s">
        <v>228</v>
      </c>
      <c r="Z1864" t="s">
        <v>4823</v>
      </c>
      <c r="AD1864" t="s">
        <v>289</v>
      </c>
      <c r="AF1864" s="16">
        <v>30180</v>
      </c>
      <c r="AG1864">
        <v>35</v>
      </c>
      <c r="AH1864" t="s">
        <v>262</v>
      </c>
      <c r="AI1864" t="s">
        <v>817</v>
      </c>
      <c r="AJ1864" t="s">
        <v>416</v>
      </c>
      <c r="AK1864" t="s">
        <v>423</v>
      </c>
      <c r="AM1864" t="s">
        <v>767</v>
      </c>
      <c r="AN1864" t="s">
        <v>238</v>
      </c>
      <c r="AU1864">
        <v>6</v>
      </c>
      <c r="AW1864" t="s">
        <v>238</v>
      </c>
      <c r="BN1864" t="s">
        <v>237</v>
      </c>
      <c r="BO1864" t="s">
        <v>238</v>
      </c>
      <c r="CC1864" t="s">
        <v>237</v>
      </c>
      <c r="CD1864" t="s">
        <v>238</v>
      </c>
      <c r="CU1864" t="s">
        <v>240</v>
      </c>
      <c r="CV1864" t="s">
        <v>238</v>
      </c>
      <c r="DD1864">
        <v>0.25</v>
      </c>
      <c r="DE1864" t="s">
        <v>236</v>
      </c>
      <c r="DG1864" t="s">
        <v>240</v>
      </c>
      <c r="DH1864" t="s">
        <v>238</v>
      </c>
      <c r="DV1864" t="s">
        <v>273</v>
      </c>
      <c r="DW1864" t="s">
        <v>238</v>
      </c>
      <c r="EB1864" t="s">
        <v>273</v>
      </c>
      <c r="EC1864" t="s">
        <v>238</v>
      </c>
      <c r="EG1864" t="s">
        <v>245</v>
      </c>
      <c r="EH1864" t="s">
        <v>245</v>
      </c>
      <c r="EN1864" t="s">
        <v>273</v>
      </c>
      <c r="EO1864" t="s">
        <v>238</v>
      </c>
      <c r="FX1864" t="s">
        <v>406</v>
      </c>
      <c r="FY1864" t="s">
        <v>238</v>
      </c>
      <c r="GI1864" t="s">
        <v>245</v>
      </c>
      <c r="GJ1864" t="s">
        <v>245</v>
      </c>
      <c r="GR1864" t="s">
        <v>245</v>
      </c>
      <c r="GS1864" t="s">
        <v>245</v>
      </c>
    </row>
    <row r="1865" spans="1:217" x14ac:dyDescent="0.25">
      <c r="A1865" s="14" t="s">
        <v>5487</v>
      </c>
      <c r="B1865" t="s">
        <v>5488</v>
      </c>
      <c r="D1865" t="s">
        <v>422</v>
      </c>
      <c r="E1865" t="s">
        <v>219</v>
      </c>
      <c r="F1865" t="s">
        <v>220</v>
      </c>
      <c r="G1865" t="s">
        <v>4782</v>
      </c>
      <c r="H1865" t="s">
        <v>4783</v>
      </c>
      <c r="I1865" t="s">
        <v>4784</v>
      </c>
      <c r="J1865" t="s">
        <v>4785</v>
      </c>
      <c r="K1865">
        <v>10.308017100000001</v>
      </c>
      <c r="L1865">
        <v>123.8915719</v>
      </c>
      <c r="O1865" s="15">
        <v>43318</v>
      </c>
      <c r="P1865">
        <f t="shared" si="87"/>
        <v>2018</v>
      </c>
      <c r="Q1865">
        <f t="shared" si="88"/>
        <v>8</v>
      </c>
      <c r="R1865">
        <f t="shared" si="89"/>
        <v>6</v>
      </c>
      <c r="U1865" t="s">
        <v>225</v>
      </c>
      <c r="V1865" t="s">
        <v>259</v>
      </c>
      <c r="W1865" t="s">
        <v>260</v>
      </c>
      <c r="X1865" t="s">
        <v>228</v>
      </c>
      <c r="Y1865" t="s">
        <v>266</v>
      </c>
      <c r="Z1865" t="s">
        <v>266</v>
      </c>
      <c r="AD1865" t="s">
        <v>289</v>
      </c>
      <c r="AF1865" s="16">
        <v>32212</v>
      </c>
      <c r="AG1865">
        <v>30</v>
      </c>
      <c r="AH1865" t="s">
        <v>262</v>
      </c>
      <c r="AI1865" t="s">
        <v>5489</v>
      </c>
      <c r="AJ1865" t="s">
        <v>416</v>
      </c>
      <c r="AK1865" t="s">
        <v>423</v>
      </c>
      <c r="AM1865" t="s">
        <v>767</v>
      </c>
      <c r="AN1865" t="s">
        <v>238</v>
      </c>
      <c r="AU1865">
        <v>6</v>
      </c>
      <c r="AW1865" t="s">
        <v>238</v>
      </c>
      <c r="BN1865" t="s">
        <v>237</v>
      </c>
      <c r="BO1865" t="s">
        <v>238</v>
      </c>
      <c r="CC1865" t="s">
        <v>237</v>
      </c>
      <c r="CD1865" t="s">
        <v>238</v>
      </c>
      <c r="CU1865" t="s">
        <v>240</v>
      </c>
      <c r="CV1865" t="s">
        <v>238</v>
      </c>
      <c r="DD1865">
        <v>0.25</v>
      </c>
      <c r="DE1865" t="s">
        <v>236</v>
      </c>
      <c r="DG1865" t="s">
        <v>240</v>
      </c>
      <c r="DH1865" t="s">
        <v>238</v>
      </c>
      <c r="DV1865" t="s">
        <v>273</v>
      </c>
      <c r="DW1865" t="s">
        <v>238</v>
      </c>
      <c r="EB1865" t="s">
        <v>273</v>
      </c>
      <c r="EC1865" t="s">
        <v>238</v>
      </c>
      <c r="EG1865" t="s">
        <v>245</v>
      </c>
      <c r="EH1865" t="s">
        <v>245</v>
      </c>
      <c r="EN1865" t="s">
        <v>273</v>
      </c>
      <c r="EO1865" t="s">
        <v>238</v>
      </c>
      <c r="FX1865" t="s">
        <v>406</v>
      </c>
      <c r="FY1865" t="s">
        <v>238</v>
      </c>
      <c r="GI1865" t="s">
        <v>245</v>
      </c>
      <c r="GJ1865" t="s">
        <v>245</v>
      </c>
      <c r="GR1865" t="s">
        <v>245</v>
      </c>
      <c r="GS1865" t="s">
        <v>245</v>
      </c>
    </row>
    <row r="1866" spans="1:217" x14ac:dyDescent="0.25">
      <c r="A1866" s="14" t="s">
        <v>5490</v>
      </c>
      <c r="B1866" t="s">
        <v>5491</v>
      </c>
      <c r="D1866" t="s">
        <v>422</v>
      </c>
      <c r="E1866" t="s">
        <v>219</v>
      </c>
      <c r="F1866" t="s">
        <v>220</v>
      </c>
      <c r="G1866" t="s">
        <v>4782</v>
      </c>
      <c r="H1866" t="s">
        <v>4783</v>
      </c>
      <c r="I1866" t="s">
        <v>4784</v>
      </c>
      <c r="J1866" t="s">
        <v>4785</v>
      </c>
      <c r="K1866">
        <v>10.308017100000001</v>
      </c>
      <c r="L1866">
        <v>123.8915719</v>
      </c>
      <c r="O1866" s="15">
        <v>43318</v>
      </c>
      <c r="P1866">
        <f t="shared" si="87"/>
        <v>2018</v>
      </c>
      <c r="Q1866">
        <f t="shared" si="88"/>
        <v>8</v>
      </c>
      <c r="R1866">
        <f t="shared" si="89"/>
        <v>6</v>
      </c>
      <c r="U1866" t="s">
        <v>225</v>
      </c>
      <c r="V1866" t="s">
        <v>259</v>
      </c>
      <c r="W1866" t="s">
        <v>260</v>
      </c>
      <c r="X1866" t="s">
        <v>228</v>
      </c>
      <c r="Z1866" t="s">
        <v>4802</v>
      </c>
      <c r="AD1866" t="s">
        <v>289</v>
      </c>
      <c r="AF1866" s="16">
        <v>28009</v>
      </c>
      <c r="AG1866">
        <v>41</v>
      </c>
      <c r="AH1866" t="s">
        <v>262</v>
      </c>
      <c r="AI1866" t="s">
        <v>5285</v>
      </c>
      <c r="AJ1866" t="s">
        <v>416</v>
      </c>
      <c r="AK1866" t="s">
        <v>925</v>
      </c>
      <c r="AM1866">
        <v>32</v>
      </c>
      <c r="AN1866" t="s">
        <v>239</v>
      </c>
      <c r="AU1866">
        <v>6</v>
      </c>
      <c r="AW1866" t="s">
        <v>238</v>
      </c>
      <c r="BN1866" t="s">
        <v>237</v>
      </c>
      <c r="BO1866" t="s">
        <v>238</v>
      </c>
      <c r="CC1866" t="s">
        <v>237</v>
      </c>
      <c r="CD1866" t="s">
        <v>238</v>
      </c>
      <c r="CU1866" t="s">
        <v>241</v>
      </c>
      <c r="CV1866" t="s">
        <v>236</v>
      </c>
      <c r="DD1866">
        <v>1</v>
      </c>
      <c r="DE1866" t="s">
        <v>236</v>
      </c>
      <c r="DG1866" t="s">
        <v>240</v>
      </c>
      <c r="DH1866" t="s">
        <v>238</v>
      </c>
      <c r="DV1866" t="s">
        <v>273</v>
      </c>
      <c r="DW1866" t="s">
        <v>238</v>
      </c>
      <c r="EB1866" t="s">
        <v>273</v>
      </c>
      <c r="EC1866" t="s">
        <v>238</v>
      </c>
      <c r="EG1866" t="s">
        <v>245</v>
      </c>
      <c r="EH1866" t="s">
        <v>245</v>
      </c>
      <c r="EN1866" t="s">
        <v>273</v>
      </c>
      <c r="EO1866" t="s">
        <v>238</v>
      </c>
      <c r="FX1866" t="s">
        <v>406</v>
      </c>
      <c r="FY1866" t="s">
        <v>238</v>
      </c>
      <c r="GI1866" t="s">
        <v>245</v>
      </c>
      <c r="GJ1866" t="s">
        <v>245</v>
      </c>
      <c r="GR1866" t="s">
        <v>245</v>
      </c>
      <c r="GS1866" t="s">
        <v>245</v>
      </c>
    </row>
    <row r="1867" spans="1:217" x14ac:dyDescent="0.25">
      <c r="A1867" s="14" t="s">
        <v>5492</v>
      </c>
      <c r="B1867" t="s">
        <v>5493</v>
      </c>
      <c r="D1867" t="s">
        <v>422</v>
      </c>
      <c r="E1867" t="s">
        <v>219</v>
      </c>
      <c r="F1867" t="s">
        <v>220</v>
      </c>
      <c r="G1867" t="s">
        <v>4782</v>
      </c>
      <c r="H1867" t="s">
        <v>4783</v>
      </c>
      <c r="I1867" t="s">
        <v>4784</v>
      </c>
      <c r="J1867" t="s">
        <v>4785</v>
      </c>
      <c r="K1867">
        <v>10.308017100000001</v>
      </c>
      <c r="L1867">
        <v>123.8915719</v>
      </c>
      <c r="O1867" s="15">
        <v>43316</v>
      </c>
      <c r="P1867">
        <f t="shared" si="87"/>
        <v>2018</v>
      </c>
      <c r="Q1867">
        <f t="shared" si="88"/>
        <v>8</v>
      </c>
      <c r="R1867">
        <f t="shared" si="89"/>
        <v>4</v>
      </c>
      <c r="U1867" t="s">
        <v>225</v>
      </c>
      <c r="V1867" t="s">
        <v>301</v>
      </c>
      <c r="W1867" t="s">
        <v>227</v>
      </c>
      <c r="X1867" t="s">
        <v>228</v>
      </c>
      <c r="Z1867" t="s">
        <v>4820</v>
      </c>
      <c r="AD1867" t="s">
        <v>289</v>
      </c>
      <c r="AF1867" s="16">
        <v>13197</v>
      </c>
      <c r="AG1867">
        <v>82</v>
      </c>
      <c r="AH1867" t="s">
        <v>262</v>
      </c>
      <c r="AI1867" t="s">
        <v>876</v>
      </c>
      <c r="AJ1867" t="s">
        <v>416</v>
      </c>
      <c r="AK1867" t="s">
        <v>423</v>
      </c>
      <c r="AM1867">
        <v>256</v>
      </c>
      <c r="AN1867" t="s">
        <v>238</v>
      </c>
      <c r="AU1867">
        <v>6</v>
      </c>
      <c r="AW1867" t="s">
        <v>238</v>
      </c>
      <c r="BN1867" t="s">
        <v>237</v>
      </c>
      <c r="BO1867" t="s">
        <v>238</v>
      </c>
      <c r="CC1867" t="s">
        <v>237</v>
      </c>
      <c r="CD1867" t="s">
        <v>238</v>
      </c>
      <c r="CU1867" t="s">
        <v>240</v>
      </c>
      <c r="CV1867" t="s">
        <v>238</v>
      </c>
      <c r="DD1867">
        <v>0.25</v>
      </c>
      <c r="DE1867" t="s">
        <v>236</v>
      </c>
      <c r="DG1867" t="s">
        <v>240</v>
      </c>
      <c r="DH1867" t="s">
        <v>238</v>
      </c>
      <c r="DV1867" t="s">
        <v>273</v>
      </c>
      <c r="DW1867" t="s">
        <v>238</v>
      </c>
      <c r="EB1867" t="s">
        <v>273</v>
      </c>
      <c r="EC1867" t="s">
        <v>238</v>
      </c>
      <c r="EG1867" t="s">
        <v>245</v>
      </c>
      <c r="EH1867" t="s">
        <v>245</v>
      </c>
      <c r="EN1867" t="s">
        <v>273</v>
      </c>
      <c r="EO1867" t="s">
        <v>238</v>
      </c>
      <c r="FX1867" t="s">
        <v>406</v>
      </c>
      <c r="FY1867" t="s">
        <v>238</v>
      </c>
      <c r="GI1867" t="s">
        <v>245</v>
      </c>
      <c r="GJ1867" t="s">
        <v>245</v>
      </c>
      <c r="GR1867" t="s">
        <v>245</v>
      </c>
      <c r="GS1867" t="s">
        <v>245</v>
      </c>
    </row>
    <row r="1868" spans="1:217" x14ac:dyDescent="0.25">
      <c r="A1868" s="14" t="s">
        <v>5494</v>
      </c>
      <c r="B1868" t="s">
        <v>5495</v>
      </c>
      <c r="D1868" t="s">
        <v>422</v>
      </c>
      <c r="E1868" t="s">
        <v>219</v>
      </c>
      <c r="F1868" t="s">
        <v>220</v>
      </c>
      <c r="G1868" t="s">
        <v>4782</v>
      </c>
      <c r="H1868" t="s">
        <v>4783</v>
      </c>
      <c r="I1868" t="s">
        <v>4784</v>
      </c>
      <c r="J1868" t="s">
        <v>4785</v>
      </c>
      <c r="K1868">
        <v>10.308017100000001</v>
      </c>
      <c r="L1868">
        <v>123.8915719</v>
      </c>
      <c r="O1868" s="15">
        <v>43319</v>
      </c>
      <c r="P1868">
        <f t="shared" si="87"/>
        <v>2018</v>
      </c>
      <c r="Q1868">
        <f t="shared" si="88"/>
        <v>8</v>
      </c>
      <c r="R1868">
        <f t="shared" si="89"/>
        <v>7</v>
      </c>
      <c r="U1868" t="s">
        <v>225</v>
      </c>
      <c r="V1868" t="s">
        <v>301</v>
      </c>
      <c r="W1868" t="s">
        <v>227</v>
      </c>
      <c r="X1868" t="s">
        <v>228</v>
      </c>
      <c r="Y1868" t="s">
        <v>1104</v>
      </c>
      <c r="Z1868" t="s">
        <v>1105</v>
      </c>
      <c r="AD1868" t="s">
        <v>289</v>
      </c>
      <c r="AF1868" s="16">
        <v>42261</v>
      </c>
      <c r="AG1868">
        <v>2</v>
      </c>
      <c r="AH1868" t="s">
        <v>262</v>
      </c>
      <c r="AI1868" t="s">
        <v>5128</v>
      </c>
      <c r="AJ1868" t="s">
        <v>416</v>
      </c>
      <c r="AK1868" t="s">
        <v>423</v>
      </c>
      <c r="AM1868" t="s">
        <v>767</v>
      </c>
      <c r="AN1868" t="s">
        <v>238</v>
      </c>
      <c r="AU1868">
        <v>6</v>
      </c>
      <c r="AW1868" t="s">
        <v>238</v>
      </c>
      <c r="BN1868" t="s">
        <v>237</v>
      </c>
      <c r="BO1868" t="s">
        <v>238</v>
      </c>
      <c r="CC1868" t="s">
        <v>237</v>
      </c>
      <c r="CD1868" t="s">
        <v>238</v>
      </c>
      <c r="CU1868" t="s">
        <v>240</v>
      </c>
      <c r="CV1868" t="s">
        <v>238</v>
      </c>
      <c r="DD1868">
        <v>0.25</v>
      </c>
      <c r="DE1868" t="s">
        <v>236</v>
      </c>
      <c r="DG1868" t="s">
        <v>240</v>
      </c>
      <c r="DH1868" t="s">
        <v>238</v>
      </c>
      <c r="DV1868" t="s">
        <v>273</v>
      </c>
      <c r="DW1868" t="s">
        <v>238</v>
      </c>
      <c r="EB1868" t="s">
        <v>273</v>
      </c>
      <c r="EC1868" t="s">
        <v>238</v>
      </c>
      <c r="EG1868" t="s">
        <v>245</v>
      </c>
      <c r="EH1868" t="s">
        <v>245</v>
      </c>
      <c r="EN1868" t="s">
        <v>273</v>
      </c>
      <c r="EO1868" t="s">
        <v>238</v>
      </c>
      <c r="FX1868" t="s">
        <v>406</v>
      </c>
      <c r="FY1868" t="s">
        <v>238</v>
      </c>
      <c r="GI1868" t="s">
        <v>245</v>
      </c>
      <c r="GJ1868" t="s">
        <v>245</v>
      </c>
      <c r="GR1868" t="s">
        <v>245</v>
      </c>
      <c r="GS1868" t="s">
        <v>245</v>
      </c>
    </row>
    <row r="1869" spans="1:217" x14ac:dyDescent="0.25">
      <c r="A1869" s="14" t="s">
        <v>5496</v>
      </c>
      <c r="B1869" t="s">
        <v>5497</v>
      </c>
      <c r="D1869" t="s">
        <v>422</v>
      </c>
      <c r="E1869" t="s">
        <v>219</v>
      </c>
      <c r="F1869" t="s">
        <v>220</v>
      </c>
      <c r="G1869" t="s">
        <v>4782</v>
      </c>
      <c r="H1869" t="s">
        <v>4783</v>
      </c>
      <c r="I1869" t="s">
        <v>4784</v>
      </c>
      <c r="J1869" t="s">
        <v>4785</v>
      </c>
      <c r="K1869">
        <v>10.308017100000001</v>
      </c>
      <c r="L1869">
        <v>123.8915719</v>
      </c>
      <c r="O1869" s="15">
        <v>43319</v>
      </c>
      <c r="P1869">
        <f t="shared" si="87"/>
        <v>2018</v>
      </c>
      <c r="Q1869">
        <f t="shared" si="88"/>
        <v>8</v>
      </c>
      <c r="R1869">
        <f t="shared" si="89"/>
        <v>7</v>
      </c>
      <c r="U1869" t="s">
        <v>225</v>
      </c>
      <c r="V1869" t="s">
        <v>265</v>
      </c>
      <c r="W1869" t="s">
        <v>227</v>
      </c>
      <c r="X1869" t="s">
        <v>1703</v>
      </c>
      <c r="Z1869" t="s">
        <v>4786</v>
      </c>
      <c r="AD1869" t="s">
        <v>289</v>
      </c>
      <c r="AF1869" s="16">
        <v>35354</v>
      </c>
      <c r="AG1869">
        <v>21</v>
      </c>
      <c r="AH1869" t="s">
        <v>232</v>
      </c>
      <c r="AI1869" t="s">
        <v>5498</v>
      </c>
      <c r="AJ1869" t="s">
        <v>416</v>
      </c>
      <c r="AK1869" t="s">
        <v>423</v>
      </c>
      <c r="AM1869" t="s">
        <v>767</v>
      </c>
      <c r="AN1869" t="s">
        <v>238</v>
      </c>
      <c r="AU1869">
        <v>6</v>
      </c>
      <c r="AW1869" t="s">
        <v>238</v>
      </c>
      <c r="BN1869" t="s">
        <v>237</v>
      </c>
      <c r="BO1869" t="s">
        <v>238</v>
      </c>
      <c r="CC1869" t="s">
        <v>237</v>
      </c>
      <c r="CD1869" t="s">
        <v>238</v>
      </c>
      <c r="CU1869" t="s">
        <v>240</v>
      </c>
      <c r="CV1869" t="s">
        <v>238</v>
      </c>
      <c r="DD1869">
        <v>0.25</v>
      </c>
      <c r="DE1869" t="s">
        <v>236</v>
      </c>
      <c r="DG1869" t="s">
        <v>240</v>
      </c>
      <c r="DH1869" t="s">
        <v>238</v>
      </c>
      <c r="DV1869" t="s">
        <v>273</v>
      </c>
      <c r="DW1869" t="s">
        <v>238</v>
      </c>
      <c r="EB1869" t="s">
        <v>273</v>
      </c>
      <c r="EC1869" t="s">
        <v>238</v>
      </c>
      <c r="EG1869" t="s">
        <v>245</v>
      </c>
      <c r="EH1869" t="s">
        <v>245</v>
      </c>
      <c r="EN1869" t="s">
        <v>273</v>
      </c>
      <c r="EO1869" t="s">
        <v>238</v>
      </c>
      <c r="FX1869" t="s">
        <v>406</v>
      </c>
      <c r="FY1869" t="s">
        <v>238</v>
      </c>
      <c r="GI1869" t="s">
        <v>245</v>
      </c>
      <c r="GJ1869" t="s">
        <v>245</v>
      </c>
      <c r="GR1869" t="s">
        <v>245</v>
      </c>
      <c r="GS1869" t="s">
        <v>245</v>
      </c>
    </row>
    <row r="1870" spans="1:217" x14ac:dyDescent="0.25">
      <c r="A1870" s="14" t="s">
        <v>5499</v>
      </c>
      <c r="B1870" t="s">
        <v>5500</v>
      </c>
      <c r="D1870" t="s">
        <v>249</v>
      </c>
      <c r="E1870" t="s">
        <v>219</v>
      </c>
      <c r="F1870" t="s">
        <v>220</v>
      </c>
      <c r="G1870" t="s">
        <v>4782</v>
      </c>
      <c r="H1870" t="s">
        <v>4783</v>
      </c>
      <c r="I1870" t="s">
        <v>4784</v>
      </c>
      <c r="J1870" t="s">
        <v>4785</v>
      </c>
      <c r="K1870">
        <v>10.308017100000001</v>
      </c>
      <c r="L1870">
        <v>123.8915719</v>
      </c>
      <c r="O1870" s="15">
        <v>43314</v>
      </c>
      <c r="P1870">
        <f t="shared" si="87"/>
        <v>2018</v>
      </c>
      <c r="Q1870">
        <f t="shared" si="88"/>
        <v>8</v>
      </c>
      <c r="R1870">
        <f t="shared" si="89"/>
        <v>2</v>
      </c>
      <c r="U1870" t="s">
        <v>225</v>
      </c>
      <c r="V1870" t="s">
        <v>226</v>
      </c>
      <c r="W1870" t="s">
        <v>227</v>
      </c>
      <c r="X1870" t="s">
        <v>228</v>
      </c>
      <c r="Z1870" t="s">
        <v>4876</v>
      </c>
      <c r="AD1870" t="s">
        <v>289</v>
      </c>
      <c r="AF1870" s="16">
        <v>19160</v>
      </c>
      <c r="AG1870">
        <v>66</v>
      </c>
      <c r="AH1870" t="s">
        <v>262</v>
      </c>
      <c r="AI1870" t="s">
        <v>5501</v>
      </c>
      <c r="AJ1870" t="s">
        <v>254</v>
      </c>
      <c r="AK1870" t="s">
        <v>1354</v>
      </c>
      <c r="BY1870">
        <v>15</v>
      </c>
      <c r="CA1870" t="s">
        <v>238</v>
      </c>
      <c r="CU1870" t="s">
        <v>241</v>
      </c>
      <c r="CV1870" t="s">
        <v>236</v>
      </c>
      <c r="DA1870" t="s">
        <v>242</v>
      </c>
      <c r="DB1870" t="s">
        <v>236</v>
      </c>
      <c r="DG1870">
        <v>0.5</v>
      </c>
      <c r="DH1870" t="s">
        <v>236</v>
      </c>
      <c r="DJ1870">
        <v>0.5</v>
      </c>
      <c r="DK1870" t="s">
        <v>236</v>
      </c>
      <c r="DS1870" t="s">
        <v>272</v>
      </c>
      <c r="DT1870" t="s">
        <v>238</v>
      </c>
      <c r="EG1870" t="s">
        <v>245</v>
      </c>
      <c r="EH1870" t="s">
        <v>245</v>
      </c>
      <c r="EK1870">
        <v>2</v>
      </c>
      <c r="EL1870" t="s">
        <v>236</v>
      </c>
      <c r="FO1870" t="s">
        <v>240</v>
      </c>
      <c r="FP1870" t="s">
        <v>238</v>
      </c>
      <c r="FR1870" t="s">
        <v>256</v>
      </c>
      <c r="FS1870" t="s">
        <v>238</v>
      </c>
      <c r="GG1870" t="s">
        <v>241</v>
      </c>
      <c r="GH1870" t="s">
        <v>236</v>
      </c>
      <c r="GI1870" t="s">
        <v>245</v>
      </c>
      <c r="GJ1870" t="s">
        <v>245</v>
      </c>
      <c r="GR1870" t="s">
        <v>245</v>
      </c>
      <c r="GS1870" t="s">
        <v>244</v>
      </c>
      <c r="GT1870" t="s">
        <v>236</v>
      </c>
      <c r="HH1870" t="s">
        <v>241</v>
      </c>
      <c r="HI1870" t="s">
        <v>236</v>
      </c>
    </row>
    <row r="1871" spans="1:217" x14ac:dyDescent="0.25">
      <c r="A1871" s="14" t="s">
        <v>5502</v>
      </c>
      <c r="B1871" t="s">
        <v>5503</v>
      </c>
      <c r="D1871" t="s">
        <v>249</v>
      </c>
      <c r="E1871" t="s">
        <v>219</v>
      </c>
      <c r="F1871" t="s">
        <v>220</v>
      </c>
      <c r="G1871" t="s">
        <v>4782</v>
      </c>
      <c r="H1871" t="s">
        <v>4783</v>
      </c>
      <c r="I1871" t="s">
        <v>4784</v>
      </c>
      <c r="J1871" t="s">
        <v>4785</v>
      </c>
      <c r="K1871">
        <v>10.308017100000001</v>
      </c>
      <c r="L1871">
        <v>123.8915719</v>
      </c>
      <c r="O1871" s="15">
        <v>43316</v>
      </c>
      <c r="P1871">
        <f t="shared" si="87"/>
        <v>2018</v>
      </c>
      <c r="Q1871">
        <f t="shared" si="88"/>
        <v>8</v>
      </c>
      <c r="R1871">
        <f t="shared" si="89"/>
        <v>4</v>
      </c>
      <c r="U1871" t="s">
        <v>225</v>
      </c>
      <c r="V1871" t="s">
        <v>226</v>
      </c>
      <c r="W1871" t="s">
        <v>227</v>
      </c>
      <c r="X1871" t="s">
        <v>1703</v>
      </c>
      <c r="Z1871" t="s">
        <v>5149</v>
      </c>
      <c r="AD1871" t="s">
        <v>231</v>
      </c>
      <c r="AF1871" s="16">
        <v>32971</v>
      </c>
      <c r="AG1871">
        <v>28</v>
      </c>
      <c r="AH1871" t="s">
        <v>232</v>
      </c>
      <c r="AJ1871" t="s">
        <v>254</v>
      </c>
      <c r="AK1871" t="s">
        <v>398</v>
      </c>
      <c r="BY1871">
        <v>16</v>
      </c>
      <c r="CA1871" t="s">
        <v>238</v>
      </c>
      <c r="CU1871" t="s">
        <v>241</v>
      </c>
      <c r="CV1871" t="s">
        <v>236</v>
      </c>
      <c r="DA1871" t="s">
        <v>272</v>
      </c>
      <c r="DB1871" t="s">
        <v>238</v>
      </c>
      <c r="DG1871">
        <v>0.5</v>
      </c>
      <c r="DH1871" t="s">
        <v>236</v>
      </c>
      <c r="DJ1871">
        <v>0.5</v>
      </c>
      <c r="DK1871" t="s">
        <v>236</v>
      </c>
      <c r="DS1871" t="s">
        <v>272</v>
      </c>
      <c r="DT1871" t="s">
        <v>238</v>
      </c>
      <c r="EG1871" t="s">
        <v>245</v>
      </c>
      <c r="EH1871" t="s">
        <v>245</v>
      </c>
      <c r="EK1871">
        <v>1</v>
      </c>
      <c r="EL1871" t="s">
        <v>236</v>
      </c>
      <c r="FO1871" t="s">
        <v>240</v>
      </c>
      <c r="FP1871" t="s">
        <v>238</v>
      </c>
      <c r="FR1871" t="s">
        <v>256</v>
      </c>
      <c r="FS1871" t="s">
        <v>238</v>
      </c>
      <c r="GG1871" t="s">
        <v>241</v>
      </c>
      <c r="GH1871" t="s">
        <v>236</v>
      </c>
      <c r="GI1871" t="s">
        <v>245</v>
      </c>
      <c r="GJ1871" t="s">
        <v>245</v>
      </c>
      <c r="GR1871" t="s">
        <v>245</v>
      </c>
      <c r="GS1871" t="s">
        <v>359</v>
      </c>
      <c r="GT1871" t="s">
        <v>238</v>
      </c>
      <c r="HH1871" t="s">
        <v>241</v>
      </c>
      <c r="HI1871" t="s">
        <v>236</v>
      </c>
    </row>
    <row r="1872" spans="1:217" x14ac:dyDescent="0.25">
      <c r="A1872" s="14" t="s">
        <v>5504</v>
      </c>
      <c r="B1872" t="s">
        <v>5505</v>
      </c>
      <c r="D1872" t="s">
        <v>249</v>
      </c>
      <c r="E1872" t="s">
        <v>219</v>
      </c>
      <c r="F1872" t="s">
        <v>220</v>
      </c>
      <c r="G1872" t="s">
        <v>4782</v>
      </c>
      <c r="H1872" t="s">
        <v>4783</v>
      </c>
      <c r="I1872" t="s">
        <v>4784</v>
      </c>
      <c r="J1872" t="s">
        <v>4785</v>
      </c>
      <c r="K1872">
        <v>10.308017100000001</v>
      </c>
      <c r="L1872">
        <v>123.8915719</v>
      </c>
      <c r="O1872" s="15">
        <v>43317</v>
      </c>
      <c r="P1872">
        <f t="shared" si="87"/>
        <v>2018</v>
      </c>
      <c r="Q1872">
        <f t="shared" si="88"/>
        <v>8</v>
      </c>
      <c r="R1872">
        <f t="shared" si="89"/>
        <v>5</v>
      </c>
      <c r="U1872" t="s">
        <v>225</v>
      </c>
      <c r="V1872" t="s">
        <v>226</v>
      </c>
      <c r="W1872" t="s">
        <v>227</v>
      </c>
      <c r="X1872" t="s">
        <v>228</v>
      </c>
      <c r="Z1872" t="s">
        <v>4861</v>
      </c>
      <c r="AD1872" t="s">
        <v>231</v>
      </c>
      <c r="AF1872" s="16">
        <v>43300</v>
      </c>
      <c r="AG1872" t="s">
        <v>1608</v>
      </c>
      <c r="AH1872" t="s">
        <v>262</v>
      </c>
      <c r="AI1872" t="s">
        <v>5506</v>
      </c>
      <c r="AJ1872" t="s">
        <v>254</v>
      </c>
      <c r="AK1872" t="s">
        <v>427</v>
      </c>
      <c r="BY1872">
        <v>15</v>
      </c>
      <c r="CA1872" t="s">
        <v>238</v>
      </c>
      <c r="CU1872" t="s">
        <v>241</v>
      </c>
      <c r="CV1872" t="s">
        <v>236</v>
      </c>
      <c r="DA1872" t="s">
        <v>242</v>
      </c>
      <c r="DB1872" t="s">
        <v>236</v>
      </c>
      <c r="DG1872">
        <v>16</v>
      </c>
      <c r="DH1872" t="s">
        <v>238</v>
      </c>
      <c r="DJ1872">
        <v>1</v>
      </c>
      <c r="DK1872" t="s">
        <v>236</v>
      </c>
      <c r="DS1872" t="s">
        <v>242</v>
      </c>
      <c r="DT1872" t="s">
        <v>236</v>
      </c>
      <c r="EG1872" t="s">
        <v>245</v>
      </c>
      <c r="EH1872" t="s">
        <v>245</v>
      </c>
      <c r="EK1872">
        <v>2</v>
      </c>
      <c r="EL1872" t="s">
        <v>236</v>
      </c>
      <c r="FO1872" t="s">
        <v>240</v>
      </c>
      <c r="FP1872" t="s">
        <v>238</v>
      </c>
      <c r="FR1872" t="s">
        <v>256</v>
      </c>
      <c r="FS1872" t="s">
        <v>238</v>
      </c>
      <c r="GG1872" t="s">
        <v>241</v>
      </c>
      <c r="GH1872" t="s">
        <v>236</v>
      </c>
      <c r="GI1872" t="s">
        <v>245</v>
      </c>
      <c r="GJ1872" t="s">
        <v>245</v>
      </c>
      <c r="GR1872" t="s">
        <v>245</v>
      </c>
      <c r="GS1872" t="s">
        <v>244</v>
      </c>
      <c r="GT1872" t="s">
        <v>236</v>
      </c>
      <c r="HH1872" t="s">
        <v>241</v>
      </c>
      <c r="HI1872" t="s">
        <v>236</v>
      </c>
    </row>
    <row r="1873" spans="1:217" x14ac:dyDescent="0.25">
      <c r="A1873" s="14" t="s">
        <v>5507</v>
      </c>
      <c r="B1873" t="s">
        <v>5508</v>
      </c>
      <c r="D1873" t="s">
        <v>249</v>
      </c>
      <c r="E1873" t="s">
        <v>219</v>
      </c>
      <c r="F1873" t="s">
        <v>220</v>
      </c>
      <c r="G1873" t="s">
        <v>4782</v>
      </c>
      <c r="H1873" t="s">
        <v>4783</v>
      </c>
      <c r="I1873" t="s">
        <v>4784</v>
      </c>
      <c r="J1873" t="s">
        <v>4785</v>
      </c>
      <c r="K1873">
        <v>10.308017100000001</v>
      </c>
      <c r="L1873">
        <v>123.8915719</v>
      </c>
      <c r="O1873" s="15">
        <v>43318</v>
      </c>
      <c r="P1873">
        <f t="shared" si="87"/>
        <v>2018</v>
      </c>
      <c r="Q1873">
        <f t="shared" si="88"/>
        <v>8</v>
      </c>
      <c r="R1873">
        <f t="shared" si="89"/>
        <v>6</v>
      </c>
      <c r="U1873" t="s">
        <v>225</v>
      </c>
      <c r="V1873" t="s">
        <v>226</v>
      </c>
      <c r="W1873" t="s">
        <v>227</v>
      </c>
      <c r="X1873" t="s">
        <v>228</v>
      </c>
      <c r="Z1873" t="s">
        <v>4812</v>
      </c>
      <c r="AD1873" t="s">
        <v>231</v>
      </c>
      <c r="AF1873" s="16">
        <v>15005</v>
      </c>
      <c r="AG1873">
        <v>77</v>
      </c>
      <c r="AH1873" t="s">
        <v>232</v>
      </c>
      <c r="AI1873" t="s">
        <v>4978</v>
      </c>
      <c r="AJ1873" t="s">
        <v>254</v>
      </c>
      <c r="AK1873" t="s">
        <v>255</v>
      </c>
      <c r="BY1873">
        <v>12</v>
      </c>
      <c r="CA1873" t="s">
        <v>238</v>
      </c>
      <c r="CU1873" t="s">
        <v>241</v>
      </c>
      <c r="CV1873" t="s">
        <v>236</v>
      </c>
      <c r="DA1873" t="s">
        <v>242</v>
      </c>
      <c r="DB1873" t="s">
        <v>236</v>
      </c>
      <c r="DG1873">
        <v>0.5</v>
      </c>
      <c r="DH1873" t="s">
        <v>236</v>
      </c>
      <c r="DJ1873">
        <v>1</v>
      </c>
      <c r="DK1873" t="s">
        <v>236</v>
      </c>
      <c r="DS1873" t="s">
        <v>242</v>
      </c>
      <c r="DT1873" t="s">
        <v>236</v>
      </c>
      <c r="EG1873" t="s">
        <v>245</v>
      </c>
      <c r="EH1873" t="s">
        <v>245</v>
      </c>
      <c r="EK1873">
        <v>2</v>
      </c>
      <c r="EL1873" t="s">
        <v>236</v>
      </c>
      <c r="FO1873" t="s">
        <v>240</v>
      </c>
      <c r="FP1873" t="s">
        <v>238</v>
      </c>
      <c r="FR1873" t="s">
        <v>256</v>
      </c>
      <c r="FS1873" t="s">
        <v>238</v>
      </c>
      <c r="GG1873" t="s">
        <v>241</v>
      </c>
      <c r="GH1873" t="s">
        <v>236</v>
      </c>
      <c r="GI1873" t="s">
        <v>245</v>
      </c>
      <c r="GJ1873" t="s">
        <v>245</v>
      </c>
      <c r="GR1873" t="s">
        <v>245</v>
      </c>
      <c r="GS1873" t="s">
        <v>244</v>
      </c>
      <c r="GT1873" t="s">
        <v>236</v>
      </c>
      <c r="HH1873" t="s">
        <v>241</v>
      </c>
      <c r="HI1873" t="s">
        <v>236</v>
      </c>
    </row>
    <row r="1874" spans="1:217" x14ac:dyDescent="0.25">
      <c r="A1874" s="14" t="s">
        <v>5509</v>
      </c>
      <c r="B1874" t="s">
        <v>5510</v>
      </c>
      <c r="D1874" t="s">
        <v>249</v>
      </c>
      <c r="E1874" t="s">
        <v>219</v>
      </c>
      <c r="F1874" t="s">
        <v>220</v>
      </c>
      <c r="G1874" t="s">
        <v>4782</v>
      </c>
      <c r="H1874" t="s">
        <v>4783</v>
      </c>
      <c r="I1874" t="s">
        <v>4784</v>
      </c>
      <c r="J1874" t="s">
        <v>4785</v>
      </c>
      <c r="K1874">
        <v>10.308017100000001</v>
      </c>
      <c r="L1874">
        <v>123.8915719</v>
      </c>
      <c r="O1874" s="15">
        <v>43316</v>
      </c>
      <c r="P1874">
        <f t="shared" si="87"/>
        <v>2018</v>
      </c>
      <c r="Q1874">
        <f t="shared" si="88"/>
        <v>8</v>
      </c>
      <c r="R1874">
        <f t="shared" si="89"/>
        <v>4</v>
      </c>
      <c r="U1874" t="s">
        <v>225</v>
      </c>
      <c r="V1874" t="s">
        <v>259</v>
      </c>
      <c r="W1874" t="s">
        <v>260</v>
      </c>
      <c r="X1874" t="s">
        <v>1703</v>
      </c>
      <c r="Y1874" t="s">
        <v>611</v>
      </c>
      <c r="Z1874" t="s">
        <v>4839</v>
      </c>
      <c r="AD1874" t="s">
        <v>231</v>
      </c>
      <c r="AF1874" s="16">
        <v>43282</v>
      </c>
      <c r="AG1874" t="s">
        <v>439</v>
      </c>
      <c r="AH1874" t="s">
        <v>262</v>
      </c>
      <c r="AI1874" t="s">
        <v>5315</v>
      </c>
      <c r="AJ1874" t="s">
        <v>254</v>
      </c>
      <c r="AK1874" t="s">
        <v>1354</v>
      </c>
      <c r="BY1874">
        <v>12</v>
      </c>
      <c r="CA1874" t="s">
        <v>238</v>
      </c>
      <c r="CU1874" t="s">
        <v>241</v>
      </c>
      <c r="CV1874" t="s">
        <v>236</v>
      </c>
      <c r="DA1874" t="s">
        <v>242</v>
      </c>
      <c r="DB1874" t="s">
        <v>236</v>
      </c>
      <c r="DG1874">
        <v>0.5</v>
      </c>
      <c r="DH1874" t="s">
        <v>236</v>
      </c>
      <c r="DJ1874">
        <v>0.5</v>
      </c>
      <c r="DK1874" t="s">
        <v>236</v>
      </c>
      <c r="DS1874" t="s">
        <v>272</v>
      </c>
      <c r="DT1874" t="s">
        <v>238</v>
      </c>
      <c r="EG1874" t="s">
        <v>245</v>
      </c>
      <c r="EH1874" t="s">
        <v>245</v>
      </c>
      <c r="EK1874">
        <v>2</v>
      </c>
      <c r="EL1874" t="s">
        <v>236</v>
      </c>
      <c r="FO1874" t="s">
        <v>240</v>
      </c>
      <c r="FP1874" t="s">
        <v>238</v>
      </c>
      <c r="FR1874" t="s">
        <v>256</v>
      </c>
      <c r="FS1874" t="s">
        <v>238</v>
      </c>
      <c r="GG1874" t="s">
        <v>241</v>
      </c>
      <c r="GH1874" t="s">
        <v>236</v>
      </c>
      <c r="GI1874" t="s">
        <v>245</v>
      </c>
      <c r="GJ1874" t="s">
        <v>245</v>
      </c>
      <c r="GR1874" t="s">
        <v>245</v>
      </c>
      <c r="GS1874" t="s">
        <v>244</v>
      </c>
      <c r="GT1874" t="s">
        <v>236</v>
      </c>
      <c r="HH1874" t="s">
        <v>241</v>
      </c>
      <c r="HI1874" t="s">
        <v>236</v>
      </c>
    </row>
    <row r="1875" spans="1:217" x14ac:dyDescent="0.25">
      <c r="A1875" s="14" t="s">
        <v>5511</v>
      </c>
      <c r="B1875" t="s">
        <v>5512</v>
      </c>
      <c r="D1875" t="s">
        <v>249</v>
      </c>
      <c r="E1875" t="s">
        <v>219</v>
      </c>
      <c r="F1875" t="s">
        <v>220</v>
      </c>
      <c r="G1875" t="s">
        <v>4782</v>
      </c>
      <c r="H1875" t="s">
        <v>4783</v>
      </c>
      <c r="I1875" t="s">
        <v>4784</v>
      </c>
      <c r="J1875" t="s">
        <v>4785</v>
      </c>
      <c r="K1875">
        <v>10.308017100000001</v>
      </c>
      <c r="L1875">
        <v>123.8915719</v>
      </c>
      <c r="O1875" s="15">
        <v>43318</v>
      </c>
      <c r="P1875">
        <f t="shared" si="87"/>
        <v>2018</v>
      </c>
      <c r="Q1875">
        <f t="shared" si="88"/>
        <v>8</v>
      </c>
      <c r="R1875">
        <f t="shared" si="89"/>
        <v>6</v>
      </c>
      <c r="U1875" t="s">
        <v>225</v>
      </c>
      <c r="V1875" t="s">
        <v>301</v>
      </c>
      <c r="W1875" t="s">
        <v>227</v>
      </c>
      <c r="X1875" t="s">
        <v>228</v>
      </c>
      <c r="Z1875" t="s">
        <v>5215</v>
      </c>
      <c r="AD1875" t="s">
        <v>289</v>
      </c>
      <c r="AF1875" s="16">
        <v>35761</v>
      </c>
      <c r="AG1875">
        <v>20</v>
      </c>
      <c r="AH1875" t="s">
        <v>262</v>
      </c>
      <c r="AI1875" t="s">
        <v>5483</v>
      </c>
      <c r="AJ1875" t="s">
        <v>254</v>
      </c>
      <c r="AK1875" t="s">
        <v>427</v>
      </c>
      <c r="BY1875">
        <v>15</v>
      </c>
      <c r="CA1875" t="s">
        <v>238</v>
      </c>
      <c r="CU1875" t="s">
        <v>241</v>
      </c>
      <c r="CV1875" t="s">
        <v>236</v>
      </c>
      <c r="DA1875" t="s">
        <v>242</v>
      </c>
      <c r="DB1875" t="s">
        <v>236</v>
      </c>
      <c r="DG1875">
        <v>16</v>
      </c>
      <c r="DH1875" t="s">
        <v>238</v>
      </c>
      <c r="DJ1875">
        <v>1</v>
      </c>
      <c r="DK1875" t="s">
        <v>236</v>
      </c>
      <c r="DS1875" t="s">
        <v>242</v>
      </c>
      <c r="DT1875" t="s">
        <v>236</v>
      </c>
      <c r="EG1875" t="s">
        <v>245</v>
      </c>
      <c r="EH1875" t="s">
        <v>245</v>
      </c>
      <c r="EK1875">
        <v>2</v>
      </c>
      <c r="EL1875" t="s">
        <v>236</v>
      </c>
      <c r="FO1875" t="s">
        <v>240</v>
      </c>
      <c r="FP1875" t="s">
        <v>238</v>
      </c>
      <c r="FR1875" t="s">
        <v>256</v>
      </c>
      <c r="FS1875" t="s">
        <v>238</v>
      </c>
      <c r="GG1875" t="s">
        <v>241</v>
      </c>
      <c r="GH1875" t="s">
        <v>236</v>
      </c>
      <c r="GI1875" t="s">
        <v>245</v>
      </c>
      <c r="GJ1875" t="s">
        <v>245</v>
      </c>
      <c r="GR1875" t="s">
        <v>245</v>
      </c>
      <c r="GS1875" t="s">
        <v>244</v>
      </c>
      <c r="GT1875" t="s">
        <v>236</v>
      </c>
      <c r="HH1875" t="s">
        <v>241</v>
      </c>
      <c r="HI1875" t="s">
        <v>236</v>
      </c>
    </row>
    <row r="1876" spans="1:217" x14ac:dyDescent="0.25">
      <c r="A1876" s="14" t="s">
        <v>5513</v>
      </c>
      <c r="B1876" t="s">
        <v>5514</v>
      </c>
      <c r="D1876" t="s">
        <v>218</v>
      </c>
      <c r="E1876" t="s">
        <v>219</v>
      </c>
      <c r="F1876" t="s">
        <v>220</v>
      </c>
      <c r="G1876" t="s">
        <v>4782</v>
      </c>
      <c r="H1876" t="s">
        <v>4783</v>
      </c>
      <c r="I1876" t="s">
        <v>4784</v>
      </c>
      <c r="J1876" t="s">
        <v>4785</v>
      </c>
      <c r="K1876">
        <v>10.308017100000001</v>
      </c>
      <c r="L1876">
        <v>123.8915719</v>
      </c>
      <c r="O1876" s="15">
        <v>43346</v>
      </c>
      <c r="P1876">
        <f t="shared" si="87"/>
        <v>2018</v>
      </c>
      <c r="Q1876">
        <f t="shared" si="88"/>
        <v>9</v>
      </c>
      <c r="R1876">
        <f t="shared" si="89"/>
        <v>3</v>
      </c>
      <c r="U1876" t="s">
        <v>225</v>
      </c>
      <c r="V1876" t="s">
        <v>265</v>
      </c>
      <c r="W1876" t="s">
        <v>227</v>
      </c>
      <c r="X1876" t="s">
        <v>276</v>
      </c>
      <c r="Z1876" t="s">
        <v>2570</v>
      </c>
      <c r="AD1876" t="s">
        <v>231</v>
      </c>
      <c r="AF1876" s="16">
        <v>22866</v>
      </c>
      <c r="AG1876">
        <v>56</v>
      </c>
      <c r="AH1876" t="s">
        <v>262</v>
      </c>
      <c r="AJ1876" t="s">
        <v>357</v>
      </c>
      <c r="AK1876" t="s">
        <v>637</v>
      </c>
      <c r="AL1876">
        <v>24</v>
      </c>
      <c r="AN1876" t="s">
        <v>236</v>
      </c>
      <c r="AP1876" t="s">
        <v>246</v>
      </c>
      <c r="AQ1876" t="s">
        <v>236</v>
      </c>
      <c r="AS1876" t="s">
        <v>237</v>
      </c>
      <c r="AT1876" t="s">
        <v>238</v>
      </c>
      <c r="BB1876">
        <v>16</v>
      </c>
      <c r="BC1876" t="s">
        <v>238</v>
      </c>
      <c r="BJ1876">
        <v>6</v>
      </c>
      <c r="BL1876" t="s">
        <v>238</v>
      </c>
      <c r="BN1876">
        <v>16</v>
      </c>
      <c r="BO1876" t="s">
        <v>238</v>
      </c>
      <c r="BV1876">
        <v>12</v>
      </c>
      <c r="BX1876" t="s">
        <v>238</v>
      </c>
      <c r="BZ1876" t="s">
        <v>246</v>
      </c>
      <c r="CA1876" t="s">
        <v>236</v>
      </c>
      <c r="CC1876">
        <v>4</v>
      </c>
      <c r="CD1876" t="s">
        <v>236</v>
      </c>
      <c r="CF1876" t="s">
        <v>237</v>
      </c>
      <c r="CG1876" t="s">
        <v>238</v>
      </c>
      <c r="CL1876" t="s">
        <v>237</v>
      </c>
      <c r="CM1876" t="s">
        <v>238</v>
      </c>
      <c r="CU1876" t="s">
        <v>240</v>
      </c>
      <c r="CV1876" t="s">
        <v>238</v>
      </c>
      <c r="DD1876">
        <v>1</v>
      </c>
      <c r="DE1876" t="s">
        <v>236</v>
      </c>
      <c r="DG1876" t="s">
        <v>240</v>
      </c>
      <c r="DH1876" t="s">
        <v>238</v>
      </c>
      <c r="DP1876" t="s">
        <v>242</v>
      </c>
      <c r="DQ1876" t="s">
        <v>236</v>
      </c>
      <c r="DV1876" t="s">
        <v>243</v>
      </c>
      <c r="DW1876" t="s">
        <v>236</v>
      </c>
      <c r="EB1876" t="s">
        <v>244</v>
      </c>
      <c r="EC1876" t="s">
        <v>236</v>
      </c>
      <c r="EG1876" t="s">
        <v>245</v>
      </c>
      <c r="EH1876" t="s">
        <v>245</v>
      </c>
      <c r="EN1876" t="s">
        <v>244</v>
      </c>
      <c r="EO1876" t="s">
        <v>236</v>
      </c>
      <c r="FC1876" t="s">
        <v>281</v>
      </c>
      <c r="FD1876" t="s">
        <v>236</v>
      </c>
      <c r="FX1876" t="s">
        <v>246</v>
      </c>
      <c r="FY1876" t="s">
        <v>236</v>
      </c>
      <c r="GI1876" t="s">
        <v>245</v>
      </c>
      <c r="GJ1876" t="s">
        <v>245</v>
      </c>
      <c r="GR1876" t="s">
        <v>245</v>
      </c>
      <c r="GS1876" t="s">
        <v>245</v>
      </c>
    </row>
    <row r="1877" spans="1:217" x14ac:dyDescent="0.25">
      <c r="A1877" s="14" t="s">
        <v>5515</v>
      </c>
      <c r="B1877" t="s">
        <v>5516</v>
      </c>
      <c r="D1877" t="s">
        <v>218</v>
      </c>
      <c r="E1877" t="s">
        <v>219</v>
      </c>
      <c r="F1877" t="s">
        <v>220</v>
      </c>
      <c r="G1877" t="s">
        <v>4782</v>
      </c>
      <c r="H1877" t="s">
        <v>4783</v>
      </c>
      <c r="I1877" t="s">
        <v>4784</v>
      </c>
      <c r="J1877" t="s">
        <v>4785</v>
      </c>
      <c r="K1877">
        <v>10.308017100000001</v>
      </c>
      <c r="L1877">
        <v>123.8915719</v>
      </c>
      <c r="O1877" s="15">
        <v>43347</v>
      </c>
      <c r="P1877">
        <f t="shared" si="87"/>
        <v>2018</v>
      </c>
      <c r="Q1877">
        <f t="shared" si="88"/>
        <v>9</v>
      </c>
      <c r="R1877">
        <f t="shared" si="89"/>
        <v>4</v>
      </c>
      <c r="U1877" t="s">
        <v>225</v>
      </c>
      <c r="V1877" t="s">
        <v>265</v>
      </c>
      <c r="W1877" t="s">
        <v>227</v>
      </c>
      <c r="X1877" t="s">
        <v>228</v>
      </c>
      <c r="Z1877" t="s">
        <v>4876</v>
      </c>
      <c r="AD1877" t="s">
        <v>231</v>
      </c>
      <c r="AF1877" s="16">
        <v>29230</v>
      </c>
      <c r="AG1877">
        <v>38</v>
      </c>
      <c r="AH1877" t="s">
        <v>262</v>
      </c>
      <c r="AI1877" t="s">
        <v>362</v>
      </c>
      <c r="AJ1877" t="s">
        <v>234</v>
      </c>
      <c r="AK1877" t="s">
        <v>235</v>
      </c>
      <c r="AL1877">
        <v>23</v>
      </c>
      <c r="AN1877" t="s">
        <v>236</v>
      </c>
      <c r="AP1877" t="s">
        <v>246</v>
      </c>
      <c r="AQ1877" t="s">
        <v>236</v>
      </c>
      <c r="AS1877" t="s">
        <v>237</v>
      </c>
      <c r="AT1877" t="s">
        <v>238</v>
      </c>
      <c r="BB1877">
        <v>8</v>
      </c>
      <c r="BC1877" t="s">
        <v>239</v>
      </c>
      <c r="BJ1877">
        <v>6</v>
      </c>
      <c r="BL1877" t="s">
        <v>238</v>
      </c>
      <c r="BN1877">
        <v>4</v>
      </c>
      <c r="BO1877" t="s">
        <v>239</v>
      </c>
      <c r="BV1877">
        <v>14</v>
      </c>
      <c r="BX1877" t="s">
        <v>238</v>
      </c>
      <c r="BZ1877">
        <v>8</v>
      </c>
      <c r="CA1877" t="s">
        <v>236</v>
      </c>
      <c r="CC1877">
        <v>4</v>
      </c>
      <c r="CD1877" t="s">
        <v>236</v>
      </c>
      <c r="CF1877" t="s">
        <v>237</v>
      </c>
      <c r="CG1877" t="s">
        <v>238</v>
      </c>
      <c r="CL1877" t="s">
        <v>237</v>
      </c>
      <c r="CM1877" t="s">
        <v>238</v>
      </c>
      <c r="CU1877" t="s">
        <v>240</v>
      </c>
      <c r="CV1877" t="s">
        <v>238</v>
      </c>
      <c r="DD1877">
        <v>0.25</v>
      </c>
      <c r="DE1877" t="s">
        <v>236</v>
      </c>
      <c r="DG1877" t="s">
        <v>241</v>
      </c>
      <c r="DH1877" t="s">
        <v>236</v>
      </c>
      <c r="DP1877" t="s">
        <v>242</v>
      </c>
      <c r="DQ1877" t="s">
        <v>236</v>
      </c>
      <c r="DV1877" t="s">
        <v>243</v>
      </c>
      <c r="DW1877" t="s">
        <v>236</v>
      </c>
      <c r="EB1877" t="s">
        <v>244</v>
      </c>
      <c r="EC1877" t="s">
        <v>236</v>
      </c>
      <c r="EG1877" t="s">
        <v>245</v>
      </c>
      <c r="EH1877" t="s">
        <v>245</v>
      </c>
      <c r="EN1877" t="s">
        <v>244</v>
      </c>
      <c r="EO1877" t="s">
        <v>236</v>
      </c>
      <c r="FC1877" t="s">
        <v>281</v>
      </c>
      <c r="FD1877" t="s">
        <v>236</v>
      </c>
      <c r="FX1877" t="s">
        <v>246</v>
      </c>
      <c r="FY1877" t="s">
        <v>236</v>
      </c>
      <c r="GI1877" t="s">
        <v>245</v>
      </c>
      <c r="GJ1877" t="s">
        <v>245</v>
      </c>
      <c r="GR1877" t="s">
        <v>245</v>
      </c>
      <c r="GS1877" t="s">
        <v>245</v>
      </c>
    </row>
    <row r="1878" spans="1:217" x14ac:dyDescent="0.25">
      <c r="A1878" s="14" t="s">
        <v>5517</v>
      </c>
      <c r="B1878" t="s">
        <v>5518</v>
      </c>
      <c r="D1878" t="s">
        <v>218</v>
      </c>
      <c r="E1878" t="s">
        <v>219</v>
      </c>
      <c r="F1878" t="s">
        <v>220</v>
      </c>
      <c r="G1878" t="s">
        <v>4782</v>
      </c>
      <c r="H1878" t="s">
        <v>4783</v>
      </c>
      <c r="I1878" t="s">
        <v>4784</v>
      </c>
      <c r="J1878" t="s">
        <v>4785</v>
      </c>
      <c r="K1878">
        <v>10.308017100000001</v>
      </c>
      <c r="L1878">
        <v>123.8915719</v>
      </c>
      <c r="O1878" s="15">
        <v>43346</v>
      </c>
      <c r="P1878">
        <f t="shared" si="87"/>
        <v>2018</v>
      </c>
      <c r="Q1878">
        <f t="shared" si="88"/>
        <v>9</v>
      </c>
      <c r="R1878">
        <f t="shared" si="89"/>
        <v>3</v>
      </c>
      <c r="U1878" t="s">
        <v>225</v>
      </c>
      <c r="V1878" t="s">
        <v>1470</v>
      </c>
      <c r="W1878" t="s">
        <v>260</v>
      </c>
      <c r="X1878" t="s">
        <v>228</v>
      </c>
      <c r="Z1878" t="s">
        <v>4851</v>
      </c>
      <c r="AD1878" t="s">
        <v>289</v>
      </c>
      <c r="AF1878" s="16">
        <v>27074</v>
      </c>
      <c r="AG1878">
        <v>44</v>
      </c>
      <c r="AH1878" t="s">
        <v>262</v>
      </c>
      <c r="AI1878" t="s">
        <v>643</v>
      </c>
      <c r="AJ1878" t="s">
        <v>269</v>
      </c>
      <c r="AK1878" t="s">
        <v>270</v>
      </c>
      <c r="AL1878">
        <v>19</v>
      </c>
      <c r="AN1878" t="s">
        <v>236</v>
      </c>
      <c r="AP1878" t="s">
        <v>237</v>
      </c>
      <c r="AQ1878" t="s">
        <v>238</v>
      </c>
      <c r="AS1878" t="s">
        <v>237</v>
      </c>
      <c r="AT1878" t="s">
        <v>238</v>
      </c>
      <c r="BB1878" t="s">
        <v>243</v>
      </c>
      <c r="BC1878" t="s">
        <v>236</v>
      </c>
      <c r="BJ1878">
        <v>6</v>
      </c>
      <c r="BL1878" t="s">
        <v>238</v>
      </c>
      <c r="BN1878" t="s">
        <v>237</v>
      </c>
      <c r="BO1878" t="s">
        <v>238</v>
      </c>
      <c r="BV1878">
        <v>6</v>
      </c>
      <c r="BX1878" t="s">
        <v>238</v>
      </c>
      <c r="BZ1878" t="s">
        <v>237</v>
      </c>
      <c r="CA1878" t="s">
        <v>238</v>
      </c>
      <c r="CC1878" t="s">
        <v>237</v>
      </c>
      <c r="CD1878" t="s">
        <v>238</v>
      </c>
      <c r="CF1878" t="s">
        <v>237</v>
      </c>
      <c r="CG1878" t="s">
        <v>238</v>
      </c>
      <c r="CL1878" t="s">
        <v>237</v>
      </c>
      <c r="CM1878" t="s">
        <v>238</v>
      </c>
      <c r="CU1878">
        <v>2</v>
      </c>
      <c r="CV1878" t="s">
        <v>239</v>
      </c>
      <c r="DD1878">
        <v>0.25</v>
      </c>
      <c r="DE1878" t="s">
        <v>236</v>
      </c>
      <c r="DG1878" t="s">
        <v>240</v>
      </c>
      <c r="DH1878" t="s">
        <v>238</v>
      </c>
      <c r="DP1878" t="s">
        <v>405</v>
      </c>
      <c r="DQ1878" t="s">
        <v>238</v>
      </c>
      <c r="DV1878" t="s">
        <v>273</v>
      </c>
      <c r="DW1878" t="s">
        <v>238</v>
      </c>
      <c r="EB1878" t="s">
        <v>273</v>
      </c>
      <c r="EC1878" t="s">
        <v>238</v>
      </c>
      <c r="EG1878" t="s">
        <v>245</v>
      </c>
      <c r="EH1878" t="s">
        <v>245</v>
      </c>
      <c r="EN1878" t="s">
        <v>273</v>
      </c>
      <c r="EO1878" t="s">
        <v>238</v>
      </c>
      <c r="FX1878" t="s">
        <v>406</v>
      </c>
      <c r="FY1878" t="s">
        <v>238</v>
      </c>
      <c r="GI1878" t="s">
        <v>245</v>
      </c>
      <c r="GJ1878" t="s">
        <v>245</v>
      </c>
      <c r="GR1878" t="s">
        <v>245</v>
      </c>
      <c r="GS1878" t="s">
        <v>245</v>
      </c>
    </row>
    <row r="1879" spans="1:217" x14ac:dyDescent="0.25">
      <c r="A1879" s="14" t="s">
        <v>5519</v>
      </c>
      <c r="B1879" t="s">
        <v>5520</v>
      </c>
      <c r="D1879" t="s">
        <v>218</v>
      </c>
      <c r="E1879" t="s">
        <v>219</v>
      </c>
      <c r="F1879" t="s">
        <v>220</v>
      </c>
      <c r="G1879" t="s">
        <v>4782</v>
      </c>
      <c r="H1879" t="s">
        <v>4783</v>
      </c>
      <c r="I1879" t="s">
        <v>4784</v>
      </c>
      <c r="J1879" t="s">
        <v>4785</v>
      </c>
      <c r="K1879">
        <v>10.308017100000001</v>
      </c>
      <c r="L1879">
        <v>123.8915719</v>
      </c>
      <c r="O1879" s="15">
        <v>43350</v>
      </c>
      <c r="P1879">
        <f t="shared" si="87"/>
        <v>2018</v>
      </c>
      <c r="Q1879">
        <f t="shared" si="88"/>
        <v>9</v>
      </c>
      <c r="R1879">
        <f t="shared" si="89"/>
        <v>7</v>
      </c>
      <c r="U1879" t="s">
        <v>225</v>
      </c>
      <c r="V1879" t="s">
        <v>1470</v>
      </c>
      <c r="W1879" t="s">
        <v>260</v>
      </c>
      <c r="X1879" t="s">
        <v>1703</v>
      </c>
      <c r="Z1879" t="s">
        <v>5149</v>
      </c>
      <c r="AD1879" t="s">
        <v>231</v>
      </c>
      <c r="AF1879" s="16">
        <v>43129</v>
      </c>
      <c r="AG1879" t="s">
        <v>1825</v>
      </c>
      <c r="AH1879" t="s">
        <v>262</v>
      </c>
      <c r="AI1879" t="s">
        <v>5521</v>
      </c>
      <c r="AJ1879" t="s">
        <v>357</v>
      </c>
      <c r="AK1879" t="s">
        <v>5522</v>
      </c>
      <c r="AL1879">
        <v>24</v>
      </c>
      <c r="AN1879" t="s">
        <v>236</v>
      </c>
      <c r="AP1879">
        <v>8</v>
      </c>
      <c r="AQ1879" t="s">
        <v>236</v>
      </c>
      <c r="AS1879" t="s">
        <v>237</v>
      </c>
      <c r="AT1879" t="s">
        <v>238</v>
      </c>
      <c r="BB1879">
        <v>4</v>
      </c>
      <c r="BC1879" t="s">
        <v>236</v>
      </c>
      <c r="BJ1879">
        <v>6</v>
      </c>
      <c r="BL1879" t="s">
        <v>238</v>
      </c>
      <c r="BN1879">
        <v>16</v>
      </c>
      <c r="BO1879" t="s">
        <v>238</v>
      </c>
      <c r="BV1879">
        <v>12</v>
      </c>
      <c r="BX1879" t="s">
        <v>238</v>
      </c>
      <c r="BZ1879">
        <v>16</v>
      </c>
      <c r="CA1879" t="s">
        <v>239</v>
      </c>
      <c r="CC1879" t="s">
        <v>243</v>
      </c>
      <c r="CD1879" t="s">
        <v>236</v>
      </c>
      <c r="CF1879" t="s">
        <v>237</v>
      </c>
      <c r="CG1879" t="s">
        <v>238</v>
      </c>
      <c r="CL1879" t="s">
        <v>237</v>
      </c>
      <c r="CM1879" t="s">
        <v>238</v>
      </c>
      <c r="CU1879" t="s">
        <v>240</v>
      </c>
      <c r="CV1879" t="s">
        <v>238</v>
      </c>
      <c r="DD1879">
        <v>0.25</v>
      </c>
      <c r="DE1879" t="s">
        <v>236</v>
      </c>
      <c r="DG1879" t="s">
        <v>240</v>
      </c>
      <c r="DH1879" t="s">
        <v>238</v>
      </c>
      <c r="DP1879" t="s">
        <v>242</v>
      </c>
      <c r="DQ1879" t="s">
        <v>236</v>
      </c>
      <c r="DV1879" t="s">
        <v>243</v>
      </c>
      <c r="DW1879" t="s">
        <v>236</v>
      </c>
      <c r="EB1879" t="s">
        <v>244</v>
      </c>
      <c r="EC1879" t="s">
        <v>236</v>
      </c>
      <c r="EG1879" t="s">
        <v>245</v>
      </c>
      <c r="EH1879" t="s">
        <v>245</v>
      </c>
      <c r="EN1879" t="s">
        <v>244</v>
      </c>
      <c r="EO1879" t="s">
        <v>236</v>
      </c>
      <c r="FX1879" t="s">
        <v>246</v>
      </c>
      <c r="FY1879" t="s">
        <v>236</v>
      </c>
      <c r="GI1879" t="s">
        <v>245</v>
      </c>
      <c r="GJ1879" t="s">
        <v>245</v>
      </c>
      <c r="GR1879" t="s">
        <v>245</v>
      </c>
      <c r="GS1879" t="s">
        <v>245</v>
      </c>
    </row>
    <row r="1880" spans="1:217" x14ac:dyDescent="0.25">
      <c r="A1880" s="14" t="s">
        <v>5523</v>
      </c>
      <c r="B1880" t="s">
        <v>5524</v>
      </c>
      <c r="D1880" t="s">
        <v>218</v>
      </c>
      <c r="E1880" t="s">
        <v>219</v>
      </c>
      <c r="F1880" t="s">
        <v>220</v>
      </c>
      <c r="G1880" t="s">
        <v>4782</v>
      </c>
      <c r="H1880" t="s">
        <v>4783</v>
      </c>
      <c r="I1880" t="s">
        <v>4784</v>
      </c>
      <c r="J1880" t="s">
        <v>4785</v>
      </c>
      <c r="K1880">
        <v>10.308017100000001</v>
      </c>
      <c r="L1880">
        <v>123.8915719</v>
      </c>
      <c r="O1880" s="15">
        <v>43349</v>
      </c>
      <c r="P1880">
        <f t="shared" si="87"/>
        <v>2018</v>
      </c>
      <c r="Q1880">
        <f t="shared" si="88"/>
        <v>9</v>
      </c>
      <c r="R1880">
        <f t="shared" si="89"/>
        <v>6</v>
      </c>
      <c r="U1880" t="s">
        <v>225</v>
      </c>
      <c r="V1880" t="s">
        <v>259</v>
      </c>
      <c r="W1880" t="s">
        <v>260</v>
      </c>
      <c r="X1880" t="s">
        <v>228</v>
      </c>
      <c r="Z1880" t="s">
        <v>4812</v>
      </c>
      <c r="AD1880" t="s">
        <v>231</v>
      </c>
      <c r="AF1880" s="16">
        <v>32124</v>
      </c>
      <c r="AG1880">
        <v>30</v>
      </c>
      <c r="AH1880" t="s">
        <v>232</v>
      </c>
      <c r="AI1880" t="s">
        <v>5525</v>
      </c>
      <c r="AJ1880" t="s">
        <v>357</v>
      </c>
      <c r="AK1880" t="s">
        <v>559</v>
      </c>
      <c r="AL1880">
        <v>20</v>
      </c>
      <c r="AN1880" t="s">
        <v>236</v>
      </c>
      <c r="AP1880">
        <v>16</v>
      </c>
      <c r="AQ1880" t="s">
        <v>239</v>
      </c>
      <c r="AS1880" t="s">
        <v>237</v>
      </c>
      <c r="AT1880" t="s">
        <v>238</v>
      </c>
      <c r="BB1880" t="s">
        <v>237</v>
      </c>
      <c r="BC1880" t="s">
        <v>238</v>
      </c>
      <c r="BJ1880">
        <v>6</v>
      </c>
      <c r="BL1880" t="s">
        <v>238</v>
      </c>
      <c r="BN1880" t="s">
        <v>237</v>
      </c>
      <c r="BO1880" t="s">
        <v>238</v>
      </c>
      <c r="BV1880">
        <v>6</v>
      </c>
      <c r="BX1880" t="s">
        <v>238</v>
      </c>
      <c r="BZ1880">
        <v>8</v>
      </c>
      <c r="CA1880" t="s">
        <v>236</v>
      </c>
      <c r="CC1880">
        <v>16</v>
      </c>
      <c r="CD1880" t="s">
        <v>238</v>
      </c>
      <c r="CF1880" t="s">
        <v>237</v>
      </c>
      <c r="CG1880" t="s">
        <v>238</v>
      </c>
      <c r="CL1880" t="s">
        <v>237</v>
      </c>
      <c r="CM1880" t="s">
        <v>238</v>
      </c>
      <c r="CU1880" t="s">
        <v>240</v>
      </c>
      <c r="CV1880" t="s">
        <v>238</v>
      </c>
      <c r="DD1880">
        <v>0.25</v>
      </c>
      <c r="DE1880" t="s">
        <v>236</v>
      </c>
      <c r="DG1880" t="s">
        <v>240</v>
      </c>
      <c r="DH1880" t="s">
        <v>238</v>
      </c>
      <c r="DP1880" t="s">
        <v>242</v>
      </c>
      <c r="DQ1880" t="s">
        <v>236</v>
      </c>
      <c r="DV1880" t="s">
        <v>243</v>
      </c>
      <c r="DW1880" t="s">
        <v>236</v>
      </c>
      <c r="EB1880" t="s">
        <v>244</v>
      </c>
      <c r="EC1880" t="s">
        <v>236</v>
      </c>
      <c r="EG1880" t="s">
        <v>245</v>
      </c>
      <c r="EH1880" t="s">
        <v>245</v>
      </c>
      <c r="EN1880" t="s">
        <v>244</v>
      </c>
      <c r="EO1880" t="s">
        <v>236</v>
      </c>
      <c r="FX1880">
        <v>64</v>
      </c>
      <c r="FY1880" t="s">
        <v>239</v>
      </c>
      <c r="GI1880" t="s">
        <v>245</v>
      </c>
      <c r="GJ1880" t="s">
        <v>245</v>
      </c>
      <c r="GR1880" t="s">
        <v>245</v>
      </c>
      <c r="GS1880" t="s">
        <v>245</v>
      </c>
    </row>
    <row r="1881" spans="1:217" x14ac:dyDescent="0.25">
      <c r="A1881" s="14" t="s">
        <v>5526</v>
      </c>
      <c r="B1881" t="s">
        <v>5527</v>
      </c>
      <c r="D1881" t="s">
        <v>218</v>
      </c>
      <c r="E1881" t="s">
        <v>219</v>
      </c>
      <c r="F1881" t="s">
        <v>220</v>
      </c>
      <c r="G1881" t="s">
        <v>4782</v>
      </c>
      <c r="H1881" t="s">
        <v>4783</v>
      </c>
      <c r="I1881" t="s">
        <v>4784</v>
      </c>
      <c r="J1881" t="s">
        <v>4785</v>
      </c>
      <c r="K1881">
        <v>10.308017100000001</v>
      </c>
      <c r="L1881">
        <v>123.8915719</v>
      </c>
      <c r="O1881" s="15">
        <v>43350</v>
      </c>
      <c r="P1881">
        <f t="shared" si="87"/>
        <v>2018</v>
      </c>
      <c r="Q1881">
        <f t="shared" si="88"/>
        <v>9</v>
      </c>
      <c r="R1881">
        <f t="shared" si="89"/>
        <v>7</v>
      </c>
      <c r="U1881" t="s">
        <v>225</v>
      </c>
      <c r="V1881" t="s">
        <v>226</v>
      </c>
      <c r="W1881" t="s">
        <v>227</v>
      </c>
      <c r="X1881" t="s">
        <v>228</v>
      </c>
      <c r="Y1881" t="s">
        <v>1104</v>
      </c>
      <c r="Z1881" t="s">
        <v>1105</v>
      </c>
      <c r="AD1881" t="s">
        <v>289</v>
      </c>
      <c r="AF1881" s="16">
        <v>43333</v>
      </c>
      <c r="AG1881" t="s">
        <v>1608</v>
      </c>
      <c r="AH1881" t="s">
        <v>232</v>
      </c>
      <c r="AI1881" t="s">
        <v>5315</v>
      </c>
      <c r="AJ1881" t="s">
        <v>269</v>
      </c>
      <c r="AK1881" t="s">
        <v>291</v>
      </c>
      <c r="AL1881">
        <v>6</v>
      </c>
      <c r="AN1881" t="s">
        <v>238</v>
      </c>
      <c r="AP1881" t="s">
        <v>237</v>
      </c>
      <c r="AQ1881" t="s">
        <v>238</v>
      </c>
      <c r="AS1881" t="s">
        <v>237</v>
      </c>
      <c r="AT1881" t="s">
        <v>238</v>
      </c>
      <c r="BB1881" t="s">
        <v>237</v>
      </c>
      <c r="BC1881" t="s">
        <v>238</v>
      </c>
      <c r="BJ1881">
        <v>6</v>
      </c>
      <c r="BL1881" t="s">
        <v>238</v>
      </c>
      <c r="BN1881" t="s">
        <v>237</v>
      </c>
      <c r="BO1881" t="s">
        <v>238</v>
      </c>
      <c r="BV1881">
        <v>6</v>
      </c>
      <c r="BX1881" t="s">
        <v>238</v>
      </c>
      <c r="BZ1881" t="s">
        <v>237</v>
      </c>
      <c r="CA1881" t="s">
        <v>238</v>
      </c>
      <c r="CC1881" t="s">
        <v>237</v>
      </c>
      <c r="CD1881" t="s">
        <v>238</v>
      </c>
      <c r="CF1881" t="s">
        <v>237</v>
      </c>
      <c r="CG1881" t="s">
        <v>238</v>
      </c>
      <c r="CL1881" t="s">
        <v>237</v>
      </c>
      <c r="CM1881" t="s">
        <v>238</v>
      </c>
      <c r="CU1881" t="s">
        <v>240</v>
      </c>
      <c r="CV1881" t="s">
        <v>238</v>
      </c>
      <c r="DD1881">
        <v>0.5</v>
      </c>
      <c r="DE1881" t="s">
        <v>236</v>
      </c>
      <c r="DG1881" t="s">
        <v>240</v>
      </c>
      <c r="DH1881" t="s">
        <v>238</v>
      </c>
      <c r="DP1881" t="s">
        <v>405</v>
      </c>
      <c r="DQ1881" t="s">
        <v>238</v>
      </c>
      <c r="DV1881" t="s">
        <v>273</v>
      </c>
      <c r="DW1881" t="s">
        <v>238</v>
      </c>
      <c r="EB1881" t="s">
        <v>273</v>
      </c>
      <c r="EC1881" t="s">
        <v>238</v>
      </c>
      <c r="EG1881" t="s">
        <v>245</v>
      </c>
      <c r="EH1881" t="s">
        <v>245</v>
      </c>
      <c r="EN1881" t="s">
        <v>273</v>
      </c>
      <c r="EO1881" t="s">
        <v>238</v>
      </c>
      <c r="FX1881" t="s">
        <v>406</v>
      </c>
      <c r="FY1881" t="s">
        <v>238</v>
      </c>
      <c r="GI1881" t="s">
        <v>245</v>
      </c>
      <c r="GJ1881" t="s">
        <v>245</v>
      </c>
      <c r="GR1881" t="s">
        <v>245</v>
      </c>
      <c r="GS1881" t="s">
        <v>245</v>
      </c>
    </row>
    <row r="1882" spans="1:217" x14ac:dyDescent="0.25">
      <c r="A1882" s="14" t="s">
        <v>5528</v>
      </c>
      <c r="B1882" t="s">
        <v>5529</v>
      </c>
      <c r="D1882" t="s">
        <v>287</v>
      </c>
      <c r="E1882" t="s">
        <v>219</v>
      </c>
      <c r="F1882" t="s">
        <v>220</v>
      </c>
      <c r="G1882" t="s">
        <v>4782</v>
      </c>
      <c r="H1882" t="s">
        <v>4783</v>
      </c>
      <c r="I1882" t="s">
        <v>4784</v>
      </c>
      <c r="J1882" t="s">
        <v>4785</v>
      </c>
      <c r="K1882">
        <v>10.308017100000001</v>
      </c>
      <c r="L1882">
        <v>123.8915719</v>
      </c>
      <c r="O1882" s="15">
        <v>43350</v>
      </c>
      <c r="P1882">
        <f t="shared" si="87"/>
        <v>2018</v>
      </c>
      <c r="Q1882">
        <f t="shared" si="88"/>
        <v>9</v>
      </c>
      <c r="R1882">
        <f t="shared" si="89"/>
        <v>7</v>
      </c>
      <c r="U1882" t="s">
        <v>225</v>
      </c>
      <c r="V1882" t="s">
        <v>265</v>
      </c>
      <c r="W1882" t="s">
        <v>227</v>
      </c>
      <c r="X1882" t="s">
        <v>228</v>
      </c>
      <c r="Z1882" t="s">
        <v>5171</v>
      </c>
      <c r="AD1882" t="s">
        <v>289</v>
      </c>
      <c r="AF1882" s="16">
        <v>27711</v>
      </c>
      <c r="AG1882">
        <v>42</v>
      </c>
      <c r="AH1882" t="s">
        <v>262</v>
      </c>
      <c r="AI1882" t="s">
        <v>5279</v>
      </c>
      <c r="AJ1882" t="s">
        <v>357</v>
      </c>
      <c r="AK1882" t="s">
        <v>559</v>
      </c>
      <c r="AL1882">
        <v>22</v>
      </c>
      <c r="AN1882" t="s">
        <v>236</v>
      </c>
      <c r="AP1882" t="s">
        <v>237</v>
      </c>
      <c r="AQ1882" t="s">
        <v>238</v>
      </c>
      <c r="AS1882" t="s">
        <v>237</v>
      </c>
      <c r="AT1882" t="s">
        <v>238</v>
      </c>
      <c r="BB1882" t="s">
        <v>237</v>
      </c>
      <c r="BC1882" t="s">
        <v>238</v>
      </c>
      <c r="BJ1882">
        <v>6</v>
      </c>
      <c r="BL1882" t="s">
        <v>238</v>
      </c>
      <c r="BN1882" t="s">
        <v>237</v>
      </c>
      <c r="BO1882" t="s">
        <v>238</v>
      </c>
      <c r="BV1882">
        <v>6</v>
      </c>
      <c r="BX1882" t="s">
        <v>238</v>
      </c>
      <c r="BZ1882" t="s">
        <v>246</v>
      </c>
      <c r="CA1882" t="s">
        <v>236</v>
      </c>
      <c r="CC1882" t="s">
        <v>237</v>
      </c>
      <c r="CD1882" t="s">
        <v>238</v>
      </c>
      <c r="CF1882" t="s">
        <v>237</v>
      </c>
      <c r="CG1882" t="s">
        <v>238</v>
      </c>
      <c r="CL1882" t="s">
        <v>237</v>
      </c>
      <c r="CM1882" t="s">
        <v>238</v>
      </c>
      <c r="CR1882" t="s">
        <v>246</v>
      </c>
      <c r="CS1882" t="s">
        <v>236</v>
      </c>
      <c r="CU1882" t="s">
        <v>240</v>
      </c>
      <c r="CV1882" t="s">
        <v>238</v>
      </c>
      <c r="DD1882">
        <v>0.5</v>
      </c>
      <c r="DE1882" t="s">
        <v>236</v>
      </c>
      <c r="DG1882" t="s">
        <v>240</v>
      </c>
      <c r="DH1882" t="s">
        <v>238</v>
      </c>
      <c r="DP1882" t="s">
        <v>242</v>
      </c>
      <c r="DQ1882" t="s">
        <v>236</v>
      </c>
      <c r="DV1882" t="s">
        <v>243</v>
      </c>
      <c r="DW1882" t="s">
        <v>236</v>
      </c>
      <c r="EB1882" t="s">
        <v>244</v>
      </c>
      <c r="EC1882" t="s">
        <v>236</v>
      </c>
      <c r="EG1882" t="s">
        <v>245</v>
      </c>
      <c r="EH1882" t="s">
        <v>245</v>
      </c>
      <c r="EN1882" t="s">
        <v>244</v>
      </c>
      <c r="EO1882" t="s">
        <v>236</v>
      </c>
      <c r="FC1882">
        <v>64</v>
      </c>
      <c r="FD1882" t="s">
        <v>239</v>
      </c>
      <c r="FX1882" t="s">
        <v>406</v>
      </c>
      <c r="FY1882" t="s">
        <v>238</v>
      </c>
      <c r="GI1882" t="s">
        <v>245</v>
      </c>
      <c r="GJ1882" t="s">
        <v>245</v>
      </c>
      <c r="GR1882" t="s">
        <v>245</v>
      </c>
      <c r="GS1882" t="s">
        <v>245</v>
      </c>
    </row>
    <row r="1883" spans="1:217" x14ac:dyDescent="0.25">
      <c r="A1883" s="14" t="s">
        <v>5530</v>
      </c>
      <c r="B1883" t="s">
        <v>5531</v>
      </c>
      <c r="D1883" t="s">
        <v>287</v>
      </c>
      <c r="E1883" t="s">
        <v>219</v>
      </c>
      <c r="F1883" t="s">
        <v>220</v>
      </c>
      <c r="G1883" t="s">
        <v>4782</v>
      </c>
      <c r="H1883" t="s">
        <v>4783</v>
      </c>
      <c r="I1883" t="s">
        <v>4784</v>
      </c>
      <c r="J1883" t="s">
        <v>4785</v>
      </c>
      <c r="K1883">
        <v>10.308017100000001</v>
      </c>
      <c r="L1883">
        <v>123.8915719</v>
      </c>
      <c r="O1883" s="15">
        <v>43346</v>
      </c>
      <c r="P1883">
        <f t="shared" si="87"/>
        <v>2018</v>
      </c>
      <c r="Q1883">
        <f t="shared" si="88"/>
        <v>9</v>
      </c>
      <c r="R1883">
        <f t="shared" si="89"/>
        <v>3</v>
      </c>
      <c r="U1883" t="s">
        <v>225</v>
      </c>
      <c r="V1883" t="s">
        <v>1779</v>
      </c>
      <c r="W1883" t="s">
        <v>227</v>
      </c>
      <c r="X1883" t="s">
        <v>228</v>
      </c>
      <c r="Z1883" t="s">
        <v>4907</v>
      </c>
      <c r="AD1883" t="s">
        <v>289</v>
      </c>
      <c r="AF1883" s="16">
        <v>40555</v>
      </c>
      <c r="AG1883">
        <v>7</v>
      </c>
      <c r="AH1883" t="s">
        <v>262</v>
      </c>
      <c r="AI1883" t="s">
        <v>3484</v>
      </c>
      <c r="AJ1883" t="s">
        <v>357</v>
      </c>
      <c r="AK1883" t="s">
        <v>465</v>
      </c>
      <c r="AL1883">
        <v>25</v>
      </c>
      <c r="AN1883" t="s">
        <v>236</v>
      </c>
      <c r="AP1883" t="s">
        <v>237</v>
      </c>
      <c r="AQ1883" t="s">
        <v>238</v>
      </c>
      <c r="AS1883" t="s">
        <v>237</v>
      </c>
      <c r="AT1883" t="s">
        <v>238</v>
      </c>
      <c r="BB1883" t="s">
        <v>237</v>
      </c>
      <c r="BC1883" t="s">
        <v>238</v>
      </c>
      <c r="BJ1883">
        <v>6</v>
      </c>
      <c r="BL1883" t="s">
        <v>238</v>
      </c>
      <c r="BN1883" t="s">
        <v>237</v>
      </c>
      <c r="BO1883" t="s">
        <v>238</v>
      </c>
      <c r="BV1883">
        <v>6</v>
      </c>
      <c r="BX1883" t="s">
        <v>238</v>
      </c>
      <c r="BZ1883" t="s">
        <v>246</v>
      </c>
      <c r="CA1883" t="s">
        <v>236</v>
      </c>
      <c r="CC1883" t="s">
        <v>237</v>
      </c>
      <c r="CD1883" t="s">
        <v>238</v>
      </c>
      <c r="CF1883" t="s">
        <v>237</v>
      </c>
      <c r="CG1883" t="s">
        <v>238</v>
      </c>
      <c r="CL1883" t="s">
        <v>237</v>
      </c>
      <c r="CM1883" t="s">
        <v>238</v>
      </c>
      <c r="CU1883">
        <v>2</v>
      </c>
      <c r="CV1883" t="s">
        <v>239</v>
      </c>
      <c r="DD1883">
        <v>0.5</v>
      </c>
      <c r="DE1883" t="s">
        <v>236</v>
      </c>
      <c r="DG1883" t="s">
        <v>240</v>
      </c>
      <c r="DH1883" t="s">
        <v>238</v>
      </c>
      <c r="DP1883" t="s">
        <v>242</v>
      </c>
      <c r="DQ1883" t="s">
        <v>236</v>
      </c>
      <c r="DV1883" t="s">
        <v>273</v>
      </c>
      <c r="DW1883" t="s">
        <v>238</v>
      </c>
      <c r="EB1883" t="s">
        <v>244</v>
      </c>
      <c r="EC1883" t="s">
        <v>236</v>
      </c>
      <c r="EG1883" t="s">
        <v>245</v>
      </c>
      <c r="EH1883" t="s">
        <v>245</v>
      </c>
      <c r="EN1883" t="s">
        <v>244</v>
      </c>
      <c r="EO1883" t="s">
        <v>236</v>
      </c>
      <c r="FX1883" t="s">
        <v>406</v>
      </c>
      <c r="FY1883" t="s">
        <v>238</v>
      </c>
      <c r="GI1883" t="s">
        <v>245</v>
      </c>
      <c r="GJ1883" t="s">
        <v>245</v>
      </c>
      <c r="GR1883" t="s">
        <v>245</v>
      </c>
      <c r="GS1883" t="s">
        <v>245</v>
      </c>
    </row>
    <row r="1884" spans="1:217" x14ac:dyDescent="0.25">
      <c r="A1884" s="14" t="s">
        <v>5532</v>
      </c>
      <c r="B1884" t="s">
        <v>5533</v>
      </c>
      <c r="D1884" t="s">
        <v>287</v>
      </c>
      <c r="E1884" t="s">
        <v>219</v>
      </c>
      <c r="F1884" t="s">
        <v>220</v>
      </c>
      <c r="G1884" t="s">
        <v>4782</v>
      </c>
      <c r="H1884" t="s">
        <v>4783</v>
      </c>
      <c r="I1884" t="s">
        <v>4784</v>
      </c>
      <c r="J1884" t="s">
        <v>4785</v>
      </c>
      <c r="K1884">
        <v>10.308017100000001</v>
      </c>
      <c r="L1884">
        <v>123.8915719</v>
      </c>
      <c r="O1884" s="15">
        <v>43348</v>
      </c>
      <c r="P1884">
        <f t="shared" si="87"/>
        <v>2018</v>
      </c>
      <c r="Q1884">
        <f t="shared" si="88"/>
        <v>9</v>
      </c>
      <c r="R1884">
        <f t="shared" si="89"/>
        <v>5</v>
      </c>
      <c r="U1884" t="s">
        <v>225</v>
      </c>
      <c r="V1884" t="s">
        <v>250</v>
      </c>
      <c r="W1884" t="s">
        <v>227</v>
      </c>
      <c r="X1884" t="s">
        <v>228</v>
      </c>
      <c r="Z1884" t="s">
        <v>4907</v>
      </c>
      <c r="AD1884" t="s">
        <v>289</v>
      </c>
      <c r="AF1884" s="16">
        <v>19871</v>
      </c>
      <c r="AG1884">
        <v>64</v>
      </c>
      <c r="AH1884" t="s">
        <v>232</v>
      </c>
      <c r="AI1884" t="s">
        <v>5534</v>
      </c>
      <c r="AJ1884" t="s">
        <v>357</v>
      </c>
      <c r="AK1884" t="s">
        <v>608</v>
      </c>
      <c r="AL1884">
        <v>26</v>
      </c>
      <c r="AN1884" t="s">
        <v>236</v>
      </c>
      <c r="AP1884">
        <v>8</v>
      </c>
      <c r="AQ1884" t="s">
        <v>236</v>
      </c>
      <c r="AS1884" t="s">
        <v>237</v>
      </c>
      <c r="AT1884" t="s">
        <v>238</v>
      </c>
      <c r="BB1884" t="s">
        <v>237</v>
      </c>
      <c r="BC1884" t="s">
        <v>238</v>
      </c>
      <c r="BJ1884">
        <v>6</v>
      </c>
      <c r="BL1884" t="s">
        <v>238</v>
      </c>
      <c r="BN1884" t="s">
        <v>237</v>
      </c>
      <c r="BO1884" t="s">
        <v>238</v>
      </c>
      <c r="BZ1884">
        <v>16</v>
      </c>
      <c r="CA1884" t="s">
        <v>239</v>
      </c>
      <c r="CC1884" t="s">
        <v>237</v>
      </c>
      <c r="CD1884" t="s">
        <v>238</v>
      </c>
      <c r="CF1884" t="s">
        <v>237</v>
      </c>
      <c r="CG1884" t="s">
        <v>238</v>
      </c>
      <c r="CL1884" t="s">
        <v>237</v>
      </c>
      <c r="CM1884" t="s">
        <v>238</v>
      </c>
      <c r="CU1884">
        <v>2</v>
      </c>
      <c r="CV1884" t="s">
        <v>239</v>
      </c>
      <c r="DD1884">
        <v>0.5</v>
      </c>
      <c r="DE1884" t="s">
        <v>236</v>
      </c>
      <c r="DG1884" t="s">
        <v>240</v>
      </c>
      <c r="DH1884" t="s">
        <v>238</v>
      </c>
      <c r="DP1884" t="s">
        <v>242</v>
      </c>
      <c r="DQ1884" t="s">
        <v>236</v>
      </c>
      <c r="DV1884" t="s">
        <v>243</v>
      </c>
      <c r="DW1884" t="s">
        <v>236</v>
      </c>
      <c r="EB1884" t="s">
        <v>244</v>
      </c>
      <c r="EC1884" t="s">
        <v>236</v>
      </c>
      <c r="EG1884" t="s">
        <v>245</v>
      </c>
      <c r="EH1884" t="s">
        <v>245</v>
      </c>
      <c r="EN1884" t="s">
        <v>244</v>
      </c>
      <c r="EO1884" t="s">
        <v>236</v>
      </c>
      <c r="FX1884" t="s">
        <v>246</v>
      </c>
      <c r="FY1884" t="s">
        <v>236</v>
      </c>
      <c r="GI1884" t="s">
        <v>245</v>
      </c>
      <c r="GJ1884" t="s">
        <v>245</v>
      </c>
      <c r="GR1884" t="s">
        <v>245</v>
      </c>
      <c r="GS1884" t="s">
        <v>245</v>
      </c>
      <c r="HE1884" t="s">
        <v>243</v>
      </c>
      <c r="HF1884" t="s">
        <v>236</v>
      </c>
    </row>
    <row r="1885" spans="1:217" x14ac:dyDescent="0.25">
      <c r="A1885" s="14" t="s">
        <v>5535</v>
      </c>
      <c r="B1885" t="s">
        <v>5536</v>
      </c>
      <c r="D1885" t="s">
        <v>287</v>
      </c>
      <c r="E1885" t="s">
        <v>219</v>
      </c>
      <c r="F1885" t="s">
        <v>220</v>
      </c>
      <c r="G1885" t="s">
        <v>4782</v>
      </c>
      <c r="H1885" t="s">
        <v>4783</v>
      </c>
      <c r="I1885" t="s">
        <v>4784</v>
      </c>
      <c r="J1885" t="s">
        <v>4785</v>
      </c>
      <c r="K1885">
        <v>10.308017100000001</v>
      </c>
      <c r="L1885">
        <v>123.8915719</v>
      </c>
      <c r="O1885" s="15">
        <v>43350</v>
      </c>
      <c r="P1885">
        <f t="shared" si="87"/>
        <v>2018</v>
      </c>
      <c r="Q1885">
        <f t="shared" si="88"/>
        <v>9</v>
      </c>
      <c r="R1885">
        <f t="shared" si="89"/>
        <v>7</v>
      </c>
      <c r="U1885" t="s">
        <v>225</v>
      </c>
      <c r="V1885" t="s">
        <v>226</v>
      </c>
      <c r="W1885" t="s">
        <v>227</v>
      </c>
      <c r="X1885" t="s">
        <v>228</v>
      </c>
      <c r="Z1885" t="s">
        <v>4798</v>
      </c>
      <c r="AD1885" t="s">
        <v>289</v>
      </c>
      <c r="AF1885" s="16">
        <v>42161</v>
      </c>
      <c r="AG1885">
        <v>3</v>
      </c>
      <c r="AH1885" t="s">
        <v>232</v>
      </c>
      <c r="AI1885" t="s">
        <v>5537</v>
      </c>
      <c r="AJ1885" t="s">
        <v>357</v>
      </c>
      <c r="AK1885" t="s">
        <v>354</v>
      </c>
      <c r="AL1885">
        <v>21</v>
      </c>
      <c r="AN1885" t="s">
        <v>236</v>
      </c>
      <c r="AP1885">
        <v>16</v>
      </c>
      <c r="AQ1885" t="s">
        <v>239</v>
      </c>
      <c r="AS1885" t="s">
        <v>237</v>
      </c>
      <c r="AT1885" t="s">
        <v>238</v>
      </c>
      <c r="BB1885" t="s">
        <v>237</v>
      </c>
      <c r="BC1885" t="s">
        <v>238</v>
      </c>
      <c r="BJ1885">
        <v>6</v>
      </c>
      <c r="BL1885" t="s">
        <v>238</v>
      </c>
      <c r="BN1885" t="s">
        <v>237</v>
      </c>
      <c r="BO1885" t="s">
        <v>238</v>
      </c>
      <c r="BV1885">
        <v>10</v>
      </c>
      <c r="BX1885" t="s">
        <v>238</v>
      </c>
      <c r="BZ1885" t="s">
        <v>246</v>
      </c>
      <c r="CA1885" t="s">
        <v>236</v>
      </c>
      <c r="CC1885">
        <v>16</v>
      </c>
      <c r="CD1885" t="s">
        <v>238</v>
      </c>
      <c r="CF1885" t="s">
        <v>237</v>
      </c>
      <c r="CG1885" t="s">
        <v>238</v>
      </c>
      <c r="CL1885" t="s">
        <v>237</v>
      </c>
      <c r="CM1885" t="s">
        <v>238</v>
      </c>
      <c r="CU1885" t="s">
        <v>240</v>
      </c>
      <c r="CV1885" t="s">
        <v>238</v>
      </c>
      <c r="DD1885">
        <v>0.5</v>
      </c>
      <c r="DE1885" t="s">
        <v>236</v>
      </c>
      <c r="DG1885" t="s">
        <v>240</v>
      </c>
      <c r="DH1885" t="s">
        <v>238</v>
      </c>
      <c r="DP1885" t="s">
        <v>242</v>
      </c>
      <c r="DQ1885" t="s">
        <v>236</v>
      </c>
      <c r="DV1885" t="s">
        <v>273</v>
      </c>
      <c r="DW1885" t="s">
        <v>238</v>
      </c>
      <c r="EB1885" t="s">
        <v>244</v>
      </c>
      <c r="EC1885" t="s">
        <v>236</v>
      </c>
      <c r="EG1885" t="s">
        <v>245</v>
      </c>
      <c r="EH1885" t="s">
        <v>245</v>
      </c>
      <c r="EN1885" t="s">
        <v>244</v>
      </c>
      <c r="EO1885" t="s">
        <v>236</v>
      </c>
      <c r="FX1885">
        <v>16</v>
      </c>
      <c r="FY1885" t="s">
        <v>236</v>
      </c>
      <c r="GI1885" t="s">
        <v>245</v>
      </c>
      <c r="GJ1885" t="s">
        <v>245</v>
      </c>
      <c r="GR1885" t="s">
        <v>245</v>
      </c>
      <c r="GS1885" t="s">
        <v>245</v>
      </c>
    </row>
    <row r="1886" spans="1:217" x14ac:dyDescent="0.25">
      <c r="A1886" s="14" t="s">
        <v>5538</v>
      </c>
      <c r="B1886" t="s">
        <v>5539</v>
      </c>
      <c r="D1886" t="s">
        <v>287</v>
      </c>
      <c r="E1886" t="s">
        <v>219</v>
      </c>
      <c r="F1886" t="s">
        <v>220</v>
      </c>
      <c r="G1886" t="s">
        <v>4782</v>
      </c>
      <c r="H1886" t="s">
        <v>4783</v>
      </c>
      <c r="I1886" t="s">
        <v>4784</v>
      </c>
      <c r="J1886" t="s">
        <v>4785</v>
      </c>
      <c r="K1886">
        <v>10.308017100000001</v>
      </c>
      <c r="L1886">
        <v>123.8915719</v>
      </c>
      <c r="O1886" s="15">
        <v>43344</v>
      </c>
      <c r="P1886">
        <f t="shared" si="87"/>
        <v>2018</v>
      </c>
      <c r="Q1886">
        <f t="shared" si="88"/>
        <v>9</v>
      </c>
      <c r="R1886">
        <f t="shared" si="89"/>
        <v>1</v>
      </c>
      <c r="U1886" t="s">
        <v>225</v>
      </c>
      <c r="V1886" t="s">
        <v>288</v>
      </c>
      <c r="W1886" t="s">
        <v>227</v>
      </c>
      <c r="X1886" t="s">
        <v>228</v>
      </c>
      <c r="Z1886" t="s">
        <v>4820</v>
      </c>
      <c r="AD1886" t="s">
        <v>289</v>
      </c>
      <c r="AF1886" s="16">
        <v>22018</v>
      </c>
      <c r="AG1886">
        <v>58</v>
      </c>
      <c r="AH1886" t="s">
        <v>232</v>
      </c>
      <c r="AI1886" t="s">
        <v>5540</v>
      </c>
      <c r="AJ1886" t="s">
        <v>234</v>
      </c>
      <c r="AK1886" t="s">
        <v>5541</v>
      </c>
      <c r="AL1886">
        <v>23</v>
      </c>
      <c r="AN1886" t="s">
        <v>236</v>
      </c>
      <c r="AP1886">
        <v>8</v>
      </c>
      <c r="AQ1886" t="s">
        <v>236</v>
      </c>
      <c r="AS1886" t="s">
        <v>237</v>
      </c>
      <c r="AT1886" t="s">
        <v>238</v>
      </c>
      <c r="BB1886" t="s">
        <v>243</v>
      </c>
      <c r="BC1886" t="s">
        <v>236</v>
      </c>
      <c r="BJ1886">
        <v>15</v>
      </c>
      <c r="BL1886" t="s">
        <v>236</v>
      </c>
      <c r="BN1886" t="s">
        <v>244</v>
      </c>
      <c r="BO1886" t="s">
        <v>236</v>
      </c>
      <c r="BV1886">
        <v>21</v>
      </c>
      <c r="BX1886" t="s">
        <v>238</v>
      </c>
      <c r="BZ1886" t="s">
        <v>246</v>
      </c>
      <c r="CA1886" t="s">
        <v>236</v>
      </c>
      <c r="CC1886" t="s">
        <v>243</v>
      </c>
      <c r="CD1886" t="s">
        <v>236</v>
      </c>
      <c r="CF1886" t="s">
        <v>244</v>
      </c>
      <c r="CG1886" t="s">
        <v>236</v>
      </c>
      <c r="CL1886">
        <v>8</v>
      </c>
      <c r="CM1886" t="s">
        <v>239</v>
      </c>
      <c r="CU1886" t="s">
        <v>241</v>
      </c>
      <c r="CV1886" t="s">
        <v>236</v>
      </c>
      <c r="DD1886">
        <v>0.5</v>
      </c>
      <c r="DE1886" t="s">
        <v>236</v>
      </c>
      <c r="DG1886" t="s">
        <v>240</v>
      </c>
      <c r="DH1886" t="s">
        <v>238</v>
      </c>
      <c r="DP1886" t="s">
        <v>242</v>
      </c>
      <c r="DQ1886" t="s">
        <v>236</v>
      </c>
      <c r="DV1886" t="s">
        <v>243</v>
      </c>
      <c r="DW1886" t="s">
        <v>236</v>
      </c>
      <c r="EB1886" t="s">
        <v>244</v>
      </c>
      <c r="EC1886" t="s">
        <v>236</v>
      </c>
      <c r="EG1886" t="s">
        <v>245</v>
      </c>
      <c r="EH1886" t="s">
        <v>245</v>
      </c>
      <c r="EN1886" t="s">
        <v>244</v>
      </c>
      <c r="EO1886" t="s">
        <v>236</v>
      </c>
      <c r="FX1886" t="s">
        <v>246</v>
      </c>
      <c r="FY1886" t="s">
        <v>236</v>
      </c>
      <c r="GI1886" t="s">
        <v>245</v>
      </c>
      <c r="GJ1886" t="s">
        <v>245</v>
      </c>
      <c r="GR1886" t="s">
        <v>245</v>
      </c>
      <c r="GS1886" t="s">
        <v>245</v>
      </c>
    </row>
    <row r="1887" spans="1:217" x14ac:dyDescent="0.25">
      <c r="A1887" s="14" t="s">
        <v>5542</v>
      </c>
      <c r="B1887" t="s">
        <v>5543</v>
      </c>
      <c r="D1887" t="s">
        <v>287</v>
      </c>
      <c r="E1887" t="s">
        <v>219</v>
      </c>
      <c r="F1887" t="s">
        <v>220</v>
      </c>
      <c r="G1887" t="s">
        <v>4782</v>
      </c>
      <c r="H1887" t="s">
        <v>4783</v>
      </c>
      <c r="I1887" t="s">
        <v>4784</v>
      </c>
      <c r="J1887" t="s">
        <v>4785</v>
      </c>
      <c r="K1887">
        <v>10.308017100000001</v>
      </c>
      <c r="L1887">
        <v>123.8915719</v>
      </c>
      <c r="O1887" s="15">
        <v>43346</v>
      </c>
      <c r="P1887">
        <f t="shared" si="87"/>
        <v>2018</v>
      </c>
      <c r="Q1887">
        <f t="shared" si="88"/>
        <v>9</v>
      </c>
      <c r="R1887">
        <f t="shared" si="89"/>
        <v>3</v>
      </c>
      <c r="U1887" t="s">
        <v>225</v>
      </c>
      <c r="V1887" t="s">
        <v>288</v>
      </c>
      <c r="W1887" t="s">
        <v>227</v>
      </c>
      <c r="X1887" t="s">
        <v>228</v>
      </c>
      <c r="Z1887" t="s">
        <v>4887</v>
      </c>
      <c r="AD1887" t="s">
        <v>289</v>
      </c>
      <c r="AF1887" s="16">
        <v>23413</v>
      </c>
      <c r="AG1887">
        <v>54</v>
      </c>
      <c r="AH1887" t="s">
        <v>262</v>
      </c>
      <c r="AI1887" t="s">
        <v>5544</v>
      </c>
      <c r="AJ1887" t="s">
        <v>357</v>
      </c>
      <c r="AK1887" t="s">
        <v>1764</v>
      </c>
      <c r="AL1887">
        <v>24</v>
      </c>
      <c r="AN1887" t="s">
        <v>236</v>
      </c>
      <c r="AP1887">
        <v>8</v>
      </c>
      <c r="AQ1887" t="s">
        <v>236</v>
      </c>
      <c r="AS1887" t="s">
        <v>237</v>
      </c>
      <c r="AT1887" t="s">
        <v>238</v>
      </c>
      <c r="BB1887" t="s">
        <v>237</v>
      </c>
      <c r="BC1887" t="s">
        <v>238</v>
      </c>
      <c r="BJ1887">
        <v>6</v>
      </c>
      <c r="BL1887" t="s">
        <v>238</v>
      </c>
      <c r="BN1887" t="s">
        <v>237</v>
      </c>
      <c r="BO1887" t="s">
        <v>238</v>
      </c>
      <c r="BV1887">
        <v>6</v>
      </c>
      <c r="BX1887" t="s">
        <v>238</v>
      </c>
      <c r="BZ1887" t="s">
        <v>246</v>
      </c>
      <c r="CA1887" t="s">
        <v>236</v>
      </c>
      <c r="CC1887" t="s">
        <v>237</v>
      </c>
      <c r="CD1887" t="s">
        <v>238</v>
      </c>
      <c r="CF1887" t="s">
        <v>237</v>
      </c>
      <c r="CG1887" t="s">
        <v>238</v>
      </c>
      <c r="CL1887" t="s">
        <v>237</v>
      </c>
      <c r="CM1887" t="s">
        <v>238</v>
      </c>
      <c r="CU1887">
        <v>1</v>
      </c>
      <c r="CV1887" t="s">
        <v>236</v>
      </c>
      <c r="DD1887">
        <v>0.5</v>
      </c>
      <c r="DE1887" t="s">
        <v>236</v>
      </c>
      <c r="DG1887" t="s">
        <v>241</v>
      </c>
      <c r="DH1887" t="s">
        <v>236</v>
      </c>
      <c r="DP1887" t="s">
        <v>242</v>
      </c>
      <c r="DQ1887" t="s">
        <v>236</v>
      </c>
      <c r="DV1887" t="s">
        <v>243</v>
      </c>
      <c r="DW1887" t="s">
        <v>236</v>
      </c>
      <c r="EB1887" t="s">
        <v>244</v>
      </c>
      <c r="EC1887" t="s">
        <v>236</v>
      </c>
      <c r="EG1887" t="s">
        <v>245</v>
      </c>
      <c r="EH1887" t="s">
        <v>245</v>
      </c>
      <c r="EN1887" t="s">
        <v>244</v>
      </c>
      <c r="EO1887" t="s">
        <v>236</v>
      </c>
      <c r="FX1887" t="s">
        <v>246</v>
      </c>
      <c r="FY1887" t="s">
        <v>236</v>
      </c>
      <c r="GI1887" t="s">
        <v>245</v>
      </c>
      <c r="GJ1887" t="s">
        <v>245</v>
      </c>
      <c r="GR1887" t="s">
        <v>245</v>
      </c>
      <c r="GS1887" t="s">
        <v>245</v>
      </c>
    </row>
    <row r="1888" spans="1:217" x14ac:dyDescent="0.25">
      <c r="A1888" s="14" t="s">
        <v>5545</v>
      </c>
      <c r="B1888" t="s">
        <v>5546</v>
      </c>
      <c r="D1888" t="s">
        <v>287</v>
      </c>
      <c r="E1888" t="s">
        <v>219</v>
      </c>
      <c r="F1888" t="s">
        <v>220</v>
      </c>
      <c r="G1888" t="s">
        <v>4782</v>
      </c>
      <c r="H1888" t="s">
        <v>4783</v>
      </c>
      <c r="I1888" t="s">
        <v>4784</v>
      </c>
      <c r="J1888" t="s">
        <v>4785</v>
      </c>
      <c r="K1888">
        <v>10.308017100000001</v>
      </c>
      <c r="L1888">
        <v>123.8915719</v>
      </c>
      <c r="O1888" s="15">
        <v>43344</v>
      </c>
      <c r="P1888">
        <f t="shared" si="87"/>
        <v>2018</v>
      </c>
      <c r="Q1888">
        <f t="shared" si="88"/>
        <v>9</v>
      </c>
      <c r="R1888">
        <f t="shared" si="89"/>
        <v>1</v>
      </c>
      <c r="U1888" t="s">
        <v>225</v>
      </c>
      <c r="V1888" t="s">
        <v>301</v>
      </c>
      <c r="W1888" t="s">
        <v>227</v>
      </c>
      <c r="X1888" t="s">
        <v>228</v>
      </c>
      <c r="Y1888" t="s">
        <v>266</v>
      </c>
      <c r="Z1888" t="s">
        <v>266</v>
      </c>
      <c r="AD1888" t="s">
        <v>289</v>
      </c>
      <c r="AF1888" s="16">
        <v>17148</v>
      </c>
      <c r="AG1888">
        <v>71</v>
      </c>
      <c r="AH1888" t="s">
        <v>262</v>
      </c>
      <c r="AI1888" t="s">
        <v>5547</v>
      </c>
      <c r="AJ1888" t="s">
        <v>357</v>
      </c>
      <c r="AK1888" t="s">
        <v>559</v>
      </c>
      <c r="AL1888">
        <v>22</v>
      </c>
      <c r="AN1888" t="s">
        <v>236</v>
      </c>
      <c r="AP1888" t="s">
        <v>237</v>
      </c>
      <c r="AQ1888" t="s">
        <v>238</v>
      </c>
      <c r="AS1888" t="s">
        <v>237</v>
      </c>
      <c r="AT1888" t="s">
        <v>238</v>
      </c>
      <c r="BB1888" t="s">
        <v>237</v>
      </c>
      <c r="BC1888" t="s">
        <v>238</v>
      </c>
      <c r="BJ1888">
        <v>6</v>
      </c>
      <c r="BL1888" t="s">
        <v>238</v>
      </c>
      <c r="BN1888" t="s">
        <v>237</v>
      </c>
      <c r="BO1888" t="s">
        <v>238</v>
      </c>
      <c r="BV1888">
        <v>6</v>
      </c>
      <c r="BX1888" t="s">
        <v>238</v>
      </c>
      <c r="BZ1888" t="s">
        <v>246</v>
      </c>
      <c r="CA1888" t="s">
        <v>236</v>
      </c>
      <c r="CC1888" t="s">
        <v>237</v>
      </c>
      <c r="CD1888" t="s">
        <v>238</v>
      </c>
      <c r="CF1888" t="s">
        <v>237</v>
      </c>
      <c r="CG1888" t="s">
        <v>238</v>
      </c>
      <c r="CL1888" t="s">
        <v>237</v>
      </c>
      <c r="CM1888" t="s">
        <v>238</v>
      </c>
      <c r="CU1888" t="s">
        <v>240</v>
      </c>
      <c r="CV1888" t="s">
        <v>238</v>
      </c>
      <c r="DD1888">
        <v>0.5</v>
      </c>
      <c r="DE1888" t="s">
        <v>236</v>
      </c>
      <c r="DG1888" t="s">
        <v>240</v>
      </c>
      <c r="DH1888" t="s">
        <v>238</v>
      </c>
      <c r="DP1888" t="s">
        <v>242</v>
      </c>
      <c r="DQ1888" t="s">
        <v>236</v>
      </c>
      <c r="DV1888" t="s">
        <v>243</v>
      </c>
      <c r="DW1888" t="s">
        <v>236</v>
      </c>
      <c r="EB1888" t="s">
        <v>244</v>
      </c>
      <c r="EC1888" t="s">
        <v>236</v>
      </c>
      <c r="EG1888" t="s">
        <v>245</v>
      </c>
      <c r="EH1888" t="s">
        <v>245</v>
      </c>
      <c r="EN1888" t="s">
        <v>244</v>
      </c>
      <c r="EO1888" t="s">
        <v>236</v>
      </c>
      <c r="FX1888" t="s">
        <v>406</v>
      </c>
      <c r="FY1888" t="s">
        <v>238</v>
      </c>
      <c r="GI1888" t="s">
        <v>245</v>
      </c>
      <c r="GJ1888" t="s">
        <v>245</v>
      </c>
      <c r="GR1888" t="s">
        <v>245</v>
      </c>
      <c r="GS1888" t="s">
        <v>245</v>
      </c>
    </row>
    <row r="1889" spans="1:201" x14ac:dyDescent="0.25">
      <c r="A1889" s="14" t="s">
        <v>5548</v>
      </c>
      <c r="B1889" t="s">
        <v>5549</v>
      </c>
      <c r="D1889" t="s">
        <v>287</v>
      </c>
      <c r="E1889" t="s">
        <v>219</v>
      </c>
      <c r="F1889" t="s">
        <v>220</v>
      </c>
      <c r="G1889" t="s">
        <v>4782</v>
      </c>
      <c r="H1889" t="s">
        <v>4783</v>
      </c>
      <c r="I1889" t="s">
        <v>4784</v>
      </c>
      <c r="J1889" t="s">
        <v>4785</v>
      </c>
      <c r="K1889">
        <v>10.308017100000001</v>
      </c>
      <c r="L1889">
        <v>123.8915719</v>
      </c>
      <c r="O1889" s="15">
        <v>43348</v>
      </c>
      <c r="P1889">
        <f t="shared" si="87"/>
        <v>2018</v>
      </c>
      <c r="Q1889">
        <f t="shared" si="88"/>
        <v>9</v>
      </c>
      <c r="R1889">
        <f t="shared" si="89"/>
        <v>5</v>
      </c>
      <c r="U1889" t="s">
        <v>225</v>
      </c>
      <c r="V1889" t="s">
        <v>301</v>
      </c>
      <c r="W1889" t="s">
        <v>227</v>
      </c>
      <c r="X1889" t="s">
        <v>228</v>
      </c>
      <c r="Y1889" t="s">
        <v>1104</v>
      </c>
      <c r="Z1889" t="s">
        <v>1105</v>
      </c>
      <c r="AD1889" t="s">
        <v>289</v>
      </c>
      <c r="AF1889" s="16">
        <v>43292</v>
      </c>
      <c r="AG1889" t="s">
        <v>439</v>
      </c>
      <c r="AH1889" t="s">
        <v>262</v>
      </c>
      <c r="AI1889" t="s">
        <v>375</v>
      </c>
      <c r="AJ1889" t="s">
        <v>357</v>
      </c>
      <c r="AK1889" t="s">
        <v>649</v>
      </c>
      <c r="AL1889">
        <v>18</v>
      </c>
      <c r="AN1889" t="s">
        <v>236</v>
      </c>
      <c r="AP1889">
        <v>16</v>
      </c>
      <c r="AQ1889" t="s">
        <v>239</v>
      </c>
      <c r="AS1889" t="s">
        <v>237</v>
      </c>
      <c r="AT1889" t="s">
        <v>238</v>
      </c>
      <c r="BB1889" t="s">
        <v>237</v>
      </c>
      <c r="BC1889" t="s">
        <v>238</v>
      </c>
      <c r="BJ1889">
        <v>6</v>
      </c>
      <c r="BL1889" t="s">
        <v>238</v>
      </c>
      <c r="BN1889">
        <v>16</v>
      </c>
      <c r="BO1889" t="s">
        <v>238</v>
      </c>
      <c r="BV1889">
        <v>6</v>
      </c>
      <c r="BX1889" t="s">
        <v>238</v>
      </c>
      <c r="BZ1889" t="s">
        <v>246</v>
      </c>
      <c r="CA1889" t="s">
        <v>236</v>
      </c>
      <c r="CC1889" t="s">
        <v>237</v>
      </c>
      <c r="CD1889" t="s">
        <v>238</v>
      </c>
      <c r="CF1889" t="s">
        <v>237</v>
      </c>
      <c r="CG1889" t="s">
        <v>238</v>
      </c>
      <c r="CL1889" t="s">
        <v>237</v>
      </c>
      <c r="CM1889" t="s">
        <v>238</v>
      </c>
      <c r="CU1889">
        <v>2</v>
      </c>
      <c r="CV1889" t="s">
        <v>239</v>
      </c>
      <c r="DD1889">
        <v>0.5</v>
      </c>
      <c r="DE1889" t="s">
        <v>236</v>
      </c>
      <c r="DG1889" t="s">
        <v>240</v>
      </c>
      <c r="DH1889" t="s">
        <v>238</v>
      </c>
      <c r="DP1889" t="s">
        <v>242</v>
      </c>
      <c r="DQ1889" t="s">
        <v>236</v>
      </c>
      <c r="DV1889" t="s">
        <v>243</v>
      </c>
      <c r="DW1889" t="s">
        <v>236</v>
      </c>
      <c r="EB1889" t="s">
        <v>244</v>
      </c>
      <c r="EC1889" t="s">
        <v>236</v>
      </c>
      <c r="EG1889" t="s">
        <v>245</v>
      </c>
      <c r="EH1889" t="s">
        <v>245</v>
      </c>
      <c r="EN1889" t="s">
        <v>244</v>
      </c>
      <c r="EO1889" t="s">
        <v>236</v>
      </c>
      <c r="FX1889">
        <v>16</v>
      </c>
      <c r="FY1889" t="s">
        <v>236</v>
      </c>
      <c r="GI1889" t="s">
        <v>245</v>
      </c>
      <c r="GJ1889" t="s">
        <v>245</v>
      </c>
      <c r="GR1889" t="s">
        <v>245</v>
      </c>
      <c r="GS1889" t="s">
        <v>245</v>
      </c>
    </row>
    <row r="1890" spans="1:201" x14ac:dyDescent="0.25">
      <c r="A1890" s="14" t="s">
        <v>5550</v>
      </c>
      <c r="B1890" t="s">
        <v>5551</v>
      </c>
      <c r="D1890" t="s">
        <v>287</v>
      </c>
      <c r="E1890" t="s">
        <v>219</v>
      </c>
      <c r="F1890" t="s">
        <v>220</v>
      </c>
      <c r="G1890" t="s">
        <v>4782</v>
      </c>
      <c r="H1890" t="s">
        <v>4783</v>
      </c>
      <c r="I1890" t="s">
        <v>4784</v>
      </c>
      <c r="J1890" t="s">
        <v>4785</v>
      </c>
      <c r="K1890">
        <v>10.308017100000001</v>
      </c>
      <c r="L1890">
        <v>123.8915719</v>
      </c>
      <c r="O1890" s="15">
        <v>43349</v>
      </c>
      <c r="P1890">
        <f t="shared" si="87"/>
        <v>2018</v>
      </c>
      <c r="Q1890">
        <f t="shared" si="88"/>
        <v>9</v>
      </c>
      <c r="R1890">
        <f t="shared" si="89"/>
        <v>6</v>
      </c>
      <c r="U1890" t="s">
        <v>225</v>
      </c>
      <c r="V1890" t="s">
        <v>301</v>
      </c>
      <c r="W1890" t="s">
        <v>227</v>
      </c>
      <c r="X1890" t="s">
        <v>1703</v>
      </c>
      <c r="Y1890" t="s">
        <v>294</v>
      </c>
      <c r="Z1890" t="s">
        <v>4843</v>
      </c>
      <c r="AD1890" t="s">
        <v>231</v>
      </c>
      <c r="AF1890" s="16">
        <v>17066</v>
      </c>
      <c r="AG1890">
        <v>71</v>
      </c>
      <c r="AH1890" t="s">
        <v>262</v>
      </c>
      <c r="AI1890" t="s">
        <v>776</v>
      </c>
      <c r="AJ1890" t="s">
        <v>357</v>
      </c>
      <c r="AK1890" t="s">
        <v>559</v>
      </c>
      <c r="AL1890">
        <v>23</v>
      </c>
      <c r="AN1890" t="s">
        <v>236</v>
      </c>
      <c r="AP1890">
        <v>16</v>
      </c>
      <c r="AQ1890" t="s">
        <v>239</v>
      </c>
      <c r="AS1890" t="s">
        <v>237</v>
      </c>
      <c r="AT1890" t="s">
        <v>238</v>
      </c>
      <c r="BB1890" t="s">
        <v>237</v>
      </c>
      <c r="BC1890" t="s">
        <v>238</v>
      </c>
      <c r="BJ1890">
        <v>6</v>
      </c>
      <c r="BL1890" t="s">
        <v>238</v>
      </c>
      <c r="BN1890" t="s">
        <v>237</v>
      </c>
      <c r="BO1890" t="s">
        <v>238</v>
      </c>
      <c r="BV1890">
        <v>6</v>
      </c>
      <c r="BX1890" t="s">
        <v>238</v>
      </c>
      <c r="BZ1890" t="s">
        <v>246</v>
      </c>
      <c r="CA1890" t="s">
        <v>236</v>
      </c>
      <c r="CC1890" t="s">
        <v>237</v>
      </c>
      <c r="CD1890" t="s">
        <v>238</v>
      </c>
      <c r="CF1890" t="s">
        <v>237</v>
      </c>
      <c r="CG1890" t="s">
        <v>238</v>
      </c>
      <c r="CL1890" t="s">
        <v>237</v>
      </c>
      <c r="CM1890" t="s">
        <v>238</v>
      </c>
      <c r="CU1890">
        <v>2</v>
      </c>
      <c r="CV1890" t="s">
        <v>239</v>
      </c>
      <c r="DD1890">
        <v>0.5</v>
      </c>
      <c r="DE1890" t="s">
        <v>236</v>
      </c>
      <c r="DG1890" t="s">
        <v>240</v>
      </c>
      <c r="DH1890" t="s">
        <v>238</v>
      </c>
      <c r="DP1890" t="s">
        <v>242</v>
      </c>
      <c r="DQ1890" t="s">
        <v>236</v>
      </c>
      <c r="DV1890" t="s">
        <v>243</v>
      </c>
      <c r="DW1890" t="s">
        <v>236</v>
      </c>
      <c r="EB1890" t="s">
        <v>244</v>
      </c>
      <c r="EC1890" t="s">
        <v>236</v>
      </c>
      <c r="EG1890" t="s">
        <v>245</v>
      </c>
      <c r="EH1890" t="s">
        <v>245</v>
      </c>
      <c r="EN1890" t="s">
        <v>244</v>
      </c>
      <c r="EO1890" t="s">
        <v>236</v>
      </c>
      <c r="FX1890">
        <v>64</v>
      </c>
      <c r="FY1890" t="s">
        <v>239</v>
      </c>
      <c r="GI1890" t="s">
        <v>245</v>
      </c>
      <c r="GJ1890" t="s">
        <v>245</v>
      </c>
      <c r="GR1890" t="s">
        <v>245</v>
      </c>
      <c r="GS1890" t="s">
        <v>245</v>
      </c>
    </row>
    <row r="1891" spans="1:201" x14ac:dyDescent="0.25">
      <c r="A1891" s="14" t="s">
        <v>5552</v>
      </c>
      <c r="B1891" t="s">
        <v>5553</v>
      </c>
      <c r="D1891" t="s">
        <v>287</v>
      </c>
      <c r="E1891" t="s">
        <v>219</v>
      </c>
      <c r="F1891" t="s">
        <v>220</v>
      </c>
      <c r="G1891" t="s">
        <v>4782</v>
      </c>
      <c r="H1891" t="s">
        <v>4783</v>
      </c>
      <c r="I1891" t="s">
        <v>4784</v>
      </c>
      <c r="J1891" t="s">
        <v>4785</v>
      </c>
      <c r="K1891">
        <v>10.308017100000001</v>
      </c>
      <c r="L1891">
        <v>123.8915719</v>
      </c>
      <c r="O1891" s="15">
        <v>43349</v>
      </c>
      <c r="P1891">
        <f t="shared" si="87"/>
        <v>2018</v>
      </c>
      <c r="Q1891">
        <f t="shared" si="88"/>
        <v>9</v>
      </c>
      <c r="R1891">
        <f t="shared" si="89"/>
        <v>6</v>
      </c>
      <c r="U1891" t="s">
        <v>225</v>
      </c>
      <c r="V1891" t="s">
        <v>301</v>
      </c>
      <c r="W1891" t="s">
        <v>227</v>
      </c>
      <c r="X1891" t="s">
        <v>1703</v>
      </c>
      <c r="Y1891" t="s">
        <v>294</v>
      </c>
      <c r="Z1891" t="s">
        <v>4843</v>
      </c>
      <c r="AD1891" t="s">
        <v>289</v>
      </c>
      <c r="AF1891" s="16">
        <v>21761</v>
      </c>
      <c r="AG1891">
        <v>59</v>
      </c>
      <c r="AH1891" t="s">
        <v>232</v>
      </c>
      <c r="AI1891" t="s">
        <v>5554</v>
      </c>
      <c r="AJ1891" t="s">
        <v>234</v>
      </c>
      <c r="AK1891" t="s">
        <v>4705</v>
      </c>
      <c r="AL1891">
        <v>23</v>
      </c>
      <c r="AN1891" t="s">
        <v>236</v>
      </c>
      <c r="AP1891">
        <v>8</v>
      </c>
      <c r="AQ1891" t="s">
        <v>236</v>
      </c>
      <c r="AS1891" t="s">
        <v>237</v>
      </c>
      <c r="AT1891" t="s">
        <v>238</v>
      </c>
      <c r="BB1891" t="s">
        <v>243</v>
      </c>
      <c r="BC1891" t="s">
        <v>236</v>
      </c>
      <c r="BJ1891">
        <v>6</v>
      </c>
      <c r="BL1891" t="s">
        <v>238</v>
      </c>
      <c r="BN1891">
        <v>4</v>
      </c>
      <c r="BO1891" t="s">
        <v>239</v>
      </c>
      <c r="BV1891">
        <v>18</v>
      </c>
      <c r="BX1891" t="s">
        <v>238</v>
      </c>
      <c r="BZ1891" t="s">
        <v>246</v>
      </c>
      <c r="CA1891" t="s">
        <v>236</v>
      </c>
      <c r="CC1891" t="s">
        <v>243</v>
      </c>
      <c r="CD1891" t="s">
        <v>236</v>
      </c>
      <c r="CF1891" t="s">
        <v>237</v>
      </c>
      <c r="CG1891" t="s">
        <v>238</v>
      </c>
      <c r="CL1891" t="s">
        <v>237</v>
      </c>
      <c r="CM1891" t="s">
        <v>238</v>
      </c>
      <c r="CU1891" t="s">
        <v>241</v>
      </c>
      <c r="CV1891" t="s">
        <v>236</v>
      </c>
      <c r="DD1891">
        <v>0.5</v>
      </c>
      <c r="DE1891" t="s">
        <v>236</v>
      </c>
      <c r="DG1891" t="s">
        <v>240</v>
      </c>
      <c r="DH1891" t="s">
        <v>238</v>
      </c>
      <c r="DP1891" t="s">
        <v>242</v>
      </c>
      <c r="DQ1891" t="s">
        <v>236</v>
      </c>
      <c r="DV1891" t="s">
        <v>273</v>
      </c>
      <c r="DW1891" t="s">
        <v>238</v>
      </c>
      <c r="EB1891" t="s">
        <v>244</v>
      </c>
      <c r="EC1891" t="s">
        <v>236</v>
      </c>
      <c r="EG1891" t="s">
        <v>245</v>
      </c>
      <c r="EH1891" t="s">
        <v>245</v>
      </c>
      <c r="EN1891" t="s">
        <v>244</v>
      </c>
      <c r="EO1891" t="s">
        <v>236</v>
      </c>
      <c r="FX1891" t="s">
        <v>246</v>
      </c>
      <c r="FY1891" t="s">
        <v>236</v>
      </c>
      <c r="GI1891" t="s">
        <v>245</v>
      </c>
      <c r="GJ1891" t="s">
        <v>245</v>
      </c>
      <c r="GR1891" t="s">
        <v>245</v>
      </c>
      <c r="GS1891" t="s">
        <v>245</v>
      </c>
    </row>
    <row r="1892" spans="1:201" x14ac:dyDescent="0.25">
      <c r="A1892" s="14" t="s">
        <v>5555</v>
      </c>
      <c r="B1892" t="s">
        <v>5556</v>
      </c>
      <c r="D1892" t="s">
        <v>287</v>
      </c>
      <c r="E1892" t="s">
        <v>219</v>
      </c>
      <c r="F1892" t="s">
        <v>220</v>
      </c>
      <c r="G1892" t="s">
        <v>4782</v>
      </c>
      <c r="H1892" t="s">
        <v>4783</v>
      </c>
      <c r="I1892" t="s">
        <v>4784</v>
      </c>
      <c r="J1892" t="s">
        <v>4785</v>
      </c>
      <c r="K1892">
        <v>10.308017100000001</v>
      </c>
      <c r="L1892">
        <v>123.8915719</v>
      </c>
      <c r="O1892" s="15">
        <v>43350</v>
      </c>
      <c r="P1892">
        <f t="shared" si="87"/>
        <v>2018</v>
      </c>
      <c r="Q1892">
        <f t="shared" si="88"/>
        <v>9</v>
      </c>
      <c r="R1892">
        <f t="shared" si="89"/>
        <v>7</v>
      </c>
      <c r="U1892" t="s">
        <v>225</v>
      </c>
      <c r="V1892" t="s">
        <v>301</v>
      </c>
      <c r="W1892" t="s">
        <v>227</v>
      </c>
      <c r="X1892" t="s">
        <v>228</v>
      </c>
      <c r="Z1892" t="s">
        <v>4851</v>
      </c>
      <c r="AD1892" t="s">
        <v>289</v>
      </c>
      <c r="AF1892" s="16">
        <v>12391</v>
      </c>
      <c r="AG1892">
        <v>84</v>
      </c>
      <c r="AH1892" t="s">
        <v>232</v>
      </c>
      <c r="AI1892" t="s">
        <v>5557</v>
      </c>
      <c r="AJ1892" t="s">
        <v>357</v>
      </c>
      <c r="AK1892" t="s">
        <v>5558</v>
      </c>
      <c r="AL1892">
        <v>18</v>
      </c>
      <c r="AN1892" t="s">
        <v>236</v>
      </c>
      <c r="AP1892" t="s">
        <v>237</v>
      </c>
      <c r="AQ1892" t="s">
        <v>238</v>
      </c>
      <c r="AS1892" t="s">
        <v>237</v>
      </c>
      <c r="AT1892" t="s">
        <v>238</v>
      </c>
      <c r="BB1892" t="s">
        <v>237</v>
      </c>
      <c r="BC1892" t="s">
        <v>238</v>
      </c>
      <c r="BJ1892">
        <v>6</v>
      </c>
      <c r="BL1892" t="s">
        <v>238</v>
      </c>
      <c r="BN1892" t="s">
        <v>237</v>
      </c>
      <c r="BO1892" t="s">
        <v>238</v>
      </c>
      <c r="BV1892">
        <v>6</v>
      </c>
      <c r="BX1892" t="s">
        <v>238</v>
      </c>
      <c r="BZ1892">
        <v>8</v>
      </c>
      <c r="CA1892" t="s">
        <v>236</v>
      </c>
      <c r="CC1892" t="s">
        <v>237</v>
      </c>
      <c r="CD1892" t="s">
        <v>238</v>
      </c>
      <c r="CF1892" t="s">
        <v>237</v>
      </c>
      <c r="CG1892" t="s">
        <v>238</v>
      </c>
      <c r="CL1892" t="s">
        <v>237</v>
      </c>
      <c r="CM1892" t="s">
        <v>238</v>
      </c>
      <c r="CU1892" t="s">
        <v>240</v>
      </c>
      <c r="CV1892" t="s">
        <v>238</v>
      </c>
      <c r="DD1892">
        <v>0.5</v>
      </c>
      <c r="DE1892" t="s">
        <v>236</v>
      </c>
      <c r="DG1892">
        <v>1</v>
      </c>
      <c r="DH1892" t="s">
        <v>236</v>
      </c>
      <c r="DP1892" t="s">
        <v>242</v>
      </c>
      <c r="DQ1892" t="s">
        <v>236</v>
      </c>
      <c r="DV1892" t="s">
        <v>273</v>
      </c>
      <c r="DW1892" t="s">
        <v>238</v>
      </c>
      <c r="EB1892" t="s">
        <v>244</v>
      </c>
      <c r="EC1892" t="s">
        <v>236</v>
      </c>
      <c r="EG1892" t="s">
        <v>245</v>
      </c>
      <c r="EH1892" t="s">
        <v>245</v>
      </c>
      <c r="EN1892" t="s">
        <v>244</v>
      </c>
      <c r="EO1892" t="s">
        <v>236</v>
      </c>
      <c r="FX1892" t="s">
        <v>406</v>
      </c>
      <c r="FY1892" t="s">
        <v>238</v>
      </c>
      <c r="GI1892" t="s">
        <v>245</v>
      </c>
      <c r="GJ1892" t="s">
        <v>245</v>
      </c>
      <c r="GR1892" t="s">
        <v>245</v>
      </c>
      <c r="GS1892" t="s">
        <v>245</v>
      </c>
    </row>
    <row r="1893" spans="1:201" x14ac:dyDescent="0.25">
      <c r="A1893" s="14" t="s">
        <v>5559</v>
      </c>
      <c r="B1893" t="s">
        <v>5560</v>
      </c>
      <c r="D1893" t="s">
        <v>287</v>
      </c>
      <c r="E1893" t="s">
        <v>219</v>
      </c>
      <c r="F1893" t="s">
        <v>220</v>
      </c>
      <c r="G1893" t="s">
        <v>4782</v>
      </c>
      <c r="H1893" t="s">
        <v>4783</v>
      </c>
      <c r="I1893" t="s">
        <v>4784</v>
      </c>
      <c r="J1893" t="s">
        <v>4785</v>
      </c>
      <c r="K1893">
        <v>10.308017100000001</v>
      </c>
      <c r="L1893">
        <v>123.8915719</v>
      </c>
      <c r="O1893" s="15">
        <v>43345</v>
      </c>
      <c r="P1893">
        <f t="shared" si="87"/>
        <v>2018</v>
      </c>
      <c r="Q1893">
        <f t="shared" si="88"/>
        <v>9</v>
      </c>
      <c r="R1893">
        <f t="shared" si="89"/>
        <v>2</v>
      </c>
      <c r="U1893" t="s">
        <v>225</v>
      </c>
      <c r="V1893" t="s">
        <v>259</v>
      </c>
      <c r="W1893" t="s">
        <v>260</v>
      </c>
      <c r="X1893" t="s">
        <v>228</v>
      </c>
      <c r="Y1893" t="s">
        <v>751</v>
      </c>
      <c r="Z1893" t="s">
        <v>1083</v>
      </c>
      <c r="AD1893" t="s">
        <v>289</v>
      </c>
      <c r="AF1893" s="16">
        <v>43331</v>
      </c>
      <c r="AG1893" t="s">
        <v>1595</v>
      </c>
      <c r="AH1893" t="s">
        <v>232</v>
      </c>
      <c r="AI1893" t="s">
        <v>5561</v>
      </c>
      <c r="AJ1893" t="s">
        <v>269</v>
      </c>
      <c r="AK1893" t="s">
        <v>291</v>
      </c>
      <c r="AL1893">
        <v>6</v>
      </c>
      <c r="AN1893" t="s">
        <v>238</v>
      </c>
      <c r="AP1893" t="s">
        <v>237</v>
      </c>
      <c r="AQ1893" t="s">
        <v>238</v>
      </c>
      <c r="AS1893" t="s">
        <v>237</v>
      </c>
      <c r="AT1893" t="s">
        <v>238</v>
      </c>
      <c r="BB1893" t="s">
        <v>243</v>
      </c>
      <c r="BC1893" t="s">
        <v>236</v>
      </c>
      <c r="BJ1893">
        <v>6</v>
      </c>
      <c r="BL1893" t="s">
        <v>238</v>
      </c>
      <c r="BN1893" t="s">
        <v>237</v>
      </c>
      <c r="BO1893" t="s">
        <v>238</v>
      </c>
      <c r="BV1893">
        <v>6</v>
      </c>
      <c r="BX1893" t="s">
        <v>238</v>
      </c>
      <c r="BZ1893" t="s">
        <v>237</v>
      </c>
      <c r="CA1893" t="s">
        <v>238</v>
      </c>
      <c r="CC1893" t="s">
        <v>237</v>
      </c>
      <c r="CD1893" t="s">
        <v>238</v>
      </c>
      <c r="CF1893" t="s">
        <v>237</v>
      </c>
      <c r="CG1893" t="s">
        <v>238</v>
      </c>
      <c r="CL1893" t="s">
        <v>237</v>
      </c>
      <c r="CM1893" t="s">
        <v>238</v>
      </c>
      <c r="CU1893" t="s">
        <v>240</v>
      </c>
      <c r="CV1893" t="s">
        <v>238</v>
      </c>
      <c r="DD1893">
        <v>0.5</v>
      </c>
      <c r="DE1893" t="s">
        <v>236</v>
      </c>
      <c r="DG1893" t="s">
        <v>240</v>
      </c>
      <c r="DH1893" t="s">
        <v>238</v>
      </c>
      <c r="DP1893" t="s">
        <v>405</v>
      </c>
      <c r="DQ1893" t="s">
        <v>238</v>
      </c>
      <c r="DV1893" t="s">
        <v>273</v>
      </c>
      <c r="DW1893" t="s">
        <v>238</v>
      </c>
      <c r="EB1893" t="s">
        <v>273</v>
      </c>
      <c r="EC1893" t="s">
        <v>238</v>
      </c>
      <c r="EG1893" t="s">
        <v>245</v>
      </c>
      <c r="EH1893" t="s">
        <v>245</v>
      </c>
      <c r="EN1893" t="s">
        <v>273</v>
      </c>
      <c r="EO1893" t="s">
        <v>238</v>
      </c>
      <c r="FF1893" t="s">
        <v>273</v>
      </c>
      <c r="FG1893" t="s">
        <v>238</v>
      </c>
      <c r="FX1893" t="s">
        <v>406</v>
      </c>
      <c r="FY1893" t="s">
        <v>238</v>
      </c>
      <c r="GI1893" t="s">
        <v>245</v>
      </c>
      <c r="GJ1893" t="s">
        <v>245</v>
      </c>
      <c r="GR1893" t="s">
        <v>245</v>
      </c>
      <c r="GS1893" t="s">
        <v>245</v>
      </c>
    </row>
    <row r="1894" spans="1:201" x14ac:dyDescent="0.25">
      <c r="A1894" s="14" t="s">
        <v>5562</v>
      </c>
      <c r="B1894" t="s">
        <v>5563</v>
      </c>
      <c r="D1894" t="s">
        <v>287</v>
      </c>
      <c r="E1894" t="s">
        <v>219</v>
      </c>
      <c r="F1894" t="s">
        <v>220</v>
      </c>
      <c r="G1894" t="s">
        <v>4782</v>
      </c>
      <c r="H1894" t="s">
        <v>4783</v>
      </c>
      <c r="I1894" t="s">
        <v>4784</v>
      </c>
      <c r="J1894" t="s">
        <v>4785</v>
      </c>
      <c r="K1894">
        <v>10.308017100000001</v>
      </c>
      <c r="L1894">
        <v>123.8915719</v>
      </c>
      <c r="O1894" s="15">
        <v>43350</v>
      </c>
      <c r="P1894">
        <f t="shared" si="87"/>
        <v>2018</v>
      </c>
      <c r="Q1894">
        <f t="shared" si="88"/>
        <v>9</v>
      </c>
      <c r="R1894">
        <f t="shared" si="89"/>
        <v>7</v>
      </c>
      <c r="U1894" t="s">
        <v>225</v>
      </c>
      <c r="V1894" t="s">
        <v>259</v>
      </c>
      <c r="W1894" t="s">
        <v>260</v>
      </c>
      <c r="X1894" t="s">
        <v>228</v>
      </c>
      <c r="Z1894" t="s">
        <v>4861</v>
      </c>
      <c r="AD1894" t="s">
        <v>289</v>
      </c>
      <c r="AF1894" s="16">
        <v>43339</v>
      </c>
      <c r="AG1894" t="s">
        <v>3567</v>
      </c>
      <c r="AH1894" t="s">
        <v>232</v>
      </c>
      <c r="AI1894" t="s">
        <v>5561</v>
      </c>
      <c r="AJ1894" t="s">
        <v>269</v>
      </c>
      <c r="AK1894" t="s">
        <v>291</v>
      </c>
      <c r="AL1894">
        <v>6</v>
      </c>
      <c r="AN1894" t="s">
        <v>238</v>
      </c>
      <c r="AP1894" t="s">
        <v>237</v>
      </c>
      <c r="AQ1894" t="s">
        <v>238</v>
      </c>
      <c r="AS1894" t="s">
        <v>237</v>
      </c>
      <c r="AT1894" t="s">
        <v>238</v>
      </c>
      <c r="BB1894" t="s">
        <v>243</v>
      </c>
      <c r="BC1894" t="s">
        <v>236</v>
      </c>
      <c r="BJ1894">
        <v>6</v>
      </c>
      <c r="BL1894" t="s">
        <v>238</v>
      </c>
      <c r="BN1894" t="s">
        <v>237</v>
      </c>
      <c r="BO1894" t="s">
        <v>238</v>
      </c>
      <c r="BV1894">
        <v>6</v>
      </c>
      <c r="BX1894" t="s">
        <v>238</v>
      </c>
      <c r="BZ1894" t="s">
        <v>237</v>
      </c>
      <c r="CA1894" t="s">
        <v>238</v>
      </c>
      <c r="CC1894" t="s">
        <v>237</v>
      </c>
      <c r="CD1894" t="s">
        <v>238</v>
      </c>
      <c r="CF1894" t="s">
        <v>237</v>
      </c>
      <c r="CG1894" t="s">
        <v>238</v>
      </c>
      <c r="CL1894" t="s">
        <v>237</v>
      </c>
      <c r="CM1894" t="s">
        <v>238</v>
      </c>
      <c r="CU1894" t="s">
        <v>240</v>
      </c>
      <c r="CV1894" t="s">
        <v>238</v>
      </c>
      <c r="DD1894">
        <v>0.5</v>
      </c>
      <c r="DE1894" t="s">
        <v>236</v>
      </c>
      <c r="DG1894" t="s">
        <v>240</v>
      </c>
      <c r="DH1894" t="s">
        <v>238</v>
      </c>
      <c r="DP1894" t="s">
        <v>405</v>
      </c>
      <c r="DQ1894" t="s">
        <v>238</v>
      </c>
      <c r="DV1894" t="s">
        <v>273</v>
      </c>
      <c r="DW1894" t="s">
        <v>238</v>
      </c>
      <c r="EB1894" t="s">
        <v>273</v>
      </c>
      <c r="EC1894" t="s">
        <v>238</v>
      </c>
      <c r="EG1894" t="s">
        <v>245</v>
      </c>
      <c r="EH1894" t="s">
        <v>245</v>
      </c>
      <c r="EN1894" t="s">
        <v>273</v>
      </c>
      <c r="EO1894" t="s">
        <v>238</v>
      </c>
      <c r="FX1894" t="s">
        <v>406</v>
      </c>
      <c r="FY1894" t="s">
        <v>238</v>
      </c>
      <c r="GI1894" t="s">
        <v>245</v>
      </c>
      <c r="GJ1894" t="s">
        <v>245</v>
      </c>
      <c r="GR1894" t="s">
        <v>245</v>
      </c>
      <c r="GS1894" t="s">
        <v>245</v>
      </c>
    </row>
    <row r="1895" spans="1:201" x14ac:dyDescent="0.25">
      <c r="A1895" s="14" t="s">
        <v>5564</v>
      </c>
      <c r="B1895" t="s">
        <v>5565</v>
      </c>
      <c r="D1895" t="s">
        <v>287</v>
      </c>
      <c r="E1895" t="s">
        <v>219</v>
      </c>
      <c r="F1895" t="s">
        <v>220</v>
      </c>
      <c r="G1895" t="s">
        <v>4782</v>
      </c>
      <c r="H1895" t="s">
        <v>4783</v>
      </c>
      <c r="I1895" t="s">
        <v>4784</v>
      </c>
      <c r="J1895" t="s">
        <v>4785</v>
      </c>
      <c r="K1895">
        <v>10.308017100000001</v>
      </c>
      <c r="L1895">
        <v>123.8915719</v>
      </c>
      <c r="O1895" s="15">
        <v>43349</v>
      </c>
      <c r="P1895">
        <f t="shared" si="87"/>
        <v>2018</v>
      </c>
      <c r="Q1895">
        <f t="shared" si="88"/>
        <v>9</v>
      </c>
      <c r="R1895">
        <f t="shared" si="89"/>
        <v>6</v>
      </c>
      <c r="U1895" t="s">
        <v>225</v>
      </c>
      <c r="V1895" t="s">
        <v>226</v>
      </c>
      <c r="W1895" t="s">
        <v>227</v>
      </c>
      <c r="X1895" t="s">
        <v>1703</v>
      </c>
      <c r="Y1895" t="s">
        <v>294</v>
      </c>
      <c r="Z1895" t="s">
        <v>4843</v>
      </c>
      <c r="AD1895" t="s">
        <v>231</v>
      </c>
      <c r="AF1895" s="16">
        <v>32124</v>
      </c>
      <c r="AG1895">
        <v>30</v>
      </c>
      <c r="AH1895" t="s">
        <v>232</v>
      </c>
      <c r="AI1895" t="s">
        <v>625</v>
      </c>
      <c r="AJ1895" t="s">
        <v>357</v>
      </c>
      <c r="AK1895" t="s">
        <v>677</v>
      </c>
      <c r="AL1895">
        <v>27</v>
      </c>
      <c r="AN1895" t="s">
        <v>236</v>
      </c>
      <c r="AP1895">
        <v>8</v>
      </c>
      <c r="AQ1895" t="s">
        <v>236</v>
      </c>
      <c r="AS1895" t="s">
        <v>237</v>
      </c>
      <c r="AT1895" t="s">
        <v>238</v>
      </c>
      <c r="BB1895" t="s">
        <v>237</v>
      </c>
      <c r="BC1895" t="s">
        <v>238</v>
      </c>
      <c r="BJ1895">
        <v>6</v>
      </c>
      <c r="BL1895" t="s">
        <v>238</v>
      </c>
      <c r="BN1895">
        <v>16</v>
      </c>
      <c r="BO1895" t="s">
        <v>238</v>
      </c>
      <c r="BV1895">
        <v>12</v>
      </c>
      <c r="BX1895" t="s">
        <v>238</v>
      </c>
      <c r="BZ1895" t="s">
        <v>246</v>
      </c>
      <c r="CA1895" t="s">
        <v>236</v>
      </c>
      <c r="CC1895">
        <v>16</v>
      </c>
      <c r="CD1895" t="s">
        <v>238</v>
      </c>
      <c r="CF1895" t="s">
        <v>237</v>
      </c>
      <c r="CG1895" t="s">
        <v>238</v>
      </c>
      <c r="CL1895" t="s">
        <v>237</v>
      </c>
      <c r="CM1895" t="s">
        <v>238</v>
      </c>
      <c r="CU1895">
        <v>1</v>
      </c>
      <c r="CV1895" t="s">
        <v>236</v>
      </c>
      <c r="DD1895">
        <v>0.5</v>
      </c>
      <c r="DE1895" t="s">
        <v>236</v>
      </c>
      <c r="DG1895" t="s">
        <v>240</v>
      </c>
      <c r="DH1895" t="s">
        <v>238</v>
      </c>
      <c r="DP1895" t="s">
        <v>242</v>
      </c>
      <c r="DQ1895" t="s">
        <v>236</v>
      </c>
      <c r="DV1895" t="s">
        <v>243</v>
      </c>
      <c r="DW1895" t="s">
        <v>236</v>
      </c>
      <c r="EB1895" t="s">
        <v>244</v>
      </c>
      <c r="EC1895" t="s">
        <v>236</v>
      </c>
      <c r="EG1895" t="s">
        <v>245</v>
      </c>
      <c r="EH1895" t="s">
        <v>245</v>
      </c>
      <c r="EN1895" t="s">
        <v>244</v>
      </c>
      <c r="EO1895" t="s">
        <v>236</v>
      </c>
      <c r="FX1895" t="s">
        <v>246</v>
      </c>
      <c r="FY1895" t="s">
        <v>236</v>
      </c>
      <c r="GI1895" t="s">
        <v>245</v>
      </c>
      <c r="GJ1895" t="s">
        <v>245</v>
      </c>
      <c r="GR1895" t="s">
        <v>245</v>
      </c>
      <c r="GS1895" t="s">
        <v>245</v>
      </c>
    </row>
    <row r="1896" spans="1:201" x14ac:dyDescent="0.25">
      <c r="A1896" s="14" t="s">
        <v>5566</v>
      </c>
      <c r="B1896" t="s">
        <v>5567</v>
      </c>
      <c r="D1896" t="s">
        <v>287</v>
      </c>
      <c r="E1896" t="s">
        <v>219</v>
      </c>
      <c r="F1896" t="s">
        <v>220</v>
      </c>
      <c r="G1896" t="s">
        <v>4782</v>
      </c>
      <c r="H1896" t="s">
        <v>4783</v>
      </c>
      <c r="I1896" t="s">
        <v>4784</v>
      </c>
      <c r="J1896" t="s">
        <v>4785</v>
      </c>
      <c r="K1896">
        <v>10.308017100000001</v>
      </c>
      <c r="L1896">
        <v>123.8915719</v>
      </c>
      <c r="O1896" s="15">
        <v>43346</v>
      </c>
      <c r="P1896">
        <f t="shared" si="87"/>
        <v>2018</v>
      </c>
      <c r="Q1896">
        <f t="shared" si="88"/>
        <v>9</v>
      </c>
      <c r="R1896">
        <f t="shared" si="89"/>
        <v>3</v>
      </c>
      <c r="U1896" t="s">
        <v>225</v>
      </c>
      <c r="V1896" t="s">
        <v>288</v>
      </c>
      <c r="W1896" t="s">
        <v>227</v>
      </c>
      <c r="X1896" t="s">
        <v>228</v>
      </c>
      <c r="Z1896" t="s">
        <v>4887</v>
      </c>
      <c r="AD1896" t="s">
        <v>289</v>
      </c>
      <c r="AF1896" s="16">
        <v>34574</v>
      </c>
      <c r="AG1896">
        <v>24</v>
      </c>
      <c r="AH1896" t="s">
        <v>262</v>
      </c>
      <c r="AI1896" t="s">
        <v>990</v>
      </c>
      <c r="AJ1896" t="s">
        <v>269</v>
      </c>
      <c r="AK1896" t="s">
        <v>347</v>
      </c>
      <c r="AL1896">
        <v>20</v>
      </c>
      <c r="AN1896" t="s">
        <v>236</v>
      </c>
      <c r="AP1896" t="s">
        <v>237</v>
      </c>
      <c r="AQ1896" t="s">
        <v>238</v>
      </c>
      <c r="AS1896" t="s">
        <v>237</v>
      </c>
      <c r="AT1896" t="s">
        <v>238</v>
      </c>
      <c r="BB1896" t="s">
        <v>237</v>
      </c>
      <c r="BC1896" t="s">
        <v>238</v>
      </c>
      <c r="BJ1896">
        <v>6</v>
      </c>
      <c r="BL1896" t="s">
        <v>238</v>
      </c>
      <c r="BN1896" t="s">
        <v>237</v>
      </c>
      <c r="BO1896" t="s">
        <v>238</v>
      </c>
      <c r="BV1896">
        <v>6</v>
      </c>
      <c r="BX1896" t="s">
        <v>238</v>
      </c>
      <c r="BZ1896" t="s">
        <v>237</v>
      </c>
      <c r="CA1896" t="s">
        <v>238</v>
      </c>
      <c r="CC1896" t="s">
        <v>237</v>
      </c>
      <c r="CD1896" t="s">
        <v>238</v>
      </c>
      <c r="CF1896" t="s">
        <v>237</v>
      </c>
      <c r="CG1896" t="s">
        <v>238</v>
      </c>
      <c r="CL1896" t="s">
        <v>237</v>
      </c>
      <c r="CM1896" t="s">
        <v>238</v>
      </c>
      <c r="CU1896" t="s">
        <v>240</v>
      </c>
      <c r="CV1896" t="s">
        <v>238</v>
      </c>
      <c r="DD1896">
        <v>0.5</v>
      </c>
      <c r="DE1896" t="s">
        <v>236</v>
      </c>
      <c r="DG1896" t="s">
        <v>240</v>
      </c>
      <c r="DH1896" t="s">
        <v>238</v>
      </c>
      <c r="DP1896" t="s">
        <v>405</v>
      </c>
      <c r="DQ1896" t="s">
        <v>238</v>
      </c>
      <c r="DV1896" t="s">
        <v>243</v>
      </c>
      <c r="DW1896" t="s">
        <v>236</v>
      </c>
      <c r="EB1896" t="s">
        <v>273</v>
      </c>
      <c r="EC1896" t="s">
        <v>238</v>
      </c>
      <c r="EG1896" t="s">
        <v>245</v>
      </c>
      <c r="EH1896" t="s">
        <v>245</v>
      </c>
      <c r="EN1896" t="s">
        <v>273</v>
      </c>
      <c r="EO1896" t="s">
        <v>238</v>
      </c>
      <c r="FX1896" t="s">
        <v>406</v>
      </c>
      <c r="FY1896" t="s">
        <v>238</v>
      </c>
      <c r="GI1896" t="s">
        <v>245</v>
      </c>
      <c r="GJ1896" t="s">
        <v>245</v>
      </c>
      <c r="GR1896" t="s">
        <v>245</v>
      </c>
      <c r="GS1896" t="s">
        <v>245</v>
      </c>
    </row>
    <row r="1897" spans="1:201" x14ac:dyDescent="0.25">
      <c r="A1897" s="14" t="s">
        <v>5568</v>
      </c>
      <c r="B1897" t="s">
        <v>5569</v>
      </c>
      <c r="D1897" t="s">
        <v>287</v>
      </c>
      <c r="E1897" t="s">
        <v>219</v>
      </c>
      <c r="F1897" t="s">
        <v>220</v>
      </c>
      <c r="G1897" t="s">
        <v>4782</v>
      </c>
      <c r="H1897" t="s">
        <v>4783</v>
      </c>
      <c r="I1897" t="s">
        <v>4784</v>
      </c>
      <c r="J1897" t="s">
        <v>4785</v>
      </c>
      <c r="K1897">
        <v>10.308017100000001</v>
      </c>
      <c r="L1897">
        <v>123.8915719</v>
      </c>
      <c r="O1897" s="15">
        <v>43357</v>
      </c>
      <c r="P1897">
        <f t="shared" si="87"/>
        <v>2018</v>
      </c>
      <c r="Q1897">
        <f t="shared" si="88"/>
        <v>9</v>
      </c>
      <c r="R1897">
        <f t="shared" si="89"/>
        <v>14</v>
      </c>
      <c r="U1897" t="s">
        <v>225</v>
      </c>
      <c r="V1897" t="s">
        <v>259</v>
      </c>
      <c r="W1897" t="s">
        <v>260</v>
      </c>
      <c r="X1897" t="s">
        <v>228</v>
      </c>
      <c r="Z1897" t="s">
        <v>4798</v>
      </c>
      <c r="AD1897" t="s">
        <v>289</v>
      </c>
      <c r="AF1897" s="16">
        <v>43344</v>
      </c>
      <c r="AG1897" t="s">
        <v>5570</v>
      </c>
      <c r="AH1897" t="s">
        <v>232</v>
      </c>
      <c r="AI1897" t="s">
        <v>5571</v>
      </c>
      <c r="AJ1897" t="s">
        <v>269</v>
      </c>
      <c r="AK1897" t="s">
        <v>291</v>
      </c>
      <c r="AL1897">
        <v>6</v>
      </c>
      <c r="AN1897" t="s">
        <v>238</v>
      </c>
      <c r="AP1897" t="s">
        <v>237</v>
      </c>
      <c r="AQ1897" t="s">
        <v>238</v>
      </c>
      <c r="AS1897" t="s">
        <v>237</v>
      </c>
      <c r="AT1897" t="s">
        <v>238</v>
      </c>
      <c r="BB1897" t="s">
        <v>237</v>
      </c>
      <c r="BC1897" t="s">
        <v>238</v>
      </c>
      <c r="BJ1897">
        <v>6</v>
      </c>
      <c r="BL1897" t="s">
        <v>238</v>
      </c>
      <c r="BN1897" t="s">
        <v>237</v>
      </c>
      <c r="BO1897" t="s">
        <v>238</v>
      </c>
      <c r="BV1897">
        <v>6</v>
      </c>
      <c r="BX1897" t="s">
        <v>238</v>
      </c>
      <c r="BZ1897" t="s">
        <v>237</v>
      </c>
      <c r="CA1897" t="s">
        <v>238</v>
      </c>
      <c r="CC1897" t="s">
        <v>237</v>
      </c>
      <c r="CD1897" t="s">
        <v>238</v>
      </c>
      <c r="CF1897" t="s">
        <v>237</v>
      </c>
      <c r="CG1897" t="s">
        <v>238</v>
      </c>
      <c r="CL1897" t="s">
        <v>237</v>
      </c>
      <c r="CM1897" t="s">
        <v>238</v>
      </c>
      <c r="CU1897" t="s">
        <v>240</v>
      </c>
      <c r="CV1897" t="s">
        <v>238</v>
      </c>
      <c r="DD1897">
        <v>0.5</v>
      </c>
      <c r="DE1897" t="s">
        <v>236</v>
      </c>
      <c r="DG1897" t="s">
        <v>240</v>
      </c>
      <c r="DH1897" t="s">
        <v>238</v>
      </c>
      <c r="DP1897" t="s">
        <v>405</v>
      </c>
      <c r="DQ1897" t="s">
        <v>238</v>
      </c>
      <c r="DV1897" t="s">
        <v>273</v>
      </c>
      <c r="DW1897" t="s">
        <v>238</v>
      </c>
      <c r="EB1897" t="s">
        <v>273</v>
      </c>
      <c r="EC1897" t="s">
        <v>238</v>
      </c>
      <c r="EG1897" t="s">
        <v>245</v>
      </c>
      <c r="EH1897" t="s">
        <v>245</v>
      </c>
      <c r="EN1897" t="s">
        <v>273</v>
      </c>
      <c r="EO1897" t="s">
        <v>238</v>
      </c>
      <c r="FX1897" t="s">
        <v>406</v>
      </c>
      <c r="FY1897" t="s">
        <v>238</v>
      </c>
      <c r="GI1897" t="s">
        <v>245</v>
      </c>
      <c r="GJ1897" t="s">
        <v>245</v>
      </c>
      <c r="GR1897" t="s">
        <v>245</v>
      </c>
      <c r="GS1897" t="s">
        <v>245</v>
      </c>
    </row>
    <row r="1898" spans="1:201" x14ac:dyDescent="0.25">
      <c r="A1898" s="14" t="s">
        <v>5572</v>
      </c>
      <c r="B1898" t="s">
        <v>5573</v>
      </c>
      <c r="D1898" t="s">
        <v>325</v>
      </c>
      <c r="E1898" t="s">
        <v>219</v>
      </c>
      <c r="F1898" t="s">
        <v>220</v>
      </c>
      <c r="G1898" t="s">
        <v>4782</v>
      </c>
      <c r="H1898" t="s">
        <v>4783</v>
      </c>
      <c r="I1898" t="s">
        <v>4784</v>
      </c>
      <c r="J1898" t="s">
        <v>4785</v>
      </c>
      <c r="K1898">
        <v>10.308017100000001</v>
      </c>
      <c r="L1898">
        <v>123.8915719</v>
      </c>
      <c r="O1898" s="15">
        <v>43347</v>
      </c>
      <c r="P1898">
        <f t="shared" si="87"/>
        <v>2018</v>
      </c>
      <c r="Q1898">
        <f t="shared" si="88"/>
        <v>9</v>
      </c>
      <c r="R1898">
        <f t="shared" si="89"/>
        <v>4</v>
      </c>
      <c r="U1898" t="s">
        <v>225</v>
      </c>
      <c r="V1898" t="s">
        <v>326</v>
      </c>
      <c r="W1898" t="s">
        <v>227</v>
      </c>
      <c r="X1898" t="s">
        <v>1703</v>
      </c>
      <c r="Y1898" t="s">
        <v>294</v>
      </c>
      <c r="Z1898" t="s">
        <v>4843</v>
      </c>
      <c r="AD1898" t="s">
        <v>231</v>
      </c>
      <c r="AF1898" s="16">
        <v>12893</v>
      </c>
      <c r="AG1898">
        <v>83</v>
      </c>
      <c r="AH1898" t="s">
        <v>262</v>
      </c>
      <c r="AJ1898" t="s">
        <v>1095</v>
      </c>
      <c r="AK1898" t="s">
        <v>3340</v>
      </c>
      <c r="AS1898" t="s">
        <v>237</v>
      </c>
      <c r="AT1898" t="s">
        <v>238</v>
      </c>
      <c r="BJ1898">
        <v>25</v>
      </c>
      <c r="BL1898" t="s">
        <v>236</v>
      </c>
      <c r="BV1898">
        <v>37</v>
      </c>
      <c r="BX1898" t="s">
        <v>236</v>
      </c>
      <c r="CF1898" t="s">
        <v>244</v>
      </c>
      <c r="CG1898" t="s">
        <v>236</v>
      </c>
      <c r="CR1898" t="s">
        <v>237</v>
      </c>
      <c r="CS1898" t="s">
        <v>238</v>
      </c>
      <c r="CU1898">
        <v>0.125</v>
      </c>
      <c r="CV1898" t="s">
        <v>239</v>
      </c>
      <c r="DG1898" t="s">
        <v>241</v>
      </c>
      <c r="DH1898" t="s">
        <v>236</v>
      </c>
      <c r="EG1898" t="s">
        <v>245</v>
      </c>
      <c r="EH1898" t="s">
        <v>245</v>
      </c>
      <c r="GI1898" t="s">
        <v>245</v>
      </c>
      <c r="GJ1898" t="s">
        <v>245</v>
      </c>
      <c r="GR1898" t="s">
        <v>245</v>
      </c>
      <c r="GS1898" t="s">
        <v>245</v>
      </c>
    </row>
    <row r="1899" spans="1:201" x14ac:dyDescent="0.25">
      <c r="A1899" s="14" t="s">
        <v>5574</v>
      </c>
      <c r="B1899" t="s">
        <v>5575</v>
      </c>
      <c r="D1899" t="s">
        <v>325</v>
      </c>
      <c r="E1899" t="s">
        <v>219</v>
      </c>
      <c r="F1899" t="s">
        <v>220</v>
      </c>
      <c r="G1899" t="s">
        <v>4782</v>
      </c>
      <c r="H1899" t="s">
        <v>4783</v>
      </c>
      <c r="I1899" t="s">
        <v>4784</v>
      </c>
      <c r="J1899" t="s">
        <v>4785</v>
      </c>
      <c r="K1899">
        <v>10.308017100000001</v>
      </c>
      <c r="L1899">
        <v>123.8915719</v>
      </c>
      <c r="O1899" s="15">
        <v>43354</v>
      </c>
      <c r="P1899">
        <f t="shared" si="87"/>
        <v>2018</v>
      </c>
      <c r="Q1899">
        <f t="shared" si="88"/>
        <v>9</v>
      </c>
      <c r="R1899">
        <f t="shared" si="89"/>
        <v>11</v>
      </c>
      <c r="U1899" t="s">
        <v>225</v>
      </c>
      <c r="V1899" t="s">
        <v>259</v>
      </c>
      <c r="W1899" t="s">
        <v>260</v>
      </c>
      <c r="X1899" t="s">
        <v>1703</v>
      </c>
      <c r="Y1899" t="s">
        <v>611</v>
      </c>
      <c r="Z1899" t="s">
        <v>4839</v>
      </c>
      <c r="AD1899" t="s">
        <v>289</v>
      </c>
      <c r="AF1899" s="16">
        <v>43036</v>
      </c>
      <c r="AG1899" t="s">
        <v>1136</v>
      </c>
      <c r="AH1899" t="s">
        <v>232</v>
      </c>
      <c r="AI1899" t="s">
        <v>5576</v>
      </c>
      <c r="AJ1899" t="s">
        <v>1095</v>
      </c>
      <c r="AK1899" t="s">
        <v>1096</v>
      </c>
      <c r="AS1899" t="s">
        <v>246</v>
      </c>
      <c r="AT1899" t="s">
        <v>236</v>
      </c>
      <c r="AX1899">
        <v>15</v>
      </c>
      <c r="AZ1899" t="s">
        <v>239</v>
      </c>
      <c r="BV1899">
        <v>34</v>
      </c>
      <c r="BX1899" t="s">
        <v>236</v>
      </c>
      <c r="CF1899" t="s">
        <v>244</v>
      </c>
      <c r="CG1899" t="s">
        <v>236</v>
      </c>
      <c r="CR1899" t="s">
        <v>246</v>
      </c>
      <c r="CS1899" t="s">
        <v>236</v>
      </c>
      <c r="CU1899">
        <v>0.125</v>
      </c>
      <c r="CV1899" t="s">
        <v>239</v>
      </c>
      <c r="DG1899" t="s">
        <v>241</v>
      </c>
      <c r="DH1899" t="s">
        <v>236</v>
      </c>
      <c r="EG1899" t="s">
        <v>245</v>
      </c>
      <c r="EH1899" t="s">
        <v>245</v>
      </c>
      <c r="GI1899" t="s">
        <v>245</v>
      </c>
      <c r="GJ1899" t="s">
        <v>245</v>
      </c>
      <c r="GR1899" t="s">
        <v>245</v>
      </c>
      <c r="GS1899" t="s">
        <v>245</v>
      </c>
    </row>
    <row r="1900" spans="1:201" x14ac:dyDescent="0.25">
      <c r="A1900" s="14" t="s">
        <v>5577</v>
      </c>
      <c r="B1900" t="s">
        <v>5578</v>
      </c>
      <c r="D1900" t="s">
        <v>415</v>
      </c>
      <c r="E1900" t="s">
        <v>219</v>
      </c>
      <c r="F1900" t="s">
        <v>220</v>
      </c>
      <c r="G1900" t="s">
        <v>4782</v>
      </c>
      <c r="H1900" t="s">
        <v>4783</v>
      </c>
      <c r="I1900" t="s">
        <v>4784</v>
      </c>
      <c r="J1900" t="s">
        <v>4785</v>
      </c>
      <c r="K1900">
        <v>10.308017100000001</v>
      </c>
      <c r="L1900">
        <v>123.8915719</v>
      </c>
      <c r="O1900" s="15">
        <v>43348</v>
      </c>
      <c r="P1900">
        <f t="shared" si="87"/>
        <v>2018</v>
      </c>
      <c r="Q1900">
        <f t="shared" si="88"/>
        <v>9</v>
      </c>
      <c r="R1900">
        <f t="shared" si="89"/>
        <v>5</v>
      </c>
      <c r="U1900" t="s">
        <v>225</v>
      </c>
      <c r="V1900" t="s">
        <v>250</v>
      </c>
      <c r="W1900" t="s">
        <v>227</v>
      </c>
      <c r="X1900" t="s">
        <v>228</v>
      </c>
      <c r="Z1900" t="s">
        <v>4907</v>
      </c>
      <c r="AD1900" t="s">
        <v>289</v>
      </c>
      <c r="AF1900" s="16">
        <v>19871</v>
      </c>
      <c r="AG1900">
        <v>64</v>
      </c>
      <c r="AH1900" t="s">
        <v>232</v>
      </c>
      <c r="AI1900" t="s">
        <v>5534</v>
      </c>
      <c r="AJ1900" t="s">
        <v>416</v>
      </c>
      <c r="AK1900" t="s">
        <v>417</v>
      </c>
      <c r="AL1900">
        <v>6</v>
      </c>
      <c r="AN1900" t="s">
        <v>238</v>
      </c>
      <c r="BB1900" t="s">
        <v>237</v>
      </c>
      <c r="BC1900" t="s">
        <v>238</v>
      </c>
      <c r="BN1900" t="s">
        <v>237</v>
      </c>
      <c r="BO1900" t="s">
        <v>238</v>
      </c>
      <c r="CC1900" t="s">
        <v>237</v>
      </c>
      <c r="CD1900" t="s">
        <v>238</v>
      </c>
      <c r="CU1900" t="s">
        <v>240</v>
      </c>
      <c r="CV1900" t="s">
        <v>238</v>
      </c>
      <c r="DD1900">
        <v>1</v>
      </c>
      <c r="DE1900" t="s">
        <v>236</v>
      </c>
      <c r="DV1900" t="s">
        <v>273</v>
      </c>
      <c r="DW1900" t="s">
        <v>238</v>
      </c>
      <c r="EB1900" t="s">
        <v>273</v>
      </c>
      <c r="EC1900" t="s">
        <v>238</v>
      </c>
      <c r="EG1900" t="s">
        <v>245</v>
      </c>
      <c r="EH1900" t="s">
        <v>245</v>
      </c>
      <c r="EN1900" t="s">
        <v>273</v>
      </c>
      <c r="EO1900" t="s">
        <v>238</v>
      </c>
      <c r="FX1900" t="s">
        <v>406</v>
      </c>
      <c r="FY1900" t="s">
        <v>238</v>
      </c>
      <c r="GI1900" t="s">
        <v>245</v>
      </c>
      <c r="GJ1900" t="s">
        <v>245</v>
      </c>
      <c r="GR1900" t="s">
        <v>245</v>
      </c>
      <c r="GS1900" t="s">
        <v>245</v>
      </c>
    </row>
    <row r="1901" spans="1:201" x14ac:dyDescent="0.25">
      <c r="A1901" s="14" t="s">
        <v>5579</v>
      </c>
      <c r="B1901" t="s">
        <v>5580</v>
      </c>
      <c r="D1901" t="s">
        <v>415</v>
      </c>
      <c r="E1901" t="s">
        <v>219</v>
      </c>
      <c r="F1901" t="s">
        <v>220</v>
      </c>
      <c r="G1901" t="s">
        <v>4782</v>
      </c>
      <c r="H1901" t="s">
        <v>4783</v>
      </c>
      <c r="I1901" t="s">
        <v>4784</v>
      </c>
      <c r="J1901" t="s">
        <v>4785</v>
      </c>
      <c r="K1901">
        <v>10.308017100000001</v>
      </c>
      <c r="L1901">
        <v>123.8915719</v>
      </c>
      <c r="O1901" s="15">
        <v>43346</v>
      </c>
      <c r="P1901">
        <f t="shared" si="87"/>
        <v>2018</v>
      </c>
      <c r="Q1901">
        <f t="shared" si="88"/>
        <v>9</v>
      </c>
      <c r="R1901">
        <f t="shared" si="89"/>
        <v>3</v>
      </c>
      <c r="U1901" t="s">
        <v>225</v>
      </c>
      <c r="V1901" t="s">
        <v>301</v>
      </c>
      <c r="W1901" t="s">
        <v>227</v>
      </c>
      <c r="X1901" t="s">
        <v>228</v>
      </c>
      <c r="Y1901" t="s">
        <v>266</v>
      </c>
      <c r="Z1901" t="s">
        <v>266</v>
      </c>
      <c r="AD1901" t="s">
        <v>289</v>
      </c>
      <c r="AF1901" s="16">
        <v>23697</v>
      </c>
      <c r="AG1901">
        <v>53</v>
      </c>
      <c r="AH1901" t="s">
        <v>232</v>
      </c>
      <c r="AI1901" t="s">
        <v>5581</v>
      </c>
      <c r="AJ1901" t="s">
        <v>416</v>
      </c>
      <c r="AK1901" t="s">
        <v>3502</v>
      </c>
      <c r="AL1901">
        <v>23</v>
      </c>
      <c r="AN1901" t="s">
        <v>236</v>
      </c>
      <c r="BB1901" t="s">
        <v>237</v>
      </c>
      <c r="BC1901" t="s">
        <v>238</v>
      </c>
      <c r="BN1901">
        <v>16</v>
      </c>
      <c r="BO1901" t="s">
        <v>239</v>
      </c>
      <c r="CC1901">
        <v>16</v>
      </c>
      <c r="CD1901" t="s">
        <v>239</v>
      </c>
      <c r="CU1901">
        <v>1</v>
      </c>
      <c r="CV1901" t="s">
        <v>236</v>
      </c>
      <c r="DD1901">
        <v>1</v>
      </c>
      <c r="DE1901" t="s">
        <v>236</v>
      </c>
      <c r="DV1901" t="s">
        <v>243</v>
      </c>
      <c r="DW1901" t="s">
        <v>236</v>
      </c>
      <c r="EB1901" t="s">
        <v>273</v>
      </c>
      <c r="EC1901" t="s">
        <v>238</v>
      </c>
      <c r="EG1901" t="s">
        <v>245</v>
      </c>
      <c r="EH1901" t="s">
        <v>245</v>
      </c>
      <c r="EN1901" t="s">
        <v>273</v>
      </c>
      <c r="EO1901" t="s">
        <v>238</v>
      </c>
      <c r="FX1901">
        <v>32</v>
      </c>
      <c r="FY1901" t="s">
        <v>239</v>
      </c>
      <c r="GI1901" t="s">
        <v>245</v>
      </c>
      <c r="GJ1901" t="s">
        <v>245</v>
      </c>
      <c r="GR1901" t="s">
        <v>245</v>
      </c>
      <c r="GS1901" t="s">
        <v>245</v>
      </c>
    </row>
    <row r="1902" spans="1:201" x14ac:dyDescent="0.25">
      <c r="A1902" s="14" t="s">
        <v>5582</v>
      </c>
      <c r="B1902" t="s">
        <v>5583</v>
      </c>
      <c r="D1902" t="s">
        <v>415</v>
      </c>
      <c r="E1902" t="s">
        <v>219</v>
      </c>
      <c r="F1902" t="s">
        <v>220</v>
      </c>
      <c r="G1902" t="s">
        <v>4782</v>
      </c>
      <c r="H1902" t="s">
        <v>4783</v>
      </c>
      <c r="I1902" t="s">
        <v>4784</v>
      </c>
      <c r="J1902" t="s">
        <v>4785</v>
      </c>
      <c r="K1902">
        <v>10.308017100000001</v>
      </c>
      <c r="L1902">
        <v>123.8915719</v>
      </c>
      <c r="O1902" s="15">
        <v>43349</v>
      </c>
      <c r="P1902">
        <f t="shared" si="87"/>
        <v>2018</v>
      </c>
      <c r="Q1902">
        <f t="shared" si="88"/>
        <v>9</v>
      </c>
      <c r="R1902">
        <f t="shared" si="89"/>
        <v>6</v>
      </c>
      <c r="U1902" t="s">
        <v>225</v>
      </c>
      <c r="V1902" t="s">
        <v>301</v>
      </c>
      <c r="W1902" t="s">
        <v>227</v>
      </c>
      <c r="X1902" t="s">
        <v>228</v>
      </c>
      <c r="Z1902" t="s">
        <v>4887</v>
      </c>
      <c r="AD1902" t="s">
        <v>289</v>
      </c>
      <c r="AF1902" s="16">
        <v>30724</v>
      </c>
      <c r="AG1902">
        <v>34</v>
      </c>
      <c r="AH1902" t="s">
        <v>232</v>
      </c>
      <c r="AI1902" t="s">
        <v>5584</v>
      </c>
      <c r="AJ1902" t="s">
        <v>416</v>
      </c>
      <c r="AK1902" t="s">
        <v>1426</v>
      </c>
      <c r="AL1902">
        <v>24</v>
      </c>
      <c r="AN1902" t="s">
        <v>236</v>
      </c>
      <c r="BB1902">
        <v>8</v>
      </c>
      <c r="BC1902" t="s">
        <v>236</v>
      </c>
      <c r="BN1902">
        <v>4</v>
      </c>
      <c r="BO1902" t="s">
        <v>236</v>
      </c>
      <c r="CC1902">
        <v>4</v>
      </c>
      <c r="CD1902" t="s">
        <v>236</v>
      </c>
      <c r="CU1902" t="s">
        <v>241</v>
      </c>
      <c r="CV1902" t="s">
        <v>236</v>
      </c>
      <c r="DD1902">
        <v>1</v>
      </c>
      <c r="DE1902" t="s">
        <v>236</v>
      </c>
      <c r="DV1902" t="s">
        <v>243</v>
      </c>
      <c r="DW1902" t="s">
        <v>236</v>
      </c>
      <c r="EB1902" t="s">
        <v>273</v>
      </c>
      <c r="EC1902" t="s">
        <v>238</v>
      </c>
      <c r="EG1902" t="s">
        <v>245</v>
      </c>
      <c r="EH1902" t="s">
        <v>245</v>
      </c>
      <c r="EN1902">
        <v>4</v>
      </c>
      <c r="EO1902" t="s">
        <v>239</v>
      </c>
      <c r="FX1902">
        <v>8</v>
      </c>
      <c r="FY1902" t="s">
        <v>236</v>
      </c>
      <c r="GI1902" t="s">
        <v>245</v>
      </c>
      <c r="GJ1902" t="s">
        <v>245</v>
      </c>
      <c r="GR1902" t="s">
        <v>245</v>
      </c>
      <c r="GS1902" t="s">
        <v>245</v>
      </c>
    </row>
    <row r="1903" spans="1:201" x14ac:dyDescent="0.25">
      <c r="A1903" s="14" t="s">
        <v>5585</v>
      </c>
      <c r="B1903" t="s">
        <v>5586</v>
      </c>
      <c r="D1903" t="s">
        <v>422</v>
      </c>
      <c r="E1903" t="s">
        <v>219</v>
      </c>
      <c r="F1903" t="s">
        <v>220</v>
      </c>
      <c r="G1903" t="s">
        <v>4782</v>
      </c>
      <c r="H1903" t="s">
        <v>4783</v>
      </c>
      <c r="I1903" t="s">
        <v>4784</v>
      </c>
      <c r="J1903" t="s">
        <v>4785</v>
      </c>
      <c r="K1903">
        <v>10.308017100000001</v>
      </c>
      <c r="L1903">
        <v>123.8915719</v>
      </c>
      <c r="O1903" s="15">
        <v>43346</v>
      </c>
      <c r="P1903">
        <f t="shared" si="87"/>
        <v>2018</v>
      </c>
      <c r="Q1903">
        <f t="shared" si="88"/>
        <v>9</v>
      </c>
      <c r="R1903">
        <f t="shared" si="89"/>
        <v>3</v>
      </c>
      <c r="U1903" t="s">
        <v>225</v>
      </c>
      <c r="V1903" t="s">
        <v>301</v>
      </c>
      <c r="W1903" t="s">
        <v>227</v>
      </c>
      <c r="X1903" t="s">
        <v>228</v>
      </c>
      <c r="Z1903" t="s">
        <v>5215</v>
      </c>
      <c r="AD1903" t="s">
        <v>289</v>
      </c>
      <c r="AF1903" s="16">
        <v>28272</v>
      </c>
      <c r="AG1903">
        <v>41</v>
      </c>
      <c r="AH1903" t="s">
        <v>232</v>
      </c>
      <c r="AI1903" t="s">
        <v>5587</v>
      </c>
      <c r="AJ1903" t="s">
        <v>416</v>
      </c>
      <c r="AK1903" t="s">
        <v>423</v>
      </c>
      <c r="AL1903">
        <v>6</v>
      </c>
      <c r="AN1903" t="s">
        <v>238</v>
      </c>
      <c r="AU1903">
        <v>6</v>
      </c>
      <c r="AW1903" t="s">
        <v>238</v>
      </c>
      <c r="BN1903" t="s">
        <v>237</v>
      </c>
      <c r="BO1903" t="s">
        <v>238</v>
      </c>
      <c r="CC1903" t="s">
        <v>237</v>
      </c>
      <c r="CD1903" t="s">
        <v>238</v>
      </c>
      <c r="CU1903" t="s">
        <v>240</v>
      </c>
      <c r="CV1903" t="s">
        <v>238</v>
      </c>
      <c r="DG1903" t="s">
        <v>240</v>
      </c>
      <c r="DH1903" t="s">
        <v>238</v>
      </c>
      <c r="DV1903" t="s">
        <v>273</v>
      </c>
      <c r="DW1903" t="s">
        <v>238</v>
      </c>
      <c r="EB1903" t="s">
        <v>273</v>
      </c>
      <c r="EC1903" t="s">
        <v>238</v>
      </c>
      <c r="EG1903" t="s">
        <v>245</v>
      </c>
      <c r="EH1903" t="s">
        <v>245</v>
      </c>
      <c r="EN1903" t="s">
        <v>273</v>
      </c>
      <c r="EO1903" t="s">
        <v>238</v>
      </c>
      <c r="FX1903" t="s">
        <v>406</v>
      </c>
      <c r="FY1903" t="s">
        <v>238</v>
      </c>
      <c r="GI1903" t="s">
        <v>245</v>
      </c>
      <c r="GJ1903" t="s">
        <v>245</v>
      </c>
      <c r="GR1903" t="s">
        <v>245</v>
      </c>
      <c r="GS1903" t="s">
        <v>245</v>
      </c>
    </row>
    <row r="1904" spans="1:201" x14ac:dyDescent="0.25">
      <c r="A1904" s="14" t="s">
        <v>5588</v>
      </c>
      <c r="B1904" t="s">
        <v>5589</v>
      </c>
      <c r="D1904" t="s">
        <v>422</v>
      </c>
      <c r="E1904" t="s">
        <v>219</v>
      </c>
      <c r="F1904" t="s">
        <v>220</v>
      </c>
      <c r="G1904" t="s">
        <v>4782</v>
      </c>
      <c r="H1904" t="s">
        <v>4783</v>
      </c>
      <c r="I1904" t="s">
        <v>4784</v>
      </c>
      <c r="J1904" t="s">
        <v>4785</v>
      </c>
      <c r="K1904">
        <v>10.308017100000001</v>
      </c>
      <c r="L1904">
        <v>123.8915719</v>
      </c>
      <c r="O1904" s="15">
        <v>43350</v>
      </c>
      <c r="P1904">
        <f t="shared" si="87"/>
        <v>2018</v>
      </c>
      <c r="Q1904">
        <f t="shared" si="88"/>
        <v>9</v>
      </c>
      <c r="R1904">
        <f t="shared" si="89"/>
        <v>7</v>
      </c>
      <c r="U1904" t="s">
        <v>225</v>
      </c>
      <c r="V1904" t="s">
        <v>301</v>
      </c>
      <c r="W1904" t="s">
        <v>227</v>
      </c>
      <c r="X1904" t="s">
        <v>228</v>
      </c>
      <c r="Z1904" t="s">
        <v>4851</v>
      </c>
      <c r="AD1904" t="s">
        <v>289</v>
      </c>
      <c r="AF1904" s="16">
        <v>27421</v>
      </c>
      <c r="AG1904">
        <v>43</v>
      </c>
      <c r="AH1904" t="s">
        <v>262</v>
      </c>
      <c r="AI1904" t="s">
        <v>5590</v>
      </c>
      <c r="AJ1904" t="s">
        <v>416</v>
      </c>
      <c r="AK1904" t="s">
        <v>423</v>
      </c>
      <c r="AL1904">
        <v>6</v>
      </c>
      <c r="AN1904" t="s">
        <v>238</v>
      </c>
      <c r="AU1904">
        <v>6</v>
      </c>
      <c r="AW1904" t="s">
        <v>238</v>
      </c>
      <c r="BN1904" t="s">
        <v>237</v>
      </c>
      <c r="BO1904" t="s">
        <v>238</v>
      </c>
      <c r="CC1904" t="s">
        <v>237</v>
      </c>
      <c r="CD1904" t="s">
        <v>238</v>
      </c>
      <c r="CU1904" t="s">
        <v>240</v>
      </c>
      <c r="CV1904" t="s">
        <v>238</v>
      </c>
      <c r="DG1904" t="s">
        <v>240</v>
      </c>
      <c r="DH1904" t="s">
        <v>238</v>
      </c>
      <c r="DV1904" t="s">
        <v>273</v>
      </c>
      <c r="DW1904" t="s">
        <v>238</v>
      </c>
      <c r="EB1904" t="s">
        <v>273</v>
      </c>
      <c r="EC1904" t="s">
        <v>238</v>
      </c>
      <c r="EG1904" t="s">
        <v>245</v>
      </c>
      <c r="EH1904" t="s">
        <v>245</v>
      </c>
      <c r="EN1904" t="s">
        <v>273</v>
      </c>
      <c r="EO1904" t="s">
        <v>238</v>
      </c>
      <c r="FX1904" t="s">
        <v>406</v>
      </c>
      <c r="FY1904" t="s">
        <v>238</v>
      </c>
      <c r="GI1904" t="s">
        <v>245</v>
      </c>
      <c r="GJ1904" t="s">
        <v>245</v>
      </c>
      <c r="GR1904" t="s">
        <v>245</v>
      </c>
      <c r="GS1904" t="s">
        <v>245</v>
      </c>
    </row>
    <row r="1905" spans="1:217" x14ac:dyDescent="0.25">
      <c r="A1905" s="14" t="s">
        <v>5591</v>
      </c>
      <c r="B1905" t="s">
        <v>5592</v>
      </c>
      <c r="D1905" t="s">
        <v>422</v>
      </c>
      <c r="E1905" t="s">
        <v>219</v>
      </c>
      <c r="F1905" t="s">
        <v>220</v>
      </c>
      <c r="G1905" t="s">
        <v>4782</v>
      </c>
      <c r="H1905" t="s">
        <v>4783</v>
      </c>
      <c r="I1905" t="s">
        <v>4784</v>
      </c>
      <c r="J1905" t="s">
        <v>4785</v>
      </c>
      <c r="K1905">
        <v>10.308017100000001</v>
      </c>
      <c r="L1905">
        <v>123.8915719</v>
      </c>
      <c r="O1905" s="15">
        <v>43350</v>
      </c>
      <c r="P1905">
        <f t="shared" si="87"/>
        <v>2018</v>
      </c>
      <c r="Q1905">
        <f t="shared" si="88"/>
        <v>9</v>
      </c>
      <c r="R1905">
        <f t="shared" si="89"/>
        <v>7</v>
      </c>
      <c r="U1905" t="s">
        <v>225</v>
      </c>
      <c r="V1905" t="s">
        <v>301</v>
      </c>
      <c r="W1905" t="s">
        <v>227</v>
      </c>
      <c r="X1905" t="s">
        <v>228</v>
      </c>
      <c r="Y1905" t="s">
        <v>266</v>
      </c>
      <c r="Z1905" t="s">
        <v>266</v>
      </c>
      <c r="AD1905" t="s">
        <v>289</v>
      </c>
      <c r="AF1905" s="16">
        <v>17168</v>
      </c>
      <c r="AG1905">
        <v>71</v>
      </c>
      <c r="AH1905" t="s">
        <v>232</v>
      </c>
      <c r="AI1905" t="s">
        <v>876</v>
      </c>
      <c r="AJ1905" t="s">
        <v>416</v>
      </c>
      <c r="AK1905" t="s">
        <v>423</v>
      </c>
      <c r="AL1905">
        <v>6</v>
      </c>
      <c r="AN1905" t="s">
        <v>238</v>
      </c>
      <c r="AU1905">
        <v>6</v>
      </c>
      <c r="AW1905" t="s">
        <v>238</v>
      </c>
      <c r="BA1905">
        <v>6</v>
      </c>
      <c r="BC1905" t="s">
        <v>238</v>
      </c>
      <c r="BN1905" t="s">
        <v>237</v>
      </c>
      <c r="BO1905" t="s">
        <v>238</v>
      </c>
      <c r="CC1905" t="s">
        <v>237</v>
      </c>
      <c r="CD1905" t="s">
        <v>238</v>
      </c>
      <c r="CU1905" t="s">
        <v>240</v>
      </c>
      <c r="CV1905" t="s">
        <v>238</v>
      </c>
      <c r="DG1905" t="s">
        <v>240</v>
      </c>
      <c r="DH1905" t="s">
        <v>238</v>
      </c>
      <c r="DV1905" t="s">
        <v>273</v>
      </c>
      <c r="DW1905" t="s">
        <v>238</v>
      </c>
      <c r="EB1905" t="s">
        <v>273</v>
      </c>
      <c r="EC1905" t="s">
        <v>238</v>
      </c>
      <c r="EG1905" t="s">
        <v>245</v>
      </c>
      <c r="EH1905" t="s">
        <v>245</v>
      </c>
      <c r="EN1905" t="s">
        <v>273</v>
      </c>
      <c r="EO1905" t="s">
        <v>238</v>
      </c>
      <c r="FX1905" t="s">
        <v>406</v>
      </c>
      <c r="FY1905" t="s">
        <v>238</v>
      </c>
      <c r="GI1905" t="s">
        <v>245</v>
      </c>
      <c r="GJ1905" t="s">
        <v>245</v>
      </c>
      <c r="GR1905" t="s">
        <v>245</v>
      </c>
      <c r="GS1905" t="s">
        <v>245</v>
      </c>
    </row>
    <row r="1906" spans="1:217" x14ac:dyDescent="0.25">
      <c r="A1906" s="14" t="s">
        <v>5593</v>
      </c>
      <c r="B1906" t="s">
        <v>5594</v>
      </c>
      <c r="D1906" t="s">
        <v>422</v>
      </c>
      <c r="E1906" t="s">
        <v>219</v>
      </c>
      <c r="F1906" t="s">
        <v>220</v>
      </c>
      <c r="G1906" t="s">
        <v>4782</v>
      </c>
      <c r="H1906" t="s">
        <v>4783</v>
      </c>
      <c r="I1906" t="s">
        <v>4784</v>
      </c>
      <c r="J1906" t="s">
        <v>4785</v>
      </c>
      <c r="K1906">
        <v>10.308017100000001</v>
      </c>
      <c r="L1906">
        <v>123.8915719</v>
      </c>
      <c r="O1906" s="15">
        <v>43350</v>
      </c>
      <c r="P1906">
        <f t="shared" si="87"/>
        <v>2018</v>
      </c>
      <c r="Q1906">
        <f t="shared" si="88"/>
        <v>9</v>
      </c>
      <c r="R1906">
        <f t="shared" si="89"/>
        <v>7</v>
      </c>
      <c r="U1906" t="s">
        <v>225</v>
      </c>
      <c r="V1906" t="s">
        <v>301</v>
      </c>
      <c r="W1906" t="s">
        <v>227</v>
      </c>
      <c r="X1906" t="s">
        <v>228</v>
      </c>
      <c r="Z1906" t="s">
        <v>4851</v>
      </c>
      <c r="AD1906" t="s">
        <v>289</v>
      </c>
      <c r="AF1906" s="16">
        <v>12391</v>
      </c>
      <c r="AG1906">
        <v>84</v>
      </c>
      <c r="AH1906" t="s">
        <v>232</v>
      </c>
      <c r="AI1906" t="s">
        <v>5557</v>
      </c>
      <c r="AJ1906" t="s">
        <v>416</v>
      </c>
      <c r="AK1906" t="s">
        <v>423</v>
      </c>
      <c r="AL1906">
        <v>6</v>
      </c>
      <c r="AN1906" t="s">
        <v>238</v>
      </c>
      <c r="AO1906">
        <v>6</v>
      </c>
      <c r="AQ1906" t="s">
        <v>238</v>
      </c>
      <c r="AU1906">
        <v>6</v>
      </c>
      <c r="AW1906" t="s">
        <v>238</v>
      </c>
      <c r="BN1906" t="s">
        <v>237</v>
      </c>
      <c r="BO1906" t="s">
        <v>238</v>
      </c>
      <c r="CC1906" t="s">
        <v>237</v>
      </c>
      <c r="CD1906" t="s">
        <v>238</v>
      </c>
      <c r="CU1906" t="s">
        <v>240</v>
      </c>
      <c r="CV1906" t="s">
        <v>238</v>
      </c>
      <c r="DG1906" t="s">
        <v>240</v>
      </c>
      <c r="DH1906" t="s">
        <v>238</v>
      </c>
      <c r="DV1906" t="s">
        <v>273</v>
      </c>
      <c r="DW1906" t="s">
        <v>238</v>
      </c>
      <c r="EB1906" t="s">
        <v>273</v>
      </c>
      <c r="EC1906" t="s">
        <v>238</v>
      </c>
      <c r="EG1906" t="s">
        <v>245</v>
      </c>
      <c r="EH1906" t="s">
        <v>245</v>
      </c>
      <c r="EN1906" t="s">
        <v>273</v>
      </c>
      <c r="EO1906" t="s">
        <v>238</v>
      </c>
      <c r="FX1906" t="s">
        <v>406</v>
      </c>
      <c r="FY1906" t="s">
        <v>238</v>
      </c>
      <c r="GI1906" t="s">
        <v>245</v>
      </c>
      <c r="GJ1906" t="s">
        <v>245</v>
      </c>
      <c r="GR1906" t="s">
        <v>245</v>
      </c>
      <c r="GS1906" t="s">
        <v>245</v>
      </c>
    </row>
    <row r="1907" spans="1:217" x14ac:dyDescent="0.25">
      <c r="A1907" s="14" t="s">
        <v>5595</v>
      </c>
      <c r="B1907" t="s">
        <v>5596</v>
      </c>
      <c r="D1907" t="s">
        <v>249</v>
      </c>
      <c r="E1907" t="s">
        <v>219</v>
      </c>
      <c r="F1907" t="s">
        <v>220</v>
      </c>
      <c r="G1907" t="s">
        <v>4782</v>
      </c>
      <c r="H1907" t="s">
        <v>4783</v>
      </c>
      <c r="I1907" t="s">
        <v>4784</v>
      </c>
      <c r="J1907" t="s">
        <v>4785</v>
      </c>
      <c r="K1907">
        <v>10.308017100000001</v>
      </c>
      <c r="L1907">
        <v>123.8915719</v>
      </c>
      <c r="O1907" s="15">
        <v>43345</v>
      </c>
      <c r="P1907">
        <f t="shared" si="87"/>
        <v>2018</v>
      </c>
      <c r="Q1907">
        <f t="shared" si="88"/>
        <v>9</v>
      </c>
      <c r="R1907">
        <f t="shared" si="89"/>
        <v>2</v>
      </c>
      <c r="U1907" t="s">
        <v>225</v>
      </c>
      <c r="V1907" t="s">
        <v>259</v>
      </c>
      <c r="W1907" t="s">
        <v>260</v>
      </c>
      <c r="X1907" t="s">
        <v>228</v>
      </c>
      <c r="Z1907" t="s">
        <v>4820</v>
      </c>
      <c r="AD1907" t="s">
        <v>231</v>
      </c>
      <c r="AF1907" s="16">
        <v>24439</v>
      </c>
      <c r="AG1907">
        <v>51</v>
      </c>
      <c r="AH1907" t="s">
        <v>262</v>
      </c>
      <c r="AI1907" t="s">
        <v>362</v>
      </c>
      <c r="AJ1907" t="s">
        <v>254</v>
      </c>
      <c r="AK1907" t="s">
        <v>255</v>
      </c>
      <c r="BY1907">
        <v>14</v>
      </c>
      <c r="CA1907" t="s">
        <v>238</v>
      </c>
      <c r="CU1907" t="s">
        <v>242</v>
      </c>
      <c r="CV1907" t="s">
        <v>236</v>
      </c>
      <c r="DA1907" t="s">
        <v>241</v>
      </c>
      <c r="DB1907" t="s">
        <v>236</v>
      </c>
      <c r="DG1907" t="s">
        <v>244</v>
      </c>
      <c r="DH1907" t="s">
        <v>236</v>
      </c>
      <c r="DS1907" t="s">
        <v>242</v>
      </c>
      <c r="DT1907" t="s">
        <v>236</v>
      </c>
      <c r="EG1907" t="s">
        <v>245</v>
      </c>
      <c r="EH1907" t="s">
        <v>245</v>
      </c>
      <c r="EK1907">
        <v>2</v>
      </c>
      <c r="EL1907" t="s">
        <v>236</v>
      </c>
      <c r="FO1907" t="s">
        <v>240</v>
      </c>
      <c r="FP1907" t="s">
        <v>238</v>
      </c>
      <c r="FR1907" t="s">
        <v>256</v>
      </c>
      <c r="FS1907" t="s">
        <v>238</v>
      </c>
      <c r="GG1907" t="s">
        <v>241</v>
      </c>
      <c r="GH1907" t="s">
        <v>236</v>
      </c>
      <c r="GI1907" t="s">
        <v>245</v>
      </c>
      <c r="GJ1907" t="s">
        <v>245</v>
      </c>
      <c r="GR1907" t="s">
        <v>245</v>
      </c>
      <c r="GS1907" t="s">
        <v>590</v>
      </c>
      <c r="GT1907" t="s">
        <v>236</v>
      </c>
      <c r="HH1907" t="s">
        <v>244</v>
      </c>
      <c r="HI1907" t="s">
        <v>236</v>
      </c>
    </row>
    <row r="1908" spans="1:217" x14ac:dyDescent="0.25">
      <c r="A1908" s="14" t="s">
        <v>5597</v>
      </c>
      <c r="B1908" t="s">
        <v>5598</v>
      </c>
      <c r="D1908" t="s">
        <v>249</v>
      </c>
      <c r="E1908" t="s">
        <v>219</v>
      </c>
      <c r="F1908" t="s">
        <v>220</v>
      </c>
      <c r="G1908" t="s">
        <v>4782</v>
      </c>
      <c r="H1908" t="s">
        <v>4783</v>
      </c>
      <c r="I1908" t="s">
        <v>4784</v>
      </c>
      <c r="J1908" t="s">
        <v>4785</v>
      </c>
      <c r="K1908">
        <v>10.308017100000001</v>
      </c>
      <c r="L1908">
        <v>123.8915719</v>
      </c>
      <c r="O1908" s="15">
        <v>43346</v>
      </c>
      <c r="P1908">
        <f t="shared" si="87"/>
        <v>2018</v>
      </c>
      <c r="Q1908">
        <f t="shared" si="88"/>
        <v>9</v>
      </c>
      <c r="R1908">
        <f t="shared" si="89"/>
        <v>3</v>
      </c>
      <c r="U1908" t="s">
        <v>225</v>
      </c>
      <c r="V1908" t="s">
        <v>259</v>
      </c>
      <c r="W1908" t="s">
        <v>260</v>
      </c>
      <c r="X1908" t="s">
        <v>228</v>
      </c>
      <c r="Y1908" t="s">
        <v>1104</v>
      </c>
      <c r="Z1908" t="s">
        <v>1105</v>
      </c>
      <c r="AD1908" t="s">
        <v>289</v>
      </c>
      <c r="AF1908" s="16">
        <v>41150</v>
      </c>
      <c r="AG1908">
        <v>6</v>
      </c>
      <c r="AH1908" t="s">
        <v>262</v>
      </c>
      <c r="AI1908" t="s">
        <v>5498</v>
      </c>
      <c r="AJ1908" t="s">
        <v>254</v>
      </c>
      <c r="AK1908" t="s">
        <v>255</v>
      </c>
      <c r="BY1908">
        <v>14</v>
      </c>
      <c r="CA1908" t="s">
        <v>238</v>
      </c>
      <c r="CU1908" t="s">
        <v>242</v>
      </c>
      <c r="CV1908" t="s">
        <v>236</v>
      </c>
      <c r="DA1908" t="s">
        <v>241</v>
      </c>
      <c r="DB1908" t="s">
        <v>236</v>
      </c>
      <c r="DG1908" t="s">
        <v>244</v>
      </c>
      <c r="DH1908" t="s">
        <v>236</v>
      </c>
      <c r="DS1908" t="s">
        <v>242</v>
      </c>
      <c r="DT1908" t="s">
        <v>236</v>
      </c>
      <c r="EG1908" t="s">
        <v>245</v>
      </c>
      <c r="EH1908" t="s">
        <v>245</v>
      </c>
      <c r="EK1908">
        <v>1</v>
      </c>
      <c r="EL1908" t="s">
        <v>236</v>
      </c>
      <c r="FO1908" t="s">
        <v>240</v>
      </c>
      <c r="FP1908" t="s">
        <v>238</v>
      </c>
      <c r="FR1908" t="s">
        <v>256</v>
      </c>
      <c r="FS1908" t="s">
        <v>238</v>
      </c>
      <c r="GG1908" t="s">
        <v>241</v>
      </c>
      <c r="GH1908" t="s">
        <v>236</v>
      </c>
      <c r="GI1908" t="s">
        <v>245</v>
      </c>
      <c r="GJ1908" t="s">
        <v>245</v>
      </c>
      <c r="GR1908" t="s">
        <v>245</v>
      </c>
      <c r="GS1908" t="s">
        <v>590</v>
      </c>
      <c r="GT1908" t="s">
        <v>236</v>
      </c>
      <c r="HH1908" t="s">
        <v>244</v>
      </c>
      <c r="HI1908" t="s">
        <v>236</v>
      </c>
    </row>
    <row r="1909" spans="1:217" x14ac:dyDescent="0.25">
      <c r="A1909" s="14" t="s">
        <v>5599</v>
      </c>
      <c r="B1909" t="s">
        <v>5600</v>
      </c>
      <c r="D1909" t="s">
        <v>249</v>
      </c>
      <c r="E1909" t="s">
        <v>219</v>
      </c>
      <c r="F1909" t="s">
        <v>220</v>
      </c>
      <c r="G1909" t="s">
        <v>4782</v>
      </c>
      <c r="H1909" t="s">
        <v>4783</v>
      </c>
      <c r="I1909" t="s">
        <v>4784</v>
      </c>
      <c r="J1909" t="s">
        <v>4785</v>
      </c>
      <c r="K1909">
        <v>10.308017100000001</v>
      </c>
      <c r="L1909">
        <v>123.8915719</v>
      </c>
      <c r="O1909" s="15">
        <v>43348</v>
      </c>
      <c r="P1909">
        <f t="shared" si="87"/>
        <v>2018</v>
      </c>
      <c r="Q1909">
        <f t="shared" si="88"/>
        <v>9</v>
      </c>
      <c r="R1909">
        <f t="shared" si="89"/>
        <v>5</v>
      </c>
      <c r="U1909" t="s">
        <v>225</v>
      </c>
      <c r="V1909" t="s">
        <v>4614</v>
      </c>
      <c r="W1909" t="s">
        <v>227</v>
      </c>
      <c r="X1909" t="s">
        <v>276</v>
      </c>
      <c r="Z1909" t="s">
        <v>5083</v>
      </c>
      <c r="AD1909" t="s">
        <v>231</v>
      </c>
      <c r="AF1909" s="16">
        <v>27365</v>
      </c>
      <c r="AG1909">
        <v>43</v>
      </c>
      <c r="AH1909" t="s">
        <v>232</v>
      </c>
      <c r="AJ1909" t="s">
        <v>254</v>
      </c>
      <c r="AK1909" t="s">
        <v>398</v>
      </c>
      <c r="BY1909">
        <v>15</v>
      </c>
      <c r="CA1909" t="s">
        <v>238</v>
      </c>
      <c r="CU1909">
        <v>0.5</v>
      </c>
      <c r="CV1909" t="s">
        <v>236</v>
      </c>
      <c r="DA1909" t="s">
        <v>240</v>
      </c>
      <c r="DB1909" t="s">
        <v>238</v>
      </c>
      <c r="DG1909" t="s">
        <v>244</v>
      </c>
      <c r="DH1909" t="s">
        <v>236</v>
      </c>
      <c r="DS1909" t="s">
        <v>272</v>
      </c>
      <c r="DT1909" t="s">
        <v>238</v>
      </c>
      <c r="EG1909" t="s">
        <v>245</v>
      </c>
      <c r="EH1909" t="s">
        <v>245</v>
      </c>
      <c r="EK1909">
        <v>2</v>
      </c>
      <c r="EL1909" t="s">
        <v>236</v>
      </c>
      <c r="FO1909" t="s">
        <v>240</v>
      </c>
      <c r="FP1909" t="s">
        <v>238</v>
      </c>
      <c r="FR1909" t="s">
        <v>256</v>
      </c>
      <c r="FS1909" t="s">
        <v>238</v>
      </c>
      <c r="GG1909" t="s">
        <v>241</v>
      </c>
      <c r="GH1909" t="s">
        <v>236</v>
      </c>
      <c r="GI1909" t="s">
        <v>245</v>
      </c>
      <c r="GJ1909" t="s">
        <v>245</v>
      </c>
      <c r="GR1909" t="s">
        <v>245</v>
      </c>
      <c r="GS1909" t="s">
        <v>590</v>
      </c>
      <c r="GT1909" t="s">
        <v>236</v>
      </c>
      <c r="HH1909" t="s">
        <v>244</v>
      </c>
      <c r="HI1909" t="s">
        <v>236</v>
      </c>
    </row>
    <row r="1910" spans="1:217" x14ac:dyDescent="0.25">
      <c r="A1910" s="14" t="s">
        <v>5601</v>
      </c>
      <c r="B1910" t="s">
        <v>5602</v>
      </c>
      <c r="D1910" t="s">
        <v>249</v>
      </c>
      <c r="E1910" t="s">
        <v>219</v>
      </c>
      <c r="F1910" t="s">
        <v>220</v>
      </c>
      <c r="G1910" t="s">
        <v>4782</v>
      </c>
      <c r="H1910" t="s">
        <v>4783</v>
      </c>
      <c r="I1910" t="s">
        <v>4784</v>
      </c>
      <c r="J1910" t="s">
        <v>4785</v>
      </c>
      <c r="K1910">
        <v>10.308017100000001</v>
      </c>
      <c r="L1910">
        <v>123.8915719</v>
      </c>
      <c r="O1910" s="15">
        <v>43349</v>
      </c>
      <c r="P1910">
        <f t="shared" si="87"/>
        <v>2018</v>
      </c>
      <c r="Q1910">
        <f t="shared" si="88"/>
        <v>9</v>
      </c>
      <c r="R1910">
        <f t="shared" si="89"/>
        <v>6</v>
      </c>
      <c r="U1910" t="s">
        <v>225</v>
      </c>
      <c r="V1910" t="s">
        <v>226</v>
      </c>
      <c r="W1910" t="s">
        <v>227</v>
      </c>
      <c r="X1910" t="s">
        <v>1703</v>
      </c>
      <c r="Y1910" t="s">
        <v>294</v>
      </c>
      <c r="Z1910" t="s">
        <v>4843</v>
      </c>
      <c r="AD1910" t="s">
        <v>231</v>
      </c>
      <c r="AF1910" s="16">
        <v>28355</v>
      </c>
      <c r="AG1910">
        <v>41</v>
      </c>
      <c r="AH1910" t="s">
        <v>262</v>
      </c>
      <c r="AI1910" t="s">
        <v>2388</v>
      </c>
      <c r="AJ1910" t="s">
        <v>254</v>
      </c>
      <c r="AK1910" t="s">
        <v>255</v>
      </c>
      <c r="BY1910">
        <v>16</v>
      </c>
      <c r="CA1910" t="s">
        <v>238</v>
      </c>
      <c r="CU1910" t="s">
        <v>242</v>
      </c>
      <c r="CV1910" t="s">
        <v>236</v>
      </c>
      <c r="DA1910" t="s">
        <v>241</v>
      </c>
      <c r="DB1910" t="s">
        <v>236</v>
      </c>
      <c r="DG1910" t="s">
        <v>244</v>
      </c>
      <c r="DH1910" t="s">
        <v>236</v>
      </c>
      <c r="DS1910" t="s">
        <v>242</v>
      </c>
      <c r="DT1910" t="s">
        <v>236</v>
      </c>
      <c r="EG1910" t="s">
        <v>245</v>
      </c>
      <c r="EH1910" t="s">
        <v>245</v>
      </c>
      <c r="EK1910">
        <v>2</v>
      </c>
      <c r="EL1910" t="s">
        <v>236</v>
      </c>
      <c r="FO1910" t="s">
        <v>240</v>
      </c>
      <c r="FP1910" t="s">
        <v>238</v>
      </c>
      <c r="FR1910" t="s">
        <v>256</v>
      </c>
      <c r="FS1910" t="s">
        <v>238</v>
      </c>
      <c r="GG1910" t="s">
        <v>241</v>
      </c>
      <c r="GH1910" t="s">
        <v>236</v>
      </c>
      <c r="GI1910" t="s">
        <v>245</v>
      </c>
      <c r="GJ1910" t="s">
        <v>245</v>
      </c>
      <c r="GR1910" t="s">
        <v>245</v>
      </c>
      <c r="GS1910" t="s">
        <v>590</v>
      </c>
      <c r="GT1910" t="s">
        <v>236</v>
      </c>
      <c r="HH1910" t="s">
        <v>244</v>
      </c>
      <c r="HI1910" t="s">
        <v>236</v>
      </c>
    </row>
    <row r="1911" spans="1:217" x14ac:dyDescent="0.25">
      <c r="A1911" s="14" t="s">
        <v>5603</v>
      </c>
      <c r="B1911" t="s">
        <v>5604</v>
      </c>
      <c r="D1911" t="s">
        <v>249</v>
      </c>
      <c r="E1911" t="s">
        <v>219</v>
      </c>
      <c r="F1911" t="s">
        <v>220</v>
      </c>
      <c r="G1911" t="s">
        <v>4782</v>
      </c>
      <c r="H1911" t="s">
        <v>4783</v>
      </c>
      <c r="I1911" t="s">
        <v>4784</v>
      </c>
      <c r="J1911" t="s">
        <v>4785</v>
      </c>
      <c r="K1911">
        <v>10.308017100000001</v>
      </c>
      <c r="L1911">
        <v>123.8915719</v>
      </c>
      <c r="O1911" s="15">
        <v>43350</v>
      </c>
      <c r="P1911">
        <f t="shared" si="87"/>
        <v>2018</v>
      </c>
      <c r="Q1911">
        <f t="shared" si="88"/>
        <v>9</v>
      </c>
      <c r="R1911">
        <f t="shared" si="89"/>
        <v>7</v>
      </c>
      <c r="U1911" t="s">
        <v>225</v>
      </c>
      <c r="V1911" t="s">
        <v>226</v>
      </c>
      <c r="W1911" t="s">
        <v>227</v>
      </c>
      <c r="X1911" t="s">
        <v>228</v>
      </c>
      <c r="Z1911" t="s">
        <v>4820</v>
      </c>
      <c r="AD1911" t="s">
        <v>289</v>
      </c>
      <c r="AF1911" s="16">
        <v>19084</v>
      </c>
      <c r="AG1911">
        <v>66</v>
      </c>
      <c r="AH1911" t="s">
        <v>262</v>
      </c>
      <c r="AI1911" t="s">
        <v>353</v>
      </c>
      <c r="AJ1911" t="s">
        <v>254</v>
      </c>
      <c r="AK1911" t="s">
        <v>1085</v>
      </c>
      <c r="BY1911">
        <v>15</v>
      </c>
      <c r="CA1911" t="s">
        <v>238</v>
      </c>
      <c r="CU1911" t="s">
        <v>242</v>
      </c>
      <c r="CV1911" t="s">
        <v>236</v>
      </c>
      <c r="DA1911" t="s">
        <v>241</v>
      </c>
      <c r="DB1911" t="s">
        <v>236</v>
      </c>
      <c r="DG1911" t="s">
        <v>272</v>
      </c>
      <c r="DH1911" t="s">
        <v>238</v>
      </c>
      <c r="DS1911" t="s">
        <v>242</v>
      </c>
      <c r="DT1911" t="s">
        <v>236</v>
      </c>
      <c r="DV1911">
        <v>2</v>
      </c>
      <c r="DW1911" t="s">
        <v>236</v>
      </c>
      <c r="EG1911" t="s">
        <v>245</v>
      </c>
      <c r="EH1911" t="s">
        <v>245</v>
      </c>
      <c r="EK1911">
        <v>1</v>
      </c>
      <c r="EL1911" t="s">
        <v>236</v>
      </c>
      <c r="FO1911" t="s">
        <v>240</v>
      </c>
      <c r="FP1911" t="s">
        <v>238</v>
      </c>
      <c r="FR1911" t="s">
        <v>256</v>
      </c>
      <c r="FS1911" t="s">
        <v>238</v>
      </c>
      <c r="GG1911" t="s">
        <v>241</v>
      </c>
      <c r="GH1911" t="s">
        <v>236</v>
      </c>
      <c r="GI1911" t="s">
        <v>245</v>
      </c>
      <c r="GJ1911" t="s">
        <v>245</v>
      </c>
      <c r="GR1911" t="s">
        <v>245</v>
      </c>
      <c r="GS1911" t="s">
        <v>590</v>
      </c>
      <c r="GT1911" t="s">
        <v>236</v>
      </c>
      <c r="HH1911" t="s">
        <v>244</v>
      </c>
      <c r="HI1911" t="s">
        <v>236</v>
      </c>
    </row>
    <row r="1912" spans="1:217" x14ac:dyDescent="0.25">
      <c r="A1912" s="14" t="s">
        <v>5605</v>
      </c>
      <c r="B1912" t="s">
        <v>5606</v>
      </c>
      <c r="D1912" t="s">
        <v>1068</v>
      </c>
      <c r="E1912" t="s">
        <v>219</v>
      </c>
      <c r="F1912" t="s">
        <v>220</v>
      </c>
      <c r="G1912" t="s">
        <v>4782</v>
      </c>
      <c r="H1912" t="s">
        <v>4783</v>
      </c>
      <c r="I1912" t="s">
        <v>4784</v>
      </c>
      <c r="J1912" t="s">
        <v>4785</v>
      </c>
      <c r="K1912">
        <v>10.308017100000001</v>
      </c>
      <c r="L1912">
        <v>123.8915719</v>
      </c>
      <c r="O1912" s="15">
        <v>43412</v>
      </c>
      <c r="P1912">
        <f t="shared" si="87"/>
        <v>2018</v>
      </c>
      <c r="Q1912">
        <f t="shared" si="88"/>
        <v>11</v>
      </c>
      <c r="R1912">
        <f t="shared" si="89"/>
        <v>8</v>
      </c>
      <c r="U1912" t="s">
        <v>225</v>
      </c>
      <c r="V1912" t="s">
        <v>4614</v>
      </c>
      <c r="W1912" t="s">
        <v>227</v>
      </c>
      <c r="X1912" t="s">
        <v>228</v>
      </c>
      <c r="Z1912" t="s">
        <v>4970</v>
      </c>
      <c r="AD1912" t="s">
        <v>231</v>
      </c>
      <c r="AF1912" s="16">
        <v>42517</v>
      </c>
      <c r="AG1912">
        <v>2</v>
      </c>
      <c r="AH1912" t="s">
        <v>232</v>
      </c>
      <c r="AI1912" t="s">
        <v>5607</v>
      </c>
      <c r="AJ1912" t="s">
        <v>173</v>
      </c>
      <c r="AK1912" t="s">
        <v>1110</v>
      </c>
      <c r="CZ1912">
        <v>28</v>
      </c>
      <c r="DB1912" t="s">
        <v>236</v>
      </c>
      <c r="DF1912">
        <v>6</v>
      </c>
      <c r="DH1912" t="s">
        <v>238</v>
      </c>
      <c r="DR1912">
        <v>29</v>
      </c>
      <c r="DT1912" t="s">
        <v>236</v>
      </c>
      <c r="EG1912" t="s">
        <v>1350</v>
      </c>
      <c r="EH1912" t="s">
        <v>245</v>
      </c>
      <c r="EI1912" t="s">
        <v>236</v>
      </c>
      <c r="FR1912">
        <v>0.125</v>
      </c>
      <c r="FS1912" t="s">
        <v>238</v>
      </c>
      <c r="GI1912" t="s">
        <v>245</v>
      </c>
      <c r="GJ1912" t="s">
        <v>245</v>
      </c>
      <c r="GR1912" t="s">
        <v>245</v>
      </c>
      <c r="GS1912" t="s">
        <v>2929</v>
      </c>
      <c r="GT1912" t="s">
        <v>238</v>
      </c>
      <c r="HG1912">
        <v>28</v>
      </c>
      <c r="HI1912" t="s">
        <v>236</v>
      </c>
    </row>
    <row r="1913" spans="1:217" x14ac:dyDescent="0.25">
      <c r="A1913" s="14" t="s">
        <v>5608</v>
      </c>
      <c r="B1913" t="s">
        <v>5609</v>
      </c>
      <c r="D1913" t="s">
        <v>218</v>
      </c>
      <c r="E1913" t="s">
        <v>219</v>
      </c>
      <c r="F1913" t="s">
        <v>220</v>
      </c>
      <c r="G1913" t="s">
        <v>4782</v>
      </c>
      <c r="H1913" t="s">
        <v>4783</v>
      </c>
      <c r="I1913" t="s">
        <v>4784</v>
      </c>
      <c r="J1913" t="s">
        <v>4785</v>
      </c>
      <c r="K1913">
        <v>10.308017100000001</v>
      </c>
      <c r="L1913">
        <v>123.8915719</v>
      </c>
      <c r="O1913" s="15">
        <v>43380</v>
      </c>
      <c r="P1913">
        <f t="shared" si="87"/>
        <v>2018</v>
      </c>
      <c r="Q1913">
        <f t="shared" si="88"/>
        <v>10</v>
      </c>
      <c r="R1913">
        <f t="shared" si="89"/>
        <v>7</v>
      </c>
      <c r="U1913" t="s">
        <v>225</v>
      </c>
      <c r="V1913" t="s">
        <v>265</v>
      </c>
      <c r="W1913" t="s">
        <v>227</v>
      </c>
      <c r="X1913" t="s">
        <v>228</v>
      </c>
      <c r="Z1913" t="s">
        <v>4887</v>
      </c>
      <c r="AD1913" t="s">
        <v>289</v>
      </c>
      <c r="AF1913" s="16">
        <v>19158</v>
      </c>
      <c r="AG1913">
        <v>66</v>
      </c>
      <c r="AH1913" t="s">
        <v>232</v>
      </c>
      <c r="AI1913" t="s">
        <v>2325</v>
      </c>
      <c r="AJ1913" t="s">
        <v>376</v>
      </c>
      <c r="AK1913" t="s">
        <v>1799</v>
      </c>
      <c r="AL1913">
        <v>18</v>
      </c>
      <c r="AN1913" t="s">
        <v>236</v>
      </c>
      <c r="AP1913">
        <v>16</v>
      </c>
      <c r="AQ1913" t="s">
        <v>239</v>
      </c>
      <c r="AS1913" t="s">
        <v>237</v>
      </c>
      <c r="AT1913" t="s">
        <v>238</v>
      </c>
      <c r="BB1913" t="s">
        <v>237</v>
      </c>
      <c r="BC1913" t="s">
        <v>238</v>
      </c>
      <c r="BN1913" t="s">
        <v>237</v>
      </c>
      <c r="BO1913" t="s">
        <v>238</v>
      </c>
      <c r="BV1913">
        <v>6</v>
      </c>
      <c r="BX1913" t="s">
        <v>238</v>
      </c>
      <c r="BZ1913" t="s">
        <v>246</v>
      </c>
      <c r="CA1913" t="s">
        <v>236</v>
      </c>
      <c r="CC1913" t="s">
        <v>237</v>
      </c>
      <c r="CD1913" t="s">
        <v>238</v>
      </c>
      <c r="CF1913" t="s">
        <v>237</v>
      </c>
      <c r="CG1913" t="s">
        <v>238</v>
      </c>
      <c r="CL1913" t="s">
        <v>237</v>
      </c>
      <c r="CM1913" t="s">
        <v>238</v>
      </c>
      <c r="CU1913" t="s">
        <v>240</v>
      </c>
      <c r="CV1913" t="s">
        <v>238</v>
      </c>
      <c r="DD1913">
        <v>1</v>
      </c>
      <c r="DE1913" t="s">
        <v>236</v>
      </c>
      <c r="DG1913">
        <v>2</v>
      </c>
      <c r="DH1913" t="s">
        <v>236</v>
      </c>
      <c r="DP1913" t="s">
        <v>242</v>
      </c>
      <c r="DQ1913" t="s">
        <v>236</v>
      </c>
      <c r="DV1913" t="s">
        <v>273</v>
      </c>
      <c r="DW1913" t="s">
        <v>238</v>
      </c>
      <c r="EB1913" t="s">
        <v>244</v>
      </c>
      <c r="EC1913" t="s">
        <v>236</v>
      </c>
      <c r="EG1913" t="s">
        <v>245</v>
      </c>
      <c r="EH1913" t="s">
        <v>245</v>
      </c>
      <c r="EN1913" t="s">
        <v>244</v>
      </c>
      <c r="EO1913" t="s">
        <v>236</v>
      </c>
      <c r="FC1913" t="s">
        <v>281</v>
      </c>
      <c r="FD1913" t="s">
        <v>236</v>
      </c>
      <c r="FX1913">
        <v>16</v>
      </c>
      <c r="FY1913" t="s">
        <v>236</v>
      </c>
      <c r="GI1913" t="s">
        <v>245</v>
      </c>
      <c r="GJ1913" t="s">
        <v>245</v>
      </c>
      <c r="GR1913" t="s">
        <v>245</v>
      </c>
      <c r="GS1913" t="s">
        <v>245</v>
      </c>
    </row>
    <row r="1914" spans="1:217" x14ac:dyDescent="0.25">
      <c r="A1914" s="14" t="s">
        <v>5610</v>
      </c>
      <c r="B1914" t="s">
        <v>5611</v>
      </c>
      <c r="D1914" t="s">
        <v>218</v>
      </c>
      <c r="E1914" t="s">
        <v>219</v>
      </c>
      <c r="F1914" t="s">
        <v>220</v>
      </c>
      <c r="G1914" t="s">
        <v>4782</v>
      </c>
      <c r="H1914" t="s">
        <v>4783</v>
      </c>
      <c r="I1914" t="s">
        <v>4784</v>
      </c>
      <c r="J1914" t="s">
        <v>4785</v>
      </c>
      <c r="K1914">
        <v>10.308017100000001</v>
      </c>
      <c r="L1914">
        <v>123.8915719</v>
      </c>
      <c r="O1914" s="15">
        <v>43375</v>
      </c>
      <c r="P1914">
        <f t="shared" si="87"/>
        <v>2018</v>
      </c>
      <c r="Q1914">
        <f t="shared" si="88"/>
        <v>10</v>
      </c>
      <c r="R1914">
        <f t="shared" si="89"/>
        <v>2</v>
      </c>
      <c r="U1914" t="s">
        <v>225</v>
      </c>
      <c r="V1914" t="s">
        <v>2594</v>
      </c>
      <c r="W1914" t="s">
        <v>227</v>
      </c>
      <c r="X1914" t="s">
        <v>228</v>
      </c>
      <c r="Z1914" t="s">
        <v>4907</v>
      </c>
      <c r="AD1914" t="s">
        <v>231</v>
      </c>
      <c r="AF1914" s="16">
        <v>25796</v>
      </c>
      <c r="AG1914">
        <v>48</v>
      </c>
      <c r="AH1914" t="s">
        <v>262</v>
      </c>
      <c r="AI1914" t="s">
        <v>5055</v>
      </c>
      <c r="AJ1914" t="s">
        <v>234</v>
      </c>
      <c r="AK1914" t="s">
        <v>649</v>
      </c>
      <c r="AL1914">
        <v>24</v>
      </c>
      <c r="AN1914" t="s">
        <v>236</v>
      </c>
      <c r="AP1914">
        <v>16</v>
      </c>
      <c r="AQ1914" t="s">
        <v>239</v>
      </c>
      <c r="AS1914" t="s">
        <v>237</v>
      </c>
      <c r="AT1914" t="s">
        <v>238</v>
      </c>
      <c r="BB1914">
        <v>8</v>
      </c>
      <c r="BC1914" t="s">
        <v>239</v>
      </c>
      <c r="BJ1914">
        <v>6</v>
      </c>
      <c r="BL1914" t="s">
        <v>238</v>
      </c>
      <c r="BN1914">
        <v>4</v>
      </c>
      <c r="BO1914" t="s">
        <v>239</v>
      </c>
      <c r="BV1914">
        <v>12</v>
      </c>
      <c r="BX1914" t="s">
        <v>238</v>
      </c>
      <c r="BZ1914" t="s">
        <v>246</v>
      </c>
      <c r="CA1914" t="s">
        <v>236</v>
      </c>
      <c r="CC1914">
        <v>8</v>
      </c>
      <c r="CD1914" t="s">
        <v>239</v>
      </c>
      <c r="CF1914" t="s">
        <v>237</v>
      </c>
      <c r="CG1914" t="s">
        <v>238</v>
      </c>
      <c r="CL1914" t="s">
        <v>237</v>
      </c>
      <c r="CM1914" t="s">
        <v>238</v>
      </c>
      <c r="CU1914" t="s">
        <v>240</v>
      </c>
      <c r="CV1914" t="s">
        <v>238</v>
      </c>
      <c r="DD1914">
        <v>0.5</v>
      </c>
      <c r="DE1914" t="s">
        <v>236</v>
      </c>
      <c r="DG1914" t="s">
        <v>240</v>
      </c>
      <c r="DH1914" t="s">
        <v>238</v>
      </c>
      <c r="DP1914" t="s">
        <v>242</v>
      </c>
      <c r="DQ1914" t="s">
        <v>236</v>
      </c>
      <c r="DV1914" t="s">
        <v>243</v>
      </c>
      <c r="DW1914" t="s">
        <v>236</v>
      </c>
      <c r="EB1914" t="s">
        <v>244</v>
      </c>
      <c r="EC1914" t="s">
        <v>236</v>
      </c>
      <c r="EG1914" t="s">
        <v>245</v>
      </c>
      <c r="EH1914" t="s">
        <v>245</v>
      </c>
      <c r="EN1914" t="s">
        <v>244</v>
      </c>
      <c r="EO1914" t="s">
        <v>236</v>
      </c>
      <c r="FX1914" t="s">
        <v>246</v>
      </c>
      <c r="FY1914" t="s">
        <v>236</v>
      </c>
      <c r="GI1914" t="s">
        <v>245</v>
      </c>
      <c r="GJ1914" t="s">
        <v>245</v>
      </c>
      <c r="GR1914" t="s">
        <v>245</v>
      </c>
      <c r="GS1914" t="s">
        <v>245</v>
      </c>
    </row>
    <row r="1915" spans="1:217" x14ac:dyDescent="0.25">
      <c r="A1915" s="14" t="s">
        <v>5612</v>
      </c>
      <c r="B1915" t="s">
        <v>5613</v>
      </c>
      <c r="D1915" t="s">
        <v>218</v>
      </c>
      <c r="E1915" t="s">
        <v>219</v>
      </c>
      <c r="F1915" t="s">
        <v>220</v>
      </c>
      <c r="G1915" t="s">
        <v>4782</v>
      </c>
      <c r="H1915" t="s">
        <v>4783</v>
      </c>
      <c r="I1915" t="s">
        <v>4784</v>
      </c>
      <c r="J1915" t="s">
        <v>4785</v>
      </c>
      <c r="K1915">
        <v>10.308017100000001</v>
      </c>
      <c r="L1915">
        <v>123.8915719</v>
      </c>
      <c r="O1915" s="15">
        <v>43377</v>
      </c>
      <c r="P1915">
        <f t="shared" si="87"/>
        <v>2018</v>
      </c>
      <c r="Q1915">
        <f t="shared" si="88"/>
        <v>10</v>
      </c>
      <c r="R1915">
        <f t="shared" si="89"/>
        <v>4</v>
      </c>
      <c r="U1915" t="s">
        <v>225</v>
      </c>
      <c r="V1915" t="s">
        <v>226</v>
      </c>
      <c r="W1915" t="s">
        <v>227</v>
      </c>
      <c r="X1915" t="s">
        <v>228</v>
      </c>
      <c r="Z1915" t="s">
        <v>4812</v>
      </c>
      <c r="AD1915" t="s">
        <v>289</v>
      </c>
      <c r="AF1915" s="16">
        <v>20034</v>
      </c>
      <c r="AG1915">
        <v>63</v>
      </c>
      <c r="AH1915" t="s">
        <v>232</v>
      </c>
      <c r="AI1915" t="s">
        <v>5614</v>
      </c>
      <c r="AJ1915" t="s">
        <v>357</v>
      </c>
      <c r="AK1915" t="s">
        <v>649</v>
      </c>
      <c r="AL1915">
        <v>20</v>
      </c>
      <c r="AN1915" t="s">
        <v>236</v>
      </c>
      <c r="AP1915">
        <v>16</v>
      </c>
      <c r="AQ1915" t="s">
        <v>239</v>
      </c>
      <c r="AS1915" t="s">
        <v>237</v>
      </c>
      <c r="AT1915" t="s">
        <v>238</v>
      </c>
      <c r="BB1915" t="s">
        <v>237</v>
      </c>
      <c r="BC1915" t="s">
        <v>238</v>
      </c>
      <c r="BJ1915">
        <v>6</v>
      </c>
      <c r="BL1915" t="s">
        <v>238</v>
      </c>
      <c r="BN1915">
        <v>16</v>
      </c>
      <c r="BO1915" t="s">
        <v>238</v>
      </c>
      <c r="BV1915">
        <v>8</v>
      </c>
      <c r="BX1915" t="s">
        <v>238</v>
      </c>
      <c r="BZ1915">
        <v>8</v>
      </c>
      <c r="CA1915" t="s">
        <v>236</v>
      </c>
      <c r="CC1915">
        <v>16</v>
      </c>
      <c r="CD1915" t="s">
        <v>238</v>
      </c>
      <c r="CF1915" t="s">
        <v>237</v>
      </c>
      <c r="CG1915" t="s">
        <v>238</v>
      </c>
      <c r="CL1915" t="s">
        <v>237</v>
      </c>
      <c r="CM1915" t="s">
        <v>238</v>
      </c>
      <c r="CU1915" t="s">
        <v>240</v>
      </c>
      <c r="CV1915" t="s">
        <v>238</v>
      </c>
      <c r="DD1915">
        <v>0.5</v>
      </c>
      <c r="DE1915" t="s">
        <v>236</v>
      </c>
      <c r="DG1915" t="s">
        <v>240</v>
      </c>
      <c r="DH1915" t="s">
        <v>238</v>
      </c>
      <c r="DP1915" t="s">
        <v>242</v>
      </c>
      <c r="DQ1915" t="s">
        <v>236</v>
      </c>
      <c r="DV1915" t="s">
        <v>243</v>
      </c>
      <c r="DW1915" t="s">
        <v>236</v>
      </c>
      <c r="EB1915" t="s">
        <v>244</v>
      </c>
      <c r="EC1915" t="s">
        <v>236</v>
      </c>
      <c r="EG1915" t="s">
        <v>245</v>
      </c>
      <c r="EH1915" t="s">
        <v>245</v>
      </c>
      <c r="EN1915" t="s">
        <v>244</v>
      </c>
      <c r="EO1915" t="s">
        <v>236</v>
      </c>
      <c r="FX1915" t="s">
        <v>246</v>
      </c>
      <c r="FY1915" t="s">
        <v>236</v>
      </c>
      <c r="GI1915" t="s">
        <v>245</v>
      </c>
      <c r="GJ1915" t="s">
        <v>245</v>
      </c>
      <c r="GR1915" t="s">
        <v>245</v>
      </c>
      <c r="GS1915" t="s">
        <v>245</v>
      </c>
    </row>
    <row r="1916" spans="1:217" x14ac:dyDescent="0.25">
      <c r="A1916" s="14" t="s">
        <v>5615</v>
      </c>
      <c r="B1916" t="s">
        <v>5616</v>
      </c>
      <c r="D1916" t="s">
        <v>218</v>
      </c>
      <c r="E1916" t="s">
        <v>219</v>
      </c>
      <c r="F1916" t="s">
        <v>220</v>
      </c>
      <c r="G1916" t="s">
        <v>4782</v>
      </c>
      <c r="H1916" t="s">
        <v>4783</v>
      </c>
      <c r="I1916" t="s">
        <v>4784</v>
      </c>
      <c r="J1916" t="s">
        <v>4785</v>
      </c>
      <c r="K1916">
        <v>10.308017100000001</v>
      </c>
      <c r="L1916">
        <v>123.8915719</v>
      </c>
      <c r="O1916" s="15">
        <v>43378</v>
      </c>
      <c r="P1916">
        <f t="shared" si="87"/>
        <v>2018</v>
      </c>
      <c r="Q1916">
        <f t="shared" si="88"/>
        <v>10</v>
      </c>
      <c r="R1916">
        <f t="shared" si="89"/>
        <v>5</v>
      </c>
      <c r="U1916" t="s">
        <v>225</v>
      </c>
      <c r="V1916" t="s">
        <v>226</v>
      </c>
      <c r="W1916" t="s">
        <v>227</v>
      </c>
      <c r="X1916" t="s">
        <v>228</v>
      </c>
      <c r="Z1916" t="s">
        <v>5179</v>
      </c>
      <c r="AD1916" t="s">
        <v>289</v>
      </c>
      <c r="AF1916" s="16">
        <v>35170</v>
      </c>
      <c r="AG1916">
        <v>22</v>
      </c>
      <c r="AH1916" t="s">
        <v>262</v>
      </c>
      <c r="AI1916" t="s">
        <v>5617</v>
      </c>
      <c r="AJ1916" t="s">
        <v>234</v>
      </c>
      <c r="AK1916" t="s">
        <v>1918</v>
      </c>
      <c r="AL1916">
        <v>24</v>
      </c>
      <c r="AN1916" t="s">
        <v>236</v>
      </c>
      <c r="AP1916">
        <v>8</v>
      </c>
      <c r="AQ1916" t="s">
        <v>236</v>
      </c>
      <c r="AS1916" t="s">
        <v>237</v>
      </c>
      <c r="AT1916" t="s">
        <v>238</v>
      </c>
      <c r="BB1916">
        <v>4</v>
      </c>
      <c r="BC1916" t="s">
        <v>236</v>
      </c>
      <c r="BJ1916">
        <v>6</v>
      </c>
      <c r="BL1916" t="s">
        <v>238</v>
      </c>
      <c r="BN1916">
        <v>8</v>
      </c>
      <c r="BO1916" t="s">
        <v>239</v>
      </c>
      <c r="BV1916">
        <v>12</v>
      </c>
      <c r="BX1916" t="s">
        <v>238</v>
      </c>
      <c r="BZ1916">
        <v>8</v>
      </c>
      <c r="CA1916" t="s">
        <v>236</v>
      </c>
      <c r="CC1916" t="s">
        <v>243</v>
      </c>
      <c r="CD1916" t="s">
        <v>236</v>
      </c>
      <c r="CF1916" t="s">
        <v>237</v>
      </c>
      <c r="CG1916" t="s">
        <v>238</v>
      </c>
      <c r="CL1916" t="s">
        <v>237</v>
      </c>
      <c r="CM1916" t="s">
        <v>238</v>
      </c>
      <c r="CU1916" t="s">
        <v>241</v>
      </c>
      <c r="CV1916" t="s">
        <v>236</v>
      </c>
      <c r="DD1916">
        <v>0.5</v>
      </c>
      <c r="DE1916" t="s">
        <v>236</v>
      </c>
      <c r="DG1916" t="s">
        <v>240</v>
      </c>
      <c r="DH1916" t="s">
        <v>238</v>
      </c>
      <c r="DP1916" t="s">
        <v>242</v>
      </c>
      <c r="DQ1916" t="s">
        <v>236</v>
      </c>
      <c r="DV1916" t="s">
        <v>243</v>
      </c>
      <c r="DW1916" t="s">
        <v>236</v>
      </c>
      <c r="EB1916" t="s">
        <v>244</v>
      </c>
      <c r="EC1916" t="s">
        <v>236</v>
      </c>
      <c r="EG1916" t="s">
        <v>245</v>
      </c>
      <c r="EH1916" t="s">
        <v>245</v>
      </c>
      <c r="EN1916" t="s">
        <v>244</v>
      </c>
      <c r="EO1916" t="s">
        <v>236</v>
      </c>
      <c r="FX1916" t="s">
        <v>246</v>
      </c>
      <c r="FY1916" t="s">
        <v>236</v>
      </c>
      <c r="GI1916" t="s">
        <v>245</v>
      </c>
      <c r="GJ1916" t="s">
        <v>245</v>
      </c>
      <c r="GR1916" t="s">
        <v>245</v>
      </c>
      <c r="GS1916" t="s">
        <v>245</v>
      </c>
    </row>
    <row r="1917" spans="1:217" x14ac:dyDescent="0.25">
      <c r="A1917" s="14" t="s">
        <v>5618</v>
      </c>
      <c r="B1917" t="s">
        <v>5619</v>
      </c>
      <c r="D1917" t="s">
        <v>218</v>
      </c>
      <c r="E1917" t="s">
        <v>219</v>
      </c>
      <c r="F1917" t="s">
        <v>220</v>
      </c>
      <c r="G1917" t="s">
        <v>4782</v>
      </c>
      <c r="H1917" t="s">
        <v>4783</v>
      </c>
      <c r="I1917" t="s">
        <v>4784</v>
      </c>
      <c r="J1917" t="s">
        <v>4785</v>
      </c>
      <c r="K1917">
        <v>10.308017100000001</v>
      </c>
      <c r="L1917">
        <v>123.8915719</v>
      </c>
      <c r="O1917" s="15">
        <v>43375</v>
      </c>
      <c r="P1917">
        <f t="shared" si="87"/>
        <v>2018</v>
      </c>
      <c r="Q1917">
        <f t="shared" si="88"/>
        <v>10</v>
      </c>
      <c r="R1917">
        <f t="shared" si="89"/>
        <v>2</v>
      </c>
      <c r="U1917" t="s">
        <v>225</v>
      </c>
      <c r="V1917" t="s">
        <v>265</v>
      </c>
      <c r="W1917" t="s">
        <v>227</v>
      </c>
      <c r="X1917" t="s">
        <v>276</v>
      </c>
      <c r="Z1917" t="s">
        <v>2570</v>
      </c>
      <c r="AD1917" t="s">
        <v>231</v>
      </c>
      <c r="AF1917" s="16">
        <v>26079</v>
      </c>
      <c r="AG1917">
        <v>47</v>
      </c>
      <c r="AH1917" t="s">
        <v>262</v>
      </c>
      <c r="AJ1917" t="s">
        <v>279</v>
      </c>
      <c r="AK1917" t="s">
        <v>2842</v>
      </c>
      <c r="AL1917">
        <v>25</v>
      </c>
      <c r="AN1917" t="s">
        <v>236</v>
      </c>
      <c r="AP1917" t="s">
        <v>237</v>
      </c>
      <c r="AQ1917" t="s">
        <v>238</v>
      </c>
      <c r="AS1917" t="s">
        <v>237</v>
      </c>
      <c r="AT1917" t="s">
        <v>238</v>
      </c>
      <c r="BB1917">
        <v>16</v>
      </c>
      <c r="BC1917" t="s">
        <v>238</v>
      </c>
      <c r="BJ1917">
        <v>6</v>
      </c>
      <c r="BL1917" t="s">
        <v>238</v>
      </c>
      <c r="BN1917" t="s">
        <v>244</v>
      </c>
      <c r="BO1917" t="s">
        <v>236</v>
      </c>
      <c r="BV1917">
        <v>17</v>
      </c>
      <c r="BX1917" t="s">
        <v>238</v>
      </c>
      <c r="BZ1917" t="s">
        <v>237</v>
      </c>
      <c r="CA1917" t="s">
        <v>238</v>
      </c>
      <c r="CC1917" t="s">
        <v>237</v>
      </c>
      <c r="CD1917" t="s">
        <v>238</v>
      </c>
      <c r="CF1917" t="s">
        <v>237</v>
      </c>
      <c r="CG1917" t="s">
        <v>238</v>
      </c>
      <c r="CL1917" t="s">
        <v>237</v>
      </c>
      <c r="CM1917" t="s">
        <v>238</v>
      </c>
      <c r="CU1917" t="s">
        <v>240</v>
      </c>
      <c r="CV1917" t="s">
        <v>238</v>
      </c>
      <c r="DD1917">
        <v>1</v>
      </c>
      <c r="DE1917" t="s">
        <v>236</v>
      </c>
      <c r="DG1917" t="s">
        <v>241</v>
      </c>
      <c r="DH1917" t="s">
        <v>236</v>
      </c>
      <c r="DP1917" t="s">
        <v>242</v>
      </c>
      <c r="DQ1917" t="s">
        <v>236</v>
      </c>
      <c r="DV1917" t="s">
        <v>243</v>
      </c>
      <c r="DW1917" t="s">
        <v>236</v>
      </c>
      <c r="EB1917" t="s">
        <v>244</v>
      </c>
      <c r="EC1917" t="s">
        <v>236</v>
      </c>
      <c r="EG1917" t="s">
        <v>245</v>
      </c>
      <c r="EH1917" t="s">
        <v>245</v>
      </c>
      <c r="EN1917" t="s">
        <v>244</v>
      </c>
      <c r="EO1917" t="s">
        <v>236</v>
      </c>
      <c r="FC1917" t="s">
        <v>281</v>
      </c>
      <c r="FD1917" t="s">
        <v>236</v>
      </c>
      <c r="FX1917" t="s">
        <v>246</v>
      </c>
      <c r="FY1917" t="s">
        <v>236</v>
      </c>
      <c r="GI1917" t="s">
        <v>245</v>
      </c>
      <c r="GJ1917" t="s">
        <v>245</v>
      </c>
      <c r="GR1917" t="s">
        <v>245</v>
      </c>
      <c r="GS1917" t="s">
        <v>245</v>
      </c>
    </row>
    <row r="1918" spans="1:217" x14ac:dyDescent="0.25">
      <c r="A1918" s="14" t="s">
        <v>5620</v>
      </c>
      <c r="B1918" t="s">
        <v>5621</v>
      </c>
      <c r="D1918" t="s">
        <v>287</v>
      </c>
      <c r="E1918" t="s">
        <v>219</v>
      </c>
      <c r="F1918" t="s">
        <v>220</v>
      </c>
      <c r="G1918" t="s">
        <v>4782</v>
      </c>
      <c r="H1918" t="s">
        <v>4783</v>
      </c>
      <c r="I1918" t="s">
        <v>4784</v>
      </c>
      <c r="J1918" t="s">
        <v>4785</v>
      </c>
      <c r="K1918">
        <v>10.308017100000001</v>
      </c>
      <c r="L1918">
        <v>123.8915719</v>
      </c>
      <c r="O1918" s="15">
        <v>43377</v>
      </c>
      <c r="P1918">
        <f t="shared" si="87"/>
        <v>2018</v>
      </c>
      <c r="Q1918">
        <f t="shared" si="88"/>
        <v>10</v>
      </c>
      <c r="R1918">
        <f t="shared" si="89"/>
        <v>4</v>
      </c>
      <c r="U1918" t="s">
        <v>225</v>
      </c>
      <c r="V1918" t="s">
        <v>288</v>
      </c>
      <c r="W1918" t="s">
        <v>227</v>
      </c>
      <c r="X1918" t="s">
        <v>228</v>
      </c>
      <c r="Z1918" t="s">
        <v>4887</v>
      </c>
      <c r="AD1918" t="s">
        <v>289</v>
      </c>
      <c r="AF1918" s="16">
        <v>31354</v>
      </c>
      <c r="AG1918">
        <v>32</v>
      </c>
      <c r="AH1918" t="s">
        <v>232</v>
      </c>
      <c r="AI1918" t="s">
        <v>5622</v>
      </c>
      <c r="AJ1918" t="s">
        <v>357</v>
      </c>
      <c r="AK1918" t="s">
        <v>677</v>
      </c>
      <c r="AL1918">
        <v>26</v>
      </c>
      <c r="AN1918" t="s">
        <v>236</v>
      </c>
      <c r="AP1918">
        <v>8</v>
      </c>
      <c r="AQ1918" t="s">
        <v>236</v>
      </c>
      <c r="AS1918" t="s">
        <v>237</v>
      </c>
      <c r="AT1918" t="s">
        <v>238</v>
      </c>
      <c r="BB1918" t="s">
        <v>237</v>
      </c>
      <c r="BC1918" t="s">
        <v>238</v>
      </c>
      <c r="BJ1918">
        <v>6</v>
      </c>
      <c r="BL1918" t="s">
        <v>238</v>
      </c>
      <c r="BN1918" t="s">
        <v>237</v>
      </c>
      <c r="BO1918" t="s">
        <v>238</v>
      </c>
      <c r="BV1918">
        <v>9</v>
      </c>
      <c r="BX1918" t="s">
        <v>238</v>
      </c>
      <c r="BZ1918" t="s">
        <v>246</v>
      </c>
      <c r="CA1918" t="s">
        <v>236</v>
      </c>
      <c r="CC1918" t="s">
        <v>237</v>
      </c>
      <c r="CD1918" t="s">
        <v>238</v>
      </c>
      <c r="CF1918" t="s">
        <v>237</v>
      </c>
      <c r="CG1918" t="s">
        <v>238</v>
      </c>
      <c r="CL1918" t="s">
        <v>237</v>
      </c>
      <c r="CM1918" t="s">
        <v>238</v>
      </c>
      <c r="CU1918">
        <v>1</v>
      </c>
      <c r="CV1918" t="s">
        <v>236</v>
      </c>
      <c r="DD1918">
        <v>0.5</v>
      </c>
      <c r="DE1918" t="s">
        <v>236</v>
      </c>
      <c r="DG1918" t="s">
        <v>240</v>
      </c>
      <c r="DH1918" t="s">
        <v>238</v>
      </c>
      <c r="DP1918" t="s">
        <v>242</v>
      </c>
      <c r="DQ1918" t="s">
        <v>236</v>
      </c>
      <c r="DV1918" t="s">
        <v>243</v>
      </c>
      <c r="DW1918" t="s">
        <v>236</v>
      </c>
      <c r="EB1918" t="s">
        <v>244</v>
      </c>
      <c r="EC1918" t="s">
        <v>236</v>
      </c>
      <c r="EG1918" t="s">
        <v>245</v>
      </c>
      <c r="EH1918" t="s">
        <v>245</v>
      </c>
      <c r="EN1918" t="s">
        <v>244</v>
      </c>
      <c r="EO1918" t="s">
        <v>236</v>
      </c>
      <c r="FX1918" t="s">
        <v>246</v>
      </c>
      <c r="FY1918" t="s">
        <v>236</v>
      </c>
      <c r="GI1918" t="s">
        <v>245</v>
      </c>
      <c r="GJ1918" t="s">
        <v>245</v>
      </c>
      <c r="GR1918" t="s">
        <v>245</v>
      </c>
      <c r="GS1918" t="s">
        <v>245</v>
      </c>
    </row>
    <row r="1919" spans="1:217" x14ac:dyDescent="0.25">
      <c r="A1919" s="14" t="s">
        <v>5623</v>
      </c>
      <c r="B1919" t="s">
        <v>5624</v>
      </c>
      <c r="D1919" t="s">
        <v>287</v>
      </c>
      <c r="E1919" t="s">
        <v>219</v>
      </c>
      <c r="F1919" t="s">
        <v>220</v>
      </c>
      <c r="G1919" t="s">
        <v>4782</v>
      </c>
      <c r="H1919" t="s">
        <v>4783</v>
      </c>
      <c r="I1919" t="s">
        <v>4784</v>
      </c>
      <c r="J1919" t="s">
        <v>4785</v>
      </c>
      <c r="K1919">
        <v>10.308017100000001</v>
      </c>
      <c r="L1919">
        <v>123.8915719</v>
      </c>
      <c r="O1919" s="15">
        <v>43379</v>
      </c>
      <c r="P1919">
        <f t="shared" si="87"/>
        <v>2018</v>
      </c>
      <c r="Q1919">
        <f t="shared" si="88"/>
        <v>10</v>
      </c>
      <c r="R1919">
        <f t="shared" si="89"/>
        <v>6</v>
      </c>
      <c r="U1919" t="s">
        <v>225</v>
      </c>
      <c r="V1919" t="s">
        <v>288</v>
      </c>
      <c r="W1919" t="s">
        <v>227</v>
      </c>
      <c r="X1919" t="s">
        <v>228</v>
      </c>
      <c r="Z1919" t="s">
        <v>4820</v>
      </c>
      <c r="AD1919" t="s">
        <v>289</v>
      </c>
      <c r="AF1919" s="16">
        <v>33865</v>
      </c>
      <c r="AG1919">
        <v>26</v>
      </c>
      <c r="AH1919" t="s">
        <v>262</v>
      </c>
      <c r="AI1919" t="s">
        <v>362</v>
      </c>
      <c r="AJ1919" t="s">
        <v>357</v>
      </c>
      <c r="AK1919" t="s">
        <v>354</v>
      </c>
      <c r="AL1919">
        <v>22</v>
      </c>
      <c r="AN1919" t="s">
        <v>236</v>
      </c>
      <c r="AP1919">
        <v>16</v>
      </c>
      <c r="AQ1919" t="s">
        <v>239</v>
      </c>
      <c r="AS1919" t="s">
        <v>237</v>
      </c>
      <c r="AT1919" t="s">
        <v>238</v>
      </c>
      <c r="BB1919" t="s">
        <v>237</v>
      </c>
      <c r="BC1919" t="s">
        <v>238</v>
      </c>
      <c r="BJ1919">
        <v>6</v>
      </c>
      <c r="BL1919" t="s">
        <v>238</v>
      </c>
      <c r="BN1919" t="s">
        <v>237</v>
      </c>
      <c r="BO1919" t="s">
        <v>238</v>
      </c>
      <c r="BV1919">
        <v>6</v>
      </c>
      <c r="BX1919" t="s">
        <v>238</v>
      </c>
      <c r="BZ1919" t="s">
        <v>246</v>
      </c>
      <c r="CA1919" t="s">
        <v>236</v>
      </c>
      <c r="CC1919" t="s">
        <v>237</v>
      </c>
      <c r="CD1919" t="s">
        <v>238</v>
      </c>
      <c r="CF1919" t="s">
        <v>237</v>
      </c>
      <c r="CG1919" t="s">
        <v>238</v>
      </c>
      <c r="CL1919" t="s">
        <v>237</v>
      </c>
      <c r="CM1919" t="s">
        <v>238</v>
      </c>
      <c r="CU1919" t="s">
        <v>240</v>
      </c>
      <c r="CV1919" t="s">
        <v>238</v>
      </c>
      <c r="DD1919">
        <v>0.5</v>
      </c>
      <c r="DE1919" t="s">
        <v>236</v>
      </c>
      <c r="DG1919" t="s">
        <v>240</v>
      </c>
      <c r="DH1919" t="s">
        <v>238</v>
      </c>
      <c r="DP1919" t="s">
        <v>242</v>
      </c>
      <c r="DQ1919" t="s">
        <v>236</v>
      </c>
      <c r="DV1919" t="s">
        <v>273</v>
      </c>
      <c r="DW1919" t="s">
        <v>238</v>
      </c>
      <c r="EB1919" t="s">
        <v>244</v>
      </c>
      <c r="EC1919" t="s">
        <v>236</v>
      </c>
      <c r="EG1919" t="s">
        <v>245</v>
      </c>
      <c r="EH1919" t="s">
        <v>245</v>
      </c>
      <c r="EN1919" t="s">
        <v>244</v>
      </c>
      <c r="EO1919" t="s">
        <v>236</v>
      </c>
      <c r="FX1919">
        <v>16</v>
      </c>
      <c r="FY1919" t="s">
        <v>236</v>
      </c>
      <c r="GI1919" t="s">
        <v>245</v>
      </c>
      <c r="GJ1919" t="s">
        <v>245</v>
      </c>
      <c r="GR1919" t="s">
        <v>245</v>
      </c>
      <c r="GS1919" t="s">
        <v>245</v>
      </c>
    </row>
    <row r="1920" spans="1:217" x14ac:dyDescent="0.25">
      <c r="A1920" s="14" t="s">
        <v>5625</v>
      </c>
      <c r="B1920" t="s">
        <v>5626</v>
      </c>
      <c r="D1920" t="s">
        <v>287</v>
      </c>
      <c r="E1920" t="s">
        <v>219</v>
      </c>
      <c r="F1920" t="s">
        <v>220</v>
      </c>
      <c r="G1920" t="s">
        <v>4782</v>
      </c>
      <c r="H1920" t="s">
        <v>4783</v>
      </c>
      <c r="I1920" t="s">
        <v>4784</v>
      </c>
      <c r="J1920" t="s">
        <v>4785</v>
      </c>
      <c r="K1920">
        <v>10.308017100000001</v>
      </c>
      <c r="L1920">
        <v>123.8915719</v>
      </c>
      <c r="O1920" s="15">
        <v>43379</v>
      </c>
      <c r="P1920">
        <f t="shared" si="87"/>
        <v>2018</v>
      </c>
      <c r="Q1920">
        <f t="shared" si="88"/>
        <v>10</v>
      </c>
      <c r="R1920">
        <f t="shared" si="89"/>
        <v>6</v>
      </c>
      <c r="U1920" t="s">
        <v>225</v>
      </c>
      <c r="V1920" t="s">
        <v>288</v>
      </c>
      <c r="W1920" t="s">
        <v>227</v>
      </c>
      <c r="X1920" t="s">
        <v>228</v>
      </c>
      <c r="Z1920" t="s">
        <v>5373</v>
      </c>
      <c r="AD1920" t="s">
        <v>289</v>
      </c>
      <c r="AF1920" s="16">
        <v>29449</v>
      </c>
      <c r="AG1920">
        <v>38</v>
      </c>
      <c r="AH1920" t="s">
        <v>232</v>
      </c>
      <c r="AI1920" t="s">
        <v>5627</v>
      </c>
      <c r="AJ1920" t="s">
        <v>234</v>
      </c>
      <c r="AK1920" t="s">
        <v>1053</v>
      </c>
      <c r="AL1920">
        <v>22</v>
      </c>
      <c r="AN1920" t="s">
        <v>236</v>
      </c>
      <c r="AP1920" t="s">
        <v>246</v>
      </c>
      <c r="AQ1920" t="s">
        <v>236</v>
      </c>
      <c r="AS1920" t="s">
        <v>237</v>
      </c>
      <c r="AT1920" t="s">
        <v>238</v>
      </c>
      <c r="BB1920">
        <v>16</v>
      </c>
      <c r="BC1920" t="s">
        <v>238</v>
      </c>
      <c r="BJ1920">
        <v>6</v>
      </c>
      <c r="BL1920" t="s">
        <v>238</v>
      </c>
      <c r="BN1920">
        <v>8</v>
      </c>
      <c r="BO1920" t="s">
        <v>239</v>
      </c>
      <c r="BV1920">
        <v>11</v>
      </c>
      <c r="BX1920" t="s">
        <v>238</v>
      </c>
      <c r="BZ1920">
        <v>8</v>
      </c>
      <c r="CA1920" t="s">
        <v>236</v>
      </c>
      <c r="CC1920">
        <v>8</v>
      </c>
      <c r="CD1920" t="s">
        <v>239</v>
      </c>
      <c r="CF1920" t="s">
        <v>237</v>
      </c>
      <c r="CG1920" t="s">
        <v>238</v>
      </c>
      <c r="CL1920" t="s">
        <v>237</v>
      </c>
      <c r="CM1920" t="s">
        <v>238</v>
      </c>
      <c r="CU1920" t="s">
        <v>240</v>
      </c>
      <c r="CV1920" t="s">
        <v>238</v>
      </c>
      <c r="DD1920">
        <v>0.5</v>
      </c>
      <c r="DE1920" t="s">
        <v>236</v>
      </c>
      <c r="DG1920" t="s">
        <v>240</v>
      </c>
      <c r="DH1920" t="s">
        <v>238</v>
      </c>
      <c r="DP1920" t="s">
        <v>242</v>
      </c>
      <c r="DQ1920" t="s">
        <v>236</v>
      </c>
      <c r="DV1920" t="s">
        <v>243</v>
      </c>
      <c r="DW1920" t="s">
        <v>236</v>
      </c>
      <c r="EB1920" t="s">
        <v>244</v>
      </c>
      <c r="EC1920" t="s">
        <v>236</v>
      </c>
      <c r="EG1920" t="s">
        <v>245</v>
      </c>
      <c r="EH1920" t="s">
        <v>245</v>
      </c>
      <c r="EN1920" t="s">
        <v>244</v>
      </c>
      <c r="EO1920" t="s">
        <v>236</v>
      </c>
      <c r="FX1920" t="s">
        <v>246</v>
      </c>
      <c r="FY1920" t="s">
        <v>236</v>
      </c>
      <c r="GI1920" t="s">
        <v>245</v>
      </c>
      <c r="GJ1920" t="s">
        <v>245</v>
      </c>
      <c r="GR1920" t="s">
        <v>245</v>
      </c>
      <c r="GS1920" t="s">
        <v>245</v>
      </c>
    </row>
    <row r="1921" spans="1:201" x14ac:dyDescent="0.25">
      <c r="A1921" s="14" t="s">
        <v>5628</v>
      </c>
      <c r="B1921" t="s">
        <v>5629</v>
      </c>
      <c r="D1921" t="s">
        <v>287</v>
      </c>
      <c r="E1921" t="s">
        <v>219</v>
      </c>
      <c r="F1921" t="s">
        <v>220</v>
      </c>
      <c r="G1921" t="s">
        <v>4782</v>
      </c>
      <c r="H1921" t="s">
        <v>4783</v>
      </c>
      <c r="I1921" t="s">
        <v>4784</v>
      </c>
      <c r="J1921" t="s">
        <v>4785</v>
      </c>
      <c r="K1921">
        <v>10.308017100000001</v>
      </c>
      <c r="L1921">
        <v>123.8915719</v>
      </c>
      <c r="O1921" s="15">
        <v>43379</v>
      </c>
      <c r="P1921">
        <f t="shared" si="87"/>
        <v>2018</v>
      </c>
      <c r="Q1921">
        <f t="shared" si="88"/>
        <v>10</v>
      </c>
      <c r="R1921">
        <f t="shared" si="89"/>
        <v>6</v>
      </c>
      <c r="U1921" t="s">
        <v>225</v>
      </c>
      <c r="V1921" t="s">
        <v>259</v>
      </c>
      <c r="W1921" t="s">
        <v>260</v>
      </c>
      <c r="X1921" t="s">
        <v>228</v>
      </c>
      <c r="Z1921" t="s">
        <v>4872</v>
      </c>
      <c r="AD1921" t="s">
        <v>289</v>
      </c>
      <c r="AF1921" s="16">
        <v>43362</v>
      </c>
      <c r="AG1921" t="s">
        <v>1608</v>
      </c>
      <c r="AH1921" t="s">
        <v>232</v>
      </c>
      <c r="AI1921" t="s">
        <v>2128</v>
      </c>
      <c r="AJ1921" t="s">
        <v>357</v>
      </c>
      <c r="AK1921" t="s">
        <v>559</v>
      </c>
      <c r="AL1921">
        <v>24</v>
      </c>
      <c r="AN1921" t="s">
        <v>236</v>
      </c>
      <c r="AP1921" t="s">
        <v>237</v>
      </c>
      <c r="AQ1921" t="s">
        <v>238</v>
      </c>
      <c r="AS1921" t="s">
        <v>237</v>
      </c>
      <c r="AT1921" t="s">
        <v>238</v>
      </c>
      <c r="BB1921" t="s">
        <v>237</v>
      </c>
      <c r="BC1921" t="s">
        <v>238</v>
      </c>
      <c r="BJ1921">
        <v>6</v>
      </c>
      <c r="BL1921" t="s">
        <v>238</v>
      </c>
      <c r="BN1921" t="s">
        <v>237</v>
      </c>
      <c r="BO1921" t="s">
        <v>238</v>
      </c>
      <c r="BV1921">
        <v>6</v>
      </c>
      <c r="BX1921" t="s">
        <v>238</v>
      </c>
      <c r="BZ1921" t="s">
        <v>246</v>
      </c>
      <c r="CA1921" t="s">
        <v>236</v>
      </c>
      <c r="CC1921" t="s">
        <v>237</v>
      </c>
      <c r="CD1921" t="s">
        <v>238</v>
      </c>
      <c r="CF1921" t="s">
        <v>237</v>
      </c>
      <c r="CG1921" t="s">
        <v>238</v>
      </c>
      <c r="CL1921" t="s">
        <v>237</v>
      </c>
      <c r="CM1921" t="s">
        <v>238</v>
      </c>
      <c r="CU1921" t="s">
        <v>240</v>
      </c>
      <c r="CV1921" t="s">
        <v>238</v>
      </c>
      <c r="DD1921">
        <v>0.5</v>
      </c>
      <c r="DE1921" t="s">
        <v>236</v>
      </c>
      <c r="DG1921" t="s">
        <v>240</v>
      </c>
      <c r="DH1921" t="s">
        <v>238</v>
      </c>
      <c r="DP1921" t="s">
        <v>242</v>
      </c>
      <c r="DQ1921" t="s">
        <v>236</v>
      </c>
      <c r="DV1921" t="s">
        <v>243</v>
      </c>
      <c r="DW1921" t="s">
        <v>236</v>
      </c>
      <c r="EB1921" t="s">
        <v>244</v>
      </c>
      <c r="EC1921" t="s">
        <v>236</v>
      </c>
      <c r="EG1921" t="s">
        <v>245</v>
      </c>
      <c r="EH1921" t="s">
        <v>245</v>
      </c>
      <c r="EN1921" t="s">
        <v>244</v>
      </c>
      <c r="EO1921" t="s">
        <v>236</v>
      </c>
      <c r="FX1921" t="s">
        <v>406</v>
      </c>
      <c r="FY1921" t="s">
        <v>238</v>
      </c>
      <c r="GI1921" t="s">
        <v>245</v>
      </c>
      <c r="GJ1921" t="s">
        <v>245</v>
      </c>
      <c r="GR1921" t="s">
        <v>245</v>
      </c>
      <c r="GS1921" t="s">
        <v>245</v>
      </c>
    </row>
    <row r="1922" spans="1:201" x14ac:dyDescent="0.25">
      <c r="A1922" s="14" t="s">
        <v>5630</v>
      </c>
      <c r="B1922" t="s">
        <v>5631</v>
      </c>
      <c r="D1922" t="s">
        <v>287</v>
      </c>
      <c r="E1922" t="s">
        <v>219</v>
      </c>
      <c r="F1922" t="s">
        <v>220</v>
      </c>
      <c r="G1922" t="s">
        <v>4782</v>
      </c>
      <c r="H1922" t="s">
        <v>4783</v>
      </c>
      <c r="I1922" t="s">
        <v>4784</v>
      </c>
      <c r="J1922" t="s">
        <v>4785</v>
      </c>
      <c r="K1922">
        <v>10.308017100000001</v>
      </c>
      <c r="L1922">
        <v>123.8915719</v>
      </c>
      <c r="O1922" s="15">
        <v>43378</v>
      </c>
      <c r="P1922">
        <f t="shared" ref="P1922:P1985" si="90">YEAR(O1922)</f>
        <v>2018</v>
      </c>
      <c r="Q1922">
        <f t="shared" ref="Q1922:Q1985" si="91">MONTH(O1922)</f>
        <v>10</v>
      </c>
      <c r="R1922">
        <f t="shared" ref="R1922:R1985" si="92">DAY(O1922)</f>
        <v>5</v>
      </c>
      <c r="U1922" t="s">
        <v>225</v>
      </c>
      <c r="V1922" t="s">
        <v>265</v>
      </c>
      <c r="W1922" t="s">
        <v>227</v>
      </c>
      <c r="X1922" t="s">
        <v>228</v>
      </c>
      <c r="Z1922" t="s">
        <v>4876</v>
      </c>
      <c r="AD1922" t="s">
        <v>289</v>
      </c>
      <c r="AF1922" s="16">
        <v>19724</v>
      </c>
      <c r="AG1922">
        <v>64</v>
      </c>
      <c r="AH1922" t="s">
        <v>232</v>
      </c>
      <c r="AI1922" t="s">
        <v>533</v>
      </c>
      <c r="AJ1922" t="s">
        <v>376</v>
      </c>
      <c r="AK1922" t="s">
        <v>465</v>
      </c>
      <c r="AL1922">
        <v>20</v>
      </c>
      <c r="AN1922" t="s">
        <v>236</v>
      </c>
      <c r="AP1922" t="s">
        <v>237</v>
      </c>
      <c r="AQ1922" t="s">
        <v>238</v>
      </c>
      <c r="AS1922" t="s">
        <v>237</v>
      </c>
      <c r="AT1922" t="s">
        <v>238</v>
      </c>
      <c r="BB1922" t="s">
        <v>237</v>
      </c>
      <c r="BC1922" t="s">
        <v>238</v>
      </c>
      <c r="BJ1922">
        <v>6</v>
      </c>
      <c r="BL1922" t="s">
        <v>238</v>
      </c>
      <c r="BN1922" t="s">
        <v>237</v>
      </c>
      <c r="BO1922" t="s">
        <v>238</v>
      </c>
      <c r="BV1922">
        <v>6</v>
      </c>
      <c r="BX1922" t="s">
        <v>238</v>
      </c>
      <c r="BZ1922">
        <v>8</v>
      </c>
      <c r="CA1922" t="s">
        <v>236</v>
      </c>
      <c r="CC1922" t="s">
        <v>237</v>
      </c>
      <c r="CD1922" t="s">
        <v>238</v>
      </c>
      <c r="CF1922" t="s">
        <v>237</v>
      </c>
      <c r="CG1922" t="s">
        <v>238</v>
      </c>
      <c r="CL1922" t="s">
        <v>237</v>
      </c>
      <c r="CM1922" t="s">
        <v>238</v>
      </c>
      <c r="CU1922" t="s">
        <v>240</v>
      </c>
      <c r="CV1922" t="s">
        <v>238</v>
      </c>
      <c r="DD1922">
        <v>0.5</v>
      </c>
      <c r="DE1922" t="s">
        <v>236</v>
      </c>
      <c r="DG1922" t="s">
        <v>240</v>
      </c>
      <c r="DH1922" t="s">
        <v>238</v>
      </c>
      <c r="DP1922" t="s">
        <v>242</v>
      </c>
      <c r="DQ1922" t="s">
        <v>236</v>
      </c>
      <c r="DV1922" t="s">
        <v>273</v>
      </c>
      <c r="DW1922" t="s">
        <v>238</v>
      </c>
      <c r="EB1922" t="s">
        <v>244</v>
      </c>
      <c r="EC1922" t="s">
        <v>236</v>
      </c>
      <c r="EG1922" t="s">
        <v>245</v>
      </c>
      <c r="EH1922" t="s">
        <v>245</v>
      </c>
      <c r="EN1922" t="s">
        <v>244</v>
      </c>
      <c r="EO1922" t="s">
        <v>236</v>
      </c>
      <c r="FC1922">
        <v>64</v>
      </c>
      <c r="FD1922" t="s">
        <v>239</v>
      </c>
      <c r="FX1922">
        <v>64</v>
      </c>
      <c r="FY1922" t="s">
        <v>239</v>
      </c>
      <c r="GI1922" t="s">
        <v>245</v>
      </c>
      <c r="GJ1922" t="s">
        <v>245</v>
      </c>
      <c r="GR1922" t="s">
        <v>245</v>
      </c>
      <c r="GS1922" t="s">
        <v>245</v>
      </c>
    </row>
    <row r="1923" spans="1:201" x14ac:dyDescent="0.25">
      <c r="A1923" s="14" t="s">
        <v>5632</v>
      </c>
      <c r="B1923" t="s">
        <v>5633</v>
      </c>
      <c r="D1923" t="s">
        <v>287</v>
      </c>
      <c r="E1923" t="s">
        <v>219</v>
      </c>
      <c r="F1923" t="s">
        <v>220</v>
      </c>
      <c r="G1923" t="s">
        <v>4782</v>
      </c>
      <c r="H1923" t="s">
        <v>4783</v>
      </c>
      <c r="I1923" t="s">
        <v>4784</v>
      </c>
      <c r="J1923" t="s">
        <v>4785</v>
      </c>
      <c r="K1923">
        <v>10.308017100000001</v>
      </c>
      <c r="L1923">
        <v>123.8915719</v>
      </c>
      <c r="O1923" s="15">
        <v>43380</v>
      </c>
      <c r="P1923">
        <f t="shared" si="90"/>
        <v>2018</v>
      </c>
      <c r="Q1923">
        <f t="shared" si="91"/>
        <v>10</v>
      </c>
      <c r="R1923">
        <f t="shared" si="92"/>
        <v>7</v>
      </c>
      <c r="U1923" t="s">
        <v>225</v>
      </c>
      <c r="V1923" t="s">
        <v>265</v>
      </c>
      <c r="W1923" t="s">
        <v>227</v>
      </c>
      <c r="X1923" t="s">
        <v>228</v>
      </c>
      <c r="Z1923" t="s">
        <v>4887</v>
      </c>
      <c r="AD1923" t="s">
        <v>289</v>
      </c>
      <c r="AF1923" s="16">
        <v>19158</v>
      </c>
      <c r="AG1923">
        <v>66</v>
      </c>
      <c r="AH1923" t="s">
        <v>232</v>
      </c>
      <c r="AI1923" t="s">
        <v>2325</v>
      </c>
      <c r="AJ1923" t="s">
        <v>376</v>
      </c>
      <c r="AK1923" t="s">
        <v>465</v>
      </c>
      <c r="AL1923">
        <v>20</v>
      </c>
      <c r="AN1923" t="s">
        <v>236</v>
      </c>
      <c r="AP1923" t="s">
        <v>237</v>
      </c>
      <c r="AQ1923" t="s">
        <v>238</v>
      </c>
      <c r="AS1923" t="s">
        <v>237</v>
      </c>
      <c r="AT1923" t="s">
        <v>238</v>
      </c>
      <c r="BB1923" t="s">
        <v>237</v>
      </c>
      <c r="BC1923" t="s">
        <v>238</v>
      </c>
      <c r="BJ1923">
        <v>6</v>
      </c>
      <c r="BL1923" t="s">
        <v>238</v>
      </c>
      <c r="BN1923" t="s">
        <v>237</v>
      </c>
      <c r="BO1923" t="s">
        <v>238</v>
      </c>
      <c r="BV1923">
        <v>6</v>
      </c>
      <c r="BX1923" t="s">
        <v>238</v>
      </c>
      <c r="BZ1923" t="s">
        <v>246</v>
      </c>
      <c r="CA1923" t="s">
        <v>236</v>
      </c>
      <c r="CC1923" t="s">
        <v>237</v>
      </c>
      <c r="CD1923" t="s">
        <v>238</v>
      </c>
      <c r="CF1923" t="s">
        <v>237</v>
      </c>
      <c r="CG1923" t="s">
        <v>238</v>
      </c>
      <c r="CL1923" t="s">
        <v>237</v>
      </c>
      <c r="CM1923" t="s">
        <v>238</v>
      </c>
      <c r="CU1923" t="s">
        <v>240</v>
      </c>
      <c r="CV1923" t="s">
        <v>238</v>
      </c>
      <c r="DD1923">
        <v>0.5</v>
      </c>
      <c r="DE1923" t="s">
        <v>236</v>
      </c>
      <c r="DG1923" t="s">
        <v>240</v>
      </c>
      <c r="DH1923" t="s">
        <v>238</v>
      </c>
      <c r="DP1923" t="s">
        <v>242</v>
      </c>
      <c r="DQ1923" t="s">
        <v>236</v>
      </c>
      <c r="DV1923" t="s">
        <v>273</v>
      </c>
      <c r="DW1923" t="s">
        <v>238</v>
      </c>
      <c r="EB1923" t="s">
        <v>244</v>
      </c>
      <c r="EC1923" t="s">
        <v>236</v>
      </c>
      <c r="EG1923" t="s">
        <v>245</v>
      </c>
      <c r="EH1923" t="s">
        <v>245</v>
      </c>
      <c r="EN1923" t="s">
        <v>244</v>
      </c>
      <c r="EO1923" t="s">
        <v>236</v>
      </c>
      <c r="FC1923">
        <v>32</v>
      </c>
      <c r="FD1923" t="s">
        <v>236</v>
      </c>
      <c r="FX1923">
        <v>32</v>
      </c>
      <c r="FY1923" t="s">
        <v>239</v>
      </c>
      <c r="GI1923" t="s">
        <v>245</v>
      </c>
      <c r="GJ1923" t="s">
        <v>245</v>
      </c>
      <c r="GR1923" t="s">
        <v>245</v>
      </c>
      <c r="GS1923" t="s">
        <v>245</v>
      </c>
    </row>
    <row r="1924" spans="1:201" x14ac:dyDescent="0.25">
      <c r="A1924" s="14" t="s">
        <v>5634</v>
      </c>
      <c r="B1924" t="s">
        <v>5635</v>
      </c>
      <c r="D1924" t="s">
        <v>287</v>
      </c>
      <c r="E1924" t="s">
        <v>219</v>
      </c>
      <c r="F1924" t="s">
        <v>220</v>
      </c>
      <c r="G1924" t="s">
        <v>4782</v>
      </c>
      <c r="H1924" t="s">
        <v>4783</v>
      </c>
      <c r="I1924" t="s">
        <v>4784</v>
      </c>
      <c r="J1924" t="s">
        <v>4785</v>
      </c>
      <c r="K1924">
        <v>10.308017100000001</v>
      </c>
      <c r="L1924">
        <v>123.8915719</v>
      </c>
      <c r="O1924" s="15">
        <v>43380</v>
      </c>
      <c r="P1924">
        <f t="shared" si="90"/>
        <v>2018</v>
      </c>
      <c r="Q1924">
        <f t="shared" si="91"/>
        <v>10</v>
      </c>
      <c r="R1924">
        <f t="shared" si="92"/>
        <v>7</v>
      </c>
      <c r="U1924" t="s">
        <v>225</v>
      </c>
      <c r="V1924" t="s">
        <v>1779</v>
      </c>
      <c r="W1924" t="s">
        <v>227</v>
      </c>
      <c r="X1924" t="s">
        <v>228</v>
      </c>
      <c r="Y1924" t="s">
        <v>1104</v>
      </c>
      <c r="Z1924" t="s">
        <v>1105</v>
      </c>
      <c r="AD1924" t="s">
        <v>289</v>
      </c>
      <c r="AF1924" s="16">
        <v>41549</v>
      </c>
      <c r="AG1924">
        <v>5</v>
      </c>
      <c r="AH1924" t="s">
        <v>262</v>
      </c>
      <c r="AI1924" t="s">
        <v>5636</v>
      </c>
      <c r="AJ1924" t="s">
        <v>376</v>
      </c>
      <c r="AK1924" t="s">
        <v>465</v>
      </c>
      <c r="AL1924">
        <v>22</v>
      </c>
      <c r="AN1924" t="s">
        <v>236</v>
      </c>
      <c r="AP1924" t="s">
        <v>237</v>
      </c>
      <c r="AQ1924" t="s">
        <v>238</v>
      </c>
      <c r="AS1924" t="s">
        <v>237</v>
      </c>
      <c r="AT1924" t="s">
        <v>238</v>
      </c>
      <c r="BB1924" t="s">
        <v>237</v>
      </c>
      <c r="BC1924" t="s">
        <v>238</v>
      </c>
      <c r="BJ1924">
        <v>6</v>
      </c>
      <c r="BL1924" t="s">
        <v>238</v>
      </c>
      <c r="BN1924" t="s">
        <v>237</v>
      </c>
      <c r="BO1924" t="s">
        <v>238</v>
      </c>
      <c r="BV1924">
        <v>6</v>
      </c>
      <c r="BX1924" t="s">
        <v>238</v>
      </c>
      <c r="BZ1924" t="s">
        <v>246</v>
      </c>
      <c r="CA1924" t="s">
        <v>236</v>
      </c>
      <c r="CC1924" t="s">
        <v>237</v>
      </c>
      <c r="CD1924" t="s">
        <v>238</v>
      </c>
      <c r="CF1924" t="s">
        <v>237</v>
      </c>
      <c r="CG1924" t="s">
        <v>238</v>
      </c>
      <c r="CL1924" t="s">
        <v>237</v>
      </c>
      <c r="CM1924" t="s">
        <v>238</v>
      </c>
      <c r="CU1924">
        <v>2</v>
      </c>
      <c r="CV1924" t="s">
        <v>239</v>
      </c>
      <c r="DD1924">
        <v>1</v>
      </c>
      <c r="DE1924" t="s">
        <v>236</v>
      </c>
      <c r="DG1924" t="s">
        <v>240</v>
      </c>
      <c r="DH1924" t="s">
        <v>238</v>
      </c>
      <c r="DP1924" t="s">
        <v>242</v>
      </c>
      <c r="DQ1924" t="s">
        <v>236</v>
      </c>
      <c r="DV1924" t="s">
        <v>273</v>
      </c>
      <c r="DW1924" t="s">
        <v>238</v>
      </c>
      <c r="EB1924" t="s">
        <v>244</v>
      </c>
      <c r="EC1924" t="s">
        <v>236</v>
      </c>
      <c r="EG1924" t="s">
        <v>245</v>
      </c>
      <c r="EH1924" t="s">
        <v>245</v>
      </c>
      <c r="EN1924" t="s">
        <v>244</v>
      </c>
      <c r="EO1924" t="s">
        <v>236</v>
      </c>
      <c r="FX1924" t="s">
        <v>406</v>
      </c>
      <c r="FY1924" t="s">
        <v>238</v>
      </c>
      <c r="GI1924" t="s">
        <v>245</v>
      </c>
      <c r="GJ1924" t="s">
        <v>245</v>
      </c>
      <c r="GR1924" t="s">
        <v>245</v>
      </c>
      <c r="GS1924" t="s">
        <v>245</v>
      </c>
    </row>
    <row r="1925" spans="1:201" x14ac:dyDescent="0.25">
      <c r="A1925" s="14" t="s">
        <v>5637</v>
      </c>
      <c r="B1925" t="s">
        <v>5638</v>
      </c>
      <c r="D1925" t="s">
        <v>287</v>
      </c>
      <c r="E1925" t="s">
        <v>219</v>
      </c>
      <c r="F1925" t="s">
        <v>220</v>
      </c>
      <c r="G1925" t="s">
        <v>4782</v>
      </c>
      <c r="H1925" t="s">
        <v>4783</v>
      </c>
      <c r="I1925" t="s">
        <v>4784</v>
      </c>
      <c r="J1925" t="s">
        <v>4785</v>
      </c>
      <c r="K1925">
        <v>10.308017100000001</v>
      </c>
      <c r="L1925">
        <v>123.8915719</v>
      </c>
      <c r="O1925" s="15">
        <v>43374</v>
      </c>
      <c r="P1925">
        <f t="shared" si="90"/>
        <v>2018</v>
      </c>
      <c r="Q1925">
        <f t="shared" si="91"/>
        <v>10</v>
      </c>
      <c r="R1925">
        <f t="shared" si="92"/>
        <v>1</v>
      </c>
      <c r="U1925" t="s">
        <v>225</v>
      </c>
      <c r="V1925" t="s">
        <v>259</v>
      </c>
      <c r="W1925" t="s">
        <v>260</v>
      </c>
      <c r="X1925" t="s">
        <v>228</v>
      </c>
      <c r="Z1925" t="s">
        <v>4861</v>
      </c>
      <c r="AD1925" t="s">
        <v>289</v>
      </c>
      <c r="AF1925" s="16">
        <v>42551</v>
      </c>
      <c r="AG1925">
        <v>2</v>
      </c>
      <c r="AH1925" t="s">
        <v>232</v>
      </c>
      <c r="AI1925" t="s">
        <v>5639</v>
      </c>
      <c r="AJ1925" t="s">
        <v>376</v>
      </c>
      <c r="AK1925" t="s">
        <v>465</v>
      </c>
      <c r="AL1925">
        <v>20</v>
      </c>
      <c r="AN1925" t="s">
        <v>236</v>
      </c>
      <c r="AP1925" t="s">
        <v>237</v>
      </c>
      <c r="AQ1925" t="s">
        <v>238</v>
      </c>
      <c r="AS1925" t="s">
        <v>237</v>
      </c>
      <c r="AT1925" t="s">
        <v>238</v>
      </c>
      <c r="BB1925" t="s">
        <v>237</v>
      </c>
      <c r="BC1925" t="s">
        <v>238</v>
      </c>
      <c r="BJ1925">
        <v>6</v>
      </c>
      <c r="BL1925" t="s">
        <v>238</v>
      </c>
      <c r="BN1925" t="s">
        <v>237</v>
      </c>
      <c r="BO1925" t="s">
        <v>238</v>
      </c>
      <c r="BV1925">
        <v>6</v>
      </c>
      <c r="BX1925" t="s">
        <v>238</v>
      </c>
      <c r="BZ1925" t="s">
        <v>246</v>
      </c>
      <c r="CA1925" t="s">
        <v>236</v>
      </c>
      <c r="CC1925" t="s">
        <v>237</v>
      </c>
      <c r="CD1925" t="s">
        <v>238</v>
      </c>
      <c r="CF1925" t="s">
        <v>237</v>
      </c>
      <c r="CG1925" t="s">
        <v>238</v>
      </c>
      <c r="CL1925" t="s">
        <v>237</v>
      </c>
      <c r="CM1925" t="s">
        <v>238</v>
      </c>
      <c r="CU1925" t="s">
        <v>240</v>
      </c>
      <c r="CV1925" t="s">
        <v>238</v>
      </c>
      <c r="DD1925">
        <v>0.5</v>
      </c>
      <c r="DE1925" t="s">
        <v>236</v>
      </c>
      <c r="DG1925" t="s">
        <v>240</v>
      </c>
      <c r="DH1925" t="s">
        <v>238</v>
      </c>
      <c r="DP1925" t="s">
        <v>242</v>
      </c>
      <c r="DQ1925" t="s">
        <v>236</v>
      </c>
      <c r="DV1925" t="s">
        <v>273</v>
      </c>
      <c r="DW1925" t="s">
        <v>238</v>
      </c>
      <c r="EB1925" t="s">
        <v>244</v>
      </c>
      <c r="EC1925" t="s">
        <v>236</v>
      </c>
      <c r="EG1925" t="s">
        <v>245</v>
      </c>
      <c r="EH1925" t="s">
        <v>245</v>
      </c>
      <c r="EN1925" t="s">
        <v>244</v>
      </c>
      <c r="EO1925" t="s">
        <v>236</v>
      </c>
      <c r="FX1925" t="s">
        <v>406</v>
      </c>
      <c r="FY1925" t="s">
        <v>238</v>
      </c>
      <c r="GI1925" t="s">
        <v>245</v>
      </c>
      <c r="GJ1925" t="s">
        <v>245</v>
      </c>
      <c r="GR1925" t="s">
        <v>245</v>
      </c>
      <c r="GS1925" t="s">
        <v>245</v>
      </c>
    </row>
    <row r="1926" spans="1:201" x14ac:dyDescent="0.25">
      <c r="A1926" s="14" t="s">
        <v>5640</v>
      </c>
      <c r="B1926" t="s">
        <v>5641</v>
      </c>
      <c r="D1926" t="s">
        <v>287</v>
      </c>
      <c r="E1926" t="s">
        <v>219</v>
      </c>
      <c r="F1926" t="s">
        <v>220</v>
      </c>
      <c r="G1926" t="s">
        <v>4782</v>
      </c>
      <c r="H1926" t="s">
        <v>4783</v>
      </c>
      <c r="I1926" t="s">
        <v>4784</v>
      </c>
      <c r="J1926" t="s">
        <v>4785</v>
      </c>
      <c r="K1926">
        <v>10.308017100000001</v>
      </c>
      <c r="L1926">
        <v>123.8915719</v>
      </c>
      <c r="O1926" s="15">
        <v>43374</v>
      </c>
      <c r="P1926">
        <f t="shared" si="90"/>
        <v>2018</v>
      </c>
      <c r="Q1926">
        <f t="shared" si="91"/>
        <v>10</v>
      </c>
      <c r="R1926">
        <f t="shared" si="92"/>
        <v>1</v>
      </c>
      <c r="U1926" t="s">
        <v>225</v>
      </c>
      <c r="V1926" t="s">
        <v>259</v>
      </c>
      <c r="W1926" t="s">
        <v>260</v>
      </c>
      <c r="X1926" t="s">
        <v>228</v>
      </c>
      <c r="Z1926" t="s">
        <v>4861</v>
      </c>
      <c r="AD1926" t="s">
        <v>289</v>
      </c>
      <c r="AF1926" s="16">
        <v>39098</v>
      </c>
      <c r="AG1926">
        <v>11</v>
      </c>
      <c r="AH1926" t="s">
        <v>262</v>
      </c>
      <c r="AI1926" t="s">
        <v>5642</v>
      </c>
      <c r="AJ1926" t="s">
        <v>357</v>
      </c>
      <c r="AK1926" t="s">
        <v>465</v>
      </c>
      <c r="AL1926">
        <v>23</v>
      </c>
      <c r="AN1926" t="s">
        <v>236</v>
      </c>
      <c r="AP1926">
        <v>16</v>
      </c>
      <c r="AQ1926" t="s">
        <v>239</v>
      </c>
      <c r="AS1926" t="s">
        <v>237</v>
      </c>
      <c r="AT1926" t="s">
        <v>238</v>
      </c>
      <c r="BB1926" t="s">
        <v>237</v>
      </c>
      <c r="BC1926" t="s">
        <v>238</v>
      </c>
      <c r="BJ1926">
        <v>6</v>
      </c>
      <c r="BL1926" t="s">
        <v>238</v>
      </c>
      <c r="BN1926" t="s">
        <v>237</v>
      </c>
      <c r="BO1926" t="s">
        <v>238</v>
      </c>
      <c r="BV1926">
        <v>6</v>
      </c>
      <c r="BX1926" t="s">
        <v>238</v>
      </c>
      <c r="BZ1926" t="s">
        <v>246</v>
      </c>
      <c r="CA1926" t="s">
        <v>236</v>
      </c>
      <c r="CC1926" t="s">
        <v>237</v>
      </c>
      <c r="CD1926" t="s">
        <v>238</v>
      </c>
      <c r="CF1926" t="s">
        <v>237</v>
      </c>
      <c r="CG1926" t="s">
        <v>238</v>
      </c>
      <c r="CL1926" t="s">
        <v>237</v>
      </c>
      <c r="CM1926" t="s">
        <v>238</v>
      </c>
      <c r="CU1926">
        <v>2</v>
      </c>
      <c r="CV1926" t="s">
        <v>239</v>
      </c>
      <c r="DD1926">
        <v>0.5</v>
      </c>
      <c r="DE1926" t="s">
        <v>236</v>
      </c>
      <c r="DG1926" t="s">
        <v>240</v>
      </c>
      <c r="DH1926" t="s">
        <v>238</v>
      </c>
      <c r="DP1926" t="s">
        <v>242</v>
      </c>
      <c r="DQ1926" t="s">
        <v>236</v>
      </c>
      <c r="DV1926" t="s">
        <v>273</v>
      </c>
      <c r="DW1926" t="s">
        <v>238</v>
      </c>
      <c r="EB1926" t="s">
        <v>244</v>
      </c>
      <c r="EC1926" t="s">
        <v>236</v>
      </c>
      <c r="EG1926" t="s">
        <v>245</v>
      </c>
      <c r="EH1926" t="s">
        <v>245</v>
      </c>
      <c r="EN1926" t="s">
        <v>244</v>
      </c>
      <c r="EO1926" t="s">
        <v>236</v>
      </c>
      <c r="FX1926" t="s">
        <v>406</v>
      </c>
      <c r="FY1926" t="s">
        <v>238</v>
      </c>
      <c r="GI1926" t="s">
        <v>245</v>
      </c>
      <c r="GJ1926" t="s">
        <v>245</v>
      </c>
      <c r="GR1926" t="s">
        <v>245</v>
      </c>
      <c r="GS1926" t="s">
        <v>245</v>
      </c>
    </row>
    <row r="1927" spans="1:201" x14ac:dyDescent="0.25">
      <c r="A1927" s="14" t="s">
        <v>5643</v>
      </c>
      <c r="B1927" t="s">
        <v>5644</v>
      </c>
      <c r="D1927" t="s">
        <v>287</v>
      </c>
      <c r="E1927" t="s">
        <v>219</v>
      </c>
      <c r="F1927" t="s">
        <v>220</v>
      </c>
      <c r="G1927" t="s">
        <v>4782</v>
      </c>
      <c r="H1927" t="s">
        <v>4783</v>
      </c>
      <c r="I1927" t="s">
        <v>4784</v>
      </c>
      <c r="J1927" t="s">
        <v>4785</v>
      </c>
      <c r="K1927">
        <v>10.308017100000001</v>
      </c>
      <c r="L1927">
        <v>123.8915719</v>
      </c>
      <c r="O1927" s="15">
        <v>43374</v>
      </c>
      <c r="P1927">
        <f t="shared" si="90"/>
        <v>2018</v>
      </c>
      <c r="Q1927">
        <f t="shared" si="91"/>
        <v>10</v>
      </c>
      <c r="R1927">
        <f t="shared" si="92"/>
        <v>1</v>
      </c>
      <c r="U1927" t="s">
        <v>225</v>
      </c>
      <c r="V1927" t="s">
        <v>301</v>
      </c>
      <c r="W1927" t="s">
        <v>227</v>
      </c>
      <c r="X1927" t="s">
        <v>228</v>
      </c>
      <c r="Z1927" t="s">
        <v>4851</v>
      </c>
      <c r="AD1927" t="s">
        <v>289</v>
      </c>
      <c r="AF1927" s="16">
        <v>22508</v>
      </c>
      <c r="AG1927">
        <v>57</v>
      </c>
      <c r="AH1927" t="s">
        <v>262</v>
      </c>
      <c r="AI1927" t="s">
        <v>5645</v>
      </c>
      <c r="AJ1927" t="s">
        <v>357</v>
      </c>
      <c r="AK1927" t="s">
        <v>559</v>
      </c>
      <c r="AL1927">
        <v>20</v>
      </c>
      <c r="AN1927" t="s">
        <v>236</v>
      </c>
      <c r="AP1927">
        <v>16</v>
      </c>
      <c r="AQ1927" t="s">
        <v>239</v>
      </c>
      <c r="AS1927" t="s">
        <v>237</v>
      </c>
      <c r="AT1927" t="s">
        <v>238</v>
      </c>
      <c r="BB1927" t="s">
        <v>237</v>
      </c>
      <c r="BC1927" t="s">
        <v>238</v>
      </c>
      <c r="BJ1927">
        <v>6</v>
      </c>
      <c r="BL1927" t="s">
        <v>238</v>
      </c>
      <c r="BN1927" t="s">
        <v>237</v>
      </c>
      <c r="BO1927" t="s">
        <v>238</v>
      </c>
      <c r="BV1927">
        <v>10</v>
      </c>
      <c r="BX1927" t="s">
        <v>238</v>
      </c>
      <c r="BZ1927" t="s">
        <v>246</v>
      </c>
      <c r="CA1927" t="s">
        <v>236</v>
      </c>
      <c r="CC1927" t="s">
        <v>237</v>
      </c>
      <c r="CD1927" t="s">
        <v>238</v>
      </c>
      <c r="CF1927" t="s">
        <v>237</v>
      </c>
      <c r="CG1927" t="s">
        <v>238</v>
      </c>
      <c r="CL1927" t="s">
        <v>237</v>
      </c>
      <c r="CM1927" t="s">
        <v>238</v>
      </c>
      <c r="CU1927" t="s">
        <v>240</v>
      </c>
      <c r="CV1927" t="s">
        <v>238</v>
      </c>
      <c r="DD1927">
        <v>0.5</v>
      </c>
      <c r="DE1927" t="s">
        <v>236</v>
      </c>
      <c r="DG1927" t="s">
        <v>240</v>
      </c>
      <c r="DH1927" t="s">
        <v>238</v>
      </c>
      <c r="DP1927" t="s">
        <v>242</v>
      </c>
      <c r="DQ1927" t="s">
        <v>236</v>
      </c>
      <c r="DV1927" t="s">
        <v>243</v>
      </c>
      <c r="DW1927" t="s">
        <v>236</v>
      </c>
      <c r="EB1927" t="s">
        <v>244</v>
      </c>
      <c r="EC1927" t="s">
        <v>236</v>
      </c>
      <c r="EG1927" t="s">
        <v>245</v>
      </c>
      <c r="EH1927" t="s">
        <v>245</v>
      </c>
      <c r="EN1927" t="s">
        <v>244</v>
      </c>
      <c r="EO1927" t="s">
        <v>236</v>
      </c>
      <c r="FX1927">
        <v>32</v>
      </c>
      <c r="FY1927" t="s">
        <v>239</v>
      </c>
      <c r="GI1927" t="s">
        <v>245</v>
      </c>
      <c r="GJ1927" t="s">
        <v>245</v>
      </c>
      <c r="GR1927" t="s">
        <v>245</v>
      </c>
      <c r="GS1927" t="s">
        <v>245</v>
      </c>
    </row>
    <row r="1928" spans="1:201" x14ac:dyDescent="0.25">
      <c r="A1928" s="14" t="s">
        <v>5646</v>
      </c>
      <c r="B1928" t="s">
        <v>5647</v>
      </c>
      <c r="D1928" t="s">
        <v>287</v>
      </c>
      <c r="E1928" t="s">
        <v>219</v>
      </c>
      <c r="F1928" t="s">
        <v>220</v>
      </c>
      <c r="G1928" t="s">
        <v>4782</v>
      </c>
      <c r="H1928" t="s">
        <v>4783</v>
      </c>
      <c r="I1928" t="s">
        <v>4784</v>
      </c>
      <c r="J1928" t="s">
        <v>4785</v>
      </c>
      <c r="K1928">
        <v>10.308017100000001</v>
      </c>
      <c r="L1928">
        <v>123.8915719</v>
      </c>
      <c r="O1928" s="15">
        <v>43374</v>
      </c>
      <c r="P1928">
        <f t="shared" si="90"/>
        <v>2018</v>
      </c>
      <c r="Q1928">
        <f t="shared" si="91"/>
        <v>10</v>
      </c>
      <c r="R1928">
        <f t="shared" si="92"/>
        <v>1</v>
      </c>
      <c r="U1928" t="s">
        <v>225</v>
      </c>
      <c r="V1928" t="s">
        <v>288</v>
      </c>
      <c r="W1928" t="s">
        <v>227</v>
      </c>
      <c r="X1928" t="s">
        <v>228</v>
      </c>
      <c r="Z1928" t="s">
        <v>5017</v>
      </c>
      <c r="AD1928" t="s">
        <v>231</v>
      </c>
      <c r="AF1928" s="16">
        <v>11116</v>
      </c>
      <c r="AG1928">
        <v>88</v>
      </c>
      <c r="AH1928" t="s">
        <v>262</v>
      </c>
      <c r="AI1928" t="s">
        <v>375</v>
      </c>
      <c r="AJ1928" t="s">
        <v>357</v>
      </c>
      <c r="AK1928" t="s">
        <v>1013</v>
      </c>
      <c r="AL1928">
        <v>20</v>
      </c>
      <c r="AN1928" t="s">
        <v>236</v>
      </c>
      <c r="AP1928">
        <v>16</v>
      </c>
      <c r="AQ1928" t="s">
        <v>239</v>
      </c>
      <c r="AS1928" t="s">
        <v>237</v>
      </c>
      <c r="AT1928" t="s">
        <v>238</v>
      </c>
      <c r="BB1928" t="s">
        <v>237</v>
      </c>
      <c r="BC1928" t="s">
        <v>238</v>
      </c>
      <c r="BJ1928">
        <v>6</v>
      </c>
      <c r="BL1928" t="s">
        <v>238</v>
      </c>
      <c r="BN1928" t="s">
        <v>237</v>
      </c>
      <c r="BO1928" t="s">
        <v>238</v>
      </c>
      <c r="BV1928">
        <v>6</v>
      </c>
      <c r="BX1928" t="s">
        <v>238</v>
      </c>
      <c r="BZ1928" t="s">
        <v>237</v>
      </c>
      <c r="CA1928" t="s">
        <v>238</v>
      </c>
      <c r="CC1928" t="s">
        <v>237</v>
      </c>
      <c r="CD1928" t="s">
        <v>238</v>
      </c>
      <c r="CF1928" t="s">
        <v>237</v>
      </c>
      <c r="CG1928" t="s">
        <v>238</v>
      </c>
      <c r="CL1928" t="s">
        <v>237</v>
      </c>
      <c r="CM1928" t="s">
        <v>238</v>
      </c>
      <c r="CU1928" t="s">
        <v>240</v>
      </c>
      <c r="CV1928" t="s">
        <v>238</v>
      </c>
      <c r="DD1928">
        <v>0.5</v>
      </c>
      <c r="DE1928" t="s">
        <v>236</v>
      </c>
      <c r="DG1928" t="s">
        <v>240</v>
      </c>
      <c r="DH1928" t="s">
        <v>238</v>
      </c>
      <c r="DP1928" t="s">
        <v>242</v>
      </c>
      <c r="DQ1928" t="s">
        <v>236</v>
      </c>
      <c r="DV1928" t="s">
        <v>243</v>
      </c>
      <c r="DW1928" t="s">
        <v>236</v>
      </c>
      <c r="EB1928" t="s">
        <v>244</v>
      </c>
      <c r="EC1928" t="s">
        <v>236</v>
      </c>
      <c r="EG1928" t="s">
        <v>245</v>
      </c>
      <c r="EH1928" t="s">
        <v>245</v>
      </c>
      <c r="EN1928" t="s">
        <v>244</v>
      </c>
      <c r="EO1928" t="s">
        <v>236</v>
      </c>
      <c r="FX1928">
        <v>32</v>
      </c>
      <c r="FY1928" t="s">
        <v>239</v>
      </c>
      <c r="GI1928" t="s">
        <v>245</v>
      </c>
      <c r="GJ1928" t="s">
        <v>245</v>
      </c>
      <c r="GR1928" t="s">
        <v>245</v>
      </c>
      <c r="GS1928" t="s">
        <v>245</v>
      </c>
    </row>
    <row r="1929" spans="1:201" x14ac:dyDescent="0.25">
      <c r="A1929" s="14" t="s">
        <v>5648</v>
      </c>
      <c r="B1929" t="s">
        <v>5649</v>
      </c>
      <c r="D1929" t="s">
        <v>287</v>
      </c>
      <c r="E1929" t="s">
        <v>219</v>
      </c>
      <c r="F1929" t="s">
        <v>220</v>
      </c>
      <c r="G1929" t="s">
        <v>4782</v>
      </c>
      <c r="H1929" t="s">
        <v>4783</v>
      </c>
      <c r="I1929" t="s">
        <v>4784</v>
      </c>
      <c r="J1929" t="s">
        <v>4785</v>
      </c>
      <c r="K1929">
        <v>10.308017100000001</v>
      </c>
      <c r="L1929">
        <v>123.8915719</v>
      </c>
      <c r="O1929" s="15">
        <v>43375</v>
      </c>
      <c r="P1929">
        <f t="shared" si="90"/>
        <v>2018</v>
      </c>
      <c r="Q1929">
        <f t="shared" si="91"/>
        <v>10</v>
      </c>
      <c r="R1929">
        <f t="shared" si="92"/>
        <v>2</v>
      </c>
      <c r="U1929" t="s">
        <v>225</v>
      </c>
      <c r="V1929" t="s">
        <v>301</v>
      </c>
      <c r="W1929" t="s">
        <v>227</v>
      </c>
      <c r="X1929" t="s">
        <v>228</v>
      </c>
      <c r="Y1929" t="s">
        <v>266</v>
      </c>
      <c r="Z1929" t="s">
        <v>266</v>
      </c>
      <c r="AD1929" t="s">
        <v>289</v>
      </c>
      <c r="AF1929" s="16">
        <v>19182</v>
      </c>
      <c r="AG1929">
        <v>66</v>
      </c>
      <c r="AH1929" t="s">
        <v>232</v>
      </c>
      <c r="AI1929" t="s">
        <v>876</v>
      </c>
      <c r="AJ1929" t="s">
        <v>357</v>
      </c>
      <c r="AK1929" t="s">
        <v>1192</v>
      </c>
      <c r="AL1929">
        <v>6</v>
      </c>
      <c r="AN1929" t="s">
        <v>238</v>
      </c>
      <c r="AP1929">
        <v>16</v>
      </c>
      <c r="AQ1929" t="s">
        <v>239</v>
      </c>
      <c r="AS1929" t="s">
        <v>237</v>
      </c>
      <c r="AT1929" t="s">
        <v>238</v>
      </c>
      <c r="BB1929" t="s">
        <v>237</v>
      </c>
      <c r="BC1929" t="s">
        <v>238</v>
      </c>
      <c r="BJ1929">
        <v>6</v>
      </c>
      <c r="BL1929" t="s">
        <v>238</v>
      </c>
      <c r="BN1929" t="s">
        <v>237</v>
      </c>
      <c r="BO1929" t="s">
        <v>238</v>
      </c>
      <c r="BV1929">
        <v>6</v>
      </c>
      <c r="BX1929" t="s">
        <v>238</v>
      </c>
      <c r="BZ1929" t="s">
        <v>246</v>
      </c>
      <c r="CA1929" t="s">
        <v>236</v>
      </c>
      <c r="CC1929" t="s">
        <v>237</v>
      </c>
      <c r="CD1929" t="s">
        <v>238</v>
      </c>
      <c r="CF1929" t="s">
        <v>237</v>
      </c>
      <c r="CG1929" t="s">
        <v>238</v>
      </c>
      <c r="CL1929" t="s">
        <v>237</v>
      </c>
      <c r="CM1929" t="s">
        <v>238</v>
      </c>
      <c r="CU1929" t="s">
        <v>240</v>
      </c>
      <c r="CV1929" t="s">
        <v>238</v>
      </c>
      <c r="DD1929">
        <v>0.5</v>
      </c>
      <c r="DE1929" t="s">
        <v>236</v>
      </c>
      <c r="DG1929" t="s">
        <v>240</v>
      </c>
      <c r="DH1929" t="s">
        <v>238</v>
      </c>
      <c r="DP1929" t="s">
        <v>242</v>
      </c>
      <c r="DQ1929" t="s">
        <v>236</v>
      </c>
      <c r="DV1929" t="s">
        <v>273</v>
      </c>
      <c r="DW1929" t="s">
        <v>238</v>
      </c>
      <c r="EB1929" t="s">
        <v>244</v>
      </c>
      <c r="EC1929" t="s">
        <v>236</v>
      </c>
      <c r="EG1929" t="s">
        <v>245</v>
      </c>
      <c r="EH1929" t="s">
        <v>245</v>
      </c>
      <c r="EN1929" t="s">
        <v>244</v>
      </c>
      <c r="EO1929" t="s">
        <v>236</v>
      </c>
      <c r="FX1929">
        <v>32</v>
      </c>
      <c r="FY1929" t="s">
        <v>239</v>
      </c>
      <c r="GI1929" t="s">
        <v>245</v>
      </c>
      <c r="GJ1929" t="s">
        <v>245</v>
      </c>
      <c r="GR1929" t="s">
        <v>245</v>
      </c>
      <c r="GS1929" t="s">
        <v>245</v>
      </c>
    </row>
    <row r="1930" spans="1:201" x14ac:dyDescent="0.25">
      <c r="A1930" s="14" t="s">
        <v>5650</v>
      </c>
      <c r="B1930" t="s">
        <v>5651</v>
      </c>
      <c r="D1930" t="s">
        <v>287</v>
      </c>
      <c r="E1930" t="s">
        <v>219</v>
      </c>
      <c r="F1930" t="s">
        <v>220</v>
      </c>
      <c r="G1930" t="s">
        <v>4782</v>
      </c>
      <c r="H1930" t="s">
        <v>4783</v>
      </c>
      <c r="I1930" t="s">
        <v>4784</v>
      </c>
      <c r="J1930" t="s">
        <v>4785</v>
      </c>
      <c r="K1930">
        <v>10.308017100000001</v>
      </c>
      <c r="L1930">
        <v>123.8915719</v>
      </c>
      <c r="O1930" s="15">
        <v>43380</v>
      </c>
      <c r="P1930">
        <f t="shared" si="90"/>
        <v>2018</v>
      </c>
      <c r="Q1930">
        <f t="shared" si="91"/>
        <v>10</v>
      </c>
      <c r="R1930">
        <f t="shared" si="92"/>
        <v>7</v>
      </c>
      <c r="U1930" t="s">
        <v>225</v>
      </c>
      <c r="V1930" t="s">
        <v>301</v>
      </c>
      <c r="W1930" t="s">
        <v>227</v>
      </c>
      <c r="X1930" t="s">
        <v>228</v>
      </c>
      <c r="Y1930" t="s">
        <v>1104</v>
      </c>
      <c r="Z1930" t="s">
        <v>1105</v>
      </c>
      <c r="AD1930" t="s">
        <v>289</v>
      </c>
      <c r="AF1930" s="16">
        <v>41549</v>
      </c>
      <c r="AG1930">
        <v>5</v>
      </c>
      <c r="AH1930" t="s">
        <v>262</v>
      </c>
      <c r="AI1930" t="s">
        <v>5636</v>
      </c>
      <c r="AJ1930" t="s">
        <v>376</v>
      </c>
      <c r="AK1930" t="s">
        <v>465</v>
      </c>
      <c r="AL1930">
        <v>24</v>
      </c>
      <c r="AN1930" t="s">
        <v>236</v>
      </c>
      <c r="AP1930">
        <v>16</v>
      </c>
      <c r="AQ1930" t="s">
        <v>239</v>
      </c>
      <c r="AS1930" t="s">
        <v>237</v>
      </c>
      <c r="AT1930" t="s">
        <v>238</v>
      </c>
      <c r="BB1930" t="s">
        <v>237</v>
      </c>
      <c r="BC1930" t="s">
        <v>238</v>
      </c>
      <c r="BJ1930">
        <v>6</v>
      </c>
      <c r="BL1930" t="s">
        <v>238</v>
      </c>
      <c r="BN1930" t="s">
        <v>237</v>
      </c>
      <c r="BO1930" t="s">
        <v>238</v>
      </c>
      <c r="BV1930">
        <v>6</v>
      </c>
      <c r="BX1930" t="s">
        <v>238</v>
      </c>
      <c r="BZ1930" t="s">
        <v>246</v>
      </c>
      <c r="CA1930" t="s">
        <v>236</v>
      </c>
      <c r="CC1930" t="s">
        <v>237</v>
      </c>
      <c r="CD1930" t="s">
        <v>238</v>
      </c>
      <c r="CF1930" t="s">
        <v>237</v>
      </c>
      <c r="CG1930" t="s">
        <v>238</v>
      </c>
      <c r="CL1930" t="s">
        <v>237</v>
      </c>
      <c r="CM1930" t="s">
        <v>238</v>
      </c>
      <c r="CU1930">
        <v>2</v>
      </c>
      <c r="CV1930" t="s">
        <v>239</v>
      </c>
      <c r="DD1930">
        <v>1</v>
      </c>
      <c r="DE1930" t="s">
        <v>236</v>
      </c>
      <c r="DG1930" t="s">
        <v>240</v>
      </c>
      <c r="DH1930" t="s">
        <v>238</v>
      </c>
      <c r="DP1930" t="s">
        <v>242</v>
      </c>
      <c r="DQ1930" t="s">
        <v>236</v>
      </c>
      <c r="DV1930" t="s">
        <v>273</v>
      </c>
      <c r="DW1930" t="s">
        <v>238</v>
      </c>
      <c r="EB1930" t="s">
        <v>244</v>
      </c>
      <c r="EC1930" t="s">
        <v>236</v>
      </c>
      <c r="EG1930" t="s">
        <v>245</v>
      </c>
      <c r="EH1930" t="s">
        <v>245</v>
      </c>
      <c r="EN1930" t="s">
        <v>244</v>
      </c>
      <c r="EO1930" t="s">
        <v>236</v>
      </c>
      <c r="FX1930" t="s">
        <v>406</v>
      </c>
      <c r="FY1930" t="s">
        <v>238</v>
      </c>
      <c r="GI1930" t="s">
        <v>245</v>
      </c>
      <c r="GJ1930" t="s">
        <v>245</v>
      </c>
      <c r="GR1930" t="s">
        <v>245</v>
      </c>
      <c r="GS1930" t="s">
        <v>245</v>
      </c>
    </row>
    <row r="1931" spans="1:201" x14ac:dyDescent="0.25">
      <c r="A1931" s="14" t="s">
        <v>5652</v>
      </c>
      <c r="B1931" t="s">
        <v>5653</v>
      </c>
      <c r="D1931" t="s">
        <v>287</v>
      </c>
      <c r="E1931" t="s">
        <v>219</v>
      </c>
      <c r="F1931" t="s">
        <v>220</v>
      </c>
      <c r="G1931" t="s">
        <v>4782</v>
      </c>
      <c r="H1931" t="s">
        <v>4783</v>
      </c>
      <c r="I1931" t="s">
        <v>4784</v>
      </c>
      <c r="J1931" t="s">
        <v>4785</v>
      </c>
      <c r="K1931">
        <v>10.308017100000001</v>
      </c>
      <c r="L1931">
        <v>123.8915719</v>
      </c>
      <c r="O1931" s="15">
        <v>43379</v>
      </c>
      <c r="P1931">
        <f t="shared" si="90"/>
        <v>2018</v>
      </c>
      <c r="Q1931">
        <f t="shared" si="91"/>
        <v>10</v>
      </c>
      <c r="R1931">
        <f t="shared" si="92"/>
        <v>6</v>
      </c>
      <c r="U1931" t="s">
        <v>225</v>
      </c>
      <c r="V1931" t="s">
        <v>288</v>
      </c>
      <c r="W1931" t="s">
        <v>227</v>
      </c>
      <c r="X1931" t="s">
        <v>228</v>
      </c>
      <c r="Z1931" t="s">
        <v>4820</v>
      </c>
      <c r="AD1931" t="s">
        <v>231</v>
      </c>
      <c r="AF1931" s="16">
        <v>17450</v>
      </c>
      <c r="AG1931">
        <v>70</v>
      </c>
      <c r="AH1931" t="s">
        <v>262</v>
      </c>
      <c r="AI1931" t="s">
        <v>5654</v>
      </c>
      <c r="AJ1931" t="s">
        <v>279</v>
      </c>
      <c r="AK1931" t="s">
        <v>2288</v>
      </c>
      <c r="AL1931">
        <v>24</v>
      </c>
      <c r="AN1931" t="s">
        <v>236</v>
      </c>
      <c r="AP1931" t="s">
        <v>237</v>
      </c>
      <c r="AQ1931" t="s">
        <v>238</v>
      </c>
      <c r="AS1931" t="s">
        <v>237</v>
      </c>
      <c r="AT1931" t="s">
        <v>238</v>
      </c>
      <c r="BB1931" t="s">
        <v>243</v>
      </c>
      <c r="BC1931" t="s">
        <v>236</v>
      </c>
      <c r="BJ1931">
        <v>6</v>
      </c>
      <c r="BL1931" t="s">
        <v>238</v>
      </c>
      <c r="BN1931" t="s">
        <v>244</v>
      </c>
      <c r="BO1931" t="s">
        <v>236</v>
      </c>
      <c r="BV1931">
        <v>19</v>
      </c>
      <c r="BX1931" t="s">
        <v>238</v>
      </c>
      <c r="BZ1931" t="s">
        <v>237</v>
      </c>
      <c r="CA1931" t="s">
        <v>238</v>
      </c>
      <c r="CC1931" t="s">
        <v>237</v>
      </c>
      <c r="CD1931" t="s">
        <v>238</v>
      </c>
      <c r="CF1931">
        <v>2</v>
      </c>
      <c r="CG1931" t="s">
        <v>239</v>
      </c>
      <c r="CL1931" t="s">
        <v>237</v>
      </c>
      <c r="CM1931" t="s">
        <v>238</v>
      </c>
      <c r="CU1931">
        <v>1</v>
      </c>
      <c r="CV1931" t="s">
        <v>236</v>
      </c>
      <c r="DD1931">
        <v>1</v>
      </c>
      <c r="DE1931" t="s">
        <v>236</v>
      </c>
      <c r="DG1931" t="s">
        <v>240</v>
      </c>
      <c r="DH1931" t="s">
        <v>238</v>
      </c>
      <c r="DP1931" t="s">
        <v>242</v>
      </c>
      <c r="DQ1931" t="s">
        <v>236</v>
      </c>
      <c r="DV1931" t="s">
        <v>243</v>
      </c>
      <c r="DW1931" t="s">
        <v>236</v>
      </c>
      <c r="EB1931">
        <v>0.125</v>
      </c>
      <c r="EC1931" t="s">
        <v>236</v>
      </c>
      <c r="EG1931" t="s">
        <v>245</v>
      </c>
      <c r="EH1931" t="s">
        <v>245</v>
      </c>
      <c r="EN1931" t="s">
        <v>244</v>
      </c>
      <c r="EO1931" t="s">
        <v>236</v>
      </c>
      <c r="FX1931">
        <v>32</v>
      </c>
      <c r="FY1931" t="s">
        <v>239</v>
      </c>
      <c r="GI1931" t="s">
        <v>245</v>
      </c>
      <c r="GJ1931" t="s">
        <v>245</v>
      </c>
      <c r="GR1931" t="s">
        <v>245</v>
      </c>
      <c r="GS1931" t="s">
        <v>245</v>
      </c>
    </row>
    <row r="1932" spans="1:201" x14ac:dyDescent="0.25">
      <c r="A1932" s="14" t="s">
        <v>5655</v>
      </c>
      <c r="B1932" t="s">
        <v>5656</v>
      </c>
      <c r="D1932" t="s">
        <v>287</v>
      </c>
      <c r="E1932" t="s">
        <v>219</v>
      </c>
      <c r="F1932" t="s">
        <v>220</v>
      </c>
      <c r="G1932" t="s">
        <v>4782</v>
      </c>
      <c r="H1932" t="s">
        <v>4783</v>
      </c>
      <c r="I1932" t="s">
        <v>4784</v>
      </c>
      <c r="J1932" t="s">
        <v>4785</v>
      </c>
      <c r="K1932">
        <v>10.308017100000001</v>
      </c>
      <c r="L1932">
        <v>123.8915719</v>
      </c>
      <c r="O1932" s="15">
        <v>43374</v>
      </c>
      <c r="P1932">
        <f t="shared" si="90"/>
        <v>2018</v>
      </c>
      <c r="Q1932">
        <f t="shared" si="91"/>
        <v>10</v>
      </c>
      <c r="R1932">
        <f t="shared" si="92"/>
        <v>1</v>
      </c>
      <c r="U1932" t="s">
        <v>225</v>
      </c>
      <c r="V1932" t="s">
        <v>265</v>
      </c>
      <c r="W1932" t="s">
        <v>227</v>
      </c>
      <c r="X1932" t="s">
        <v>228</v>
      </c>
      <c r="Z1932" t="s">
        <v>4798</v>
      </c>
      <c r="AD1932" t="s">
        <v>289</v>
      </c>
      <c r="AF1932" s="16">
        <v>39975</v>
      </c>
      <c r="AG1932">
        <v>9</v>
      </c>
      <c r="AH1932" t="s">
        <v>232</v>
      </c>
      <c r="AI1932" t="s">
        <v>5657</v>
      </c>
      <c r="AJ1932" t="s">
        <v>269</v>
      </c>
      <c r="AK1932" t="s">
        <v>1147</v>
      </c>
      <c r="AL1932">
        <v>21</v>
      </c>
      <c r="AN1932" t="s">
        <v>236</v>
      </c>
      <c r="AP1932" t="s">
        <v>237</v>
      </c>
      <c r="AQ1932" t="s">
        <v>238</v>
      </c>
      <c r="AS1932" t="s">
        <v>237</v>
      </c>
      <c r="AT1932" t="s">
        <v>238</v>
      </c>
      <c r="BB1932" t="s">
        <v>237</v>
      </c>
      <c r="BC1932" t="s">
        <v>238</v>
      </c>
      <c r="BJ1932">
        <v>6</v>
      </c>
      <c r="BL1932" t="s">
        <v>238</v>
      </c>
      <c r="BN1932" t="s">
        <v>237</v>
      </c>
      <c r="BO1932" t="s">
        <v>238</v>
      </c>
      <c r="BV1932">
        <v>6</v>
      </c>
      <c r="BX1932" t="s">
        <v>238</v>
      </c>
      <c r="BZ1932" t="s">
        <v>237</v>
      </c>
      <c r="CA1932" t="s">
        <v>238</v>
      </c>
      <c r="CC1932" t="s">
        <v>237</v>
      </c>
      <c r="CD1932" t="s">
        <v>238</v>
      </c>
      <c r="CF1932" t="s">
        <v>237</v>
      </c>
      <c r="CG1932" t="s">
        <v>238</v>
      </c>
      <c r="CL1932" t="s">
        <v>237</v>
      </c>
      <c r="CM1932" t="s">
        <v>238</v>
      </c>
      <c r="CU1932" t="s">
        <v>240</v>
      </c>
      <c r="CV1932" t="s">
        <v>238</v>
      </c>
      <c r="DD1932">
        <v>0.5</v>
      </c>
      <c r="DE1932" t="s">
        <v>236</v>
      </c>
      <c r="DG1932">
        <v>2</v>
      </c>
      <c r="DH1932" t="s">
        <v>236</v>
      </c>
      <c r="DP1932">
        <v>2</v>
      </c>
      <c r="DQ1932" t="s">
        <v>238</v>
      </c>
      <c r="DV1932" t="s">
        <v>243</v>
      </c>
      <c r="DW1932" t="s">
        <v>236</v>
      </c>
      <c r="EB1932" t="s">
        <v>244</v>
      </c>
      <c r="EC1932" t="s">
        <v>236</v>
      </c>
      <c r="EG1932" t="s">
        <v>245</v>
      </c>
      <c r="EH1932" t="s">
        <v>245</v>
      </c>
      <c r="EN1932">
        <v>1</v>
      </c>
      <c r="EO1932" t="s">
        <v>236</v>
      </c>
      <c r="FC1932" t="s">
        <v>406</v>
      </c>
      <c r="FD1932" t="s">
        <v>238</v>
      </c>
      <c r="FX1932" t="s">
        <v>406</v>
      </c>
      <c r="FY1932" t="s">
        <v>238</v>
      </c>
      <c r="GI1932" t="s">
        <v>245</v>
      </c>
      <c r="GJ1932" t="s">
        <v>245</v>
      </c>
      <c r="GR1932" t="s">
        <v>245</v>
      </c>
      <c r="GS1932" t="s">
        <v>245</v>
      </c>
    </row>
    <row r="1933" spans="1:201" x14ac:dyDescent="0.25">
      <c r="A1933" s="14" t="s">
        <v>5658</v>
      </c>
      <c r="B1933" t="s">
        <v>5659</v>
      </c>
      <c r="D1933" t="s">
        <v>287</v>
      </c>
      <c r="E1933" t="s">
        <v>219</v>
      </c>
      <c r="F1933" t="s">
        <v>220</v>
      </c>
      <c r="G1933" t="s">
        <v>4782</v>
      </c>
      <c r="H1933" t="s">
        <v>4783</v>
      </c>
      <c r="I1933" t="s">
        <v>4784</v>
      </c>
      <c r="J1933" t="s">
        <v>4785</v>
      </c>
      <c r="K1933">
        <v>10.308017100000001</v>
      </c>
      <c r="L1933">
        <v>123.8915719</v>
      </c>
      <c r="O1933" s="15">
        <v>43377</v>
      </c>
      <c r="P1933">
        <f t="shared" si="90"/>
        <v>2018</v>
      </c>
      <c r="Q1933">
        <f t="shared" si="91"/>
        <v>10</v>
      </c>
      <c r="R1933">
        <f t="shared" si="92"/>
        <v>4</v>
      </c>
      <c r="U1933" t="s">
        <v>225</v>
      </c>
      <c r="V1933" t="s">
        <v>226</v>
      </c>
      <c r="W1933" t="s">
        <v>227</v>
      </c>
      <c r="X1933" t="s">
        <v>228</v>
      </c>
      <c r="Z1933" t="s">
        <v>5145</v>
      </c>
      <c r="AD1933" t="s">
        <v>289</v>
      </c>
      <c r="AF1933" s="16">
        <v>27724</v>
      </c>
      <c r="AG1933">
        <v>42</v>
      </c>
      <c r="AH1933" t="s">
        <v>232</v>
      </c>
      <c r="AI1933" t="s">
        <v>2651</v>
      </c>
      <c r="AJ1933" t="s">
        <v>269</v>
      </c>
      <c r="AK1933" t="s">
        <v>347</v>
      </c>
      <c r="AL1933">
        <v>26</v>
      </c>
      <c r="AN1933" t="s">
        <v>236</v>
      </c>
      <c r="AP1933" t="s">
        <v>237</v>
      </c>
      <c r="AQ1933" t="s">
        <v>238</v>
      </c>
      <c r="AS1933" t="s">
        <v>237</v>
      </c>
      <c r="AT1933" t="s">
        <v>238</v>
      </c>
      <c r="BB1933" t="s">
        <v>243</v>
      </c>
      <c r="BC1933" t="s">
        <v>236</v>
      </c>
      <c r="BJ1933">
        <v>6</v>
      </c>
      <c r="BL1933" t="s">
        <v>238</v>
      </c>
      <c r="BN1933" t="s">
        <v>237</v>
      </c>
      <c r="BO1933" t="s">
        <v>238</v>
      </c>
      <c r="BV1933">
        <v>6</v>
      </c>
      <c r="BX1933" t="s">
        <v>238</v>
      </c>
      <c r="BZ1933" t="s">
        <v>237</v>
      </c>
      <c r="CA1933" t="s">
        <v>238</v>
      </c>
      <c r="CC1933" t="s">
        <v>237</v>
      </c>
      <c r="CD1933" t="s">
        <v>238</v>
      </c>
      <c r="CF1933" t="s">
        <v>237</v>
      </c>
      <c r="CG1933" t="s">
        <v>238</v>
      </c>
      <c r="CL1933" t="s">
        <v>237</v>
      </c>
      <c r="CM1933" t="s">
        <v>238</v>
      </c>
      <c r="CU1933">
        <v>2</v>
      </c>
      <c r="CV1933" t="s">
        <v>239</v>
      </c>
      <c r="DD1933">
        <v>1</v>
      </c>
      <c r="DE1933" t="s">
        <v>236</v>
      </c>
      <c r="DG1933" t="s">
        <v>240</v>
      </c>
      <c r="DH1933" t="s">
        <v>238</v>
      </c>
      <c r="DP1933" t="s">
        <v>405</v>
      </c>
      <c r="DQ1933" t="s">
        <v>238</v>
      </c>
      <c r="DV1933" t="s">
        <v>243</v>
      </c>
      <c r="DW1933" t="s">
        <v>236</v>
      </c>
      <c r="EB1933" t="s">
        <v>273</v>
      </c>
      <c r="EC1933" t="s">
        <v>238</v>
      </c>
      <c r="EG1933" t="s">
        <v>245</v>
      </c>
      <c r="EH1933" t="s">
        <v>245</v>
      </c>
      <c r="EN1933" t="s">
        <v>273</v>
      </c>
      <c r="EO1933" t="s">
        <v>238</v>
      </c>
      <c r="FX1933" t="s">
        <v>406</v>
      </c>
      <c r="FY1933" t="s">
        <v>238</v>
      </c>
      <c r="GI1933" t="s">
        <v>245</v>
      </c>
      <c r="GJ1933" t="s">
        <v>245</v>
      </c>
      <c r="GR1933" t="s">
        <v>245</v>
      </c>
      <c r="GS1933" t="s">
        <v>245</v>
      </c>
    </row>
    <row r="1934" spans="1:201" x14ac:dyDescent="0.25">
      <c r="A1934" s="14" t="s">
        <v>5660</v>
      </c>
      <c r="B1934" t="s">
        <v>5661</v>
      </c>
      <c r="D1934" t="s">
        <v>287</v>
      </c>
      <c r="E1934" t="s">
        <v>219</v>
      </c>
      <c r="F1934" t="s">
        <v>220</v>
      </c>
      <c r="G1934" t="s">
        <v>4782</v>
      </c>
      <c r="H1934" t="s">
        <v>4783</v>
      </c>
      <c r="I1934" t="s">
        <v>4784</v>
      </c>
      <c r="J1934" t="s">
        <v>4785</v>
      </c>
      <c r="K1934">
        <v>10.308017100000001</v>
      </c>
      <c r="L1934">
        <v>123.8915719</v>
      </c>
      <c r="O1934" s="15">
        <v>43376</v>
      </c>
      <c r="P1934">
        <f t="shared" si="90"/>
        <v>2018</v>
      </c>
      <c r="Q1934">
        <f t="shared" si="91"/>
        <v>10</v>
      </c>
      <c r="R1934">
        <f t="shared" si="92"/>
        <v>3</v>
      </c>
      <c r="U1934" t="s">
        <v>225</v>
      </c>
      <c r="V1934" t="s">
        <v>301</v>
      </c>
      <c r="W1934" t="s">
        <v>227</v>
      </c>
      <c r="X1934" t="s">
        <v>228</v>
      </c>
      <c r="Y1934" t="s">
        <v>751</v>
      </c>
      <c r="Z1934" t="s">
        <v>1083</v>
      </c>
      <c r="AD1934" t="s">
        <v>289</v>
      </c>
      <c r="AF1934" s="16">
        <v>43351</v>
      </c>
      <c r="AG1934" t="s">
        <v>5662</v>
      </c>
      <c r="AH1934" t="s">
        <v>232</v>
      </c>
      <c r="AI1934" t="s">
        <v>5315</v>
      </c>
      <c r="AJ1934" t="s">
        <v>269</v>
      </c>
      <c r="AK1934" t="s">
        <v>291</v>
      </c>
      <c r="AL1934">
        <v>6</v>
      </c>
      <c r="AN1934" t="s">
        <v>238</v>
      </c>
      <c r="AP1934" t="s">
        <v>237</v>
      </c>
      <c r="AQ1934" t="s">
        <v>238</v>
      </c>
      <c r="AS1934" t="s">
        <v>237</v>
      </c>
      <c r="AT1934" t="s">
        <v>238</v>
      </c>
      <c r="BB1934" t="s">
        <v>237</v>
      </c>
      <c r="BC1934" t="s">
        <v>238</v>
      </c>
      <c r="BJ1934">
        <v>6</v>
      </c>
      <c r="BL1934" t="s">
        <v>238</v>
      </c>
      <c r="BN1934" t="s">
        <v>237</v>
      </c>
      <c r="BO1934" t="s">
        <v>238</v>
      </c>
      <c r="BV1934">
        <v>6</v>
      </c>
      <c r="BX1934" t="s">
        <v>238</v>
      </c>
      <c r="BZ1934" t="s">
        <v>237</v>
      </c>
      <c r="CA1934" t="s">
        <v>238</v>
      </c>
      <c r="CC1934" t="s">
        <v>237</v>
      </c>
      <c r="CD1934" t="s">
        <v>238</v>
      </c>
      <c r="CF1934" t="s">
        <v>237</v>
      </c>
      <c r="CG1934" t="s">
        <v>238</v>
      </c>
      <c r="CL1934" t="s">
        <v>237</v>
      </c>
      <c r="CM1934" t="s">
        <v>238</v>
      </c>
      <c r="CU1934" t="s">
        <v>240</v>
      </c>
      <c r="CV1934" t="s">
        <v>238</v>
      </c>
      <c r="DD1934">
        <v>0.5</v>
      </c>
      <c r="DE1934" t="s">
        <v>236</v>
      </c>
      <c r="DG1934" t="s">
        <v>240</v>
      </c>
      <c r="DH1934" t="s">
        <v>238</v>
      </c>
      <c r="DP1934" t="s">
        <v>405</v>
      </c>
      <c r="DQ1934" t="s">
        <v>238</v>
      </c>
      <c r="DV1934" t="s">
        <v>273</v>
      </c>
      <c r="DW1934" t="s">
        <v>238</v>
      </c>
      <c r="EB1934" t="s">
        <v>273</v>
      </c>
      <c r="EC1934" t="s">
        <v>238</v>
      </c>
      <c r="EG1934" t="s">
        <v>245</v>
      </c>
      <c r="EH1934" t="s">
        <v>245</v>
      </c>
      <c r="EN1934" t="s">
        <v>273</v>
      </c>
      <c r="EO1934" t="s">
        <v>238</v>
      </c>
      <c r="FX1934" t="s">
        <v>406</v>
      </c>
      <c r="FY1934" t="s">
        <v>238</v>
      </c>
      <c r="GI1934" t="s">
        <v>245</v>
      </c>
      <c r="GJ1934" t="s">
        <v>245</v>
      </c>
      <c r="GR1934" t="s">
        <v>245</v>
      </c>
      <c r="GS1934" t="s">
        <v>245</v>
      </c>
    </row>
    <row r="1935" spans="1:201" x14ac:dyDescent="0.25">
      <c r="A1935" s="14" t="s">
        <v>5663</v>
      </c>
      <c r="B1935" t="s">
        <v>5664</v>
      </c>
      <c r="D1935" t="s">
        <v>325</v>
      </c>
      <c r="E1935" t="s">
        <v>219</v>
      </c>
      <c r="F1935" t="s">
        <v>220</v>
      </c>
      <c r="G1935" t="s">
        <v>4782</v>
      </c>
      <c r="H1935" t="s">
        <v>4783</v>
      </c>
      <c r="I1935" t="s">
        <v>4784</v>
      </c>
      <c r="J1935" t="s">
        <v>4785</v>
      </c>
      <c r="K1935">
        <v>10.308017100000001</v>
      </c>
      <c r="L1935">
        <v>123.8915719</v>
      </c>
      <c r="O1935" s="15">
        <v>43402</v>
      </c>
      <c r="P1935">
        <f t="shared" si="90"/>
        <v>2018</v>
      </c>
      <c r="Q1935">
        <f t="shared" si="91"/>
        <v>10</v>
      </c>
      <c r="R1935">
        <f t="shared" si="92"/>
        <v>29</v>
      </c>
      <c r="U1935" t="s">
        <v>225</v>
      </c>
      <c r="V1935" t="s">
        <v>259</v>
      </c>
      <c r="W1935" t="s">
        <v>260</v>
      </c>
      <c r="X1935" t="s">
        <v>1703</v>
      </c>
      <c r="Y1935" t="s">
        <v>611</v>
      </c>
      <c r="Z1935" t="s">
        <v>4839</v>
      </c>
      <c r="AD1935" t="s">
        <v>231</v>
      </c>
      <c r="AF1935" s="16">
        <v>43193</v>
      </c>
      <c r="AG1935" t="s">
        <v>748</v>
      </c>
      <c r="AH1935" t="s">
        <v>262</v>
      </c>
      <c r="AI1935" t="s">
        <v>5665</v>
      </c>
      <c r="AK1935" t="s">
        <v>585</v>
      </c>
      <c r="AS1935" t="s">
        <v>246</v>
      </c>
      <c r="AT1935" t="s">
        <v>236</v>
      </c>
      <c r="BV1935">
        <v>36</v>
      </c>
      <c r="BX1935" t="s">
        <v>236</v>
      </c>
      <c r="CF1935" t="s">
        <v>244</v>
      </c>
      <c r="CG1935" t="s">
        <v>236</v>
      </c>
      <c r="CR1935" t="s">
        <v>246</v>
      </c>
      <c r="CS1935" t="s">
        <v>236</v>
      </c>
      <c r="CT1935">
        <v>31</v>
      </c>
      <c r="CV1935" t="s">
        <v>236</v>
      </c>
      <c r="DG1935" t="s">
        <v>241</v>
      </c>
      <c r="DH1935" t="s">
        <v>236</v>
      </c>
      <c r="EG1935" t="s">
        <v>245</v>
      </c>
      <c r="EH1935" t="s">
        <v>245</v>
      </c>
      <c r="GI1935" t="s">
        <v>245</v>
      </c>
      <c r="GJ1935" t="s">
        <v>245</v>
      </c>
      <c r="GR1935" t="s">
        <v>245</v>
      </c>
      <c r="GS1935" t="s">
        <v>245</v>
      </c>
    </row>
    <row r="1936" spans="1:201" x14ac:dyDescent="0.25">
      <c r="A1936" s="14" t="s">
        <v>5666</v>
      </c>
      <c r="B1936" t="s">
        <v>5667</v>
      </c>
      <c r="D1936" t="s">
        <v>422</v>
      </c>
      <c r="E1936" t="s">
        <v>219</v>
      </c>
      <c r="F1936" t="s">
        <v>220</v>
      </c>
      <c r="G1936" t="s">
        <v>4782</v>
      </c>
      <c r="H1936" t="s">
        <v>4783</v>
      </c>
      <c r="I1936" t="s">
        <v>4784</v>
      </c>
      <c r="J1936" t="s">
        <v>4785</v>
      </c>
      <c r="K1936">
        <v>10.308017100000001</v>
      </c>
      <c r="L1936">
        <v>123.8915719</v>
      </c>
      <c r="O1936" s="15">
        <v>43375</v>
      </c>
      <c r="P1936">
        <f t="shared" si="90"/>
        <v>2018</v>
      </c>
      <c r="Q1936">
        <f t="shared" si="91"/>
        <v>10</v>
      </c>
      <c r="R1936">
        <f t="shared" si="92"/>
        <v>2</v>
      </c>
      <c r="U1936" t="s">
        <v>225</v>
      </c>
      <c r="V1936" t="s">
        <v>301</v>
      </c>
      <c r="W1936" t="s">
        <v>227</v>
      </c>
      <c r="X1936" t="s">
        <v>228</v>
      </c>
      <c r="Y1936" t="s">
        <v>266</v>
      </c>
      <c r="Z1936" t="s">
        <v>266</v>
      </c>
      <c r="AD1936" t="s">
        <v>289</v>
      </c>
      <c r="AF1936" s="16">
        <v>19182</v>
      </c>
      <c r="AG1936">
        <v>66</v>
      </c>
      <c r="AH1936" t="s">
        <v>232</v>
      </c>
      <c r="AI1936" t="s">
        <v>876</v>
      </c>
      <c r="AJ1936" t="s">
        <v>416</v>
      </c>
      <c r="AK1936" t="s">
        <v>423</v>
      </c>
      <c r="AL1936">
        <v>6</v>
      </c>
      <c r="AN1936" t="s">
        <v>238</v>
      </c>
      <c r="AU1936">
        <v>6</v>
      </c>
      <c r="AW1936" t="s">
        <v>238</v>
      </c>
      <c r="BN1936" t="s">
        <v>237</v>
      </c>
      <c r="BO1936" t="s">
        <v>238</v>
      </c>
      <c r="CC1936" t="s">
        <v>237</v>
      </c>
      <c r="CD1936" t="s">
        <v>238</v>
      </c>
      <c r="CU1936" t="s">
        <v>240</v>
      </c>
      <c r="CV1936" t="s">
        <v>238</v>
      </c>
      <c r="DD1936">
        <v>0.5</v>
      </c>
      <c r="DE1936" t="s">
        <v>236</v>
      </c>
      <c r="DG1936" t="s">
        <v>240</v>
      </c>
      <c r="DH1936" t="s">
        <v>238</v>
      </c>
      <c r="DV1936" t="s">
        <v>273</v>
      </c>
      <c r="DW1936" t="s">
        <v>238</v>
      </c>
      <c r="EB1936" t="s">
        <v>273</v>
      </c>
      <c r="EC1936" t="s">
        <v>238</v>
      </c>
      <c r="EG1936" t="s">
        <v>245</v>
      </c>
      <c r="EH1936" t="s">
        <v>245</v>
      </c>
      <c r="EN1936" t="s">
        <v>273</v>
      </c>
      <c r="EO1936" t="s">
        <v>238</v>
      </c>
      <c r="FX1936" t="s">
        <v>406</v>
      </c>
      <c r="FY1936" t="s">
        <v>238</v>
      </c>
      <c r="GI1936" t="s">
        <v>245</v>
      </c>
      <c r="GJ1936" t="s">
        <v>245</v>
      </c>
      <c r="GR1936" t="s">
        <v>245</v>
      </c>
      <c r="GS1936" t="s">
        <v>245</v>
      </c>
    </row>
    <row r="1937" spans="1:217" x14ac:dyDescent="0.25">
      <c r="A1937" s="14" t="s">
        <v>5668</v>
      </c>
      <c r="B1937" t="s">
        <v>5669</v>
      </c>
      <c r="D1937" t="s">
        <v>422</v>
      </c>
      <c r="E1937" t="s">
        <v>219</v>
      </c>
      <c r="F1937" t="s">
        <v>220</v>
      </c>
      <c r="G1937" t="s">
        <v>4782</v>
      </c>
      <c r="H1937" t="s">
        <v>4783</v>
      </c>
      <c r="I1937" t="s">
        <v>4784</v>
      </c>
      <c r="J1937" t="s">
        <v>4785</v>
      </c>
      <c r="K1937">
        <v>10.308017100000001</v>
      </c>
      <c r="L1937">
        <v>123.8915719</v>
      </c>
      <c r="O1937" s="15">
        <v>43376</v>
      </c>
      <c r="P1937">
        <f t="shared" si="90"/>
        <v>2018</v>
      </c>
      <c r="Q1937">
        <f t="shared" si="91"/>
        <v>10</v>
      </c>
      <c r="R1937">
        <f t="shared" si="92"/>
        <v>3</v>
      </c>
      <c r="U1937" t="s">
        <v>225</v>
      </c>
      <c r="V1937" t="s">
        <v>301</v>
      </c>
      <c r="W1937" t="s">
        <v>227</v>
      </c>
      <c r="X1937" t="s">
        <v>228</v>
      </c>
      <c r="Y1937" t="s">
        <v>751</v>
      </c>
      <c r="Z1937" t="s">
        <v>1083</v>
      </c>
      <c r="AD1937" t="s">
        <v>289</v>
      </c>
      <c r="AF1937" s="16">
        <v>43351</v>
      </c>
      <c r="AG1937" t="s">
        <v>5662</v>
      </c>
      <c r="AH1937" t="s">
        <v>232</v>
      </c>
      <c r="AI1937" t="s">
        <v>5315</v>
      </c>
      <c r="AJ1937" t="s">
        <v>416</v>
      </c>
      <c r="AK1937" t="s">
        <v>423</v>
      </c>
      <c r="AL1937">
        <v>6</v>
      </c>
      <c r="AN1937" t="s">
        <v>238</v>
      </c>
      <c r="AU1937">
        <v>6</v>
      </c>
      <c r="AW1937" t="s">
        <v>238</v>
      </c>
      <c r="BN1937" t="s">
        <v>237</v>
      </c>
      <c r="BO1937" t="s">
        <v>238</v>
      </c>
      <c r="CC1937" t="s">
        <v>237</v>
      </c>
      <c r="CD1937" t="s">
        <v>238</v>
      </c>
      <c r="CU1937" t="s">
        <v>240</v>
      </c>
      <c r="CV1937" t="s">
        <v>238</v>
      </c>
      <c r="DD1937">
        <v>0.5</v>
      </c>
      <c r="DE1937" t="s">
        <v>236</v>
      </c>
      <c r="DG1937" t="s">
        <v>240</v>
      </c>
      <c r="DH1937" t="s">
        <v>238</v>
      </c>
      <c r="DV1937" t="s">
        <v>273</v>
      </c>
      <c r="DW1937" t="s">
        <v>238</v>
      </c>
      <c r="EB1937" t="s">
        <v>273</v>
      </c>
      <c r="EC1937" t="s">
        <v>238</v>
      </c>
      <c r="EG1937" t="s">
        <v>245</v>
      </c>
      <c r="EH1937" t="s">
        <v>245</v>
      </c>
      <c r="EN1937" t="s">
        <v>273</v>
      </c>
      <c r="EO1937" t="s">
        <v>238</v>
      </c>
      <c r="FX1937" t="s">
        <v>406</v>
      </c>
      <c r="FY1937" t="s">
        <v>238</v>
      </c>
      <c r="GI1937" t="s">
        <v>245</v>
      </c>
      <c r="GJ1937" t="s">
        <v>245</v>
      </c>
      <c r="GR1937" t="s">
        <v>245</v>
      </c>
      <c r="GS1937" t="s">
        <v>245</v>
      </c>
    </row>
    <row r="1938" spans="1:217" x14ac:dyDescent="0.25">
      <c r="A1938" s="14" t="s">
        <v>5670</v>
      </c>
      <c r="B1938" t="s">
        <v>5671</v>
      </c>
      <c r="D1938" t="s">
        <v>422</v>
      </c>
      <c r="E1938" t="s">
        <v>219</v>
      </c>
      <c r="F1938" t="s">
        <v>220</v>
      </c>
      <c r="G1938" t="s">
        <v>4782</v>
      </c>
      <c r="H1938" t="s">
        <v>4783</v>
      </c>
      <c r="I1938" t="s">
        <v>4784</v>
      </c>
      <c r="J1938" t="s">
        <v>4785</v>
      </c>
      <c r="K1938">
        <v>10.308017100000001</v>
      </c>
      <c r="L1938">
        <v>123.8915719</v>
      </c>
      <c r="O1938" s="15">
        <v>43376</v>
      </c>
      <c r="P1938">
        <f t="shared" si="90"/>
        <v>2018</v>
      </c>
      <c r="Q1938">
        <f t="shared" si="91"/>
        <v>10</v>
      </c>
      <c r="R1938">
        <f t="shared" si="92"/>
        <v>3</v>
      </c>
      <c r="U1938" t="s">
        <v>225</v>
      </c>
      <c r="V1938" t="s">
        <v>301</v>
      </c>
      <c r="W1938" t="s">
        <v>227</v>
      </c>
      <c r="X1938" t="s">
        <v>228</v>
      </c>
      <c r="Y1938" t="s">
        <v>266</v>
      </c>
      <c r="Z1938" t="s">
        <v>266</v>
      </c>
      <c r="AD1938" t="s">
        <v>289</v>
      </c>
      <c r="AF1938" s="16">
        <v>25792</v>
      </c>
      <c r="AG1938">
        <v>48</v>
      </c>
      <c r="AH1938" t="s">
        <v>232</v>
      </c>
      <c r="AI1938" t="s">
        <v>5672</v>
      </c>
      <c r="AJ1938" t="s">
        <v>416</v>
      </c>
      <c r="AK1938" t="s">
        <v>423</v>
      </c>
      <c r="AL1938">
        <v>6</v>
      </c>
      <c r="AN1938" t="s">
        <v>238</v>
      </c>
      <c r="AU1938">
        <v>6</v>
      </c>
      <c r="AW1938" t="s">
        <v>238</v>
      </c>
      <c r="BN1938" t="s">
        <v>237</v>
      </c>
      <c r="BO1938" t="s">
        <v>238</v>
      </c>
      <c r="CC1938" t="s">
        <v>237</v>
      </c>
      <c r="CD1938" t="s">
        <v>238</v>
      </c>
      <c r="CU1938" t="s">
        <v>240</v>
      </c>
      <c r="CV1938" t="s">
        <v>238</v>
      </c>
      <c r="DD1938">
        <v>0.5</v>
      </c>
      <c r="DE1938" t="s">
        <v>236</v>
      </c>
      <c r="DG1938" t="s">
        <v>240</v>
      </c>
      <c r="DH1938" t="s">
        <v>238</v>
      </c>
      <c r="DV1938" t="s">
        <v>273</v>
      </c>
      <c r="DW1938" t="s">
        <v>238</v>
      </c>
      <c r="EB1938" t="s">
        <v>273</v>
      </c>
      <c r="EC1938" t="s">
        <v>238</v>
      </c>
      <c r="EG1938" t="s">
        <v>245</v>
      </c>
      <c r="EH1938" t="s">
        <v>245</v>
      </c>
      <c r="EN1938" t="s">
        <v>273</v>
      </c>
      <c r="EO1938" t="s">
        <v>238</v>
      </c>
      <c r="FX1938" t="s">
        <v>406</v>
      </c>
      <c r="FY1938" t="s">
        <v>238</v>
      </c>
      <c r="GI1938" t="s">
        <v>245</v>
      </c>
      <c r="GJ1938" t="s">
        <v>245</v>
      </c>
      <c r="GR1938" t="s">
        <v>245</v>
      </c>
      <c r="GS1938" t="s">
        <v>245</v>
      </c>
    </row>
    <row r="1939" spans="1:217" x14ac:dyDescent="0.25">
      <c r="A1939" s="14" t="s">
        <v>5673</v>
      </c>
      <c r="B1939" t="s">
        <v>5674</v>
      </c>
      <c r="D1939" t="s">
        <v>422</v>
      </c>
      <c r="E1939" t="s">
        <v>219</v>
      </c>
      <c r="F1939" t="s">
        <v>220</v>
      </c>
      <c r="G1939" t="s">
        <v>4782</v>
      </c>
      <c r="H1939" t="s">
        <v>4783</v>
      </c>
      <c r="I1939" t="s">
        <v>4784</v>
      </c>
      <c r="J1939" t="s">
        <v>4785</v>
      </c>
      <c r="K1939">
        <v>10.308017100000001</v>
      </c>
      <c r="L1939">
        <v>123.8915719</v>
      </c>
      <c r="O1939" s="15">
        <v>43378</v>
      </c>
      <c r="P1939">
        <f t="shared" si="90"/>
        <v>2018</v>
      </c>
      <c r="Q1939">
        <f t="shared" si="91"/>
        <v>10</v>
      </c>
      <c r="R1939">
        <f t="shared" si="92"/>
        <v>5</v>
      </c>
      <c r="U1939" t="s">
        <v>225</v>
      </c>
      <c r="V1939" t="s">
        <v>301</v>
      </c>
      <c r="W1939" t="s">
        <v>227</v>
      </c>
      <c r="X1939" t="s">
        <v>228</v>
      </c>
      <c r="Y1939" t="s">
        <v>1104</v>
      </c>
      <c r="Z1939" t="s">
        <v>1105</v>
      </c>
      <c r="AD1939" t="s">
        <v>289</v>
      </c>
      <c r="AF1939" s="16">
        <v>43260</v>
      </c>
      <c r="AG1939" t="s">
        <v>1818</v>
      </c>
      <c r="AH1939" t="s">
        <v>232</v>
      </c>
      <c r="AI1939" t="s">
        <v>5315</v>
      </c>
      <c r="AJ1939" t="s">
        <v>416</v>
      </c>
      <c r="AK1939" t="s">
        <v>423</v>
      </c>
      <c r="AL1939">
        <v>6</v>
      </c>
      <c r="AN1939" t="s">
        <v>238</v>
      </c>
      <c r="AU1939">
        <v>6</v>
      </c>
      <c r="AW1939" t="s">
        <v>238</v>
      </c>
      <c r="BN1939" t="s">
        <v>237</v>
      </c>
      <c r="BO1939" t="s">
        <v>238</v>
      </c>
      <c r="CC1939" t="s">
        <v>237</v>
      </c>
      <c r="CD1939" t="s">
        <v>238</v>
      </c>
      <c r="CU1939" t="s">
        <v>240</v>
      </c>
      <c r="CV1939" t="s">
        <v>238</v>
      </c>
      <c r="DD1939">
        <v>0.5</v>
      </c>
      <c r="DE1939" t="s">
        <v>236</v>
      </c>
      <c r="DG1939" t="s">
        <v>240</v>
      </c>
      <c r="DH1939" t="s">
        <v>238</v>
      </c>
      <c r="DV1939" t="s">
        <v>273</v>
      </c>
      <c r="DW1939" t="s">
        <v>238</v>
      </c>
      <c r="EB1939" t="s">
        <v>273</v>
      </c>
      <c r="EC1939" t="s">
        <v>238</v>
      </c>
      <c r="EG1939" t="s">
        <v>245</v>
      </c>
      <c r="EH1939" t="s">
        <v>245</v>
      </c>
      <c r="EN1939" t="s">
        <v>273</v>
      </c>
      <c r="EO1939" t="s">
        <v>238</v>
      </c>
      <c r="FX1939" t="s">
        <v>406</v>
      </c>
      <c r="FY1939" t="s">
        <v>238</v>
      </c>
      <c r="GI1939" t="s">
        <v>245</v>
      </c>
      <c r="GJ1939" t="s">
        <v>245</v>
      </c>
      <c r="GR1939" t="s">
        <v>245</v>
      </c>
      <c r="GS1939" t="s">
        <v>245</v>
      </c>
    </row>
    <row r="1940" spans="1:217" x14ac:dyDescent="0.25">
      <c r="A1940" s="14" t="s">
        <v>5675</v>
      </c>
      <c r="B1940" t="s">
        <v>5676</v>
      </c>
      <c r="D1940" t="s">
        <v>422</v>
      </c>
      <c r="E1940" t="s">
        <v>219</v>
      </c>
      <c r="F1940" t="s">
        <v>220</v>
      </c>
      <c r="G1940" t="s">
        <v>4782</v>
      </c>
      <c r="H1940" t="s">
        <v>4783</v>
      </c>
      <c r="I1940" t="s">
        <v>4784</v>
      </c>
      <c r="J1940" t="s">
        <v>4785</v>
      </c>
      <c r="K1940">
        <v>10.308017100000001</v>
      </c>
      <c r="L1940">
        <v>123.8915719</v>
      </c>
      <c r="O1940" s="15">
        <v>43380</v>
      </c>
      <c r="P1940">
        <f t="shared" si="90"/>
        <v>2018</v>
      </c>
      <c r="Q1940">
        <f t="shared" si="91"/>
        <v>10</v>
      </c>
      <c r="R1940">
        <f t="shared" si="92"/>
        <v>7</v>
      </c>
      <c r="U1940" t="s">
        <v>225</v>
      </c>
      <c r="V1940" t="s">
        <v>301</v>
      </c>
      <c r="W1940" t="s">
        <v>227</v>
      </c>
      <c r="X1940" t="s">
        <v>228</v>
      </c>
      <c r="Y1940" t="s">
        <v>266</v>
      </c>
      <c r="Z1940" t="s">
        <v>266</v>
      </c>
      <c r="AD1940" t="s">
        <v>289</v>
      </c>
      <c r="AF1940" s="16">
        <v>24143</v>
      </c>
      <c r="AG1940">
        <v>52</v>
      </c>
      <c r="AH1940" t="s">
        <v>262</v>
      </c>
      <c r="AI1940" t="s">
        <v>5165</v>
      </c>
      <c r="AJ1940" t="s">
        <v>416</v>
      </c>
      <c r="AK1940" t="s">
        <v>423</v>
      </c>
      <c r="AL1940">
        <v>6</v>
      </c>
      <c r="AN1940" t="s">
        <v>238</v>
      </c>
      <c r="AU1940">
        <v>6</v>
      </c>
      <c r="AW1940" t="s">
        <v>238</v>
      </c>
      <c r="BN1940" t="s">
        <v>237</v>
      </c>
      <c r="BO1940" t="s">
        <v>238</v>
      </c>
      <c r="CC1940" t="s">
        <v>237</v>
      </c>
      <c r="CD1940" t="s">
        <v>238</v>
      </c>
      <c r="CU1940" t="s">
        <v>240</v>
      </c>
      <c r="CV1940" t="s">
        <v>238</v>
      </c>
      <c r="DG1940" t="s">
        <v>240</v>
      </c>
      <c r="DH1940" t="s">
        <v>238</v>
      </c>
      <c r="DV1940" t="s">
        <v>273</v>
      </c>
      <c r="DW1940" t="s">
        <v>238</v>
      </c>
      <c r="EB1940" t="s">
        <v>273</v>
      </c>
      <c r="EC1940" t="s">
        <v>238</v>
      </c>
      <c r="EG1940" t="s">
        <v>245</v>
      </c>
      <c r="EH1940" t="s">
        <v>245</v>
      </c>
      <c r="EN1940" t="s">
        <v>273</v>
      </c>
      <c r="EO1940" t="s">
        <v>238</v>
      </c>
      <c r="FX1940" t="s">
        <v>406</v>
      </c>
      <c r="FY1940" t="s">
        <v>238</v>
      </c>
      <c r="GI1940" t="s">
        <v>245</v>
      </c>
      <c r="GJ1940" t="s">
        <v>245</v>
      </c>
      <c r="GR1940" t="s">
        <v>245</v>
      </c>
      <c r="GS1940" t="s">
        <v>245</v>
      </c>
    </row>
    <row r="1941" spans="1:217" x14ac:dyDescent="0.25">
      <c r="A1941" s="14" t="s">
        <v>5677</v>
      </c>
      <c r="B1941" t="s">
        <v>5678</v>
      </c>
      <c r="D1941" t="s">
        <v>249</v>
      </c>
      <c r="E1941" t="s">
        <v>219</v>
      </c>
      <c r="F1941" t="s">
        <v>220</v>
      </c>
      <c r="G1941" t="s">
        <v>4782</v>
      </c>
      <c r="H1941" t="s">
        <v>4783</v>
      </c>
      <c r="I1941" t="s">
        <v>4784</v>
      </c>
      <c r="J1941" t="s">
        <v>4785</v>
      </c>
      <c r="K1941">
        <v>10.308017100000001</v>
      </c>
      <c r="L1941">
        <v>123.8915719</v>
      </c>
      <c r="O1941" s="15">
        <v>43379</v>
      </c>
      <c r="P1941">
        <f t="shared" si="90"/>
        <v>2018</v>
      </c>
      <c r="Q1941">
        <f t="shared" si="91"/>
        <v>10</v>
      </c>
      <c r="R1941">
        <f t="shared" si="92"/>
        <v>6</v>
      </c>
      <c r="U1941" t="s">
        <v>225</v>
      </c>
      <c r="V1941" t="s">
        <v>259</v>
      </c>
      <c r="W1941" t="s">
        <v>260</v>
      </c>
      <c r="X1941" t="s">
        <v>1703</v>
      </c>
      <c r="Y1941" t="s">
        <v>611</v>
      </c>
      <c r="Z1941" t="s">
        <v>4839</v>
      </c>
      <c r="AD1941" t="s">
        <v>231</v>
      </c>
      <c r="AF1941" s="16">
        <v>43087</v>
      </c>
      <c r="AG1941" t="s">
        <v>1173</v>
      </c>
      <c r="AH1941" t="s">
        <v>232</v>
      </c>
      <c r="AJ1941" t="s">
        <v>254</v>
      </c>
      <c r="AK1941" t="s">
        <v>255</v>
      </c>
      <c r="BY1941">
        <v>14</v>
      </c>
      <c r="CA1941" t="s">
        <v>238</v>
      </c>
      <c r="CU1941">
        <v>0.5</v>
      </c>
      <c r="CV1941" t="s">
        <v>236</v>
      </c>
      <c r="DA1941" t="s">
        <v>241</v>
      </c>
      <c r="DB1941" t="s">
        <v>236</v>
      </c>
      <c r="DG1941" t="s">
        <v>244</v>
      </c>
      <c r="DH1941" t="s">
        <v>236</v>
      </c>
      <c r="DS1941" t="s">
        <v>242</v>
      </c>
      <c r="DT1941" t="s">
        <v>236</v>
      </c>
      <c r="EG1941" t="s">
        <v>245</v>
      </c>
      <c r="EH1941" t="s">
        <v>245</v>
      </c>
      <c r="EK1941">
        <v>2</v>
      </c>
      <c r="EL1941" t="s">
        <v>236</v>
      </c>
      <c r="FO1941" t="s">
        <v>240</v>
      </c>
      <c r="FP1941" t="s">
        <v>238</v>
      </c>
      <c r="FR1941" t="s">
        <v>256</v>
      </c>
      <c r="FS1941" t="s">
        <v>238</v>
      </c>
      <c r="GG1941" t="s">
        <v>241</v>
      </c>
      <c r="GH1941" t="s">
        <v>236</v>
      </c>
      <c r="GI1941" t="s">
        <v>245</v>
      </c>
      <c r="GJ1941" t="s">
        <v>245</v>
      </c>
      <c r="GR1941" t="s">
        <v>245</v>
      </c>
      <c r="GS1941" t="s">
        <v>590</v>
      </c>
      <c r="GT1941" t="s">
        <v>236</v>
      </c>
      <c r="HH1941" t="s">
        <v>244</v>
      </c>
      <c r="HI1941" t="s">
        <v>236</v>
      </c>
    </row>
    <row r="1942" spans="1:217" x14ac:dyDescent="0.25">
      <c r="A1942" s="14" t="s">
        <v>5679</v>
      </c>
      <c r="B1942" t="s">
        <v>5680</v>
      </c>
      <c r="D1942" t="s">
        <v>249</v>
      </c>
      <c r="E1942" t="s">
        <v>219</v>
      </c>
      <c r="F1942" t="s">
        <v>220</v>
      </c>
      <c r="G1942" t="s">
        <v>4782</v>
      </c>
      <c r="H1942" t="s">
        <v>4783</v>
      </c>
      <c r="I1942" t="s">
        <v>4784</v>
      </c>
      <c r="J1942" t="s">
        <v>4785</v>
      </c>
      <c r="K1942">
        <v>10.308017100000001</v>
      </c>
      <c r="L1942">
        <v>123.8915719</v>
      </c>
      <c r="O1942" s="15">
        <v>43374</v>
      </c>
      <c r="P1942">
        <f t="shared" si="90"/>
        <v>2018</v>
      </c>
      <c r="Q1942">
        <f t="shared" si="91"/>
        <v>10</v>
      </c>
      <c r="R1942">
        <f t="shared" si="92"/>
        <v>1</v>
      </c>
      <c r="U1942" t="s">
        <v>225</v>
      </c>
      <c r="V1942" t="s">
        <v>265</v>
      </c>
      <c r="W1942" t="s">
        <v>227</v>
      </c>
      <c r="X1942" t="s">
        <v>1703</v>
      </c>
      <c r="Y1942" t="s">
        <v>294</v>
      </c>
      <c r="Z1942" t="s">
        <v>4843</v>
      </c>
      <c r="AD1942" t="s">
        <v>231</v>
      </c>
      <c r="AF1942" s="16">
        <v>43373</v>
      </c>
      <c r="AG1942" t="s">
        <v>1758</v>
      </c>
      <c r="AH1942" t="s">
        <v>262</v>
      </c>
      <c r="AJ1942" t="s">
        <v>254</v>
      </c>
      <c r="AK1942" t="s">
        <v>255</v>
      </c>
      <c r="BY1942">
        <v>14</v>
      </c>
      <c r="CA1942" t="s">
        <v>238</v>
      </c>
      <c r="CU1942">
        <v>0.5</v>
      </c>
      <c r="CV1942" t="s">
        <v>236</v>
      </c>
      <c r="DA1942" t="s">
        <v>241</v>
      </c>
      <c r="DB1942" t="s">
        <v>236</v>
      </c>
      <c r="DG1942" t="s">
        <v>244</v>
      </c>
      <c r="DH1942" t="s">
        <v>236</v>
      </c>
      <c r="DS1942" t="s">
        <v>242</v>
      </c>
      <c r="DT1942" t="s">
        <v>236</v>
      </c>
      <c r="EG1942" t="s">
        <v>245</v>
      </c>
      <c r="EH1942" t="s">
        <v>245</v>
      </c>
      <c r="EK1942">
        <v>2</v>
      </c>
      <c r="EL1942" t="s">
        <v>236</v>
      </c>
      <c r="FC1942" t="s">
        <v>281</v>
      </c>
      <c r="FD1942" t="s">
        <v>236</v>
      </c>
      <c r="FO1942" t="s">
        <v>240</v>
      </c>
      <c r="FP1942" t="s">
        <v>238</v>
      </c>
      <c r="FR1942" t="s">
        <v>256</v>
      </c>
      <c r="FS1942" t="s">
        <v>238</v>
      </c>
      <c r="GG1942" t="s">
        <v>241</v>
      </c>
      <c r="GH1942" t="s">
        <v>236</v>
      </c>
      <c r="GI1942" t="s">
        <v>245</v>
      </c>
      <c r="GJ1942" t="s">
        <v>245</v>
      </c>
      <c r="GR1942" t="s">
        <v>245</v>
      </c>
      <c r="GS1942" t="s">
        <v>590</v>
      </c>
      <c r="GT1942" t="s">
        <v>236</v>
      </c>
      <c r="HH1942" t="s">
        <v>244</v>
      </c>
      <c r="HI1942" t="s">
        <v>236</v>
      </c>
    </row>
    <row r="1943" spans="1:217" x14ac:dyDescent="0.25">
      <c r="A1943" s="14" t="s">
        <v>5681</v>
      </c>
      <c r="B1943" t="s">
        <v>5682</v>
      </c>
      <c r="D1943" t="s">
        <v>249</v>
      </c>
      <c r="E1943" t="s">
        <v>219</v>
      </c>
      <c r="F1943" t="s">
        <v>220</v>
      </c>
      <c r="G1943" t="s">
        <v>4782</v>
      </c>
      <c r="H1943" t="s">
        <v>4783</v>
      </c>
      <c r="I1943" t="s">
        <v>4784</v>
      </c>
      <c r="J1943" t="s">
        <v>4785</v>
      </c>
      <c r="K1943">
        <v>10.308017100000001</v>
      </c>
      <c r="L1943">
        <v>123.8915719</v>
      </c>
      <c r="O1943" s="15">
        <v>43374</v>
      </c>
      <c r="P1943">
        <f t="shared" si="90"/>
        <v>2018</v>
      </c>
      <c r="Q1943">
        <f t="shared" si="91"/>
        <v>10</v>
      </c>
      <c r="R1943">
        <f t="shared" si="92"/>
        <v>1</v>
      </c>
      <c r="U1943" t="s">
        <v>225</v>
      </c>
      <c r="V1943" t="s">
        <v>390</v>
      </c>
      <c r="W1943" t="s">
        <v>227</v>
      </c>
      <c r="X1943" t="s">
        <v>276</v>
      </c>
      <c r="Z1943" t="s">
        <v>2570</v>
      </c>
      <c r="AD1943" t="s">
        <v>231</v>
      </c>
      <c r="AF1943" s="16">
        <v>43110</v>
      </c>
      <c r="AG1943" t="s">
        <v>2644</v>
      </c>
      <c r="AH1943" t="s">
        <v>232</v>
      </c>
      <c r="AJ1943" t="s">
        <v>254</v>
      </c>
      <c r="AK1943" t="s">
        <v>427</v>
      </c>
      <c r="BY1943">
        <v>13</v>
      </c>
      <c r="CA1943" t="s">
        <v>238</v>
      </c>
      <c r="CU1943">
        <v>0.5</v>
      </c>
      <c r="CV1943" t="s">
        <v>236</v>
      </c>
      <c r="DA1943" t="s">
        <v>241</v>
      </c>
      <c r="DB1943" t="s">
        <v>236</v>
      </c>
      <c r="DG1943" t="s">
        <v>272</v>
      </c>
      <c r="DH1943" t="s">
        <v>238</v>
      </c>
      <c r="DS1943" t="s">
        <v>242</v>
      </c>
      <c r="DT1943" t="s">
        <v>236</v>
      </c>
      <c r="EG1943" t="s">
        <v>245</v>
      </c>
      <c r="EH1943" t="s">
        <v>245</v>
      </c>
      <c r="EK1943">
        <v>2</v>
      </c>
      <c r="EL1943" t="s">
        <v>236</v>
      </c>
      <c r="FO1943" t="s">
        <v>240</v>
      </c>
      <c r="FP1943" t="s">
        <v>238</v>
      </c>
      <c r="FR1943" t="s">
        <v>256</v>
      </c>
      <c r="FS1943" t="s">
        <v>238</v>
      </c>
      <c r="GG1943" t="s">
        <v>241</v>
      </c>
      <c r="GH1943" t="s">
        <v>236</v>
      </c>
      <c r="GI1943" t="s">
        <v>245</v>
      </c>
      <c r="GJ1943" t="s">
        <v>245</v>
      </c>
      <c r="GR1943" t="s">
        <v>245</v>
      </c>
      <c r="GS1943" t="s">
        <v>590</v>
      </c>
      <c r="GT1943" t="s">
        <v>236</v>
      </c>
      <c r="HH1943" t="s">
        <v>244</v>
      </c>
      <c r="HI1943" t="s">
        <v>236</v>
      </c>
    </row>
    <row r="1944" spans="1:217" x14ac:dyDescent="0.25">
      <c r="A1944" s="14" t="s">
        <v>5683</v>
      </c>
      <c r="B1944" t="s">
        <v>5684</v>
      </c>
      <c r="D1944" t="s">
        <v>249</v>
      </c>
      <c r="E1944" t="s">
        <v>219</v>
      </c>
      <c r="F1944" t="s">
        <v>220</v>
      </c>
      <c r="G1944" t="s">
        <v>4782</v>
      </c>
      <c r="H1944" t="s">
        <v>4783</v>
      </c>
      <c r="I1944" t="s">
        <v>4784</v>
      </c>
      <c r="J1944" t="s">
        <v>4785</v>
      </c>
      <c r="K1944">
        <v>10.308017100000001</v>
      </c>
      <c r="L1944">
        <v>123.8915719</v>
      </c>
      <c r="O1944" s="15">
        <v>43375</v>
      </c>
      <c r="P1944">
        <f t="shared" si="90"/>
        <v>2018</v>
      </c>
      <c r="Q1944">
        <f t="shared" si="91"/>
        <v>10</v>
      </c>
      <c r="R1944">
        <f t="shared" si="92"/>
        <v>2</v>
      </c>
      <c r="U1944" t="s">
        <v>225</v>
      </c>
      <c r="V1944" t="s">
        <v>1840</v>
      </c>
      <c r="W1944" t="s">
        <v>227</v>
      </c>
      <c r="X1944" t="s">
        <v>228</v>
      </c>
      <c r="Z1944" t="s">
        <v>4855</v>
      </c>
      <c r="AD1944" t="s">
        <v>289</v>
      </c>
      <c r="AF1944" s="16">
        <v>19024</v>
      </c>
      <c r="AG1944">
        <v>66</v>
      </c>
      <c r="AH1944" t="s">
        <v>232</v>
      </c>
      <c r="AI1944" t="s">
        <v>5685</v>
      </c>
      <c r="AJ1944" t="s">
        <v>254</v>
      </c>
      <c r="AK1944" t="s">
        <v>427</v>
      </c>
      <c r="BY1944">
        <v>10</v>
      </c>
      <c r="CA1944" t="s">
        <v>238</v>
      </c>
      <c r="CQ1944">
        <v>28</v>
      </c>
      <c r="CS1944" t="s">
        <v>236</v>
      </c>
      <c r="CU1944" t="s">
        <v>242</v>
      </c>
      <c r="CV1944" t="s">
        <v>236</v>
      </c>
      <c r="DA1944" t="s">
        <v>241</v>
      </c>
      <c r="DB1944" t="s">
        <v>236</v>
      </c>
      <c r="DG1944" t="s">
        <v>272</v>
      </c>
      <c r="DH1944" t="s">
        <v>238</v>
      </c>
      <c r="DS1944" t="s">
        <v>242</v>
      </c>
      <c r="DT1944" t="s">
        <v>236</v>
      </c>
      <c r="EG1944" t="s">
        <v>245</v>
      </c>
      <c r="EH1944" t="s">
        <v>245</v>
      </c>
      <c r="EK1944">
        <v>2</v>
      </c>
      <c r="EL1944" t="s">
        <v>236</v>
      </c>
      <c r="FO1944" t="s">
        <v>240</v>
      </c>
      <c r="FP1944" t="s">
        <v>238</v>
      </c>
      <c r="FR1944" t="s">
        <v>256</v>
      </c>
      <c r="FS1944" t="s">
        <v>238</v>
      </c>
      <c r="GG1944" t="s">
        <v>241</v>
      </c>
      <c r="GH1944" t="s">
        <v>236</v>
      </c>
      <c r="GI1944" t="s">
        <v>245</v>
      </c>
      <c r="GJ1944" t="s">
        <v>245</v>
      </c>
      <c r="GR1944" t="s">
        <v>245</v>
      </c>
      <c r="GS1944" t="s">
        <v>590</v>
      </c>
      <c r="GT1944" t="s">
        <v>236</v>
      </c>
      <c r="HH1944" t="s">
        <v>244</v>
      </c>
      <c r="HI1944" t="s">
        <v>236</v>
      </c>
    </row>
    <row r="1945" spans="1:217" x14ac:dyDescent="0.25">
      <c r="A1945" s="14" t="s">
        <v>5686</v>
      </c>
      <c r="B1945" t="s">
        <v>5687</v>
      </c>
      <c r="D1945" t="s">
        <v>249</v>
      </c>
      <c r="E1945" t="s">
        <v>219</v>
      </c>
      <c r="F1945" t="s">
        <v>220</v>
      </c>
      <c r="G1945" t="s">
        <v>4782</v>
      </c>
      <c r="H1945" t="s">
        <v>4783</v>
      </c>
      <c r="I1945" t="s">
        <v>4784</v>
      </c>
      <c r="J1945" t="s">
        <v>4785</v>
      </c>
      <c r="K1945">
        <v>10.308017100000001</v>
      </c>
      <c r="L1945">
        <v>123.8915719</v>
      </c>
      <c r="O1945" s="15">
        <v>43375</v>
      </c>
      <c r="P1945">
        <f t="shared" si="90"/>
        <v>2018</v>
      </c>
      <c r="Q1945">
        <f t="shared" si="91"/>
        <v>10</v>
      </c>
      <c r="R1945">
        <f t="shared" si="92"/>
        <v>2</v>
      </c>
      <c r="U1945" t="s">
        <v>225</v>
      </c>
      <c r="V1945" t="s">
        <v>390</v>
      </c>
      <c r="W1945" t="s">
        <v>227</v>
      </c>
      <c r="X1945" t="s">
        <v>228</v>
      </c>
      <c r="Z1945" t="s">
        <v>5215</v>
      </c>
      <c r="AD1945" t="s">
        <v>231</v>
      </c>
      <c r="AF1945" s="16">
        <v>34029</v>
      </c>
      <c r="AG1945">
        <v>25</v>
      </c>
      <c r="AH1945" t="s">
        <v>232</v>
      </c>
      <c r="AI1945" t="s">
        <v>5688</v>
      </c>
      <c r="AJ1945" t="s">
        <v>254</v>
      </c>
      <c r="AK1945" t="s">
        <v>255</v>
      </c>
      <c r="BY1945">
        <v>16</v>
      </c>
      <c r="CA1945" t="s">
        <v>238</v>
      </c>
      <c r="CU1945">
        <v>0.5</v>
      </c>
      <c r="CV1945" t="s">
        <v>236</v>
      </c>
      <c r="DA1945" t="s">
        <v>241</v>
      </c>
      <c r="DB1945" t="s">
        <v>236</v>
      </c>
      <c r="DG1945" t="s">
        <v>244</v>
      </c>
      <c r="DH1945" t="s">
        <v>236</v>
      </c>
      <c r="DS1945" t="s">
        <v>242</v>
      </c>
      <c r="DT1945" t="s">
        <v>236</v>
      </c>
      <c r="EG1945" t="s">
        <v>245</v>
      </c>
      <c r="EH1945" t="s">
        <v>245</v>
      </c>
      <c r="EK1945">
        <v>2</v>
      </c>
      <c r="EL1945" t="s">
        <v>236</v>
      </c>
      <c r="FO1945" t="s">
        <v>240</v>
      </c>
      <c r="FP1945" t="s">
        <v>238</v>
      </c>
      <c r="FR1945" t="s">
        <v>256</v>
      </c>
      <c r="FS1945" t="s">
        <v>238</v>
      </c>
      <c r="GG1945" t="s">
        <v>241</v>
      </c>
      <c r="GH1945" t="s">
        <v>236</v>
      </c>
      <c r="GI1945" t="s">
        <v>245</v>
      </c>
      <c r="GJ1945" t="s">
        <v>245</v>
      </c>
      <c r="GR1945" t="s">
        <v>245</v>
      </c>
      <c r="GS1945" t="s">
        <v>590</v>
      </c>
      <c r="GT1945" t="s">
        <v>236</v>
      </c>
      <c r="HH1945" t="s">
        <v>244</v>
      </c>
      <c r="HI1945" t="s">
        <v>236</v>
      </c>
    </row>
    <row r="1946" spans="1:217" x14ac:dyDescent="0.25">
      <c r="A1946" s="14" t="s">
        <v>5689</v>
      </c>
      <c r="B1946" t="s">
        <v>5690</v>
      </c>
      <c r="D1946" t="s">
        <v>249</v>
      </c>
      <c r="E1946" t="s">
        <v>219</v>
      </c>
      <c r="F1946" t="s">
        <v>220</v>
      </c>
      <c r="G1946" t="s">
        <v>4782</v>
      </c>
      <c r="H1946" t="s">
        <v>4783</v>
      </c>
      <c r="I1946" t="s">
        <v>4784</v>
      </c>
      <c r="J1946" t="s">
        <v>4785</v>
      </c>
      <c r="K1946">
        <v>10.308017100000001</v>
      </c>
      <c r="L1946">
        <v>123.8915719</v>
      </c>
      <c r="O1946" s="15">
        <v>43376</v>
      </c>
      <c r="P1946">
        <f t="shared" si="90"/>
        <v>2018</v>
      </c>
      <c r="Q1946">
        <f t="shared" si="91"/>
        <v>10</v>
      </c>
      <c r="R1946">
        <f t="shared" si="92"/>
        <v>3</v>
      </c>
      <c r="U1946" t="s">
        <v>225</v>
      </c>
      <c r="V1946" t="s">
        <v>390</v>
      </c>
      <c r="W1946" t="s">
        <v>227</v>
      </c>
      <c r="X1946" t="s">
        <v>1703</v>
      </c>
      <c r="Z1946" t="s">
        <v>5149</v>
      </c>
      <c r="AD1946" t="s">
        <v>231</v>
      </c>
      <c r="AF1946" s="16">
        <v>42448</v>
      </c>
      <c r="AG1946">
        <v>2</v>
      </c>
      <c r="AH1946" t="s">
        <v>262</v>
      </c>
      <c r="AJ1946" t="s">
        <v>254</v>
      </c>
      <c r="AK1946" t="s">
        <v>427</v>
      </c>
      <c r="BY1946">
        <v>14</v>
      </c>
      <c r="CA1946" t="s">
        <v>238</v>
      </c>
      <c r="CU1946">
        <v>0.5</v>
      </c>
      <c r="CV1946" t="s">
        <v>236</v>
      </c>
      <c r="DA1946" t="s">
        <v>241</v>
      </c>
      <c r="DB1946" t="s">
        <v>236</v>
      </c>
      <c r="DG1946" t="s">
        <v>272</v>
      </c>
      <c r="DH1946" t="s">
        <v>238</v>
      </c>
      <c r="DS1946">
        <v>0.5</v>
      </c>
      <c r="DT1946" t="s">
        <v>236</v>
      </c>
      <c r="EG1946" t="s">
        <v>245</v>
      </c>
      <c r="EH1946" t="s">
        <v>245</v>
      </c>
      <c r="EK1946">
        <v>2</v>
      </c>
      <c r="EL1946" t="s">
        <v>236</v>
      </c>
      <c r="FO1946" t="s">
        <v>240</v>
      </c>
      <c r="FP1946" t="s">
        <v>238</v>
      </c>
      <c r="FR1946" t="s">
        <v>256</v>
      </c>
      <c r="FS1946" t="s">
        <v>238</v>
      </c>
      <c r="GG1946" t="s">
        <v>241</v>
      </c>
      <c r="GH1946" t="s">
        <v>236</v>
      </c>
      <c r="GI1946" t="s">
        <v>245</v>
      </c>
      <c r="GJ1946" t="s">
        <v>245</v>
      </c>
      <c r="GR1946" t="s">
        <v>245</v>
      </c>
      <c r="GS1946" t="s">
        <v>590</v>
      </c>
      <c r="GT1946" t="s">
        <v>236</v>
      </c>
      <c r="HH1946" t="s">
        <v>244</v>
      </c>
      <c r="HI1946" t="s">
        <v>236</v>
      </c>
    </row>
    <row r="1947" spans="1:217" x14ac:dyDescent="0.25">
      <c r="A1947" s="14" t="s">
        <v>5691</v>
      </c>
      <c r="B1947" t="s">
        <v>5692</v>
      </c>
      <c r="D1947" t="s">
        <v>249</v>
      </c>
      <c r="E1947" t="s">
        <v>219</v>
      </c>
      <c r="F1947" t="s">
        <v>220</v>
      </c>
      <c r="G1947" t="s">
        <v>4782</v>
      </c>
      <c r="H1947" t="s">
        <v>4783</v>
      </c>
      <c r="I1947" t="s">
        <v>4784</v>
      </c>
      <c r="J1947" t="s">
        <v>4785</v>
      </c>
      <c r="K1947">
        <v>10.308017100000001</v>
      </c>
      <c r="L1947">
        <v>123.8915719</v>
      </c>
      <c r="O1947" s="15">
        <v>43379</v>
      </c>
      <c r="P1947">
        <f t="shared" si="90"/>
        <v>2018</v>
      </c>
      <c r="Q1947">
        <f t="shared" si="91"/>
        <v>10</v>
      </c>
      <c r="R1947">
        <f t="shared" si="92"/>
        <v>6</v>
      </c>
      <c r="U1947" t="s">
        <v>225</v>
      </c>
      <c r="V1947" t="s">
        <v>226</v>
      </c>
      <c r="W1947" t="s">
        <v>227</v>
      </c>
      <c r="X1947" t="s">
        <v>1703</v>
      </c>
      <c r="Y1947" t="s">
        <v>611</v>
      </c>
      <c r="Z1947" t="s">
        <v>4839</v>
      </c>
      <c r="AD1947" t="s">
        <v>231</v>
      </c>
      <c r="AF1947" s="16">
        <v>43168</v>
      </c>
      <c r="AG1947" t="s">
        <v>748</v>
      </c>
      <c r="AH1947" t="s">
        <v>232</v>
      </c>
      <c r="AI1947" t="s">
        <v>5693</v>
      </c>
      <c r="AJ1947" t="s">
        <v>254</v>
      </c>
      <c r="AK1947" t="s">
        <v>427</v>
      </c>
      <c r="BY1947">
        <v>16</v>
      </c>
      <c r="CA1947" t="s">
        <v>238</v>
      </c>
      <c r="CU1947">
        <v>0.5</v>
      </c>
      <c r="CV1947" t="s">
        <v>236</v>
      </c>
      <c r="DA1947" t="s">
        <v>241</v>
      </c>
      <c r="DB1947" t="s">
        <v>236</v>
      </c>
      <c r="DG1947" t="s">
        <v>272</v>
      </c>
      <c r="DH1947" t="s">
        <v>238</v>
      </c>
      <c r="DS1947" t="s">
        <v>242</v>
      </c>
      <c r="DT1947" t="s">
        <v>236</v>
      </c>
      <c r="EG1947" t="s">
        <v>245</v>
      </c>
      <c r="EH1947" t="s">
        <v>245</v>
      </c>
      <c r="EK1947">
        <v>2</v>
      </c>
      <c r="EL1947" t="s">
        <v>236</v>
      </c>
      <c r="FO1947" t="s">
        <v>240</v>
      </c>
      <c r="FP1947" t="s">
        <v>238</v>
      </c>
      <c r="FR1947" t="s">
        <v>256</v>
      </c>
      <c r="FS1947" t="s">
        <v>238</v>
      </c>
      <c r="GG1947" t="s">
        <v>241</v>
      </c>
      <c r="GH1947" t="s">
        <v>236</v>
      </c>
      <c r="GI1947" t="s">
        <v>245</v>
      </c>
      <c r="GJ1947" t="s">
        <v>245</v>
      </c>
      <c r="GR1947" t="s">
        <v>245</v>
      </c>
      <c r="GS1947" t="s">
        <v>590</v>
      </c>
      <c r="GT1947" t="s">
        <v>236</v>
      </c>
      <c r="HH1947" t="s">
        <v>244</v>
      </c>
      <c r="HI1947" t="s">
        <v>236</v>
      </c>
    </row>
    <row r="1948" spans="1:217" x14ac:dyDescent="0.25">
      <c r="A1948" s="14" t="s">
        <v>5694</v>
      </c>
      <c r="B1948" t="s">
        <v>5695</v>
      </c>
      <c r="D1948" t="s">
        <v>2828</v>
      </c>
      <c r="E1948" t="s">
        <v>219</v>
      </c>
      <c r="F1948" t="s">
        <v>220</v>
      </c>
      <c r="G1948" t="s">
        <v>4782</v>
      </c>
      <c r="H1948" t="s">
        <v>4783</v>
      </c>
      <c r="I1948" t="s">
        <v>4784</v>
      </c>
      <c r="J1948" t="s">
        <v>4785</v>
      </c>
      <c r="K1948">
        <v>10.308017100000001</v>
      </c>
      <c r="L1948">
        <v>123.8915719</v>
      </c>
      <c r="O1948" s="15">
        <v>43426</v>
      </c>
      <c r="P1948">
        <f t="shared" si="90"/>
        <v>2018</v>
      </c>
      <c r="Q1948">
        <f t="shared" si="91"/>
        <v>11</v>
      </c>
      <c r="R1948">
        <f t="shared" si="92"/>
        <v>22</v>
      </c>
      <c r="U1948" t="s">
        <v>225</v>
      </c>
      <c r="V1948" t="s">
        <v>4047</v>
      </c>
      <c r="W1948" t="s">
        <v>227</v>
      </c>
      <c r="X1948" t="s">
        <v>276</v>
      </c>
      <c r="Z1948" t="s">
        <v>4791</v>
      </c>
      <c r="AD1948" t="s">
        <v>231</v>
      </c>
      <c r="AF1948" s="16">
        <v>36667</v>
      </c>
      <c r="AG1948">
        <v>18</v>
      </c>
      <c r="AH1948" t="s">
        <v>262</v>
      </c>
      <c r="AJ1948" t="s">
        <v>1095</v>
      </c>
      <c r="AK1948" t="s">
        <v>5696</v>
      </c>
      <c r="BP1948">
        <v>50</v>
      </c>
      <c r="BR1948" t="s">
        <v>236</v>
      </c>
      <c r="CE1948">
        <v>54</v>
      </c>
      <c r="CG1948" t="s">
        <v>236</v>
      </c>
      <c r="CU1948">
        <v>2</v>
      </c>
      <c r="CV1948" t="s">
        <v>238</v>
      </c>
      <c r="EG1948" t="s">
        <v>245</v>
      </c>
      <c r="EH1948" t="s">
        <v>245</v>
      </c>
      <c r="EV1948">
        <v>6</v>
      </c>
      <c r="EX1948" t="s">
        <v>238</v>
      </c>
      <c r="FR1948" t="s">
        <v>2831</v>
      </c>
      <c r="FS1948" t="s">
        <v>236</v>
      </c>
      <c r="GI1948" t="s">
        <v>1350</v>
      </c>
      <c r="GJ1948" t="s">
        <v>236</v>
      </c>
      <c r="GR1948" t="s">
        <v>245</v>
      </c>
      <c r="GS1948" t="s">
        <v>633</v>
      </c>
      <c r="GT1948" t="s">
        <v>238</v>
      </c>
    </row>
    <row r="1949" spans="1:217" x14ac:dyDescent="0.25">
      <c r="A1949" s="14" t="s">
        <v>5697</v>
      </c>
      <c r="B1949" t="s">
        <v>5698</v>
      </c>
      <c r="D1949" t="s">
        <v>218</v>
      </c>
      <c r="E1949" t="s">
        <v>219</v>
      </c>
      <c r="F1949" t="s">
        <v>220</v>
      </c>
      <c r="G1949" t="s">
        <v>4782</v>
      </c>
      <c r="H1949" t="s">
        <v>4783</v>
      </c>
      <c r="I1949" t="s">
        <v>4784</v>
      </c>
      <c r="J1949" t="s">
        <v>4785</v>
      </c>
      <c r="K1949">
        <v>10.308017100000001</v>
      </c>
      <c r="L1949">
        <v>123.8915719</v>
      </c>
      <c r="O1949" s="15">
        <v>43406</v>
      </c>
      <c r="P1949">
        <f t="shared" si="90"/>
        <v>2018</v>
      </c>
      <c r="Q1949">
        <f t="shared" si="91"/>
        <v>11</v>
      </c>
      <c r="R1949">
        <f t="shared" si="92"/>
        <v>2</v>
      </c>
      <c r="U1949" t="s">
        <v>225</v>
      </c>
      <c r="V1949" t="s">
        <v>250</v>
      </c>
      <c r="W1949" t="s">
        <v>227</v>
      </c>
      <c r="X1949" t="s">
        <v>228</v>
      </c>
      <c r="Z1949" t="s">
        <v>4907</v>
      </c>
      <c r="AD1949" t="s">
        <v>289</v>
      </c>
      <c r="AF1949" s="16">
        <v>33607</v>
      </c>
      <c r="AG1949">
        <v>26</v>
      </c>
      <c r="AH1949" t="s">
        <v>262</v>
      </c>
      <c r="AI1949" t="s">
        <v>5699</v>
      </c>
      <c r="AJ1949" t="s">
        <v>234</v>
      </c>
      <c r="AK1949" t="s">
        <v>2509</v>
      </c>
      <c r="AL1949">
        <v>21</v>
      </c>
      <c r="AN1949" t="s">
        <v>236</v>
      </c>
      <c r="AP1949">
        <v>8</v>
      </c>
      <c r="AQ1949" t="s">
        <v>236</v>
      </c>
      <c r="AS1949" t="s">
        <v>237</v>
      </c>
      <c r="AT1949" t="s">
        <v>238</v>
      </c>
      <c r="BB1949" t="s">
        <v>243</v>
      </c>
      <c r="BC1949" t="s">
        <v>236</v>
      </c>
      <c r="BJ1949">
        <v>6</v>
      </c>
      <c r="BL1949" t="s">
        <v>238</v>
      </c>
      <c r="BN1949">
        <v>4</v>
      </c>
      <c r="BO1949" t="s">
        <v>239</v>
      </c>
      <c r="BV1949">
        <v>7</v>
      </c>
      <c r="BX1949" t="s">
        <v>238</v>
      </c>
      <c r="BZ1949" t="s">
        <v>246</v>
      </c>
      <c r="CA1949" t="s">
        <v>236</v>
      </c>
      <c r="CC1949" t="s">
        <v>243</v>
      </c>
      <c r="CD1949" t="s">
        <v>236</v>
      </c>
      <c r="CF1949" t="s">
        <v>237</v>
      </c>
      <c r="CG1949" t="s">
        <v>238</v>
      </c>
      <c r="CL1949" t="s">
        <v>237</v>
      </c>
      <c r="CM1949" t="s">
        <v>238</v>
      </c>
      <c r="CU1949">
        <v>2</v>
      </c>
      <c r="CV1949" t="s">
        <v>239</v>
      </c>
      <c r="DG1949" t="s">
        <v>241</v>
      </c>
      <c r="DH1949" t="s">
        <v>236</v>
      </c>
      <c r="DP1949" t="s">
        <v>242</v>
      </c>
      <c r="DQ1949" t="s">
        <v>236</v>
      </c>
      <c r="DV1949" t="s">
        <v>273</v>
      </c>
      <c r="DW1949" t="s">
        <v>238</v>
      </c>
      <c r="EB1949" t="s">
        <v>244</v>
      </c>
      <c r="EC1949" t="s">
        <v>236</v>
      </c>
      <c r="EG1949" t="s">
        <v>245</v>
      </c>
      <c r="EH1949" t="s">
        <v>245</v>
      </c>
      <c r="EN1949" t="s">
        <v>244</v>
      </c>
      <c r="EO1949" t="s">
        <v>236</v>
      </c>
      <c r="FX1949" t="s">
        <v>246</v>
      </c>
      <c r="FY1949" t="s">
        <v>236</v>
      </c>
      <c r="GI1949" t="s">
        <v>245</v>
      </c>
      <c r="GJ1949" t="s">
        <v>245</v>
      </c>
      <c r="GR1949" t="s">
        <v>245</v>
      </c>
      <c r="GS1949" t="s">
        <v>245</v>
      </c>
    </row>
    <row r="1950" spans="1:217" x14ac:dyDescent="0.25">
      <c r="A1950" s="14" t="s">
        <v>5700</v>
      </c>
      <c r="B1950" t="s">
        <v>5701</v>
      </c>
      <c r="D1950" t="s">
        <v>218</v>
      </c>
      <c r="E1950" t="s">
        <v>219</v>
      </c>
      <c r="F1950" t="s">
        <v>220</v>
      </c>
      <c r="G1950" t="s">
        <v>4782</v>
      </c>
      <c r="H1950" t="s">
        <v>4783</v>
      </c>
      <c r="I1950" t="s">
        <v>4784</v>
      </c>
      <c r="J1950" t="s">
        <v>4785</v>
      </c>
      <c r="K1950">
        <v>10.308017100000001</v>
      </c>
      <c r="L1950">
        <v>123.8915719</v>
      </c>
      <c r="O1950" s="15">
        <v>43407</v>
      </c>
      <c r="P1950">
        <f t="shared" si="90"/>
        <v>2018</v>
      </c>
      <c r="Q1950">
        <f t="shared" si="91"/>
        <v>11</v>
      </c>
      <c r="R1950">
        <f t="shared" si="92"/>
        <v>3</v>
      </c>
      <c r="U1950" t="s">
        <v>225</v>
      </c>
      <c r="V1950" t="s">
        <v>226</v>
      </c>
      <c r="W1950" t="s">
        <v>227</v>
      </c>
      <c r="X1950" t="s">
        <v>228</v>
      </c>
      <c r="Z1950" t="s">
        <v>4907</v>
      </c>
      <c r="AD1950" t="s">
        <v>289</v>
      </c>
      <c r="AF1950" s="16">
        <v>31008</v>
      </c>
      <c r="AG1950">
        <v>33</v>
      </c>
      <c r="AH1950" t="s">
        <v>232</v>
      </c>
      <c r="AI1950" t="s">
        <v>5702</v>
      </c>
      <c r="AJ1950" t="s">
        <v>357</v>
      </c>
      <c r="AK1950" t="s">
        <v>354</v>
      </c>
      <c r="AL1950">
        <v>17</v>
      </c>
      <c r="AN1950" t="s">
        <v>236</v>
      </c>
      <c r="AP1950">
        <v>16</v>
      </c>
      <c r="AQ1950" t="s">
        <v>239</v>
      </c>
      <c r="AS1950" t="s">
        <v>237</v>
      </c>
      <c r="AT1950" t="s">
        <v>238</v>
      </c>
      <c r="BB1950" t="s">
        <v>237</v>
      </c>
      <c r="BC1950" t="s">
        <v>238</v>
      </c>
      <c r="BJ1950">
        <v>6</v>
      </c>
      <c r="BL1950" t="s">
        <v>238</v>
      </c>
      <c r="BN1950" t="s">
        <v>237</v>
      </c>
      <c r="BO1950" t="s">
        <v>238</v>
      </c>
      <c r="BV1950">
        <v>6</v>
      </c>
      <c r="BX1950" t="s">
        <v>238</v>
      </c>
      <c r="BZ1950" t="s">
        <v>246</v>
      </c>
      <c r="CA1950" t="s">
        <v>236</v>
      </c>
      <c r="CC1950">
        <v>16</v>
      </c>
      <c r="CD1950" t="s">
        <v>238</v>
      </c>
      <c r="CF1950" t="s">
        <v>237</v>
      </c>
      <c r="CG1950" t="s">
        <v>238</v>
      </c>
      <c r="CL1950" t="s">
        <v>237</v>
      </c>
      <c r="CM1950" t="s">
        <v>238</v>
      </c>
      <c r="CU1950" t="s">
        <v>240</v>
      </c>
      <c r="CV1950" t="s">
        <v>238</v>
      </c>
      <c r="DG1950" t="s">
        <v>240</v>
      </c>
      <c r="DH1950" t="s">
        <v>238</v>
      </c>
      <c r="DP1950" t="s">
        <v>242</v>
      </c>
      <c r="DQ1950" t="s">
        <v>236</v>
      </c>
      <c r="DV1950" t="s">
        <v>273</v>
      </c>
      <c r="DW1950" t="s">
        <v>238</v>
      </c>
      <c r="EB1950" t="s">
        <v>244</v>
      </c>
      <c r="EC1950" t="s">
        <v>236</v>
      </c>
      <c r="EG1950" t="s">
        <v>245</v>
      </c>
      <c r="EH1950" t="s">
        <v>245</v>
      </c>
      <c r="EN1950" t="s">
        <v>244</v>
      </c>
      <c r="EO1950" t="s">
        <v>236</v>
      </c>
      <c r="FX1950" t="s">
        <v>246</v>
      </c>
      <c r="FY1950" t="s">
        <v>236</v>
      </c>
      <c r="GI1950" t="s">
        <v>245</v>
      </c>
      <c r="GJ1950" t="s">
        <v>245</v>
      </c>
      <c r="GR1950" t="s">
        <v>245</v>
      </c>
      <c r="GS1950" t="s">
        <v>245</v>
      </c>
    </row>
    <row r="1951" spans="1:217" x14ac:dyDescent="0.25">
      <c r="A1951" s="14" t="s">
        <v>5703</v>
      </c>
      <c r="B1951" t="s">
        <v>5704</v>
      </c>
      <c r="D1951" t="s">
        <v>218</v>
      </c>
      <c r="E1951" t="s">
        <v>219</v>
      </c>
      <c r="F1951" t="s">
        <v>220</v>
      </c>
      <c r="G1951" t="s">
        <v>4782</v>
      </c>
      <c r="H1951" t="s">
        <v>4783</v>
      </c>
      <c r="I1951" t="s">
        <v>4784</v>
      </c>
      <c r="J1951" t="s">
        <v>4785</v>
      </c>
      <c r="K1951">
        <v>10.308017100000001</v>
      </c>
      <c r="L1951">
        <v>123.8915719</v>
      </c>
      <c r="O1951" s="15">
        <v>43411</v>
      </c>
      <c r="P1951">
        <f t="shared" si="90"/>
        <v>2018</v>
      </c>
      <c r="Q1951">
        <f t="shared" si="91"/>
        <v>11</v>
      </c>
      <c r="R1951">
        <f t="shared" si="92"/>
        <v>7</v>
      </c>
      <c r="U1951" t="s">
        <v>225</v>
      </c>
      <c r="V1951" t="s">
        <v>226</v>
      </c>
      <c r="W1951" t="s">
        <v>227</v>
      </c>
      <c r="X1951" t="s">
        <v>228</v>
      </c>
      <c r="Z1951" t="s">
        <v>4907</v>
      </c>
      <c r="AD1951" t="s">
        <v>289</v>
      </c>
      <c r="AF1951" s="16">
        <v>37183</v>
      </c>
      <c r="AG1951">
        <v>17</v>
      </c>
      <c r="AH1951" t="s">
        <v>232</v>
      </c>
      <c r="AI1951" t="s">
        <v>5705</v>
      </c>
      <c r="AJ1951" t="s">
        <v>234</v>
      </c>
      <c r="AK1951" t="s">
        <v>309</v>
      </c>
      <c r="AL1951">
        <v>18</v>
      </c>
      <c r="AN1951" t="s">
        <v>236</v>
      </c>
      <c r="AP1951" t="s">
        <v>246</v>
      </c>
      <c r="AQ1951" t="s">
        <v>236</v>
      </c>
      <c r="AS1951" t="s">
        <v>237</v>
      </c>
      <c r="AT1951" t="s">
        <v>238</v>
      </c>
      <c r="BB1951">
        <v>8</v>
      </c>
      <c r="BC1951" t="s">
        <v>239</v>
      </c>
      <c r="BJ1951">
        <v>6</v>
      </c>
      <c r="BL1951" t="s">
        <v>238</v>
      </c>
      <c r="BN1951">
        <v>2</v>
      </c>
      <c r="BO1951" t="s">
        <v>236</v>
      </c>
      <c r="BV1951">
        <v>18</v>
      </c>
      <c r="BX1951" t="s">
        <v>238</v>
      </c>
      <c r="BZ1951" t="s">
        <v>246</v>
      </c>
      <c r="CA1951" t="s">
        <v>236</v>
      </c>
      <c r="CC1951" t="s">
        <v>243</v>
      </c>
      <c r="CD1951" t="s">
        <v>236</v>
      </c>
      <c r="CF1951" t="s">
        <v>237</v>
      </c>
      <c r="CG1951" t="s">
        <v>238</v>
      </c>
      <c r="CL1951" t="s">
        <v>237</v>
      </c>
      <c r="CM1951" t="s">
        <v>238</v>
      </c>
      <c r="CU1951" t="s">
        <v>240</v>
      </c>
      <c r="CV1951" t="s">
        <v>238</v>
      </c>
      <c r="DG1951" t="s">
        <v>240</v>
      </c>
      <c r="DH1951" t="s">
        <v>238</v>
      </c>
      <c r="DP1951" t="s">
        <v>242</v>
      </c>
      <c r="DQ1951" t="s">
        <v>236</v>
      </c>
      <c r="DV1951" t="s">
        <v>273</v>
      </c>
      <c r="DW1951" t="s">
        <v>238</v>
      </c>
      <c r="EB1951" t="s">
        <v>244</v>
      </c>
      <c r="EC1951" t="s">
        <v>236</v>
      </c>
      <c r="EG1951" t="s">
        <v>245</v>
      </c>
      <c r="EH1951" t="s">
        <v>245</v>
      </c>
      <c r="EN1951" t="s">
        <v>244</v>
      </c>
      <c r="EO1951" t="s">
        <v>236</v>
      </c>
      <c r="FX1951" t="s">
        <v>246</v>
      </c>
      <c r="FY1951" t="s">
        <v>236</v>
      </c>
      <c r="GI1951" t="s">
        <v>245</v>
      </c>
      <c r="GJ1951" t="s">
        <v>245</v>
      </c>
      <c r="GR1951" t="s">
        <v>245</v>
      </c>
      <c r="GS1951" t="s">
        <v>245</v>
      </c>
    </row>
    <row r="1952" spans="1:217" x14ac:dyDescent="0.25">
      <c r="A1952" s="14" t="s">
        <v>5706</v>
      </c>
      <c r="B1952" t="s">
        <v>5707</v>
      </c>
      <c r="D1952" t="s">
        <v>218</v>
      </c>
      <c r="E1952" t="s">
        <v>219</v>
      </c>
      <c r="F1952" t="s">
        <v>220</v>
      </c>
      <c r="G1952" t="s">
        <v>4782</v>
      </c>
      <c r="H1952" t="s">
        <v>4783</v>
      </c>
      <c r="I1952" t="s">
        <v>4784</v>
      </c>
      <c r="J1952" t="s">
        <v>4785</v>
      </c>
      <c r="K1952">
        <v>10.308017100000001</v>
      </c>
      <c r="L1952">
        <v>123.8915719</v>
      </c>
      <c r="O1952" s="15">
        <v>43408</v>
      </c>
      <c r="P1952">
        <f t="shared" si="90"/>
        <v>2018</v>
      </c>
      <c r="Q1952">
        <f t="shared" si="91"/>
        <v>11</v>
      </c>
      <c r="R1952">
        <f t="shared" si="92"/>
        <v>4</v>
      </c>
      <c r="U1952" t="s">
        <v>225</v>
      </c>
      <c r="V1952" t="s">
        <v>265</v>
      </c>
      <c r="W1952" t="s">
        <v>227</v>
      </c>
      <c r="X1952" t="s">
        <v>228</v>
      </c>
      <c r="Z1952" t="s">
        <v>5145</v>
      </c>
      <c r="AD1952" t="s">
        <v>231</v>
      </c>
      <c r="AF1952" s="16">
        <v>21278</v>
      </c>
      <c r="AG1952">
        <v>60</v>
      </c>
      <c r="AH1952" t="s">
        <v>262</v>
      </c>
      <c r="AI1952" t="s">
        <v>2522</v>
      </c>
      <c r="AJ1952" t="s">
        <v>357</v>
      </c>
      <c r="AK1952" t="s">
        <v>649</v>
      </c>
      <c r="AL1952">
        <v>20</v>
      </c>
      <c r="AN1952" t="s">
        <v>236</v>
      </c>
      <c r="AP1952">
        <v>16</v>
      </c>
      <c r="AQ1952" t="s">
        <v>239</v>
      </c>
      <c r="AS1952" t="s">
        <v>237</v>
      </c>
      <c r="AT1952" t="s">
        <v>238</v>
      </c>
      <c r="BB1952" t="s">
        <v>237</v>
      </c>
      <c r="BC1952" t="s">
        <v>238</v>
      </c>
      <c r="BJ1952">
        <v>6</v>
      </c>
      <c r="BL1952" t="s">
        <v>238</v>
      </c>
      <c r="BN1952">
        <v>16</v>
      </c>
      <c r="BO1952" t="s">
        <v>238</v>
      </c>
      <c r="BV1952">
        <v>6</v>
      </c>
      <c r="BX1952" t="s">
        <v>238</v>
      </c>
      <c r="BZ1952">
        <v>8</v>
      </c>
      <c r="CA1952" t="s">
        <v>236</v>
      </c>
      <c r="CC1952" t="s">
        <v>237</v>
      </c>
      <c r="CD1952" t="s">
        <v>238</v>
      </c>
      <c r="CF1952" t="s">
        <v>237</v>
      </c>
      <c r="CG1952" t="s">
        <v>238</v>
      </c>
      <c r="CL1952" t="s">
        <v>237</v>
      </c>
      <c r="CM1952" t="s">
        <v>238</v>
      </c>
      <c r="CU1952" t="s">
        <v>240</v>
      </c>
      <c r="CV1952" t="s">
        <v>238</v>
      </c>
      <c r="DG1952" t="s">
        <v>240</v>
      </c>
      <c r="DH1952" t="s">
        <v>238</v>
      </c>
      <c r="DP1952" t="s">
        <v>242</v>
      </c>
      <c r="DQ1952" t="s">
        <v>236</v>
      </c>
      <c r="DV1952" t="s">
        <v>243</v>
      </c>
      <c r="DW1952" t="s">
        <v>236</v>
      </c>
      <c r="EB1952" t="s">
        <v>244</v>
      </c>
      <c r="EC1952" t="s">
        <v>236</v>
      </c>
      <c r="EG1952" t="s">
        <v>245</v>
      </c>
      <c r="EH1952" t="s">
        <v>245</v>
      </c>
      <c r="EN1952" t="s">
        <v>244</v>
      </c>
      <c r="EO1952" t="s">
        <v>236</v>
      </c>
      <c r="FC1952" t="s">
        <v>281</v>
      </c>
      <c r="FD1952" t="s">
        <v>236</v>
      </c>
      <c r="FX1952" t="s">
        <v>246</v>
      </c>
      <c r="FY1952" t="s">
        <v>236</v>
      </c>
      <c r="GI1952" t="s">
        <v>245</v>
      </c>
      <c r="GJ1952" t="s">
        <v>245</v>
      </c>
      <c r="GR1952" t="s">
        <v>245</v>
      </c>
      <c r="GS1952" t="s">
        <v>245</v>
      </c>
      <c r="HE1952" t="s">
        <v>243</v>
      </c>
      <c r="HF1952" t="s">
        <v>236</v>
      </c>
    </row>
    <row r="1953" spans="1:201" x14ac:dyDescent="0.25">
      <c r="A1953" s="14" t="s">
        <v>5708</v>
      </c>
      <c r="B1953" t="s">
        <v>5709</v>
      </c>
      <c r="D1953" t="s">
        <v>218</v>
      </c>
      <c r="E1953" t="s">
        <v>219</v>
      </c>
      <c r="F1953" t="s">
        <v>220</v>
      </c>
      <c r="G1953" t="s">
        <v>4782</v>
      </c>
      <c r="H1953" t="s">
        <v>4783</v>
      </c>
      <c r="I1953" t="s">
        <v>4784</v>
      </c>
      <c r="J1953" t="s">
        <v>4785</v>
      </c>
      <c r="K1953">
        <v>10.308017100000001</v>
      </c>
      <c r="L1953">
        <v>123.8915719</v>
      </c>
      <c r="O1953" s="15">
        <v>43405</v>
      </c>
      <c r="P1953">
        <f t="shared" si="90"/>
        <v>2018</v>
      </c>
      <c r="Q1953">
        <f t="shared" si="91"/>
        <v>11</v>
      </c>
      <c r="R1953">
        <f t="shared" si="92"/>
        <v>1</v>
      </c>
      <c r="U1953" t="s">
        <v>225</v>
      </c>
      <c r="V1953" t="s">
        <v>226</v>
      </c>
      <c r="W1953" t="s">
        <v>227</v>
      </c>
      <c r="X1953" t="s">
        <v>228</v>
      </c>
      <c r="Z1953" t="s">
        <v>4876</v>
      </c>
      <c r="AD1953" t="s">
        <v>289</v>
      </c>
      <c r="AF1953" s="16">
        <v>9449</v>
      </c>
      <c r="AG1953">
        <v>92</v>
      </c>
      <c r="AH1953" t="s">
        <v>262</v>
      </c>
      <c r="AI1953" t="s">
        <v>817</v>
      </c>
      <c r="AJ1953" t="s">
        <v>269</v>
      </c>
      <c r="AK1953" t="s">
        <v>291</v>
      </c>
      <c r="AL1953">
        <v>6</v>
      </c>
      <c r="AN1953" t="s">
        <v>238</v>
      </c>
      <c r="AP1953" t="s">
        <v>237</v>
      </c>
      <c r="AQ1953" t="s">
        <v>238</v>
      </c>
      <c r="AS1953" t="s">
        <v>237</v>
      </c>
      <c r="AT1953" t="s">
        <v>238</v>
      </c>
      <c r="BB1953" t="s">
        <v>243</v>
      </c>
      <c r="BC1953" t="s">
        <v>236</v>
      </c>
      <c r="BJ1953">
        <v>6</v>
      </c>
      <c r="BL1953" t="s">
        <v>238</v>
      </c>
      <c r="BN1953" t="s">
        <v>237</v>
      </c>
      <c r="BO1953" t="s">
        <v>238</v>
      </c>
      <c r="BV1953">
        <v>6</v>
      </c>
      <c r="BX1953" t="s">
        <v>238</v>
      </c>
      <c r="BZ1953" t="s">
        <v>237</v>
      </c>
      <c r="CA1953" t="s">
        <v>238</v>
      </c>
      <c r="CC1953" t="s">
        <v>237</v>
      </c>
      <c r="CD1953" t="s">
        <v>238</v>
      </c>
      <c r="CF1953" t="s">
        <v>237</v>
      </c>
      <c r="CG1953" t="s">
        <v>238</v>
      </c>
      <c r="CL1953" t="s">
        <v>237</v>
      </c>
      <c r="CM1953" t="s">
        <v>238</v>
      </c>
      <c r="CU1953">
        <v>2</v>
      </c>
      <c r="CV1953" t="s">
        <v>239</v>
      </c>
      <c r="DG1953" t="s">
        <v>240</v>
      </c>
      <c r="DH1953" t="s">
        <v>238</v>
      </c>
      <c r="DP1953" t="s">
        <v>405</v>
      </c>
      <c r="DQ1953" t="s">
        <v>238</v>
      </c>
      <c r="DV1953" t="s">
        <v>273</v>
      </c>
      <c r="DW1953" t="s">
        <v>238</v>
      </c>
      <c r="EB1953" t="s">
        <v>273</v>
      </c>
      <c r="EC1953" t="s">
        <v>238</v>
      </c>
      <c r="EG1953" t="s">
        <v>245</v>
      </c>
      <c r="EH1953" t="s">
        <v>245</v>
      </c>
      <c r="EN1953" t="s">
        <v>273</v>
      </c>
      <c r="EO1953" t="s">
        <v>238</v>
      </c>
      <c r="FX1953" t="s">
        <v>406</v>
      </c>
      <c r="FY1953" t="s">
        <v>238</v>
      </c>
      <c r="GI1953" t="s">
        <v>245</v>
      </c>
      <c r="GJ1953" t="s">
        <v>245</v>
      </c>
      <c r="GR1953" t="s">
        <v>245</v>
      </c>
      <c r="GS1953" t="s">
        <v>245</v>
      </c>
    </row>
    <row r="1954" spans="1:201" x14ac:dyDescent="0.25">
      <c r="A1954" s="14" t="s">
        <v>5710</v>
      </c>
      <c r="B1954" t="s">
        <v>5711</v>
      </c>
      <c r="D1954" t="s">
        <v>218</v>
      </c>
      <c r="E1954" t="s">
        <v>219</v>
      </c>
      <c r="F1954" t="s">
        <v>220</v>
      </c>
      <c r="G1954" t="s">
        <v>4782</v>
      </c>
      <c r="H1954" t="s">
        <v>4783</v>
      </c>
      <c r="I1954" t="s">
        <v>4784</v>
      </c>
      <c r="J1954" t="s">
        <v>4785</v>
      </c>
      <c r="K1954">
        <v>10.308017100000001</v>
      </c>
      <c r="L1954">
        <v>123.8915719</v>
      </c>
      <c r="O1954" s="15">
        <v>43410</v>
      </c>
      <c r="P1954">
        <f t="shared" si="90"/>
        <v>2018</v>
      </c>
      <c r="Q1954">
        <f t="shared" si="91"/>
        <v>11</v>
      </c>
      <c r="R1954">
        <f t="shared" si="92"/>
        <v>6</v>
      </c>
      <c r="U1954" t="s">
        <v>225</v>
      </c>
      <c r="V1954" t="s">
        <v>1779</v>
      </c>
      <c r="W1954" t="s">
        <v>227</v>
      </c>
      <c r="X1954" t="s">
        <v>228</v>
      </c>
      <c r="Z1954" t="s">
        <v>4970</v>
      </c>
      <c r="AD1954" t="s">
        <v>289</v>
      </c>
      <c r="AF1954" s="16">
        <v>42719</v>
      </c>
      <c r="AG1954">
        <v>1</v>
      </c>
      <c r="AH1954" t="s">
        <v>232</v>
      </c>
      <c r="AI1954" t="s">
        <v>521</v>
      </c>
      <c r="AJ1954" t="s">
        <v>269</v>
      </c>
      <c r="AK1954" t="s">
        <v>760</v>
      </c>
      <c r="AL1954">
        <v>6</v>
      </c>
      <c r="AN1954" t="s">
        <v>238</v>
      </c>
      <c r="AP1954" t="s">
        <v>237</v>
      </c>
      <c r="AQ1954" t="s">
        <v>238</v>
      </c>
      <c r="AS1954" t="s">
        <v>237</v>
      </c>
      <c r="AT1954" t="s">
        <v>238</v>
      </c>
      <c r="BB1954" t="s">
        <v>237</v>
      </c>
      <c r="BC1954" t="s">
        <v>238</v>
      </c>
      <c r="BJ1954">
        <v>6</v>
      </c>
      <c r="BL1954" t="s">
        <v>238</v>
      </c>
      <c r="BN1954" t="s">
        <v>237</v>
      </c>
      <c r="BO1954" t="s">
        <v>238</v>
      </c>
      <c r="BV1954">
        <v>6</v>
      </c>
      <c r="BX1954" t="s">
        <v>238</v>
      </c>
      <c r="BZ1954" t="s">
        <v>237</v>
      </c>
      <c r="CA1954" t="s">
        <v>238</v>
      </c>
      <c r="CC1954" t="s">
        <v>237</v>
      </c>
      <c r="CD1954" t="s">
        <v>238</v>
      </c>
      <c r="CF1954" t="s">
        <v>237</v>
      </c>
      <c r="CG1954" t="s">
        <v>238</v>
      </c>
      <c r="CL1954" t="s">
        <v>237</v>
      </c>
      <c r="CM1954" t="s">
        <v>238</v>
      </c>
      <c r="CU1954">
        <v>1</v>
      </c>
      <c r="CV1954" t="s">
        <v>236</v>
      </c>
      <c r="DG1954" t="s">
        <v>240</v>
      </c>
      <c r="DH1954" t="s">
        <v>238</v>
      </c>
      <c r="DP1954" t="s">
        <v>405</v>
      </c>
      <c r="DQ1954" t="s">
        <v>238</v>
      </c>
      <c r="DV1954" t="s">
        <v>273</v>
      </c>
      <c r="DW1954" t="s">
        <v>238</v>
      </c>
      <c r="EB1954" t="s">
        <v>273</v>
      </c>
      <c r="EC1954" t="s">
        <v>238</v>
      </c>
      <c r="EG1954" t="s">
        <v>245</v>
      </c>
      <c r="EH1954" t="s">
        <v>245</v>
      </c>
      <c r="EN1954" t="s">
        <v>273</v>
      </c>
      <c r="EO1954" t="s">
        <v>238</v>
      </c>
      <c r="FX1954" t="s">
        <v>406</v>
      </c>
      <c r="FY1954" t="s">
        <v>238</v>
      </c>
      <c r="GI1954" t="s">
        <v>245</v>
      </c>
      <c r="GJ1954" t="s">
        <v>245</v>
      </c>
      <c r="GR1954" t="s">
        <v>245</v>
      </c>
      <c r="GS1954" t="s">
        <v>245</v>
      </c>
    </row>
    <row r="1955" spans="1:201" x14ac:dyDescent="0.25">
      <c r="A1955" s="14" t="s">
        <v>5712</v>
      </c>
      <c r="B1955" t="s">
        <v>5713</v>
      </c>
      <c r="D1955" t="s">
        <v>287</v>
      </c>
      <c r="E1955" t="s">
        <v>219</v>
      </c>
      <c r="F1955" t="s">
        <v>220</v>
      </c>
      <c r="G1955" t="s">
        <v>4782</v>
      </c>
      <c r="H1955" t="s">
        <v>4783</v>
      </c>
      <c r="I1955" t="s">
        <v>4784</v>
      </c>
      <c r="J1955" t="s">
        <v>4785</v>
      </c>
      <c r="K1955">
        <v>10.308017100000001</v>
      </c>
      <c r="L1955">
        <v>123.8915719</v>
      </c>
      <c r="O1955" s="15">
        <v>43409</v>
      </c>
      <c r="P1955">
        <f t="shared" si="90"/>
        <v>2018</v>
      </c>
      <c r="Q1955">
        <f t="shared" si="91"/>
        <v>11</v>
      </c>
      <c r="R1955">
        <f t="shared" si="92"/>
        <v>5</v>
      </c>
      <c r="U1955" t="s">
        <v>225</v>
      </c>
      <c r="V1955" t="s">
        <v>1840</v>
      </c>
      <c r="W1955" t="s">
        <v>227</v>
      </c>
      <c r="X1955" t="s">
        <v>228</v>
      </c>
      <c r="Y1955" t="s">
        <v>1104</v>
      </c>
      <c r="Z1955" t="s">
        <v>1105</v>
      </c>
      <c r="AD1955" t="s">
        <v>289</v>
      </c>
      <c r="AF1955" s="16">
        <v>43255</v>
      </c>
      <c r="AG1955" t="s">
        <v>787</v>
      </c>
      <c r="AH1955" t="s">
        <v>232</v>
      </c>
      <c r="AI1955" t="s">
        <v>817</v>
      </c>
      <c r="AJ1955" t="s">
        <v>357</v>
      </c>
      <c r="AK1955" t="s">
        <v>1192</v>
      </c>
      <c r="AL1955">
        <v>6</v>
      </c>
      <c r="AN1955" t="s">
        <v>238</v>
      </c>
      <c r="AP1955" t="s">
        <v>237</v>
      </c>
      <c r="AQ1955" t="s">
        <v>238</v>
      </c>
      <c r="AS1955" t="s">
        <v>237</v>
      </c>
      <c r="AT1955" t="s">
        <v>238</v>
      </c>
      <c r="BB1955" t="s">
        <v>237</v>
      </c>
      <c r="BC1955" t="s">
        <v>238</v>
      </c>
      <c r="BJ1955">
        <v>6</v>
      </c>
      <c r="BL1955" t="s">
        <v>238</v>
      </c>
      <c r="BN1955" t="s">
        <v>237</v>
      </c>
      <c r="BO1955" t="s">
        <v>238</v>
      </c>
      <c r="BV1955">
        <v>6</v>
      </c>
      <c r="BX1955" t="s">
        <v>238</v>
      </c>
      <c r="BZ1955" t="s">
        <v>246</v>
      </c>
      <c r="CA1955" t="s">
        <v>236</v>
      </c>
      <c r="CC1955" t="s">
        <v>237</v>
      </c>
      <c r="CD1955" t="s">
        <v>238</v>
      </c>
      <c r="CF1955" t="s">
        <v>237</v>
      </c>
      <c r="CG1955" t="s">
        <v>238</v>
      </c>
      <c r="CL1955" t="s">
        <v>237</v>
      </c>
      <c r="CM1955" t="s">
        <v>238</v>
      </c>
      <c r="CU1955" t="s">
        <v>240</v>
      </c>
      <c r="CV1955" t="s">
        <v>238</v>
      </c>
      <c r="DG1955" t="s">
        <v>240</v>
      </c>
      <c r="DH1955" t="s">
        <v>238</v>
      </c>
      <c r="DP1955" t="s">
        <v>242</v>
      </c>
      <c r="DQ1955" t="s">
        <v>236</v>
      </c>
      <c r="DV1955" t="s">
        <v>273</v>
      </c>
      <c r="DW1955" t="s">
        <v>238</v>
      </c>
      <c r="EB1955" t="s">
        <v>244</v>
      </c>
      <c r="EC1955" t="s">
        <v>236</v>
      </c>
      <c r="EG1955" t="s">
        <v>245</v>
      </c>
      <c r="EH1955" t="s">
        <v>245</v>
      </c>
      <c r="EN1955" t="s">
        <v>244</v>
      </c>
      <c r="EO1955" t="s">
        <v>236</v>
      </c>
      <c r="FX1955" t="s">
        <v>406</v>
      </c>
      <c r="FY1955" t="s">
        <v>238</v>
      </c>
      <c r="GI1955" t="s">
        <v>245</v>
      </c>
      <c r="GJ1955" t="s">
        <v>245</v>
      </c>
      <c r="GR1955" t="s">
        <v>245</v>
      </c>
      <c r="GS1955" t="s">
        <v>245</v>
      </c>
    </row>
    <row r="1956" spans="1:201" x14ac:dyDescent="0.25">
      <c r="A1956" s="14" t="s">
        <v>5714</v>
      </c>
      <c r="B1956" t="s">
        <v>5715</v>
      </c>
      <c r="D1956" t="s">
        <v>287</v>
      </c>
      <c r="E1956" t="s">
        <v>219</v>
      </c>
      <c r="F1956" t="s">
        <v>220</v>
      </c>
      <c r="G1956" t="s">
        <v>4782</v>
      </c>
      <c r="H1956" t="s">
        <v>4783</v>
      </c>
      <c r="I1956" t="s">
        <v>4784</v>
      </c>
      <c r="J1956" t="s">
        <v>4785</v>
      </c>
      <c r="K1956">
        <v>10.308017100000001</v>
      </c>
      <c r="L1956">
        <v>123.8915719</v>
      </c>
      <c r="O1956" s="15">
        <v>43410</v>
      </c>
      <c r="P1956">
        <f t="shared" si="90"/>
        <v>2018</v>
      </c>
      <c r="Q1956">
        <f t="shared" si="91"/>
        <v>11</v>
      </c>
      <c r="R1956">
        <f t="shared" si="92"/>
        <v>6</v>
      </c>
      <c r="U1956" t="s">
        <v>225</v>
      </c>
      <c r="V1956" t="s">
        <v>226</v>
      </c>
      <c r="W1956" t="s">
        <v>227</v>
      </c>
      <c r="X1956" t="s">
        <v>1703</v>
      </c>
      <c r="Z1956" t="s">
        <v>2096</v>
      </c>
      <c r="AD1956" t="s">
        <v>231</v>
      </c>
      <c r="AF1956" s="16">
        <v>24451</v>
      </c>
      <c r="AG1956">
        <v>51</v>
      </c>
      <c r="AH1956" t="s">
        <v>232</v>
      </c>
      <c r="AI1956" t="s">
        <v>4978</v>
      </c>
      <c r="AJ1956" t="s">
        <v>357</v>
      </c>
      <c r="AK1956" t="s">
        <v>677</v>
      </c>
      <c r="AL1956">
        <v>22</v>
      </c>
      <c r="AN1956" t="s">
        <v>236</v>
      </c>
      <c r="AP1956">
        <v>8</v>
      </c>
      <c r="AQ1956" t="s">
        <v>236</v>
      </c>
      <c r="AS1956" t="s">
        <v>237</v>
      </c>
      <c r="AT1956" t="s">
        <v>238</v>
      </c>
      <c r="BB1956" t="s">
        <v>237</v>
      </c>
      <c r="BC1956" t="s">
        <v>238</v>
      </c>
      <c r="BJ1956">
        <v>6</v>
      </c>
      <c r="BL1956" t="s">
        <v>238</v>
      </c>
      <c r="BN1956">
        <v>16</v>
      </c>
      <c r="BO1956" t="s">
        <v>238</v>
      </c>
      <c r="BV1956">
        <v>6</v>
      </c>
      <c r="BX1956" t="s">
        <v>238</v>
      </c>
      <c r="BZ1956" t="s">
        <v>246</v>
      </c>
      <c r="CA1956" t="s">
        <v>236</v>
      </c>
      <c r="CC1956">
        <v>16</v>
      </c>
      <c r="CD1956" t="s">
        <v>238</v>
      </c>
      <c r="CF1956" t="s">
        <v>237</v>
      </c>
      <c r="CG1956" t="s">
        <v>238</v>
      </c>
      <c r="CL1956" t="s">
        <v>237</v>
      </c>
      <c r="CM1956" t="s">
        <v>238</v>
      </c>
      <c r="CU1956" t="s">
        <v>241</v>
      </c>
      <c r="CV1956" t="s">
        <v>236</v>
      </c>
      <c r="DG1956" t="s">
        <v>240</v>
      </c>
      <c r="DH1956" t="s">
        <v>238</v>
      </c>
      <c r="DP1956" t="s">
        <v>242</v>
      </c>
      <c r="DQ1956" t="s">
        <v>236</v>
      </c>
      <c r="DV1956" t="s">
        <v>243</v>
      </c>
      <c r="DW1956" t="s">
        <v>236</v>
      </c>
      <c r="EB1956" t="s">
        <v>244</v>
      </c>
      <c r="EC1956" t="s">
        <v>236</v>
      </c>
      <c r="EG1956" t="s">
        <v>245</v>
      </c>
      <c r="EH1956" t="s">
        <v>245</v>
      </c>
      <c r="EN1956" t="s">
        <v>244</v>
      </c>
      <c r="EO1956" t="s">
        <v>236</v>
      </c>
      <c r="FX1956" t="s">
        <v>246</v>
      </c>
      <c r="FY1956" t="s">
        <v>236</v>
      </c>
      <c r="GI1956" t="s">
        <v>245</v>
      </c>
      <c r="GJ1956" t="s">
        <v>245</v>
      </c>
      <c r="GR1956" t="s">
        <v>245</v>
      </c>
      <c r="GS1956" t="s">
        <v>245</v>
      </c>
    </row>
    <row r="1957" spans="1:201" x14ac:dyDescent="0.25">
      <c r="A1957" s="14" t="s">
        <v>5716</v>
      </c>
      <c r="B1957" t="s">
        <v>5717</v>
      </c>
      <c r="D1957" t="s">
        <v>287</v>
      </c>
      <c r="E1957" t="s">
        <v>219</v>
      </c>
      <c r="F1957" t="s">
        <v>220</v>
      </c>
      <c r="G1957" t="s">
        <v>4782</v>
      </c>
      <c r="H1957" t="s">
        <v>4783</v>
      </c>
      <c r="I1957" t="s">
        <v>4784</v>
      </c>
      <c r="J1957" t="s">
        <v>4785</v>
      </c>
      <c r="K1957">
        <v>10.308017100000001</v>
      </c>
      <c r="L1957">
        <v>123.8915719</v>
      </c>
      <c r="O1957" s="15">
        <v>43408</v>
      </c>
      <c r="P1957">
        <f t="shared" si="90"/>
        <v>2018</v>
      </c>
      <c r="Q1957">
        <f t="shared" si="91"/>
        <v>11</v>
      </c>
      <c r="R1957">
        <f t="shared" si="92"/>
        <v>4</v>
      </c>
      <c r="U1957" t="s">
        <v>225</v>
      </c>
      <c r="V1957" t="s">
        <v>301</v>
      </c>
      <c r="W1957" t="s">
        <v>227</v>
      </c>
      <c r="X1957" t="s">
        <v>228</v>
      </c>
      <c r="Z1957" t="s">
        <v>4855</v>
      </c>
      <c r="AD1957" t="s">
        <v>289</v>
      </c>
      <c r="AF1957" s="16">
        <v>21277</v>
      </c>
      <c r="AG1957">
        <v>60</v>
      </c>
      <c r="AH1957" t="s">
        <v>232</v>
      </c>
      <c r="AI1957" t="s">
        <v>5718</v>
      </c>
      <c r="AJ1957" t="s">
        <v>376</v>
      </c>
      <c r="AK1957" t="s">
        <v>465</v>
      </c>
      <c r="AL1957">
        <v>21</v>
      </c>
      <c r="AN1957" t="s">
        <v>236</v>
      </c>
      <c r="AP1957" t="s">
        <v>237</v>
      </c>
      <c r="AQ1957" t="s">
        <v>238</v>
      </c>
      <c r="AS1957" t="s">
        <v>237</v>
      </c>
      <c r="AT1957" t="s">
        <v>238</v>
      </c>
      <c r="BB1957" t="s">
        <v>237</v>
      </c>
      <c r="BC1957" t="s">
        <v>238</v>
      </c>
      <c r="BJ1957">
        <v>6</v>
      </c>
      <c r="BL1957" t="s">
        <v>238</v>
      </c>
      <c r="BN1957" t="s">
        <v>237</v>
      </c>
      <c r="BO1957" t="s">
        <v>238</v>
      </c>
      <c r="BV1957">
        <v>6</v>
      </c>
      <c r="BX1957" t="s">
        <v>238</v>
      </c>
      <c r="BZ1957">
        <v>8</v>
      </c>
      <c r="CA1957" t="s">
        <v>236</v>
      </c>
      <c r="CC1957" t="s">
        <v>237</v>
      </c>
      <c r="CD1957" t="s">
        <v>238</v>
      </c>
      <c r="CF1957" t="s">
        <v>237</v>
      </c>
      <c r="CG1957" t="s">
        <v>238</v>
      </c>
      <c r="CL1957" t="s">
        <v>237</v>
      </c>
      <c r="CM1957" t="s">
        <v>238</v>
      </c>
      <c r="CU1957" t="s">
        <v>240</v>
      </c>
      <c r="CV1957" t="s">
        <v>238</v>
      </c>
      <c r="DG1957" t="s">
        <v>240</v>
      </c>
      <c r="DH1957" t="s">
        <v>238</v>
      </c>
      <c r="DP1957" t="s">
        <v>242</v>
      </c>
      <c r="DQ1957" t="s">
        <v>236</v>
      </c>
      <c r="DV1957" t="s">
        <v>273</v>
      </c>
      <c r="DW1957" t="s">
        <v>238</v>
      </c>
      <c r="EB1957" t="s">
        <v>244</v>
      </c>
      <c r="EC1957" t="s">
        <v>236</v>
      </c>
      <c r="EG1957" t="s">
        <v>245</v>
      </c>
      <c r="EH1957" t="s">
        <v>245</v>
      </c>
      <c r="EN1957" t="s">
        <v>244</v>
      </c>
      <c r="EO1957" t="s">
        <v>236</v>
      </c>
      <c r="FX1957" t="s">
        <v>406</v>
      </c>
      <c r="FY1957" t="s">
        <v>238</v>
      </c>
      <c r="GI1957" t="s">
        <v>245</v>
      </c>
      <c r="GJ1957" t="s">
        <v>245</v>
      </c>
      <c r="GR1957" t="s">
        <v>245</v>
      </c>
      <c r="GS1957" t="s">
        <v>245</v>
      </c>
    </row>
    <row r="1958" spans="1:201" x14ac:dyDescent="0.25">
      <c r="A1958" s="14" t="s">
        <v>5719</v>
      </c>
      <c r="B1958" t="s">
        <v>5720</v>
      </c>
      <c r="D1958" t="s">
        <v>287</v>
      </c>
      <c r="E1958" t="s">
        <v>219</v>
      </c>
      <c r="F1958" t="s">
        <v>220</v>
      </c>
      <c r="G1958" t="s">
        <v>4782</v>
      </c>
      <c r="H1958" t="s">
        <v>4783</v>
      </c>
      <c r="I1958" t="s">
        <v>4784</v>
      </c>
      <c r="J1958" t="s">
        <v>4785</v>
      </c>
      <c r="K1958">
        <v>10.308017100000001</v>
      </c>
      <c r="L1958">
        <v>123.8915719</v>
      </c>
      <c r="O1958" s="15">
        <v>43405</v>
      </c>
      <c r="P1958">
        <f t="shared" si="90"/>
        <v>2018</v>
      </c>
      <c r="Q1958">
        <f t="shared" si="91"/>
        <v>11</v>
      </c>
      <c r="R1958">
        <f t="shared" si="92"/>
        <v>1</v>
      </c>
      <c r="U1958" t="s">
        <v>225</v>
      </c>
      <c r="V1958" t="s">
        <v>301</v>
      </c>
      <c r="W1958" t="s">
        <v>227</v>
      </c>
      <c r="X1958" t="s">
        <v>1703</v>
      </c>
      <c r="Z1958" t="s">
        <v>2096</v>
      </c>
      <c r="AD1958" t="s">
        <v>289</v>
      </c>
      <c r="AF1958" s="16">
        <v>21277</v>
      </c>
      <c r="AG1958">
        <v>60</v>
      </c>
      <c r="AH1958" t="s">
        <v>232</v>
      </c>
      <c r="AI1958" t="s">
        <v>5718</v>
      </c>
      <c r="AJ1958" t="s">
        <v>269</v>
      </c>
      <c r="AK1958" t="s">
        <v>291</v>
      </c>
      <c r="AL1958">
        <v>6</v>
      </c>
      <c r="AN1958" t="s">
        <v>238</v>
      </c>
      <c r="AP1958" t="s">
        <v>237</v>
      </c>
      <c r="AQ1958" t="s">
        <v>238</v>
      </c>
      <c r="AS1958" t="s">
        <v>237</v>
      </c>
      <c r="AT1958" t="s">
        <v>238</v>
      </c>
      <c r="BB1958" t="s">
        <v>237</v>
      </c>
      <c r="BC1958" t="s">
        <v>238</v>
      </c>
      <c r="BJ1958">
        <v>6</v>
      </c>
      <c r="BL1958" t="s">
        <v>238</v>
      </c>
      <c r="BN1958" t="s">
        <v>237</v>
      </c>
      <c r="BO1958" t="s">
        <v>238</v>
      </c>
      <c r="BV1958">
        <v>6</v>
      </c>
      <c r="BX1958" t="s">
        <v>238</v>
      </c>
      <c r="BZ1958" t="s">
        <v>237</v>
      </c>
      <c r="CA1958" t="s">
        <v>238</v>
      </c>
      <c r="CC1958" t="s">
        <v>237</v>
      </c>
      <c r="CD1958" t="s">
        <v>238</v>
      </c>
      <c r="CF1958" t="s">
        <v>237</v>
      </c>
      <c r="CG1958" t="s">
        <v>238</v>
      </c>
      <c r="CL1958" t="s">
        <v>237</v>
      </c>
      <c r="CM1958" t="s">
        <v>238</v>
      </c>
      <c r="CU1958" t="s">
        <v>240</v>
      </c>
      <c r="CV1958" t="s">
        <v>238</v>
      </c>
      <c r="DG1958" t="s">
        <v>240</v>
      </c>
      <c r="DH1958" t="s">
        <v>238</v>
      </c>
      <c r="DP1958" t="s">
        <v>405</v>
      </c>
      <c r="DQ1958" t="s">
        <v>238</v>
      </c>
      <c r="DV1958" t="s">
        <v>273</v>
      </c>
      <c r="DW1958" t="s">
        <v>238</v>
      </c>
      <c r="EB1958" t="s">
        <v>273</v>
      </c>
      <c r="EC1958" t="s">
        <v>238</v>
      </c>
      <c r="EG1958" t="s">
        <v>245</v>
      </c>
      <c r="EH1958" t="s">
        <v>245</v>
      </c>
      <c r="EN1958" t="s">
        <v>273</v>
      </c>
      <c r="EO1958" t="s">
        <v>238</v>
      </c>
      <c r="FX1958" t="s">
        <v>406</v>
      </c>
      <c r="FY1958" t="s">
        <v>238</v>
      </c>
      <c r="GI1958" t="s">
        <v>245</v>
      </c>
      <c r="GJ1958" t="s">
        <v>245</v>
      </c>
      <c r="GR1958" t="s">
        <v>245</v>
      </c>
      <c r="GS1958" t="s">
        <v>245</v>
      </c>
    </row>
    <row r="1959" spans="1:201" x14ac:dyDescent="0.25">
      <c r="A1959" s="14" t="s">
        <v>5721</v>
      </c>
      <c r="B1959" t="s">
        <v>5722</v>
      </c>
      <c r="D1959" t="s">
        <v>287</v>
      </c>
      <c r="E1959" t="s">
        <v>219</v>
      </c>
      <c r="F1959" t="s">
        <v>220</v>
      </c>
      <c r="G1959" t="s">
        <v>4782</v>
      </c>
      <c r="H1959" t="s">
        <v>4783</v>
      </c>
      <c r="I1959" t="s">
        <v>4784</v>
      </c>
      <c r="J1959" t="s">
        <v>4785</v>
      </c>
      <c r="K1959">
        <v>10.308017100000001</v>
      </c>
      <c r="L1959">
        <v>123.8915719</v>
      </c>
      <c r="O1959" s="15">
        <v>43411</v>
      </c>
      <c r="P1959">
        <f t="shared" si="90"/>
        <v>2018</v>
      </c>
      <c r="Q1959">
        <f t="shared" si="91"/>
        <v>11</v>
      </c>
      <c r="R1959">
        <f t="shared" si="92"/>
        <v>7</v>
      </c>
      <c r="U1959" t="s">
        <v>225</v>
      </c>
      <c r="V1959" t="s">
        <v>301</v>
      </c>
      <c r="W1959" t="s">
        <v>227</v>
      </c>
      <c r="X1959" t="s">
        <v>1703</v>
      </c>
      <c r="Y1959" t="s">
        <v>611</v>
      </c>
      <c r="Z1959" t="s">
        <v>4839</v>
      </c>
      <c r="AD1959" t="s">
        <v>231</v>
      </c>
      <c r="AF1959" s="16">
        <v>43301</v>
      </c>
      <c r="AG1959" t="s">
        <v>1818</v>
      </c>
      <c r="AH1959" t="s">
        <v>232</v>
      </c>
      <c r="AI1959" t="s">
        <v>375</v>
      </c>
      <c r="AJ1959" t="s">
        <v>269</v>
      </c>
      <c r="AK1959" t="s">
        <v>291</v>
      </c>
      <c r="AL1959">
        <v>6</v>
      </c>
      <c r="AN1959" t="s">
        <v>238</v>
      </c>
      <c r="AP1959" t="s">
        <v>237</v>
      </c>
      <c r="AQ1959" t="s">
        <v>238</v>
      </c>
      <c r="AS1959" t="s">
        <v>237</v>
      </c>
      <c r="AT1959" t="s">
        <v>238</v>
      </c>
      <c r="BB1959" t="s">
        <v>237</v>
      </c>
      <c r="BC1959" t="s">
        <v>238</v>
      </c>
      <c r="BJ1959">
        <v>6</v>
      </c>
      <c r="BL1959" t="s">
        <v>238</v>
      </c>
      <c r="BN1959" t="s">
        <v>237</v>
      </c>
      <c r="BO1959" t="s">
        <v>238</v>
      </c>
      <c r="BV1959">
        <v>6</v>
      </c>
      <c r="BX1959" t="s">
        <v>238</v>
      </c>
      <c r="BZ1959" t="s">
        <v>237</v>
      </c>
      <c r="CA1959" t="s">
        <v>238</v>
      </c>
      <c r="CC1959" t="s">
        <v>237</v>
      </c>
      <c r="CD1959" t="s">
        <v>238</v>
      </c>
      <c r="CF1959" t="s">
        <v>237</v>
      </c>
      <c r="CG1959" t="s">
        <v>238</v>
      </c>
      <c r="CL1959" t="s">
        <v>237</v>
      </c>
      <c r="CM1959" t="s">
        <v>238</v>
      </c>
      <c r="CU1959" t="s">
        <v>240</v>
      </c>
      <c r="CV1959" t="s">
        <v>238</v>
      </c>
      <c r="DG1959" t="s">
        <v>240</v>
      </c>
      <c r="DH1959" t="s">
        <v>238</v>
      </c>
      <c r="DP1959" t="s">
        <v>405</v>
      </c>
      <c r="DQ1959" t="s">
        <v>238</v>
      </c>
      <c r="DV1959" t="s">
        <v>273</v>
      </c>
      <c r="DW1959" t="s">
        <v>238</v>
      </c>
      <c r="EB1959">
        <v>8</v>
      </c>
      <c r="EC1959" t="s">
        <v>238</v>
      </c>
      <c r="EG1959" t="s">
        <v>245</v>
      </c>
      <c r="EH1959" t="s">
        <v>245</v>
      </c>
      <c r="EN1959">
        <v>4</v>
      </c>
      <c r="EO1959" t="s">
        <v>238</v>
      </c>
      <c r="FX1959" t="s">
        <v>406</v>
      </c>
      <c r="FY1959" t="s">
        <v>238</v>
      </c>
      <c r="GI1959" t="s">
        <v>245</v>
      </c>
      <c r="GJ1959" t="s">
        <v>245</v>
      </c>
      <c r="GR1959" t="s">
        <v>245</v>
      </c>
      <c r="GS1959" t="s">
        <v>245</v>
      </c>
    </row>
    <row r="1960" spans="1:201" x14ac:dyDescent="0.25">
      <c r="A1960" s="14" t="s">
        <v>5723</v>
      </c>
      <c r="B1960" t="s">
        <v>5724</v>
      </c>
      <c r="D1960" t="s">
        <v>325</v>
      </c>
      <c r="E1960" t="s">
        <v>219</v>
      </c>
      <c r="F1960" t="s">
        <v>220</v>
      </c>
      <c r="G1960" t="s">
        <v>4782</v>
      </c>
      <c r="H1960" t="s">
        <v>4783</v>
      </c>
      <c r="I1960" t="s">
        <v>4784</v>
      </c>
      <c r="J1960" t="s">
        <v>4785</v>
      </c>
      <c r="K1960">
        <v>10.308017100000001</v>
      </c>
      <c r="L1960">
        <v>123.8915719</v>
      </c>
      <c r="O1960" s="15">
        <v>43410</v>
      </c>
      <c r="P1960">
        <f t="shared" si="90"/>
        <v>2018</v>
      </c>
      <c r="Q1960">
        <f t="shared" si="91"/>
        <v>11</v>
      </c>
      <c r="R1960">
        <f t="shared" si="92"/>
        <v>6</v>
      </c>
      <c r="U1960" t="s">
        <v>225</v>
      </c>
      <c r="V1960" t="s">
        <v>259</v>
      </c>
      <c r="W1960" t="s">
        <v>260</v>
      </c>
      <c r="X1960" t="s">
        <v>1703</v>
      </c>
      <c r="Y1960" t="s">
        <v>611</v>
      </c>
      <c r="Z1960" t="s">
        <v>4839</v>
      </c>
      <c r="AD1960" t="s">
        <v>231</v>
      </c>
      <c r="AF1960" s="16">
        <v>43239</v>
      </c>
      <c r="AG1960" t="s">
        <v>787</v>
      </c>
      <c r="AH1960" t="s">
        <v>232</v>
      </c>
      <c r="AI1960" t="s">
        <v>375</v>
      </c>
      <c r="AK1960" t="s">
        <v>3297</v>
      </c>
      <c r="AS1960" t="s">
        <v>237</v>
      </c>
      <c r="AT1960" t="s">
        <v>238</v>
      </c>
      <c r="BV1960">
        <v>34</v>
      </c>
      <c r="BX1960" t="s">
        <v>236</v>
      </c>
      <c r="CF1960" t="s">
        <v>244</v>
      </c>
      <c r="CG1960" t="s">
        <v>236</v>
      </c>
      <c r="CR1960" t="s">
        <v>246</v>
      </c>
      <c r="CS1960" t="s">
        <v>236</v>
      </c>
      <c r="CT1960">
        <v>31</v>
      </c>
      <c r="CV1960" t="s">
        <v>236</v>
      </c>
      <c r="DG1960" t="s">
        <v>241</v>
      </c>
      <c r="DH1960" t="s">
        <v>236</v>
      </c>
      <c r="EG1960" t="s">
        <v>245</v>
      </c>
      <c r="EH1960" t="s">
        <v>245</v>
      </c>
      <c r="GI1960" t="s">
        <v>245</v>
      </c>
      <c r="GJ1960" t="s">
        <v>245</v>
      </c>
      <c r="GR1960" t="s">
        <v>245</v>
      </c>
      <c r="GS1960" t="s">
        <v>245</v>
      </c>
    </row>
    <row r="1961" spans="1:201" x14ac:dyDescent="0.25">
      <c r="A1961" s="14" t="s">
        <v>5725</v>
      </c>
      <c r="B1961" t="s">
        <v>5726</v>
      </c>
      <c r="D1961" t="s">
        <v>325</v>
      </c>
      <c r="E1961" t="s">
        <v>219</v>
      </c>
      <c r="F1961" t="s">
        <v>220</v>
      </c>
      <c r="G1961" t="s">
        <v>4782</v>
      </c>
      <c r="H1961" t="s">
        <v>4783</v>
      </c>
      <c r="I1961" t="s">
        <v>4784</v>
      </c>
      <c r="J1961" t="s">
        <v>4785</v>
      </c>
      <c r="K1961">
        <v>10.308017100000001</v>
      </c>
      <c r="L1961">
        <v>123.8915719</v>
      </c>
      <c r="O1961" s="15">
        <v>43418</v>
      </c>
      <c r="P1961">
        <f t="shared" si="90"/>
        <v>2018</v>
      </c>
      <c r="Q1961">
        <f t="shared" si="91"/>
        <v>11</v>
      </c>
      <c r="R1961">
        <f t="shared" si="92"/>
        <v>14</v>
      </c>
      <c r="U1961" t="s">
        <v>225</v>
      </c>
      <c r="V1961" t="s">
        <v>326</v>
      </c>
      <c r="W1961" t="s">
        <v>227</v>
      </c>
      <c r="X1961" t="s">
        <v>228</v>
      </c>
      <c r="Z1961" t="s">
        <v>5008</v>
      </c>
      <c r="AD1961" t="s">
        <v>231</v>
      </c>
      <c r="AF1961" s="16">
        <v>43150</v>
      </c>
      <c r="AG1961" t="s">
        <v>2644</v>
      </c>
      <c r="AH1961" t="s">
        <v>232</v>
      </c>
      <c r="AI1961" t="s">
        <v>5727</v>
      </c>
      <c r="AK1961" t="s">
        <v>585</v>
      </c>
      <c r="AS1961" t="s">
        <v>246</v>
      </c>
      <c r="AT1961" t="s">
        <v>236</v>
      </c>
      <c r="BV1961">
        <v>30</v>
      </c>
      <c r="BX1961" t="s">
        <v>236</v>
      </c>
      <c r="CF1961" t="s">
        <v>244</v>
      </c>
      <c r="CG1961" t="s">
        <v>236</v>
      </c>
      <c r="CR1961" t="s">
        <v>246</v>
      </c>
      <c r="CS1961" t="s">
        <v>236</v>
      </c>
      <c r="CU1961">
        <v>3.2000000000000001E-2</v>
      </c>
      <c r="CV1961" t="s">
        <v>236</v>
      </c>
      <c r="DG1961" t="s">
        <v>241</v>
      </c>
      <c r="DH1961" t="s">
        <v>236</v>
      </c>
      <c r="EG1961" t="s">
        <v>245</v>
      </c>
      <c r="EH1961" t="s">
        <v>245</v>
      </c>
      <c r="GI1961" t="s">
        <v>245</v>
      </c>
      <c r="GJ1961" t="s">
        <v>245</v>
      </c>
      <c r="GR1961" t="s">
        <v>245</v>
      </c>
      <c r="GS1961" t="s">
        <v>245</v>
      </c>
    </row>
    <row r="1962" spans="1:201" x14ac:dyDescent="0.25">
      <c r="A1962" s="14" t="s">
        <v>5728</v>
      </c>
      <c r="B1962" t="s">
        <v>5729</v>
      </c>
      <c r="D1962" t="s">
        <v>415</v>
      </c>
      <c r="E1962" t="s">
        <v>219</v>
      </c>
      <c r="F1962" t="s">
        <v>220</v>
      </c>
      <c r="G1962" t="s">
        <v>4782</v>
      </c>
      <c r="H1962" t="s">
        <v>4783</v>
      </c>
      <c r="I1962" t="s">
        <v>4784</v>
      </c>
      <c r="J1962" t="s">
        <v>4785</v>
      </c>
      <c r="K1962">
        <v>10.308017100000001</v>
      </c>
      <c r="L1962">
        <v>123.8915719</v>
      </c>
      <c r="O1962" s="15">
        <v>43406</v>
      </c>
      <c r="P1962">
        <f t="shared" si="90"/>
        <v>2018</v>
      </c>
      <c r="Q1962">
        <f t="shared" si="91"/>
        <v>11</v>
      </c>
      <c r="R1962">
        <f t="shared" si="92"/>
        <v>2</v>
      </c>
      <c r="U1962" t="s">
        <v>225</v>
      </c>
      <c r="V1962" t="s">
        <v>301</v>
      </c>
      <c r="W1962" t="s">
        <v>227</v>
      </c>
      <c r="X1962" t="s">
        <v>228</v>
      </c>
      <c r="Z1962" t="s">
        <v>4855</v>
      </c>
      <c r="AD1962" t="s">
        <v>289</v>
      </c>
      <c r="AF1962" s="16">
        <v>18578</v>
      </c>
      <c r="AG1962">
        <v>67</v>
      </c>
      <c r="AH1962" t="s">
        <v>232</v>
      </c>
      <c r="AI1962" t="s">
        <v>5730</v>
      </c>
      <c r="AJ1962" t="s">
        <v>416</v>
      </c>
      <c r="AK1962" t="s">
        <v>417</v>
      </c>
      <c r="AL1962">
        <v>6</v>
      </c>
      <c r="AN1962" t="s">
        <v>238</v>
      </c>
      <c r="BB1962" t="s">
        <v>237</v>
      </c>
      <c r="BC1962" t="s">
        <v>238</v>
      </c>
      <c r="BN1962" t="s">
        <v>237</v>
      </c>
      <c r="BO1962" t="s">
        <v>238</v>
      </c>
      <c r="CC1962" t="s">
        <v>237</v>
      </c>
      <c r="CD1962" t="s">
        <v>238</v>
      </c>
      <c r="CU1962" t="s">
        <v>240</v>
      </c>
      <c r="CV1962" t="s">
        <v>238</v>
      </c>
      <c r="DV1962" t="s">
        <v>273</v>
      </c>
      <c r="DW1962" t="s">
        <v>238</v>
      </c>
      <c r="EB1962" t="s">
        <v>273</v>
      </c>
      <c r="EC1962" t="s">
        <v>238</v>
      </c>
      <c r="EG1962" t="s">
        <v>245</v>
      </c>
      <c r="EH1962" t="s">
        <v>245</v>
      </c>
      <c r="EN1962" t="s">
        <v>273</v>
      </c>
      <c r="EO1962" t="s">
        <v>238</v>
      </c>
      <c r="FX1962" t="s">
        <v>406</v>
      </c>
      <c r="FY1962" t="s">
        <v>238</v>
      </c>
      <c r="GI1962" t="s">
        <v>245</v>
      </c>
      <c r="GJ1962" t="s">
        <v>245</v>
      </c>
      <c r="GR1962" t="s">
        <v>245</v>
      </c>
      <c r="GS1962" t="s">
        <v>245</v>
      </c>
    </row>
    <row r="1963" spans="1:201" x14ac:dyDescent="0.25">
      <c r="A1963" s="14" t="s">
        <v>5731</v>
      </c>
      <c r="B1963" t="s">
        <v>5732</v>
      </c>
      <c r="D1963" t="s">
        <v>415</v>
      </c>
      <c r="E1963" t="s">
        <v>219</v>
      </c>
      <c r="F1963" t="s">
        <v>220</v>
      </c>
      <c r="G1963" t="s">
        <v>4782</v>
      </c>
      <c r="H1963" t="s">
        <v>4783</v>
      </c>
      <c r="I1963" t="s">
        <v>4784</v>
      </c>
      <c r="J1963" t="s">
        <v>4785</v>
      </c>
      <c r="K1963">
        <v>10.308017100000001</v>
      </c>
      <c r="L1963">
        <v>123.8915719</v>
      </c>
      <c r="O1963" s="15">
        <v>43411</v>
      </c>
      <c r="P1963">
        <f t="shared" si="90"/>
        <v>2018</v>
      </c>
      <c r="Q1963">
        <f t="shared" si="91"/>
        <v>11</v>
      </c>
      <c r="R1963">
        <f t="shared" si="92"/>
        <v>7</v>
      </c>
      <c r="U1963" t="s">
        <v>225</v>
      </c>
      <c r="V1963" t="s">
        <v>301</v>
      </c>
      <c r="W1963" t="s">
        <v>227</v>
      </c>
      <c r="X1963" t="s">
        <v>1703</v>
      </c>
      <c r="Y1963" t="s">
        <v>611</v>
      </c>
      <c r="Z1963" t="s">
        <v>4839</v>
      </c>
      <c r="AD1963" t="s">
        <v>231</v>
      </c>
      <c r="AF1963" s="16">
        <v>43301</v>
      </c>
      <c r="AG1963" t="s">
        <v>1818</v>
      </c>
      <c r="AH1963" t="s">
        <v>232</v>
      </c>
      <c r="AI1963" t="s">
        <v>375</v>
      </c>
      <c r="AJ1963" t="s">
        <v>416</v>
      </c>
      <c r="AK1963" t="s">
        <v>918</v>
      </c>
      <c r="AL1963">
        <v>18</v>
      </c>
      <c r="AN1963" t="s">
        <v>236</v>
      </c>
      <c r="BB1963">
        <v>16</v>
      </c>
      <c r="BC1963" t="s">
        <v>239</v>
      </c>
      <c r="BN1963">
        <v>16</v>
      </c>
      <c r="BO1963" t="s">
        <v>239</v>
      </c>
      <c r="CC1963" t="s">
        <v>237</v>
      </c>
      <c r="CD1963" t="s">
        <v>238</v>
      </c>
      <c r="CU1963" t="s">
        <v>240</v>
      </c>
      <c r="CV1963" t="s">
        <v>238</v>
      </c>
      <c r="DV1963">
        <v>8</v>
      </c>
      <c r="DW1963" t="s">
        <v>239</v>
      </c>
      <c r="EB1963" t="s">
        <v>273</v>
      </c>
      <c r="EC1963" t="s">
        <v>238</v>
      </c>
      <c r="EG1963" t="s">
        <v>245</v>
      </c>
      <c r="EH1963" t="s">
        <v>245</v>
      </c>
      <c r="EN1963">
        <v>8</v>
      </c>
      <c r="EO1963" t="s">
        <v>238</v>
      </c>
      <c r="FX1963">
        <v>64</v>
      </c>
      <c r="FY1963" t="s">
        <v>239</v>
      </c>
      <c r="GI1963" t="s">
        <v>245</v>
      </c>
      <c r="GJ1963" t="s">
        <v>245</v>
      </c>
      <c r="GR1963" t="s">
        <v>245</v>
      </c>
      <c r="GS1963" t="s">
        <v>245</v>
      </c>
    </row>
    <row r="1964" spans="1:201" x14ac:dyDescent="0.25">
      <c r="A1964" s="14" t="s">
        <v>5733</v>
      </c>
      <c r="B1964" t="s">
        <v>5734</v>
      </c>
      <c r="D1964" t="s">
        <v>415</v>
      </c>
      <c r="E1964" t="s">
        <v>219</v>
      </c>
      <c r="F1964" t="s">
        <v>220</v>
      </c>
      <c r="G1964" t="s">
        <v>4782</v>
      </c>
      <c r="H1964" t="s">
        <v>4783</v>
      </c>
      <c r="I1964" t="s">
        <v>4784</v>
      </c>
      <c r="J1964" t="s">
        <v>4785</v>
      </c>
      <c r="K1964">
        <v>10.308017100000001</v>
      </c>
      <c r="L1964">
        <v>123.8915719</v>
      </c>
      <c r="O1964" s="15">
        <v>43409</v>
      </c>
      <c r="P1964">
        <f t="shared" si="90"/>
        <v>2018</v>
      </c>
      <c r="Q1964">
        <f t="shared" si="91"/>
        <v>11</v>
      </c>
      <c r="R1964">
        <f t="shared" si="92"/>
        <v>5</v>
      </c>
      <c r="U1964" t="s">
        <v>225</v>
      </c>
      <c r="V1964" t="s">
        <v>288</v>
      </c>
      <c r="W1964" t="s">
        <v>227</v>
      </c>
      <c r="X1964" t="s">
        <v>1703</v>
      </c>
      <c r="Z1964" t="s">
        <v>2096</v>
      </c>
      <c r="AD1964" t="s">
        <v>231</v>
      </c>
      <c r="AF1964" s="16">
        <v>31311</v>
      </c>
      <c r="AG1964">
        <v>33</v>
      </c>
      <c r="AH1964" t="s">
        <v>232</v>
      </c>
      <c r="AI1964" t="s">
        <v>5735</v>
      </c>
      <c r="AJ1964" t="s">
        <v>416</v>
      </c>
      <c r="AK1964" t="s">
        <v>1426</v>
      </c>
      <c r="AL1964">
        <v>29</v>
      </c>
      <c r="AN1964" t="s">
        <v>236</v>
      </c>
      <c r="BB1964">
        <v>16</v>
      </c>
      <c r="BC1964" t="s">
        <v>239</v>
      </c>
      <c r="BN1964" t="s">
        <v>244</v>
      </c>
      <c r="BO1964" t="s">
        <v>236</v>
      </c>
      <c r="CC1964" t="s">
        <v>243</v>
      </c>
      <c r="CD1964" t="s">
        <v>236</v>
      </c>
      <c r="CF1964">
        <v>8</v>
      </c>
      <c r="CG1964" t="s">
        <v>238</v>
      </c>
      <c r="CU1964" t="s">
        <v>241</v>
      </c>
      <c r="CV1964" t="s">
        <v>236</v>
      </c>
      <c r="DV1964" t="s">
        <v>243</v>
      </c>
      <c r="DW1964" t="s">
        <v>236</v>
      </c>
      <c r="EB1964">
        <v>32</v>
      </c>
      <c r="EC1964" t="s">
        <v>238</v>
      </c>
      <c r="EG1964" t="s">
        <v>245</v>
      </c>
      <c r="EH1964" t="s">
        <v>245</v>
      </c>
      <c r="EN1964">
        <v>12</v>
      </c>
      <c r="EO1964" t="s">
        <v>238</v>
      </c>
      <c r="FX1964" t="s">
        <v>246</v>
      </c>
      <c r="FY1964" t="s">
        <v>236</v>
      </c>
      <c r="GI1964" t="s">
        <v>245</v>
      </c>
      <c r="GJ1964" t="s">
        <v>245</v>
      </c>
      <c r="GR1964" t="s">
        <v>245</v>
      </c>
      <c r="GS1964" t="s">
        <v>245</v>
      </c>
    </row>
    <row r="1965" spans="1:201" x14ac:dyDescent="0.25">
      <c r="A1965" s="14" t="s">
        <v>5736</v>
      </c>
      <c r="B1965" t="s">
        <v>5737</v>
      </c>
      <c r="D1965" t="s">
        <v>415</v>
      </c>
      <c r="E1965" t="s">
        <v>219</v>
      </c>
      <c r="F1965" t="s">
        <v>220</v>
      </c>
      <c r="G1965" t="s">
        <v>4782</v>
      </c>
      <c r="H1965" t="s">
        <v>4783</v>
      </c>
      <c r="I1965" t="s">
        <v>4784</v>
      </c>
      <c r="J1965" t="s">
        <v>4785</v>
      </c>
      <c r="K1965">
        <v>10.308017100000001</v>
      </c>
      <c r="L1965">
        <v>123.8915719</v>
      </c>
      <c r="O1965" s="15">
        <v>43408</v>
      </c>
      <c r="P1965">
        <f t="shared" si="90"/>
        <v>2018</v>
      </c>
      <c r="Q1965">
        <f t="shared" si="91"/>
        <v>11</v>
      </c>
      <c r="R1965">
        <f t="shared" si="92"/>
        <v>4</v>
      </c>
      <c r="U1965" t="s">
        <v>225</v>
      </c>
      <c r="V1965" t="s">
        <v>265</v>
      </c>
      <c r="W1965" t="s">
        <v>227</v>
      </c>
      <c r="X1965" t="s">
        <v>228</v>
      </c>
      <c r="Z1965" t="s">
        <v>4872</v>
      </c>
      <c r="AD1965" t="s">
        <v>231</v>
      </c>
      <c r="AF1965" s="16">
        <v>23724</v>
      </c>
      <c r="AG1965">
        <v>53</v>
      </c>
      <c r="AH1965" t="s">
        <v>232</v>
      </c>
      <c r="AI1965" t="s">
        <v>353</v>
      </c>
      <c r="AJ1965" t="s">
        <v>416</v>
      </c>
      <c r="AK1965" t="s">
        <v>5738</v>
      </c>
      <c r="AL1965">
        <v>23</v>
      </c>
      <c r="AN1965" t="s">
        <v>236</v>
      </c>
      <c r="BB1965">
        <v>8</v>
      </c>
      <c r="BC1965" t="s">
        <v>236</v>
      </c>
      <c r="BN1965">
        <v>8</v>
      </c>
      <c r="BO1965" t="s">
        <v>236</v>
      </c>
      <c r="CC1965" t="s">
        <v>237</v>
      </c>
      <c r="CD1965" t="s">
        <v>238</v>
      </c>
      <c r="CU1965" t="s">
        <v>240</v>
      </c>
      <c r="CV1965" t="s">
        <v>238</v>
      </c>
      <c r="DV1965" t="s">
        <v>243</v>
      </c>
      <c r="DW1965" t="s">
        <v>236</v>
      </c>
      <c r="EB1965" t="s">
        <v>273</v>
      </c>
      <c r="EC1965" t="s">
        <v>238</v>
      </c>
      <c r="EG1965" t="s">
        <v>245</v>
      </c>
      <c r="EH1965" t="s">
        <v>245</v>
      </c>
      <c r="EN1965">
        <v>8</v>
      </c>
      <c r="EO1965" t="s">
        <v>238</v>
      </c>
      <c r="FF1965" t="s">
        <v>273</v>
      </c>
      <c r="FG1965" t="s">
        <v>238</v>
      </c>
      <c r="FX1965">
        <v>16</v>
      </c>
      <c r="FY1965" t="s">
        <v>236</v>
      </c>
      <c r="GI1965" t="s">
        <v>245</v>
      </c>
      <c r="GJ1965" t="s">
        <v>245</v>
      </c>
      <c r="GR1965" t="s">
        <v>245</v>
      </c>
      <c r="GS1965" t="s">
        <v>245</v>
      </c>
    </row>
    <row r="1966" spans="1:201" x14ac:dyDescent="0.25">
      <c r="A1966" s="14" t="s">
        <v>5739</v>
      </c>
      <c r="B1966" t="s">
        <v>5740</v>
      </c>
      <c r="D1966" t="s">
        <v>422</v>
      </c>
      <c r="E1966" t="s">
        <v>219</v>
      </c>
      <c r="F1966" t="s">
        <v>220</v>
      </c>
      <c r="G1966" t="s">
        <v>4782</v>
      </c>
      <c r="H1966" t="s">
        <v>4783</v>
      </c>
      <c r="I1966" t="s">
        <v>4784</v>
      </c>
      <c r="J1966" t="s">
        <v>4785</v>
      </c>
      <c r="K1966">
        <v>10.308017100000001</v>
      </c>
      <c r="L1966">
        <v>123.8915719</v>
      </c>
      <c r="O1966" s="15">
        <v>43409</v>
      </c>
      <c r="P1966">
        <f t="shared" si="90"/>
        <v>2018</v>
      </c>
      <c r="Q1966">
        <f t="shared" si="91"/>
        <v>11</v>
      </c>
      <c r="R1966">
        <f t="shared" si="92"/>
        <v>5</v>
      </c>
      <c r="U1966" t="s">
        <v>225</v>
      </c>
      <c r="V1966" t="s">
        <v>301</v>
      </c>
      <c r="W1966" t="s">
        <v>227</v>
      </c>
      <c r="X1966" t="s">
        <v>228</v>
      </c>
      <c r="Z1966" t="s">
        <v>4851</v>
      </c>
      <c r="AD1966" t="s">
        <v>289</v>
      </c>
      <c r="AF1966" s="16">
        <v>32718</v>
      </c>
      <c r="AG1966">
        <v>29</v>
      </c>
      <c r="AH1966" t="s">
        <v>232</v>
      </c>
      <c r="AI1966" t="s">
        <v>5741</v>
      </c>
      <c r="AJ1966" t="s">
        <v>416</v>
      </c>
      <c r="AK1966" t="s">
        <v>812</v>
      </c>
      <c r="AL1966">
        <v>6</v>
      </c>
      <c r="AN1966" t="s">
        <v>238</v>
      </c>
      <c r="AU1966">
        <v>6</v>
      </c>
      <c r="AW1966" t="s">
        <v>238</v>
      </c>
      <c r="BN1966" t="s">
        <v>237</v>
      </c>
      <c r="BO1966" t="s">
        <v>238</v>
      </c>
      <c r="CC1966">
        <v>8</v>
      </c>
      <c r="CD1966" t="s">
        <v>236</v>
      </c>
      <c r="CU1966" t="s">
        <v>241</v>
      </c>
      <c r="CV1966" t="s">
        <v>236</v>
      </c>
      <c r="DG1966" t="s">
        <v>241</v>
      </c>
      <c r="DH1966" t="s">
        <v>236</v>
      </c>
      <c r="DV1966" t="s">
        <v>243</v>
      </c>
      <c r="DW1966" t="s">
        <v>236</v>
      </c>
      <c r="EB1966" t="s">
        <v>273</v>
      </c>
      <c r="EC1966" t="s">
        <v>238</v>
      </c>
      <c r="EG1966" t="s">
        <v>245</v>
      </c>
      <c r="EH1966" t="s">
        <v>245</v>
      </c>
      <c r="EN1966" t="s">
        <v>273</v>
      </c>
      <c r="EO1966" t="s">
        <v>238</v>
      </c>
      <c r="FX1966" t="s">
        <v>406</v>
      </c>
      <c r="FY1966" t="s">
        <v>238</v>
      </c>
      <c r="GI1966" t="s">
        <v>245</v>
      </c>
      <c r="GJ1966" t="s">
        <v>245</v>
      </c>
      <c r="GR1966" t="s">
        <v>245</v>
      </c>
      <c r="GS1966" t="s">
        <v>245</v>
      </c>
    </row>
    <row r="1967" spans="1:201" x14ac:dyDescent="0.25">
      <c r="A1967" s="14" t="s">
        <v>5742</v>
      </c>
      <c r="B1967" t="s">
        <v>5743</v>
      </c>
      <c r="D1967" t="s">
        <v>422</v>
      </c>
      <c r="E1967" t="s">
        <v>219</v>
      </c>
      <c r="F1967" t="s">
        <v>220</v>
      </c>
      <c r="G1967" t="s">
        <v>4782</v>
      </c>
      <c r="H1967" t="s">
        <v>4783</v>
      </c>
      <c r="I1967" t="s">
        <v>4784</v>
      </c>
      <c r="J1967" t="s">
        <v>4785</v>
      </c>
      <c r="K1967">
        <v>10.308017100000001</v>
      </c>
      <c r="L1967">
        <v>123.8915719</v>
      </c>
      <c r="O1967" s="15">
        <v>43406</v>
      </c>
      <c r="P1967">
        <f t="shared" si="90"/>
        <v>2018</v>
      </c>
      <c r="Q1967">
        <f t="shared" si="91"/>
        <v>11</v>
      </c>
      <c r="R1967">
        <f t="shared" si="92"/>
        <v>2</v>
      </c>
      <c r="U1967" t="s">
        <v>225</v>
      </c>
      <c r="V1967" t="s">
        <v>301</v>
      </c>
      <c r="W1967" t="s">
        <v>227</v>
      </c>
      <c r="X1967" t="s">
        <v>228</v>
      </c>
      <c r="Z1967" t="s">
        <v>4802</v>
      </c>
      <c r="AD1967" t="s">
        <v>289</v>
      </c>
      <c r="AF1967" s="16">
        <v>19928</v>
      </c>
      <c r="AG1967">
        <v>64</v>
      </c>
      <c r="AI1967" t="s">
        <v>343</v>
      </c>
      <c r="AJ1967" t="s">
        <v>416</v>
      </c>
      <c r="AK1967" t="s">
        <v>423</v>
      </c>
      <c r="AL1967">
        <v>6</v>
      </c>
      <c r="AN1967" t="s">
        <v>238</v>
      </c>
      <c r="AU1967">
        <v>6</v>
      </c>
      <c r="AW1967" t="s">
        <v>238</v>
      </c>
      <c r="BB1967" t="s">
        <v>237</v>
      </c>
      <c r="BC1967" t="s">
        <v>238</v>
      </c>
      <c r="BN1967" t="s">
        <v>237</v>
      </c>
      <c r="BO1967" t="s">
        <v>238</v>
      </c>
      <c r="CC1967" t="s">
        <v>237</v>
      </c>
      <c r="CD1967" t="s">
        <v>238</v>
      </c>
      <c r="CU1967" t="s">
        <v>240</v>
      </c>
      <c r="CV1967" t="s">
        <v>238</v>
      </c>
      <c r="DG1967" t="s">
        <v>240</v>
      </c>
      <c r="DH1967" t="s">
        <v>238</v>
      </c>
      <c r="DV1967" t="s">
        <v>273</v>
      </c>
      <c r="DW1967" t="s">
        <v>238</v>
      </c>
      <c r="EB1967" t="s">
        <v>273</v>
      </c>
      <c r="EC1967" t="s">
        <v>238</v>
      </c>
      <c r="EG1967" t="s">
        <v>245</v>
      </c>
      <c r="EH1967" t="s">
        <v>245</v>
      </c>
      <c r="EN1967" t="s">
        <v>273</v>
      </c>
      <c r="EO1967" t="s">
        <v>238</v>
      </c>
      <c r="FX1967" t="s">
        <v>406</v>
      </c>
      <c r="FY1967" t="s">
        <v>238</v>
      </c>
      <c r="GI1967" t="s">
        <v>245</v>
      </c>
      <c r="GJ1967" t="s">
        <v>245</v>
      </c>
      <c r="GR1967" t="s">
        <v>245</v>
      </c>
      <c r="GS1967" t="s">
        <v>245</v>
      </c>
    </row>
    <row r="1968" spans="1:201" x14ac:dyDescent="0.25">
      <c r="A1968" s="14" t="s">
        <v>5744</v>
      </c>
      <c r="B1968" t="s">
        <v>5745</v>
      </c>
      <c r="D1968" t="s">
        <v>422</v>
      </c>
      <c r="E1968" t="s">
        <v>219</v>
      </c>
      <c r="F1968" t="s">
        <v>220</v>
      </c>
      <c r="G1968" t="s">
        <v>4782</v>
      </c>
      <c r="H1968" t="s">
        <v>4783</v>
      </c>
      <c r="I1968" t="s">
        <v>4784</v>
      </c>
      <c r="J1968" t="s">
        <v>4785</v>
      </c>
      <c r="K1968">
        <v>10.308017100000001</v>
      </c>
      <c r="L1968">
        <v>123.8915719</v>
      </c>
      <c r="O1968" s="15">
        <v>43406</v>
      </c>
      <c r="P1968">
        <f t="shared" si="90"/>
        <v>2018</v>
      </c>
      <c r="Q1968">
        <f t="shared" si="91"/>
        <v>11</v>
      </c>
      <c r="R1968">
        <f t="shared" si="92"/>
        <v>2</v>
      </c>
      <c r="U1968" t="s">
        <v>225</v>
      </c>
      <c r="V1968" t="s">
        <v>301</v>
      </c>
      <c r="W1968" t="s">
        <v>227</v>
      </c>
      <c r="X1968" t="s">
        <v>228</v>
      </c>
      <c r="Z1968" t="s">
        <v>4855</v>
      </c>
      <c r="AD1968" t="s">
        <v>289</v>
      </c>
      <c r="AF1968" s="16">
        <v>18578</v>
      </c>
      <c r="AG1968">
        <v>67</v>
      </c>
      <c r="AH1968" t="s">
        <v>232</v>
      </c>
      <c r="AI1968" t="s">
        <v>5730</v>
      </c>
      <c r="AJ1968" t="s">
        <v>416</v>
      </c>
      <c r="AK1968" t="s">
        <v>423</v>
      </c>
      <c r="AL1968">
        <v>6</v>
      </c>
      <c r="AN1968" t="s">
        <v>238</v>
      </c>
      <c r="AU1968">
        <v>6</v>
      </c>
      <c r="AW1968" t="s">
        <v>238</v>
      </c>
      <c r="BB1968" t="s">
        <v>237</v>
      </c>
      <c r="BC1968" t="s">
        <v>238</v>
      </c>
      <c r="BN1968" t="s">
        <v>237</v>
      </c>
      <c r="BO1968" t="s">
        <v>238</v>
      </c>
      <c r="CC1968" t="s">
        <v>237</v>
      </c>
      <c r="CD1968" t="s">
        <v>238</v>
      </c>
      <c r="CU1968" t="s">
        <v>240</v>
      </c>
      <c r="CV1968" t="s">
        <v>238</v>
      </c>
      <c r="DG1968" t="s">
        <v>240</v>
      </c>
      <c r="DH1968" t="s">
        <v>238</v>
      </c>
      <c r="DV1968" t="s">
        <v>273</v>
      </c>
      <c r="DW1968" t="s">
        <v>238</v>
      </c>
      <c r="EB1968" t="s">
        <v>273</v>
      </c>
      <c r="EC1968" t="s">
        <v>238</v>
      </c>
      <c r="EG1968" t="s">
        <v>245</v>
      </c>
      <c r="EH1968" t="s">
        <v>245</v>
      </c>
      <c r="EN1968" t="s">
        <v>273</v>
      </c>
      <c r="EO1968" t="s">
        <v>238</v>
      </c>
      <c r="FX1968" t="s">
        <v>406</v>
      </c>
      <c r="FY1968" t="s">
        <v>238</v>
      </c>
      <c r="GI1968" t="s">
        <v>245</v>
      </c>
      <c r="GJ1968" t="s">
        <v>245</v>
      </c>
      <c r="GR1968" t="s">
        <v>245</v>
      </c>
      <c r="GS1968" t="s">
        <v>245</v>
      </c>
    </row>
    <row r="1969" spans="1:217" x14ac:dyDescent="0.25">
      <c r="A1969" s="14" t="s">
        <v>5746</v>
      </c>
      <c r="B1969" t="s">
        <v>5747</v>
      </c>
      <c r="D1969" t="s">
        <v>422</v>
      </c>
      <c r="E1969" t="s">
        <v>219</v>
      </c>
      <c r="F1969" t="s">
        <v>220</v>
      </c>
      <c r="G1969" t="s">
        <v>4782</v>
      </c>
      <c r="H1969" t="s">
        <v>4783</v>
      </c>
      <c r="I1969" t="s">
        <v>4784</v>
      </c>
      <c r="J1969" t="s">
        <v>4785</v>
      </c>
      <c r="K1969">
        <v>10.308017100000001</v>
      </c>
      <c r="L1969">
        <v>123.8915719</v>
      </c>
      <c r="O1969" s="15">
        <v>43410</v>
      </c>
      <c r="P1969">
        <f t="shared" si="90"/>
        <v>2018</v>
      </c>
      <c r="Q1969">
        <f t="shared" si="91"/>
        <v>11</v>
      </c>
      <c r="R1969">
        <f t="shared" si="92"/>
        <v>6</v>
      </c>
      <c r="U1969" t="s">
        <v>225</v>
      </c>
      <c r="V1969" t="s">
        <v>1470</v>
      </c>
      <c r="W1969" t="s">
        <v>260</v>
      </c>
      <c r="X1969" t="s">
        <v>228</v>
      </c>
      <c r="Z1969" t="s">
        <v>4907</v>
      </c>
      <c r="AD1969" t="s">
        <v>289</v>
      </c>
      <c r="AF1969" s="16">
        <v>32718</v>
      </c>
      <c r="AG1969">
        <v>29</v>
      </c>
      <c r="AH1969" t="s">
        <v>232</v>
      </c>
      <c r="AI1969" t="s">
        <v>5741</v>
      </c>
      <c r="AJ1969" t="s">
        <v>416</v>
      </c>
      <c r="AK1969" t="s">
        <v>423</v>
      </c>
      <c r="AL1969">
        <v>6</v>
      </c>
      <c r="AN1969" t="s">
        <v>238</v>
      </c>
      <c r="AU1969">
        <v>6</v>
      </c>
      <c r="AW1969" t="s">
        <v>238</v>
      </c>
      <c r="BB1969" t="s">
        <v>237</v>
      </c>
      <c r="BC1969" t="s">
        <v>238</v>
      </c>
      <c r="BN1969" t="s">
        <v>237</v>
      </c>
      <c r="BO1969" t="s">
        <v>238</v>
      </c>
      <c r="CC1969" t="s">
        <v>237</v>
      </c>
      <c r="CD1969" t="s">
        <v>238</v>
      </c>
      <c r="CU1969" t="s">
        <v>240</v>
      </c>
      <c r="CV1969" t="s">
        <v>238</v>
      </c>
      <c r="DG1969" t="s">
        <v>240</v>
      </c>
      <c r="DH1969" t="s">
        <v>238</v>
      </c>
      <c r="DV1969" t="s">
        <v>273</v>
      </c>
      <c r="DW1969" t="s">
        <v>238</v>
      </c>
      <c r="EB1969" t="s">
        <v>273</v>
      </c>
      <c r="EC1969" t="s">
        <v>238</v>
      </c>
      <c r="EG1969" t="s">
        <v>245</v>
      </c>
      <c r="EH1969" t="s">
        <v>245</v>
      </c>
      <c r="EN1969" t="s">
        <v>273</v>
      </c>
      <c r="EO1969" t="s">
        <v>238</v>
      </c>
      <c r="FX1969" t="s">
        <v>406</v>
      </c>
      <c r="FY1969" t="s">
        <v>238</v>
      </c>
      <c r="GI1969" t="s">
        <v>245</v>
      </c>
      <c r="GJ1969" t="s">
        <v>245</v>
      </c>
      <c r="GR1969" t="s">
        <v>245</v>
      </c>
      <c r="GS1969" t="s">
        <v>245</v>
      </c>
    </row>
    <row r="1970" spans="1:217" x14ac:dyDescent="0.25">
      <c r="A1970" s="14" t="s">
        <v>5748</v>
      </c>
      <c r="B1970" t="s">
        <v>5749</v>
      </c>
      <c r="D1970" t="s">
        <v>422</v>
      </c>
      <c r="E1970" t="s">
        <v>219</v>
      </c>
      <c r="F1970" t="s">
        <v>220</v>
      </c>
      <c r="G1970" t="s">
        <v>4782</v>
      </c>
      <c r="H1970" t="s">
        <v>4783</v>
      </c>
      <c r="I1970" t="s">
        <v>4784</v>
      </c>
      <c r="J1970" t="s">
        <v>4785</v>
      </c>
      <c r="K1970">
        <v>10.308017100000001</v>
      </c>
      <c r="L1970">
        <v>123.8915719</v>
      </c>
      <c r="O1970" s="15">
        <v>43406</v>
      </c>
      <c r="P1970">
        <f t="shared" si="90"/>
        <v>2018</v>
      </c>
      <c r="Q1970">
        <f t="shared" si="91"/>
        <v>11</v>
      </c>
      <c r="R1970">
        <f t="shared" si="92"/>
        <v>2</v>
      </c>
      <c r="U1970" t="s">
        <v>225</v>
      </c>
      <c r="V1970" t="s">
        <v>259</v>
      </c>
      <c r="W1970" t="s">
        <v>260</v>
      </c>
      <c r="X1970" t="s">
        <v>228</v>
      </c>
      <c r="Y1970" t="s">
        <v>266</v>
      </c>
      <c r="Z1970" t="s">
        <v>266</v>
      </c>
      <c r="AD1970" t="s">
        <v>289</v>
      </c>
      <c r="AF1970" s="16">
        <v>22149</v>
      </c>
      <c r="AG1970">
        <v>58</v>
      </c>
      <c r="AH1970" t="s">
        <v>232</v>
      </c>
      <c r="AI1970" t="s">
        <v>5165</v>
      </c>
      <c r="AJ1970" t="s">
        <v>416</v>
      </c>
      <c r="AK1970" t="s">
        <v>423</v>
      </c>
      <c r="AL1970">
        <v>6</v>
      </c>
      <c r="AN1970" t="s">
        <v>238</v>
      </c>
      <c r="AU1970">
        <v>6</v>
      </c>
      <c r="AW1970" t="s">
        <v>238</v>
      </c>
      <c r="BB1970" t="s">
        <v>237</v>
      </c>
      <c r="BC1970" t="s">
        <v>238</v>
      </c>
      <c r="BN1970" t="s">
        <v>237</v>
      </c>
      <c r="BO1970" t="s">
        <v>238</v>
      </c>
      <c r="CC1970" t="s">
        <v>237</v>
      </c>
      <c r="CD1970" t="s">
        <v>238</v>
      </c>
      <c r="CU1970" t="s">
        <v>240</v>
      </c>
      <c r="CV1970" t="s">
        <v>238</v>
      </c>
      <c r="DG1970" t="s">
        <v>240</v>
      </c>
      <c r="DH1970" t="s">
        <v>238</v>
      </c>
      <c r="DV1970" t="s">
        <v>273</v>
      </c>
      <c r="DW1970" t="s">
        <v>238</v>
      </c>
      <c r="EB1970" t="s">
        <v>273</v>
      </c>
      <c r="EC1970" t="s">
        <v>238</v>
      </c>
      <c r="EG1970" t="s">
        <v>245</v>
      </c>
      <c r="EH1970" t="s">
        <v>245</v>
      </c>
      <c r="EN1970" t="s">
        <v>273</v>
      </c>
      <c r="EO1970" t="s">
        <v>238</v>
      </c>
      <c r="FX1970" t="s">
        <v>406</v>
      </c>
      <c r="FY1970" t="s">
        <v>238</v>
      </c>
      <c r="GI1970" t="s">
        <v>245</v>
      </c>
      <c r="GJ1970" t="s">
        <v>245</v>
      </c>
      <c r="GR1970" t="s">
        <v>245</v>
      </c>
      <c r="GS1970" t="s">
        <v>245</v>
      </c>
    </row>
    <row r="1971" spans="1:217" x14ac:dyDescent="0.25">
      <c r="A1971" s="14" t="s">
        <v>5750</v>
      </c>
      <c r="B1971" t="s">
        <v>5751</v>
      </c>
      <c r="D1971" t="s">
        <v>249</v>
      </c>
      <c r="E1971" t="s">
        <v>219</v>
      </c>
      <c r="F1971" t="s">
        <v>220</v>
      </c>
      <c r="G1971" t="s">
        <v>4782</v>
      </c>
      <c r="H1971" t="s">
        <v>4783</v>
      </c>
      <c r="I1971" t="s">
        <v>4784</v>
      </c>
      <c r="J1971" t="s">
        <v>4785</v>
      </c>
      <c r="K1971">
        <v>10.308017100000001</v>
      </c>
      <c r="L1971">
        <v>123.8915719</v>
      </c>
      <c r="O1971" s="15">
        <v>43405</v>
      </c>
      <c r="P1971">
        <f t="shared" si="90"/>
        <v>2018</v>
      </c>
      <c r="Q1971">
        <f t="shared" si="91"/>
        <v>11</v>
      </c>
      <c r="R1971">
        <f t="shared" si="92"/>
        <v>1</v>
      </c>
      <c r="U1971" t="s">
        <v>225</v>
      </c>
      <c r="V1971" t="s">
        <v>226</v>
      </c>
      <c r="W1971" t="s">
        <v>227</v>
      </c>
      <c r="X1971" t="s">
        <v>228</v>
      </c>
      <c r="Z1971" t="s">
        <v>5008</v>
      </c>
      <c r="AD1971" t="s">
        <v>289</v>
      </c>
      <c r="AF1971" s="16">
        <v>42073</v>
      </c>
      <c r="AG1971">
        <v>3</v>
      </c>
      <c r="AH1971" t="s">
        <v>232</v>
      </c>
      <c r="AI1971" t="s">
        <v>5247</v>
      </c>
      <c r="AJ1971" t="s">
        <v>254</v>
      </c>
      <c r="AK1971" t="s">
        <v>492</v>
      </c>
      <c r="BY1971">
        <v>12</v>
      </c>
      <c r="CA1971" t="s">
        <v>238</v>
      </c>
      <c r="CU1971" t="s">
        <v>242</v>
      </c>
      <c r="CV1971" t="s">
        <v>236</v>
      </c>
      <c r="DA1971" t="s">
        <v>241</v>
      </c>
      <c r="DB1971" t="s">
        <v>236</v>
      </c>
      <c r="DG1971" t="s">
        <v>244</v>
      </c>
      <c r="DH1971" t="s">
        <v>236</v>
      </c>
      <c r="DS1971" t="s">
        <v>242</v>
      </c>
      <c r="DT1971" t="s">
        <v>236</v>
      </c>
      <c r="DV1971" t="s">
        <v>244</v>
      </c>
      <c r="DW1971" t="s">
        <v>236</v>
      </c>
      <c r="EG1971" t="s">
        <v>245</v>
      </c>
      <c r="EH1971" t="s">
        <v>245</v>
      </c>
      <c r="EK1971">
        <v>2</v>
      </c>
      <c r="EL1971" t="s">
        <v>236</v>
      </c>
      <c r="FO1971" t="s">
        <v>240</v>
      </c>
      <c r="FP1971" t="s">
        <v>238</v>
      </c>
      <c r="FR1971" t="s">
        <v>256</v>
      </c>
      <c r="FS1971" t="s">
        <v>238</v>
      </c>
      <c r="GG1971" t="s">
        <v>241</v>
      </c>
      <c r="GH1971" t="s">
        <v>236</v>
      </c>
      <c r="GI1971" t="s">
        <v>245</v>
      </c>
      <c r="GJ1971" t="s">
        <v>245</v>
      </c>
      <c r="GR1971" t="s">
        <v>245</v>
      </c>
      <c r="GS1971" t="s">
        <v>590</v>
      </c>
      <c r="GT1971" t="s">
        <v>236</v>
      </c>
      <c r="HH1971" t="s">
        <v>244</v>
      </c>
      <c r="HI1971" t="s">
        <v>236</v>
      </c>
    </row>
    <row r="1972" spans="1:217" x14ac:dyDescent="0.25">
      <c r="A1972" s="14" t="s">
        <v>5752</v>
      </c>
      <c r="B1972" t="s">
        <v>5753</v>
      </c>
      <c r="D1972" t="s">
        <v>249</v>
      </c>
      <c r="E1972" t="s">
        <v>219</v>
      </c>
      <c r="F1972" t="s">
        <v>220</v>
      </c>
      <c r="G1972" t="s">
        <v>4782</v>
      </c>
      <c r="H1972" t="s">
        <v>4783</v>
      </c>
      <c r="I1972" t="s">
        <v>4784</v>
      </c>
      <c r="J1972" t="s">
        <v>4785</v>
      </c>
      <c r="K1972">
        <v>10.308017100000001</v>
      </c>
      <c r="L1972">
        <v>123.8915719</v>
      </c>
      <c r="O1972" s="15">
        <v>43406</v>
      </c>
      <c r="P1972">
        <f t="shared" si="90"/>
        <v>2018</v>
      </c>
      <c r="Q1972">
        <f t="shared" si="91"/>
        <v>11</v>
      </c>
      <c r="R1972">
        <f t="shared" si="92"/>
        <v>2</v>
      </c>
      <c r="U1972" t="s">
        <v>225</v>
      </c>
      <c r="V1972" t="s">
        <v>226</v>
      </c>
      <c r="W1972" t="s">
        <v>227</v>
      </c>
      <c r="X1972" t="s">
        <v>228</v>
      </c>
      <c r="Z1972" t="s">
        <v>5008</v>
      </c>
      <c r="AD1972" t="s">
        <v>231</v>
      </c>
      <c r="AF1972" s="16">
        <v>37162</v>
      </c>
      <c r="AG1972">
        <v>17</v>
      </c>
      <c r="AH1972" t="s">
        <v>232</v>
      </c>
      <c r="AI1972" t="s">
        <v>5247</v>
      </c>
      <c r="AJ1972" t="s">
        <v>254</v>
      </c>
      <c r="AK1972" t="s">
        <v>427</v>
      </c>
      <c r="BY1972">
        <v>12</v>
      </c>
      <c r="CA1972" t="s">
        <v>238</v>
      </c>
      <c r="CU1972" t="s">
        <v>242</v>
      </c>
      <c r="CV1972" t="s">
        <v>236</v>
      </c>
      <c r="DA1972" t="s">
        <v>241</v>
      </c>
      <c r="DB1972" t="s">
        <v>236</v>
      </c>
      <c r="DG1972" t="s">
        <v>272</v>
      </c>
      <c r="DH1972" t="s">
        <v>238</v>
      </c>
      <c r="DS1972" t="s">
        <v>242</v>
      </c>
      <c r="DT1972" t="s">
        <v>236</v>
      </c>
      <c r="EG1972" t="s">
        <v>245</v>
      </c>
      <c r="EH1972" t="s">
        <v>245</v>
      </c>
      <c r="EK1972">
        <v>1</v>
      </c>
      <c r="EL1972" t="s">
        <v>236</v>
      </c>
      <c r="FO1972" t="s">
        <v>240</v>
      </c>
      <c r="FP1972" t="s">
        <v>238</v>
      </c>
      <c r="FR1972" t="s">
        <v>2046</v>
      </c>
      <c r="FS1972" t="s">
        <v>238</v>
      </c>
      <c r="GG1972" t="s">
        <v>241</v>
      </c>
      <c r="GH1972" t="s">
        <v>236</v>
      </c>
      <c r="GI1972" t="s">
        <v>245</v>
      </c>
      <c r="GJ1972" t="s">
        <v>245</v>
      </c>
      <c r="GR1972" t="s">
        <v>245</v>
      </c>
      <c r="GS1972" t="s">
        <v>590</v>
      </c>
      <c r="GT1972" t="s">
        <v>236</v>
      </c>
      <c r="HH1972" t="s">
        <v>244</v>
      </c>
      <c r="HI1972" t="s">
        <v>236</v>
      </c>
    </row>
    <row r="1973" spans="1:217" x14ac:dyDescent="0.25">
      <c r="A1973" s="14" t="s">
        <v>5754</v>
      </c>
      <c r="B1973" t="s">
        <v>5755</v>
      </c>
      <c r="D1973" t="s">
        <v>249</v>
      </c>
      <c r="E1973" t="s">
        <v>219</v>
      </c>
      <c r="F1973" t="s">
        <v>220</v>
      </c>
      <c r="G1973" t="s">
        <v>4782</v>
      </c>
      <c r="H1973" t="s">
        <v>4783</v>
      </c>
      <c r="I1973" t="s">
        <v>4784</v>
      </c>
      <c r="J1973" t="s">
        <v>4785</v>
      </c>
      <c r="K1973">
        <v>10.308017100000001</v>
      </c>
      <c r="L1973">
        <v>123.8915719</v>
      </c>
      <c r="O1973" s="15">
        <v>43410</v>
      </c>
      <c r="P1973">
        <f t="shared" si="90"/>
        <v>2018</v>
      </c>
      <c r="Q1973">
        <f t="shared" si="91"/>
        <v>11</v>
      </c>
      <c r="R1973">
        <f t="shared" si="92"/>
        <v>6</v>
      </c>
      <c r="U1973" t="s">
        <v>225</v>
      </c>
      <c r="V1973" t="s">
        <v>4614</v>
      </c>
      <c r="W1973" t="s">
        <v>227</v>
      </c>
      <c r="X1973" t="s">
        <v>228</v>
      </c>
      <c r="Z1973" t="s">
        <v>5008</v>
      </c>
      <c r="AD1973" t="s">
        <v>231</v>
      </c>
      <c r="AF1973" s="16">
        <v>42542</v>
      </c>
      <c r="AG1973">
        <v>2</v>
      </c>
      <c r="AH1973" t="s">
        <v>232</v>
      </c>
      <c r="AI1973" t="s">
        <v>5693</v>
      </c>
      <c r="AJ1973" t="s">
        <v>254</v>
      </c>
      <c r="AK1973" t="s">
        <v>255</v>
      </c>
      <c r="BY1973">
        <v>12</v>
      </c>
      <c r="CA1973" t="s">
        <v>238</v>
      </c>
      <c r="CU1973" t="s">
        <v>242</v>
      </c>
      <c r="CV1973" t="s">
        <v>236</v>
      </c>
      <c r="DA1973" t="s">
        <v>241</v>
      </c>
      <c r="DB1973" t="s">
        <v>236</v>
      </c>
      <c r="DG1973" t="s">
        <v>244</v>
      </c>
      <c r="DH1973" t="s">
        <v>236</v>
      </c>
      <c r="DS1973" t="s">
        <v>242</v>
      </c>
      <c r="DT1973" t="s">
        <v>236</v>
      </c>
      <c r="EG1973" t="s">
        <v>245</v>
      </c>
      <c r="EH1973" t="s">
        <v>245</v>
      </c>
      <c r="EK1973">
        <v>2</v>
      </c>
      <c r="EL1973" t="s">
        <v>236</v>
      </c>
      <c r="FO1973" t="s">
        <v>240</v>
      </c>
      <c r="FP1973" t="s">
        <v>238</v>
      </c>
      <c r="FR1973" t="s">
        <v>256</v>
      </c>
      <c r="FS1973" t="s">
        <v>238</v>
      </c>
      <c r="GG1973" t="s">
        <v>241</v>
      </c>
      <c r="GH1973" t="s">
        <v>236</v>
      </c>
      <c r="GI1973" t="s">
        <v>245</v>
      </c>
      <c r="GJ1973" t="s">
        <v>245</v>
      </c>
      <c r="GR1973" t="s">
        <v>245</v>
      </c>
      <c r="GS1973" t="s">
        <v>590</v>
      </c>
      <c r="GT1973" t="s">
        <v>236</v>
      </c>
      <c r="HH1973" t="s">
        <v>244</v>
      </c>
      <c r="HI1973" t="s">
        <v>236</v>
      </c>
    </row>
    <row r="1974" spans="1:217" x14ac:dyDescent="0.25">
      <c r="A1974" s="14" t="s">
        <v>5756</v>
      </c>
      <c r="B1974" t="s">
        <v>5757</v>
      </c>
      <c r="D1974" t="s">
        <v>249</v>
      </c>
      <c r="E1974" t="s">
        <v>219</v>
      </c>
      <c r="F1974" t="s">
        <v>220</v>
      </c>
      <c r="G1974" t="s">
        <v>4782</v>
      </c>
      <c r="H1974" t="s">
        <v>4783</v>
      </c>
      <c r="I1974" t="s">
        <v>4784</v>
      </c>
      <c r="J1974" t="s">
        <v>4785</v>
      </c>
      <c r="K1974">
        <v>10.308017100000001</v>
      </c>
      <c r="L1974">
        <v>123.8915719</v>
      </c>
      <c r="O1974" s="15">
        <v>43409</v>
      </c>
      <c r="P1974">
        <f t="shared" si="90"/>
        <v>2018</v>
      </c>
      <c r="Q1974">
        <f t="shared" si="91"/>
        <v>11</v>
      </c>
      <c r="R1974">
        <f t="shared" si="92"/>
        <v>5</v>
      </c>
      <c r="U1974" t="s">
        <v>225</v>
      </c>
      <c r="V1974" t="s">
        <v>259</v>
      </c>
      <c r="W1974" t="s">
        <v>260</v>
      </c>
      <c r="X1974" t="s">
        <v>1703</v>
      </c>
      <c r="Y1974" t="s">
        <v>294</v>
      </c>
      <c r="Z1974" t="s">
        <v>4843</v>
      </c>
      <c r="AD1974" t="s">
        <v>231</v>
      </c>
      <c r="AF1974" s="16">
        <v>25465</v>
      </c>
      <c r="AG1974">
        <v>49</v>
      </c>
      <c r="AH1974" t="s">
        <v>262</v>
      </c>
      <c r="AJ1974" t="s">
        <v>254</v>
      </c>
      <c r="AK1974" t="s">
        <v>427</v>
      </c>
      <c r="BY1974">
        <v>11</v>
      </c>
      <c r="CA1974" t="s">
        <v>238</v>
      </c>
      <c r="CU1974" t="s">
        <v>242</v>
      </c>
      <c r="CV1974" t="s">
        <v>236</v>
      </c>
      <c r="DA1974" t="s">
        <v>241</v>
      </c>
      <c r="DB1974" t="s">
        <v>236</v>
      </c>
      <c r="DG1974" t="s">
        <v>272</v>
      </c>
      <c r="DH1974" t="s">
        <v>238</v>
      </c>
      <c r="DS1974" t="s">
        <v>242</v>
      </c>
      <c r="DT1974" t="s">
        <v>236</v>
      </c>
      <c r="EG1974" t="s">
        <v>245</v>
      </c>
      <c r="EH1974" t="s">
        <v>245</v>
      </c>
      <c r="EK1974">
        <v>1</v>
      </c>
      <c r="EL1974" t="s">
        <v>236</v>
      </c>
      <c r="FO1974" t="s">
        <v>240</v>
      </c>
      <c r="FP1974" t="s">
        <v>238</v>
      </c>
      <c r="FR1974" t="s">
        <v>256</v>
      </c>
      <c r="FS1974" t="s">
        <v>238</v>
      </c>
      <c r="GG1974" t="s">
        <v>241</v>
      </c>
      <c r="GH1974" t="s">
        <v>236</v>
      </c>
      <c r="GI1974" t="s">
        <v>245</v>
      </c>
      <c r="GJ1974" t="s">
        <v>245</v>
      </c>
      <c r="GR1974" t="s">
        <v>245</v>
      </c>
      <c r="GS1974" t="s">
        <v>590</v>
      </c>
      <c r="GT1974" t="s">
        <v>236</v>
      </c>
      <c r="HH1974" t="s">
        <v>244</v>
      </c>
      <c r="HI1974" t="s">
        <v>236</v>
      </c>
    </row>
    <row r="1975" spans="1:217" x14ac:dyDescent="0.25">
      <c r="A1975" s="14" t="s">
        <v>5758</v>
      </c>
      <c r="B1975" t="s">
        <v>5759</v>
      </c>
      <c r="D1975" t="s">
        <v>249</v>
      </c>
      <c r="E1975" t="s">
        <v>219</v>
      </c>
      <c r="F1975" t="s">
        <v>220</v>
      </c>
      <c r="G1975" t="s">
        <v>4782</v>
      </c>
      <c r="H1975" t="s">
        <v>4783</v>
      </c>
      <c r="I1975" t="s">
        <v>4784</v>
      </c>
      <c r="J1975" t="s">
        <v>4785</v>
      </c>
      <c r="K1975">
        <v>10.308017100000001</v>
      </c>
      <c r="L1975">
        <v>123.8915719</v>
      </c>
      <c r="O1975" s="15">
        <v>43411</v>
      </c>
      <c r="P1975">
        <f t="shared" si="90"/>
        <v>2018</v>
      </c>
      <c r="Q1975">
        <f t="shared" si="91"/>
        <v>11</v>
      </c>
      <c r="R1975">
        <f t="shared" si="92"/>
        <v>7</v>
      </c>
      <c r="U1975" t="s">
        <v>225</v>
      </c>
      <c r="V1975" t="s">
        <v>2055</v>
      </c>
      <c r="W1975" t="s">
        <v>227</v>
      </c>
      <c r="X1975" t="s">
        <v>276</v>
      </c>
      <c r="Z1975" t="s">
        <v>2570</v>
      </c>
      <c r="AD1975" t="s">
        <v>231</v>
      </c>
      <c r="AF1975" s="16">
        <v>36439</v>
      </c>
      <c r="AG1975">
        <v>19</v>
      </c>
      <c r="AH1975" t="s">
        <v>262</v>
      </c>
      <c r="AJ1975" t="s">
        <v>254</v>
      </c>
      <c r="AK1975" t="s">
        <v>427</v>
      </c>
      <c r="BY1975">
        <v>14</v>
      </c>
      <c r="CA1975" t="s">
        <v>238</v>
      </c>
      <c r="CU1975" t="s">
        <v>242</v>
      </c>
      <c r="CV1975" t="s">
        <v>236</v>
      </c>
      <c r="DA1975" t="s">
        <v>241</v>
      </c>
      <c r="DB1975" t="s">
        <v>236</v>
      </c>
      <c r="DG1975" t="s">
        <v>272</v>
      </c>
      <c r="DH1975" t="s">
        <v>238</v>
      </c>
      <c r="DS1975" t="s">
        <v>242</v>
      </c>
      <c r="DT1975" t="s">
        <v>236</v>
      </c>
      <c r="EG1975" t="s">
        <v>245</v>
      </c>
      <c r="EH1975" t="s">
        <v>245</v>
      </c>
      <c r="EK1975">
        <v>2</v>
      </c>
      <c r="EL1975" t="s">
        <v>236</v>
      </c>
      <c r="FO1975" t="s">
        <v>240</v>
      </c>
      <c r="FP1975" t="s">
        <v>238</v>
      </c>
      <c r="FR1975" t="s">
        <v>256</v>
      </c>
      <c r="FS1975" t="s">
        <v>238</v>
      </c>
      <c r="GG1975" t="s">
        <v>241</v>
      </c>
      <c r="GH1975" t="s">
        <v>236</v>
      </c>
      <c r="GI1975" t="s">
        <v>245</v>
      </c>
      <c r="GJ1975" t="s">
        <v>245</v>
      </c>
      <c r="GR1975" t="s">
        <v>245</v>
      </c>
      <c r="GS1975" t="s">
        <v>590</v>
      </c>
      <c r="GT1975" t="s">
        <v>236</v>
      </c>
      <c r="HH1975" t="s">
        <v>244</v>
      </c>
      <c r="HI1975" t="s">
        <v>236</v>
      </c>
    </row>
    <row r="1976" spans="1:217" x14ac:dyDescent="0.25">
      <c r="A1976" s="14" t="s">
        <v>5760</v>
      </c>
      <c r="B1976" t="s">
        <v>5761</v>
      </c>
      <c r="D1976" t="s">
        <v>249</v>
      </c>
      <c r="E1976" t="s">
        <v>219</v>
      </c>
      <c r="F1976" t="s">
        <v>220</v>
      </c>
      <c r="G1976" t="s">
        <v>4782</v>
      </c>
      <c r="H1976" t="s">
        <v>4783</v>
      </c>
      <c r="I1976" t="s">
        <v>4784</v>
      </c>
      <c r="J1976" t="s">
        <v>4785</v>
      </c>
      <c r="K1976">
        <v>10.308017100000001</v>
      </c>
      <c r="L1976">
        <v>123.8915719</v>
      </c>
      <c r="O1976" s="15">
        <v>43408</v>
      </c>
      <c r="P1976">
        <f t="shared" si="90"/>
        <v>2018</v>
      </c>
      <c r="Q1976">
        <f t="shared" si="91"/>
        <v>11</v>
      </c>
      <c r="R1976">
        <f t="shared" si="92"/>
        <v>4</v>
      </c>
      <c r="U1976" t="s">
        <v>225</v>
      </c>
      <c r="V1976" t="s">
        <v>301</v>
      </c>
      <c r="W1976" t="s">
        <v>227</v>
      </c>
      <c r="X1976" t="s">
        <v>1703</v>
      </c>
      <c r="Y1976" t="s">
        <v>611</v>
      </c>
      <c r="Z1976" t="s">
        <v>4839</v>
      </c>
      <c r="AD1976" t="s">
        <v>289</v>
      </c>
      <c r="AF1976" s="16">
        <v>43318</v>
      </c>
      <c r="AG1976" t="s">
        <v>1088</v>
      </c>
      <c r="AH1976" t="s">
        <v>232</v>
      </c>
      <c r="AI1976" t="s">
        <v>5762</v>
      </c>
      <c r="AJ1976" t="s">
        <v>254</v>
      </c>
      <c r="AK1976" t="s">
        <v>255</v>
      </c>
      <c r="BY1976">
        <v>12</v>
      </c>
      <c r="CA1976" t="s">
        <v>238</v>
      </c>
      <c r="CU1976" t="s">
        <v>242</v>
      </c>
      <c r="CV1976" t="s">
        <v>236</v>
      </c>
      <c r="DA1976" t="s">
        <v>241</v>
      </c>
      <c r="DB1976" t="s">
        <v>236</v>
      </c>
      <c r="DG1976" t="s">
        <v>244</v>
      </c>
      <c r="DH1976" t="s">
        <v>236</v>
      </c>
      <c r="DS1976" t="s">
        <v>242</v>
      </c>
      <c r="DT1976" t="s">
        <v>236</v>
      </c>
      <c r="EG1976" t="s">
        <v>245</v>
      </c>
      <c r="EH1976" t="s">
        <v>245</v>
      </c>
      <c r="EK1976">
        <v>1</v>
      </c>
      <c r="EL1976" t="s">
        <v>236</v>
      </c>
      <c r="FO1976" t="s">
        <v>240</v>
      </c>
      <c r="FP1976" t="s">
        <v>238</v>
      </c>
      <c r="FR1976" t="s">
        <v>256</v>
      </c>
      <c r="FS1976" t="s">
        <v>238</v>
      </c>
      <c r="GG1976" t="s">
        <v>241</v>
      </c>
      <c r="GH1976" t="s">
        <v>236</v>
      </c>
      <c r="GI1976" t="s">
        <v>245</v>
      </c>
      <c r="GJ1976" t="s">
        <v>245</v>
      </c>
      <c r="GR1976" t="s">
        <v>245</v>
      </c>
      <c r="GS1976" t="s">
        <v>590</v>
      </c>
      <c r="GT1976" t="s">
        <v>236</v>
      </c>
      <c r="HH1976" t="s">
        <v>244</v>
      </c>
      <c r="HI1976" t="s">
        <v>236</v>
      </c>
    </row>
    <row r="1977" spans="1:217" x14ac:dyDescent="0.25">
      <c r="A1977" s="14" t="s">
        <v>5763</v>
      </c>
      <c r="B1977" t="s">
        <v>5764</v>
      </c>
      <c r="D1977" t="s">
        <v>249</v>
      </c>
      <c r="E1977" t="s">
        <v>219</v>
      </c>
      <c r="F1977" t="s">
        <v>220</v>
      </c>
      <c r="G1977" t="s">
        <v>4782</v>
      </c>
      <c r="H1977" t="s">
        <v>4783</v>
      </c>
      <c r="I1977" t="s">
        <v>4784</v>
      </c>
      <c r="J1977" t="s">
        <v>4785</v>
      </c>
      <c r="K1977">
        <v>10.308017100000001</v>
      </c>
      <c r="L1977">
        <v>123.8915719</v>
      </c>
      <c r="O1977" s="15">
        <v>43411</v>
      </c>
      <c r="P1977">
        <f t="shared" si="90"/>
        <v>2018</v>
      </c>
      <c r="Q1977">
        <f t="shared" si="91"/>
        <v>11</v>
      </c>
      <c r="R1977">
        <f t="shared" si="92"/>
        <v>7</v>
      </c>
      <c r="U1977" t="s">
        <v>225</v>
      </c>
      <c r="V1977" t="s">
        <v>301</v>
      </c>
      <c r="W1977" t="s">
        <v>227</v>
      </c>
      <c r="X1977" t="s">
        <v>1703</v>
      </c>
      <c r="Y1977" t="s">
        <v>611</v>
      </c>
      <c r="Z1977" t="s">
        <v>4839</v>
      </c>
      <c r="AD1977" t="s">
        <v>231</v>
      </c>
      <c r="AF1977" s="16">
        <v>39373</v>
      </c>
      <c r="AG1977">
        <v>11</v>
      </c>
      <c r="AH1977" t="s">
        <v>232</v>
      </c>
      <c r="AI1977" t="s">
        <v>375</v>
      </c>
      <c r="AJ1977" t="s">
        <v>254</v>
      </c>
      <c r="AK1977" t="s">
        <v>1354</v>
      </c>
      <c r="BY1977">
        <v>11</v>
      </c>
      <c r="CA1977" t="s">
        <v>238</v>
      </c>
      <c r="CU1977" t="s">
        <v>242</v>
      </c>
      <c r="CV1977" t="s">
        <v>236</v>
      </c>
      <c r="DA1977" t="s">
        <v>241</v>
      </c>
      <c r="DB1977" t="s">
        <v>236</v>
      </c>
      <c r="DG1977" t="s">
        <v>244</v>
      </c>
      <c r="DH1977" t="s">
        <v>236</v>
      </c>
      <c r="DS1977" t="s">
        <v>272</v>
      </c>
      <c r="DT1977" t="s">
        <v>238</v>
      </c>
      <c r="EG1977" t="s">
        <v>245</v>
      </c>
      <c r="EH1977" t="s">
        <v>245</v>
      </c>
      <c r="EK1977">
        <v>2</v>
      </c>
      <c r="EL1977" t="s">
        <v>236</v>
      </c>
      <c r="FO1977" t="s">
        <v>240</v>
      </c>
      <c r="FP1977" t="s">
        <v>238</v>
      </c>
      <c r="FR1977" t="s">
        <v>256</v>
      </c>
      <c r="FS1977" t="s">
        <v>238</v>
      </c>
      <c r="GG1977" t="s">
        <v>241</v>
      </c>
      <c r="GH1977" t="s">
        <v>236</v>
      </c>
      <c r="GI1977" t="s">
        <v>245</v>
      </c>
      <c r="GJ1977" t="s">
        <v>245</v>
      </c>
      <c r="GR1977" t="s">
        <v>245</v>
      </c>
      <c r="GS1977" t="s">
        <v>590</v>
      </c>
      <c r="GT1977" t="s">
        <v>236</v>
      </c>
      <c r="HH1977" t="s">
        <v>244</v>
      </c>
      <c r="HI1977" t="s">
        <v>236</v>
      </c>
    </row>
    <row r="1978" spans="1:217" x14ac:dyDescent="0.25">
      <c r="A1978" s="14" t="s">
        <v>5765</v>
      </c>
      <c r="B1978" t="s">
        <v>5766</v>
      </c>
      <c r="D1978" t="s">
        <v>249</v>
      </c>
      <c r="E1978" t="s">
        <v>219</v>
      </c>
      <c r="F1978" t="s">
        <v>220</v>
      </c>
      <c r="G1978" t="s">
        <v>4782</v>
      </c>
      <c r="H1978" t="s">
        <v>4783</v>
      </c>
      <c r="I1978" t="s">
        <v>4784</v>
      </c>
      <c r="J1978" t="s">
        <v>4785</v>
      </c>
      <c r="K1978">
        <v>10.308017100000001</v>
      </c>
      <c r="L1978">
        <v>123.8915719</v>
      </c>
      <c r="O1978" s="15">
        <v>43420</v>
      </c>
      <c r="P1978">
        <f t="shared" si="90"/>
        <v>2018</v>
      </c>
      <c r="Q1978">
        <f t="shared" si="91"/>
        <v>11</v>
      </c>
      <c r="R1978">
        <f t="shared" si="92"/>
        <v>16</v>
      </c>
      <c r="U1978" t="s">
        <v>225</v>
      </c>
      <c r="V1978" t="s">
        <v>226</v>
      </c>
      <c r="W1978" t="s">
        <v>227</v>
      </c>
      <c r="X1978" t="s">
        <v>228</v>
      </c>
      <c r="Z1978" t="s">
        <v>4802</v>
      </c>
      <c r="AD1978" t="s">
        <v>231</v>
      </c>
      <c r="AF1978" s="16">
        <v>29008</v>
      </c>
      <c r="AG1978">
        <v>39</v>
      </c>
      <c r="AH1978" t="s">
        <v>262</v>
      </c>
      <c r="AI1978" t="s">
        <v>1005</v>
      </c>
      <c r="AJ1978" t="s">
        <v>254</v>
      </c>
      <c r="AK1978" t="s">
        <v>1354</v>
      </c>
      <c r="BY1978">
        <v>14</v>
      </c>
      <c r="CA1978" t="s">
        <v>238</v>
      </c>
      <c r="CU1978">
        <v>1</v>
      </c>
      <c r="CV1978" t="s">
        <v>236</v>
      </c>
      <c r="DA1978" t="s">
        <v>241</v>
      </c>
      <c r="DB1978" t="s">
        <v>236</v>
      </c>
      <c r="DG1978" t="s">
        <v>244</v>
      </c>
      <c r="DH1978" t="s">
        <v>236</v>
      </c>
      <c r="DS1978" t="s">
        <v>272</v>
      </c>
      <c r="DT1978" t="s">
        <v>238</v>
      </c>
      <c r="EG1978" t="s">
        <v>245</v>
      </c>
      <c r="EH1978" t="s">
        <v>245</v>
      </c>
      <c r="EK1978">
        <v>2</v>
      </c>
      <c r="EL1978" t="s">
        <v>236</v>
      </c>
      <c r="FO1978" t="s">
        <v>240</v>
      </c>
      <c r="FP1978" t="s">
        <v>238</v>
      </c>
      <c r="FR1978" t="s">
        <v>256</v>
      </c>
      <c r="FS1978" t="s">
        <v>238</v>
      </c>
      <c r="GG1978" t="s">
        <v>241</v>
      </c>
      <c r="GH1978" t="s">
        <v>236</v>
      </c>
      <c r="GI1978" t="s">
        <v>245</v>
      </c>
      <c r="GJ1978" t="s">
        <v>245</v>
      </c>
      <c r="GR1978" t="s">
        <v>245</v>
      </c>
      <c r="GS1978" t="s">
        <v>590</v>
      </c>
      <c r="GT1978" t="s">
        <v>236</v>
      </c>
      <c r="HH1978" t="s">
        <v>244</v>
      </c>
      <c r="HI1978" t="s">
        <v>236</v>
      </c>
    </row>
    <row r="1979" spans="1:217" x14ac:dyDescent="0.25">
      <c r="A1979" s="14" t="s">
        <v>5767</v>
      </c>
      <c r="B1979" t="s">
        <v>5768</v>
      </c>
      <c r="D1979" t="s">
        <v>249</v>
      </c>
      <c r="E1979" t="s">
        <v>219</v>
      </c>
      <c r="F1979" t="s">
        <v>220</v>
      </c>
      <c r="G1979" t="s">
        <v>4782</v>
      </c>
      <c r="H1979" t="s">
        <v>4783</v>
      </c>
      <c r="I1979" t="s">
        <v>4784</v>
      </c>
      <c r="J1979" t="s">
        <v>4785</v>
      </c>
      <c r="K1979">
        <v>10.308017100000001</v>
      </c>
      <c r="L1979">
        <v>123.8915719</v>
      </c>
      <c r="O1979" s="15">
        <v>43405</v>
      </c>
      <c r="P1979">
        <f t="shared" si="90"/>
        <v>2018</v>
      </c>
      <c r="Q1979">
        <f t="shared" si="91"/>
        <v>11</v>
      </c>
      <c r="R1979">
        <f t="shared" si="92"/>
        <v>1</v>
      </c>
      <c r="U1979" t="s">
        <v>225</v>
      </c>
      <c r="V1979" t="s">
        <v>259</v>
      </c>
      <c r="W1979" t="s">
        <v>260</v>
      </c>
      <c r="X1979" t="s">
        <v>1703</v>
      </c>
      <c r="Y1979" t="s">
        <v>611</v>
      </c>
      <c r="Z1979" t="s">
        <v>4839</v>
      </c>
      <c r="AD1979" t="s">
        <v>231</v>
      </c>
      <c r="AF1979" s="16">
        <v>43385</v>
      </c>
      <c r="AG1979" t="s">
        <v>2965</v>
      </c>
      <c r="AH1979" t="s">
        <v>232</v>
      </c>
      <c r="AI1979" t="s">
        <v>1020</v>
      </c>
      <c r="AJ1979" t="s">
        <v>254</v>
      </c>
      <c r="AK1979" t="s">
        <v>255</v>
      </c>
      <c r="BY1979">
        <v>14</v>
      </c>
      <c r="CA1979" t="s">
        <v>238</v>
      </c>
      <c r="CQ1979">
        <v>24</v>
      </c>
      <c r="CS1979" t="s">
        <v>236</v>
      </c>
      <c r="CU1979" t="s">
        <v>242</v>
      </c>
      <c r="CV1979" t="s">
        <v>236</v>
      </c>
      <c r="DA1979" t="s">
        <v>241</v>
      </c>
      <c r="DB1979" t="s">
        <v>236</v>
      </c>
      <c r="DG1979" t="s">
        <v>244</v>
      </c>
      <c r="DH1979" t="s">
        <v>236</v>
      </c>
      <c r="DS1979" t="s">
        <v>242</v>
      </c>
      <c r="DT1979" t="s">
        <v>236</v>
      </c>
      <c r="EG1979" t="s">
        <v>245</v>
      </c>
      <c r="EH1979" t="s">
        <v>245</v>
      </c>
      <c r="EK1979">
        <v>2</v>
      </c>
      <c r="EL1979" t="s">
        <v>236</v>
      </c>
      <c r="FO1979" t="s">
        <v>240</v>
      </c>
      <c r="FP1979" t="s">
        <v>238</v>
      </c>
      <c r="FR1979" t="s">
        <v>256</v>
      </c>
      <c r="FS1979" t="s">
        <v>238</v>
      </c>
      <c r="GG1979" t="s">
        <v>241</v>
      </c>
      <c r="GH1979" t="s">
        <v>236</v>
      </c>
      <c r="GI1979" t="s">
        <v>245</v>
      </c>
      <c r="GJ1979" t="s">
        <v>245</v>
      </c>
      <c r="GR1979" t="s">
        <v>245</v>
      </c>
      <c r="GS1979" t="s">
        <v>590</v>
      </c>
      <c r="GT1979" t="s">
        <v>236</v>
      </c>
      <c r="HH1979" t="s">
        <v>244</v>
      </c>
      <c r="HI1979" t="s">
        <v>236</v>
      </c>
    </row>
    <row r="1980" spans="1:217" x14ac:dyDescent="0.25">
      <c r="A1980" s="14" t="s">
        <v>5769</v>
      </c>
      <c r="B1980" t="s">
        <v>5770</v>
      </c>
      <c r="D1980" t="s">
        <v>2828</v>
      </c>
      <c r="E1980" t="s">
        <v>219</v>
      </c>
      <c r="F1980" t="s">
        <v>220</v>
      </c>
      <c r="G1980" t="s">
        <v>4782</v>
      </c>
      <c r="H1980" t="s">
        <v>4783</v>
      </c>
      <c r="I1980" t="s">
        <v>4784</v>
      </c>
      <c r="J1980" t="s">
        <v>4785</v>
      </c>
      <c r="K1980">
        <v>10.308017100000001</v>
      </c>
      <c r="L1980">
        <v>123.8915719</v>
      </c>
      <c r="O1980" s="15">
        <v>43464</v>
      </c>
      <c r="P1980">
        <f t="shared" si="90"/>
        <v>2018</v>
      </c>
      <c r="Q1980">
        <f t="shared" si="91"/>
        <v>12</v>
      </c>
      <c r="R1980">
        <f t="shared" si="92"/>
        <v>30</v>
      </c>
      <c r="U1980" t="s">
        <v>225</v>
      </c>
      <c r="V1980" t="s">
        <v>4047</v>
      </c>
      <c r="W1980" t="s">
        <v>227</v>
      </c>
      <c r="X1980" t="s">
        <v>1703</v>
      </c>
      <c r="Z1980" t="s">
        <v>4919</v>
      </c>
      <c r="AD1980" t="s">
        <v>231</v>
      </c>
      <c r="AF1980" s="16">
        <v>37006</v>
      </c>
      <c r="AG1980">
        <v>17</v>
      </c>
      <c r="AH1980" t="s">
        <v>262</v>
      </c>
      <c r="AI1980" t="s">
        <v>5771</v>
      </c>
      <c r="AJ1980" t="s">
        <v>1095</v>
      </c>
      <c r="AK1980" t="s">
        <v>2830</v>
      </c>
      <c r="BP1980">
        <v>60</v>
      </c>
      <c r="BR1980" t="s">
        <v>236</v>
      </c>
      <c r="CF1980" t="s">
        <v>5772</v>
      </c>
      <c r="CG1980" t="s">
        <v>236</v>
      </c>
      <c r="CT1980">
        <v>18</v>
      </c>
      <c r="CV1980" t="s">
        <v>238</v>
      </c>
      <c r="EG1980" t="s">
        <v>245</v>
      </c>
      <c r="EH1980" t="s">
        <v>245</v>
      </c>
      <c r="EV1980">
        <v>12</v>
      </c>
      <c r="EX1980" t="s">
        <v>238</v>
      </c>
      <c r="GI1980" t="s">
        <v>1350</v>
      </c>
      <c r="GJ1980" t="s">
        <v>236</v>
      </c>
      <c r="GR1980" t="s">
        <v>245</v>
      </c>
      <c r="GS1980" t="s">
        <v>5773</v>
      </c>
      <c r="GT1980" t="s">
        <v>236</v>
      </c>
    </row>
    <row r="1981" spans="1:217" x14ac:dyDescent="0.25">
      <c r="A1981" s="14" t="s">
        <v>5774</v>
      </c>
      <c r="B1981" t="s">
        <v>5775</v>
      </c>
      <c r="D1981" t="s">
        <v>2828</v>
      </c>
      <c r="E1981" t="s">
        <v>219</v>
      </c>
      <c r="F1981" t="s">
        <v>220</v>
      </c>
      <c r="G1981" t="s">
        <v>4782</v>
      </c>
      <c r="H1981" t="s">
        <v>4783</v>
      </c>
      <c r="I1981" t="s">
        <v>4784</v>
      </c>
      <c r="J1981" t="s">
        <v>4785</v>
      </c>
      <c r="K1981">
        <v>10.308017100000001</v>
      </c>
      <c r="L1981">
        <v>123.8915719</v>
      </c>
      <c r="O1981" s="15">
        <v>43465</v>
      </c>
      <c r="P1981">
        <f t="shared" si="90"/>
        <v>2018</v>
      </c>
      <c r="Q1981">
        <f t="shared" si="91"/>
        <v>12</v>
      </c>
      <c r="R1981">
        <f t="shared" si="92"/>
        <v>31</v>
      </c>
      <c r="U1981" t="s">
        <v>225</v>
      </c>
      <c r="V1981" t="s">
        <v>1589</v>
      </c>
      <c r="W1981" t="s">
        <v>227</v>
      </c>
      <c r="X1981" t="s">
        <v>1703</v>
      </c>
      <c r="Z1981" t="s">
        <v>4786</v>
      </c>
      <c r="AD1981" t="s">
        <v>231</v>
      </c>
      <c r="AF1981" s="16">
        <v>36918</v>
      </c>
      <c r="AG1981">
        <v>17</v>
      </c>
      <c r="AH1981" t="s">
        <v>232</v>
      </c>
      <c r="AI1981" t="s">
        <v>5771</v>
      </c>
      <c r="AJ1981" t="s">
        <v>1095</v>
      </c>
      <c r="AK1981" t="s">
        <v>2830</v>
      </c>
      <c r="BP1981">
        <v>48</v>
      </c>
      <c r="BR1981" t="s">
        <v>236</v>
      </c>
      <c r="CF1981" t="s">
        <v>2831</v>
      </c>
      <c r="CG1981" t="s">
        <v>236</v>
      </c>
      <c r="CT1981">
        <v>25</v>
      </c>
      <c r="CV1981" t="s">
        <v>238</v>
      </c>
      <c r="EG1981" t="s">
        <v>245</v>
      </c>
      <c r="EH1981" t="s">
        <v>245</v>
      </c>
      <c r="EV1981">
        <v>6</v>
      </c>
      <c r="EX1981" t="s">
        <v>238</v>
      </c>
      <c r="GI1981" t="s">
        <v>1112</v>
      </c>
      <c r="GJ1981" t="s">
        <v>236</v>
      </c>
      <c r="GR1981" t="s">
        <v>245</v>
      </c>
      <c r="GS1981" t="s">
        <v>2924</v>
      </c>
      <c r="GT1981" t="s">
        <v>236</v>
      </c>
    </row>
    <row r="1982" spans="1:217" x14ac:dyDescent="0.25">
      <c r="A1982" s="14" t="s">
        <v>5776</v>
      </c>
      <c r="B1982" t="s">
        <v>5777</v>
      </c>
      <c r="D1982" t="s">
        <v>218</v>
      </c>
      <c r="E1982" t="s">
        <v>219</v>
      </c>
      <c r="F1982" t="s">
        <v>220</v>
      </c>
      <c r="G1982" t="s">
        <v>4782</v>
      </c>
      <c r="H1982" t="s">
        <v>4783</v>
      </c>
      <c r="I1982" t="s">
        <v>4784</v>
      </c>
      <c r="J1982" t="s">
        <v>4785</v>
      </c>
      <c r="K1982">
        <v>10.308017100000001</v>
      </c>
      <c r="L1982">
        <v>123.8915719</v>
      </c>
      <c r="O1982" s="15">
        <v>43438</v>
      </c>
      <c r="P1982">
        <f t="shared" si="90"/>
        <v>2018</v>
      </c>
      <c r="Q1982">
        <f t="shared" si="91"/>
        <v>12</v>
      </c>
      <c r="R1982">
        <f t="shared" si="92"/>
        <v>4</v>
      </c>
      <c r="U1982" t="s">
        <v>225</v>
      </c>
      <c r="V1982" t="s">
        <v>390</v>
      </c>
      <c r="W1982" t="s">
        <v>227</v>
      </c>
      <c r="X1982" t="s">
        <v>228</v>
      </c>
      <c r="Z1982" t="s">
        <v>4907</v>
      </c>
      <c r="AD1982" t="s">
        <v>289</v>
      </c>
      <c r="AF1982" s="16">
        <v>22990</v>
      </c>
      <c r="AG1982">
        <v>55</v>
      </c>
      <c r="AH1982" t="s">
        <v>232</v>
      </c>
      <c r="AI1982" t="s">
        <v>5778</v>
      </c>
      <c r="AJ1982" t="s">
        <v>357</v>
      </c>
      <c r="AK1982" t="s">
        <v>649</v>
      </c>
      <c r="AL1982">
        <v>18</v>
      </c>
      <c r="AN1982" t="s">
        <v>236</v>
      </c>
      <c r="AP1982" t="s">
        <v>237</v>
      </c>
      <c r="AQ1982" t="s">
        <v>238</v>
      </c>
      <c r="AS1982" t="s">
        <v>237</v>
      </c>
      <c r="AT1982" t="s">
        <v>238</v>
      </c>
      <c r="BB1982" t="s">
        <v>237</v>
      </c>
      <c r="BC1982" t="s">
        <v>238</v>
      </c>
      <c r="BJ1982">
        <v>6</v>
      </c>
      <c r="BL1982" t="s">
        <v>238</v>
      </c>
      <c r="BN1982" t="s">
        <v>237</v>
      </c>
      <c r="BO1982" t="s">
        <v>238</v>
      </c>
      <c r="BV1982">
        <v>6</v>
      </c>
      <c r="BX1982" t="s">
        <v>238</v>
      </c>
      <c r="BZ1982" t="s">
        <v>246</v>
      </c>
      <c r="CA1982" t="s">
        <v>236</v>
      </c>
      <c r="CC1982" t="s">
        <v>237</v>
      </c>
      <c r="CD1982" t="s">
        <v>238</v>
      </c>
      <c r="CF1982" t="s">
        <v>237</v>
      </c>
      <c r="CG1982" t="s">
        <v>238</v>
      </c>
      <c r="CL1982" t="s">
        <v>237</v>
      </c>
      <c r="CM1982" t="s">
        <v>238</v>
      </c>
      <c r="CU1982" t="s">
        <v>240</v>
      </c>
      <c r="CV1982" t="s">
        <v>238</v>
      </c>
      <c r="DG1982" t="s">
        <v>240</v>
      </c>
      <c r="DH1982" t="s">
        <v>238</v>
      </c>
      <c r="DP1982" t="s">
        <v>242</v>
      </c>
      <c r="DQ1982" t="s">
        <v>236</v>
      </c>
      <c r="DV1982" t="s">
        <v>243</v>
      </c>
      <c r="DW1982" t="s">
        <v>236</v>
      </c>
      <c r="EB1982" t="s">
        <v>244</v>
      </c>
      <c r="EC1982" t="s">
        <v>236</v>
      </c>
      <c r="EG1982" t="s">
        <v>245</v>
      </c>
      <c r="EH1982" t="s">
        <v>245</v>
      </c>
      <c r="EN1982" t="s">
        <v>244</v>
      </c>
      <c r="EO1982" t="s">
        <v>236</v>
      </c>
      <c r="FX1982">
        <v>16</v>
      </c>
      <c r="FY1982" t="s">
        <v>236</v>
      </c>
      <c r="GI1982" t="s">
        <v>245</v>
      </c>
      <c r="GJ1982" t="s">
        <v>245</v>
      </c>
      <c r="GR1982" t="s">
        <v>245</v>
      </c>
      <c r="GS1982" t="s">
        <v>245</v>
      </c>
    </row>
    <row r="1983" spans="1:217" x14ac:dyDescent="0.25">
      <c r="A1983" s="14" t="s">
        <v>5779</v>
      </c>
      <c r="B1983" t="s">
        <v>5780</v>
      </c>
      <c r="D1983" t="s">
        <v>218</v>
      </c>
      <c r="E1983" t="s">
        <v>219</v>
      </c>
      <c r="F1983" t="s">
        <v>220</v>
      </c>
      <c r="G1983" t="s">
        <v>4782</v>
      </c>
      <c r="H1983" t="s">
        <v>4783</v>
      </c>
      <c r="I1983" t="s">
        <v>4784</v>
      </c>
      <c r="J1983" t="s">
        <v>4785</v>
      </c>
      <c r="K1983">
        <v>10.308017100000001</v>
      </c>
      <c r="L1983">
        <v>123.8915719</v>
      </c>
      <c r="O1983" s="15">
        <v>43440</v>
      </c>
      <c r="P1983">
        <f t="shared" si="90"/>
        <v>2018</v>
      </c>
      <c r="Q1983">
        <f t="shared" si="91"/>
        <v>12</v>
      </c>
      <c r="R1983">
        <f t="shared" si="92"/>
        <v>6</v>
      </c>
      <c r="U1983" t="s">
        <v>225</v>
      </c>
      <c r="V1983" t="s">
        <v>301</v>
      </c>
      <c r="W1983" t="s">
        <v>227</v>
      </c>
      <c r="X1983" t="s">
        <v>228</v>
      </c>
      <c r="Y1983" t="s">
        <v>1104</v>
      </c>
      <c r="Z1983" t="s">
        <v>1105</v>
      </c>
      <c r="AD1983" t="s">
        <v>231</v>
      </c>
      <c r="AF1983" s="16">
        <v>43395</v>
      </c>
      <c r="AG1983" t="s">
        <v>439</v>
      </c>
      <c r="AH1983" t="s">
        <v>232</v>
      </c>
      <c r="AI1983" t="s">
        <v>375</v>
      </c>
      <c r="AJ1983" t="s">
        <v>234</v>
      </c>
      <c r="AK1983" t="s">
        <v>1764</v>
      </c>
      <c r="AL1983">
        <v>17</v>
      </c>
      <c r="AN1983" t="s">
        <v>236</v>
      </c>
      <c r="AP1983">
        <v>8</v>
      </c>
      <c r="AQ1983" t="s">
        <v>236</v>
      </c>
      <c r="AS1983" t="s">
        <v>237</v>
      </c>
      <c r="AT1983" t="s">
        <v>238</v>
      </c>
      <c r="BB1983">
        <v>16</v>
      </c>
      <c r="BC1983" t="s">
        <v>238</v>
      </c>
      <c r="BJ1983">
        <v>6</v>
      </c>
      <c r="BL1983" t="s">
        <v>238</v>
      </c>
      <c r="BN1983">
        <v>8</v>
      </c>
      <c r="BO1983" t="s">
        <v>239</v>
      </c>
      <c r="BV1983">
        <v>9</v>
      </c>
      <c r="BX1983" t="s">
        <v>238</v>
      </c>
      <c r="BZ1983" t="s">
        <v>246</v>
      </c>
      <c r="CA1983" t="s">
        <v>236</v>
      </c>
      <c r="CC1983">
        <v>8</v>
      </c>
      <c r="CD1983" t="s">
        <v>239</v>
      </c>
      <c r="CF1983" t="s">
        <v>237</v>
      </c>
      <c r="CG1983" t="s">
        <v>238</v>
      </c>
      <c r="CL1983" t="s">
        <v>237</v>
      </c>
      <c r="CM1983" t="s">
        <v>238</v>
      </c>
      <c r="CU1983" t="s">
        <v>241</v>
      </c>
      <c r="CV1983" t="s">
        <v>236</v>
      </c>
      <c r="DG1983" t="s">
        <v>241</v>
      </c>
      <c r="DH1983" t="s">
        <v>236</v>
      </c>
      <c r="DP1983" t="s">
        <v>242</v>
      </c>
      <c r="DQ1983" t="s">
        <v>236</v>
      </c>
      <c r="DV1983" t="s">
        <v>243</v>
      </c>
      <c r="DW1983" t="s">
        <v>236</v>
      </c>
      <c r="EB1983" t="s">
        <v>244</v>
      </c>
      <c r="EC1983" t="s">
        <v>236</v>
      </c>
      <c r="EG1983" t="s">
        <v>245</v>
      </c>
      <c r="EH1983" t="s">
        <v>245</v>
      </c>
      <c r="EN1983" t="s">
        <v>244</v>
      </c>
      <c r="EO1983" t="s">
        <v>236</v>
      </c>
      <c r="FX1983" t="s">
        <v>246</v>
      </c>
      <c r="FY1983" t="s">
        <v>236</v>
      </c>
      <c r="GI1983" t="s">
        <v>245</v>
      </c>
      <c r="GJ1983" t="s">
        <v>245</v>
      </c>
      <c r="GR1983" t="s">
        <v>245</v>
      </c>
      <c r="GS1983" t="s">
        <v>245</v>
      </c>
    </row>
    <row r="1984" spans="1:217" x14ac:dyDescent="0.25">
      <c r="A1984" s="14" t="s">
        <v>5781</v>
      </c>
      <c r="B1984" t="s">
        <v>5782</v>
      </c>
      <c r="D1984" t="s">
        <v>218</v>
      </c>
      <c r="E1984" t="s">
        <v>219</v>
      </c>
      <c r="F1984" t="s">
        <v>220</v>
      </c>
      <c r="G1984" t="s">
        <v>4782</v>
      </c>
      <c r="H1984" t="s">
        <v>4783</v>
      </c>
      <c r="I1984" t="s">
        <v>4784</v>
      </c>
      <c r="J1984" t="s">
        <v>4785</v>
      </c>
      <c r="K1984">
        <v>10.308017100000001</v>
      </c>
      <c r="L1984">
        <v>123.8915719</v>
      </c>
      <c r="O1984" s="15">
        <v>43438</v>
      </c>
      <c r="P1984">
        <f t="shared" si="90"/>
        <v>2018</v>
      </c>
      <c r="Q1984">
        <f t="shared" si="91"/>
        <v>12</v>
      </c>
      <c r="R1984">
        <f t="shared" si="92"/>
        <v>4</v>
      </c>
      <c r="U1984" t="s">
        <v>225</v>
      </c>
      <c r="V1984" t="s">
        <v>226</v>
      </c>
      <c r="W1984" t="s">
        <v>227</v>
      </c>
      <c r="X1984" t="s">
        <v>228</v>
      </c>
      <c r="Y1984" t="s">
        <v>266</v>
      </c>
      <c r="Z1984" t="s">
        <v>266</v>
      </c>
      <c r="AD1984" t="s">
        <v>289</v>
      </c>
      <c r="AF1984" s="16">
        <v>23198</v>
      </c>
      <c r="AG1984">
        <v>55</v>
      </c>
      <c r="AH1984" t="s">
        <v>232</v>
      </c>
      <c r="AI1984" t="s">
        <v>5783</v>
      </c>
      <c r="AJ1984" t="s">
        <v>279</v>
      </c>
      <c r="AK1984" t="s">
        <v>554</v>
      </c>
      <c r="AL1984">
        <v>21</v>
      </c>
      <c r="AN1984" t="s">
        <v>236</v>
      </c>
      <c r="AP1984" t="s">
        <v>237</v>
      </c>
      <c r="AQ1984" t="s">
        <v>238</v>
      </c>
      <c r="AS1984" t="s">
        <v>237</v>
      </c>
      <c r="AT1984" t="s">
        <v>238</v>
      </c>
      <c r="BB1984">
        <v>16</v>
      </c>
      <c r="BC1984" t="s">
        <v>238</v>
      </c>
      <c r="BJ1984">
        <v>6</v>
      </c>
      <c r="BL1984" t="s">
        <v>238</v>
      </c>
      <c r="BN1984">
        <v>8</v>
      </c>
      <c r="BO1984" t="s">
        <v>239</v>
      </c>
      <c r="BV1984">
        <v>6</v>
      </c>
      <c r="BX1984" t="s">
        <v>238</v>
      </c>
      <c r="BZ1984" t="s">
        <v>237</v>
      </c>
      <c r="CA1984" t="s">
        <v>238</v>
      </c>
      <c r="CC1984">
        <v>16</v>
      </c>
      <c r="CD1984" t="s">
        <v>238</v>
      </c>
      <c r="CF1984" t="s">
        <v>237</v>
      </c>
      <c r="CG1984" t="s">
        <v>238</v>
      </c>
      <c r="CL1984" t="s">
        <v>237</v>
      </c>
      <c r="CM1984" t="s">
        <v>238</v>
      </c>
      <c r="CU1984" t="s">
        <v>240</v>
      </c>
      <c r="CV1984" t="s">
        <v>238</v>
      </c>
      <c r="DG1984" t="s">
        <v>240</v>
      </c>
      <c r="DH1984" t="s">
        <v>238</v>
      </c>
      <c r="DP1984" t="s">
        <v>242</v>
      </c>
      <c r="DQ1984" t="s">
        <v>236</v>
      </c>
      <c r="DV1984" t="s">
        <v>273</v>
      </c>
      <c r="DW1984" t="s">
        <v>238</v>
      </c>
      <c r="EB1984" t="s">
        <v>244</v>
      </c>
      <c r="EC1984" t="s">
        <v>236</v>
      </c>
      <c r="EG1984" t="s">
        <v>245</v>
      </c>
      <c r="EH1984" t="s">
        <v>245</v>
      </c>
      <c r="EN1984" t="s">
        <v>244</v>
      </c>
      <c r="EO1984" t="s">
        <v>236</v>
      </c>
      <c r="FX1984" t="s">
        <v>246</v>
      </c>
      <c r="FY1984" t="s">
        <v>236</v>
      </c>
      <c r="GI1984" t="s">
        <v>245</v>
      </c>
      <c r="GJ1984" t="s">
        <v>245</v>
      </c>
      <c r="GR1984" t="s">
        <v>245</v>
      </c>
      <c r="GS1984" t="s">
        <v>245</v>
      </c>
    </row>
    <row r="1985" spans="1:217" x14ac:dyDescent="0.25">
      <c r="A1985" s="14" t="s">
        <v>5784</v>
      </c>
      <c r="B1985" t="s">
        <v>5785</v>
      </c>
      <c r="D1985" t="s">
        <v>287</v>
      </c>
      <c r="E1985" t="s">
        <v>219</v>
      </c>
      <c r="F1985" t="s">
        <v>220</v>
      </c>
      <c r="G1985" t="s">
        <v>4782</v>
      </c>
      <c r="H1985" t="s">
        <v>4783</v>
      </c>
      <c r="I1985" t="s">
        <v>4784</v>
      </c>
      <c r="J1985" t="s">
        <v>4785</v>
      </c>
      <c r="K1985">
        <v>10.308017100000001</v>
      </c>
      <c r="L1985">
        <v>123.8915719</v>
      </c>
      <c r="O1985" s="15">
        <v>43435</v>
      </c>
      <c r="P1985">
        <f t="shared" si="90"/>
        <v>2018</v>
      </c>
      <c r="Q1985">
        <f t="shared" si="91"/>
        <v>12</v>
      </c>
      <c r="R1985">
        <f t="shared" si="92"/>
        <v>1</v>
      </c>
      <c r="U1985" t="s">
        <v>225</v>
      </c>
      <c r="V1985" t="s">
        <v>288</v>
      </c>
      <c r="W1985" t="s">
        <v>227</v>
      </c>
      <c r="X1985" t="s">
        <v>1703</v>
      </c>
      <c r="Y1985" t="s">
        <v>611</v>
      </c>
      <c r="Z1985" t="s">
        <v>4839</v>
      </c>
      <c r="AD1985" t="s">
        <v>231</v>
      </c>
      <c r="AF1985" s="16">
        <v>38671</v>
      </c>
      <c r="AG1985">
        <v>13</v>
      </c>
      <c r="AH1985" t="s">
        <v>262</v>
      </c>
      <c r="AI1985" t="s">
        <v>5786</v>
      </c>
      <c r="AJ1985" t="s">
        <v>279</v>
      </c>
      <c r="AK1985" t="s">
        <v>280</v>
      </c>
      <c r="AL1985">
        <v>20</v>
      </c>
      <c r="AN1985" t="s">
        <v>236</v>
      </c>
      <c r="AP1985" t="s">
        <v>237</v>
      </c>
      <c r="AQ1985" t="s">
        <v>238</v>
      </c>
      <c r="AS1985" t="s">
        <v>237</v>
      </c>
      <c r="AT1985" t="s">
        <v>238</v>
      </c>
      <c r="BB1985" t="s">
        <v>243</v>
      </c>
      <c r="BC1985" t="s">
        <v>236</v>
      </c>
      <c r="BJ1985">
        <v>6</v>
      </c>
      <c r="BL1985" t="s">
        <v>238</v>
      </c>
      <c r="BN1985" t="s">
        <v>244</v>
      </c>
      <c r="BO1985" t="s">
        <v>236</v>
      </c>
      <c r="BV1985">
        <v>15</v>
      </c>
      <c r="BX1985" t="s">
        <v>238</v>
      </c>
      <c r="BZ1985" t="s">
        <v>237</v>
      </c>
      <c r="CA1985" t="s">
        <v>238</v>
      </c>
      <c r="CC1985">
        <v>16</v>
      </c>
      <c r="CD1985" t="s">
        <v>238</v>
      </c>
      <c r="CF1985" t="s">
        <v>244</v>
      </c>
      <c r="CG1985" t="s">
        <v>236</v>
      </c>
      <c r="CL1985" t="s">
        <v>237</v>
      </c>
      <c r="CM1985" t="s">
        <v>238</v>
      </c>
      <c r="CU1985">
        <v>1</v>
      </c>
      <c r="CV1985" t="s">
        <v>236</v>
      </c>
      <c r="DG1985" t="s">
        <v>240</v>
      </c>
      <c r="DH1985" t="s">
        <v>238</v>
      </c>
      <c r="DP1985">
        <v>0.125</v>
      </c>
      <c r="DQ1985" t="s">
        <v>236</v>
      </c>
      <c r="DV1985" t="s">
        <v>243</v>
      </c>
      <c r="DW1985" t="s">
        <v>236</v>
      </c>
      <c r="EB1985">
        <v>0.38</v>
      </c>
      <c r="EC1985" t="s">
        <v>236</v>
      </c>
      <c r="EG1985" t="s">
        <v>245</v>
      </c>
      <c r="EH1985" t="s">
        <v>245</v>
      </c>
      <c r="EN1985" t="s">
        <v>244</v>
      </c>
      <c r="EO1985" t="s">
        <v>236</v>
      </c>
      <c r="FX1985" t="s">
        <v>246</v>
      </c>
      <c r="FY1985" t="s">
        <v>236</v>
      </c>
      <c r="GI1985" t="s">
        <v>245</v>
      </c>
      <c r="GJ1985" t="s">
        <v>245</v>
      </c>
      <c r="GR1985" t="s">
        <v>245</v>
      </c>
      <c r="GS1985" t="s">
        <v>245</v>
      </c>
    </row>
    <row r="1986" spans="1:217" x14ac:dyDescent="0.25">
      <c r="A1986" s="14" t="s">
        <v>5787</v>
      </c>
      <c r="B1986" t="s">
        <v>5788</v>
      </c>
      <c r="D1986" t="s">
        <v>287</v>
      </c>
      <c r="E1986" t="s">
        <v>219</v>
      </c>
      <c r="F1986" t="s">
        <v>220</v>
      </c>
      <c r="G1986" t="s">
        <v>4782</v>
      </c>
      <c r="H1986" t="s">
        <v>4783</v>
      </c>
      <c r="I1986" t="s">
        <v>4784</v>
      </c>
      <c r="J1986" t="s">
        <v>4785</v>
      </c>
      <c r="K1986">
        <v>10.308017100000001</v>
      </c>
      <c r="L1986">
        <v>123.8915719</v>
      </c>
      <c r="O1986" s="15">
        <v>43437</v>
      </c>
      <c r="P1986">
        <f t="shared" ref="P1986:P2012" si="93">YEAR(O1986)</f>
        <v>2018</v>
      </c>
      <c r="Q1986">
        <f t="shared" ref="Q1986:Q2012" si="94">MONTH(O1986)</f>
        <v>12</v>
      </c>
      <c r="R1986">
        <f t="shared" ref="R1986:R2012" si="95">DAY(O1986)</f>
        <v>3</v>
      </c>
      <c r="U1986" t="s">
        <v>225</v>
      </c>
      <c r="V1986" t="s">
        <v>301</v>
      </c>
      <c r="W1986" t="s">
        <v>227</v>
      </c>
      <c r="X1986" t="s">
        <v>228</v>
      </c>
      <c r="Z1986" t="s">
        <v>4823</v>
      </c>
      <c r="AD1986" t="s">
        <v>289</v>
      </c>
      <c r="AF1986" s="16">
        <v>19752</v>
      </c>
      <c r="AG1986">
        <v>64</v>
      </c>
      <c r="AH1986" t="s">
        <v>262</v>
      </c>
      <c r="AI1986" t="s">
        <v>5789</v>
      </c>
      <c r="AJ1986" t="s">
        <v>297</v>
      </c>
      <c r="AK1986" t="s">
        <v>5790</v>
      </c>
      <c r="AL1986">
        <v>17</v>
      </c>
      <c r="AN1986" t="s">
        <v>236</v>
      </c>
      <c r="AP1986" t="s">
        <v>237</v>
      </c>
      <c r="AQ1986" t="s">
        <v>238</v>
      </c>
      <c r="AS1986" t="s">
        <v>237</v>
      </c>
      <c r="AT1986" t="s">
        <v>238</v>
      </c>
      <c r="BB1986" t="s">
        <v>243</v>
      </c>
      <c r="BC1986" t="s">
        <v>236</v>
      </c>
      <c r="BJ1986">
        <v>6</v>
      </c>
      <c r="BL1986" t="s">
        <v>238</v>
      </c>
      <c r="BN1986" t="s">
        <v>244</v>
      </c>
      <c r="BO1986" t="s">
        <v>236</v>
      </c>
      <c r="BV1986">
        <v>22</v>
      </c>
      <c r="BX1986" t="s">
        <v>238</v>
      </c>
      <c r="BZ1986" t="s">
        <v>237</v>
      </c>
      <c r="CA1986" t="s">
        <v>238</v>
      </c>
      <c r="CC1986">
        <v>16</v>
      </c>
      <c r="CD1986" t="s">
        <v>238</v>
      </c>
      <c r="CF1986" t="s">
        <v>244</v>
      </c>
      <c r="CG1986" t="s">
        <v>236</v>
      </c>
      <c r="CL1986" t="s">
        <v>237</v>
      </c>
      <c r="CM1986" t="s">
        <v>238</v>
      </c>
      <c r="CU1986" t="s">
        <v>241</v>
      </c>
      <c r="CV1986" t="s">
        <v>236</v>
      </c>
      <c r="DG1986" t="s">
        <v>240</v>
      </c>
      <c r="DH1986" t="s">
        <v>238</v>
      </c>
      <c r="DP1986">
        <v>0.5</v>
      </c>
      <c r="DQ1986" t="s">
        <v>236</v>
      </c>
      <c r="DV1986" t="s">
        <v>243</v>
      </c>
      <c r="DW1986" t="s">
        <v>236</v>
      </c>
      <c r="EB1986">
        <v>4</v>
      </c>
      <c r="EC1986" t="s">
        <v>238</v>
      </c>
      <c r="EG1986" t="s">
        <v>245</v>
      </c>
      <c r="EH1986" t="s">
        <v>245</v>
      </c>
      <c r="EN1986" t="s">
        <v>244</v>
      </c>
      <c r="EO1986" t="s">
        <v>236</v>
      </c>
      <c r="FX1986" t="s">
        <v>406</v>
      </c>
      <c r="FY1986" t="s">
        <v>238</v>
      </c>
      <c r="GI1986" t="s">
        <v>245</v>
      </c>
      <c r="GJ1986" t="s">
        <v>245</v>
      </c>
      <c r="GR1986" t="s">
        <v>245</v>
      </c>
      <c r="GS1986" t="s">
        <v>245</v>
      </c>
    </row>
    <row r="1987" spans="1:217" x14ac:dyDescent="0.25">
      <c r="A1987" s="14" t="s">
        <v>5791</v>
      </c>
      <c r="B1987" t="s">
        <v>5792</v>
      </c>
      <c r="D1987" t="s">
        <v>287</v>
      </c>
      <c r="E1987" t="s">
        <v>219</v>
      </c>
      <c r="F1987" t="s">
        <v>220</v>
      </c>
      <c r="G1987" t="s">
        <v>4782</v>
      </c>
      <c r="H1987" t="s">
        <v>4783</v>
      </c>
      <c r="I1987" t="s">
        <v>4784</v>
      </c>
      <c r="J1987" t="s">
        <v>4785</v>
      </c>
      <c r="K1987">
        <v>10.308017100000001</v>
      </c>
      <c r="L1987">
        <v>123.8915719</v>
      </c>
      <c r="O1987" s="15">
        <v>43440</v>
      </c>
      <c r="P1987">
        <f t="shared" si="93"/>
        <v>2018</v>
      </c>
      <c r="Q1987">
        <f t="shared" si="94"/>
        <v>12</v>
      </c>
      <c r="R1987">
        <f t="shared" si="95"/>
        <v>6</v>
      </c>
      <c r="U1987" t="s">
        <v>225</v>
      </c>
      <c r="V1987" t="s">
        <v>259</v>
      </c>
      <c r="W1987" t="s">
        <v>260</v>
      </c>
      <c r="X1987" t="s">
        <v>1703</v>
      </c>
      <c r="Y1987" t="s">
        <v>611</v>
      </c>
      <c r="Z1987" t="s">
        <v>4839</v>
      </c>
      <c r="AD1987" t="s">
        <v>231</v>
      </c>
      <c r="AF1987" s="16">
        <v>43363</v>
      </c>
      <c r="AG1987" t="s">
        <v>1088</v>
      </c>
      <c r="AH1987" t="s">
        <v>232</v>
      </c>
      <c r="AI1987" t="s">
        <v>5665</v>
      </c>
      <c r="AJ1987" t="s">
        <v>357</v>
      </c>
      <c r="AK1987" t="s">
        <v>649</v>
      </c>
      <c r="AL1987">
        <v>20</v>
      </c>
      <c r="AN1987" t="s">
        <v>236</v>
      </c>
      <c r="AP1987">
        <v>16</v>
      </c>
      <c r="AQ1987" t="s">
        <v>239</v>
      </c>
      <c r="AS1987" t="s">
        <v>237</v>
      </c>
      <c r="AT1987" t="s">
        <v>238</v>
      </c>
      <c r="BB1987" t="s">
        <v>237</v>
      </c>
      <c r="BC1987" t="s">
        <v>238</v>
      </c>
      <c r="BJ1987">
        <v>6</v>
      </c>
      <c r="BL1987" t="s">
        <v>238</v>
      </c>
      <c r="BN1987" t="s">
        <v>237</v>
      </c>
      <c r="BO1987" t="s">
        <v>238</v>
      </c>
      <c r="BV1987">
        <v>8</v>
      </c>
      <c r="BX1987" t="s">
        <v>238</v>
      </c>
      <c r="BZ1987" t="s">
        <v>246</v>
      </c>
      <c r="CA1987" t="s">
        <v>236</v>
      </c>
      <c r="CC1987">
        <v>16</v>
      </c>
      <c r="CD1987" t="s">
        <v>238</v>
      </c>
      <c r="CF1987" t="s">
        <v>237</v>
      </c>
      <c r="CG1987" t="s">
        <v>238</v>
      </c>
      <c r="CL1987" t="s">
        <v>237</v>
      </c>
      <c r="CM1987" t="s">
        <v>238</v>
      </c>
      <c r="CU1987">
        <v>2</v>
      </c>
      <c r="CV1987" t="s">
        <v>239</v>
      </c>
      <c r="DG1987" t="s">
        <v>240</v>
      </c>
      <c r="DH1987" t="s">
        <v>238</v>
      </c>
      <c r="DP1987" t="s">
        <v>242</v>
      </c>
      <c r="DQ1987" t="s">
        <v>236</v>
      </c>
      <c r="DV1987" t="s">
        <v>243</v>
      </c>
      <c r="DW1987" t="s">
        <v>236</v>
      </c>
      <c r="EB1987" t="s">
        <v>244</v>
      </c>
      <c r="EC1987" t="s">
        <v>236</v>
      </c>
      <c r="EG1987" t="s">
        <v>245</v>
      </c>
      <c r="EH1987" t="s">
        <v>245</v>
      </c>
      <c r="EN1987" t="s">
        <v>244</v>
      </c>
      <c r="EO1987" t="s">
        <v>236</v>
      </c>
      <c r="FX1987">
        <v>16</v>
      </c>
      <c r="FY1987" t="s">
        <v>236</v>
      </c>
      <c r="GI1987" t="s">
        <v>245</v>
      </c>
      <c r="GJ1987" t="s">
        <v>245</v>
      </c>
      <c r="GR1987" t="s">
        <v>245</v>
      </c>
      <c r="GS1987" t="s">
        <v>245</v>
      </c>
    </row>
    <row r="1988" spans="1:217" x14ac:dyDescent="0.25">
      <c r="A1988" s="14" t="s">
        <v>5793</v>
      </c>
      <c r="B1988" t="s">
        <v>5794</v>
      </c>
      <c r="D1988" t="s">
        <v>287</v>
      </c>
      <c r="E1988" t="s">
        <v>219</v>
      </c>
      <c r="F1988" t="s">
        <v>220</v>
      </c>
      <c r="G1988" t="s">
        <v>4782</v>
      </c>
      <c r="H1988" t="s">
        <v>4783</v>
      </c>
      <c r="I1988" t="s">
        <v>4784</v>
      </c>
      <c r="J1988" t="s">
        <v>4785</v>
      </c>
      <c r="K1988">
        <v>10.308017100000001</v>
      </c>
      <c r="L1988">
        <v>123.8915719</v>
      </c>
      <c r="O1988" s="15">
        <v>43441</v>
      </c>
      <c r="P1988">
        <f t="shared" si="93"/>
        <v>2018</v>
      </c>
      <c r="Q1988">
        <f t="shared" si="94"/>
        <v>12</v>
      </c>
      <c r="R1988">
        <f t="shared" si="95"/>
        <v>7</v>
      </c>
      <c r="U1988" t="s">
        <v>225</v>
      </c>
      <c r="V1988" t="s">
        <v>259</v>
      </c>
      <c r="W1988" t="s">
        <v>260</v>
      </c>
      <c r="X1988" t="s">
        <v>228</v>
      </c>
      <c r="Z1988" t="s">
        <v>5145</v>
      </c>
      <c r="AD1988" t="s">
        <v>231</v>
      </c>
      <c r="AF1988" s="16">
        <v>22230</v>
      </c>
      <c r="AG1988">
        <v>58</v>
      </c>
      <c r="AH1988" t="s">
        <v>262</v>
      </c>
      <c r="AI1988" t="s">
        <v>380</v>
      </c>
      <c r="AJ1988" t="s">
        <v>357</v>
      </c>
      <c r="AK1988" t="s">
        <v>559</v>
      </c>
      <c r="AL1988">
        <v>21</v>
      </c>
      <c r="AN1988" t="s">
        <v>236</v>
      </c>
      <c r="AP1988">
        <v>16</v>
      </c>
      <c r="AQ1988" t="s">
        <v>239</v>
      </c>
      <c r="AS1988" t="s">
        <v>237</v>
      </c>
      <c r="AT1988" t="s">
        <v>238</v>
      </c>
      <c r="BB1988" t="s">
        <v>237</v>
      </c>
      <c r="BC1988" t="s">
        <v>238</v>
      </c>
      <c r="BJ1988">
        <v>6</v>
      </c>
      <c r="BL1988" t="s">
        <v>238</v>
      </c>
      <c r="BN1988" t="s">
        <v>237</v>
      </c>
      <c r="BO1988" t="s">
        <v>238</v>
      </c>
      <c r="BV1988">
        <v>6</v>
      </c>
      <c r="BX1988" t="s">
        <v>238</v>
      </c>
      <c r="BZ1988" t="s">
        <v>246</v>
      </c>
      <c r="CA1988" t="s">
        <v>236</v>
      </c>
      <c r="CC1988" t="s">
        <v>237</v>
      </c>
      <c r="CD1988" t="s">
        <v>238</v>
      </c>
      <c r="CF1988" t="s">
        <v>237</v>
      </c>
      <c r="CG1988" t="s">
        <v>238</v>
      </c>
      <c r="CL1988" t="s">
        <v>237</v>
      </c>
      <c r="CM1988" t="s">
        <v>238</v>
      </c>
      <c r="CU1988">
        <v>2</v>
      </c>
      <c r="CV1988" t="s">
        <v>239</v>
      </c>
      <c r="DG1988" t="s">
        <v>240</v>
      </c>
      <c r="DH1988" t="s">
        <v>238</v>
      </c>
      <c r="DP1988" t="s">
        <v>242</v>
      </c>
      <c r="DQ1988" t="s">
        <v>236</v>
      </c>
      <c r="DV1988" t="s">
        <v>243</v>
      </c>
      <c r="DW1988" t="s">
        <v>236</v>
      </c>
      <c r="EB1988" t="s">
        <v>244</v>
      </c>
      <c r="EC1988" t="s">
        <v>236</v>
      </c>
      <c r="EG1988" t="s">
        <v>245</v>
      </c>
      <c r="EH1988" t="s">
        <v>245</v>
      </c>
      <c r="EN1988" t="s">
        <v>244</v>
      </c>
      <c r="EO1988" t="s">
        <v>236</v>
      </c>
      <c r="FX1988" t="s">
        <v>406</v>
      </c>
      <c r="FY1988" t="s">
        <v>238</v>
      </c>
      <c r="GI1988" t="s">
        <v>245</v>
      </c>
      <c r="GJ1988" t="s">
        <v>245</v>
      </c>
      <c r="GR1988" t="s">
        <v>245</v>
      </c>
      <c r="GS1988" t="s">
        <v>245</v>
      </c>
    </row>
    <row r="1989" spans="1:217" x14ac:dyDescent="0.25">
      <c r="A1989" s="14" t="s">
        <v>5795</v>
      </c>
      <c r="B1989" t="s">
        <v>5796</v>
      </c>
      <c r="D1989" t="s">
        <v>287</v>
      </c>
      <c r="E1989" t="s">
        <v>219</v>
      </c>
      <c r="F1989" t="s">
        <v>220</v>
      </c>
      <c r="G1989" t="s">
        <v>4782</v>
      </c>
      <c r="H1989" t="s">
        <v>4783</v>
      </c>
      <c r="I1989" t="s">
        <v>4784</v>
      </c>
      <c r="J1989" t="s">
        <v>4785</v>
      </c>
      <c r="K1989">
        <v>10.308017100000001</v>
      </c>
      <c r="L1989">
        <v>123.8915719</v>
      </c>
      <c r="O1989" s="15">
        <v>43437</v>
      </c>
      <c r="P1989">
        <f t="shared" si="93"/>
        <v>2018</v>
      </c>
      <c r="Q1989">
        <f t="shared" si="94"/>
        <v>12</v>
      </c>
      <c r="R1989">
        <f t="shared" si="95"/>
        <v>3</v>
      </c>
      <c r="U1989" t="s">
        <v>225</v>
      </c>
      <c r="V1989" t="s">
        <v>1416</v>
      </c>
      <c r="W1989" t="s">
        <v>227</v>
      </c>
      <c r="X1989" t="s">
        <v>276</v>
      </c>
      <c r="Z1989" t="s">
        <v>5797</v>
      </c>
      <c r="AD1989" t="s">
        <v>231</v>
      </c>
      <c r="AF1989" s="16">
        <v>35688</v>
      </c>
      <c r="AG1989">
        <v>21</v>
      </c>
      <c r="AH1989" t="s">
        <v>232</v>
      </c>
      <c r="AJ1989" t="s">
        <v>357</v>
      </c>
      <c r="AK1989" t="s">
        <v>559</v>
      </c>
      <c r="AL1989">
        <v>24</v>
      </c>
      <c r="AN1989" t="s">
        <v>236</v>
      </c>
      <c r="AP1989" t="s">
        <v>237</v>
      </c>
      <c r="AQ1989" t="s">
        <v>238</v>
      </c>
      <c r="AS1989" t="s">
        <v>237</v>
      </c>
      <c r="AT1989" t="s">
        <v>238</v>
      </c>
      <c r="BB1989" t="s">
        <v>237</v>
      </c>
      <c r="BC1989" t="s">
        <v>238</v>
      </c>
      <c r="BJ1989">
        <v>6</v>
      </c>
      <c r="BL1989" t="s">
        <v>238</v>
      </c>
      <c r="BN1989" t="s">
        <v>237</v>
      </c>
      <c r="BO1989" t="s">
        <v>238</v>
      </c>
      <c r="BV1989">
        <v>6</v>
      </c>
      <c r="BX1989" t="s">
        <v>238</v>
      </c>
      <c r="BZ1989" t="s">
        <v>246</v>
      </c>
      <c r="CA1989" t="s">
        <v>236</v>
      </c>
      <c r="CC1989" t="s">
        <v>237</v>
      </c>
      <c r="CD1989" t="s">
        <v>238</v>
      </c>
      <c r="CF1989" t="s">
        <v>237</v>
      </c>
      <c r="CG1989" t="s">
        <v>238</v>
      </c>
      <c r="CL1989" t="s">
        <v>237</v>
      </c>
      <c r="CM1989" t="s">
        <v>238</v>
      </c>
      <c r="CU1989">
        <v>2</v>
      </c>
      <c r="CV1989" t="s">
        <v>239</v>
      </c>
      <c r="DG1989" t="s">
        <v>240</v>
      </c>
      <c r="DH1989" t="s">
        <v>238</v>
      </c>
      <c r="DP1989" t="s">
        <v>242</v>
      </c>
      <c r="DQ1989" t="s">
        <v>236</v>
      </c>
      <c r="DV1989" t="s">
        <v>243</v>
      </c>
      <c r="DW1989" t="s">
        <v>236</v>
      </c>
      <c r="EB1989" t="s">
        <v>244</v>
      </c>
      <c r="EC1989" t="s">
        <v>236</v>
      </c>
      <c r="EG1989" t="s">
        <v>245</v>
      </c>
      <c r="EH1989" t="s">
        <v>245</v>
      </c>
      <c r="EN1989" t="s">
        <v>244</v>
      </c>
      <c r="EO1989" t="s">
        <v>236</v>
      </c>
      <c r="FX1989" t="s">
        <v>406</v>
      </c>
      <c r="FY1989" t="s">
        <v>238</v>
      </c>
      <c r="GI1989" t="s">
        <v>245</v>
      </c>
      <c r="GJ1989" t="s">
        <v>245</v>
      </c>
      <c r="GR1989" t="s">
        <v>245</v>
      </c>
      <c r="GS1989" t="s">
        <v>245</v>
      </c>
    </row>
    <row r="1990" spans="1:217" x14ac:dyDescent="0.25">
      <c r="A1990" s="14" t="s">
        <v>5798</v>
      </c>
      <c r="B1990" t="s">
        <v>5799</v>
      </c>
      <c r="D1990" t="s">
        <v>287</v>
      </c>
      <c r="E1990" t="s">
        <v>219</v>
      </c>
      <c r="F1990" t="s">
        <v>220</v>
      </c>
      <c r="G1990" t="s">
        <v>4782</v>
      </c>
      <c r="H1990" t="s">
        <v>4783</v>
      </c>
      <c r="I1990" t="s">
        <v>4784</v>
      </c>
      <c r="J1990" t="s">
        <v>4785</v>
      </c>
      <c r="K1990">
        <v>10.308017100000001</v>
      </c>
      <c r="L1990">
        <v>123.8915719</v>
      </c>
      <c r="O1990" s="15">
        <v>43437</v>
      </c>
      <c r="P1990">
        <f t="shared" si="93"/>
        <v>2018</v>
      </c>
      <c r="Q1990">
        <f t="shared" si="94"/>
        <v>12</v>
      </c>
      <c r="R1990">
        <f t="shared" si="95"/>
        <v>3</v>
      </c>
      <c r="U1990" t="s">
        <v>225</v>
      </c>
      <c r="V1990" t="s">
        <v>288</v>
      </c>
      <c r="W1990" t="s">
        <v>227</v>
      </c>
      <c r="X1990" t="s">
        <v>1703</v>
      </c>
      <c r="Z1990" t="s">
        <v>2096</v>
      </c>
      <c r="AD1990" t="s">
        <v>231</v>
      </c>
      <c r="AF1990" s="16">
        <v>21690</v>
      </c>
      <c r="AG1990">
        <v>59</v>
      </c>
      <c r="AH1990" t="s">
        <v>262</v>
      </c>
      <c r="AI1990" t="s">
        <v>4903</v>
      </c>
      <c r="AJ1990" t="s">
        <v>357</v>
      </c>
      <c r="AK1990" t="s">
        <v>649</v>
      </c>
      <c r="AL1990">
        <v>21</v>
      </c>
      <c r="AN1990" t="s">
        <v>236</v>
      </c>
      <c r="AP1990">
        <v>16</v>
      </c>
      <c r="AQ1990" t="s">
        <v>239</v>
      </c>
      <c r="AS1990" t="s">
        <v>237</v>
      </c>
      <c r="AT1990" t="s">
        <v>238</v>
      </c>
      <c r="BB1990" t="s">
        <v>237</v>
      </c>
      <c r="BC1990" t="s">
        <v>238</v>
      </c>
      <c r="BJ1990">
        <v>6</v>
      </c>
      <c r="BL1990" t="s">
        <v>238</v>
      </c>
      <c r="BN1990">
        <v>16</v>
      </c>
      <c r="BO1990" t="s">
        <v>238</v>
      </c>
      <c r="BV1990">
        <v>6</v>
      </c>
      <c r="BX1990" t="s">
        <v>238</v>
      </c>
      <c r="BZ1990" t="s">
        <v>246</v>
      </c>
      <c r="CA1990" t="s">
        <v>236</v>
      </c>
      <c r="CC1990" t="s">
        <v>237</v>
      </c>
      <c r="CD1990" t="s">
        <v>238</v>
      </c>
      <c r="CF1990" t="s">
        <v>237</v>
      </c>
      <c r="CG1990" t="s">
        <v>238</v>
      </c>
      <c r="CL1990" t="s">
        <v>237</v>
      </c>
      <c r="CM1990" t="s">
        <v>238</v>
      </c>
      <c r="CU1990">
        <v>2</v>
      </c>
      <c r="CV1990" t="s">
        <v>239</v>
      </c>
      <c r="DG1990" t="s">
        <v>240</v>
      </c>
      <c r="DH1990" t="s">
        <v>238</v>
      </c>
      <c r="DP1990" t="s">
        <v>242</v>
      </c>
      <c r="DQ1990" t="s">
        <v>236</v>
      </c>
      <c r="DV1990" t="s">
        <v>243</v>
      </c>
      <c r="DW1990" t="s">
        <v>236</v>
      </c>
      <c r="EB1990" t="s">
        <v>244</v>
      </c>
      <c r="EC1990" t="s">
        <v>236</v>
      </c>
      <c r="EG1990" t="s">
        <v>245</v>
      </c>
      <c r="EH1990" t="s">
        <v>245</v>
      </c>
      <c r="EN1990" t="s">
        <v>244</v>
      </c>
      <c r="EO1990" t="s">
        <v>236</v>
      </c>
      <c r="FX1990" t="s">
        <v>246</v>
      </c>
      <c r="FY1990" t="s">
        <v>236</v>
      </c>
      <c r="GI1990" t="s">
        <v>245</v>
      </c>
      <c r="GJ1990" t="s">
        <v>245</v>
      </c>
      <c r="GR1990" t="s">
        <v>245</v>
      </c>
      <c r="GS1990" t="s">
        <v>245</v>
      </c>
    </row>
    <row r="1991" spans="1:217" x14ac:dyDescent="0.25">
      <c r="A1991" s="14" t="s">
        <v>5800</v>
      </c>
      <c r="B1991" t="s">
        <v>5801</v>
      </c>
      <c r="D1991" t="s">
        <v>287</v>
      </c>
      <c r="E1991" t="s">
        <v>219</v>
      </c>
      <c r="F1991" t="s">
        <v>220</v>
      </c>
      <c r="G1991" t="s">
        <v>4782</v>
      </c>
      <c r="H1991" t="s">
        <v>4783</v>
      </c>
      <c r="I1991" t="s">
        <v>4784</v>
      </c>
      <c r="J1991" t="s">
        <v>4785</v>
      </c>
      <c r="K1991">
        <v>10.308017100000001</v>
      </c>
      <c r="L1991">
        <v>123.8915719</v>
      </c>
      <c r="O1991" s="15">
        <v>43440</v>
      </c>
      <c r="P1991">
        <f t="shared" si="93"/>
        <v>2018</v>
      </c>
      <c r="Q1991">
        <f t="shared" si="94"/>
        <v>12</v>
      </c>
      <c r="R1991">
        <f t="shared" si="95"/>
        <v>6</v>
      </c>
      <c r="U1991" t="s">
        <v>225</v>
      </c>
      <c r="V1991" t="s">
        <v>288</v>
      </c>
      <c r="W1991" t="s">
        <v>227</v>
      </c>
      <c r="X1991" t="s">
        <v>228</v>
      </c>
      <c r="Z1991" t="s">
        <v>4820</v>
      </c>
      <c r="AD1991" t="s">
        <v>231</v>
      </c>
      <c r="AF1991" s="16">
        <v>26775</v>
      </c>
      <c r="AG1991">
        <v>45</v>
      </c>
      <c r="AH1991" t="s">
        <v>262</v>
      </c>
      <c r="AI1991" t="s">
        <v>5802</v>
      </c>
      <c r="AJ1991" t="s">
        <v>376</v>
      </c>
      <c r="AK1991" t="s">
        <v>5803</v>
      </c>
      <c r="AL1991">
        <v>20</v>
      </c>
      <c r="AN1991" t="s">
        <v>236</v>
      </c>
      <c r="AP1991" t="s">
        <v>237</v>
      </c>
      <c r="AQ1991" t="s">
        <v>238</v>
      </c>
      <c r="AS1991" t="s">
        <v>237</v>
      </c>
      <c r="AT1991" t="s">
        <v>238</v>
      </c>
      <c r="BB1991" t="s">
        <v>237</v>
      </c>
      <c r="BC1991" t="s">
        <v>238</v>
      </c>
      <c r="BJ1991">
        <v>6</v>
      </c>
      <c r="BL1991" t="s">
        <v>238</v>
      </c>
      <c r="BN1991" t="s">
        <v>237</v>
      </c>
      <c r="BO1991" t="s">
        <v>238</v>
      </c>
      <c r="BV1991">
        <v>6</v>
      </c>
      <c r="BX1991" t="s">
        <v>238</v>
      </c>
      <c r="BZ1991" t="s">
        <v>237</v>
      </c>
      <c r="CA1991" t="s">
        <v>238</v>
      </c>
      <c r="CC1991" t="s">
        <v>237</v>
      </c>
      <c r="CD1991" t="s">
        <v>238</v>
      </c>
      <c r="CF1991" t="s">
        <v>237</v>
      </c>
      <c r="CG1991" t="s">
        <v>238</v>
      </c>
      <c r="CL1991" t="s">
        <v>237</v>
      </c>
      <c r="CM1991" t="s">
        <v>238</v>
      </c>
      <c r="CU1991">
        <v>1</v>
      </c>
      <c r="CV1991" t="s">
        <v>236</v>
      </c>
      <c r="DG1991" t="s">
        <v>240</v>
      </c>
      <c r="DH1991" t="s">
        <v>238</v>
      </c>
      <c r="DP1991">
        <v>0.5</v>
      </c>
      <c r="DQ1991" t="s">
        <v>236</v>
      </c>
      <c r="DV1991" t="s">
        <v>273</v>
      </c>
      <c r="DW1991" t="s">
        <v>238</v>
      </c>
      <c r="EB1991">
        <v>0.5</v>
      </c>
      <c r="EC1991" t="s">
        <v>236</v>
      </c>
      <c r="EG1991" t="s">
        <v>245</v>
      </c>
      <c r="EH1991" t="s">
        <v>245</v>
      </c>
      <c r="EN1991" t="s">
        <v>244</v>
      </c>
      <c r="EO1991" t="s">
        <v>236</v>
      </c>
      <c r="FX1991" t="s">
        <v>246</v>
      </c>
      <c r="FY1991" t="s">
        <v>236</v>
      </c>
      <c r="GI1991" t="s">
        <v>245</v>
      </c>
      <c r="GJ1991" t="s">
        <v>245</v>
      </c>
      <c r="GR1991" t="s">
        <v>245</v>
      </c>
      <c r="GS1991" t="s">
        <v>245</v>
      </c>
    </row>
    <row r="1992" spans="1:217" x14ac:dyDescent="0.25">
      <c r="A1992" s="14" t="s">
        <v>5804</v>
      </c>
      <c r="B1992" t="s">
        <v>5805</v>
      </c>
      <c r="D1992" t="s">
        <v>287</v>
      </c>
      <c r="E1992" t="s">
        <v>219</v>
      </c>
      <c r="F1992" t="s">
        <v>220</v>
      </c>
      <c r="G1992" t="s">
        <v>4782</v>
      </c>
      <c r="H1992" t="s">
        <v>4783</v>
      </c>
      <c r="I1992" t="s">
        <v>4784</v>
      </c>
      <c r="J1992" t="s">
        <v>4785</v>
      </c>
      <c r="K1992">
        <v>10.308017100000001</v>
      </c>
      <c r="L1992">
        <v>123.8915719</v>
      </c>
      <c r="O1992" s="15">
        <v>43438</v>
      </c>
      <c r="P1992">
        <f t="shared" si="93"/>
        <v>2018</v>
      </c>
      <c r="Q1992">
        <f t="shared" si="94"/>
        <v>12</v>
      </c>
      <c r="R1992">
        <f t="shared" si="95"/>
        <v>4</v>
      </c>
      <c r="U1992" t="s">
        <v>225</v>
      </c>
      <c r="V1992" t="s">
        <v>301</v>
      </c>
      <c r="W1992" t="s">
        <v>227</v>
      </c>
      <c r="X1992" t="s">
        <v>228</v>
      </c>
      <c r="Z1992" t="s">
        <v>4820</v>
      </c>
      <c r="AD1992" t="s">
        <v>289</v>
      </c>
      <c r="AF1992" s="16">
        <v>22391</v>
      </c>
      <c r="AG1992">
        <v>57</v>
      </c>
      <c r="AH1992" t="s">
        <v>262</v>
      </c>
      <c r="AI1992" t="s">
        <v>5806</v>
      </c>
      <c r="AJ1992" t="s">
        <v>357</v>
      </c>
      <c r="AK1992" t="s">
        <v>465</v>
      </c>
      <c r="AL1992">
        <v>22</v>
      </c>
      <c r="AN1992" t="s">
        <v>236</v>
      </c>
      <c r="AP1992" t="s">
        <v>237</v>
      </c>
      <c r="AQ1992" t="s">
        <v>238</v>
      </c>
      <c r="AS1992" t="s">
        <v>237</v>
      </c>
      <c r="AT1992" t="s">
        <v>238</v>
      </c>
      <c r="BB1992" t="s">
        <v>237</v>
      </c>
      <c r="BC1992" t="s">
        <v>238</v>
      </c>
      <c r="BJ1992">
        <v>6</v>
      </c>
      <c r="BL1992" t="s">
        <v>238</v>
      </c>
      <c r="BN1992" t="s">
        <v>237</v>
      </c>
      <c r="BO1992" t="s">
        <v>238</v>
      </c>
      <c r="BV1992">
        <v>6</v>
      </c>
      <c r="BX1992" t="s">
        <v>238</v>
      </c>
      <c r="BZ1992">
        <v>8</v>
      </c>
      <c r="CA1992" t="s">
        <v>236</v>
      </c>
      <c r="CC1992" t="s">
        <v>237</v>
      </c>
      <c r="CD1992" t="s">
        <v>238</v>
      </c>
      <c r="CF1992" t="s">
        <v>237</v>
      </c>
      <c r="CG1992" t="s">
        <v>238</v>
      </c>
      <c r="CL1992" t="s">
        <v>237</v>
      </c>
      <c r="CM1992" t="s">
        <v>238</v>
      </c>
      <c r="CU1992" t="s">
        <v>240</v>
      </c>
      <c r="CV1992" t="s">
        <v>238</v>
      </c>
      <c r="DG1992" t="s">
        <v>240</v>
      </c>
      <c r="DH1992" t="s">
        <v>238</v>
      </c>
      <c r="DP1992" t="s">
        <v>242</v>
      </c>
      <c r="DQ1992" t="s">
        <v>236</v>
      </c>
      <c r="DV1992" t="s">
        <v>273</v>
      </c>
      <c r="DW1992" t="s">
        <v>238</v>
      </c>
      <c r="EB1992" t="s">
        <v>244</v>
      </c>
      <c r="EC1992" t="s">
        <v>236</v>
      </c>
      <c r="EG1992" t="s">
        <v>245</v>
      </c>
      <c r="EH1992" t="s">
        <v>245</v>
      </c>
      <c r="EN1992" t="s">
        <v>244</v>
      </c>
      <c r="EO1992" t="s">
        <v>236</v>
      </c>
      <c r="FX1992" t="s">
        <v>406</v>
      </c>
      <c r="FY1992" t="s">
        <v>238</v>
      </c>
      <c r="GI1992" t="s">
        <v>245</v>
      </c>
      <c r="GJ1992" t="s">
        <v>245</v>
      </c>
      <c r="GR1992" t="s">
        <v>245</v>
      </c>
      <c r="GS1992" t="s">
        <v>245</v>
      </c>
    </row>
    <row r="1993" spans="1:217" x14ac:dyDescent="0.25">
      <c r="A1993" s="14" t="s">
        <v>5807</v>
      </c>
      <c r="B1993" t="s">
        <v>5808</v>
      </c>
      <c r="D1993" t="s">
        <v>325</v>
      </c>
      <c r="E1993" t="s">
        <v>219</v>
      </c>
      <c r="F1993" t="s">
        <v>220</v>
      </c>
      <c r="G1993" t="s">
        <v>4782</v>
      </c>
      <c r="H1993" t="s">
        <v>4783</v>
      </c>
      <c r="I1993" t="s">
        <v>4784</v>
      </c>
      <c r="J1993" t="s">
        <v>4785</v>
      </c>
      <c r="K1993">
        <v>10.308017100000001</v>
      </c>
      <c r="L1993">
        <v>123.8915719</v>
      </c>
      <c r="O1993" s="15">
        <v>43448</v>
      </c>
      <c r="P1993">
        <f t="shared" si="93"/>
        <v>2018</v>
      </c>
      <c r="Q1993">
        <f t="shared" si="94"/>
        <v>12</v>
      </c>
      <c r="R1993">
        <f t="shared" si="95"/>
        <v>14</v>
      </c>
      <c r="U1993" t="s">
        <v>225</v>
      </c>
      <c r="V1993" t="s">
        <v>259</v>
      </c>
      <c r="W1993" t="s">
        <v>260</v>
      </c>
      <c r="X1993" t="s">
        <v>228</v>
      </c>
      <c r="Z1993" t="s">
        <v>4861</v>
      </c>
      <c r="AD1993" t="s">
        <v>289</v>
      </c>
      <c r="AF1993" s="16">
        <v>42947</v>
      </c>
      <c r="AG1993">
        <v>1</v>
      </c>
      <c r="AH1993" t="s">
        <v>232</v>
      </c>
      <c r="AI1993" t="s">
        <v>5106</v>
      </c>
      <c r="AK1993" t="s">
        <v>585</v>
      </c>
      <c r="AS1993" t="s">
        <v>246</v>
      </c>
      <c r="AT1993" t="s">
        <v>236</v>
      </c>
      <c r="BV1993">
        <v>33</v>
      </c>
      <c r="BX1993" t="s">
        <v>236</v>
      </c>
      <c r="CF1993" t="s">
        <v>244</v>
      </c>
      <c r="CG1993" t="s">
        <v>236</v>
      </c>
      <c r="CR1993" t="s">
        <v>246</v>
      </c>
      <c r="CS1993" t="s">
        <v>236</v>
      </c>
      <c r="CT1993">
        <v>34</v>
      </c>
      <c r="CV1993" t="s">
        <v>236</v>
      </c>
      <c r="DG1993" t="s">
        <v>241</v>
      </c>
      <c r="DH1993" t="s">
        <v>236</v>
      </c>
      <c r="EG1993" t="s">
        <v>245</v>
      </c>
      <c r="EH1993" t="s">
        <v>245</v>
      </c>
      <c r="GI1993" t="s">
        <v>245</v>
      </c>
      <c r="GJ1993" t="s">
        <v>245</v>
      </c>
      <c r="GR1993" t="s">
        <v>245</v>
      </c>
      <c r="GS1993" t="s">
        <v>245</v>
      </c>
    </row>
    <row r="1994" spans="1:217" x14ac:dyDescent="0.25">
      <c r="A1994" s="14" t="s">
        <v>5809</v>
      </c>
      <c r="B1994" t="s">
        <v>5810</v>
      </c>
      <c r="D1994" t="s">
        <v>415</v>
      </c>
      <c r="E1994" t="s">
        <v>219</v>
      </c>
      <c r="F1994" t="s">
        <v>220</v>
      </c>
      <c r="G1994" t="s">
        <v>4782</v>
      </c>
      <c r="H1994" t="s">
        <v>4783</v>
      </c>
      <c r="I1994" t="s">
        <v>4784</v>
      </c>
      <c r="J1994" t="s">
        <v>4785</v>
      </c>
      <c r="K1994">
        <v>10.308017100000001</v>
      </c>
      <c r="L1994">
        <v>123.8915719</v>
      </c>
      <c r="O1994" s="15">
        <v>43439</v>
      </c>
      <c r="P1994">
        <f t="shared" si="93"/>
        <v>2018</v>
      </c>
      <c r="Q1994">
        <f t="shared" si="94"/>
        <v>12</v>
      </c>
      <c r="R1994">
        <f t="shared" si="95"/>
        <v>5</v>
      </c>
      <c r="U1994" t="s">
        <v>225</v>
      </c>
      <c r="V1994" t="s">
        <v>288</v>
      </c>
      <c r="W1994" t="s">
        <v>227</v>
      </c>
      <c r="X1994" t="s">
        <v>228</v>
      </c>
      <c r="Y1994" t="s">
        <v>266</v>
      </c>
      <c r="Z1994" t="s">
        <v>266</v>
      </c>
      <c r="AD1994" t="s">
        <v>289</v>
      </c>
      <c r="AF1994" s="16">
        <v>23582</v>
      </c>
      <c r="AG1994">
        <v>54</v>
      </c>
      <c r="AH1994" t="s">
        <v>262</v>
      </c>
      <c r="AI1994" t="s">
        <v>5811</v>
      </c>
      <c r="AJ1994" t="s">
        <v>416</v>
      </c>
      <c r="AK1994" t="s">
        <v>1426</v>
      </c>
      <c r="AL1994">
        <v>23</v>
      </c>
      <c r="AN1994" t="s">
        <v>236</v>
      </c>
      <c r="BB1994">
        <v>8</v>
      </c>
      <c r="BC1994" t="s">
        <v>236</v>
      </c>
      <c r="BN1994">
        <v>4</v>
      </c>
      <c r="BO1994" t="s">
        <v>236</v>
      </c>
      <c r="CC1994">
        <v>4</v>
      </c>
      <c r="CD1994" t="s">
        <v>236</v>
      </c>
      <c r="CU1994" t="s">
        <v>241</v>
      </c>
      <c r="CV1994" t="s">
        <v>236</v>
      </c>
      <c r="DV1994" t="s">
        <v>243</v>
      </c>
      <c r="DW1994" t="s">
        <v>236</v>
      </c>
      <c r="EB1994" t="s">
        <v>273</v>
      </c>
      <c r="EC1994" t="s">
        <v>238</v>
      </c>
      <c r="EG1994" t="s">
        <v>245</v>
      </c>
      <c r="EH1994" t="s">
        <v>245</v>
      </c>
      <c r="EN1994">
        <v>8</v>
      </c>
      <c r="EO1994" t="s">
        <v>238</v>
      </c>
      <c r="FX1994">
        <v>8</v>
      </c>
      <c r="FY1994" t="s">
        <v>236</v>
      </c>
      <c r="GI1994" t="s">
        <v>245</v>
      </c>
      <c r="GJ1994" t="s">
        <v>245</v>
      </c>
      <c r="GR1994" t="s">
        <v>245</v>
      </c>
      <c r="GS1994" t="s">
        <v>245</v>
      </c>
    </row>
    <row r="1995" spans="1:217" x14ac:dyDescent="0.25">
      <c r="A1995" s="14" t="s">
        <v>5812</v>
      </c>
      <c r="B1995" t="s">
        <v>5813</v>
      </c>
      <c r="D1995" t="s">
        <v>415</v>
      </c>
      <c r="E1995" t="s">
        <v>219</v>
      </c>
      <c r="F1995" t="s">
        <v>220</v>
      </c>
      <c r="G1995" t="s">
        <v>4782</v>
      </c>
      <c r="H1995" t="s">
        <v>4783</v>
      </c>
      <c r="I1995" t="s">
        <v>4784</v>
      </c>
      <c r="J1995" t="s">
        <v>4785</v>
      </c>
      <c r="K1995">
        <v>10.308017100000001</v>
      </c>
      <c r="L1995">
        <v>123.8915719</v>
      </c>
      <c r="O1995" s="15">
        <v>43438</v>
      </c>
      <c r="P1995">
        <f t="shared" si="93"/>
        <v>2018</v>
      </c>
      <c r="Q1995">
        <f t="shared" si="94"/>
        <v>12</v>
      </c>
      <c r="R1995">
        <f t="shared" si="95"/>
        <v>4</v>
      </c>
      <c r="U1995" t="s">
        <v>225</v>
      </c>
      <c r="V1995" t="s">
        <v>226</v>
      </c>
      <c r="W1995" t="s">
        <v>227</v>
      </c>
      <c r="X1995" t="s">
        <v>228</v>
      </c>
      <c r="Z1995" t="s">
        <v>4823</v>
      </c>
      <c r="AD1995" t="s">
        <v>289</v>
      </c>
      <c r="AF1995" s="16">
        <v>34391</v>
      </c>
      <c r="AG1995">
        <v>24</v>
      </c>
      <c r="AH1995" t="s">
        <v>232</v>
      </c>
      <c r="AI1995" t="s">
        <v>5814</v>
      </c>
      <c r="AJ1995" t="s">
        <v>416</v>
      </c>
      <c r="AK1995" t="s">
        <v>417</v>
      </c>
      <c r="AL1995">
        <v>9</v>
      </c>
      <c r="AN1995" t="s">
        <v>238</v>
      </c>
      <c r="BB1995" t="s">
        <v>237</v>
      </c>
      <c r="BC1995" t="s">
        <v>238</v>
      </c>
      <c r="BN1995" t="s">
        <v>237</v>
      </c>
      <c r="BO1995" t="s">
        <v>238</v>
      </c>
      <c r="CC1995">
        <v>16</v>
      </c>
      <c r="CD1995" t="s">
        <v>239</v>
      </c>
      <c r="CU1995" t="s">
        <v>240</v>
      </c>
      <c r="CV1995" t="s">
        <v>238</v>
      </c>
      <c r="DV1995" t="s">
        <v>273</v>
      </c>
      <c r="DW1995" t="s">
        <v>238</v>
      </c>
      <c r="EB1995" t="s">
        <v>273</v>
      </c>
      <c r="EC1995" t="s">
        <v>238</v>
      </c>
      <c r="EG1995" t="s">
        <v>245</v>
      </c>
      <c r="EH1995" t="s">
        <v>245</v>
      </c>
      <c r="EN1995" t="s">
        <v>273</v>
      </c>
      <c r="EO1995" t="s">
        <v>238</v>
      </c>
      <c r="FX1995" t="s">
        <v>406</v>
      </c>
      <c r="FY1995" t="s">
        <v>238</v>
      </c>
      <c r="GI1995" t="s">
        <v>245</v>
      </c>
      <c r="GJ1995" t="s">
        <v>245</v>
      </c>
      <c r="GR1995" t="s">
        <v>245</v>
      </c>
      <c r="GS1995" t="s">
        <v>245</v>
      </c>
    </row>
    <row r="1996" spans="1:217" x14ac:dyDescent="0.25">
      <c r="A1996" s="14" t="s">
        <v>5815</v>
      </c>
      <c r="B1996" t="s">
        <v>5816</v>
      </c>
      <c r="D1996" t="s">
        <v>422</v>
      </c>
      <c r="E1996" t="s">
        <v>219</v>
      </c>
      <c r="F1996" t="s">
        <v>220</v>
      </c>
      <c r="G1996" t="s">
        <v>4782</v>
      </c>
      <c r="H1996" t="s">
        <v>4783</v>
      </c>
      <c r="I1996" t="s">
        <v>4784</v>
      </c>
      <c r="J1996" t="s">
        <v>4785</v>
      </c>
      <c r="K1996">
        <v>10.308017100000001</v>
      </c>
      <c r="L1996">
        <v>123.8915719</v>
      </c>
      <c r="O1996" s="15">
        <v>43437</v>
      </c>
      <c r="P1996">
        <f t="shared" si="93"/>
        <v>2018</v>
      </c>
      <c r="Q1996">
        <f t="shared" si="94"/>
        <v>12</v>
      </c>
      <c r="R1996">
        <f t="shared" si="95"/>
        <v>3</v>
      </c>
      <c r="U1996" t="s">
        <v>225</v>
      </c>
      <c r="V1996" t="s">
        <v>301</v>
      </c>
      <c r="W1996" t="s">
        <v>227</v>
      </c>
      <c r="X1996" t="s">
        <v>228</v>
      </c>
      <c r="Z1996" t="s">
        <v>4823</v>
      </c>
      <c r="AD1996" t="s">
        <v>289</v>
      </c>
      <c r="AF1996" s="16">
        <v>19752</v>
      </c>
      <c r="AG1996">
        <v>64</v>
      </c>
      <c r="AH1996" t="s">
        <v>262</v>
      </c>
      <c r="AI1996" t="s">
        <v>5789</v>
      </c>
      <c r="AJ1996" t="s">
        <v>416</v>
      </c>
      <c r="AK1996" t="s">
        <v>1058</v>
      </c>
      <c r="AL1996">
        <v>6</v>
      </c>
      <c r="AN1996" t="s">
        <v>238</v>
      </c>
      <c r="AU1996">
        <v>6</v>
      </c>
      <c r="AW1996" t="s">
        <v>238</v>
      </c>
      <c r="BN1996" t="s">
        <v>237</v>
      </c>
      <c r="BO1996" t="s">
        <v>238</v>
      </c>
      <c r="CC1996" t="s">
        <v>237</v>
      </c>
      <c r="CD1996" t="s">
        <v>238</v>
      </c>
      <c r="CU1996" t="s">
        <v>240</v>
      </c>
      <c r="CV1996" t="s">
        <v>238</v>
      </c>
      <c r="DG1996" t="s">
        <v>240</v>
      </c>
      <c r="DH1996" t="s">
        <v>238</v>
      </c>
      <c r="EB1996" t="s">
        <v>273</v>
      </c>
      <c r="EC1996" t="s">
        <v>238</v>
      </c>
      <c r="EG1996" t="s">
        <v>245</v>
      </c>
      <c r="EH1996" t="s">
        <v>245</v>
      </c>
      <c r="EN1996" t="s">
        <v>273</v>
      </c>
      <c r="EO1996" t="s">
        <v>238</v>
      </c>
      <c r="FX1996" t="s">
        <v>406</v>
      </c>
      <c r="FY1996" t="s">
        <v>238</v>
      </c>
      <c r="GI1996" t="s">
        <v>245</v>
      </c>
      <c r="GJ1996" t="s">
        <v>245</v>
      </c>
      <c r="GR1996" t="s">
        <v>245</v>
      </c>
      <c r="GS1996" t="s">
        <v>245</v>
      </c>
    </row>
    <row r="1997" spans="1:217" x14ac:dyDescent="0.25">
      <c r="A1997" s="14" t="s">
        <v>5817</v>
      </c>
      <c r="B1997" t="s">
        <v>5818</v>
      </c>
      <c r="D1997" t="s">
        <v>422</v>
      </c>
      <c r="E1997" t="s">
        <v>219</v>
      </c>
      <c r="F1997" t="s">
        <v>220</v>
      </c>
      <c r="G1997" t="s">
        <v>4782</v>
      </c>
      <c r="H1997" t="s">
        <v>4783</v>
      </c>
      <c r="I1997" t="s">
        <v>4784</v>
      </c>
      <c r="J1997" t="s">
        <v>4785</v>
      </c>
      <c r="K1997">
        <v>10.308017100000001</v>
      </c>
      <c r="L1997">
        <v>123.8915719</v>
      </c>
      <c r="O1997" s="15">
        <v>43438</v>
      </c>
      <c r="P1997">
        <f t="shared" si="93"/>
        <v>2018</v>
      </c>
      <c r="Q1997">
        <f t="shared" si="94"/>
        <v>12</v>
      </c>
      <c r="R1997">
        <f t="shared" si="95"/>
        <v>4</v>
      </c>
      <c r="U1997" t="s">
        <v>225</v>
      </c>
      <c r="V1997" t="s">
        <v>301</v>
      </c>
      <c r="W1997" t="s">
        <v>227</v>
      </c>
      <c r="X1997" t="s">
        <v>228</v>
      </c>
      <c r="Z1997" t="s">
        <v>4820</v>
      </c>
      <c r="AD1997" t="s">
        <v>289</v>
      </c>
      <c r="AF1997" s="16">
        <v>22391</v>
      </c>
      <c r="AG1997">
        <v>57</v>
      </c>
      <c r="AI1997" t="s">
        <v>5806</v>
      </c>
      <c r="AJ1997" t="s">
        <v>416</v>
      </c>
      <c r="AK1997" t="s">
        <v>1058</v>
      </c>
      <c r="AL1997">
        <v>6</v>
      </c>
      <c r="AN1997" t="s">
        <v>238</v>
      </c>
      <c r="AU1997">
        <v>6</v>
      </c>
      <c r="AW1997" t="s">
        <v>238</v>
      </c>
      <c r="BN1997" t="s">
        <v>237</v>
      </c>
      <c r="BO1997" t="s">
        <v>238</v>
      </c>
      <c r="CC1997" t="s">
        <v>237</v>
      </c>
      <c r="CD1997" t="s">
        <v>238</v>
      </c>
      <c r="CU1997" t="s">
        <v>240</v>
      </c>
      <c r="CV1997" t="s">
        <v>238</v>
      </c>
      <c r="DG1997" t="s">
        <v>240</v>
      </c>
      <c r="DH1997" t="s">
        <v>238</v>
      </c>
      <c r="EB1997" t="s">
        <v>273</v>
      </c>
      <c r="EC1997" t="s">
        <v>238</v>
      </c>
      <c r="EG1997" t="s">
        <v>245</v>
      </c>
      <c r="EH1997" t="s">
        <v>245</v>
      </c>
      <c r="EN1997" t="s">
        <v>273</v>
      </c>
      <c r="EO1997" t="s">
        <v>238</v>
      </c>
      <c r="FX1997" t="s">
        <v>406</v>
      </c>
      <c r="FY1997" t="s">
        <v>238</v>
      </c>
      <c r="GI1997" t="s">
        <v>245</v>
      </c>
      <c r="GJ1997" t="s">
        <v>245</v>
      </c>
      <c r="GR1997" t="s">
        <v>245</v>
      </c>
      <c r="GS1997" t="s">
        <v>245</v>
      </c>
    </row>
    <row r="1998" spans="1:217" x14ac:dyDescent="0.25">
      <c r="A1998" s="14" t="s">
        <v>5819</v>
      </c>
      <c r="B1998" t="s">
        <v>5820</v>
      </c>
      <c r="D1998" t="s">
        <v>422</v>
      </c>
      <c r="E1998" t="s">
        <v>219</v>
      </c>
      <c r="F1998" t="s">
        <v>220</v>
      </c>
      <c r="G1998" t="s">
        <v>4782</v>
      </c>
      <c r="H1998" t="s">
        <v>4783</v>
      </c>
      <c r="I1998" t="s">
        <v>4784</v>
      </c>
      <c r="J1998" t="s">
        <v>4785</v>
      </c>
      <c r="K1998">
        <v>10.308017100000001</v>
      </c>
      <c r="L1998">
        <v>123.8915719</v>
      </c>
      <c r="O1998" s="15">
        <v>43439</v>
      </c>
      <c r="P1998">
        <f t="shared" si="93"/>
        <v>2018</v>
      </c>
      <c r="Q1998">
        <f t="shared" si="94"/>
        <v>12</v>
      </c>
      <c r="R1998">
        <f t="shared" si="95"/>
        <v>5</v>
      </c>
      <c r="U1998" t="s">
        <v>225</v>
      </c>
      <c r="V1998" t="s">
        <v>301</v>
      </c>
      <c r="W1998" t="s">
        <v>227</v>
      </c>
      <c r="X1998" t="s">
        <v>228</v>
      </c>
      <c r="Y1998" t="s">
        <v>1104</v>
      </c>
      <c r="Z1998" t="s">
        <v>1105</v>
      </c>
      <c r="AD1998" t="s">
        <v>289</v>
      </c>
      <c r="AF1998" s="16">
        <v>43384</v>
      </c>
      <c r="AG1998" t="s">
        <v>439</v>
      </c>
      <c r="AH1998" t="s">
        <v>262</v>
      </c>
      <c r="AI1998" t="s">
        <v>5821</v>
      </c>
      <c r="AJ1998" t="s">
        <v>416</v>
      </c>
      <c r="AK1998" t="s">
        <v>1058</v>
      </c>
      <c r="AM1998" t="s">
        <v>767</v>
      </c>
      <c r="AN1998" t="s">
        <v>238</v>
      </c>
      <c r="AU1998">
        <v>6</v>
      </c>
      <c r="AW1998" t="s">
        <v>238</v>
      </c>
      <c r="BN1998" t="s">
        <v>237</v>
      </c>
      <c r="BO1998" t="s">
        <v>238</v>
      </c>
      <c r="CC1998" t="s">
        <v>237</v>
      </c>
      <c r="CD1998" t="s">
        <v>238</v>
      </c>
      <c r="CU1998" t="s">
        <v>240</v>
      </c>
      <c r="CV1998" t="s">
        <v>238</v>
      </c>
      <c r="DG1998" t="s">
        <v>240</v>
      </c>
      <c r="DH1998" t="s">
        <v>238</v>
      </c>
      <c r="EB1998" t="s">
        <v>273</v>
      </c>
      <c r="EC1998" t="s">
        <v>238</v>
      </c>
      <c r="EG1998" t="s">
        <v>245</v>
      </c>
      <c r="EH1998" t="s">
        <v>245</v>
      </c>
      <c r="EN1998" t="s">
        <v>273</v>
      </c>
      <c r="EO1998" t="s">
        <v>238</v>
      </c>
      <c r="FX1998" t="s">
        <v>406</v>
      </c>
      <c r="FY1998" t="s">
        <v>238</v>
      </c>
      <c r="GI1998" t="s">
        <v>245</v>
      </c>
      <c r="GJ1998" t="s">
        <v>245</v>
      </c>
      <c r="GR1998" t="s">
        <v>245</v>
      </c>
      <c r="GS1998" t="s">
        <v>245</v>
      </c>
    </row>
    <row r="1999" spans="1:217" x14ac:dyDescent="0.25">
      <c r="A1999" s="14" t="s">
        <v>5822</v>
      </c>
      <c r="B1999" t="s">
        <v>5823</v>
      </c>
      <c r="D1999" t="s">
        <v>422</v>
      </c>
      <c r="E1999" t="s">
        <v>219</v>
      </c>
      <c r="F1999" t="s">
        <v>220</v>
      </c>
      <c r="G1999" t="s">
        <v>4782</v>
      </c>
      <c r="H1999" t="s">
        <v>4783</v>
      </c>
      <c r="I1999" t="s">
        <v>4784</v>
      </c>
      <c r="J1999" t="s">
        <v>4785</v>
      </c>
      <c r="K1999">
        <v>10.308017100000001</v>
      </c>
      <c r="L1999">
        <v>123.8915719</v>
      </c>
      <c r="O1999" s="15">
        <v>43441</v>
      </c>
      <c r="P1999">
        <f t="shared" si="93"/>
        <v>2018</v>
      </c>
      <c r="Q1999">
        <f t="shared" si="94"/>
        <v>12</v>
      </c>
      <c r="R1999">
        <f t="shared" si="95"/>
        <v>7</v>
      </c>
      <c r="U1999" t="s">
        <v>225</v>
      </c>
      <c r="V1999" t="s">
        <v>301</v>
      </c>
      <c r="W1999" t="s">
        <v>227</v>
      </c>
      <c r="X1999" t="s">
        <v>228</v>
      </c>
      <c r="Z1999" t="s">
        <v>4851</v>
      </c>
      <c r="AD1999" t="s">
        <v>289</v>
      </c>
      <c r="AF1999" s="16">
        <v>27748</v>
      </c>
      <c r="AG1999">
        <v>42</v>
      </c>
      <c r="AI1999" t="s">
        <v>5824</v>
      </c>
      <c r="AJ1999" t="s">
        <v>416</v>
      </c>
      <c r="AK1999" t="s">
        <v>1058</v>
      </c>
      <c r="AL1999">
        <v>6</v>
      </c>
      <c r="AN1999" t="s">
        <v>238</v>
      </c>
      <c r="AU1999">
        <v>6</v>
      </c>
      <c r="AW1999" t="s">
        <v>238</v>
      </c>
      <c r="BN1999" t="s">
        <v>237</v>
      </c>
      <c r="BO1999" t="s">
        <v>238</v>
      </c>
      <c r="CC1999" t="s">
        <v>237</v>
      </c>
      <c r="CD1999" t="s">
        <v>238</v>
      </c>
      <c r="CU1999" t="s">
        <v>240</v>
      </c>
      <c r="CV1999" t="s">
        <v>238</v>
      </c>
      <c r="DG1999" t="s">
        <v>240</v>
      </c>
      <c r="DH1999" t="s">
        <v>238</v>
      </c>
      <c r="EB1999" t="s">
        <v>273</v>
      </c>
      <c r="EC1999" t="s">
        <v>238</v>
      </c>
      <c r="EG1999" t="s">
        <v>245</v>
      </c>
      <c r="EH1999" t="s">
        <v>245</v>
      </c>
      <c r="EN1999" t="s">
        <v>273</v>
      </c>
      <c r="EO1999" t="s">
        <v>238</v>
      </c>
      <c r="FX1999" t="s">
        <v>406</v>
      </c>
      <c r="FY1999" t="s">
        <v>238</v>
      </c>
      <c r="GI1999" t="s">
        <v>245</v>
      </c>
      <c r="GJ1999" t="s">
        <v>245</v>
      </c>
      <c r="GR1999" t="s">
        <v>245</v>
      </c>
      <c r="GS1999" t="s">
        <v>245</v>
      </c>
    </row>
    <row r="2000" spans="1:217" x14ac:dyDescent="0.25">
      <c r="A2000" s="14" t="s">
        <v>5825</v>
      </c>
      <c r="B2000" t="s">
        <v>5826</v>
      </c>
      <c r="D2000" t="s">
        <v>249</v>
      </c>
      <c r="E2000" t="s">
        <v>219</v>
      </c>
      <c r="F2000" t="s">
        <v>220</v>
      </c>
      <c r="G2000" t="s">
        <v>4782</v>
      </c>
      <c r="H2000" t="s">
        <v>4783</v>
      </c>
      <c r="I2000" t="s">
        <v>4784</v>
      </c>
      <c r="J2000" t="s">
        <v>4785</v>
      </c>
      <c r="K2000">
        <v>10.308017100000001</v>
      </c>
      <c r="L2000">
        <v>123.8915719</v>
      </c>
      <c r="O2000" s="15">
        <v>43445</v>
      </c>
      <c r="P2000">
        <f t="shared" si="93"/>
        <v>2018</v>
      </c>
      <c r="Q2000">
        <f t="shared" si="94"/>
        <v>12</v>
      </c>
      <c r="R2000">
        <f t="shared" si="95"/>
        <v>11</v>
      </c>
      <c r="U2000" t="s">
        <v>225</v>
      </c>
      <c r="V2000" t="s">
        <v>259</v>
      </c>
      <c r="W2000" t="s">
        <v>260</v>
      </c>
      <c r="X2000" t="s">
        <v>1703</v>
      </c>
      <c r="Y2000" t="s">
        <v>294</v>
      </c>
      <c r="Z2000" t="s">
        <v>4843</v>
      </c>
      <c r="AD2000" t="s">
        <v>231</v>
      </c>
      <c r="AF2000" s="16">
        <v>23350</v>
      </c>
      <c r="AG2000">
        <v>55</v>
      </c>
      <c r="AH2000" t="s">
        <v>232</v>
      </c>
      <c r="AI2000" t="s">
        <v>2168</v>
      </c>
      <c r="AJ2000" t="s">
        <v>254</v>
      </c>
      <c r="AK2000" t="s">
        <v>1144</v>
      </c>
      <c r="BY2000">
        <v>15</v>
      </c>
      <c r="CA2000" t="s">
        <v>238</v>
      </c>
      <c r="CU2000" t="s">
        <v>242</v>
      </c>
      <c r="CV2000" t="s">
        <v>236</v>
      </c>
      <c r="DA2000" t="s">
        <v>241</v>
      </c>
      <c r="DB2000" t="s">
        <v>236</v>
      </c>
      <c r="DG2000" t="s">
        <v>272</v>
      </c>
      <c r="DH2000" t="s">
        <v>238</v>
      </c>
      <c r="DS2000" t="s">
        <v>272</v>
      </c>
      <c r="DT2000" t="s">
        <v>238</v>
      </c>
      <c r="EG2000" t="s">
        <v>245</v>
      </c>
      <c r="EH2000" t="s">
        <v>245</v>
      </c>
      <c r="EK2000">
        <v>1</v>
      </c>
      <c r="EL2000" t="s">
        <v>236</v>
      </c>
      <c r="FO2000" t="s">
        <v>240</v>
      </c>
      <c r="FP2000" t="s">
        <v>238</v>
      </c>
      <c r="FR2000" t="s">
        <v>256</v>
      </c>
      <c r="FS2000" t="s">
        <v>238</v>
      </c>
      <c r="GG2000" t="s">
        <v>241</v>
      </c>
      <c r="GH2000" t="s">
        <v>236</v>
      </c>
      <c r="GI2000" t="s">
        <v>245</v>
      </c>
      <c r="GJ2000" t="s">
        <v>245</v>
      </c>
      <c r="GR2000" t="s">
        <v>245</v>
      </c>
      <c r="GS2000" t="s">
        <v>590</v>
      </c>
      <c r="GT2000" t="s">
        <v>236</v>
      </c>
      <c r="HH2000" t="s">
        <v>244</v>
      </c>
      <c r="HI2000" t="s">
        <v>236</v>
      </c>
    </row>
    <row r="2001" spans="1:217" x14ac:dyDescent="0.25">
      <c r="A2001" s="14" t="s">
        <v>5827</v>
      </c>
      <c r="B2001" t="s">
        <v>5828</v>
      </c>
      <c r="D2001" t="s">
        <v>249</v>
      </c>
      <c r="E2001" t="s">
        <v>219</v>
      </c>
      <c r="F2001" t="s">
        <v>220</v>
      </c>
      <c r="G2001" t="s">
        <v>4782</v>
      </c>
      <c r="H2001" t="s">
        <v>4783</v>
      </c>
      <c r="I2001" t="s">
        <v>4784</v>
      </c>
      <c r="J2001" t="s">
        <v>4785</v>
      </c>
      <c r="K2001">
        <v>10.308017100000001</v>
      </c>
      <c r="L2001">
        <v>123.8915719</v>
      </c>
      <c r="O2001" s="15">
        <v>43440</v>
      </c>
      <c r="P2001">
        <f t="shared" si="93"/>
        <v>2018</v>
      </c>
      <c r="Q2001">
        <f t="shared" si="94"/>
        <v>12</v>
      </c>
      <c r="R2001">
        <f t="shared" si="95"/>
        <v>6</v>
      </c>
      <c r="U2001" t="s">
        <v>225</v>
      </c>
      <c r="V2001" t="s">
        <v>259</v>
      </c>
      <c r="W2001" t="s">
        <v>260</v>
      </c>
      <c r="X2001" t="s">
        <v>1703</v>
      </c>
      <c r="Y2001" t="s">
        <v>611</v>
      </c>
      <c r="Z2001" t="s">
        <v>4839</v>
      </c>
      <c r="AD2001" t="s">
        <v>231</v>
      </c>
      <c r="AF2001" s="16">
        <v>43318</v>
      </c>
      <c r="AG2001" t="s">
        <v>1133</v>
      </c>
      <c r="AH2001" t="s">
        <v>232</v>
      </c>
      <c r="AI2001" t="s">
        <v>5829</v>
      </c>
      <c r="AJ2001" t="s">
        <v>254</v>
      </c>
      <c r="AK2001" t="s">
        <v>255</v>
      </c>
      <c r="BY2001">
        <v>13</v>
      </c>
      <c r="CA2001" t="s">
        <v>238</v>
      </c>
      <c r="CU2001">
        <v>0.5</v>
      </c>
      <c r="CV2001" t="s">
        <v>236</v>
      </c>
      <c r="DA2001" t="s">
        <v>241</v>
      </c>
      <c r="DB2001" t="s">
        <v>236</v>
      </c>
      <c r="DG2001" t="s">
        <v>244</v>
      </c>
      <c r="DH2001" t="s">
        <v>236</v>
      </c>
      <c r="DS2001">
        <v>0.5</v>
      </c>
      <c r="DT2001" t="s">
        <v>236</v>
      </c>
      <c r="EG2001" t="s">
        <v>245</v>
      </c>
      <c r="EH2001" t="s">
        <v>245</v>
      </c>
      <c r="EK2001">
        <v>4</v>
      </c>
      <c r="EL2001" t="s">
        <v>236</v>
      </c>
      <c r="FO2001" t="s">
        <v>240</v>
      </c>
      <c r="FP2001" t="s">
        <v>238</v>
      </c>
      <c r="FR2001" t="s">
        <v>256</v>
      </c>
      <c r="FS2001" t="s">
        <v>238</v>
      </c>
      <c r="GG2001" t="s">
        <v>241</v>
      </c>
      <c r="GH2001" t="s">
        <v>236</v>
      </c>
      <c r="GI2001" t="s">
        <v>245</v>
      </c>
      <c r="GJ2001" t="s">
        <v>245</v>
      </c>
      <c r="GR2001" t="s">
        <v>245</v>
      </c>
      <c r="GS2001" t="s">
        <v>590</v>
      </c>
      <c r="GT2001" t="s">
        <v>236</v>
      </c>
      <c r="HH2001" t="s">
        <v>244</v>
      </c>
      <c r="HI2001" t="s">
        <v>236</v>
      </c>
    </row>
    <row r="2002" spans="1:217" x14ac:dyDescent="0.25">
      <c r="A2002" s="14" t="s">
        <v>5830</v>
      </c>
      <c r="B2002" t="s">
        <v>5831</v>
      </c>
      <c r="D2002" t="s">
        <v>249</v>
      </c>
      <c r="E2002" t="s">
        <v>219</v>
      </c>
      <c r="F2002" t="s">
        <v>220</v>
      </c>
      <c r="G2002" t="s">
        <v>4782</v>
      </c>
      <c r="H2002" t="s">
        <v>4783</v>
      </c>
      <c r="I2002" t="s">
        <v>4784</v>
      </c>
      <c r="J2002" t="s">
        <v>4785</v>
      </c>
      <c r="K2002">
        <v>10.308017100000001</v>
      </c>
      <c r="L2002">
        <v>123.8915719</v>
      </c>
      <c r="O2002" s="15">
        <v>43435</v>
      </c>
      <c r="P2002">
        <f t="shared" si="93"/>
        <v>2018</v>
      </c>
      <c r="Q2002">
        <f t="shared" si="94"/>
        <v>12</v>
      </c>
      <c r="R2002">
        <f t="shared" si="95"/>
        <v>1</v>
      </c>
      <c r="U2002" t="s">
        <v>225</v>
      </c>
      <c r="V2002" t="s">
        <v>259</v>
      </c>
      <c r="W2002" t="s">
        <v>260</v>
      </c>
      <c r="X2002" t="s">
        <v>1703</v>
      </c>
      <c r="Y2002" t="s">
        <v>611</v>
      </c>
      <c r="Z2002" t="s">
        <v>4839</v>
      </c>
      <c r="AD2002" t="s">
        <v>231</v>
      </c>
      <c r="AF2002" s="16">
        <v>43124</v>
      </c>
      <c r="AG2002" t="s">
        <v>1136</v>
      </c>
      <c r="AH2002" t="s">
        <v>232</v>
      </c>
      <c r="AI2002" t="s">
        <v>5285</v>
      </c>
      <c r="AJ2002" t="s">
        <v>254</v>
      </c>
      <c r="AK2002" t="s">
        <v>255</v>
      </c>
      <c r="BY2002">
        <v>14</v>
      </c>
      <c r="CA2002" t="s">
        <v>238</v>
      </c>
      <c r="CU2002" t="s">
        <v>242</v>
      </c>
      <c r="CV2002" t="s">
        <v>236</v>
      </c>
      <c r="DA2002" t="s">
        <v>241</v>
      </c>
      <c r="DB2002" t="s">
        <v>236</v>
      </c>
      <c r="DG2002">
        <v>0.19</v>
      </c>
      <c r="DH2002" t="s">
        <v>236</v>
      </c>
      <c r="DS2002" t="s">
        <v>242</v>
      </c>
      <c r="DT2002" t="s">
        <v>236</v>
      </c>
      <c r="EG2002" t="s">
        <v>245</v>
      </c>
      <c r="EH2002" t="s">
        <v>245</v>
      </c>
      <c r="EK2002">
        <v>1</v>
      </c>
      <c r="EL2002" t="s">
        <v>236</v>
      </c>
      <c r="FO2002" t="s">
        <v>240</v>
      </c>
      <c r="FP2002" t="s">
        <v>238</v>
      </c>
      <c r="FR2002" t="s">
        <v>256</v>
      </c>
      <c r="FS2002" t="s">
        <v>238</v>
      </c>
      <c r="GG2002" t="s">
        <v>241</v>
      </c>
      <c r="GH2002" t="s">
        <v>236</v>
      </c>
      <c r="GI2002" t="s">
        <v>245</v>
      </c>
      <c r="GJ2002" t="s">
        <v>245</v>
      </c>
      <c r="GR2002" t="s">
        <v>245</v>
      </c>
      <c r="GS2002" t="s">
        <v>590</v>
      </c>
      <c r="GT2002" t="s">
        <v>236</v>
      </c>
      <c r="HH2002" t="s">
        <v>244</v>
      </c>
      <c r="HI2002" t="s">
        <v>236</v>
      </c>
    </row>
    <row r="2003" spans="1:217" x14ac:dyDescent="0.25">
      <c r="A2003" s="14" t="s">
        <v>5832</v>
      </c>
      <c r="B2003" t="s">
        <v>5833</v>
      </c>
      <c r="D2003" t="s">
        <v>249</v>
      </c>
      <c r="E2003" t="s">
        <v>219</v>
      </c>
      <c r="F2003" t="s">
        <v>220</v>
      </c>
      <c r="G2003" t="s">
        <v>4782</v>
      </c>
      <c r="H2003" t="s">
        <v>4783</v>
      </c>
      <c r="I2003" t="s">
        <v>4784</v>
      </c>
      <c r="J2003" t="s">
        <v>4785</v>
      </c>
      <c r="K2003">
        <v>10.308017100000001</v>
      </c>
      <c r="L2003">
        <v>123.8915719</v>
      </c>
      <c r="O2003" s="15">
        <v>43440</v>
      </c>
      <c r="P2003">
        <f t="shared" si="93"/>
        <v>2018</v>
      </c>
      <c r="Q2003">
        <f t="shared" si="94"/>
        <v>12</v>
      </c>
      <c r="R2003">
        <f t="shared" si="95"/>
        <v>6</v>
      </c>
      <c r="U2003" t="s">
        <v>225</v>
      </c>
      <c r="V2003" t="s">
        <v>259</v>
      </c>
      <c r="W2003" t="s">
        <v>260</v>
      </c>
      <c r="X2003" t="s">
        <v>228</v>
      </c>
      <c r="Y2003" t="s">
        <v>1104</v>
      </c>
      <c r="Z2003" t="s">
        <v>1105</v>
      </c>
      <c r="AD2003" t="s">
        <v>289</v>
      </c>
      <c r="AF2003" s="16">
        <v>40641</v>
      </c>
      <c r="AG2003">
        <v>7</v>
      </c>
      <c r="AH2003" t="s">
        <v>232</v>
      </c>
      <c r="AI2003" t="s">
        <v>5498</v>
      </c>
      <c r="AJ2003" t="s">
        <v>254</v>
      </c>
      <c r="AK2003" t="s">
        <v>1354</v>
      </c>
      <c r="BY2003">
        <v>14</v>
      </c>
      <c r="CA2003" t="s">
        <v>238</v>
      </c>
      <c r="CU2003" t="s">
        <v>242</v>
      </c>
      <c r="CV2003" t="s">
        <v>236</v>
      </c>
      <c r="DA2003" t="s">
        <v>241</v>
      </c>
      <c r="DB2003" t="s">
        <v>236</v>
      </c>
      <c r="DG2003" t="s">
        <v>244</v>
      </c>
      <c r="DH2003" t="s">
        <v>236</v>
      </c>
      <c r="DS2003" t="s">
        <v>272</v>
      </c>
      <c r="DT2003" t="s">
        <v>238</v>
      </c>
      <c r="EG2003" t="s">
        <v>245</v>
      </c>
      <c r="EH2003" t="s">
        <v>245</v>
      </c>
      <c r="EK2003">
        <v>2</v>
      </c>
      <c r="EL2003" t="s">
        <v>236</v>
      </c>
      <c r="FO2003" t="s">
        <v>240</v>
      </c>
      <c r="FP2003" t="s">
        <v>238</v>
      </c>
      <c r="FR2003" t="s">
        <v>256</v>
      </c>
      <c r="FS2003" t="s">
        <v>238</v>
      </c>
      <c r="GG2003" t="s">
        <v>241</v>
      </c>
      <c r="GH2003" t="s">
        <v>236</v>
      </c>
      <c r="GI2003" t="s">
        <v>245</v>
      </c>
      <c r="GJ2003" t="s">
        <v>245</v>
      </c>
      <c r="GR2003" t="s">
        <v>245</v>
      </c>
      <c r="GS2003" t="s">
        <v>590</v>
      </c>
      <c r="GT2003" t="s">
        <v>236</v>
      </c>
      <c r="HH2003" t="s">
        <v>244</v>
      </c>
      <c r="HI2003" t="s">
        <v>236</v>
      </c>
    </row>
    <row r="2004" spans="1:217" x14ac:dyDescent="0.25">
      <c r="A2004" s="14" t="s">
        <v>5834</v>
      </c>
      <c r="B2004" t="s">
        <v>5835</v>
      </c>
      <c r="D2004" t="s">
        <v>249</v>
      </c>
      <c r="E2004" t="s">
        <v>219</v>
      </c>
      <c r="F2004" t="s">
        <v>220</v>
      </c>
      <c r="G2004" t="s">
        <v>4782</v>
      </c>
      <c r="H2004" t="s">
        <v>4783</v>
      </c>
      <c r="I2004" t="s">
        <v>4784</v>
      </c>
      <c r="J2004" t="s">
        <v>4785</v>
      </c>
      <c r="K2004">
        <v>10.308017100000001</v>
      </c>
      <c r="L2004">
        <v>123.8915719</v>
      </c>
      <c r="O2004" s="15">
        <v>43438</v>
      </c>
      <c r="P2004">
        <f t="shared" si="93"/>
        <v>2018</v>
      </c>
      <c r="Q2004">
        <f t="shared" si="94"/>
        <v>12</v>
      </c>
      <c r="R2004">
        <f t="shared" si="95"/>
        <v>4</v>
      </c>
      <c r="U2004" t="s">
        <v>225</v>
      </c>
      <c r="V2004" t="s">
        <v>390</v>
      </c>
      <c r="W2004" t="s">
        <v>227</v>
      </c>
      <c r="X2004" t="s">
        <v>1703</v>
      </c>
      <c r="Z2004" t="s">
        <v>2096</v>
      </c>
      <c r="AD2004" t="s">
        <v>231</v>
      </c>
      <c r="AF2004" s="16">
        <v>30749</v>
      </c>
      <c r="AG2004">
        <v>34</v>
      </c>
      <c r="AH2004" t="s">
        <v>232</v>
      </c>
      <c r="AJ2004" t="s">
        <v>254</v>
      </c>
      <c r="AK2004" t="s">
        <v>427</v>
      </c>
      <c r="BY2004">
        <v>15</v>
      </c>
      <c r="CA2004" t="s">
        <v>238</v>
      </c>
      <c r="CU2004" t="s">
        <v>242</v>
      </c>
      <c r="CV2004" t="s">
        <v>236</v>
      </c>
      <c r="DA2004" t="s">
        <v>241</v>
      </c>
      <c r="DB2004" t="s">
        <v>236</v>
      </c>
      <c r="DG2004" t="s">
        <v>240</v>
      </c>
      <c r="DH2004" t="s">
        <v>238</v>
      </c>
      <c r="DS2004">
        <v>0.5</v>
      </c>
      <c r="DT2004" t="s">
        <v>236</v>
      </c>
      <c r="EG2004" t="s">
        <v>245</v>
      </c>
      <c r="EH2004" t="s">
        <v>245</v>
      </c>
      <c r="EK2004">
        <v>2</v>
      </c>
      <c r="EL2004" t="s">
        <v>236</v>
      </c>
      <c r="FO2004" t="s">
        <v>240</v>
      </c>
      <c r="FP2004" t="s">
        <v>238</v>
      </c>
      <c r="FR2004" t="s">
        <v>256</v>
      </c>
      <c r="FS2004" t="s">
        <v>238</v>
      </c>
      <c r="GG2004" t="s">
        <v>241</v>
      </c>
      <c r="GH2004" t="s">
        <v>236</v>
      </c>
      <c r="GI2004" t="s">
        <v>245</v>
      </c>
      <c r="GJ2004" t="s">
        <v>245</v>
      </c>
      <c r="GR2004" t="s">
        <v>245</v>
      </c>
      <c r="GS2004" t="s">
        <v>273</v>
      </c>
      <c r="GT2004" t="s">
        <v>238</v>
      </c>
      <c r="HH2004" t="s">
        <v>244</v>
      </c>
      <c r="HI2004" t="s">
        <v>236</v>
      </c>
    </row>
    <row r="2005" spans="1:217" x14ac:dyDescent="0.25">
      <c r="A2005" s="14" t="s">
        <v>5836</v>
      </c>
      <c r="B2005" t="s">
        <v>5837</v>
      </c>
      <c r="D2005" t="s">
        <v>249</v>
      </c>
      <c r="E2005" t="s">
        <v>219</v>
      </c>
      <c r="F2005" t="s">
        <v>220</v>
      </c>
      <c r="G2005" t="s">
        <v>4782</v>
      </c>
      <c r="H2005" t="s">
        <v>4783</v>
      </c>
      <c r="I2005" t="s">
        <v>4784</v>
      </c>
      <c r="J2005" t="s">
        <v>4785</v>
      </c>
      <c r="K2005">
        <v>10.308017100000001</v>
      </c>
      <c r="L2005">
        <v>123.8915719</v>
      </c>
      <c r="O2005" s="15">
        <v>43440</v>
      </c>
      <c r="P2005">
        <f t="shared" si="93"/>
        <v>2018</v>
      </c>
      <c r="Q2005">
        <f t="shared" si="94"/>
        <v>12</v>
      </c>
      <c r="R2005">
        <f t="shared" si="95"/>
        <v>6</v>
      </c>
      <c r="U2005" t="s">
        <v>225</v>
      </c>
      <c r="V2005" t="s">
        <v>226</v>
      </c>
      <c r="W2005" t="s">
        <v>227</v>
      </c>
      <c r="X2005" t="s">
        <v>228</v>
      </c>
      <c r="Z2005" t="s">
        <v>5171</v>
      </c>
      <c r="AD2005" t="s">
        <v>231</v>
      </c>
      <c r="AF2005" s="16">
        <v>35696</v>
      </c>
      <c r="AG2005">
        <v>21</v>
      </c>
      <c r="AH2005" t="s">
        <v>262</v>
      </c>
      <c r="AI2005" t="s">
        <v>5838</v>
      </c>
      <c r="AJ2005" t="s">
        <v>254</v>
      </c>
      <c r="AK2005" t="s">
        <v>255</v>
      </c>
      <c r="BY2005">
        <v>13</v>
      </c>
      <c r="CA2005" t="s">
        <v>238</v>
      </c>
      <c r="CU2005" t="s">
        <v>242</v>
      </c>
      <c r="CV2005" t="s">
        <v>236</v>
      </c>
      <c r="DA2005" t="s">
        <v>241</v>
      </c>
      <c r="DB2005" t="s">
        <v>236</v>
      </c>
      <c r="DG2005">
        <v>0.125</v>
      </c>
      <c r="DH2005" t="s">
        <v>236</v>
      </c>
      <c r="DS2005" t="s">
        <v>242</v>
      </c>
      <c r="DT2005" t="s">
        <v>236</v>
      </c>
      <c r="EG2005" t="s">
        <v>245</v>
      </c>
      <c r="EH2005" t="s">
        <v>245</v>
      </c>
      <c r="EK2005">
        <v>2</v>
      </c>
      <c r="EL2005" t="s">
        <v>236</v>
      </c>
      <c r="FO2005" t="s">
        <v>240</v>
      </c>
      <c r="FP2005" t="s">
        <v>238</v>
      </c>
      <c r="FR2005" t="s">
        <v>256</v>
      </c>
      <c r="FS2005" t="s">
        <v>238</v>
      </c>
      <c r="GG2005" t="s">
        <v>241</v>
      </c>
      <c r="GH2005" t="s">
        <v>236</v>
      </c>
      <c r="GI2005" t="s">
        <v>245</v>
      </c>
      <c r="GJ2005" t="s">
        <v>245</v>
      </c>
      <c r="GR2005" t="s">
        <v>245</v>
      </c>
      <c r="GS2005" t="s">
        <v>590</v>
      </c>
      <c r="GT2005" t="s">
        <v>236</v>
      </c>
      <c r="HH2005" t="s">
        <v>244</v>
      </c>
      <c r="HI2005" t="s">
        <v>236</v>
      </c>
    </row>
    <row r="2006" spans="1:217" x14ac:dyDescent="0.25">
      <c r="A2006" s="14" t="s">
        <v>5839</v>
      </c>
      <c r="B2006" t="s">
        <v>5840</v>
      </c>
      <c r="D2006" t="s">
        <v>249</v>
      </c>
      <c r="E2006" t="s">
        <v>219</v>
      </c>
      <c r="F2006" t="s">
        <v>220</v>
      </c>
      <c r="G2006" t="s">
        <v>4782</v>
      </c>
      <c r="H2006" t="s">
        <v>4783</v>
      </c>
      <c r="I2006" t="s">
        <v>4784</v>
      </c>
      <c r="J2006" t="s">
        <v>4785</v>
      </c>
      <c r="K2006">
        <v>10.308017100000001</v>
      </c>
      <c r="L2006">
        <v>123.8915719</v>
      </c>
      <c r="O2006" s="15">
        <v>43441</v>
      </c>
      <c r="P2006">
        <f t="shared" si="93"/>
        <v>2018</v>
      </c>
      <c r="Q2006">
        <f t="shared" si="94"/>
        <v>12</v>
      </c>
      <c r="R2006">
        <f t="shared" si="95"/>
        <v>7</v>
      </c>
      <c r="U2006" t="s">
        <v>225</v>
      </c>
      <c r="V2006" t="s">
        <v>226</v>
      </c>
      <c r="W2006" t="s">
        <v>227</v>
      </c>
      <c r="X2006" t="s">
        <v>228</v>
      </c>
      <c r="Z2006" t="s">
        <v>4907</v>
      </c>
      <c r="AD2006" t="s">
        <v>289</v>
      </c>
      <c r="AF2006" s="16">
        <v>35515</v>
      </c>
      <c r="AG2006">
        <v>21</v>
      </c>
      <c r="AH2006" t="s">
        <v>262</v>
      </c>
      <c r="AI2006" t="s">
        <v>5841</v>
      </c>
      <c r="AJ2006" t="s">
        <v>254</v>
      </c>
      <c r="AK2006" t="s">
        <v>255</v>
      </c>
      <c r="BY2006">
        <v>14</v>
      </c>
      <c r="CA2006" t="s">
        <v>238</v>
      </c>
      <c r="CU2006" t="s">
        <v>242</v>
      </c>
      <c r="CV2006" t="s">
        <v>236</v>
      </c>
      <c r="DA2006" t="s">
        <v>241</v>
      </c>
      <c r="DB2006" t="s">
        <v>236</v>
      </c>
      <c r="DG2006">
        <v>0.19</v>
      </c>
      <c r="DH2006" t="s">
        <v>236</v>
      </c>
      <c r="DS2006" t="s">
        <v>242</v>
      </c>
      <c r="DT2006" t="s">
        <v>236</v>
      </c>
      <c r="EG2006" t="s">
        <v>245</v>
      </c>
      <c r="EH2006" t="s">
        <v>245</v>
      </c>
      <c r="EK2006">
        <v>2</v>
      </c>
      <c r="EL2006" t="s">
        <v>236</v>
      </c>
      <c r="FO2006" t="s">
        <v>240</v>
      </c>
      <c r="FP2006" t="s">
        <v>238</v>
      </c>
      <c r="FR2006" t="s">
        <v>256</v>
      </c>
      <c r="FS2006" t="s">
        <v>238</v>
      </c>
      <c r="GG2006" t="s">
        <v>241</v>
      </c>
      <c r="GH2006" t="s">
        <v>236</v>
      </c>
      <c r="GI2006" t="s">
        <v>245</v>
      </c>
      <c r="GJ2006" t="s">
        <v>245</v>
      </c>
      <c r="GR2006" t="s">
        <v>245</v>
      </c>
      <c r="GS2006" t="s">
        <v>273</v>
      </c>
      <c r="GT2006" t="s">
        <v>238</v>
      </c>
      <c r="HH2006" t="s">
        <v>244</v>
      </c>
      <c r="HI2006" t="s">
        <v>236</v>
      </c>
    </row>
    <row r="2007" spans="1:217" x14ac:dyDescent="0.25">
      <c r="A2007" s="14" t="s">
        <v>5842</v>
      </c>
      <c r="B2007" t="s">
        <v>5843</v>
      </c>
      <c r="D2007" t="s">
        <v>249</v>
      </c>
      <c r="E2007" t="s">
        <v>219</v>
      </c>
      <c r="F2007" t="s">
        <v>220</v>
      </c>
      <c r="G2007" t="s">
        <v>4782</v>
      </c>
      <c r="H2007" t="s">
        <v>4783</v>
      </c>
      <c r="I2007" t="s">
        <v>4784</v>
      </c>
      <c r="J2007" t="s">
        <v>4785</v>
      </c>
      <c r="K2007">
        <v>10.308017100000001</v>
      </c>
      <c r="L2007">
        <v>123.8915719</v>
      </c>
      <c r="O2007" s="15">
        <v>43441</v>
      </c>
      <c r="P2007">
        <f t="shared" si="93"/>
        <v>2018</v>
      </c>
      <c r="Q2007">
        <f t="shared" si="94"/>
        <v>12</v>
      </c>
      <c r="R2007">
        <f t="shared" si="95"/>
        <v>7</v>
      </c>
      <c r="U2007" t="s">
        <v>225</v>
      </c>
      <c r="V2007" t="s">
        <v>226</v>
      </c>
      <c r="W2007" t="s">
        <v>227</v>
      </c>
      <c r="X2007" t="s">
        <v>228</v>
      </c>
      <c r="Z2007" t="s">
        <v>4876</v>
      </c>
      <c r="AD2007" t="s">
        <v>289</v>
      </c>
      <c r="AF2007" s="16">
        <v>12661</v>
      </c>
      <c r="AG2007">
        <v>84</v>
      </c>
      <c r="AH2007" t="s">
        <v>232</v>
      </c>
      <c r="AI2007" t="s">
        <v>5654</v>
      </c>
      <c r="AJ2007" t="s">
        <v>254</v>
      </c>
      <c r="AK2007" t="s">
        <v>427</v>
      </c>
      <c r="BY2007">
        <v>14</v>
      </c>
      <c r="CA2007" t="s">
        <v>238</v>
      </c>
      <c r="CU2007" t="s">
        <v>242</v>
      </c>
      <c r="CV2007" t="s">
        <v>236</v>
      </c>
      <c r="DA2007" t="s">
        <v>241</v>
      </c>
      <c r="DB2007" t="s">
        <v>236</v>
      </c>
      <c r="DG2007" t="s">
        <v>272</v>
      </c>
      <c r="DH2007" t="s">
        <v>238</v>
      </c>
      <c r="DS2007" t="s">
        <v>242</v>
      </c>
      <c r="DT2007" t="s">
        <v>236</v>
      </c>
      <c r="EG2007" t="s">
        <v>245</v>
      </c>
      <c r="EH2007" t="s">
        <v>245</v>
      </c>
      <c r="EK2007">
        <v>2</v>
      </c>
      <c r="EL2007" t="s">
        <v>236</v>
      </c>
      <c r="FO2007" t="s">
        <v>405</v>
      </c>
      <c r="FP2007" t="s">
        <v>238</v>
      </c>
      <c r="FR2007" t="s">
        <v>256</v>
      </c>
      <c r="FS2007" t="s">
        <v>238</v>
      </c>
      <c r="GG2007" t="s">
        <v>241</v>
      </c>
      <c r="GH2007" t="s">
        <v>236</v>
      </c>
      <c r="GI2007" t="s">
        <v>245</v>
      </c>
      <c r="GJ2007" t="s">
        <v>245</v>
      </c>
      <c r="GR2007" t="s">
        <v>245</v>
      </c>
      <c r="GS2007" t="s">
        <v>273</v>
      </c>
      <c r="GT2007" t="s">
        <v>238</v>
      </c>
      <c r="HH2007" t="s">
        <v>244</v>
      </c>
      <c r="HI2007" t="s">
        <v>236</v>
      </c>
    </row>
    <row r="2008" spans="1:217" x14ac:dyDescent="0.25">
      <c r="A2008" s="14" t="s">
        <v>5844</v>
      </c>
      <c r="B2008" t="s">
        <v>5845</v>
      </c>
      <c r="D2008" t="s">
        <v>249</v>
      </c>
      <c r="E2008" t="s">
        <v>219</v>
      </c>
      <c r="F2008" t="s">
        <v>220</v>
      </c>
      <c r="G2008" t="s">
        <v>4782</v>
      </c>
      <c r="H2008" t="s">
        <v>4783</v>
      </c>
      <c r="I2008" t="s">
        <v>4784</v>
      </c>
      <c r="J2008" t="s">
        <v>4785</v>
      </c>
      <c r="K2008">
        <v>10.308017100000001</v>
      </c>
      <c r="L2008">
        <v>123.8915719</v>
      </c>
      <c r="O2008" s="15">
        <v>43436</v>
      </c>
      <c r="P2008">
        <f t="shared" si="93"/>
        <v>2018</v>
      </c>
      <c r="Q2008">
        <f t="shared" si="94"/>
        <v>12</v>
      </c>
      <c r="R2008">
        <f t="shared" si="95"/>
        <v>2</v>
      </c>
      <c r="U2008" t="s">
        <v>225</v>
      </c>
      <c r="V2008" t="s">
        <v>301</v>
      </c>
      <c r="W2008" t="s">
        <v>227</v>
      </c>
      <c r="X2008" t="s">
        <v>1703</v>
      </c>
      <c r="Z2008" t="s">
        <v>2096</v>
      </c>
      <c r="AD2008" t="s">
        <v>231</v>
      </c>
      <c r="AF2008" s="16">
        <v>27218</v>
      </c>
      <c r="AG2008">
        <v>44</v>
      </c>
      <c r="AH2008" t="s">
        <v>262</v>
      </c>
      <c r="AI2008" t="s">
        <v>5846</v>
      </c>
      <c r="AJ2008" t="s">
        <v>254</v>
      </c>
      <c r="AK2008" t="s">
        <v>427</v>
      </c>
      <c r="BY2008">
        <v>11</v>
      </c>
      <c r="CA2008" t="s">
        <v>238</v>
      </c>
      <c r="CU2008" t="s">
        <v>242</v>
      </c>
      <c r="CV2008" t="s">
        <v>236</v>
      </c>
      <c r="DA2008" t="s">
        <v>241</v>
      </c>
      <c r="DB2008" t="s">
        <v>236</v>
      </c>
      <c r="DG2008" t="s">
        <v>272</v>
      </c>
      <c r="DH2008" t="s">
        <v>238</v>
      </c>
      <c r="DS2008" t="s">
        <v>242</v>
      </c>
      <c r="DT2008" t="s">
        <v>236</v>
      </c>
      <c r="EG2008" t="s">
        <v>245</v>
      </c>
      <c r="EH2008" t="s">
        <v>245</v>
      </c>
      <c r="EK2008">
        <v>1</v>
      </c>
      <c r="EL2008" t="s">
        <v>236</v>
      </c>
      <c r="FO2008" t="s">
        <v>240</v>
      </c>
      <c r="FP2008" t="s">
        <v>238</v>
      </c>
      <c r="FR2008" t="s">
        <v>256</v>
      </c>
      <c r="FS2008" t="s">
        <v>238</v>
      </c>
      <c r="GG2008" t="s">
        <v>241</v>
      </c>
      <c r="GH2008" t="s">
        <v>236</v>
      </c>
      <c r="GI2008" t="s">
        <v>245</v>
      </c>
      <c r="GJ2008" t="s">
        <v>245</v>
      </c>
      <c r="GR2008" t="s">
        <v>245</v>
      </c>
      <c r="GS2008" t="s">
        <v>590</v>
      </c>
      <c r="GT2008" t="s">
        <v>236</v>
      </c>
      <c r="HH2008" t="s">
        <v>244</v>
      </c>
      <c r="HI2008" t="s">
        <v>236</v>
      </c>
    </row>
    <row r="2009" spans="1:217" x14ac:dyDescent="0.25">
      <c r="A2009" s="14" t="s">
        <v>5847</v>
      </c>
      <c r="B2009" t="s">
        <v>5848</v>
      </c>
      <c r="D2009" t="s">
        <v>2828</v>
      </c>
      <c r="E2009" t="s">
        <v>219</v>
      </c>
      <c r="F2009" t="s">
        <v>220</v>
      </c>
      <c r="G2009" t="s">
        <v>5849</v>
      </c>
      <c r="H2009" t="s">
        <v>5850</v>
      </c>
      <c r="I2009" t="s">
        <v>5851</v>
      </c>
      <c r="J2009" t="s">
        <v>5852</v>
      </c>
      <c r="K2009">
        <v>8.6047177999999995</v>
      </c>
      <c r="L2009">
        <v>123.3485271</v>
      </c>
      <c r="O2009" s="19">
        <v>43111</v>
      </c>
      <c r="P2009">
        <f t="shared" si="93"/>
        <v>2018</v>
      </c>
      <c r="Q2009">
        <f t="shared" si="94"/>
        <v>1</v>
      </c>
      <c r="R2009">
        <f t="shared" si="95"/>
        <v>11</v>
      </c>
      <c r="U2009" t="s">
        <v>225</v>
      </c>
      <c r="V2009" t="s">
        <v>1411</v>
      </c>
      <c r="W2009" t="s">
        <v>227</v>
      </c>
      <c r="X2009" t="s">
        <v>276</v>
      </c>
      <c r="Z2009" t="s">
        <v>883</v>
      </c>
      <c r="AD2009" t="s">
        <v>231</v>
      </c>
      <c r="AF2009" s="16">
        <v>33797</v>
      </c>
      <c r="AG2009">
        <v>25</v>
      </c>
      <c r="AH2009" t="s">
        <v>262</v>
      </c>
      <c r="AI2009" t="s">
        <v>2922</v>
      </c>
      <c r="AJ2009" t="s">
        <v>1095</v>
      </c>
      <c r="AK2009" t="s">
        <v>2830</v>
      </c>
      <c r="BP2009">
        <v>63</v>
      </c>
      <c r="BR2009" t="s">
        <v>236</v>
      </c>
      <c r="CE2009">
        <v>56</v>
      </c>
      <c r="CF2009" t="s">
        <v>4472</v>
      </c>
      <c r="CG2009" t="s">
        <v>236</v>
      </c>
      <c r="CT2009">
        <v>22</v>
      </c>
      <c r="CU2009" t="s">
        <v>271</v>
      </c>
      <c r="CV2009" t="s">
        <v>238</v>
      </c>
      <c r="EG2009" t="s">
        <v>245</v>
      </c>
      <c r="EH2009" t="s">
        <v>245</v>
      </c>
      <c r="EV2009">
        <v>14</v>
      </c>
      <c r="EX2009" t="s">
        <v>239</v>
      </c>
      <c r="GI2009" t="s">
        <v>2832</v>
      </c>
      <c r="GJ2009" t="s">
        <v>236</v>
      </c>
      <c r="GR2009" t="s">
        <v>2923</v>
      </c>
      <c r="GS2009" t="s">
        <v>847</v>
      </c>
      <c r="GT2009" t="s">
        <v>236</v>
      </c>
    </row>
    <row r="2010" spans="1:217" x14ac:dyDescent="0.25">
      <c r="A2010" s="14" t="s">
        <v>5853</v>
      </c>
      <c r="B2010" t="s">
        <v>5854</v>
      </c>
      <c r="D2010" t="s">
        <v>2828</v>
      </c>
      <c r="E2010" t="s">
        <v>219</v>
      </c>
      <c r="F2010" t="s">
        <v>220</v>
      </c>
      <c r="G2010" t="s">
        <v>5849</v>
      </c>
      <c r="H2010" t="s">
        <v>5850</v>
      </c>
      <c r="I2010" t="s">
        <v>5851</v>
      </c>
      <c r="J2010" t="s">
        <v>5852</v>
      </c>
      <c r="K2010">
        <v>8.6047177999999995</v>
      </c>
      <c r="L2010">
        <v>123.3485271</v>
      </c>
      <c r="O2010" s="19">
        <v>43111</v>
      </c>
      <c r="P2010">
        <f t="shared" si="93"/>
        <v>2018</v>
      </c>
      <c r="Q2010">
        <f t="shared" si="94"/>
        <v>1</v>
      </c>
      <c r="R2010">
        <f t="shared" si="95"/>
        <v>11</v>
      </c>
      <c r="U2010" t="s">
        <v>225</v>
      </c>
      <c r="V2010" t="s">
        <v>1411</v>
      </c>
      <c r="W2010" t="s">
        <v>227</v>
      </c>
      <c r="X2010" t="s">
        <v>276</v>
      </c>
      <c r="Z2010" t="s">
        <v>883</v>
      </c>
      <c r="AD2010" t="s">
        <v>231</v>
      </c>
      <c r="AF2010" s="16">
        <v>30244</v>
      </c>
      <c r="AG2010">
        <v>35</v>
      </c>
      <c r="AH2010" t="s">
        <v>262</v>
      </c>
      <c r="AJ2010" t="s">
        <v>1095</v>
      </c>
      <c r="AK2010" t="s">
        <v>2830</v>
      </c>
      <c r="BP2010">
        <v>55</v>
      </c>
      <c r="BR2010" t="s">
        <v>236</v>
      </c>
      <c r="CE2010">
        <v>59</v>
      </c>
      <c r="CF2010" t="s">
        <v>2831</v>
      </c>
      <c r="CG2010" t="s">
        <v>236</v>
      </c>
      <c r="CU2010">
        <v>3</v>
      </c>
      <c r="CV2010" t="s">
        <v>238</v>
      </c>
      <c r="EG2010" t="s">
        <v>245</v>
      </c>
      <c r="EH2010" t="s">
        <v>245</v>
      </c>
      <c r="EV2010">
        <v>16</v>
      </c>
      <c r="EX2010" t="s">
        <v>239</v>
      </c>
      <c r="GI2010" t="s">
        <v>1112</v>
      </c>
      <c r="GJ2010" t="s">
        <v>236</v>
      </c>
      <c r="GR2010" t="s">
        <v>2923</v>
      </c>
      <c r="GS2010" t="s">
        <v>5855</v>
      </c>
      <c r="GT2010" t="s">
        <v>236</v>
      </c>
    </row>
    <row r="2011" spans="1:217" x14ac:dyDescent="0.25">
      <c r="A2011" s="14" t="s">
        <v>5856</v>
      </c>
      <c r="B2011" t="s">
        <v>5857</v>
      </c>
      <c r="D2011" t="s">
        <v>2828</v>
      </c>
      <c r="E2011" t="s">
        <v>219</v>
      </c>
      <c r="F2011" t="s">
        <v>220</v>
      </c>
      <c r="G2011" t="s">
        <v>5849</v>
      </c>
      <c r="H2011" t="s">
        <v>5850</v>
      </c>
      <c r="I2011" t="s">
        <v>5851</v>
      </c>
      <c r="J2011" t="s">
        <v>5852</v>
      </c>
      <c r="K2011">
        <v>8.6047177999999995</v>
      </c>
      <c r="L2011">
        <v>123.3485271</v>
      </c>
      <c r="O2011" s="19">
        <v>43126</v>
      </c>
      <c r="P2011">
        <f t="shared" si="93"/>
        <v>2018</v>
      </c>
      <c r="Q2011">
        <f t="shared" si="94"/>
        <v>1</v>
      </c>
      <c r="R2011">
        <f t="shared" si="95"/>
        <v>26</v>
      </c>
      <c r="U2011" t="s">
        <v>225</v>
      </c>
      <c r="V2011" t="s">
        <v>5858</v>
      </c>
      <c r="W2011" t="s">
        <v>227</v>
      </c>
      <c r="X2011" t="s">
        <v>276</v>
      </c>
      <c r="Z2011" t="s">
        <v>883</v>
      </c>
      <c r="AD2011" t="s">
        <v>231</v>
      </c>
      <c r="AF2011" s="16">
        <v>36883</v>
      </c>
      <c r="AG2011">
        <v>17</v>
      </c>
      <c r="AH2011" t="s">
        <v>232</v>
      </c>
      <c r="AI2011" t="s">
        <v>5859</v>
      </c>
      <c r="AJ2011" t="s">
        <v>1095</v>
      </c>
      <c r="AK2011" t="s">
        <v>2830</v>
      </c>
      <c r="BP2011">
        <v>68</v>
      </c>
      <c r="BR2011" t="s">
        <v>236</v>
      </c>
      <c r="CF2011" t="s">
        <v>2831</v>
      </c>
      <c r="CG2011" t="s">
        <v>236</v>
      </c>
      <c r="CU2011">
        <v>1</v>
      </c>
      <c r="CV2011" t="s">
        <v>238</v>
      </c>
      <c r="EG2011" t="s">
        <v>245</v>
      </c>
      <c r="EH2011" t="s">
        <v>245</v>
      </c>
      <c r="EV2011">
        <v>6</v>
      </c>
      <c r="EX2011" t="s">
        <v>238</v>
      </c>
      <c r="GI2011" t="s">
        <v>1112</v>
      </c>
      <c r="GJ2011" t="s">
        <v>236</v>
      </c>
      <c r="GR2011" t="s">
        <v>245</v>
      </c>
      <c r="GS2011" t="s">
        <v>5860</v>
      </c>
      <c r="GT2011" t="s">
        <v>236</v>
      </c>
    </row>
    <row r="2012" spans="1:217" x14ac:dyDescent="0.25">
      <c r="A2012" s="14" t="s">
        <v>5861</v>
      </c>
      <c r="B2012" t="s">
        <v>5862</v>
      </c>
      <c r="D2012" t="s">
        <v>2828</v>
      </c>
      <c r="E2012" t="s">
        <v>219</v>
      </c>
      <c r="F2012" t="s">
        <v>220</v>
      </c>
      <c r="G2012" t="s">
        <v>5849</v>
      </c>
      <c r="H2012" t="s">
        <v>5850</v>
      </c>
      <c r="I2012" t="s">
        <v>5851</v>
      </c>
      <c r="J2012" t="s">
        <v>5852</v>
      </c>
      <c r="K2012">
        <v>8.6047177999999995</v>
      </c>
      <c r="L2012">
        <v>123.3485271</v>
      </c>
      <c r="O2012" s="19">
        <v>43223</v>
      </c>
      <c r="P2012">
        <f t="shared" si="93"/>
        <v>2018</v>
      </c>
      <c r="Q2012">
        <f t="shared" si="94"/>
        <v>5</v>
      </c>
      <c r="R2012">
        <f t="shared" si="95"/>
        <v>3</v>
      </c>
      <c r="U2012" t="s">
        <v>225</v>
      </c>
      <c r="V2012" t="s">
        <v>5863</v>
      </c>
      <c r="W2012" t="s">
        <v>227</v>
      </c>
      <c r="X2012" t="s">
        <v>276</v>
      </c>
      <c r="Z2012" t="s">
        <v>883</v>
      </c>
      <c r="AD2012" t="s">
        <v>231</v>
      </c>
      <c r="AF2012" s="16">
        <v>27930</v>
      </c>
      <c r="AG2012">
        <v>41</v>
      </c>
      <c r="AH2012" t="s">
        <v>262</v>
      </c>
      <c r="AJ2012" t="s">
        <v>1095</v>
      </c>
      <c r="AK2012" t="s">
        <v>2830</v>
      </c>
      <c r="AY2012">
        <v>3.2000000000000001E-2</v>
      </c>
      <c r="AZ2012" t="s">
        <v>236</v>
      </c>
      <c r="BP2012">
        <v>52</v>
      </c>
      <c r="BR2012" t="s">
        <v>236</v>
      </c>
      <c r="CF2012" t="s">
        <v>2831</v>
      </c>
      <c r="CG2012" t="s">
        <v>236</v>
      </c>
      <c r="CU2012" t="s">
        <v>271</v>
      </c>
      <c r="CV2012" t="s">
        <v>238</v>
      </c>
      <c r="EG2012" t="s">
        <v>245</v>
      </c>
      <c r="EH2012" t="s">
        <v>245</v>
      </c>
      <c r="EV2012">
        <v>6</v>
      </c>
      <c r="EX2012" t="s">
        <v>238</v>
      </c>
      <c r="GI2012" t="s">
        <v>1112</v>
      </c>
      <c r="GJ2012" t="s">
        <v>236</v>
      </c>
      <c r="GR2012" t="s">
        <v>245</v>
      </c>
      <c r="GS2012" t="s">
        <v>3325</v>
      </c>
      <c r="GT2012" t="s">
        <v>238</v>
      </c>
    </row>
    <row r="2013" spans="1:217" s="22" customFormat="1" x14ac:dyDescent="0.25">
      <c r="A2013" s="14" t="s">
        <v>5864</v>
      </c>
      <c r="B2013" s="20" t="s">
        <v>5865</v>
      </c>
      <c r="C2013" s="20"/>
      <c r="D2013" s="20" t="s">
        <v>422</v>
      </c>
      <c r="E2013" s="20" t="s">
        <v>219</v>
      </c>
      <c r="F2013" s="20" t="s">
        <v>220</v>
      </c>
      <c r="G2013" s="20" t="s">
        <v>221</v>
      </c>
      <c r="H2013" s="20" t="s">
        <v>222</v>
      </c>
      <c r="I2013" s="20" t="s">
        <v>223</v>
      </c>
      <c r="J2013" s="20" t="s">
        <v>224</v>
      </c>
      <c r="K2013" s="20">
        <v>16.401074000000001</v>
      </c>
      <c r="L2013" s="20">
        <v>120.59599</v>
      </c>
      <c r="M2013" s="20"/>
      <c r="N2013" s="20"/>
      <c r="O2013" s="21">
        <v>42739</v>
      </c>
      <c r="P2013" s="20">
        <f>YEAR(O2013)</f>
        <v>2017</v>
      </c>
      <c r="Q2013" s="20">
        <f>MONTH(O2013)</f>
        <v>1</v>
      </c>
      <c r="R2013" s="20">
        <f>DAY(O2013)</f>
        <v>4</v>
      </c>
      <c r="S2013" s="20"/>
      <c r="T2013" s="20"/>
      <c r="U2013" s="20" t="s">
        <v>225</v>
      </c>
      <c r="V2013" s="20" t="s">
        <v>1470</v>
      </c>
      <c r="W2013" s="20" t="s">
        <v>260</v>
      </c>
      <c r="X2013" s="20" t="s">
        <v>239</v>
      </c>
      <c r="Y2013" s="20" t="s">
        <v>611</v>
      </c>
      <c r="Z2013" s="20" t="s">
        <v>5866</v>
      </c>
      <c r="AA2013" s="20"/>
      <c r="AB2013" s="20"/>
      <c r="AC2013" s="20"/>
      <c r="AD2013" s="20" t="s">
        <v>231</v>
      </c>
      <c r="AE2013" s="20"/>
      <c r="AF2013" s="21">
        <v>42143</v>
      </c>
      <c r="AG2013" s="20">
        <v>1</v>
      </c>
      <c r="AH2013" s="20" t="s">
        <v>5867</v>
      </c>
      <c r="AI2013" s="20" t="s">
        <v>5868</v>
      </c>
      <c r="AJ2013" s="22" t="s">
        <v>5869</v>
      </c>
      <c r="AK2013" s="20" t="s">
        <v>2579</v>
      </c>
      <c r="AL2013" s="20">
        <v>6</v>
      </c>
      <c r="AM2013" s="20"/>
      <c r="AN2013" s="20" t="s">
        <v>238</v>
      </c>
      <c r="AO2013" s="20"/>
      <c r="AP2013" s="20"/>
      <c r="AQ2013" s="20"/>
      <c r="AR2013" s="20"/>
      <c r="AS2013" s="20"/>
      <c r="AT2013" s="20"/>
      <c r="AU2013" s="20"/>
      <c r="AV2013" s="20" t="s">
        <v>237</v>
      </c>
      <c r="AW2013" s="20" t="s">
        <v>238</v>
      </c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>
        <v>6</v>
      </c>
      <c r="BJ2013" s="20" t="s">
        <v>271</v>
      </c>
      <c r="BK2013" s="20" t="s">
        <v>238</v>
      </c>
      <c r="BL2013" s="20"/>
      <c r="BM2013" s="20"/>
      <c r="BN2013" s="20"/>
      <c r="BO2013" s="20">
        <v>6</v>
      </c>
      <c r="BP2013" s="20"/>
      <c r="BQ2013" s="20" t="s">
        <v>238</v>
      </c>
      <c r="BR2013" s="20"/>
      <c r="BS2013" s="20"/>
      <c r="BT2013" s="20"/>
      <c r="BU2013" s="20"/>
      <c r="BV2013" s="20" t="s">
        <v>271</v>
      </c>
      <c r="BW2013" s="20" t="s">
        <v>238</v>
      </c>
      <c r="BX2013" s="20"/>
      <c r="BY2013" s="20" t="s">
        <v>271</v>
      </c>
      <c r="BZ2013" s="20" t="s">
        <v>238</v>
      </c>
      <c r="CA2013" s="20"/>
      <c r="CB2013" s="20"/>
      <c r="CC2013" s="20"/>
      <c r="CD2013" s="20"/>
      <c r="CE2013" s="20"/>
      <c r="CF2013" s="20"/>
      <c r="CG2013" s="20"/>
      <c r="CH2013" s="20"/>
      <c r="CI2013" s="20"/>
      <c r="CJ2013" s="20"/>
      <c r="CK2013" s="20"/>
      <c r="CL2013" s="20"/>
      <c r="CM2013" s="20"/>
      <c r="CN2013" s="20" t="s">
        <v>240</v>
      </c>
      <c r="CO2013" s="20" t="s">
        <v>238</v>
      </c>
      <c r="CP2013" s="20"/>
      <c r="CQ2013" s="20"/>
      <c r="CR2013" s="20"/>
      <c r="CS2013" s="20"/>
      <c r="CT2013" s="20"/>
      <c r="CU2013" s="20"/>
      <c r="CV2013" s="20"/>
      <c r="CW2013" s="20">
        <v>0.38</v>
      </c>
      <c r="CX2013" s="20" t="s">
        <v>236</v>
      </c>
      <c r="CY2013" s="20"/>
      <c r="CZ2013" s="20">
        <v>16</v>
      </c>
      <c r="DA2013" s="20" t="s">
        <v>238</v>
      </c>
      <c r="DB2013" s="20"/>
      <c r="DC2013" s="20"/>
      <c r="DD2013" s="20"/>
      <c r="DE2013" s="20"/>
      <c r="DF2013" s="20"/>
      <c r="DG2013" s="20"/>
      <c r="DH2013" s="20"/>
      <c r="DI2013" s="20"/>
      <c r="DJ2013" s="20"/>
      <c r="DK2013" s="20"/>
      <c r="DL2013" s="20"/>
      <c r="DM2013" s="20"/>
      <c r="DN2013" s="20"/>
      <c r="DO2013" s="20" t="s">
        <v>273</v>
      </c>
      <c r="DP2013" s="20" t="s">
        <v>238</v>
      </c>
      <c r="DQ2013" s="20"/>
      <c r="DR2013" s="20"/>
      <c r="DS2013" s="20"/>
      <c r="DT2013" s="20">
        <v>6</v>
      </c>
      <c r="DU2013" s="20" t="s">
        <v>273</v>
      </c>
      <c r="DV2013" s="20" t="s">
        <v>238</v>
      </c>
      <c r="DW2013" s="20"/>
      <c r="DX2013" s="20" t="s">
        <v>272</v>
      </c>
      <c r="DY2013" s="20" t="s">
        <v>238</v>
      </c>
      <c r="DZ2013" s="20"/>
      <c r="EA2013" s="20"/>
      <c r="EB2013" s="20"/>
      <c r="EC2013" s="20">
        <v>6</v>
      </c>
      <c r="ED2013" s="20"/>
      <c r="EE2013" s="20" t="s">
        <v>238</v>
      </c>
      <c r="EF2013" s="20"/>
      <c r="EG2013" s="20"/>
      <c r="EH2013" s="20"/>
      <c r="EI2013" s="20"/>
      <c r="EJ2013" s="20"/>
      <c r="EK2013" s="20"/>
      <c r="EL2013" s="20"/>
      <c r="EM2013" s="20"/>
      <c r="EN2013" s="20"/>
      <c r="EO2013" s="20"/>
      <c r="EP2013" s="20"/>
      <c r="EQ2013" s="20"/>
      <c r="ER2013" s="20"/>
      <c r="ES2013" s="20"/>
      <c r="ET2013" s="20"/>
      <c r="EU2013" s="20"/>
      <c r="EV2013" s="20"/>
      <c r="EW2013" s="20"/>
      <c r="EX2013" s="20"/>
      <c r="EY2013" s="20"/>
      <c r="EZ2013" s="20"/>
      <c r="FA2013" s="20"/>
      <c r="FB2013" s="20"/>
      <c r="FC2013" s="20"/>
      <c r="FD2013" s="20"/>
      <c r="FE2013" s="20"/>
      <c r="FF2013" s="20"/>
      <c r="FG2013" s="20"/>
      <c r="FH2013" s="20"/>
      <c r="FI2013" s="20"/>
      <c r="FJ2013" s="20"/>
      <c r="FK2013" s="20"/>
      <c r="FL2013" s="20"/>
      <c r="FM2013" s="20">
        <v>6</v>
      </c>
      <c r="FN2013" s="20"/>
      <c r="FO2013" s="20" t="s">
        <v>238</v>
      </c>
      <c r="FP2013" s="20"/>
      <c r="FQ2013" s="20">
        <v>1</v>
      </c>
      <c r="FR2013" s="20" t="s">
        <v>236</v>
      </c>
      <c r="FS2013" s="20"/>
      <c r="FT2013" s="20"/>
      <c r="FU2013" s="20"/>
      <c r="FV2013" s="20"/>
      <c r="FW2013" s="20"/>
      <c r="FX2013" s="20"/>
      <c r="FY2013" s="20"/>
      <c r="FZ2013" s="20"/>
      <c r="GA2013" s="20"/>
      <c r="GB2013" s="20"/>
      <c r="GC2013" s="20"/>
      <c r="GD2013" s="20"/>
      <c r="GE2013" s="20"/>
      <c r="GF2013" s="20"/>
      <c r="GG2013" s="20"/>
      <c r="GH2013" s="20"/>
      <c r="GI2013" s="20"/>
      <c r="GJ2013" s="20"/>
      <c r="GK2013" s="20"/>
      <c r="GL2013" s="20"/>
      <c r="GM2013" s="20"/>
      <c r="GN2013" s="20"/>
      <c r="GO2013" s="20"/>
      <c r="GP2013" s="20"/>
      <c r="GQ2013" s="20"/>
      <c r="GR2013" s="20"/>
      <c r="GS2013" s="20"/>
      <c r="GT2013" s="20"/>
      <c r="GU2013" s="20" t="s">
        <v>273</v>
      </c>
      <c r="GV2013" s="20" t="s">
        <v>238</v>
      </c>
      <c r="GW2013" s="20"/>
      <c r="GX2013" s="20"/>
      <c r="GY2013" s="20"/>
    </row>
    <row r="2014" spans="1:217" s="22" customFormat="1" x14ac:dyDescent="0.25">
      <c r="A2014" s="14" t="s">
        <v>5870</v>
      </c>
      <c r="B2014" s="20" t="s">
        <v>5871</v>
      </c>
      <c r="C2014" s="20"/>
      <c r="D2014" s="20" t="s">
        <v>422</v>
      </c>
      <c r="E2014" s="20" t="s">
        <v>219</v>
      </c>
      <c r="F2014" s="20" t="s">
        <v>220</v>
      </c>
      <c r="G2014" s="20" t="s">
        <v>221</v>
      </c>
      <c r="H2014" s="20" t="s">
        <v>222</v>
      </c>
      <c r="I2014" s="20" t="s">
        <v>223</v>
      </c>
      <c r="J2014" s="20" t="s">
        <v>224</v>
      </c>
      <c r="K2014" s="20">
        <v>16.401074000000001</v>
      </c>
      <c r="L2014" s="20">
        <v>120.59599</v>
      </c>
      <c r="M2014" s="20"/>
      <c r="N2014" s="20"/>
      <c r="O2014" s="21">
        <v>42746</v>
      </c>
      <c r="P2014" s="20">
        <f t="shared" ref="P2014:P2077" si="96">YEAR(O2014)</f>
        <v>2017</v>
      </c>
      <c r="Q2014" s="20">
        <f t="shared" ref="Q2014:Q2077" si="97">MONTH(O2014)</f>
        <v>1</v>
      </c>
      <c r="R2014" s="20">
        <f t="shared" ref="R2014:R2077" si="98">DAY(O2014)</f>
        <v>11</v>
      </c>
      <c r="S2014" s="20"/>
      <c r="T2014" s="20"/>
      <c r="U2014" s="20" t="s">
        <v>225</v>
      </c>
      <c r="V2014" s="20" t="s">
        <v>1470</v>
      </c>
      <c r="W2014" s="20" t="s">
        <v>260</v>
      </c>
      <c r="X2014" s="20" t="s">
        <v>239</v>
      </c>
      <c r="Y2014" s="20" t="s">
        <v>266</v>
      </c>
      <c r="Z2014" s="20" t="s">
        <v>5872</v>
      </c>
      <c r="AA2014" s="20"/>
      <c r="AB2014" s="20"/>
      <c r="AC2014" s="20"/>
      <c r="AD2014" s="20" t="s">
        <v>231</v>
      </c>
      <c r="AE2014" s="20"/>
      <c r="AF2014" s="21">
        <v>42721</v>
      </c>
      <c r="AG2014" s="20" t="s">
        <v>5662</v>
      </c>
      <c r="AH2014" s="20" t="s">
        <v>5873</v>
      </c>
      <c r="AI2014" s="20" t="s">
        <v>5874</v>
      </c>
      <c r="AJ2014" s="22" t="s">
        <v>5869</v>
      </c>
      <c r="AK2014" s="20" t="s">
        <v>2579</v>
      </c>
      <c r="AL2014" s="20">
        <v>6</v>
      </c>
      <c r="AM2014" s="20"/>
      <c r="AN2014" s="20" t="s">
        <v>238</v>
      </c>
      <c r="AO2014" s="20"/>
      <c r="AP2014" s="20"/>
      <c r="AQ2014" s="20"/>
      <c r="AR2014" s="20"/>
      <c r="AS2014" s="20"/>
      <c r="AT2014" s="20"/>
      <c r="AU2014" s="20"/>
      <c r="AV2014" s="20" t="s">
        <v>237</v>
      </c>
      <c r="AW2014" s="20" t="s">
        <v>238</v>
      </c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>
        <v>6</v>
      </c>
      <c r="BJ2014" s="20" t="s">
        <v>271</v>
      </c>
      <c r="BK2014" s="20" t="s">
        <v>238</v>
      </c>
      <c r="BL2014" s="20"/>
      <c r="BM2014" s="20"/>
      <c r="BN2014" s="20"/>
      <c r="BO2014" s="20">
        <v>6</v>
      </c>
      <c r="BP2014" s="20"/>
      <c r="BQ2014" s="20" t="s">
        <v>238</v>
      </c>
      <c r="BR2014" s="20"/>
      <c r="BS2014" s="20"/>
      <c r="BT2014" s="20"/>
      <c r="BU2014" s="20"/>
      <c r="BV2014" s="20" t="s">
        <v>271</v>
      </c>
      <c r="BW2014" s="20" t="s">
        <v>238</v>
      </c>
      <c r="BX2014" s="20"/>
      <c r="BY2014" s="20" t="s">
        <v>271</v>
      </c>
      <c r="BZ2014" s="20" t="s">
        <v>238</v>
      </c>
      <c r="CA2014" s="20"/>
      <c r="CB2014" s="20"/>
      <c r="CC2014" s="20"/>
      <c r="CD2014" s="20"/>
      <c r="CE2014" s="20"/>
      <c r="CF2014" s="20"/>
      <c r="CG2014" s="20"/>
      <c r="CH2014" s="20"/>
      <c r="CI2014" s="20"/>
      <c r="CJ2014" s="20"/>
      <c r="CK2014" s="20"/>
      <c r="CL2014" s="20"/>
      <c r="CM2014" s="20"/>
      <c r="CN2014" s="20" t="s">
        <v>240</v>
      </c>
      <c r="CO2014" s="20" t="s">
        <v>238</v>
      </c>
      <c r="CP2014" s="20"/>
      <c r="CQ2014" s="20"/>
      <c r="CR2014" s="20"/>
      <c r="CS2014" s="20"/>
      <c r="CT2014" s="20"/>
      <c r="CU2014" s="20"/>
      <c r="CV2014" s="20"/>
      <c r="CW2014" s="20">
        <v>0.38</v>
      </c>
      <c r="CX2014" s="20" t="s">
        <v>236</v>
      </c>
      <c r="CY2014" s="20"/>
      <c r="CZ2014" s="20">
        <v>16</v>
      </c>
      <c r="DA2014" s="20" t="s">
        <v>238</v>
      </c>
      <c r="DB2014" s="20"/>
      <c r="DC2014" s="20"/>
      <c r="DD2014" s="20"/>
      <c r="DE2014" s="20"/>
      <c r="DF2014" s="20"/>
      <c r="DG2014" s="20"/>
      <c r="DH2014" s="20"/>
      <c r="DI2014" s="20"/>
      <c r="DJ2014" s="20"/>
      <c r="DK2014" s="20"/>
      <c r="DL2014" s="20"/>
      <c r="DM2014" s="20"/>
      <c r="DN2014" s="20"/>
      <c r="DO2014" s="20" t="s">
        <v>273</v>
      </c>
      <c r="DP2014" s="20" t="s">
        <v>238</v>
      </c>
      <c r="DQ2014" s="20"/>
      <c r="DR2014" s="20"/>
      <c r="DS2014" s="20"/>
      <c r="DT2014" s="20">
        <v>6</v>
      </c>
      <c r="DU2014" s="20" t="s">
        <v>273</v>
      </c>
      <c r="DV2014" s="20" t="s">
        <v>238</v>
      </c>
      <c r="DW2014" s="20"/>
      <c r="DX2014" s="20" t="s">
        <v>272</v>
      </c>
      <c r="DY2014" s="20" t="s">
        <v>238</v>
      </c>
      <c r="DZ2014" s="20"/>
      <c r="EA2014" s="20"/>
      <c r="EB2014" s="20"/>
      <c r="EC2014" s="20">
        <v>6</v>
      </c>
      <c r="ED2014" s="20"/>
      <c r="EE2014" s="20" t="s">
        <v>238</v>
      </c>
      <c r="EF2014" s="20"/>
      <c r="EG2014" s="20"/>
      <c r="EH2014" s="20"/>
      <c r="EI2014" s="20"/>
      <c r="EJ2014" s="20"/>
      <c r="EK2014" s="20"/>
      <c r="EL2014" s="20"/>
      <c r="EM2014" s="20"/>
      <c r="EN2014" s="20"/>
      <c r="EO2014" s="20"/>
      <c r="EP2014" s="20"/>
      <c r="EQ2014" s="20"/>
      <c r="ER2014" s="20"/>
      <c r="ES2014" s="20"/>
      <c r="ET2014" s="20"/>
      <c r="EU2014" s="20"/>
      <c r="EV2014" s="20"/>
      <c r="EW2014" s="20"/>
      <c r="EX2014" s="20"/>
      <c r="EY2014" s="20"/>
      <c r="EZ2014" s="20"/>
      <c r="FA2014" s="20"/>
      <c r="FB2014" s="20"/>
      <c r="FC2014" s="20"/>
      <c r="FD2014" s="20"/>
      <c r="FE2014" s="20"/>
      <c r="FF2014" s="20"/>
      <c r="FG2014" s="20"/>
      <c r="FH2014" s="20"/>
      <c r="FI2014" s="20"/>
      <c r="FJ2014" s="20"/>
      <c r="FK2014" s="20"/>
      <c r="FL2014" s="20"/>
      <c r="FM2014" s="20">
        <v>6</v>
      </c>
      <c r="FN2014" s="20"/>
      <c r="FO2014" s="20" t="s">
        <v>238</v>
      </c>
      <c r="FP2014" s="20"/>
      <c r="FQ2014" s="20">
        <v>1</v>
      </c>
      <c r="FR2014" s="20" t="s">
        <v>236</v>
      </c>
      <c r="FS2014" s="20"/>
      <c r="FT2014" s="20"/>
      <c r="FU2014" s="20"/>
      <c r="FV2014" s="20"/>
      <c r="FW2014" s="20"/>
      <c r="FX2014" s="20"/>
      <c r="FY2014" s="20"/>
      <c r="FZ2014" s="20"/>
      <c r="GA2014" s="20"/>
      <c r="GB2014" s="20"/>
      <c r="GC2014" s="20"/>
      <c r="GD2014" s="20"/>
      <c r="GE2014" s="20"/>
      <c r="GF2014" s="20"/>
      <c r="GG2014" s="20"/>
      <c r="GH2014" s="20"/>
      <c r="GI2014" s="20"/>
      <c r="GJ2014" s="20"/>
      <c r="GK2014" s="20"/>
      <c r="GL2014" s="20"/>
      <c r="GM2014" s="20"/>
      <c r="GN2014" s="20"/>
      <c r="GO2014" s="20"/>
      <c r="GP2014" s="20"/>
      <c r="GQ2014" s="20"/>
      <c r="GR2014" s="20"/>
      <c r="GS2014" s="20"/>
      <c r="GT2014" s="20"/>
      <c r="GU2014" s="20" t="s">
        <v>273</v>
      </c>
      <c r="GV2014" s="20" t="s">
        <v>238</v>
      </c>
      <c r="GW2014" s="20"/>
      <c r="GX2014" s="20"/>
      <c r="GY2014" s="20"/>
    </row>
    <row r="2015" spans="1:217" s="22" customFormat="1" x14ac:dyDescent="0.25">
      <c r="A2015" s="14" t="s">
        <v>5875</v>
      </c>
      <c r="B2015" s="20" t="s">
        <v>5876</v>
      </c>
      <c r="C2015" s="20"/>
      <c r="D2015" s="20" t="s">
        <v>422</v>
      </c>
      <c r="E2015" s="20" t="s">
        <v>219</v>
      </c>
      <c r="F2015" s="20" t="s">
        <v>220</v>
      </c>
      <c r="G2015" s="20" t="s">
        <v>221</v>
      </c>
      <c r="H2015" s="20" t="s">
        <v>222</v>
      </c>
      <c r="I2015" s="20" t="s">
        <v>223</v>
      </c>
      <c r="J2015" s="20" t="s">
        <v>224</v>
      </c>
      <c r="K2015" s="20">
        <v>16.401074000000001</v>
      </c>
      <c r="L2015" s="20">
        <v>120.59599</v>
      </c>
      <c r="M2015" s="20"/>
      <c r="N2015" s="20"/>
      <c r="O2015" s="21">
        <v>42749</v>
      </c>
      <c r="P2015" s="20">
        <f t="shared" si="96"/>
        <v>2017</v>
      </c>
      <c r="Q2015" s="20">
        <f t="shared" si="97"/>
        <v>1</v>
      </c>
      <c r="R2015" s="20">
        <f t="shared" si="98"/>
        <v>14</v>
      </c>
      <c r="S2015" s="20"/>
      <c r="T2015" s="20"/>
      <c r="U2015" s="20" t="s">
        <v>225</v>
      </c>
      <c r="V2015" s="20" t="s">
        <v>259</v>
      </c>
      <c r="W2015" s="20" t="s">
        <v>260</v>
      </c>
      <c r="X2015" s="20" t="s">
        <v>239</v>
      </c>
      <c r="Y2015" s="20" t="s">
        <v>266</v>
      </c>
      <c r="Z2015" s="20" t="s">
        <v>5877</v>
      </c>
      <c r="AA2015" s="20"/>
      <c r="AB2015" s="20"/>
      <c r="AC2015" s="20"/>
      <c r="AD2015" s="20" t="s">
        <v>289</v>
      </c>
      <c r="AE2015" s="20"/>
      <c r="AF2015" s="21">
        <v>17213</v>
      </c>
      <c r="AG2015" s="20">
        <v>69</v>
      </c>
      <c r="AH2015" s="20" t="s">
        <v>5867</v>
      </c>
      <c r="AI2015" s="20">
        <v>544.9</v>
      </c>
      <c r="AJ2015" s="22" t="s">
        <v>5869</v>
      </c>
      <c r="AK2015" s="20" t="s">
        <v>2579</v>
      </c>
      <c r="AL2015" s="20">
        <v>6</v>
      </c>
      <c r="AM2015" s="20"/>
      <c r="AN2015" s="20" t="s">
        <v>238</v>
      </c>
      <c r="AO2015" s="20"/>
      <c r="AP2015" s="20"/>
      <c r="AQ2015" s="20"/>
      <c r="AR2015" s="20"/>
      <c r="AS2015" s="20"/>
      <c r="AT2015" s="20"/>
      <c r="AU2015" s="20"/>
      <c r="AV2015" s="20" t="s">
        <v>237</v>
      </c>
      <c r="AW2015" s="20" t="s">
        <v>238</v>
      </c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>
        <v>6</v>
      </c>
      <c r="BJ2015" s="20" t="s">
        <v>271</v>
      </c>
      <c r="BK2015" s="20" t="s">
        <v>238</v>
      </c>
      <c r="BL2015" s="20"/>
      <c r="BM2015" s="20"/>
      <c r="BN2015" s="20"/>
      <c r="BO2015" s="20">
        <v>6</v>
      </c>
      <c r="BP2015" s="20"/>
      <c r="BQ2015" s="20" t="s">
        <v>238</v>
      </c>
      <c r="BR2015" s="20"/>
      <c r="BS2015" s="20"/>
      <c r="BT2015" s="20"/>
      <c r="BU2015" s="20"/>
      <c r="BV2015" s="20" t="s">
        <v>271</v>
      </c>
      <c r="BW2015" s="20" t="s">
        <v>238</v>
      </c>
      <c r="BX2015" s="20"/>
      <c r="BY2015" s="20" t="s">
        <v>271</v>
      </c>
      <c r="BZ2015" s="20" t="s">
        <v>238</v>
      </c>
      <c r="CA2015" s="20"/>
      <c r="CB2015" s="20"/>
      <c r="CC2015" s="20"/>
      <c r="CD2015" s="20"/>
      <c r="CE2015" s="20"/>
      <c r="CF2015" s="20"/>
      <c r="CG2015" s="20"/>
      <c r="CH2015" s="20"/>
      <c r="CI2015" s="20"/>
      <c r="CJ2015" s="20"/>
      <c r="CK2015" s="20"/>
      <c r="CL2015" s="20"/>
      <c r="CM2015" s="20"/>
      <c r="CN2015" s="20" t="s">
        <v>240</v>
      </c>
      <c r="CO2015" s="20" t="s">
        <v>238</v>
      </c>
      <c r="CP2015" s="20"/>
      <c r="CQ2015" s="20"/>
      <c r="CR2015" s="20"/>
      <c r="CS2015" s="20"/>
      <c r="CT2015" s="20"/>
      <c r="CU2015" s="20"/>
      <c r="CV2015" s="20"/>
      <c r="CW2015" s="20">
        <v>0.38</v>
      </c>
      <c r="CX2015" s="20" t="s">
        <v>236</v>
      </c>
      <c r="CY2015" s="20"/>
      <c r="CZ2015" s="20">
        <v>16</v>
      </c>
      <c r="DA2015" s="20" t="s">
        <v>238</v>
      </c>
      <c r="DB2015" s="20"/>
      <c r="DC2015" s="20"/>
      <c r="DD2015" s="20"/>
      <c r="DE2015" s="20"/>
      <c r="DF2015" s="20"/>
      <c r="DG2015" s="20"/>
      <c r="DH2015" s="20"/>
      <c r="DI2015" s="20"/>
      <c r="DJ2015" s="20"/>
      <c r="DK2015" s="20"/>
      <c r="DL2015" s="20"/>
      <c r="DM2015" s="20"/>
      <c r="DN2015" s="20"/>
      <c r="DO2015" s="20" t="s">
        <v>273</v>
      </c>
      <c r="DP2015" s="20" t="s">
        <v>238</v>
      </c>
      <c r="DQ2015" s="20"/>
      <c r="DR2015" s="20"/>
      <c r="DS2015" s="20"/>
      <c r="DT2015" s="20">
        <v>6</v>
      </c>
      <c r="DU2015" s="20" t="s">
        <v>273</v>
      </c>
      <c r="DV2015" s="20" t="s">
        <v>238</v>
      </c>
      <c r="DW2015" s="20"/>
      <c r="DX2015" s="20" t="s">
        <v>272</v>
      </c>
      <c r="DY2015" s="20" t="s">
        <v>238</v>
      </c>
      <c r="DZ2015" s="20"/>
      <c r="EA2015" s="20"/>
      <c r="EB2015" s="20"/>
      <c r="EC2015" s="20">
        <v>6</v>
      </c>
      <c r="ED2015" s="20"/>
      <c r="EE2015" s="20" t="s">
        <v>238</v>
      </c>
      <c r="EF2015" s="20"/>
      <c r="EG2015" s="20"/>
      <c r="EH2015" s="20"/>
      <c r="EI2015" s="20"/>
      <c r="EJ2015" s="20"/>
      <c r="EK2015" s="20"/>
      <c r="EL2015" s="20"/>
      <c r="EM2015" s="20"/>
      <c r="EN2015" s="20"/>
      <c r="EO2015" s="20"/>
      <c r="EP2015" s="20"/>
      <c r="EQ2015" s="20"/>
      <c r="ER2015" s="20"/>
      <c r="ES2015" s="20"/>
      <c r="ET2015" s="20"/>
      <c r="EU2015" s="20"/>
      <c r="EV2015" s="20"/>
      <c r="EW2015" s="20"/>
      <c r="EX2015" s="20"/>
      <c r="EY2015" s="20"/>
      <c r="EZ2015" s="20"/>
      <c r="FA2015" s="20"/>
      <c r="FB2015" s="20"/>
      <c r="FC2015" s="20"/>
      <c r="FD2015" s="20"/>
      <c r="FE2015" s="20"/>
      <c r="FF2015" s="20"/>
      <c r="FG2015" s="20"/>
      <c r="FH2015" s="20"/>
      <c r="FI2015" s="20"/>
      <c r="FJ2015" s="20"/>
      <c r="FK2015" s="20"/>
      <c r="FL2015" s="20"/>
      <c r="FM2015" s="20">
        <v>6</v>
      </c>
      <c r="FN2015" s="20"/>
      <c r="FO2015" s="20" t="s">
        <v>238</v>
      </c>
      <c r="FP2015" s="20"/>
      <c r="FQ2015" s="20">
        <v>1</v>
      </c>
      <c r="FR2015" s="20" t="s">
        <v>236</v>
      </c>
      <c r="FS2015" s="20"/>
      <c r="FT2015" s="20"/>
      <c r="FU2015" s="20"/>
      <c r="FV2015" s="20"/>
      <c r="FW2015" s="20"/>
      <c r="FX2015" s="20"/>
      <c r="FY2015" s="20"/>
      <c r="FZ2015" s="20"/>
      <c r="GA2015" s="20"/>
      <c r="GB2015" s="20"/>
      <c r="GC2015" s="20"/>
      <c r="GD2015" s="20"/>
      <c r="GE2015" s="20"/>
      <c r="GF2015" s="20"/>
      <c r="GG2015" s="20"/>
      <c r="GH2015" s="20"/>
      <c r="GI2015" s="20"/>
      <c r="GJ2015" s="20"/>
      <c r="GK2015" s="20"/>
      <c r="GL2015" s="20"/>
      <c r="GM2015" s="20"/>
      <c r="GN2015" s="20"/>
      <c r="GO2015" s="20"/>
      <c r="GP2015" s="20"/>
      <c r="GQ2015" s="20"/>
      <c r="GR2015" s="20"/>
      <c r="GS2015" s="20"/>
      <c r="GT2015" s="20"/>
      <c r="GU2015" s="20" t="s">
        <v>273</v>
      </c>
      <c r="GV2015" s="20" t="s">
        <v>238</v>
      </c>
      <c r="GW2015" s="20"/>
      <c r="GX2015" s="20"/>
      <c r="GY2015" s="20"/>
    </row>
    <row r="2016" spans="1:217" s="22" customFormat="1" x14ac:dyDescent="0.25">
      <c r="A2016" s="14" t="s">
        <v>5878</v>
      </c>
      <c r="B2016" s="20" t="s">
        <v>5879</v>
      </c>
      <c r="C2016" s="20"/>
      <c r="D2016" s="20" t="s">
        <v>422</v>
      </c>
      <c r="E2016" s="20" t="s">
        <v>219</v>
      </c>
      <c r="F2016" s="20" t="s">
        <v>220</v>
      </c>
      <c r="G2016" s="20" t="s">
        <v>1344</v>
      </c>
      <c r="H2016" s="20" t="s">
        <v>1345</v>
      </c>
      <c r="I2016" s="20" t="s">
        <v>1346</v>
      </c>
      <c r="J2016" s="20" t="s">
        <v>1347</v>
      </c>
      <c r="K2016" s="20">
        <v>17.656567299999999</v>
      </c>
      <c r="L2016" s="20">
        <v>121.7466281</v>
      </c>
      <c r="M2016" s="20"/>
      <c r="N2016" s="20"/>
      <c r="O2016" s="21">
        <v>42759</v>
      </c>
      <c r="P2016" s="20">
        <f t="shared" si="96"/>
        <v>2017</v>
      </c>
      <c r="Q2016" s="20">
        <f t="shared" si="97"/>
        <v>1</v>
      </c>
      <c r="R2016" s="20">
        <f t="shared" si="98"/>
        <v>24</v>
      </c>
      <c r="S2016" s="20"/>
      <c r="T2016" s="20"/>
      <c r="U2016" s="20" t="s">
        <v>225</v>
      </c>
      <c r="V2016" s="20" t="s">
        <v>259</v>
      </c>
      <c r="W2016" s="20" t="s">
        <v>260</v>
      </c>
      <c r="X2016" s="20" t="s">
        <v>239</v>
      </c>
      <c r="Y2016" s="20" t="s">
        <v>266</v>
      </c>
      <c r="Z2016" s="20" t="s">
        <v>1482</v>
      </c>
      <c r="AA2016" s="20"/>
      <c r="AB2016" s="20"/>
      <c r="AC2016" s="20"/>
      <c r="AD2016" s="20" t="s">
        <v>289</v>
      </c>
      <c r="AE2016" s="20"/>
      <c r="AF2016" s="21">
        <v>24760</v>
      </c>
      <c r="AG2016" s="20">
        <v>49</v>
      </c>
      <c r="AH2016" s="20" t="s">
        <v>5867</v>
      </c>
      <c r="AI2016" s="20" t="s">
        <v>1467</v>
      </c>
      <c r="AJ2016" s="22" t="s">
        <v>5869</v>
      </c>
      <c r="AK2016" s="20" t="s">
        <v>2579</v>
      </c>
      <c r="AL2016" s="20"/>
      <c r="AM2016" s="20">
        <v>32</v>
      </c>
      <c r="AN2016" s="20" t="s">
        <v>239</v>
      </c>
      <c r="AO2016" s="20"/>
      <c r="AP2016" s="20"/>
      <c r="AQ2016" s="20"/>
      <c r="AR2016" s="20"/>
      <c r="AS2016" s="20"/>
      <c r="AT2016" s="20"/>
      <c r="AU2016" s="20"/>
      <c r="AV2016" s="20" t="s">
        <v>237</v>
      </c>
      <c r="AW2016" s="20" t="s">
        <v>238</v>
      </c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>
        <v>6</v>
      </c>
      <c r="BJ2016" s="20" t="s">
        <v>271</v>
      </c>
      <c r="BK2016" s="20" t="s">
        <v>238</v>
      </c>
      <c r="BL2016" s="20"/>
      <c r="BM2016" s="20"/>
      <c r="BN2016" s="20"/>
      <c r="BO2016" s="20">
        <v>6</v>
      </c>
      <c r="BP2016" s="20"/>
      <c r="BQ2016" s="20" t="s">
        <v>238</v>
      </c>
      <c r="BR2016" s="20"/>
      <c r="BS2016" s="20"/>
      <c r="BT2016" s="20"/>
      <c r="BU2016" s="20"/>
      <c r="BV2016" s="20" t="s">
        <v>271</v>
      </c>
      <c r="BW2016" s="20" t="s">
        <v>238</v>
      </c>
      <c r="BX2016" s="20"/>
      <c r="BY2016" s="20" t="s">
        <v>271</v>
      </c>
      <c r="BZ2016" s="20" t="s">
        <v>238</v>
      </c>
      <c r="CA2016" s="20"/>
      <c r="CB2016" s="20"/>
      <c r="CC2016" s="20"/>
      <c r="CD2016" s="20"/>
      <c r="CE2016" s="20"/>
      <c r="CF2016" s="20"/>
      <c r="CG2016" s="20"/>
      <c r="CH2016" s="20"/>
      <c r="CI2016" s="20"/>
      <c r="CJ2016" s="20"/>
      <c r="CK2016" s="20"/>
      <c r="CL2016" s="20"/>
      <c r="CM2016" s="20"/>
      <c r="CN2016" s="20" t="s">
        <v>240</v>
      </c>
      <c r="CO2016" s="20" t="s">
        <v>238</v>
      </c>
      <c r="CP2016" s="20"/>
      <c r="CQ2016" s="20"/>
      <c r="CR2016" s="20"/>
      <c r="CS2016" s="20"/>
      <c r="CT2016" s="20"/>
      <c r="CU2016" s="20"/>
      <c r="CV2016" s="20"/>
      <c r="CW2016" s="20">
        <v>0.125</v>
      </c>
      <c r="CX2016" s="20" t="s">
        <v>236</v>
      </c>
      <c r="CY2016" s="20"/>
      <c r="CZ2016" s="20">
        <v>16</v>
      </c>
      <c r="DA2016" s="20" t="s">
        <v>238</v>
      </c>
      <c r="DB2016" s="20"/>
      <c r="DC2016" s="20"/>
      <c r="DD2016" s="20"/>
      <c r="DE2016" s="20"/>
      <c r="DF2016" s="20"/>
      <c r="DG2016" s="20"/>
      <c r="DH2016" s="20"/>
      <c r="DI2016" s="20"/>
      <c r="DJ2016" s="20"/>
      <c r="DK2016" s="20"/>
      <c r="DL2016" s="20"/>
      <c r="DM2016" s="20"/>
      <c r="DN2016" s="20">
        <v>7</v>
      </c>
      <c r="DO2016" s="20"/>
      <c r="DP2016" s="20" t="s">
        <v>238</v>
      </c>
      <c r="DQ2016" s="20"/>
      <c r="DR2016" s="20"/>
      <c r="DS2016" s="20"/>
      <c r="DT2016" s="20"/>
      <c r="DU2016" s="20" t="s">
        <v>273</v>
      </c>
      <c r="DV2016" s="20" t="s">
        <v>238</v>
      </c>
      <c r="DW2016" s="20">
        <v>6</v>
      </c>
      <c r="DX2016" s="20" t="s">
        <v>272</v>
      </c>
      <c r="DY2016" s="20" t="s">
        <v>238</v>
      </c>
      <c r="DZ2016" s="20"/>
      <c r="EA2016" s="20"/>
      <c r="EB2016" s="20"/>
      <c r="EC2016" s="20">
        <v>6</v>
      </c>
      <c r="ED2016" s="20"/>
      <c r="EE2016" s="20" t="s">
        <v>238</v>
      </c>
      <c r="EF2016" s="20"/>
      <c r="EG2016" s="20"/>
      <c r="EH2016" s="20"/>
      <c r="EI2016" s="20"/>
      <c r="EJ2016" s="20"/>
      <c r="EK2016" s="20"/>
      <c r="EL2016" s="20"/>
      <c r="EM2016" s="20"/>
      <c r="EN2016" s="20"/>
      <c r="EO2016" s="20"/>
      <c r="EP2016" s="20"/>
      <c r="EQ2016" s="20"/>
      <c r="ER2016" s="20"/>
      <c r="ES2016" s="20"/>
      <c r="ET2016" s="20"/>
      <c r="EU2016" s="20"/>
      <c r="EV2016" s="20"/>
      <c r="EW2016" s="20"/>
      <c r="EX2016" s="20"/>
      <c r="EY2016" s="20"/>
      <c r="EZ2016" s="20"/>
      <c r="FA2016" s="20"/>
      <c r="FB2016" s="20"/>
      <c r="FC2016" s="20"/>
      <c r="FD2016" s="20"/>
      <c r="FE2016" s="20"/>
      <c r="FF2016" s="20"/>
      <c r="FG2016" s="20"/>
      <c r="FH2016" s="20"/>
      <c r="FI2016" s="20"/>
      <c r="FJ2016" s="20"/>
      <c r="FK2016" s="20"/>
      <c r="FL2016" s="20"/>
      <c r="FM2016" s="20">
        <v>11</v>
      </c>
      <c r="FN2016" s="20" t="s">
        <v>767</v>
      </c>
      <c r="FO2016" s="20" t="s">
        <v>238</v>
      </c>
      <c r="FP2016" s="20"/>
      <c r="FQ2016" s="20">
        <v>0.38</v>
      </c>
      <c r="FR2016" s="20" t="s">
        <v>236</v>
      </c>
      <c r="FS2016" s="20"/>
      <c r="FT2016" s="20"/>
      <c r="FU2016" s="20"/>
      <c r="FV2016" s="20"/>
      <c r="FW2016" s="20"/>
      <c r="FX2016" s="20"/>
      <c r="FY2016" s="20"/>
      <c r="FZ2016" s="20"/>
      <c r="GA2016" s="20"/>
      <c r="GB2016" s="20"/>
      <c r="GC2016" s="20"/>
      <c r="GD2016" s="20"/>
      <c r="GE2016" s="20"/>
      <c r="GF2016" s="20"/>
      <c r="GG2016" s="20"/>
      <c r="GH2016" s="20"/>
      <c r="GI2016" s="20"/>
      <c r="GJ2016" s="20"/>
      <c r="GK2016" s="20"/>
      <c r="GL2016" s="20"/>
      <c r="GM2016" s="20"/>
      <c r="GN2016" s="20"/>
      <c r="GO2016" s="20"/>
      <c r="GP2016" s="20"/>
      <c r="GQ2016" s="20"/>
      <c r="GR2016" s="20"/>
      <c r="GS2016" s="20"/>
      <c r="GT2016" s="20"/>
      <c r="GU2016" s="20">
        <v>4</v>
      </c>
      <c r="GV2016" s="20" t="s">
        <v>236</v>
      </c>
      <c r="GW2016" s="20"/>
      <c r="GX2016" s="20"/>
      <c r="GY2016" s="20"/>
    </row>
    <row r="2017" spans="1:207" s="22" customFormat="1" x14ac:dyDescent="0.25">
      <c r="A2017" s="14" t="s">
        <v>5880</v>
      </c>
      <c r="B2017" s="20" t="s">
        <v>5881</v>
      </c>
      <c r="C2017" s="20"/>
      <c r="D2017" s="20" t="s">
        <v>422</v>
      </c>
      <c r="E2017" s="20" t="s">
        <v>219</v>
      </c>
      <c r="F2017" s="20" t="s">
        <v>220</v>
      </c>
      <c r="G2017" s="20" t="s">
        <v>1344</v>
      </c>
      <c r="H2017" s="20" t="s">
        <v>1345</v>
      </c>
      <c r="I2017" s="20" t="s">
        <v>1346</v>
      </c>
      <c r="J2017" s="20" t="s">
        <v>1347</v>
      </c>
      <c r="K2017" s="20">
        <v>17.656567299999999</v>
      </c>
      <c r="L2017" s="20">
        <v>121.7466281</v>
      </c>
      <c r="M2017" s="20"/>
      <c r="N2017" s="20"/>
      <c r="O2017" s="21">
        <v>42793</v>
      </c>
      <c r="P2017" s="20">
        <f t="shared" si="96"/>
        <v>2017</v>
      </c>
      <c r="Q2017" s="20">
        <f t="shared" si="97"/>
        <v>2</v>
      </c>
      <c r="R2017" s="20">
        <f t="shared" si="98"/>
        <v>27</v>
      </c>
      <c r="S2017" s="20"/>
      <c r="T2017" s="20"/>
      <c r="U2017" s="20" t="s">
        <v>225</v>
      </c>
      <c r="V2017" s="20" t="s">
        <v>259</v>
      </c>
      <c r="W2017" s="20" t="s">
        <v>260</v>
      </c>
      <c r="X2017" s="20" t="s">
        <v>239</v>
      </c>
      <c r="Y2017" s="20" t="s">
        <v>266</v>
      </c>
      <c r="Z2017" s="20" t="s">
        <v>5882</v>
      </c>
      <c r="AA2017" s="20"/>
      <c r="AB2017" s="20"/>
      <c r="AC2017" s="20"/>
      <c r="AD2017" s="20" t="s">
        <v>289</v>
      </c>
      <c r="AE2017" s="20"/>
      <c r="AF2017" s="21">
        <v>30014</v>
      </c>
      <c r="AG2017" s="20">
        <v>34</v>
      </c>
      <c r="AH2017" s="20" t="s">
        <v>5867</v>
      </c>
      <c r="AI2017" s="20" t="s">
        <v>5883</v>
      </c>
      <c r="AJ2017" s="22" t="s">
        <v>5869</v>
      </c>
      <c r="AK2017" s="20" t="s">
        <v>2579</v>
      </c>
      <c r="AL2017" s="20">
        <v>6</v>
      </c>
      <c r="AM2017" s="20"/>
      <c r="AN2017" s="20" t="s">
        <v>238</v>
      </c>
      <c r="AO2017" s="20"/>
      <c r="AP2017" s="20"/>
      <c r="AQ2017" s="20"/>
      <c r="AR2017" s="20"/>
      <c r="AS2017" s="20"/>
      <c r="AT2017" s="20"/>
      <c r="AU2017" s="20"/>
      <c r="AV2017" s="20" t="s">
        <v>237</v>
      </c>
      <c r="AW2017" s="20" t="s">
        <v>238</v>
      </c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>
        <v>6</v>
      </c>
      <c r="BJ2017" s="20" t="s">
        <v>271</v>
      </c>
      <c r="BK2017" s="20" t="s">
        <v>238</v>
      </c>
      <c r="BL2017" s="20"/>
      <c r="BM2017" s="20"/>
      <c r="BN2017" s="20"/>
      <c r="BO2017" s="20">
        <v>6</v>
      </c>
      <c r="BP2017" s="20"/>
      <c r="BQ2017" s="20" t="s">
        <v>238</v>
      </c>
      <c r="BR2017" s="20"/>
      <c r="BS2017" s="20"/>
      <c r="BT2017" s="20"/>
      <c r="BU2017" s="20"/>
      <c r="BV2017" s="20" t="s">
        <v>271</v>
      </c>
      <c r="BW2017" s="20" t="s">
        <v>238</v>
      </c>
      <c r="BX2017" s="20"/>
      <c r="BY2017" s="20" t="s">
        <v>271</v>
      </c>
      <c r="BZ2017" s="20" t="s">
        <v>238</v>
      </c>
      <c r="CA2017" s="20"/>
      <c r="CB2017" s="20"/>
      <c r="CC2017" s="20"/>
      <c r="CD2017" s="20"/>
      <c r="CE2017" s="20"/>
      <c r="CF2017" s="20"/>
      <c r="CG2017" s="20"/>
      <c r="CH2017" s="20"/>
      <c r="CI2017" s="20"/>
      <c r="CJ2017" s="20"/>
      <c r="CK2017" s="20"/>
      <c r="CL2017" s="20"/>
      <c r="CM2017" s="20"/>
      <c r="CN2017" s="20" t="s">
        <v>240</v>
      </c>
      <c r="CO2017" s="20" t="s">
        <v>238</v>
      </c>
      <c r="CP2017" s="20"/>
      <c r="CQ2017" s="20"/>
      <c r="CR2017" s="20"/>
      <c r="CS2017" s="20"/>
      <c r="CT2017" s="20"/>
      <c r="CU2017" s="20"/>
      <c r="CV2017" s="20"/>
      <c r="CW2017" s="20">
        <v>0.12</v>
      </c>
      <c r="CX2017" s="20" t="s">
        <v>236</v>
      </c>
      <c r="CY2017" s="20"/>
      <c r="CZ2017" s="20">
        <v>16</v>
      </c>
      <c r="DA2017" s="20" t="s">
        <v>238</v>
      </c>
      <c r="DB2017" s="20"/>
      <c r="DC2017" s="20"/>
      <c r="DD2017" s="20"/>
      <c r="DE2017" s="20"/>
      <c r="DF2017" s="20"/>
      <c r="DG2017" s="20"/>
      <c r="DH2017" s="20"/>
      <c r="DI2017" s="20"/>
      <c r="DJ2017" s="20"/>
      <c r="DK2017" s="20"/>
      <c r="DL2017" s="20"/>
      <c r="DM2017" s="20"/>
      <c r="DN2017" s="20"/>
      <c r="DO2017" s="20" t="s">
        <v>273</v>
      </c>
      <c r="DP2017" s="20" t="s">
        <v>238</v>
      </c>
      <c r="DQ2017" s="20"/>
      <c r="DR2017" s="20"/>
      <c r="DS2017" s="20"/>
      <c r="DT2017" s="20"/>
      <c r="DU2017" s="20" t="s">
        <v>273</v>
      </c>
      <c r="DV2017" s="20" t="s">
        <v>238</v>
      </c>
      <c r="DW2017" s="20"/>
      <c r="DX2017" s="20" t="s">
        <v>272</v>
      </c>
      <c r="DY2017" s="20" t="s">
        <v>238</v>
      </c>
      <c r="DZ2017" s="20"/>
      <c r="EA2017" s="20"/>
      <c r="EB2017" s="20"/>
      <c r="EC2017" s="20">
        <v>6</v>
      </c>
      <c r="ED2017" s="20" t="s">
        <v>271</v>
      </c>
      <c r="EE2017" s="20" t="s">
        <v>238</v>
      </c>
      <c r="EF2017" s="20"/>
      <c r="EG2017" s="20"/>
      <c r="EH2017" s="20"/>
      <c r="EI2017" s="20"/>
      <c r="EJ2017" s="20"/>
      <c r="EK2017" s="20"/>
      <c r="EL2017" s="20"/>
      <c r="EM2017" s="20"/>
      <c r="EN2017" s="20"/>
      <c r="EO2017" s="20"/>
      <c r="EP2017" s="20"/>
      <c r="EQ2017" s="20"/>
      <c r="ER2017" s="20"/>
      <c r="ES2017" s="20"/>
      <c r="ET2017" s="20"/>
      <c r="EU2017" s="20"/>
      <c r="EV2017" s="20"/>
      <c r="EW2017" s="20"/>
      <c r="EX2017" s="20"/>
      <c r="EY2017" s="20"/>
      <c r="EZ2017" s="20"/>
      <c r="FA2017" s="20"/>
      <c r="FB2017" s="20"/>
      <c r="FC2017" s="20"/>
      <c r="FD2017" s="20"/>
      <c r="FE2017" s="20"/>
      <c r="FF2017" s="20"/>
      <c r="FG2017" s="20"/>
      <c r="FH2017" s="20"/>
      <c r="FI2017" s="20"/>
      <c r="FJ2017" s="20"/>
      <c r="FK2017" s="20"/>
      <c r="FL2017" s="20"/>
      <c r="FM2017" s="20">
        <v>6</v>
      </c>
      <c r="FN2017" s="20"/>
      <c r="FO2017" s="20" t="s">
        <v>238</v>
      </c>
      <c r="FP2017" s="20"/>
      <c r="FQ2017" s="20">
        <v>1</v>
      </c>
      <c r="FR2017" s="20" t="s">
        <v>236</v>
      </c>
      <c r="FS2017" s="20"/>
      <c r="FT2017" s="20"/>
      <c r="FU2017" s="20"/>
      <c r="FV2017" s="20"/>
      <c r="FW2017" s="20"/>
      <c r="FX2017" s="20"/>
      <c r="FY2017" s="20"/>
      <c r="FZ2017" s="20"/>
      <c r="GA2017" s="20"/>
      <c r="GB2017" s="20"/>
      <c r="GC2017" s="20"/>
      <c r="GD2017" s="20"/>
      <c r="GE2017" s="20"/>
      <c r="GF2017" s="20"/>
      <c r="GG2017" s="20"/>
      <c r="GH2017" s="20"/>
      <c r="GI2017" s="20"/>
      <c r="GJ2017" s="20"/>
      <c r="GK2017" s="20"/>
      <c r="GL2017" s="20"/>
      <c r="GM2017" s="20"/>
      <c r="GN2017" s="20"/>
      <c r="GO2017" s="20"/>
      <c r="GP2017" s="20"/>
      <c r="GQ2017" s="20"/>
      <c r="GR2017" s="20"/>
      <c r="GS2017" s="20"/>
      <c r="GT2017" s="20"/>
      <c r="GU2017" s="20" t="s">
        <v>273</v>
      </c>
      <c r="GV2017" s="20" t="s">
        <v>238</v>
      </c>
      <c r="GW2017" s="20"/>
      <c r="GX2017" s="20"/>
      <c r="GY2017" s="20"/>
    </row>
    <row r="2018" spans="1:207" s="22" customFormat="1" x14ac:dyDescent="0.25">
      <c r="A2018" s="14" t="s">
        <v>5884</v>
      </c>
      <c r="B2018" s="20" t="s">
        <v>5885</v>
      </c>
      <c r="C2018" s="20"/>
      <c r="D2018" s="20" t="s">
        <v>422</v>
      </c>
      <c r="E2018" s="20" t="s">
        <v>219</v>
      </c>
      <c r="F2018" s="20" t="s">
        <v>220</v>
      </c>
      <c r="G2018" s="20" t="s">
        <v>1344</v>
      </c>
      <c r="H2018" s="20" t="s">
        <v>1345</v>
      </c>
      <c r="I2018" s="20" t="s">
        <v>1346</v>
      </c>
      <c r="J2018" s="20" t="s">
        <v>1347</v>
      </c>
      <c r="K2018" s="20">
        <v>17.656567299999999</v>
      </c>
      <c r="L2018" s="20">
        <v>121.7466281</v>
      </c>
      <c r="M2018" s="20"/>
      <c r="N2018" s="20"/>
      <c r="O2018" s="21">
        <v>42789</v>
      </c>
      <c r="P2018" s="20">
        <f t="shared" si="96"/>
        <v>2017</v>
      </c>
      <c r="Q2018" s="20">
        <f t="shared" si="97"/>
        <v>2</v>
      </c>
      <c r="R2018" s="20">
        <f t="shared" si="98"/>
        <v>23</v>
      </c>
      <c r="S2018" s="20"/>
      <c r="T2018" s="20"/>
      <c r="U2018" s="20" t="s">
        <v>225</v>
      </c>
      <c r="V2018" s="20" t="s">
        <v>259</v>
      </c>
      <c r="W2018" s="20" t="s">
        <v>260</v>
      </c>
      <c r="X2018" s="20" t="s">
        <v>239</v>
      </c>
      <c r="Y2018" s="20" t="s">
        <v>266</v>
      </c>
      <c r="Z2018" s="20" t="s">
        <v>5886</v>
      </c>
      <c r="AA2018" s="20"/>
      <c r="AB2018" s="20"/>
      <c r="AC2018" s="20"/>
      <c r="AD2018" s="20" t="s">
        <v>289</v>
      </c>
      <c r="AE2018" s="20"/>
      <c r="AF2018" s="21">
        <v>42776</v>
      </c>
      <c r="AG2018" s="20" t="s">
        <v>5570</v>
      </c>
      <c r="AH2018" s="20" t="s">
        <v>5867</v>
      </c>
      <c r="AI2018" s="20" t="s">
        <v>1052</v>
      </c>
      <c r="AJ2018" s="22" t="s">
        <v>5869</v>
      </c>
      <c r="AK2018" s="20" t="s">
        <v>5887</v>
      </c>
      <c r="AL2018" s="20">
        <v>21</v>
      </c>
      <c r="AM2018" s="20"/>
      <c r="AN2018" s="20" t="s">
        <v>236</v>
      </c>
      <c r="AO2018" s="20"/>
      <c r="AP2018" s="20"/>
      <c r="AQ2018" s="20"/>
      <c r="AR2018" s="20"/>
      <c r="AS2018" s="20"/>
      <c r="AT2018" s="20"/>
      <c r="AU2018" s="20"/>
      <c r="AV2018" s="20" t="s">
        <v>237</v>
      </c>
      <c r="AW2018" s="20" t="s">
        <v>238</v>
      </c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>
        <v>10</v>
      </c>
      <c r="BJ2018" s="20">
        <v>32</v>
      </c>
      <c r="BK2018" s="20" t="s">
        <v>238</v>
      </c>
      <c r="BL2018" s="20"/>
      <c r="BM2018" s="20"/>
      <c r="BN2018" s="20"/>
      <c r="BO2018" s="20">
        <v>10</v>
      </c>
      <c r="BP2018" s="20" t="s">
        <v>271</v>
      </c>
      <c r="BQ2018" s="20" t="s">
        <v>238</v>
      </c>
      <c r="BR2018" s="20"/>
      <c r="BS2018" s="20"/>
      <c r="BT2018" s="20"/>
      <c r="BU2018" s="20"/>
      <c r="BV2018" s="20">
        <v>16</v>
      </c>
      <c r="BW2018" s="20" t="s">
        <v>239</v>
      </c>
      <c r="BX2018" s="20"/>
      <c r="BY2018" s="20" t="s">
        <v>271</v>
      </c>
      <c r="BZ2018" s="20" t="s">
        <v>238</v>
      </c>
      <c r="CA2018" s="20"/>
      <c r="CB2018" s="20"/>
      <c r="CC2018" s="20"/>
      <c r="CD2018" s="20"/>
      <c r="CE2018" s="20"/>
      <c r="CF2018" s="20"/>
      <c r="CG2018" s="20"/>
      <c r="CH2018" s="20"/>
      <c r="CI2018" s="20"/>
      <c r="CJ2018" s="20"/>
      <c r="CK2018" s="20"/>
      <c r="CL2018" s="20"/>
      <c r="CM2018" s="20"/>
      <c r="CN2018" s="20" t="s">
        <v>240</v>
      </c>
      <c r="CO2018" s="20" t="s">
        <v>238</v>
      </c>
      <c r="CP2018" s="20"/>
      <c r="CQ2018" s="20"/>
      <c r="CR2018" s="20"/>
      <c r="CS2018" s="20"/>
      <c r="CT2018" s="20"/>
      <c r="CU2018" s="20"/>
      <c r="CV2018" s="20"/>
      <c r="CW2018" s="20"/>
      <c r="CX2018" s="20"/>
      <c r="CY2018" s="20"/>
      <c r="CZ2018" s="20">
        <v>1</v>
      </c>
      <c r="DA2018" s="20" t="s">
        <v>236</v>
      </c>
      <c r="DB2018" s="20"/>
      <c r="DC2018" s="20"/>
      <c r="DD2018" s="20"/>
      <c r="DE2018" s="20"/>
      <c r="DF2018" s="20"/>
      <c r="DG2018" s="20"/>
      <c r="DH2018" s="20"/>
      <c r="DI2018" s="20"/>
      <c r="DJ2018" s="20"/>
      <c r="DK2018" s="20"/>
      <c r="DL2018" s="20"/>
      <c r="DM2018" s="20"/>
      <c r="DN2018" s="20"/>
      <c r="DO2018" s="20">
        <v>4</v>
      </c>
      <c r="DP2018" s="20" t="s">
        <v>236</v>
      </c>
      <c r="DQ2018" s="20"/>
      <c r="DR2018" s="20"/>
      <c r="DS2018" s="20"/>
      <c r="DT2018" s="20"/>
      <c r="DU2018" s="20" t="s">
        <v>273</v>
      </c>
      <c r="DV2018" s="20" t="s">
        <v>238</v>
      </c>
      <c r="DW2018" s="20"/>
      <c r="DX2018" s="20" t="s">
        <v>272</v>
      </c>
      <c r="DY2018" s="20" t="s">
        <v>238</v>
      </c>
      <c r="DZ2018" s="20"/>
      <c r="EA2018" s="20"/>
      <c r="EB2018" s="20"/>
      <c r="EC2018" s="20">
        <v>6</v>
      </c>
      <c r="ED2018" s="20" t="s">
        <v>271</v>
      </c>
      <c r="EE2018" s="20" t="s">
        <v>238</v>
      </c>
      <c r="EF2018" s="20"/>
      <c r="EG2018" s="20"/>
      <c r="EH2018" s="20"/>
      <c r="EI2018" s="20"/>
      <c r="EJ2018" s="20"/>
      <c r="EK2018" s="20"/>
      <c r="EL2018" s="20"/>
      <c r="EM2018" s="20"/>
      <c r="EN2018" s="20"/>
      <c r="EO2018" s="20"/>
      <c r="EP2018" s="20"/>
      <c r="EQ2018" s="20"/>
      <c r="ER2018" s="20"/>
      <c r="ES2018" s="20"/>
      <c r="ET2018" s="20"/>
      <c r="EU2018" s="20"/>
      <c r="EV2018" s="20"/>
      <c r="EW2018" s="20"/>
      <c r="EX2018" s="20"/>
      <c r="EY2018" s="20"/>
      <c r="EZ2018" s="20"/>
      <c r="FA2018" s="20"/>
      <c r="FB2018" s="20"/>
      <c r="FC2018" s="20"/>
      <c r="FD2018" s="20"/>
      <c r="FE2018" s="20"/>
      <c r="FF2018" s="20"/>
      <c r="FG2018" s="20"/>
      <c r="FH2018" s="20"/>
      <c r="FI2018" s="20"/>
      <c r="FJ2018" s="20"/>
      <c r="FK2018" s="20"/>
      <c r="FL2018" s="20"/>
      <c r="FM2018" s="20">
        <v>11</v>
      </c>
      <c r="FN2018" s="20"/>
      <c r="FO2018" s="20" t="s">
        <v>238</v>
      </c>
      <c r="FP2018" s="20"/>
      <c r="FQ2018" s="20"/>
      <c r="FR2018" s="20"/>
      <c r="FS2018" s="20"/>
      <c r="FT2018" s="20"/>
      <c r="FU2018" s="20"/>
      <c r="FV2018" s="20"/>
      <c r="FW2018" s="20"/>
      <c r="FX2018" s="20"/>
      <c r="FY2018" s="20"/>
      <c r="FZ2018" s="20"/>
      <c r="GA2018" s="20"/>
      <c r="GB2018" s="20"/>
      <c r="GC2018" s="20"/>
      <c r="GD2018" s="20"/>
      <c r="GE2018" s="20"/>
      <c r="GF2018" s="20"/>
      <c r="GG2018" s="20"/>
      <c r="GH2018" s="20"/>
      <c r="GI2018" s="20"/>
      <c r="GJ2018" s="20"/>
      <c r="GK2018" s="20"/>
      <c r="GL2018" s="20"/>
      <c r="GM2018" s="20"/>
      <c r="GN2018" s="20"/>
      <c r="GO2018" s="20"/>
      <c r="GP2018" s="20"/>
      <c r="GQ2018" s="20"/>
      <c r="GR2018" s="20"/>
      <c r="GS2018" s="20"/>
      <c r="GT2018" s="20"/>
      <c r="GU2018" s="20" t="s">
        <v>244</v>
      </c>
      <c r="GV2018" s="20" t="s">
        <v>236</v>
      </c>
      <c r="GW2018" s="20"/>
      <c r="GX2018" s="20"/>
      <c r="GY2018" s="20"/>
    </row>
    <row r="2019" spans="1:207" s="22" customFormat="1" x14ac:dyDescent="0.25">
      <c r="A2019" s="14" t="s">
        <v>5888</v>
      </c>
      <c r="B2019" s="20" t="s">
        <v>5889</v>
      </c>
      <c r="C2019" s="20"/>
      <c r="D2019" s="20" t="s">
        <v>422</v>
      </c>
      <c r="E2019" s="20" t="s">
        <v>219</v>
      </c>
      <c r="F2019" s="20" t="s">
        <v>220</v>
      </c>
      <c r="G2019" s="20" t="s">
        <v>1344</v>
      </c>
      <c r="H2019" s="20" t="s">
        <v>1345</v>
      </c>
      <c r="I2019" s="20" t="s">
        <v>1346</v>
      </c>
      <c r="J2019" s="20" t="s">
        <v>1347</v>
      </c>
      <c r="K2019" s="20">
        <v>17.656567299999999</v>
      </c>
      <c r="L2019" s="20">
        <v>121.7466281</v>
      </c>
      <c r="M2019" s="20"/>
      <c r="N2019" s="20"/>
      <c r="O2019" s="21">
        <v>42928</v>
      </c>
      <c r="P2019" s="20">
        <f t="shared" si="96"/>
        <v>2017</v>
      </c>
      <c r="Q2019" s="20">
        <f t="shared" si="97"/>
        <v>7</v>
      </c>
      <c r="R2019" s="20">
        <f t="shared" si="98"/>
        <v>12</v>
      </c>
      <c r="S2019" s="20"/>
      <c r="T2019" s="20"/>
      <c r="U2019" s="20" t="s">
        <v>225</v>
      </c>
      <c r="V2019" s="20" t="s">
        <v>259</v>
      </c>
      <c r="W2019" s="20" t="s">
        <v>260</v>
      </c>
      <c r="X2019" s="20" t="s">
        <v>239</v>
      </c>
      <c r="Y2019" s="20" t="s">
        <v>266</v>
      </c>
      <c r="Z2019" s="20" t="s">
        <v>5882</v>
      </c>
      <c r="AA2019" s="20"/>
      <c r="AB2019" s="20"/>
      <c r="AC2019" s="20"/>
      <c r="AD2019" s="20" t="s">
        <v>231</v>
      </c>
      <c r="AE2019" s="20"/>
      <c r="AF2019" s="21">
        <v>23563</v>
      </c>
      <c r="AG2019" s="20">
        <v>53</v>
      </c>
      <c r="AH2019" s="20" t="s">
        <v>5867</v>
      </c>
      <c r="AI2019" s="20" t="s">
        <v>1529</v>
      </c>
      <c r="AJ2019" s="22" t="s">
        <v>5869</v>
      </c>
      <c r="AK2019" s="23" t="s">
        <v>2579</v>
      </c>
      <c r="AL2019" s="20">
        <v>6</v>
      </c>
      <c r="AM2019" s="20"/>
      <c r="AN2019" s="20" t="s">
        <v>238</v>
      </c>
      <c r="AO2019" s="20"/>
      <c r="AP2019" s="20"/>
      <c r="AQ2019" s="20"/>
      <c r="AR2019" s="20"/>
      <c r="AS2019" s="20"/>
      <c r="AT2019" s="20"/>
      <c r="AU2019" s="20"/>
      <c r="AV2019" s="20" t="s">
        <v>237</v>
      </c>
      <c r="AW2019" s="20" t="s">
        <v>238</v>
      </c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>
        <v>6</v>
      </c>
      <c r="BJ2019" s="20" t="s">
        <v>271</v>
      </c>
      <c r="BK2019" s="20" t="s">
        <v>238</v>
      </c>
      <c r="BL2019" s="20"/>
      <c r="BM2019" s="20"/>
      <c r="BN2019" s="20"/>
      <c r="BO2019" s="20">
        <v>6</v>
      </c>
      <c r="BP2019" s="20"/>
      <c r="BQ2019" s="20" t="s">
        <v>238</v>
      </c>
      <c r="BR2019" s="20"/>
      <c r="BS2019" s="20"/>
      <c r="BT2019" s="20"/>
      <c r="BU2019" s="20"/>
      <c r="BV2019" s="20" t="s">
        <v>271</v>
      </c>
      <c r="BW2019" s="20" t="s">
        <v>238</v>
      </c>
      <c r="BX2019" s="20"/>
      <c r="BY2019" s="20" t="s">
        <v>271</v>
      </c>
      <c r="BZ2019" s="20" t="s">
        <v>238</v>
      </c>
      <c r="CA2019" s="20"/>
      <c r="CB2019" s="20"/>
      <c r="CC2019" s="20"/>
      <c r="CD2019" s="20"/>
      <c r="CE2019" s="20"/>
      <c r="CF2019" s="20"/>
      <c r="CG2019" s="20"/>
      <c r="CH2019" s="20"/>
      <c r="CI2019" s="20"/>
      <c r="CJ2019" s="20"/>
      <c r="CK2019" s="20"/>
      <c r="CL2019" s="20"/>
      <c r="CM2019" s="20"/>
      <c r="CN2019" s="20" t="s">
        <v>240</v>
      </c>
      <c r="CO2019" s="20" t="s">
        <v>238</v>
      </c>
      <c r="CP2019" s="20"/>
      <c r="CQ2019" s="20"/>
      <c r="CR2019" s="20"/>
      <c r="CS2019" s="20"/>
      <c r="CT2019" s="20"/>
      <c r="CU2019" s="20"/>
      <c r="CV2019" s="20"/>
      <c r="CW2019" s="20">
        <v>1</v>
      </c>
      <c r="CX2019" s="20" t="s">
        <v>236</v>
      </c>
      <c r="CY2019" s="20"/>
      <c r="CZ2019" s="20">
        <v>16</v>
      </c>
      <c r="DA2019" s="20" t="s">
        <v>238</v>
      </c>
      <c r="DB2019" s="20"/>
      <c r="DC2019" s="20"/>
      <c r="DD2019" s="20"/>
      <c r="DE2019" s="20"/>
      <c r="DF2019" s="20"/>
      <c r="DG2019" s="20"/>
      <c r="DH2019" s="20"/>
      <c r="DI2019" s="20"/>
      <c r="DJ2019" s="20"/>
      <c r="DK2019" s="20"/>
      <c r="DL2019" s="20"/>
      <c r="DM2019" s="20"/>
      <c r="DN2019" s="20"/>
      <c r="DO2019" s="20" t="s">
        <v>273</v>
      </c>
      <c r="DP2019" s="20" t="s">
        <v>238</v>
      </c>
      <c r="DQ2019" s="20"/>
      <c r="DR2019" s="20"/>
      <c r="DS2019" s="20"/>
      <c r="DT2019" s="20"/>
      <c r="DU2019" s="20" t="s">
        <v>273</v>
      </c>
      <c r="DV2019" s="20" t="s">
        <v>238</v>
      </c>
      <c r="DW2019" s="20"/>
      <c r="DX2019" s="20" t="s">
        <v>272</v>
      </c>
      <c r="DY2019" s="20" t="s">
        <v>238</v>
      </c>
      <c r="DZ2019" s="20"/>
      <c r="EA2019" s="20"/>
      <c r="EB2019" s="20"/>
      <c r="EC2019" s="20">
        <v>6</v>
      </c>
      <c r="ED2019" s="20"/>
      <c r="EE2019" s="20" t="s">
        <v>238</v>
      </c>
      <c r="EF2019" s="20"/>
      <c r="EG2019" s="20"/>
      <c r="EH2019" s="20"/>
      <c r="EI2019" s="20"/>
      <c r="EJ2019" s="20"/>
      <c r="EK2019" s="20"/>
      <c r="EL2019" s="20"/>
      <c r="EM2019" s="20"/>
      <c r="EN2019" s="20"/>
      <c r="EO2019" s="20"/>
      <c r="EP2019" s="20"/>
      <c r="EQ2019" s="20"/>
      <c r="ER2019" s="20"/>
      <c r="ES2019" s="20"/>
      <c r="ET2019" s="20"/>
      <c r="EU2019" s="20"/>
      <c r="EV2019" s="20"/>
      <c r="EW2019" s="20"/>
      <c r="EX2019" s="20"/>
      <c r="EY2019" s="20"/>
      <c r="EZ2019" s="20"/>
      <c r="FA2019" s="20"/>
      <c r="FB2019" s="20"/>
      <c r="FC2019" s="20"/>
      <c r="FD2019" s="20"/>
      <c r="FE2019" s="20"/>
      <c r="FF2019" s="20"/>
      <c r="FG2019" s="20"/>
      <c r="FH2019" s="20"/>
      <c r="FI2019" s="20"/>
      <c r="FJ2019" s="20"/>
      <c r="FK2019" s="20"/>
      <c r="FL2019" s="20"/>
      <c r="FM2019" s="20">
        <v>6</v>
      </c>
      <c r="FN2019" s="20"/>
      <c r="FO2019" s="20" t="s">
        <v>238</v>
      </c>
      <c r="FP2019" s="20"/>
      <c r="FQ2019" s="20"/>
      <c r="FR2019" s="20"/>
      <c r="FS2019" s="20"/>
      <c r="FT2019" s="20"/>
      <c r="FU2019" s="20"/>
      <c r="FV2019" s="20"/>
      <c r="FW2019" s="20"/>
      <c r="FX2019" s="20"/>
      <c r="FY2019" s="20"/>
      <c r="FZ2019" s="20"/>
      <c r="GA2019" s="20"/>
      <c r="GB2019" s="20"/>
      <c r="GC2019" s="20"/>
      <c r="GD2019" s="20"/>
      <c r="GE2019" s="20"/>
      <c r="GF2019" s="20"/>
      <c r="GG2019" s="20"/>
      <c r="GH2019" s="20"/>
      <c r="GI2019" s="20"/>
      <c r="GJ2019" s="20"/>
      <c r="GK2019" s="20"/>
      <c r="GL2019" s="20"/>
      <c r="GM2019" s="20"/>
      <c r="GN2019" s="20"/>
      <c r="GO2019" s="20"/>
      <c r="GP2019" s="20"/>
      <c r="GQ2019" s="20"/>
      <c r="GR2019" s="20"/>
      <c r="GS2019" s="20"/>
      <c r="GT2019" s="20"/>
      <c r="GU2019" s="20" t="s">
        <v>273</v>
      </c>
      <c r="GV2019" s="20" t="s">
        <v>238</v>
      </c>
      <c r="GW2019" s="20"/>
      <c r="GX2019" s="20"/>
      <c r="GY2019" s="20"/>
    </row>
    <row r="2020" spans="1:207" s="22" customFormat="1" x14ac:dyDescent="0.25">
      <c r="A2020" s="14" t="s">
        <v>5890</v>
      </c>
      <c r="B2020" s="20" t="s">
        <v>5891</v>
      </c>
      <c r="C2020" s="20"/>
      <c r="D2020" s="20" t="s">
        <v>422</v>
      </c>
      <c r="E2020" s="20" t="s">
        <v>219</v>
      </c>
      <c r="F2020" s="20" t="s">
        <v>220</v>
      </c>
      <c r="G2020" s="20" t="s">
        <v>1344</v>
      </c>
      <c r="H2020" s="20" t="s">
        <v>1345</v>
      </c>
      <c r="I2020" s="20" t="s">
        <v>1346</v>
      </c>
      <c r="J2020" s="20" t="s">
        <v>1347</v>
      </c>
      <c r="K2020" s="20">
        <v>17.656567299999999</v>
      </c>
      <c r="L2020" s="20">
        <v>121.7466281</v>
      </c>
      <c r="M2020" s="20"/>
      <c r="N2020" s="20"/>
      <c r="O2020" s="21">
        <v>42946</v>
      </c>
      <c r="P2020" s="20">
        <f t="shared" si="96"/>
        <v>2017</v>
      </c>
      <c r="Q2020" s="20">
        <f t="shared" si="97"/>
        <v>7</v>
      </c>
      <c r="R2020" s="20">
        <f t="shared" si="98"/>
        <v>30</v>
      </c>
      <c r="S2020" s="20"/>
      <c r="T2020" s="20"/>
      <c r="U2020" s="20" t="s">
        <v>225</v>
      </c>
      <c r="V2020" s="20" t="s">
        <v>259</v>
      </c>
      <c r="W2020" s="20" t="s">
        <v>260</v>
      </c>
      <c r="X2020" s="20" t="s">
        <v>239</v>
      </c>
      <c r="Y2020" s="20" t="s">
        <v>266</v>
      </c>
      <c r="Z2020" s="20" t="s">
        <v>1482</v>
      </c>
      <c r="AA2020" s="20"/>
      <c r="AB2020" s="20"/>
      <c r="AC2020" s="20"/>
      <c r="AD2020" s="20" t="s">
        <v>231</v>
      </c>
      <c r="AE2020" s="20"/>
      <c r="AF2020" s="21">
        <v>27187</v>
      </c>
      <c r="AG2020" s="20">
        <v>43</v>
      </c>
      <c r="AH2020" s="20" t="s">
        <v>5873</v>
      </c>
      <c r="AI2020" s="20" t="s">
        <v>5892</v>
      </c>
      <c r="AJ2020" s="22" t="s">
        <v>5869</v>
      </c>
      <c r="AK2020" s="23" t="s">
        <v>2579</v>
      </c>
      <c r="AL2020" s="20">
        <v>10</v>
      </c>
      <c r="AM2020" s="20"/>
      <c r="AN2020" s="20" t="s">
        <v>238</v>
      </c>
      <c r="AO2020" s="20"/>
      <c r="AP2020" s="20"/>
      <c r="AQ2020" s="20"/>
      <c r="AR2020" s="20"/>
      <c r="AS2020" s="20"/>
      <c r="AT2020" s="20"/>
      <c r="AU2020" s="20"/>
      <c r="AV2020" s="20" t="s">
        <v>237</v>
      </c>
      <c r="AW2020" s="20" t="s">
        <v>238</v>
      </c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>
        <v>6</v>
      </c>
      <c r="BJ2020" s="20" t="s">
        <v>271</v>
      </c>
      <c r="BK2020" s="20" t="s">
        <v>238</v>
      </c>
      <c r="BL2020" s="20"/>
      <c r="BM2020" s="20"/>
      <c r="BN2020" s="20"/>
      <c r="BO2020" s="20">
        <v>6</v>
      </c>
      <c r="BP2020" s="20"/>
      <c r="BQ2020" s="20" t="s">
        <v>238</v>
      </c>
      <c r="BR2020" s="20"/>
      <c r="BS2020" s="20"/>
      <c r="BT2020" s="20"/>
      <c r="BU2020" s="20"/>
      <c r="BV2020" s="20" t="s">
        <v>271</v>
      </c>
      <c r="BW2020" s="20" t="s">
        <v>238</v>
      </c>
      <c r="BX2020" s="20"/>
      <c r="BY2020" s="20" t="s">
        <v>271</v>
      </c>
      <c r="BZ2020" s="20" t="s">
        <v>238</v>
      </c>
      <c r="CA2020" s="20"/>
      <c r="CB2020" s="20"/>
      <c r="CC2020" s="20"/>
      <c r="CD2020" s="20"/>
      <c r="CE2020" s="20"/>
      <c r="CF2020" s="20"/>
      <c r="CG2020" s="20"/>
      <c r="CH2020" s="20"/>
      <c r="CI2020" s="20"/>
      <c r="CJ2020" s="20"/>
      <c r="CK2020" s="20"/>
      <c r="CL2020" s="20"/>
      <c r="CM2020" s="20"/>
      <c r="CN2020" s="20" t="s">
        <v>240</v>
      </c>
      <c r="CO2020" s="20" t="s">
        <v>238</v>
      </c>
      <c r="CP2020" s="20"/>
      <c r="CQ2020" s="20"/>
      <c r="CR2020" s="20"/>
      <c r="CS2020" s="20"/>
      <c r="CT2020" s="20"/>
      <c r="CU2020" s="20"/>
      <c r="CV2020" s="20"/>
      <c r="CW2020" s="20">
        <v>1</v>
      </c>
      <c r="CX2020" s="20" t="s">
        <v>236</v>
      </c>
      <c r="CY2020" s="20"/>
      <c r="CZ2020" s="20">
        <v>8</v>
      </c>
      <c r="DA2020" s="20" t="s">
        <v>238</v>
      </c>
      <c r="DB2020" s="20"/>
      <c r="DC2020" s="20"/>
      <c r="DD2020" s="20"/>
      <c r="DE2020" s="20"/>
      <c r="DF2020" s="20"/>
      <c r="DG2020" s="20"/>
      <c r="DH2020" s="20"/>
      <c r="DI2020" s="20"/>
      <c r="DJ2020" s="20"/>
      <c r="DK2020" s="20"/>
      <c r="DL2020" s="20"/>
      <c r="DM2020" s="20"/>
      <c r="DN2020" s="20"/>
      <c r="DO2020" s="20" t="s">
        <v>273</v>
      </c>
      <c r="DP2020" s="20" t="s">
        <v>238</v>
      </c>
      <c r="DQ2020" s="20"/>
      <c r="DR2020" s="20"/>
      <c r="DS2020" s="20"/>
      <c r="DT2020" s="20"/>
      <c r="DU2020" s="20" t="s">
        <v>273</v>
      </c>
      <c r="DV2020" s="20" t="s">
        <v>238</v>
      </c>
      <c r="DW2020" s="20"/>
      <c r="DX2020" s="20" t="s">
        <v>272</v>
      </c>
      <c r="DY2020" s="20" t="s">
        <v>238</v>
      </c>
      <c r="DZ2020" s="20"/>
      <c r="EA2020" s="20"/>
      <c r="EB2020" s="20"/>
      <c r="EC2020" s="20">
        <v>6</v>
      </c>
      <c r="ED2020" s="20"/>
      <c r="EE2020" s="20" t="s">
        <v>238</v>
      </c>
      <c r="EF2020" s="20"/>
      <c r="EG2020" s="20"/>
      <c r="EH2020" s="20"/>
      <c r="EI2020" s="20"/>
      <c r="EJ2020" s="20"/>
      <c r="EK2020" s="20"/>
      <c r="EL2020" s="20"/>
      <c r="EM2020" s="20"/>
      <c r="EN2020" s="20"/>
      <c r="EO2020" s="20"/>
      <c r="EP2020" s="20"/>
      <c r="EQ2020" s="20"/>
      <c r="ER2020" s="20"/>
      <c r="ES2020" s="20"/>
      <c r="ET2020" s="20"/>
      <c r="EU2020" s="20"/>
      <c r="EV2020" s="20"/>
      <c r="EW2020" s="20"/>
      <c r="EX2020" s="20"/>
      <c r="EY2020" s="20"/>
      <c r="EZ2020" s="20"/>
      <c r="FA2020" s="20"/>
      <c r="FB2020" s="20"/>
      <c r="FC2020" s="20"/>
      <c r="FD2020" s="20"/>
      <c r="FE2020" s="20"/>
      <c r="FF2020" s="20"/>
      <c r="FG2020" s="20"/>
      <c r="FH2020" s="20"/>
      <c r="FI2020" s="20"/>
      <c r="FJ2020" s="20"/>
      <c r="FK2020" s="20"/>
      <c r="FL2020" s="20"/>
      <c r="FM2020" s="20">
        <v>10</v>
      </c>
      <c r="FN2020" s="20"/>
      <c r="FO2020" s="20" t="s">
        <v>238</v>
      </c>
      <c r="FP2020" s="20"/>
      <c r="FQ2020" s="20"/>
      <c r="FR2020" s="20"/>
      <c r="FS2020" s="20"/>
      <c r="FT2020" s="20"/>
      <c r="FU2020" s="20"/>
      <c r="FV2020" s="20"/>
      <c r="FW2020" s="20"/>
      <c r="FX2020" s="20"/>
      <c r="FY2020" s="20"/>
      <c r="FZ2020" s="20"/>
      <c r="GA2020" s="20"/>
      <c r="GB2020" s="20"/>
      <c r="GC2020" s="20"/>
      <c r="GD2020" s="20"/>
      <c r="GE2020" s="20"/>
      <c r="GF2020" s="20"/>
      <c r="GG2020" s="20"/>
      <c r="GH2020" s="20"/>
      <c r="GI2020" s="20"/>
      <c r="GJ2020" s="20"/>
      <c r="GK2020" s="20"/>
      <c r="GL2020" s="20"/>
      <c r="GM2020" s="20"/>
      <c r="GN2020" s="20"/>
      <c r="GO2020" s="20"/>
      <c r="GP2020" s="20"/>
      <c r="GQ2020" s="20"/>
      <c r="GR2020" s="20"/>
      <c r="GS2020" s="20"/>
      <c r="GT2020" s="20"/>
      <c r="GU2020" s="20">
        <v>8</v>
      </c>
      <c r="GV2020" s="20" t="s">
        <v>239</v>
      </c>
      <c r="GW2020" s="20"/>
      <c r="GX2020" s="20"/>
      <c r="GY2020" s="20"/>
    </row>
    <row r="2021" spans="1:207" s="22" customFormat="1" x14ac:dyDescent="0.25">
      <c r="A2021" s="14" t="s">
        <v>5893</v>
      </c>
      <c r="B2021" s="20" t="s">
        <v>5894</v>
      </c>
      <c r="C2021" s="20"/>
      <c r="D2021" s="20" t="s">
        <v>422</v>
      </c>
      <c r="E2021" s="20" t="s">
        <v>219</v>
      </c>
      <c r="F2021" s="20" t="s">
        <v>220</v>
      </c>
      <c r="G2021" s="20" t="s">
        <v>2550</v>
      </c>
      <c r="H2021" s="20" t="s">
        <v>2551</v>
      </c>
      <c r="I2021" s="20" t="s">
        <v>2552</v>
      </c>
      <c r="J2021" s="20" t="s">
        <v>2553</v>
      </c>
      <c r="K2021" s="20">
        <v>9.6443597000000008</v>
      </c>
      <c r="L2021" s="20">
        <v>123.8570588</v>
      </c>
      <c r="M2021" s="20"/>
      <c r="N2021" s="20"/>
      <c r="O2021" s="21">
        <v>42793</v>
      </c>
      <c r="P2021" s="20">
        <f t="shared" si="96"/>
        <v>2017</v>
      </c>
      <c r="Q2021" s="20">
        <f t="shared" si="97"/>
        <v>2</v>
      </c>
      <c r="R2021" s="20">
        <f t="shared" si="98"/>
        <v>27</v>
      </c>
      <c r="S2021" s="20"/>
      <c r="T2021" s="20"/>
      <c r="U2021" s="20" t="s">
        <v>225</v>
      </c>
      <c r="V2021" s="20" t="s">
        <v>259</v>
      </c>
      <c r="W2021" s="20" t="s">
        <v>260</v>
      </c>
      <c r="X2021" s="20" t="s">
        <v>239</v>
      </c>
      <c r="Y2021" s="20" t="s">
        <v>266</v>
      </c>
      <c r="Z2021" s="20" t="s">
        <v>5877</v>
      </c>
      <c r="AA2021" s="20"/>
      <c r="AB2021" s="20"/>
      <c r="AC2021" s="20"/>
      <c r="AD2021" s="20" t="s">
        <v>289</v>
      </c>
      <c r="AE2021" s="20"/>
      <c r="AF2021" s="21">
        <v>24128</v>
      </c>
      <c r="AG2021" s="20">
        <v>51</v>
      </c>
      <c r="AH2021" s="20" t="s">
        <v>5867</v>
      </c>
      <c r="AI2021" s="20" t="s">
        <v>958</v>
      </c>
      <c r="AJ2021" s="22" t="s">
        <v>5869</v>
      </c>
      <c r="AK2021" s="20" t="s">
        <v>2579</v>
      </c>
      <c r="AL2021" s="20">
        <v>6</v>
      </c>
      <c r="AM2021" s="20"/>
      <c r="AN2021" s="20" t="s">
        <v>238</v>
      </c>
      <c r="AO2021" s="20"/>
      <c r="AP2021" s="20"/>
      <c r="AQ2021" s="20"/>
      <c r="AR2021" s="20"/>
      <c r="AS2021" s="20"/>
      <c r="AT2021" s="20"/>
      <c r="AU2021" s="20"/>
      <c r="AV2021" s="20" t="s">
        <v>237</v>
      </c>
      <c r="AW2021" s="20" t="s">
        <v>238</v>
      </c>
      <c r="AX2021" s="20"/>
      <c r="AY2021" s="20"/>
      <c r="AZ2021" s="20"/>
      <c r="BA2021" s="20">
        <v>6</v>
      </c>
      <c r="BB2021" s="20"/>
      <c r="BC2021" s="20" t="s">
        <v>238</v>
      </c>
      <c r="BD2021" s="20"/>
      <c r="BE2021" s="20"/>
      <c r="BF2021" s="20"/>
      <c r="BG2021" s="20"/>
      <c r="BH2021" s="20"/>
      <c r="BI2021" s="20">
        <v>6</v>
      </c>
      <c r="BJ2021" s="20" t="s">
        <v>271</v>
      </c>
      <c r="BK2021" s="20" t="s">
        <v>238</v>
      </c>
      <c r="BL2021" s="20"/>
      <c r="BM2021" s="20"/>
      <c r="BN2021" s="20"/>
      <c r="BO2021" s="20">
        <v>6</v>
      </c>
      <c r="BP2021" s="20"/>
      <c r="BQ2021" s="20" t="s">
        <v>238</v>
      </c>
      <c r="BR2021" s="20"/>
      <c r="BS2021" s="20"/>
      <c r="BT2021" s="20"/>
      <c r="BU2021" s="20"/>
      <c r="BV2021" s="20" t="s">
        <v>271</v>
      </c>
      <c r="BW2021" s="20" t="s">
        <v>238</v>
      </c>
      <c r="BX2021" s="20"/>
      <c r="BY2021" s="20" t="s">
        <v>271</v>
      </c>
      <c r="BZ2021" s="20" t="s">
        <v>238</v>
      </c>
      <c r="CA2021" s="20"/>
      <c r="CB2021" s="20"/>
      <c r="CC2021" s="20"/>
      <c r="CD2021" s="20"/>
      <c r="CE2021" s="20"/>
      <c r="CF2021" s="20"/>
      <c r="CG2021" s="20"/>
      <c r="CH2021" s="20"/>
      <c r="CI2021" s="20"/>
      <c r="CJ2021" s="20"/>
      <c r="CK2021" s="20"/>
      <c r="CL2021" s="20"/>
      <c r="CM2021" s="20"/>
      <c r="CN2021" s="20" t="s">
        <v>240</v>
      </c>
      <c r="CO2021" s="20" t="s">
        <v>238</v>
      </c>
      <c r="CP2021" s="20"/>
      <c r="CQ2021" s="20"/>
      <c r="CR2021" s="20"/>
      <c r="CS2021" s="20"/>
      <c r="CT2021" s="20"/>
      <c r="CU2021" s="20"/>
      <c r="CV2021" s="20"/>
      <c r="CW2021" s="20">
        <v>0.19</v>
      </c>
      <c r="CX2021" s="20" t="s">
        <v>236</v>
      </c>
      <c r="CY2021" s="20"/>
      <c r="CZ2021" s="20">
        <v>16</v>
      </c>
      <c r="DA2021" s="20" t="s">
        <v>238</v>
      </c>
      <c r="DB2021" s="20"/>
      <c r="DC2021" s="20"/>
      <c r="DD2021" s="20"/>
      <c r="DE2021" s="20"/>
      <c r="DF2021" s="20"/>
      <c r="DG2021" s="20"/>
      <c r="DH2021" s="20"/>
      <c r="DI2021" s="20"/>
      <c r="DJ2021" s="20"/>
      <c r="DK2021" s="20"/>
      <c r="DL2021" s="20"/>
      <c r="DM2021" s="20"/>
      <c r="DN2021" s="20"/>
      <c r="DO2021" s="20" t="s">
        <v>273</v>
      </c>
      <c r="DP2021" s="20" t="s">
        <v>238</v>
      </c>
      <c r="DQ2021" s="20"/>
      <c r="DR2021" s="20"/>
      <c r="DS2021" s="20"/>
      <c r="DT2021" s="20">
        <v>6</v>
      </c>
      <c r="DU2021" s="20" t="s">
        <v>273</v>
      </c>
      <c r="DV2021" s="20" t="s">
        <v>238</v>
      </c>
      <c r="DW2021" s="20"/>
      <c r="DX2021" s="20" t="s">
        <v>272</v>
      </c>
      <c r="DY2021" s="20" t="s">
        <v>238</v>
      </c>
      <c r="DZ2021" s="20"/>
      <c r="EA2021" s="20"/>
      <c r="EB2021" s="20"/>
      <c r="EC2021" s="20">
        <v>6</v>
      </c>
      <c r="ED2021" s="20"/>
      <c r="EE2021" s="20" t="s">
        <v>238</v>
      </c>
      <c r="EF2021" s="20"/>
      <c r="EG2021" s="20"/>
      <c r="EH2021" s="20"/>
      <c r="EI2021" s="20"/>
      <c r="EJ2021" s="20"/>
      <c r="EK2021" s="20"/>
      <c r="EL2021" s="20"/>
      <c r="EM2021" s="20"/>
      <c r="EN2021" s="20"/>
      <c r="EO2021" s="20"/>
      <c r="EP2021" s="20"/>
      <c r="EQ2021" s="20"/>
      <c r="ER2021" s="20"/>
      <c r="ES2021" s="20"/>
      <c r="ET2021" s="20"/>
      <c r="EU2021" s="20"/>
      <c r="EV2021" s="20"/>
      <c r="EW2021" s="20"/>
      <c r="EX2021" s="20"/>
      <c r="EY2021" s="20"/>
      <c r="EZ2021" s="20"/>
      <c r="FA2021" s="20"/>
      <c r="FB2021" s="20"/>
      <c r="FC2021" s="20"/>
      <c r="FD2021" s="20"/>
      <c r="FE2021" s="20"/>
      <c r="FF2021" s="20"/>
      <c r="FG2021" s="20"/>
      <c r="FH2021" s="20"/>
      <c r="FI2021" s="20"/>
      <c r="FJ2021" s="20">
        <v>6</v>
      </c>
      <c r="FK2021" s="20"/>
      <c r="FL2021" s="20" t="s">
        <v>238</v>
      </c>
      <c r="FM2021" s="20">
        <v>6</v>
      </c>
      <c r="FN2021" s="20"/>
      <c r="FO2021" s="20" t="s">
        <v>238</v>
      </c>
      <c r="FP2021" s="20"/>
      <c r="FQ2021" s="20">
        <v>1</v>
      </c>
      <c r="FR2021" s="20" t="s">
        <v>236</v>
      </c>
      <c r="FS2021" s="20"/>
      <c r="FT2021" s="20"/>
      <c r="FU2021" s="20"/>
      <c r="FV2021" s="20"/>
      <c r="FW2021" s="20"/>
      <c r="FX2021" s="20"/>
      <c r="FY2021" s="20"/>
      <c r="FZ2021" s="20"/>
      <c r="GA2021" s="20"/>
      <c r="GB2021" s="20"/>
      <c r="GC2021" s="20"/>
      <c r="GD2021" s="20"/>
      <c r="GE2021" s="20"/>
      <c r="GF2021" s="20"/>
      <c r="GG2021" s="20"/>
      <c r="GH2021" s="20"/>
      <c r="GI2021" s="20"/>
      <c r="GJ2021" s="20"/>
      <c r="GK2021" s="20"/>
      <c r="GL2021" s="20"/>
      <c r="GM2021" s="20"/>
      <c r="GN2021" s="20"/>
      <c r="GO2021" s="20"/>
      <c r="GP2021" s="20"/>
      <c r="GQ2021" s="20"/>
      <c r="GR2021" s="20"/>
      <c r="GS2021" s="20"/>
      <c r="GT2021" s="20"/>
      <c r="GU2021" s="20" t="s">
        <v>273</v>
      </c>
      <c r="GV2021" s="20" t="s">
        <v>238</v>
      </c>
      <c r="GW2021" s="20"/>
      <c r="GX2021" s="20"/>
      <c r="GY2021" s="20"/>
    </row>
    <row r="2022" spans="1:207" s="22" customFormat="1" x14ac:dyDescent="0.25">
      <c r="A2022" s="14" t="s">
        <v>5895</v>
      </c>
      <c r="B2022" s="20" t="s">
        <v>5896</v>
      </c>
      <c r="C2022" s="20"/>
      <c r="D2022" s="20" t="s">
        <v>422</v>
      </c>
      <c r="E2022" s="20" t="s">
        <v>219</v>
      </c>
      <c r="F2022" s="20" t="s">
        <v>220</v>
      </c>
      <c r="G2022" s="20" t="s">
        <v>2918</v>
      </c>
      <c r="H2022" s="20" t="s">
        <v>2919</v>
      </c>
      <c r="I2022" s="20" t="s">
        <v>2920</v>
      </c>
      <c r="J2022" s="20" t="s">
        <v>2921</v>
      </c>
      <c r="K2022" s="20">
        <v>15.034908400000001</v>
      </c>
      <c r="L2022" s="20">
        <v>120.6851216</v>
      </c>
      <c r="M2022" s="20"/>
      <c r="N2022" s="20"/>
      <c r="O2022" s="21">
        <v>42793</v>
      </c>
      <c r="P2022" s="20">
        <f t="shared" si="96"/>
        <v>2017</v>
      </c>
      <c r="Q2022" s="20">
        <f t="shared" si="97"/>
        <v>2</v>
      </c>
      <c r="R2022" s="20">
        <f t="shared" si="98"/>
        <v>27</v>
      </c>
      <c r="S2022" s="20"/>
      <c r="T2022" s="20"/>
      <c r="U2022" s="20" t="s">
        <v>225</v>
      </c>
      <c r="V2022" s="20" t="s">
        <v>259</v>
      </c>
      <c r="W2022" s="20" t="s">
        <v>260</v>
      </c>
      <c r="X2022" s="20" t="s">
        <v>239</v>
      </c>
      <c r="Y2022" s="20" t="s">
        <v>266</v>
      </c>
      <c r="Z2022" s="20" t="s">
        <v>5897</v>
      </c>
      <c r="AA2022" s="20"/>
      <c r="AB2022" s="20"/>
      <c r="AC2022" s="20"/>
      <c r="AD2022" s="20" t="s">
        <v>289</v>
      </c>
      <c r="AE2022" s="20"/>
      <c r="AF2022" s="21">
        <v>42785</v>
      </c>
      <c r="AG2022" s="20" t="s">
        <v>912</v>
      </c>
      <c r="AH2022" s="20" t="s">
        <v>5867</v>
      </c>
      <c r="AI2022" s="20" t="s">
        <v>3091</v>
      </c>
      <c r="AJ2022" s="22" t="s">
        <v>5869</v>
      </c>
      <c r="AK2022" s="20" t="s">
        <v>2579</v>
      </c>
      <c r="AL2022" s="20">
        <v>6</v>
      </c>
      <c r="AM2022" s="20"/>
      <c r="AN2022" s="20" t="s">
        <v>238</v>
      </c>
      <c r="AO2022" s="20"/>
      <c r="AP2022" s="20"/>
      <c r="AQ2022" s="20"/>
      <c r="AR2022" s="20"/>
      <c r="AS2022" s="20"/>
      <c r="AT2022" s="20"/>
      <c r="AU2022" s="20"/>
      <c r="AV2022" s="20" t="s">
        <v>237</v>
      </c>
      <c r="AW2022" s="20" t="s">
        <v>238</v>
      </c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>
        <v>6</v>
      </c>
      <c r="BJ2022" s="20" t="s">
        <v>271</v>
      </c>
      <c r="BK2022" s="20" t="s">
        <v>238</v>
      </c>
      <c r="BL2022" s="20"/>
      <c r="BM2022" s="20"/>
      <c r="BN2022" s="20"/>
      <c r="BO2022" s="20">
        <v>6</v>
      </c>
      <c r="BP2022" s="20"/>
      <c r="BQ2022" s="20" t="s">
        <v>238</v>
      </c>
      <c r="BR2022" s="20"/>
      <c r="BS2022" s="20"/>
      <c r="BT2022" s="20"/>
      <c r="BU2022" s="20"/>
      <c r="BV2022" s="20" t="s">
        <v>271</v>
      </c>
      <c r="BW2022" s="20" t="s">
        <v>238</v>
      </c>
      <c r="BX2022" s="20"/>
      <c r="BY2022" s="20" t="s">
        <v>271</v>
      </c>
      <c r="BZ2022" s="20" t="s">
        <v>238</v>
      </c>
      <c r="CA2022" s="20"/>
      <c r="CB2022" s="20"/>
      <c r="CC2022" s="20"/>
      <c r="CD2022" s="20"/>
      <c r="CE2022" s="20"/>
      <c r="CF2022" s="20"/>
      <c r="CG2022" s="20"/>
      <c r="CH2022" s="20"/>
      <c r="CI2022" s="20"/>
      <c r="CJ2022" s="20"/>
      <c r="CK2022" s="20"/>
      <c r="CL2022" s="20"/>
      <c r="CM2022" s="20"/>
      <c r="CN2022" s="20" t="s">
        <v>240</v>
      </c>
      <c r="CO2022" s="20" t="s">
        <v>238</v>
      </c>
      <c r="CP2022" s="20"/>
      <c r="CQ2022" s="20"/>
      <c r="CR2022" s="20"/>
      <c r="CS2022" s="20"/>
      <c r="CT2022" s="20"/>
      <c r="CU2022" s="20"/>
      <c r="CV2022" s="20"/>
      <c r="CW2022" s="20">
        <v>0.125</v>
      </c>
      <c r="CX2022" s="20" t="s">
        <v>236</v>
      </c>
      <c r="CY2022" s="20"/>
      <c r="CZ2022" s="20">
        <v>16</v>
      </c>
      <c r="DA2022" s="20" t="s">
        <v>238</v>
      </c>
      <c r="DB2022" s="20"/>
      <c r="DC2022" s="20"/>
      <c r="DD2022" s="20"/>
      <c r="DE2022" s="20"/>
      <c r="DF2022" s="20"/>
      <c r="DG2022" s="20"/>
      <c r="DH2022" s="20"/>
      <c r="DI2022" s="20"/>
      <c r="DJ2022" s="20"/>
      <c r="DK2022" s="20"/>
      <c r="DL2022" s="20"/>
      <c r="DM2022" s="20"/>
      <c r="DN2022" s="20"/>
      <c r="DO2022" s="20" t="s">
        <v>273</v>
      </c>
      <c r="DP2022" s="20" t="s">
        <v>238</v>
      </c>
      <c r="DQ2022" s="20"/>
      <c r="DR2022" s="20"/>
      <c r="DS2022" s="20"/>
      <c r="DT2022" s="20"/>
      <c r="DU2022" s="20" t="s">
        <v>273</v>
      </c>
      <c r="DV2022" s="20" t="s">
        <v>238</v>
      </c>
      <c r="DW2022" s="20"/>
      <c r="DX2022" s="20" t="s">
        <v>272</v>
      </c>
      <c r="DY2022" s="20" t="s">
        <v>238</v>
      </c>
      <c r="DZ2022" s="20"/>
      <c r="EA2022" s="20"/>
      <c r="EB2022" s="20"/>
      <c r="EC2022" s="20">
        <v>6</v>
      </c>
      <c r="ED2022" s="20" t="s">
        <v>271</v>
      </c>
      <c r="EE2022" s="20" t="s">
        <v>238</v>
      </c>
      <c r="EF2022" s="20"/>
      <c r="EG2022" s="20"/>
      <c r="EH2022" s="20"/>
      <c r="EI2022" s="20"/>
      <c r="EJ2022" s="20"/>
      <c r="EK2022" s="20"/>
      <c r="EL2022" s="20"/>
      <c r="EM2022" s="20"/>
      <c r="EN2022" s="20"/>
      <c r="EO2022" s="20"/>
      <c r="EP2022" s="20"/>
      <c r="EQ2022" s="20"/>
      <c r="ER2022" s="20"/>
      <c r="ES2022" s="20"/>
      <c r="ET2022" s="20"/>
      <c r="EU2022" s="20"/>
      <c r="EV2022" s="20"/>
      <c r="EW2022" s="20"/>
      <c r="EX2022" s="20"/>
      <c r="EY2022" s="20"/>
      <c r="EZ2022" s="20"/>
      <c r="FA2022" s="20"/>
      <c r="FB2022" s="20"/>
      <c r="FC2022" s="20"/>
      <c r="FD2022" s="20"/>
      <c r="FE2022" s="20"/>
      <c r="FF2022" s="20"/>
      <c r="FG2022" s="20"/>
      <c r="FH2022" s="20"/>
      <c r="FI2022" s="20"/>
      <c r="FJ2022" s="20"/>
      <c r="FK2022" s="20"/>
      <c r="FL2022" s="20"/>
      <c r="FM2022" s="20">
        <v>6</v>
      </c>
      <c r="FN2022" s="20"/>
      <c r="FO2022" s="20" t="s">
        <v>238</v>
      </c>
      <c r="FP2022" s="20"/>
      <c r="FQ2022" s="20">
        <v>1</v>
      </c>
      <c r="FR2022" s="20" t="s">
        <v>236</v>
      </c>
      <c r="FS2022" s="20"/>
      <c r="FT2022" s="20"/>
      <c r="FU2022" s="20"/>
      <c r="FV2022" s="20"/>
      <c r="FW2022" s="20"/>
      <c r="FX2022" s="20"/>
      <c r="FY2022" s="20"/>
      <c r="FZ2022" s="20"/>
      <c r="GA2022" s="20"/>
      <c r="GB2022" s="20"/>
      <c r="GC2022" s="20"/>
      <c r="GD2022" s="20"/>
      <c r="GE2022" s="20"/>
      <c r="GF2022" s="20"/>
      <c r="GG2022" s="20"/>
      <c r="GH2022" s="20"/>
      <c r="GI2022" s="20"/>
      <c r="GJ2022" s="20"/>
      <c r="GK2022" s="20"/>
      <c r="GL2022" s="20"/>
      <c r="GM2022" s="20"/>
      <c r="GN2022" s="20"/>
      <c r="GO2022" s="20"/>
      <c r="GP2022" s="20"/>
      <c r="GQ2022" s="20"/>
      <c r="GR2022" s="20"/>
      <c r="GS2022" s="20"/>
      <c r="GT2022" s="20"/>
      <c r="GU2022" s="20" t="s">
        <v>273</v>
      </c>
      <c r="GV2022" s="20" t="s">
        <v>238</v>
      </c>
      <c r="GW2022" s="20"/>
      <c r="GX2022" s="20"/>
      <c r="GY2022" s="20"/>
    </row>
    <row r="2023" spans="1:207" s="22" customFormat="1" x14ac:dyDescent="0.25">
      <c r="A2023" s="14" t="s">
        <v>5898</v>
      </c>
      <c r="B2023" s="20" t="s">
        <v>5899</v>
      </c>
      <c r="C2023" s="20"/>
      <c r="D2023" s="20" t="s">
        <v>422</v>
      </c>
      <c r="E2023" s="20" t="s">
        <v>219</v>
      </c>
      <c r="F2023" s="20" t="s">
        <v>220</v>
      </c>
      <c r="G2023" s="20" t="s">
        <v>2918</v>
      </c>
      <c r="H2023" s="20" t="s">
        <v>2919</v>
      </c>
      <c r="I2023" s="20" t="s">
        <v>2920</v>
      </c>
      <c r="J2023" s="20" t="s">
        <v>2921</v>
      </c>
      <c r="K2023" s="20">
        <v>15.034908400000001</v>
      </c>
      <c r="L2023" s="20">
        <v>120.6851216</v>
      </c>
      <c r="M2023" s="20"/>
      <c r="N2023" s="20"/>
      <c r="O2023" s="21">
        <v>42792</v>
      </c>
      <c r="P2023" s="20">
        <f t="shared" si="96"/>
        <v>2017</v>
      </c>
      <c r="Q2023" s="20">
        <f t="shared" si="97"/>
        <v>2</v>
      </c>
      <c r="R2023" s="20">
        <f t="shared" si="98"/>
        <v>26</v>
      </c>
      <c r="S2023" s="20"/>
      <c r="T2023" s="20"/>
      <c r="U2023" s="20" t="s">
        <v>225</v>
      </c>
      <c r="V2023" s="20" t="s">
        <v>259</v>
      </c>
      <c r="W2023" s="20" t="s">
        <v>260</v>
      </c>
      <c r="X2023" s="20" t="s">
        <v>239</v>
      </c>
      <c r="Y2023" s="20" t="s">
        <v>266</v>
      </c>
      <c r="Z2023" s="20" t="s">
        <v>5897</v>
      </c>
      <c r="AA2023" s="20"/>
      <c r="AB2023" s="20"/>
      <c r="AC2023" s="20"/>
      <c r="AD2023" s="20" t="s">
        <v>289</v>
      </c>
      <c r="AE2023" s="20"/>
      <c r="AF2023" s="21">
        <v>42778</v>
      </c>
      <c r="AG2023" s="20" t="s">
        <v>1595</v>
      </c>
      <c r="AH2023" s="20" t="s">
        <v>5867</v>
      </c>
      <c r="AI2023" s="20" t="s">
        <v>5900</v>
      </c>
      <c r="AJ2023" s="22" t="s">
        <v>5869</v>
      </c>
      <c r="AK2023" s="20" t="s">
        <v>2579</v>
      </c>
      <c r="AL2023" s="20">
        <v>6</v>
      </c>
      <c r="AM2023" s="20"/>
      <c r="AN2023" s="20" t="s">
        <v>238</v>
      </c>
      <c r="AO2023" s="20"/>
      <c r="AP2023" s="20"/>
      <c r="AQ2023" s="20"/>
      <c r="AR2023" s="20"/>
      <c r="AS2023" s="20"/>
      <c r="AT2023" s="20"/>
      <c r="AU2023" s="20">
        <v>6</v>
      </c>
      <c r="AV2023" s="20" t="s">
        <v>237</v>
      </c>
      <c r="AW2023" s="20" t="s">
        <v>238</v>
      </c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>
        <v>6</v>
      </c>
      <c r="BJ2023" s="20" t="s">
        <v>271</v>
      </c>
      <c r="BK2023" s="20" t="s">
        <v>238</v>
      </c>
      <c r="BL2023" s="20"/>
      <c r="BM2023" s="20"/>
      <c r="BN2023" s="20"/>
      <c r="BO2023" s="20">
        <v>6</v>
      </c>
      <c r="BP2023" s="20"/>
      <c r="BQ2023" s="20" t="s">
        <v>238</v>
      </c>
      <c r="BR2023" s="20"/>
      <c r="BS2023" s="20"/>
      <c r="BT2023" s="20"/>
      <c r="BU2023" s="20"/>
      <c r="BV2023" s="20" t="s">
        <v>271</v>
      </c>
      <c r="BW2023" s="20" t="s">
        <v>238</v>
      </c>
      <c r="BX2023" s="20"/>
      <c r="BY2023" s="20" t="s">
        <v>271</v>
      </c>
      <c r="BZ2023" s="20" t="s">
        <v>238</v>
      </c>
      <c r="CA2023" s="20"/>
      <c r="CB2023" s="20"/>
      <c r="CC2023" s="20"/>
      <c r="CD2023" s="20"/>
      <c r="CE2023" s="20"/>
      <c r="CF2023" s="20"/>
      <c r="CG2023" s="20"/>
      <c r="CH2023" s="20"/>
      <c r="CI2023" s="20"/>
      <c r="CJ2023" s="20"/>
      <c r="CK2023" s="20"/>
      <c r="CL2023" s="20"/>
      <c r="CM2023" s="20"/>
      <c r="CN2023" s="20" t="s">
        <v>240</v>
      </c>
      <c r="CO2023" s="20" t="s">
        <v>238</v>
      </c>
      <c r="CP2023" s="20"/>
      <c r="CQ2023" s="20"/>
      <c r="CR2023" s="20"/>
      <c r="CS2023" s="20"/>
      <c r="CT2023" s="20"/>
      <c r="CU2023" s="20"/>
      <c r="CV2023" s="20"/>
      <c r="CW2023" s="20">
        <v>0.125</v>
      </c>
      <c r="CX2023" s="20" t="s">
        <v>236</v>
      </c>
      <c r="CY2023" s="20"/>
      <c r="CZ2023" s="20">
        <v>16</v>
      </c>
      <c r="DA2023" s="20" t="s">
        <v>238</v>
      </c>
      <c r="DB2023" s="20"/>
      <c r="DC2023" s="20"/>
      <c r="DD2023" s="20"/>
      <c r="DE2023" s="20"/>
      <c r="DF2023" s="20"/>
      <c r="DG2023" s="20"/>
      <c r="DH2023" s="20"/>
      <c r="DI2023" s="20"/>
      <c r="DJ2023" s="20"/>
      <c r="DK2023" s="20"/>
      <c r="DL2023" s="20"/>
      <c r="DM2023" s="20"/>
      <c r="DN2023" s="20"/>
      <c r="DO2023" s="20" t="s">
        <v>273</v>
      </c>
      <c r="DP2023" s="20" t="s">
        <v>238</v>
      </c>
      <c r="DQ2023" s="20"/>
      <c r="DR2023" s="20"/>
      <c r="DS2023" s="20"/>
      <c r="DT2023" s="20">
        <v>6</v>
      </c>
      <c r="DU2023" s="20" t="s">
        <v>273</v>
      </c>
      <c r="DV2023" s="20" t="s">
        <v>238</v>
      </c>
      <c r="DW2023" s="20"/>
      <c r="DX2023" s="20" t="s">
        <v>272</v>
      </c>
      <c r="DY2023" s="20" t="s">
        <v>238</v>
      </c>
      <c r="DZ2023" s="20"/>
      <c r="EA2023" s="20"/>
      <c r="EB2023" s="20"/>
      <c r="EC2023" s="20">
        <v>6</v>
      </c>
      <c r="ED2023" s="20" t="s">
        <v>271</v>
      </c>
      <c r="EE2023" s="20" t="s">
        <v>238</v>
      </c>
      <c r="EF2023" s="20"/>
      <c r="EG2023" s="20"/>
      <c r="EH2023" s="20"/>
      <c r="EI2023" s="20"/>
      <c r="EJ2023" s="20"/>
      <c r="EK2023" s="20"/>
      <c r="EL2023" s="20"/>
      <c r="EM2023" s="20"/>
      <c r="EN2023" s="20"/>
      <c r="EO2023" s="20"/>
      <c r="EP2023" s="20"/>
      <c r="EQ2023" s="20"/>
      <c r="ER2023" s="20"/>
      <c r="ES2023" s="20"/>
      <c r="ET2023" s="20"/>
      <c r="EU2023" s="20"/>
      <c r="EV2023" s="20"/>
      <c r="EW2023" s="20"/>
      <c r="EX2023" s="20"/>
      <c r="EY2023" s="20"/>
      <c r="EZ2023" s="20"/>
      <c r="FA2023" s="20"/>
      <c r="FB2023" s="20"/>
      <c r="FC2023" s="20"/>
      <c r="FD2023" s="20"/>
      <c r="FE2023" s="20"/>
      <c r="FF2023" s="20"/>
      <c r="FG2023" s="20"/>
      <c r="FH2023" s="20"/>
      <c r="FI2023" s="20"/>
      <c r="FJ2023" s="20"/>
      <c r="FK2023" s="20"/>
      <c r="FL2023" s="20"/>
      <c r="FM2023" s="20">
        <v>6</v>
      </c>
      <c r="FN2023" s="20"/>
      <c r="FO2023" s="20" t="s">
        <v>238</v>
      </c>
      <c r="FP2023" s="20"/>
      <c r="FQ2023" s="20">
        <v>1</v>
      </c>
      <c r="FR2023" s="20" t="s">
        <v>236</v>
      </c>
      <c r="FS2023" s="20"/>
      <c r="FT2023" s="20"/>
      <c r="FU2023" s="20"/>
      <c r="FV2023" s="20"/>
      <c r="FW2023" s="20"/>
      <c r="FX2023" s="20"/>
      <c r="FY2023" s="20"/>
      <c r="FZ2023" s="20"/>
      <c r="GA2023" s="20"/>
      <c r="GB2023" s="20"/>
      <c r="GC2023" s="20"/>
      <c r="GD2023" s="20"/>
      <c r="GE2023" s="20"/>
      <c r="GF2023" s="20"/>
      <c r="GG2023" s="20"/>
      <c r="GH2023" s="20"/>
      <c r="GI2023" s="20"/>
      <c r="GJ2023" s="20"/>
      <c r="GK2023" s="20"/>
      <c r="GL2023" s="20"/>
      <c r="GM2023" s="20"/>
      <c r="GN2023" s="20"/>
      <c r="GO2023" s="20"/>
      <c r="GP2023" s="20"/>
      <c r="GQ2023" s="20"/>
      <c r="GR2023" s="20"/>
      <c r="GS2023" s="20"/>
      <c r="GT2023" s="20"/>
      <c r="GU2023" s="20" t="s">
        <v>273</v>
      </c>
      <c r="GV2023" s="20" t="s">
        <v>238</v>
      </c>
      <c r="GW2023" s="20"/>
      <c r="GX2023" s="20"/>
      <c r="GY2023" s="20"/>
    </row>
    <row r="2024" spans="1:207" s="22" customFormat="1" x14ac:dyDescent="0.25">
      <c r="A2024" s="14" t="s">
        <v>5901</v>
      </c>
      <c r="B2024" s="20" t="s">
        <v>5902</v>
      </c>
      <c r="C2024" s="20"/>
      <c r="D2024" s="20" t="s">
        <v>422</v>
      </c>
      <c r="E2024" s="20" t="s">
        <v>219</v>
      </c>
      <c r="F2024" s="20" t="s">
        <v>220</v>
      </c>
      <c r="G2024" s="20" t="s">
        <v>2918</v>
      </c>
      <c r="H2024" s="20" t="s">
        <v>2919</v>
      </c>
      <c r="I2024" s="20" t="s">
        <v>2920</v>
      </c>
      <c r="J2024" s="20" t="s">
        <v>2921</v>
      </c>
      <c r="K2024" s="20">
        <v>15.034908400000001</v>
      </c>
      <c r="L2024" s="20">
        <v>120.6851216</v>
      </c>
      <c r="M2024" s="20"/>
      <c r="N2024" s="20"/>
      <c r="O2024" s="21">
        <v>42776</v>
      </c>
      <c r="P2024" s="20">
        <f t="shared" si="96"/>
        <v>2017</v>
      </c>
      <c r="Q2024" s="20">
        <f t="shared" si="97"/>
        <v>2</v>
      </c>
      <c r="R2024" s="20">
        <f t="shared" si="98"/>
        <v>10</v>
      </c>
      <c r="S2024" s="20"/>
      <c r="T2024" s="20"/>
      <c r="U2024" s="20" t="s">
        <v>225</v>
      </c>
      <c r="V2024" s="20" t="s">
        <v>259</v>
      </c>
      <c r="W2024" s="20" t="s">
        <v>260</v>
      </c>
      <c r="X2024" s="20" t="s">
        <v>239</v>
      </c>
      <c r="Y2024" s="20" t="s">
        <v>229</v>
      </c>
      <c r="Z2024" s="20" t="s">
        <v>5903</v>
      </c>
      <c r="AA2024" s="20"/>
      <c r="AB2024" s="20"/>
      <c r="AC2024" s="20"/>
      <c r="AD2024" s="20" t="s">
        <v>289</v>
      </c>
      <c r="AE2024" s="20"/>
      <c r="AF2024" s="21">
        <v>42755</v>
      </c>
      <c r="AG2024" s="20" t="s">
        <v>5904</v>
      </c>
      <c r="AH2024" s="20" t="s">
        <v>5873</v>
      </c>
      <c r="AI2024" s="20"/>
      <c r="AJ2024" s="22" t="s">
        <v>5869</v>
      </c>
      <c r="AK2024" s="20" t="s">
        <v>2579</v>
      </c>
      <c r="AL2024" s="20">
        <v>6</v>
      </c>
      <c r="AM2024" s="20"/>
      <c r="AN2024" s="20" t="s">
        <v>238</v>
      </c>
      <c r="AO2024" s="20"/>
      <c r="AP2024" s="20"/>
      <c r="AQ2024" s="20"/>
      <c r="AR2024" s="20"/>
      <c r="AS2024" s="20"/>
      <c r="AT2024" s="20"/>
      <c r="AU2024" s="20"/>
      <c r="AV2024" s="20" t="s">
        <v>237</v>
      </c>
      <c r="AW2024" s="20" t="s">
        <v>238</v>
      </c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>
        <v>6</v>
      </c>
      <c r="BJ2024" s="20" t="s">
        <v>271</v>
      </c>
      <c r="BK2024" s="20" t="s">
        <v>238</v>
      </c>
      <c r="BL2024" s="20"/>
      <c r="BM2024" s="20"/>
      <c r="BN2024" s="20"/>
      <c r="BO2024" s="20">
        <v>6</v>
      </c>
      <c r="BP2024" s="20"/>
      <c r="BQ2024" s="20" t="s">
        <v>238</v>
      </c>
      <c r="BR2024" s="20"/>
      <c r="BS2024" s="20"/>
      <c r="BT2024" s="20"/>
      <c r="BU2024" s="20"/>
      <c r="BV2024" s="20" t="s">
        <v>271</v>
      </c>
      <c r="BW2024" s="20" t="s">
        <v>238</v>
      </c>
      <c r="BX2024" s="20"/>
      <c r="BY2024" s="20" t="s">
        <v>271</v>
      </c>
      <c r="BZ2024" s="20" t="s">
        <v>238</v>
      </c>
      <c r="CA2024" s="20"/>
      <c r="CB2024" s="20"/>
      <c r="CC2024" s="20"/>
      <c r="CD2024" s="20"/>
      <c r="CE2024" s="20"/>
      <c r="CF2024" s="20"/>
      <c r="CG2024" s="20"/>
      <c r="CH2024" s="20"/>
      <c r="CI2024" s="20"/>
      <c r="CJ2024" s="20"/>
      <c r="CK2024" s="20"/>
      <c r="CL2024" s="20"/>
      <c r="CM2024" s="20"/>
      <c r="CN2024" s="20" t="s">
        <v>240</v>
      </c>
      <c r="CO2024" s="20" t="s">
        <v>238</v>
      </c>
      <c r="CP2024" s="20"/>
      <c r="CQ2024" s="20"/>
      <c r="CR2024" s="20"/>
      <c r="CS2024" s="20"/>
      <c r="CT2024" s="20"/>
      <c r="CU2024" s="20"/>
      <c r="CV2024" s="20"/>
      <c r="CW2024" s="20">
        <v>0.19</v>
      </c>
      <c r="CX2024" s="20" t="s">
        <v>236</v>
      </c>
      <c r="CY2024" s="20"/>
      <c r="CZ2024" s="20">
        <v>16</v>
      </c>
      <c r="DA2024" s="20" t="s">
        <v>238</v>
      </c>
      <c r="DB2024" s="20"/>
      <c r="DC2024" s="20"/>
      <c r="DD2024" s="20"/>
      <c r="DE2024" s="20"/>
      <c r="DF2024" s="20"/>
      <c r="DG2024" s="20"/>
      <c r="DH2024" s="20"/>
      <c r="DI2024" s="20"/>
      <c r="DJ2024" s="20"/>
      <c r="DK2024" s="20"/>
      <c r="DL2024" s="20"/>
      <c r="DM2024" s="20"/>
      <c r="DN2024" s="20"/>
      <c r="DO2024" s="20" t="s">
        <v>273</v>
      </c>
      <c r="DP2024" s="20" t="s">
        <v>238</v>
      </c>
      <c r="DQ2024" s="20"/>
      <c r="DR2024" s="20"/>
      <c r="DS2024" s="20"/>
      <c r="DT2024" s="20"/>
      <c r="DU2024" s="20" t="s">
        <v>273</v>
      </c>
      <c r="DV2024" s="20" t="s">
        <v>238</v>
      </c>
      <c r="DW2024" s="20"/>
      <c r="DX2024" s="20" t="s">
        <v>272</v>
      </c>
      <c r="DY2024" s="20" t="s">
        <v>238</v>
      </c>
      <c r="DZ2024" s="20"/>
      <c r="EA2024" s="20"/>
      <c r="EB2024" s="20"/>
      <c r="EC2024" s="20">
        <v>6</v>
      </c>
      <c r="ED2024" s="20" t="s">
        <v>271</v>
      </c>
      <c r="EE2024" s="20" t="s">
        <v>238</v>
      </c>
      <c r="EF2024" s="20"/>
      <c r="EG2024" s="20"/>
      <c r="EH2024" s="20"/>
      <c r="EI2024" s="20"/>
      <c r="EJ2024" s="20"/>
      <c r="EK2024" s="20"/>
      <c r="EL2024" s="20"/>
      <c r="EM2024" s="20"/>
      <c r="EN2024" s="20"/>
      <c r="EO2024" s="20"/>
      <c r="EP2024" s="20"/>
      <c r="EQ2024" s="20"/>
      <c r="ER2024" s="20"/>
      <c r="ES2024" s="20"/>
      <c r="ET2024" s="20"/>
      <c r="EU2024" s="20"/>
      <c r="EV2024" s="20"/>
      <c r="EW2024" s="20"/>
      <c r="EX2024" s="20"/>
      <c r="EY2024" s="20"/>
      <c r="EZ2024" s="20"/>
      <c r="FA2024" s="20"/>
      <c r="FB2024" s="20"/>
      <c r="FC2024" s="20"/>
      <c r="FD2024" s="20"/>
      <c r="FE2024" s="20"/>
      <c r="FF2024" s="20"/>
      <c r="FG2024" s="20"/>
      <c r="FH2024" s="20"/>
      <c r="FI2024" s="20"/>
      <c r="FJ2024" s="20"/>
      <c r="FK2024" s="20"/>
      <c r="FL2024" s="20"/>
      <c r="FM2024" s="20">
        <v>8</v>
      </c>
      <c r="FN2024" s="20"/>
      <c r="FO2024" s="20" t="s">
        <v>238</v>
      </c>
      <c r="FP2024" s="20"/>
      <c r="FQ2024" s="20">
        <v>1</v>
      </c>
      <c r="FR2024" s="20" t="s">
        <v>236</v>
      </c>
      <c r="FS2024" s="20"/>
      <c r="FT2024" s="20"/>
      <c r="FU2024" s="20"/>
      <c r="FV2024" s="20"/>
      <c r="FW2024" s="20"/>
      <c r="FX2024" s="20"/>
      <c r="FY2024" s="20"/>
      <c r="FZ2024" s="20"/>
      <c r="GA2024" s="20"/>
      <c r="GB2024" s="20"/>
      <c r="GC2024" s="20"/>
      <c r="GD2024" s="20"/>
      <c r="GE2024" s="20"/>
      <c r="GF2024" s="20"/>
      <c r="GG2024" s="20"/>
      <c r="GH2024" s="20"/>
      <c r="GI2024" s="20"/>
      <c r="GJ2024" s="20"/>
      <c r="GK2024" s="20"/>
      <c r="GL2024" s="20"/>
      <c r="GM2024" s="20"/>
      <c r="GN2024" s="20"/>
      <c r="GO2024" s="20"/>
      <c r="GP2024" s="20"/>
      <c r="GQ2024" s="20"/>
      <c r="GR2024" s="20"/>
      <c r="GS2024" s="20"/>
      <c r="GT2024" s="20"/>
      <c r="GU2024" s="20" t="s">
        <v>273</v>
      </c>
      <c r="GV2024" s="20" t="s">
        <v>238</v>
      </c>
      <c r="GW2024" s="20"/>
      <c r="GX2024" s="20"/>
      <c r="GY2024" s="20"/>
    </row>
    <row r="2025" spans="1:207" s="22" customFormat="1" x14ac:dyDescent="0.25">
      <c r="A2025" s="14" t="s">
        <v>5905</v>
      </c>
      <c r="B2025" s="20" t="s">
        <v>5906</v>
      </c>
      <c r="C2025" s="20"/>
      <c r="D2025" s="20" t="s">
        <v>422</v>
      </c>
      <c r="E2025" s="20" t="s">
        <v>219</v>
      </c>
      <c r="F2025" s="20" t="s">
        <v>220</v>
      </c>
      <c r="G2025" s="20" t="s">
        <v>2918</v>
      </c>
      <c r="H2025" s="20" t="s">
        <v>2919</v>
      </c>
      <c r="I2025" s="20" t="s">
        <v>2920</v>
      </c>
      <c r="J2025" s="20" t="s">
        <v>2921</v>
      </c>
      <c r="K2025" s="20">
        <v>15.034908400000001</v>
      </c>
      <c r="L2025" s="20">
        <v>120.6851216</v>
      </c>
      <c r="M2025" s="20"/>
      <c r="N2025" s="20"/>
      <c r="O2025" s="21">
        <v>42835</v>
      </c>
      <c r="P2025" s="20">
        <f t="shared" si="96"/>
        <v>2017</v>
      </c>
      <c r="Q2025" s="20">
        <f t="shared" si="97"/>
        <v>4</v>
      </c>
      <c r="R2025" s="20">
        <f t="shared" si="98"/>
        <v>10</v>
      </c>
      <c r="S2025" s="20"/>
      <c r="T2025" s="20"/>
      <c r="U2025" s="20" t="s">
        <v>225</v>
      </c>
      <c r="V2025" s="20" t="s">
        <v>259</v>
      </c>
      <c r="W2025" s="20" t="s">
        <v>260</v>
      </c>
      <c r="X2025" s="20" t="s">
        <v>239</v>
      </c>
      <c r="Y2025" s="20" t="s">
        <v>266</v>
      </c>
      <c r="Z2025" s="20" t="s">
        <v>5897</v>
      </c>
      <c r="AA2025" s="20"/>
      <c r="AB2025" s="20"/>
      <c r="AC2025" s="20"/>
      <c r="AD2025" s="20" t="s">
        <v>289</v>
      </c>
      <c r="AE2025" s="20"/>
      <c r="AF2025" s="21">
        <v>42831</v>
      </c>
      <c r="AG2025" s="20" t="s">
        <v>1506</v>
      </c>
      <c r="AH2025" s="20" t="s">
        <v>5873</v>
      </c>
      <c r="AI2025" s="20" t="s">
        <v>1479</v>
      </c>
      <c r="AJ2025" s="22" t="s">
        <v>5869</v>
      </c>
      <c r="AK2025" s="20" t="s">
        <v>5907</v>
      </c>
      <c r="AL2025" s="20">
        <v>6</v>
      </c>
      <c r="AM2025" s="20"/>
      <c r="AN2025" s="20" t="s">
        <v>238</v>
      </c>
      <c r="AO2025" s="20"/>
      <c r="AP2025" s="20"/>
      <c r="AQ2025" s="20"/>
      <c r="AR2025" s="20"/>
      <c r="AS2025" s="20"/>
      <c r="AT2025" s="20"/>
      <c r="AU2025" s="20"/>
      <c r="AV2025" s="20" t="s">
        <v>237</v>
      </c>
      <c r="AW2025" s="20" t="s">
        <v>238</v>
      </c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>
        <v>6</v>
      </c>
      <c r="BJ2025" s="20" t="s">
        <v>271</v>
      </c>
      <c r="BK2025" s="20" t="s">
        <v>238</v>
      </c>
      <c r="BL2025" s="20"/>
      <c r="BM2025" s="20"/>
      <c r="BN2025" s="20"/>
      <c r="BO2025" s="20">
        <v>6</v>
      </c>
      <c r="BP2025" s="20"/>
      <c r="BQ2025" s="20" t="s">
        <v>238</v>
      </c>
      <c r="BR2025" s="20"/>
      <c r="BS2025" s="20"/>
      <c r="BT2025" s="20"/>
      <c r="BU2025" s="20"/>
      <c r="BV2025" s="20" t="s">
        <v>271</v>
      </c>
      <c r="BW2025" s="20" t="s">
        <v>238</v>
      </c>
      <c r="BX2025" s="20"/>
      <c r="BY2025" s="20" t="s">
        <v>271</v>
      </c>
      <c r="BZ2025" s="20" t="s">
        <v>238</v>
      </c>
      <c r="CA2025" s="20"/>
      <c r="CB2025" s="20"/>
      <c r="CC2025" s="20"/>
      <c r="CD2025" s="20"/>
      <c r="CE2025" s="20"/>
      <c r="CF2025" s="20"/>
      <c r="CG2025" s="20"/>
      <c r="CH2025" s="20"/>
      <c r="CI2025" s="20"/>
      <c r="CJ2025" s="20"/>
      <c r="CK2025" s="20"/>
      <c r="CL2025" s="20"/>
      <c r="CM2025" s="20"/>
      <c r="CN2025" s="20" t="s">
        <v>240</v>
      </c>
      <c r="CO2025" s="20" t="s">
        <v>238</v>
      </c>
      <c r="CP2025" s="20"/>
      <c r="CQ2025" s="20"/>
      <c r="CR2025" s="20"/>
      <c r="CS2025" s="20"/>
      <c r="CT2025" s="20"/>
      <c r="CU2025" s="20"/>
      <c r="CV2025" s="20"/>
      <c r="CW2025" s="20">
        <v>0.35</v>
      </c>
      <c r="CX2025" s="20" t="s">
        <v>236</v>
      </c>
      <c r="CY2025" s="20"/>
      <c r="CZ2025" s="20" t="s">
        <v>273</v>
      </c>
      <c r="DA2025" s="20" t="s">
        <v>238</v>
      </c>
      <c r="DB2025" s="20"/>
      <c r="DC2025" s="20"/>
      <c r="DD2025" s="20"/>
      <c r="DE2025" s="20"/>
      <c r="DF2025" s="20"/>
      <c r="DG2025" s="20"/>
      <c r="DH2025" s="20"/>
      <c r="DI2025" s="20"/>
      <c r="DJ2025" s="20"/>
      <c r="DK2025" s="20"/>
      <c r="DL2025" s="20"/>
      <c r="DM2025" s="20"/>
      <c r="DN2025" s="20"/>
      <c r="DO2025" s="20" t="s">
        <v>273</v>
      </c>
      <c r="DP2025" s="20" t="s">
        <v>238</v>
      </c>
      <c r="DQ2025" s="20"/>
      <c r="DR2025" s="20"/>
      <c r="DS2025" s="20"/>
      <c r="DT2025" s="20"/>
      <c r="DU2025" s="20" t="s">
        <v>273</v>
      </c>
      <c r="DV2025" s="20" t="s">
        <v>238</v>
      </c>
      <c r="DW2025" s="20"/>
      <c r="DX2025" s="20" t="s">
        <v>272</v>
      </c>
      <c r="DY2025" s="20" t="s">
        <v>238</v>
      </c>
      <c r="DZ2025" s="20"/>
      <c r="EA2025" s="20"/>
      <c r="EB2025" s="20"/>
      <c r="EC2025" s="20">
        <v>6</v>
      </c>
      <c r="ED2025" s="20" t="s">
        <v>271</v>
      </c>
      <c r="EE2025" s="20" t="s">
        <v>238</v>
      </c>
      <c r="EF2025" s="20"/>
      <c r="EG2025" s="20"/>
      <c r="EH2025" s="20"/>
      <c r="EI2025" s="20"/>
      <c r="EJ2025" s="20"/>
      <c r="EK2025" s="20"/>
      <c r="EL2025" s="20"/>
      <c r="EM2025" s="20"/>
      <c r="EN2025" s="20"/>
      <c r="EO2025" s="20"/>
      <c r="EP2025" s="20"/>
      <c r="EQ2025" s="20"/>
      <c r="ER2025" s="20"/>
      <c r="ES2025" s="20"/>
      <c r="ET2025" s="20"/>
      <c r="EU2025" s="20"/>
      <c r="EV2025" s="20"/>
      <c r="EW2025" s="20"/>
      <c r="EX2025" s="20"/>
      <c r="EY2025" s="20"/>
      <c r="EZ2025" s="20"/>
      <c r="FA2025" s="20"/>
      <c r="FB2025" s="20"/>
      <c r="FC2025" s="20"/>
      <c r="FD2025" s="20"/>
      <c r="FE2025" s="20"/>
      <c r="FF2025" s="20"/>
      <c r="FG2025" s="20"/>
      <c r="FH2025" s="20"/>
      <c r="FI2025" s="20"/>
      <c r="FJ2025" s="20"/>
      <c r="FK2025" s="20"/>
      <c r="FL2025" s="20"/>
      <c r="FM2025" s="20"/>
      <c r="FN2025" s="20"/>
      <c r="FO2025" s="20"/>
      <c r="FP2025" s="20"/>
      <c r="FQ2025" s="20">
        <v>0.5</v>
      </c>
      <c r="FR2025" s="20" t="s">
        <v>236</v>
      </c>
      <c r="FS2025" s="20"/>
      <c r="FT2025" s="20"/>
      <c r="FU2025" s="20"/>
      <c r="FV2025" s="20"/>
      <c r="FW2025" s="20"/>
      <c r="FX2025" s="20"/>
      <c r="FY2025" s="20"/>
      <c r="FZ2025" s="20"/>
      <c r="GA2025" s="20"/>
      <c r="GB2025" s="20"/>
      <c r="GC2025" s="20"/>
      <c r="GD2025" s="20"/>
      <c r="GE2025" s="20"/>
      <c r="GF2025" s="20"/>
      <c r="GG2025" s="20"/>
      <c r="GH2025" s="20"/>
      <c r="GI2025" s="20"/>
      <c r="GJ2025" s="20"/>
      <c r="GK2025" s="20"/>
      <c r="GL2025" s="20"/>
      <c r="GM2025" s="20"/>
      <c r="GN2025" s="20"/>
      <c r="GO2025" s="20"/>
      <c r="GP2025" s="20"/>
      <c r="GQ2025" s="20"/>
      <c r="GR2025" s="20"/>
      <c r="GS2025" s="20"/>
      <c r="GT2025" s="20"/>
      <c r="GU2025" s="20" t="s">
        <v>273</v>
      </c>
      <c r="GV2025" s="20" t="s">
        <v>238</v>
      </c>
      <c r="GW2025" s="20"/>
      <c r="GX2025" s="20"/>
      <c r="GY2025" s="20"/>
    </row>
    <row r="2026" spans="1:207" s="22" customFormat="1" x14ac:dyDescent="0.25">
      <c r="A2026" s="14" t="s">
        <v>5908</v>
      </c>
      <c r="B2026" s="20" t="s">
        <v>5909</v>
      </c>
      <c r="C2026" s="20"/>
      <c r="D2026" s="20" t="s">
        <v>422</v>
      </c>
      <c r="E2026" s="20" t="s">
        <v>219</v>
      </c>
      <c r="F2026" s="20" t="s">
        <v>220</v>
      </c>
      <c r="G2026" s="20" t="s">
        <v>2918</v>
      </c>
      <c r="H2026" s="20" t="s">
        <v>2919</v>
      </c>
      <c r="I2026" s="20" t="s">
        <v>2920</v>
      </c>
      <c r="J2026" s="20" t="s">
        <v>2921</v>
      </c>
      <c r="K2026" s="20">
        <v>15.034908400000001</v>
      </c>
      <c r="L2026" s="20">
        <v>120.6851216</v>
      </c>
      <c r="M2026" s="20"/>
      <c r="N2026" s="20"/>
      <c r="O2026" s="21">
        <v>42875</v>
      </c>
      <c r="P2026" s="20">
        <f t="shared" si="96"/>
        <v>2017</v>
      </c>
      <c r="Q2026" s="20">
        <f t="shared" si="97"/>
        <v>5</v>
      </c>
      <c r="R2026" s="20">
        <f t="shared" si="98"/>
        <v>20</v>
      </c>
      <c r="S2026" s="20"/>
      <c r="T2026" s="20"/>
      <c r="U2026" s="20" t="s">
        <v>225</v>
      </c>
      <c r="V2026" s="20" t="s">
        <v>259</v>
      </c>
      <c r="W2026" s="20" t="s">
        <v>260</v>
      </c>
      <c r="X2026" s="20" t="s">
        <v>239</v>
      </c>
      <c r="Y2026" s="20" t="s">
        <v>611</v>
      </c>
      <c r="Z2026" s="20" t="s">
        <v>5866</v>
      </c>
      <c r="AA2026" s="20"/>
      <c r="AB2026" s="20"/>
      <c r="AC2026" s="20"/>
      <c r="AD2026" s="20" t="s">
        <v>289</v>
      </c>
      <c r="AE2026" s="20"/>
      <c r="AF2026" s="21">
        <v>42817</v>
      </c>
      <c r="AG2026" s="20" t="s">
        <v>439</v>
      </c>
      <c r="AH2026" s="20" t="s">
        <v>5867</v>
      </c>
      <c r="AI2026" s="20" t="s">
        <v>5910</v>
      </c>
      <c r="AJ2026" s="22" t="s">
        <v>5869</v>
      </c>
      <c r="AK2026" s="20" t="s">
        <v>5911</v>
      </c>
      <c r="AL2026" s="20">
        <v>9</v>
      </c>
      <c r="AM2026" s="20"/>
      <c r="AN2026" s="20" t="s">
        <v>238</v>
      </c>
      <c r="AO2026" s="20"/>
      <c r="AP2026" s="20">
        <v>8</v>
      </c>
      <c r="AQ2026" s="20" t="s">
        <v>236</v>
      </c>
      <c r="AR2026" s="20"/>
      <c r="AS2026" s="20">
        <v>16</v>
      </c>
      <c r="AT2026" s="20" t="s">
        <v>239</v>
      </c>
      <c r="AU2026" s="20"/>
      <c r="AV2026" s="20" t="s">
        <v>243</v>
      </c>
      <c r="AW2026" s="20" t="s">
        <v>236</v>
      </c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 t="s">
        <v>271</v>
      </c>
      <c r="BH2026" s="20" t="s">
        <v>238</v>
      </c>
      <c r="BI2026" s="20">
        <v>6</v>
      </c>
      <c r="BJ2026" s="20" t="s">
        <v>271</v>
      </c>
      <c r="BK2026" s="20" t="s">
        <v>238</v>
      </c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 t="s">
        <v>271</v>
      </c>
      <c r="BW2026" s="20" t="s">
        <v>238</v>
      </c>
      <c r="BX2026" s="20"/>
      <c r="BY2026" s="20" t="s">
        <v>271</v>
      </c>
      <c r="BZ2026" s="20" t="s">
        <v>238</v>
      </c>
      <c r="CA2026" s="20"/>
      <c r="CB2026" s="20"/>
      <c r="CC2026" s="20"/>
      <c r="CD2026" s="20"/>
      <c r="CE2026" s="20" t="s">
        <v>271</v>
      </c>
      <c r="CF2026" s="20" t="s">
        <v>238</v>
      </c>
      <c r="CG2026" s="20"/>
      <c r="CH2026" s="20"/>
      <c r="CI2026" s="20"/>
      <c r="CJ2026" s="20"/>
      <c r="CK2026" s="20"/>
      <c r="CL2026" s="20"/>
      <c r="CM2026" s="20"/>
      <c r="CN2026" s="20" t="s">
        <v>242</v>
      </c>
      <c r="CO2026" s="20" t="s">
        <v>236</v>
      </c>
      <c r="CP2026" s="20"/>
      <c r="CQ2026" s="20"/>
      <c r="CR2026" s="20"/>
      <c r="CS2026" s="20"/>
      <c r="CT2026" s="20"/>
      <c r="CU2026" s="20"/>
      <c r="CV2026" s="20"/>
      <c r="CW2026" s="20"/>
      <c r="CX2026" s="20"/>
      <c r="CY2026" s="20"/>
      <c r="CZ2026" s="20" t="s">
        <v>273</v>
      </c>
      <c r="DA2026" s="20" t="s">
        <v>238</v>
      </c>
      <c r="DB2026" s="20"/>
      <c r="DC2026" s="20"/>
      <c r="DD2026" s="20"/>
      <c r="DE2026" s="20"/>
      <c r="DF2026" s="20"/>
      <c r="DG2026" s="20"/>
      <c r="DH2026" s="20"/>
      <c r="DI2026" s="20"/>
      <c r="DJ2026" s="20"/>
      <c r="DK2026" s="20"/>
      <c r="DL2026" s="20"/>
      <c r="DM2026" s="20"/>
      <c r="DN2026" s="20"/>
      <c r="DO2026" s="20"/>
      <c r="DP2026" s="20"/>
      <c r="DQ2026" s="20"/>
      <c r="DR2026" s="20"/>
      <c r="DS2026" s="20"/>
      <c r="DT2026" s="20"/>
      <c r="DU2026" s="20" t="s">
        <v>273</v>
      </c>
      <c r="DV2026" s="20" t="s">
        <v>238</v>
      </c>
      <c r="DW2026" s="20"/>
      <c r="DX2026" s="20" t="s">
        <v>5912</v>
      </c>
      <c r="DY2026" s="20" t="s">
        <v>236</v>
      </c>
      <c r="DZ2026" s="20"/>
      <c r="EA2026" s="20"/>
      <c r="EB2026" s="20"/>
      <c r="EC2026" s="20">
        <v>6</v>
      </c>
      <c r="ED2026" s="20" t="s">
        <v>271</v>
      </c>
      <c r="EE2026" s="20" t="s">
        <v>238</v>
      </c>
      <c r="EF2026" s="20"/>
      <c r="EG2026" s="20"/>
      <c r="EH2026" s="20"/>
      <c r="EI2026" s="20"/>
      <c r="EJ2026" s="20"/>
      <c r="EK2026" s="20"/>
      <c r="EL2026" s="20"/>
      <c r="EM2026" s="20"/>
      <c r="EN2026" s="20"/>
      <c r="EO2026" s="20"/>
      <c r="EP2026" s="20"/>
      <c r="EQ2026" s="20"/>
      <c r="ER2026" s="20"/>
      <c r="ES2026" s="20"/>
      <c r="ET2026" s="20"/>
      <c r="EU2026" s="20"/>
      <c r="EV2026" s="20"/>
      <c r="EW2026" s="20"/>
      <c r="EX2026" s="20"/>
      <c r="EY2026" s="20"/>
      <c r="EZ2026" s="20"/>
      <c r="FA2026" s="20"/>
      <c r="FB2026" s="20"/>
      <c r="FC2026" s="20"/>
      <c r="FD2026" s="20"/>
      <c r="FE2026" s="20"/>
      <c r="FF2026" s="20"/>
      <c r="FG2026" s="20"/>
      <c r="FH2026" s="20"/>
      <c r="FI2026" s="20"/>
      <c r="FJ2026" s="20"/>
      <c r="FK2026" s="20"/>
      <c r="FL2026" s="20"/>
      <c r="FM2026" s="20"/>
      <c r="FN2026" s="20"/>
      <c r="FO2026" s="20"/>
      <c r="FP2026" s="20"/>
      <c r="FQ2026" s="20">
        <v>0.5</v>
      </c>
      <c r="FR2026" s="20" t="s">
        <v>236</v>
      </c>
      <c r="FS2026" s="20"/>
      <c r="FT2026" s="20"/>
      <c r="FU2026" s="20"/>
      <c r="FV2026" s="20"/>
      <c r="FW2026" s="20"/>
      <c r="FX2026" s="20"/>
      <c r="FY2026" s="20"/>
      <c r="FZ2026" s="20"/>
      <c r="GA2026" s="20"/>
      <c r="GB2026" s="20"/>
      <c r="GC2026" s="20"/>
      <c r="GD2026" s="20"/>
      <c r="GE2026" s="20"/>
      <c r="GF2026" s="20"/>
      <c r="GG2026" s="20"/>
      <c r="GH2026" s="20"/>
      <c r="GI2026" s="20"/>
      <c r="GJ2026" s="20"/>
      <c r="GK2026" s="20"/>
      <c r="GL2026" s="20"/>
      <c r="GM2026" s="20"/>
      <c r="GN2026" s="20"/>
      <c r="GO2026" s="20"/>
      <c r="GP2026" s="20"/>
      <c r="GQ2026" s="20"/>
      <c r="GR2026" s="20"/>
      <c r="GS2026" s="20"/>
      <c r="GT2026" s="20"/>
      <c r="GU2026" s="20">
        <v>8</v>
      </c>
      <c r="GV2026" s="20" t="s">
        <v>239</v>
      </c>
      <c r="GW2026" s="20"/>
      <c r="GX2026" s="20"/>
      <c r="GY2026" s="20"/>
    </row>
    <row r="2027" spans="1:207" s="22" customFormat="1" x14ac:dyDescent="0.25">
      <c r="A2027" s="14" t="s">
        <v>5913</v>
      </c>
      <c r="B2027" s="20" t="s">
        <v>5914</v>
      </c>
      <c r="C2027" s="20"/>
      <c r="D2027" s="20" t="s">
        <v>422</v>
      </c>
      <c r="E2027" s="20" t="s">
        <v>219</v>
      </c>
      <c r="F2027" s="20" t="s">
        <v>220</v>
      </c>
      <c r="G2027" s="20" t="s">
        <v>2918</v>
      </c>
      <c r="H2027" s="20" t="s">
        <v>2919</v>
      </c>
      <c r="I2027" s="20" t="s">
        <v>2920</v>
      </c>
      <c r="J2027" s="20" t="s">
        <v>2921</v>
      </c>
      <c r="K2027" s="20">
        <v>15.034908400000001</v>
      </c>
      <c r="L2027" s="20">
        <v>120.6851216</v>
      </c>
      <c r="M2027" s="20"/>
      <c r="N2027" s="20"/>
      <c r="O2027" s="21">
        <v>42945</v>
      </c>
      <c r="P2027" s="20">
        <f t="shared" si="96"/>
        <v>2017</v>
      </c>
      <c r="Q2027" s="20">
        <f t="shared" si="97"/>
        <v>7</v>
      </c>
      <c r="R2027" s="20">
        <f t="shared" si="98"/>
        <v>29</v>
      </c>
      <c r="S2027" s="20"/>
      <c r="T2027" s="20"/>
      <c r="U2027" s="20" t="s">
        <v>225</v>
      </c>
      <c r="V2027" s="20" t="s">
        <v>259</v>
      </c>
      <c r="W2027" s="20" t="s">
        <v>260</v>
      </c>
      <c r="X2027" s="20" t="s">
        <v>239</v>
      </c>
      <c r="Y2027" s="20" t="s">
        <v>229</v>
      </c>
      <c r="Z2027" s="20" t="s">
        <v>5903</v>
      </c>
      <c r="AA2027" s="20"/>
      <c r="AB2027" s="20"/>
      <c r="AC2027" s="20"/>
      <c r="AD2027" s="20" t="s">
        <v>289</v>
      </c>
      <c r="AE2027" s="20"/>
      <c r="AF2027" s="21">
        <v>34285</v>
      </c>
      <c r="AG2027" s="20">
        <v>23</v>
      </c>
      <c r="AH2027" s="20" t="s">
        <v>5867</v>
      </c>
      <c r="AI2027" s="20" t="s">
        <v>5915</v>
      </c>
      <c r="AJ2027" s="22" t="s">
        <v>5869</v>
      </c>
      <c r="AK2027" s="20" t="s">
        <v>5916</v>
      </c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 t="s">
        <v>237</v>
      </c>
      <c r="AW2027" s="20" t="s">
        <v>238</v>
      </c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>
        <v>6</v>
      </c>
      <c r="BJ2027" s="20" t="s">
        <v>271</v>
      </c>
      <c r="BK2027" s="20" t="s">
        <v>238</v>
      </c>
      <c r="BL2027" s="20"/>
      <c r="BM2027" s="20"/>
      <c r="BN2027" s="20"/>
      <c r="BO2027" s="20">
        <v>6</v>
      </c>
      <c r="BP2027" s="20"/>
      <c r="BQ2027" s="20" t="s">
        <v>238</v>
      </c>
      <c r="BR2027" s="20"/>
      <c r="BS2027" s="20"/>
      <c r="BT2027" s="20"/>
      <c r="BU2027" s="20"/>
      <c r="BV2027" s="20" t="s">
        <v>271</v>
      </c>
      <c r="BW2027" s="20" t="s">
        <v>238</v>
      </c>
      <c r="BX2027" s="20"/>
      <c r="BY2027" s="20" t="s">
        <v>271</v>
      </c>
      <c r="BZ2027" s="20" t="s">
        <v>238</v>
      </c>
      <c r="CA2027" s="20"/>
      <c r="CB2027" s="20"/>
      <c r="CC2027" s="20"/>
      <c r="CD2027" s="20"/>
      <c r="CE2027" s="20"/>
      <c r="CF2027" s="20"/>
      <c r="CG2027" s="20"/>
      <c r="CH2027" s="20"/>
      <c r="CI2027" s="20"/>
      <c r="CJ2027" s="20"/>
      <c r="CK2027" s="20"/>
      <c r="CL2027" s="20"/>
      <c r="CM2027" s="20"/>
      <c r="CN2027" s="20" t="s">
        <v>240</v>
      </c>
      <c r="CO2027" s="20" t="s">
        <v>238</v>
      </c>
      <c r="CP2027" s="20"/>
      <c r="CQ2027" s="20"/>
      <c r="CR2027" s="20"/>
      <c r="CS2027" s="20"/>
      <c r="CT2027" s="20"/>
      <c r="CU2027" s="20"/>
      <c r="CV2027" s="20"/>
      <c r="CW2027" s="20">
        <v>0.25</v>
      </c>
      <c r="CX2027" s="20" t="s">
        <v>236</v>
      </c>
      <c r="CY2027" s="20"/>
      <c r="CZ2027" s="20">
        <v>1</v>
      </c>
      <c r="DA2027" s="20" t="s">
        <v>236</v>
      </c>
      <c r="DB2027" s="20"/>
      <c r="DC2027" s="20"/>
      <c r="DD2027" s="20"/>
      <c r="DE2027" s="20"/>
      <c r="DF2027" s="20"/>
      <c r="DG2027" s="20"/>
      <c r="DH2027" s="20"/>
      <c r="DI2027" s="20"/>
      <c r="DJ2027" s="20"/>
      <c r="DK2027" s="20"/>
      <c r="DL2027" s="20"/>
      <c r="DM2027" s="20"/>
      <c r="DN2027" s="20"/>
      <c r="DO2027" s="20" t="s">
        <v>273</v>
      </c>
      <c r="DP2027" s="20" t="s">
        <v>238</v>
      </c>
      <c r="DQ2027" s="20"/>
      <c r="DR2027" s="20"/>
      <c r="DS2027" s="20"/>
      <c r="DT2027" s="20"/>
      <c r="DU2027" s="20" t="s">
        <v>273</v>
      </c>
      <c r="DV2027" s="20" t="s">
        <v>238</v>
      </c>
      <c r="DW2027" s="20"/>
      <c r="DX2027" s="20">
        <v>4</v>
      </c>
      <c r="DY2027" s="20" t="s">
        <v>239</v>
      </c>
      <c r="DZ2027" s="20"/>
      <c r="EA2027" s="20"/>
      <c r="EB2027" s="20"/>
      <c r="EC2027" s="20">
        <v>6</v>
      </c>
      <c r="ED2027" s="20" t="s">
        <v>271</v>
      </c>
      <c r="EE2027" s="20" t="s">
        <v>238</v>
      </c>
      <c r="EF2027" s="20"/>
      <c r="EG2027" s="20"/>
      <c r="EH2027" s="20"/>
      <c r="EI2027" s="20"/>
      <c r="EJ2027" s="20"/>
      <c r="EK2027" s="20"/>
      <c r="EL2027" s="20"/>
      <c r="EM2027" s="20"/>
      <c r="EN2027" s="20"/>
      <c r="EO2027" s="20"/>
      <c r="EP2027" s="20"/>
      <c r="EQ2027" s="20"/>
      <c r="ER2027" s="20"/>
      <c r="ES2027" s="20"/>
      <c r="ET2027" s="20"/>
      <c r="EU2027" s="20"/>
      <c r="EV2027" s="20"/>
      <c r="EW2027" s="20"/>
      <c r="EX2027" s="20"/>
      <c r="EY2027" s="20"/>
      <c r="EZ2027" s="20"/>
      <c r="FA2027" s="20"/>
      <c r="FB2027" s="20"/>
      <c r="FC2027" s="20"/>
      <c r="FD2027" s="20"/>
      <c r="FE2027" s="20"/>
      <c r="FF2027" s="20"/>
      <c r="FG2027" s="20"/>
      <c r="FH2027" s="20"/>
      <c r="FI2027" s="20"/>
      <c r="FJ2027" s="20"/>
      <c r="FK2027" s="20"/>
      <c r="FL2027" s="20"/>
      <c r="FM2027" s="20">
        <v>6</v>
      </c>
      <c r="FN2027" s="20"/>
      <c r="FO2027" s="20" t="s">
        <v>238</v>
      </c>
      <c r="FP2027" s="20"/>
      <c r="FQ2027" s="20"/>
      <c r="FR2027" s="20"/>
      <c r="FS2027" s="20"/>
      <c r="FT2027" s="20"/>
      <c r="FU2027" s="20"/>
      <c r="FV2027" s="20"/>
      <c r="FW2027" s="20"/>
      <c r="FX2027" s="20"/>
      <c r="FY2027" s="20"/>
      <c r="FZ2027" s="20"/>
      <c r="GA2027" s="20"/>
      <c r="GB2027" s="20"/>
      <c r="GC2027" s="20"/>
      <c r="GD2027" s="20"/>
      <c r="GE2027" s="20"/>
      <c r="GF2027" s="20"/>
      <c r="GG2027" s="20"/>
      <c r="GH2027" s="20"/>
      <c r="GI2027" s="20"/>
      <c r="GJ2027" s="20"/>
      <c r="GK2027" s="20"/>
      <c r="GL2027" s="20"/>
      <c r="GM2027" s="20"/>
      <c r="GN2027" s="20"/>
      <c r="GO2027" s="20"/>
      <c r="GP2027" s="20"/>
      <c r="GQ2027" s="20"/>
      <c r="GR2027" s="20"/>
      <c r="GS2027" s="20"/>
      <c r="GT2027" s="20"/>
      <c r="GU2027" s="20" t="s">
        <v>273</v>
      </c>
      <c r="GV2027" s="20" t="s">
        <v>238</v>
      </c>
      <c r="GW2027" s="20"/>
      <c r="GX2027" s="20"/>
      <c r="GY2027" s="20"/>
    </row>
    <row r="2028" spans="1:207" s="22" customFormat="1" x14ac:dyDescent="0.25">
      <c r="A2028" s="14" t="s">
        <v>5917</v>
      </c>
      <c r="B2028" s="20" t="s">
        <v>5918</v>
      </c>
      <c r="C2028" s="20"/>
      <c r="D2028" s="20" t="s">
        <v>422</v>
      </c>
      <c r="E2028" s="20" t="s">
        <v>219</v>
      </c>
      <c r="F2028" s="20" t="s">
        <v>220</v>
      </c>
      <c r="G2028" s="20" t="s">
        <v>2918</v>
      </c>
      <c r="H2028" s="20" t="s">
        <v>2919</v>
      </c>
      <c r="I2028" s="20" t="s">
        <v>2920</v>
      </c>
      <c r="J2028" s="20" t="s">
        <v>2921</v>
      </c>
      <c r="K2028" s="20">
        <v>15.034908400000001</v>
      </c>
      <c r="L2028" s="20">
        <v>120.6851216</v>
      </c>
      <c r="M2028" s="20"/>
      <c r="N2028" s="20"/>
      <c r="O2028" s="21">
        <v>42939</v>
      </c>
      <c r="P2028" s="20">
        <f t="shared" si="96"/>
        <v>2017</v>
      </c>
      <c r="Q2028" s="20">
        <f t="shared" si="97"/>
        <v>7</v>
      </c>
      <c r="R2028" s="20">
        <f t="shared" si="98"/>
        <v>23</v>
      </c>
      <c r="S2028" s="20"/>
      <c r="T2028" s="20"/>
      <c r="U2028" s="20" t="s">
        <v>225</v>
      </c>
      <c r="V2028" s="20" t="s">
        <v>259</v>
      </c>
      <c r="W2028" s="20" t="s">
        <v>260</v>
      </c>
      <c r="X2028" s="20" t="s">
        <v>239</v>
      </c>
      <c r="Y2028" s="20" t="s">
        <v>266</v>
      </c>
      <c r="Z2028" s="20" t="s">
        <v>5897</v>
      </c>
      <c r="AA2028" s="20"/>
      <c r="AB2028" s="20"/>
      <c r="AC2028" s="20"/>
      <c r="AD2028" s="20" t="s">
        <v>289</v>
      </c>
      <c r="AE2028" s="20"/>
      <c r="AF2028" s="21">
        <v>42933</v>
      </c>
      <c r="AG2028" s="20" t="s">
        <v>1478</v>
      </c>
      <c r="AH2028" s="20" t="s">
        <v>5867</v>
      </c>
      <c r="AI2028" s="20" t="s">
        <v>1479</v>
      </c>
      <c r="AJ2028" s="22" t="s">
        <v>5869</v>
      </c>
      <c r="AK2028" s="20" t="s">
        <v>2579</v>
      </c>
      <c r="AL2028" s="20">
        <v>6</v>
      </c>
      <c r="AM2028" s="20"/>
      <c r="AN2028" s="20" t="s">
        <v>238</v>
      </c>
      <c r="AO2028" s="20"/>
      <c r="AP2028" s="20"/>
      <c r="AQ2028" s="20"/>
      <c r="AR2028" s="20"/>
      <c r="AS2028" s="20"/>
      <c r="AT2028" s="20"/>
      <c r="AU2028" s="20"/>
      <c r="AV2028" s="20" t="s">
        <v>237</v>
      </c>
      <c r="AW2028" s="20" t="s">
        <v>238</v>
      </c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>
        <v>6</v>
      </c>
      <c r="BJ2028" s="20" t="s">
        <v>271</v>
      </c>
      <c r="BK2028" s="20" t="s">
        <v>238</v>
      </c>
      <c r="BL2028" s="20"/>
      <c r="BM2028" s="20"/>
      <c r="BN2028" s="20"/>
      <c r="BO2028" s="20">
        <v>6</v>
      </c>
      <c r="BP2028" s="20"/>
      <c r="BQ2028" s="20" t="s">
        <v>238</v>
      </c>
      <c r="BR2028" s="20"/>
      <c r="BS2028" s="20"/>
      <c r="BT2028" s="20"/>
      <c r="BU2028" s="20"/>
      <c r="BV2028" s="20" t="s">
        <v>271</v>
      </c>
      <c r="BW2028" s="20" t="s">
        <v>238</v>
      </c>
      <c r="BX2028" s="20"/>
      <c r="BY2028" s="20" t="s">
        <v>271</v>
      </c>
      <c r="BZ2028" s="20" t="s">
        <v>238</v>
      </c>
      <c r="CA2028" s="20"/>
      <c r="CB2028" s="20"/>
      <c r="CC2028" s="20"/>
      <c r="CD2028" s="20"/>
      <c r="CE2028" s="20"/>
      <c r="CF2028" s="20"/>
      <c r="CG2028" s="20"/>
      <c r="CH2028" s="20"/>
      <c r="CI2028" s="20"/>
      <c r="CJ2028" s="20"/>
      <c r="CK2028" s="20"/>
      <c r="CL2028" s="20"/>
      <c r="CM2028" s="20"/>
      <c r="CN2028" s="20" t="s">
        <v>240</v>
      </c>
      <c r="CO2028" s="20" t="s">
        <v>238</v>
      </c>
      <c r="CP2028" s="20"/>
      <c r="CQ2028" s="20"/>
      <c r="CR2028" s="20"/>
      <c r="CS2028" s="20"/>
      <c r="CT2028" s="20"/>
      <c r="CU2028" s="20"/>
      <c r="CV2028" s="20"/>
      <c r="CW2028" s="20">
        <v>0.25</v>
      </c>
      <c r="CX2028" s="20" t="s">
        <v>236</v>
      </c>
      <c r="CY2028" s="20"/>
      <c r="CZ2028" s="20">
        <v>16</v>
      </c>
      <c r="DA2028" s="20" t="s">
        <v>238</v>
      </c>
      <c r="DB2028" s="20"/>
      <c r="DC2028" s="20"/>
      <c r="DD2028" s="20"/>
      <c r="DE2028" s="20"/>
      <c r="DF2028" s="20"/>
      <c r="DG2028" s="20"/>
      <c r="DH2028" s="20"/>
      <c r="DI2028" s="20"/>
      <c r="DJ2028" s="20"/>
      <c r="DK2028" s="20"/>
      <c r="DL2028" s="20"/>
      <c r="DM2028" s="20"/>
      <c r="DN2028" s="20"/>
      <c r="DO2028" s="20" t="s">
        <v>273</v>
      </c>
      <c r="DP2028" s="20" t="s">
        <v>238</v>
      </c>
      <c r="DQ2028" s="20"/>
      <c r="DR2028" s="20"/>
      <c r="DS2028" s="20"/>
      <c r="DT2028" s="20"/>
      <c r="DU2028" s="20" t="s">
        <v>273</v>
      </c>
      <c r="DV2028" s="20" t="s">
        <v>238</v>
      </c>
      <c r="DW2028" s="20"/>
      <c r="DX2028" s="20" t="s">
        <v>272</v>
      </c>
      <c r="DY2028" s="20" t="s">
        <v>238</v>
      </c>
      <c r="DZ2028" s="20"/>
      <c r="EA2028" s="20"/>
      <c r="EB2028" s="20"/>
      <c r="EC2028" s="20">
        <v>6</v>
      </c>
      <c r="ED2028" s="20" t="s">
        <v>271</v>
      </c>
      <c r="EE2028" s="20" t="s">
        <v>238</v>
      </c>
      <c r="EF2028" s="20"/>
      <c r="EG2028" s="20"/>
      <c r="EH2028" s="20"/>
      <c r="EI2028" s="20"/>
      <c r="EJ2028" s="20"/>
      <c r="EK2028" s="20"/>
      <c r="EL2028" s="20"/>
      <c r="EM2028" s="20"/>
      <c r="EN2028" s="20"/>
      <c r="EO2028" s="20"/>
      <c r="EP2028" s="20"/>
      <c r="EQ2028" s="20"/>
      <c r="ER2028" s="20"/>
      <c r="ES2028" s="20"/>
      <c r="ET2028" s="20"/>
      <c r="EU2028" s="20"/>
      <c r="EV2028" s="20"/>
      <c r="EW2028" s="20"/>
      <c r="EX2028" s="20"/>
      <c r="EY2028" s="20"/>
      <c r="EZ2028" s="20"/>
      <c r="FA2028" s="20"/>
      <c r="FB2028" s="20"/>
      <c r="FC2028" s="20"/>
      <c r="FD2028" s="20"/>
      <c r="FE2028" s="20"/>
      <c r="FF2028" s="20"/>
      <c r="FG2028" s="20"/>
      <c r="FH2028" s="20"/>
      <c r="FI2028" s="20"/>
      <c r="FJ2028" s="20"/>
      <c r="FK2028" s="20"/>
      <c r="FL2028" s="20"/>
      <c r="FM2028" s="20">
        <v>6</v>
      </c>
      <c r="FN2028" s="20"/>
      <c r="FO2028" s="20" t="s">
        <v>238</v>
      </c>
      <c r="FP2028" s="20"/>
      <c r="FQ2028" s="20"/>
      <c r="FR2028" s="20"/>
      <c r="FS2028" s="20"/>
      <c r="FT2028" s="20"/>
      <c r="FU2028" s="20"/>
      <c r="FV2028" s="20"/>
      <c r="FW2028" s="20"/>
      <c r="FX2028" s="20"/>
      <c r="FY2028" s="20"/>
      <c r="FZ2028" s="20"/>
      <c r="GA2028" s="20"/>
      <c r="GB2028" s="20"/>
      <c r="GC2028" s="20"/>
      <c r="GD2028" s="20"/>
      <c r="GE2028" s="20"/>
      <c r="GF2028" s="20"/>
      <c r="GG2028" s="20"/>
      <c r="GH2028" s="20"/>
      <c r="GI2028" s="20"/>
      <c r="GJ2028" s="20"/>
      <c r="GK2028" s="20"/>
      <c r="GL2028" s="20"/>
      <c r="GM2028" s="20"/>
      <c r="GN2028" s="20"/>
      <c r="GO2028" s="20"/>
      <c r="GP2028" s="20"/>
      <c r="GQ2028" s="20"/>
      <c r="GR2028" s="20"/>
      <c r="GS2028" s="20"/>
      <c r="GT2028" s="20"/>
      <c r="GU2028" s="20" t="s">
        <v>273</v>
      </c>
      <c r="GV2028" s="20" t="s">
        <v>238</v>
      </c>
      <c r="GW2028" s="20"/>
      <c r="GX2028" s="20"/>
      <c r="GY2028" s="20"/>
    </row>
    <row r="2029" spans="1:207" s="22" customFormat="1" x14ac:dyDescent="0.25">
      <c r="A2029" s="14" t="s">
        <v>5919</v>
      </c>
      <c r="B2029" s="20" t="s">
        <v>5920</v>
      </c>
      <c r="C2029" s="20"/>
      <c r="D2029" s="20" t="s">
        <v>422</v>
      </c>
      <c r="E2029" s="20" t="s">
        <v>219</v>
      </c>
      <c r="F2029" s="20" t="s">
        <v>220</v>
      </c>
      <c r="G2029" s="20" t="s">
        <v>2918</v>
      </c>
      <c r="H2029" s="20" t="s">
        <v>2919</v>
      </c>
      <c r="I2029" s="20" t="s">
        <v>2920</v>
      </c>
      <c r="J2029" s="20" t="s">
        <v>2921</v>
      </c>
      <c r="K2029" s="20">
        <v>15.034908400000001</v>
      </c>
      <c r="L2029" s="20">
        <v>120.6851216</v>
      </c>
      <c r="M2029" s="20"/>
      <c r="N2029" s="20"/>
      <c r="O2029" s="21">
        <v>42928</v>
      </c>
      <c r="P2029" s="20">
        <f t="shared" si="96"/>
        <v>2017</v>
      </c>
      <c r="Q2029" s="20">
        <f t="shared" si="97"/>
        <v>7</v>
      </c>
      <c r="R2029" s="20">
        <f t="shared" si="98"/>
        <v>12</v>
      </c>
      <c r="S2029" s="20"/>
      <c r="T2029" s="20"/>
      <c r="U2029" s="20" t="s">
        <v>225</v>
      </c>
      <c r="V2029" s="20" t="s">
        <v>259</v>
      </c>
      <c r="W2029" s="20" t="s">
        <v>260</v>
      </c>
      <c r="X2029" s="20" t="s">
        <v>239</v>
      </c>
      <c r="Y2029" s="20" t="s">
        <v>294</v>
      </c>
      <c r="Z2029" s="20" t="s">
        <v>5921</v>
      </c>
      <c r="AA2029" s="20"/>
      <c r="AB2029" s="20"/>
      <c r="AC2029" s="20"/>
      <c r="AD2029" s="20" t="s">
        <v>289</v>
      </c>
      <c r="AE2029" s="20"/>
      <c r="AF2029" s="21">
        <v>25524</v>
      </c>
      <c r="AG2029" s="20">
        <v>47</v>
      </c>
      <c r="AH2029" s="20" t="s">
        <v>5867</v>
      </c>
      <c r="AI2029" s="20" t="s">
        <v>5922</v>
      </c>
      <c r="AJ2029" s="22" t="s">
        <v>5869</v>
      </c>
      <c r="AK2029" s="20" t="s">
        <v>5923</v>
      </c>
      <c r="AL2029" s="20">
        <v>6</v>
      </c>
      <c r="AM2029" s="20"/>
      <c r="AN2029" s="20" t="s">
        <v>238</v>
      </c>
      <c r="AO2029" s="20"/>
      <c r="AP2029" s="20"/>
      <c r="AQ2029" s="20"/>
      <c r="AR2029" s="20"/>
      <c r="AS2029" s="20"/>
      <c r="AT2029" s="20"/>
      <c r="AU2029" s="20"/>
      <c r="AV2029" s="20">
        <v>4</v>
      </c>
      <c r="AW2029" s="20" t="s">
        <v>236</v>
      </c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>
        <v>13</v>
      </c>
      <c r="BJ2029" s="20" t="s">
        <v>271</v>
      </c>
      <c r="BK2029" s="20" t="s">
        <v>238</v>
      </c>
      <c r="BL2029" s="20"/>
      <c r="BM2029" s="20"/>
      <c r="BN2029" s="20"/>
      <c r="BO2029" s="20">
        <v>6</v>
      </c>
      <c r="BP2029" s="20"/>
      <c r="BQ2029" s="20" t="s">
        <v>238</v>
      </c>
      <c r="BR2029" s="20"/>
      <c r="BS2029" s="20"/>
      <c r="BT2029" s="20"/>
      <c r="BU2029" s="20"/>
      <c r="BV2029" s="20" t="s">
        <v>271</v>
      </c>
      <c r="BW2029" s="20" t="s">
        <v>238</v>
      </c>
      <c r="BX2029" s="20"/>
      <c r="BY2029" s="20" t="s">
        <v>271</v>
      </c>
      <c r="BZ2029" s="20" t="s">
        <v>238</v>
      </c>
      <c r="CA2029" s="20"/>
      <c r="CB2029" s="20"/>
      <c r="CC2029" s="20"/>
      <c r="CD2029" s="20"/>
      <c r="CE2029" s="20"/>
      <c r="CF2029" s="20"/>
      <c r="CG2029" s="20"/>
      <c r="CH2029" s="20"/>
      <c r="CI2029" s="20"/>
      <c r="CJ2029" s="20"/>
      <c r="CK2029" s="20"/>
      <c r="CL2029" s="20"/>
      <c r="CM2029" s="20"/>
      <c r="CN2029" s="20">
        <v>0.5</v>
      </c>
      <c r="CO2029" s="20" t="s">
        <v>236</v>
      </c>
      <c r="CP2029" s="20"/>
      <c r="CQ2029" s="20"/>
      <c r="CR2029" s="20"/>
      <c r="CS2029" s="20"/>
      <c r="CT2029" s="20"/>
      <c r="CU2029" s="20"/>
      <c r="CV2029" s="20"/>
      <c r="CW2029" s="20"/>
      <c r="CX2029" s="20"/>
      <c r="CY2029" s="20"/>
      <c r="CZ2029" s="20">
        <v>16</v>
      </c>
      <c r="DA2029" s="20" t="s">
        <v>238</v>
      </c>
      <c r="DB2029" s="20"/>
      <c r="DC2029" s="20"/>
      <c r="DD2029" s="20"/>
      <c r="DE2029" s="20"/>
      <c r="DF2029" s="20"/>
      <c r="DG2029" s="20"/>
      <c r="DH2029" s="20"/>
      <c r="DI2029" s="20"/>
      <c r="DJ2029" s="20"/>
      <c r="DK2029" s="20"/>
      <c r="DL2029" s="20"/>
      <c r="DM2029" s="20"/>
      <c r="DN2029" s="20"/>
      <c r="DO2029" s="20" t="s">
        <v>273</v>
      </c>
      <c r="DP2029" s="20" t="s">
        <v>238</v>
      </c>
      <c r="DQ2029" s="20"/>
      <c r="DR2029" s="20"/>
      <c r="DS2029" s="20"/>
      <c r="DT2029" s="20"/>
      <c r="DU2029" s="20" t="s">
        <v>273</v>
      </c>
      <c r="DV2029" s="20" t="s">
        <v>238</v>
      </c>
      <c r="DW2029" s="20"/>
      <c r="DX2029" s="20">
        <v>0.5</v>
      </c>
      <c r="DY2029" s="20" t="s">
        <v>236</v>
      </c>
      <c r="DZ2029" s="20"/>
      <c r="EA2029" s="20"/>
      <c r="EB2029" s="20"/>
      <c r="EC2029" s="20">
        <v>17</v>
      </c>
      <c r="ED2029" s="20">
        <v>8</v>
      </c>
      <c r="EE2029" s="20" t="s">
        <v>238</v>
      </c>
      <c r="EF2029" s="20"/>
      <c r="EG2029" s="20"/>
      <c r="EH2029" s="20"/>
      <c r="EI2029" s="20"/>
      <c r="EJ2029" s="20"/>
      <c r="EK2029" s="20"/>
      <c r="EL2029" s="20"/>
      <c r="EM2029" s="20"/>
      <c r="EN2029" s="20"/>
      <c r="EO2029" s="20"/>
      <c r="EP2029" s="20"/>
      <c r="EQ2029" s="20"/>
      <c r="ER2029" s="20"/>
      <c r="ES2029" s="20"/>
      <c r="ET2029" s="20"/>
      <c r="EU2029" s="20"/>
      <c r="EV2029" s="20"/>
      <c r="EW2029" s="20"/>
      <c r="EX2029" s="20"/>
      <c r="EY2029" s="20"/>
      <c r="EZ2029" s="20"/>
      <c r="FA2029" s="20"/>
      <c r="FB2029" s="20"/>
      <c r="FC2029" s="20"/>
      <c r="FD2029" s="20"/>
      <c r="FE2029" s="20"/>
      <c r="FF2029" s="20"/>
      <c r="FG2029" s="20"/>
      <c r="FH2029" s="20"/>
      <c r="FI2029" s="20"/>
      <c r="FJ2029" s="20"/>
      <c r="FK2029" s="20"/>
      <c r="FL2029" s="20"/>
      <c r="FM2029" s="20">
        <v>27</v>
      </c>
      <c r="FN2029" s="20"/>
      <c r="FO2029" s="20" t="s">
        <v>236</v>
      </c>
      <c r="FP2029" s="20"/>
      <c r="FQ2029" s="20"/>
      <c r="FR2029" s="20"/>
      <c r="FS2029" s="20"/>
      <c r="FT2029" s="20"/>
      <c r="FU2029" s="20"/>
      <c r="FV2029" s="20"/>
      <c r="FW2029" s="20"/>
      <c r="FX2029" s="20"/>
      <c r="FY2029" s="20"/>
      <c r="FZ2029" s="20"/>
      <c r="GA2029" s="20"/>
      <c r="GB2029" s="20"/>
      <c r="GC2029" s="20"/>
      <c r="GD2029" s="20"/>
      <c r="GE2029" s="20"/>
      <c r="GF2029" s="20"/>
      <c r="GG2029" s="20"/>
      <c r="GH2029" s="20"/>
      <c r="GI2029" s="20"/>
      <c r="GJ2029" s="20"/>
      <c r="GK2029" s="20"/>
      <c r="GL2029" s="20"/>
      <c r="GM2029" s="20"/>
      <c r="GN2029" s="20"/>
      <c r="GO2029" s="20"/>
      <c r="GP2029" s="20"/>
      <c r="GQ2029" s="20"/>
      <c r="GR2029" s="20"/>
      <c r="GS2029" s="20"/>
      <c r="GT2029" s="20"/>
      <c r="GU2029" s="20">
        <v>8</v>
      </c>
      <c r="GV2029" s="20" t="s">
        <v>239</v>
      </c>
      <c r="GW2029" s="20"/>
      <c r="GX2029" s="20"/>
      <c r="GY2029" s="20"/>
    </row>
    <row r="2030" spans="1:207" s="22" customFormat="1" x14ac:dyDescent="0.25">
      <c r="A2030" s="14" t="s">
        <v>5924</v>
      </c>
      <c r="B2030" s="20" t="s">
        <v>5925</v>
      </c>
      <c r="C2030" s="20"/>
      <c r="D2030" s="20" t="s">
        <v>422</v>
      </c>
      <c r="E2030" s="20" t="s">
        <v>219</v>
      </c>
      <c r="F2030" s="20" t="s">
        <v>220</v>
      </c>
      <c r="G2030" s="20" t="s">
        <v>2918</v>
      </c>
      <c r="H2030" s="20" t="s">
        <v>2919</v>
      </c>
      <c r="I2030" s="20" t="s">
        <v>2920</v>
      </c>
      <c r="J2030" s="20" t="s">
        <v>2921</v>
      </c>
      <c r="K2030" s="20">
        <v>15.034908400000001</v>
      </c>
      <c r="L2030" s="20">
        <v>120.6851216</v>
      </c>
      <c r="M2030" s="20"/>
      <c r="N2030" s="20"/>
      <c r="O2030" s="21">
        <v>42935</v>
      </c>
      <c r="P2030" s="20">
        <f t="shared" si="96"/>
        <v>2017</v>
      </c>
      <c r="Q2030" s="20">
        <f t="shared" si="97"/>
        <v>7</v>
      </c>
      <c r="R2030" s="20">
        <f t="shared" si="98"/>
        <v>19</v>
      </c>
      <c r="S2030" s="20"/>
      <c r="T2030" s="20"/>
      <c r="U2030" s="20" t="s">
        <v>225</v>
      </c>
      <c r="V2030" s="20" t="s">
        <v>259</v>
      </c>
      <c r="W2030" s="20" t="s">
        <v>260</v>
      </c>
      <c r="X2030" s="20" t="s">
        <v>239</v>
      </c>
      <c r="Y2030" s="20" t="s">
        <v>266</v>
      </c>
      <c r="Z2030" s="20" t="s">
        <v>5897</v>
      </c>
      <c r="AA2030" s="20"/>
      <c r="AB2030" s="20"/>
      <c r="AC2030" s="20"/>
      <c r="AD2030" s="20" t="s">
        <v>289</v>
      </c>
      <c r="AE2030" s="20"/>
      <c r="AF2030" s="21">
        <v>42931</v>
      </c>
      <c r="AG2030" s="20" t="s">
        <v>1506</v>
      </c>
      <c r="AH2030" s="20" t="s">
        <v>5867</v>
      </c>
      <c r="AI2030" s="20" t="s">
        <v>1479</v>
      </c>
      <c r="AJ2030" s="22" t="s">
        <v>5869</v>
      </c>
      <c r="AK2030" s="20" t="s">
        <v>2579</v>
      </c>
      <c r="AL2030" s="20">
        <v>6</v>
      </c>
      <c r="AM2030" s="20"/>
      <c r="AN2030" s="20" t="s">
        <v>238</v>
      </c>
      <c r="AO2030" s="20"/>
      <c r="AP2030" s="20"/>
      <c r="AQ2030" s="20"/>
      <c r="AR2030" s="20"/>
      <c r="AS2030" s="20"/>
      <c r="AT2030" s="20"/>
      <c r="AU2030" s="20">
        <v>6</v>
      </c>
      <c r="AV2030" s="20" t="s">
        <v>237</v>
      </c>
      <c r="AW2030" s="20" t="s">
        <v>238</v>
      </c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>
        <v>6</v>
      </c>
      <c r="BJ2030" s="20" t="s">
        <v>271</v>
      </c>
      <c r="BK2030" s="20" t="s">
        <v>238</v>
      </c>
      <c r="BL2030" s="20"/>
      <c r="BM2030" s="20"/>
      <c r="BN2030" s="20"/>
      <c r="BO2030" s="20">
        <v>6</v>
      </c>
      <c r="BP2030" s="20"/>
      <c r="BQ2030" s="20" t="s">
        <v>238</v>
      </c>
      <c r="BR2030" s="20"/>
      <c r="BS2030" s="20"/>
      <c r="BT2030" s="20"/>
      <c r="BU2030" s="20"/>
      <c r="BV2030" s="20" t="s">
        <v>271</v>
      </c>
      <c r="BW2030" s="20" t="s">
        <v>238</v>
      </c>
      <c r="BX2030" s="20"/>
      <c r="BY2030" s="20" t="s">
        <v>271</v>
      </c>
      <c r="BZ2030" s="20" t="s">
        <v>238</v>
      </c>
      <c r="CA2030" s="20"/>
      <c r="CB2030" s="20"/>
      <c r="CC2030" s="20"/>
      <c r="CD2030" s="20"/>
      <c r="CE2030" s="20"/>
      <c r="CF2030" s="20"/>
      <c r="CG2030" s="20"/>
      <c r="CH2030" s="20"/>
      <c r="CI2030" s="20"/>
      <c r="CJ2030" s="20"/>
      <c r="CK2030" s="20"/>
      <c r="CL2030" s="20"/>
      <c r="CM2030" s="20"/>
      <c r="CN2030" s="20" t="s">
        <v>240</v>
      </c>
      <c r="CO2030" s="20" t="s">
        <v>238</v>
      </c>
      <c r="CP2030" s="20"/>
      <c r="CQ2030" s="20"/>
      <c r="CR2030" s="20"/>
      <c r="CS2030" s="20"/>
      <c r="CT2030" s="20"/>
      <c r="CU2030" s="20"/>
      <c r="CV2030" s="20"/>
      <c r="CW2030" s="20"/>
      <c r="CX2030" s="20"/>
      <c r="CY2030" s="20"/>
      <c r="CZ2030" s="20">
        <v>16</v>
      </c>
      <c r="DA2030" s="20" t="s">
        <v>238</v>
      </c>
      <c r="DB2030" s="20"/>
      <c r="DC2030" s="20"/>
      <c r="DD2030" s="20"/>
      <c r="DE2030" s="20"/>
      <c r="DF2030" s="20"/>
      <c r="DG2030" s="20"/>
      <c r="DH2030" s="20"/>
      <c r="DI2030" s="20"/>
      <c r="DJ2030" s="20"/>
      <c r="DK2030" s="20"/>
      <c r="DL2030" s="20"/>
      <c r="DM2030" s="20"/>
      <c r="DN2030" s="20"/>
      <c r="DO2030" s="20" t="s">
        <v>273</v>
      </c>
      <c r="DP2030" s="20" t="s">
        <v>238</v>
      </c>
      <c r="DQ2030" s="20"/>
      <c r="DR2030" s="20"/>
      <c r="DS2030" s="20"/>
      <c r="DT2030" s="20"/>
      <c r="DU2030" s="20" t="s">
        <v>273</v>
      </c>
      <c r="DV2030" s="20" t="s">
        <v>238</v>
      </c>
      <c r="DW2030" s="20"/>
      <c r="DX2030" s="20" t="s">
        <v>272</v>
      </c>
      <c r="DY2030" s="20" t="s">
        <v>238</v>
      </c>
      <c r="DZ2030" s="20"/>
      <c r="EA2030" s="20"/>
      <c r="EB2030" s="20"/>
      <c r="EC2030" s="20">
        <v>6</v>
      </c>
      <c r="ED2030" s="20" t="s">
        <v>271</v>
      </c>
      <c r="EE2030" s="20" t="s">
        <v>238</v>
      </c>
      <c r="EF2030" s="20"/>
      <c r="EG2030" s="20"/>
      <c r="EH2030" s="20"/>
      <c r="EI2030" s="20"/>
      <c r="EJ2030" s="20"/>
      <c r="EK2030" s="20"/>
      <c r="EL2030" s="20"/>
      <c r="EM2030" s="20"/>
      <c r="EN2030" s="20"/>
      <c r="EO2030" s="20"/>
      <c r="EP2030" s="20"/>
      <c r="EQ2030" s="20"/>
      <c r="ER2030" s="20"/>
      <c r="ES2030" s="20"/>
      <c r="ET2030" s="20"/>
      <c r="EU2030" s="20"/>
      <c r="EV2030" s="20"/>
      <c r="EW2030" s="20"/>
      <c r="EX2030" s="20"/>
      <c r="EY2030" s="20"/>
      <c r="EZ2030" s="20"/>
      <c r="FA2030" s="20"/>
      <c r="FB2030" s="20"/>
      <c r="FC2030" s="20"/>
      <c r="FD2030" s="20"/>
      <c r="FE2030" s="20"/>
      <c r="FF2030" s="20"/>
      <c r="FG2030" s="20"/>
      <c r="FH2030" s="20"/>
      <c r="FI2030" s="20"/>
      <c r="FJ2030" s="20"/>
      <c r="FK2030" s="20"/>
      <c r="FL2030" s="20"/>
      <c r="FM2030" s="20">
        <v>6</v>
      </c>
      <c r="FN2030" s="20"/>
      <c r="FO2030" s="20" t="s">
        <v>238</v>
      </c>
      <c r="FP2030" s="20"/>
      <c r="FQ2030" s="20"/>
      <c r="FR2030" s="20"/>
      <c r="FS2030" s="20"/>
      <c r="FT2030" s="20"/>
      <c r="FU2030" s="20"/>
      <c r="FV2030" s="20"/>
      <c r="FW2030" s="20"/>
      <c r="FX2030" s="20"/>
      <c r="FY2030" s="20"/>
      <c r="FZ2030" s="20"/>
      <c r="GA2030" s="20"/>
      <c r="GB2030" s="20"/>
      <c r="GC2030" s="20"/>
      <c r="GD2030" s="20"/>
      <c r="GE2030" s="20"/>
      <c r="GF2030" s="20"/>
      <c r="GG2030" s="20"/>
      <c r="GH2030" s="20"/>
      <c r="GI2030" s="20"/>
      <c r="GJ2030" s="20"/>
      <c r="GK2030" s="20"/>
      <c r="GL2030" s="20"/>
      <c r="GM2030" s="20"/>
      <c r="GN2030" s="20"/>
      <c r="GO2030" s="20"/>
      <c r="GP2030" s="20"/>
      <c r="GQ2030" s="20"/>
      <c r="GR2030" s="20"/>
      <c r="GS2030" s="20"/>
      <c r="GT2030" s="20"/>
      <c r="GU2030" s="20" t="s">
        <v>273</v>
      </c>
      <c r="GV2030" s="20" t="s">
        <v>238</v>
      </c>
      <c r="GW2030" s="20"/>
      <c r="GX2030" s="20"/>
      <c r="GY2030" s="20"/>
    </row>
    <row r="2031" spans="1:207" s="22" customFormat="1" x14ac:dyDescent="0.25">
      <c r="A2031" s="14" t="s">
        <v>5926</v>
      </c>
      <c r="B2031" s="20" t="s">
        <v>5927</v>
      </c>
      <c r="C2031" s="20"/>
      <c r="D2031" s="20" t="s">
        <v>422</v>
      </c>
      <c r="E2031" s="20" t="s">
        <v>219</v>
      </c>
      <c r="F2031" s="20" t="s">
        <v>220</v>
      </c>
      <c r="G2031" s="20" t="s">
        <v>3643</v>
      </c>
      <c r="H2031" s="20" t="s">
        <v>3644</v>
      </c>
      <c r="I2031" s="20" t="s">
        <v>3645</v>
      </c>
      <c r="J2031" s="20" t="s">
        <v>3646</v>
      </c>
      <c r="K2031" s="20">
        <v>10.6722219</v>
      </c>
      <c r="L2031" s="20">
        <v>122.95106680000001</v>
      </c>
      <c r="M2031" s="20"/>
      <c r="N2031" s="20"/>
      <c r="O2031" s="21">
        <v>42746</v>
      </c>
      <c r="P2031" s="20">
        <f t="shared" si="96"/>
        <v>2017</v>
      </c>
      <c r="Q2031" s="20">
        <f t="shared" si="97"/>
        <v>1</v>
      </c>
      <c r="R2031" s="20">
        <f t="shared" si="98"/>
        <v>11</v>
      </c>
      <c r="S2031" s="20"/>
      <c r="T2031" s="20"/>
      <c r="U2031" s="20" t="s">
        <v>225</v>
      </c>
      <c r="V2031" s="20" t="s">
        <v>259</v>
      </c>
      <c r="W2031" s="20" t="s">
        <v>260</v>
      </c>
      <c r="X2031" s="20" t="s">
        <v>239</v>
      </c>
      <c r="Y2031" s="20" t="s">
        <v>294</v>
      </c>
      <c r="Z2031" s="20" t="s">
        <v>5921</v>
      </c>
      <c r="AA2031" s="20"/>
      <c r="AB2031" s="20"/>
      <c r="AC2031" s="20"/>
      <c r="AD2031" s="20" t="s">
        <v>231</v>
      </c>
      <c r="AE2031" s="20"/>
      <c r="AF2031" s="21">
        <v>21964</v>
      </c>
      <c r="AG2031" s="20">
        <v>56</v>
      </c>
      <c r="AH2031" s="20" t="s">
        <v>5867</v>
      </c>
      <c r="AI2031" s="20"/>
      <c r="AJ2031" s="22" t="s">
        <v>5869</v>
      </c>
      <c r="AK2031" s="20" t="s">
        <v>5928</v>
      </c>
      <c r="AL2031" s="20">
        <v>12</v>
      </c>
      <c r="AM2031" s="20"/>
      <c r="AN2031" s="20" t="s">
        <v>238</v>
      </c>
      <c r="AO2031" s="20"/>
      <c r="AP2031" s="20"/>
      <c r="AQ2031" s="20"/>
      <c r="AR2031" s="20"/>
      <c r="AS2031" s="20"/>
      <c r="AT2031" s="20"/>
      <c r="AU2031" s="20"/>
      <c r="AV2031" s="20">
        <v>16</v>
      </c>
      <c r="AW2031" s="20" t="s">
        <v>239</v>
      </c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>
        <v>6</v>
      </c>
      <c r="BJ2031" s="20" t="s">
        <v>271</v>
      </c>
      <c r="BK2031" s="20" t="s">
        <v>238</v>
      </c>
      <c r="BL2031" s="20"/>
      <c r="BM2031" s="20"/>
      <c r="BN2031" s="20"/>
      <c r="BO2031" s="20">
        <v>6</v>
      </c>
      <c r="BP2031" s="20"/>
      <c r="BQ2031" s="20" t="s">
        <v>238</v>
      </c>
      <c r="BR2031" s="20"/>
      <c r="BS2031" s="20"/>
      <c r="BT2031" s="20"/>
      <c r="BU2031" s="20"/>
      <c r="BV2031" s="20" t="s">
        <v>271</v>
      </c>
      <c r="BW2031" s="20" t="s">
        <v>238</v>
      </c>
      <c r="BX2031" s="20"/>
      <c r="BY2031" s="20" t="s">
        <v>271</v>
      </c>
      <c r="BZ2031" s="20" t="s">
        <v>238</v>
      </c>
      <c r="CA2031" s="20"/>
      <c r="CB2031" s="20"/>
      <c r="CC2031" s="20"/>
      <c r="CD2031" s="20"/>
      <c r="CE2031" s="20"/>
      <c r="CF2031" s="20"/>
      <c r="CG2031" s="20"/>
      <c r="CH2031" s="20"/>
      <c r="CI2031" s="20"/>
      <c r="CJ2031" s="20"/>
      <c r="CK2031" s="20" t="s">
        <v>767</v>
      </c>
      <c r="CL2031" s="20" t="s">
        <v>238</v>
      </c>
      <c r="CM2031" s="20"/>
      <c r="CN2031" s="20">
        <v>0.5</v>
      </c>
      <c r="CO2031" s="20" t="s">
        <v>236</v>
      </c>
      <c r="CP2031" s="20"/>
      <c r="CQ2031" s="20"/>
      <c r="CR2031" s="20"/>
      <c r="CS2031" s="20"/>
      <c r="CT2031" s="20"/>
      <c r="CU2031" s="20"/>
      <c r="CV2031" s="20"/>
      <c r="CW2031" s="20">
        <v>0.19</v>
      </c>
      <c r="CX2031" s="20" t="s">
        <v>236</v>
      </c>
      <c r="CY2031" s="20"/>
      <c r="CZ2031" s="20">
        <v>1</v>
      </c>
      <c r="DA2031" s="20" t="s">
        <v>236</v>
      </c>
      <c r="DB2031" s="20"/>
      <c r="DC2031" s="20"/>
      <c r="DD2031" s="20"/>
      <c r="DE2031" s="20"/>
      <c r="DF2031" s="20"/>
      <c r="DG2031" s="20"/>
      <c r="DH2031" s="20"/>
      <c r="DI2031" s="20"/>
      <c r="DJ2031" s="20"/>
      <c r="DK2031" s="20"/>
      <c r="DL2031" s="20"/>
      <c r="DM2031" s="20"/>
      <c r="DN2031" s="20"/>
      <c r="DO2031" s="20" t="s">
        <v>244</v>
      </c>
      <c r="DP2031" s="20" t="s">
        <v>236</v>
      </c>
      <c r="DQ2031" s="20"/>
      <c r="DR2031" s="20"/>
      <c r="DS2031" s="20"/>
      <c r="DT2031" s="20"/>
      <c r="DU2031" s="20">
        <v>8</v>
      </c>
      <c r="DV2031" s="20" t="s">
        <v>238</v>
      </c>
      <c r="DW2031" s="20"/>
      <c r="DX2031" s="20">
        <v>0.25</v>
      </c>
      <c r="DY2031" s="20" t="s">
        <v>236</v>
      </c>
      <c r="DZ2031" s="20"/>
      <c r="EA2031" s="20"/>
      <c r="EB2031" s="20"/>
      <c r="EC2031" s="20">
        <v>6</v>
      </c>
      <c r="ED2031" s="20"/>
      <c r="EE2031" s="20" t="s">
        <v>238</v>
      </c>
      <c r="EF2031" s="20"/>
      <c r="EG2031" s="20"/>
      <c r="EH2031" s="20"/>
      <c r="EI2031" s="20"/>
      <c r="EJ2031" s="20"/>
      <c r="EK2031" s="20"/>
      <c r="EL2031" s="20"/>
      <c r="EM2031" s="20"/>
      <c r="EN2031" s="20"/>
      <c r="EO2031" s="20"/>
      <c r="EP2031" s="20"/>
      <c r="EQ2031" s="20"/>
      <c r="ER2031" s="20"/>
      <c r="ES2031" s="20"/>
      <c r="ET2031" s="20"/>
      <c r="EU2031" s="20"/>
      <c r="EV2031" s="20"/>
      <c r="EW2031" s="20"/>
      <c r="EX2031" s="20"/>
      <c r="EY2031" s="20"/>
      <c r="EZ2031" s="20"/>
      <c r="FA2031" s="20"/>
      <c r="FB2031" s="20"/>
      <c r="FC2031" s="20"/>
      <c r="FD2031" s="20"/>
      <c r="FE2031" s="20"/>
      <c r="FF2031" s="20"/>
      <c r="FG2031" s="20"/>
      <c r="FH2031" s="20"/>
      <c r="FI2031" s="20"/>
      <c r="FJ2031" s="20"/>
      <c r="FK2031" s="20"/>
      <c r="FL2031" s="20"/>
      <c r="FM2031" s="20">
        <v>11</v>
      </c>
      <c r="FN2031" s="20"/>
      <c r="FO2031" s="20" t="s">
        <v>238</v>
      </c>
      <c r="FP2031" s="20"/>
      <c r="FQ2031" s="20">
        <v>0.38</v>
      </c>
      <c r="FR2031" s="20" t="s">
        <v>236</v>
      </c>
      <c r="FS2031" s="20"/>
      <c r="FT2031" s="20"/>
      <c r="FU2031" s="20"/>
      <c r="FV2031" s="20"/>
      <c r="FW2031" s="20"/>
      <c r="FX2031" s="20"/>
      <c r="FY2031" s="20"/>
      <c r="FZ2031" s="20"/>
      <c r="GA2031" s="20"/>
      <c r="GB2031" s="20"/>
      <c r="GC2031" s="20"/>
      <c r="GD2031" s="20"/>
      <c r="GE2031" s="20"/>
      <c r="GF2031" s="20"/>
      <c r="GG2031" s="20"/>
      <c r="GH2031" s="20"/>
      <c r="GI2031" s="20"/>
      <c r="GJ2031" s="20"/>
      <c r="GK2031" s="20"/>
      <c r="GL2031" s="20"/>
      <c r="GM2031" s="20"/>
      <c r="GN2031" s="20"/>
      <c r="GO2031" s="20"/>
      <c r="GP2031" s="20"/>
      <c r="GQ2031" s="20"/>
      <c r="GR2031" s="20"/>
      <c r="GS2031" s="20"/>
      <c r="GT2031" s="20"/>
      <c r="GU2031" s="20" t="s">
        <v>244</v>
      </c>
      <c r="GV2031" s="20" t="s">
        <v>236</v>
      </c>
      <c r="GW2031" s="20"/>
      <c r="GX2031" s="20"/>
      <c r="GY2031" s="20"/>
    </row>
    <row r="2032" spans="1:207" s="22" customFormat="1" x14ac:dyDescent="0.25">
      <c r="A2032" s="14" t="s">
        <v>5929</v>
      </c>
      <c r="B2032" s="20" t="s">
        <v>5930</v>
      </c>
      <c r="C2032" s="20"/>
      <c r="D2032" s="20" t="s">
        <v>422</v>
      </c>
      <c r="E2032" s="20" t="s">
        <v>219</v>
      </c>
      <c r="F2032" s="20" t="s">
        <v>220</v>
      </c>
      <c r="G2032" s="20" t="s">
        <v>3643</v>
      </c>
      <c r="H2032" s="20" t="s">
        <v>3644</v>
      </c>
      <c r="I2032" s="20" t="s">
        <v>3645</v>
      </c>
      <c r="J2032" s="20" t="s">
        <v>3646</v>
      </c>
      <c r="K2032" s="20">
        <v>10.6722219</v>
      </c>
      <c r="L2032" s="20">
        <v>122.95106680000001</v>
      </c>
      <c r="M2032" s="20"/>
      <c r="N2032" s="20"/>
      <c r="O2032" s="21">
        <v>42782</v>
      </c>
      <c r="P2032" s="20">
        <f t="shared" si="96"/>
        <v>2017</v>
      </c>
      <c r="Q2032" s="20">
        <f t="shared" si="97"/>
        <v>2</v>
      </c>
      <c r="R2032" s="20">
        <f t="shared" si="98"/>
        <v>16</v>
      </c>
      <c r="S2032" s="20"/>
      <c r="T2032" s="20"/>
      <c r="U2032" s="20" t="s">
        <v>225</v>
      </c>
      <c r="V2032" s="20" t="s">
        <v>259</v>
      </c>
      <c r="W2032" s="20" t="s">
        <v>260</v>
      </c>
      <c r="X2032" s="20" t="s">
        <v>239</v>
      </c>
      <c r="Y2032" s="20" t="s">
        <v>294</v>
      </c>
      <c r="Z2032" s="20" t="s">
        <v>5931</v>
      </c>
      <c r="AA2032" s="20"/>
      <c r="AB2032" s="20"/>
      <c r="AC2032" s="20"/>
      <c r="AD2032" s="20" t="s">
        <v>289</v>
      </c>
      <c r="AE2032" s="20"/>
      <c r="AF2032" s="21">
        <v>20068</v>
      </c>
      <c r="AG2032" s="20">
        <v>62</v>
      </c>
      <c r="AH2032" s="20" t="s">
        <v>5867</v>
      </c>
      <c r="AI2032" s="20"/>
      <c r="AJ2032" s="22" t="s">
        <v>5869</v>
      </c>
      <c r="AK2032" s="20" t="s">
        <v>4119</v>
      </c>
      <c r="AL2032" s="20">
        <v>6</v>
      </c>
      <c r="AM2032" s="20"/>
      <c r="AN2032" s="20" t="s">
        <v>238</v>
      </c>
      <c r="AO2032" s="20"/>
      <c r="AP2032" s="20"/>
      <c r="AQ2032" s="20"/>
      <c r="AR2032" s="20"/>
      <c r="AS2032" s="20"/>
      <c r="AT2032" s="20"/>
      <c r="AU2032" s="20"/>
      <c r="AV2032" s="20" t="s">
        <v>237</v>
      </c>
      <c r="AW2032" s="20" t="s">
        <v>238</v>
      </c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>
        <v>6</v>
      </c>
      <c r="BJ2032" s="20" t="s">
        <v>271</v>
      </c>
      <c r="BK2032" s="20" t="s">
        <v>238</v>
      </c>
      <c r="BL2032" s="20"/>
      <c r="BM2032" s="20"/>
      <c r="BN2032" s="20"/>
      <c r="BO2032" s="20">
        <v>6</v>
      </c>
      <c r="BP2032" s="20"/>
      <c r="BQ2032" s="20" t="s">
        <v>238</v>
      </c>
      <c r="BR2032" s="20"/>
      <c r="BS2032" s="20"/>
      <c r="BT2032" s="20"/>
      <c r="BU2032" s="20"/>
      <c r="BV2032" s="20" t="s">
        <v>271</v>
      </c>
      <c r="BW2032" s="20" t="s">
        <v>238</v>
      </c>
      <c r="BX2032" s="20"/>
      <c r="BY2032" s="20" t="s">
        <v>271</v>
      </c>
      <c r="BZ2032" s="20" t="s">
        <v>238</v>
      </c>
      <c r="CA2032" s="20"/>
      <c r="CB2032" s="20"/>
      <c r="CC2032" s="20"/>
      <c r="CD2032" s="20"/>
      <c r="CE2032" s="20"/>
      <c r="CF2032" s="20"/>
      <c r="CG2032" s="20"/>
      <c r="CH2032" s="20"/>
      <c r="CI2032" s="20"/>
      <c r="CJ2032" s="20"/>
      <c r="CK2032" s="20"/>
      <c r="CL2032" s="20"/>
      <c r="CM2032" s="20"/>
      <c r="CN2032" s="20" t="s">
        <v>240</v>
      </c>
      <c r="CO2032" s="20" t="s">
        <v>238</v>
      </c>
      <c r="CP2032" s="20"/>
      <c r="CQ2032" s="20"/>
      <c r="CR2032" s="20"/>
      <c r="CS2032" s="20"/>
      <c r="CT2032" s="20"/>
      <c r="CU2032" s="20"/>
      <c r="CV2032" s="20"/>
      <c r="CW2032" s="20">
        <v>0.38</v>
      </c>
      <c r="CX2032" s="20" t="s">
        <v>236</v>
      </c>
      <c r="CY2032" s="20"/>
      <c r="CZ2032" s="20">
        <v>1</v>
      </c>
      <c r="DA2032" s="20" t="s">
        <v>236</v>
      </c>
      <c r="DB2032" s="20"/>
      <c r="DC2032" s="20"/>
      <c r="DD2032" s="20"/>
      <c r="DE2032" s="20"/>
      <c r="DF2032" s="20"/>
      <c r="DG2032" s="20"/>
      <c r="DH2032" s="20"/>
      <c r="DI2032" s="20"/>
      <c r="DJ2032" s="20"/>
      <c r="DK2032" s="20"/>
      <c r="DL2032" s="20"/>
      <c r="DM2032" s="20"/>
      <c r="DN2032" s="20"/>
      <c r="DO2032" s="20" t="s">
        <v>273</v>
      </c>
      <c r="DP2032" s="20" t="s">
        <v>238</v>
      </c>
      <c r="DQ2032" s="20"/>
      <c r="DR2032" s="20"/>
      <c r="DS2032" s="20"/>
      <c r="DT2032" s="20">
        <v>6</v>
      </c>
      <c r="DU2032" s="20" t="s">
        <v>273</v>
      </c>
      <c r="DV2032" s="20" t="s">
        <v>238</v>
      </c>
      <c r="DW2032" s="20"/>
      <c r="DX2032" s="20" t="s">
        <v>272</v>
      </c>
      <c r="DY2032" s="20" t="s">
        <v>238</v>
      </c>
      <c r="DZ2032" s="20"/>
      <c r="EA2032" s="20"/>
      <c r="EB2032" s="20"/>
      <c r="EC2032" s="20">
        <v>6</v>
      </c>
      <c r="ED2032" s="20" t="s">
        <v>271</v>
      </c>
      <c r="EE2032" s="20" t="s">
        <v>238</v>
      </c>
      <c r="EF2032" s="20"/>
      <c r="EG2032" s="20"/>
      <c r="EH2032" s="20"/>
      <c r="EI2032" s="20"/>
      <c r="EJ2032" s="20"/>
      <c r="EK2032" s="20"/>
      <c r="EL2032" s="20"/>
      <c r="EM2032" s="20"/>
      <c r="EN2032" s="20"/>
      <c r="EO2032" s="20"/>
      <c r="EP2032" s="20"/>
      <c r="EQ2032" s="20"/>
      <c r="ER2032" s="20"/>
      <c r="ES2032" s="20"/>
      <c r="ET2032" s="20"/>
      <c r="EU2032" s="20"/>
      <c r="EV2032" s="20"/>
      <c r="EW2032" s="20"/>
      <c r="EX2032" s="20"/>
      <c r="EY2032" s="20"/>
      <c r="EZ2032" s="20"/>
      <c r="FA2032" s="20"/>
      <c r="FB2032" s="20"/>
      <c r="FC2032" s="20"/>
      <c r="FD2032" s="20"/>
      <c r="FE2032" s="20"/>
      <c r="FF2032" s="20"/>
      <c r="FG2032" s="20"/>
      <c r="FH2032" s="20"/>
      <c r="FI2032" s="20"/>
      <c r="FJ2032" s="20"/>
      <c r="FK2032" s="20"/>
      <c r="FL2032" s="20"/>
      <c r="FM2032" s="20">
        <v>7</v>
      </c>
      <c r="FN2032" s="20"/>
      <c r="FO2032" s="20" t="s">
        <v>238</v>
      </c>
      <c r="FP2032" s="20"/>
      <c r="FQ2032" s="20">
        <v>0.38</v>
      </c>
      <c r="FR2032" s="20" t="s">
        <v>236</v>
      </c>
      <c r="FS2032" s="20"/>
      <c r="FT2032" s="20"/>
      <c r="FU2032" s="20"/>
      <c r="FV2032" s="20"/>
      <c r="FW2032" s="20"/>
      <c r="FX2032" s="20"/>
      <c r="FY2032" s="20"/>
      <c r="FZ2032" s="20"/>
      <c r="GA2032" s="20"/>
      <c r="GB2032" s="20"/>
      <c r="GC2032" s="20"/>
      <c r="GD2032" s="20"/>
      <c r="GE2032" s="20"/>
      <c r="GF2032" s="20"/>
      <c r="GG2032" s="20"/>
      <c r="GH2032" s="20"/>
      <c r="GI2032" s="20"/>
      <c r="GJ2032" s="20"/>
      <c r="GK2032" s="20"/>
      <c r="GL2032" s="20"/>
      <c r="GM2032" s="20"/>
      <c r="GN2032" s="20"/>
      <c r="GO2032" s="20"/>
      <c r="GP2032" s="20"/>
      <c r="GQ2032" s="20"/>
      <c r="GR2032" s="20"/>
      <c r="GS2032" s="20"/>
      <c r="GT2032" s="20">
        <v>6</v>
      </c>
      <c r="GU2032" s="20" t="s">
        <v>273</v>
      </c>
      <c r="GV2032" s="20" t="s">
        <v>238</v>
      </c>
      <c r="GW2032" s="20"/>
      <c r="GX2032" s="20"/>
      <c r="GY2032" s="20"/>
    </row>
    <row r="2033" spans="1:207" s="22" customFormat="1" x14ac:dyDescent="0.25">
      <c r="A2033" s="14" t="s">
        <v>5932</v>
      </c>
      <c r="B2033" s="20" t="s">
        <v>5933</v>
      </c>
      <c r="C2033" s="20"/>
      <c r="D2033" s="20" t="s">
        <v>422</v>
      </c>
      <c r="E2033" s="20" t="s">
        <v>219</v>
      </c>
      <c r="F2033" s="20" t="s">
        <v>220</v>
      </c>
      <c r="G2033" s="20" t="s">
        <v>3643</v>
      </c>
      <c r="H2033" s="20" t="s">
        <v>3644</v>
      </c>
      <c r="I2033" s="20" t="s">
        <v>3645</v>
      </c>
      <c r="J2033" s="20" t="s">
        <v>3646</v>
      </c>
      <c r="K2033" s="20">
        <v>10.6722219</v>
      </c>
      <c r="L2033" s="20">
        <v>122.95106680000001</v>
      </c>
      <c r="M2033" s="20"/>
      <c r="N2033" s="20"/>
      <c r="O2033" s="21">
        <v>42982</v>
      </c>
      <c r="P2033" s="20">
        <f t="shared" si="96"/>
        <v>2017</v>
      </c>
      <c r="Q2033" s="20">
        <f t="shared" si="97"/>
        <v>9</v>
      </c>
      <c r="R2033" s="20">
        <f t="shared" si="98"/>
        <v>4</v>
      </c>
      <c r="S2033" s="20"/>
      <c r="T2033" s="20"/>
      <c r="U2033" s="20" t="s">
        <v>225</v>
      </c>
      <c r="V2033" s="20" t="s">
        <v>259</v>
      </c>
      <c r="W2033" s="20" t="s">
        <v>260</v>
      </c>
      <c r="X2033" s="20" t="s">
        <v>239</v>
      </c>
      <c r="Y2033" s="20" t="s">
        <v>294</v>
      </c>
      <c r="Z2033" s="20" t="s">
        <v>1704</v>
      </c>
      <c r="AA2033" s="20"/>
      <c r="AB2033" s="20"/>
      <c r="AC2033" s="20"/>
      <c r="AD2033" s="20" t="s">
        <v>231</v>
      </c>
      <c r="AE2033" s="20"/>
      <c r="AF2033" s="21">
        <v>35763</v>
      </c>
      <c r="AG2033" s="20">
        <v>19</v>
      </c>
      <c r="AH2033" s="20" t="s">
        <v>5867</v>
      </c>
      <c r="AI2033" s="20"/>
      <c r="AJ2033" s="22" t="s">
        <v>5869</v>
      </c>
      <c r="AK2033" s="20" t="s">
        <v>925</v>
      </c>
      <c r="AL2033" s="20">
        <v>6</v>
      </c>
      <c r="AM2033" s="20"/>
      <c r="AN2033" s="20" t="s">
        <v>238</v>
      </c>
      <c r="AO2033" s="20"/>
      <c r="AP2033" s="20"/>
      <c r="AQ2033" s="20"/>
      <c r="AR2033" s="20"/>
      <c r="AS2033" s="20"/>
      <c r="AT2033" s="20"/>
      <c r="AU2033" s="20"/>
      <c r="AV2033" s="20" t="s">
        <v>237</v>
      </c>
      <c r="AW2033" s="20" t="s">
        <v>238</v>
      </c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>
        <v>6</v>
      </c>
      <c r="BJ2033" s="20" t="s">
        <v>271</v>
      </c>
      <c r="BK2033" s="20" t="s">
        <v>238</v>
      </c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 t="s">
        <v>271</v>
      </c>
      <c r="BW2033" s="20" t="s">
        <v>238</v>
      </c>
      <c r="BX2033" s="20"/>
      <c r="BY2033" s="20"/>
      <c r="BZ2033" s="20"/>
      <c r="CA2033" s="20"/>
      <c r="CB2033" s="20"/>
      <c r="CC2033" s="20"/>
      <c r="CD2033" s="20"/>
      <c r="CE2033" s="20"/>
      <c r="CF2033" s="20"/>
      <c r="CG2033" s="20"/>
      <c r="CH2033" s="20"/>
      <c r="CI2033" s="20"/>
      <c r="CJ2033" s="20"/>
      <c r="CK2033" s="20"/>
      <c r="CL2033" s="20"/>
      <c r="CM2033" s="20">
        <v>22</v>
      </c>
      <c r="CN2033" s="20"/>
      <c r="CO2033" s="20" t="s">
        <v>236</v>
      </c>
      <c r="CP2033" s="20"/>
      <c r="CQ2033" s="20"/>
      <c r="CR2033" s="20"/>
      <c r="CS2033" s="20"/>
      <c r="CT2033" s="20"/>
      <c r="CU2033" s="20"/>
      <c r="CV2033" s="20"/>
      <c r="CW2033" s="20">
        <v>0.5</v>
      </c>
      <c r="CX2033" s="20" t="s">
        <v>236</v>
      </c>
      <c r="CY2033" s="20"/>
      <c r="CZ2033" s="20">
        <v>16</v>
      </c>
      <c r="DA2033" s="20" t="s">
        <v>238</v>
      </c>
      <c r="DB2033" s="20"/>
      <c r="DC2033" s="20"/>
      <c r="DD2033" s="20"/>
      <c r="DE2033" s="20"/>
      <c r="DF2033" s="20"/>
      <c r="DG2033" s="20"/>
      <c r="DH2033" s="20"/>
      <c r="DI2033" s="20"/>
      <c r="DJ2033" s="20"/>
      <c r="DK2033" s="20"/>
      <c r="DL2033" s="20"/>
      <c r="DM2033" s="20"/>
      <c r="DN2033" s="20"/>
      <c r="DO2033" s="20" t="s">
        <v>273</v>
      </c>
      <c r="DP2033" s="20" t="s">
        <v>238</v>
      </c>
      <c r="DQ2033" s="20"/>
      <c r="DR2033" s="20"/>
      <c r="DS2033" s="20"/>
      <c r="DT2033" s="20"/>
      <c r="DU2033" s="20">
        <v>8</v>
      </c>
      <c r="DV2033" s="20" t="s">
        <v>238</v>
      </c>
      <c r="DW2033" s="20"/>
      <c r="DX2033" s="20"/>
      <c r="DY2033" s="20"/>
      <c r="DZ2033" s="20"/>
      <c r="EA2033" s="20"/>
      <c r="EB2033" s="20"/>
      <c r="EC2033" s="20">
        <v>6</v>
      </c>
      <c r="ED2033" s="20" t="s">
        <v>271</v>
      </c>
      <c r="EE2033" s="20" t="s">
        <v>238</v>
      </c>
      <c r="EF2033" s="20"/>
      <c r="EG2033" s="20"/>
      <c r="EH2033" s="20"/>
      <c r="EI2033" s="20"/>
      <c r="EJ2033" s="20"/>
      <c r="EK2033" s="20"/>
      <c r="EL2033" s="20"/>
      <c r="EM2033" s="20"/>
      <c r="EN2033" s="20"/>
      <c r="EO2033" s="20"/>
      <c r="EP2033" s="20"/>
      <c r="EQ2033" s="20"/>
      <c r="ER2033" s="20"/>
      <c r="ES2033" s="20"/>
      <c r="ET2033" s="20"/>
      <c r="EU2033" s="20"/>
      <c r="EV2033" s="20"/>
      <c r="EW2033" s="20"/>
      <c r="EX2033" s="20"/>
      <c r="EY2033" s="20"/>
      <c r="EZ2033" s="20"/>
      <c r="FA2033" s="20"/>
      <c r="FB2033" s="20"/>
      <c r="FC2033" s="20"/>
      <c r="FD2033" s="20"/>
      <c r="FE2033" s="20"/>
      <c r="FF2033" s="20"/>
      <c r="FG2033" s="20"/>
      <c r="FH2033" s="20"/>
      <c r="FI2033" s="20"/>
      <c r="FJ2033" s="20"/>
      <c r="FK2033" s="20"/>
      <c r="FL2033" s="20"/>
      <c r="FM2033" s="20">
        <v>11</v>
      </c>
      <c r="FN2033" s="20"/>
      <c r="FO2033" s="20" t="s">
        <v>238</v>
      </c>
      <c r="FP2033" s="20"/>
      <c r="FQ2033" s="20"/>
      <c r="FR2033" s="20"/>
      <c r="FS2033" s="20"/>
      <c r="FT2033" s="20"/>
      <c r="FU2033" s="20"/>
      <c r="FV2033" s="20"/>
      <c r="FW2033" s="20"/>
      <c r="FX2033" s="20"/>
      <c r="FY2033" s="20"/>
      <c r="FZ2033" s="20"/>
      <c r="GA2033" s="20"/>
      <c r="GB2033" s="20"/>
      <c r="GC2033" s="20"/>
      <c r="GD2033" s="20"/>
      <c r="GE2033" s="20"/>
      <c r="GF2033" s="20"/>
      <c r="GG2033" s="20"/>
      <c r="GH2033" s="20"/>
      <c r="GI2033" s="20"/>
      <c r="GJ2033" s="20"/>
      <c r="GK2033" s="20"/>
      <c r="GL2033" s="20"/>
      <c r="GM2033" s="20"/>
      <c r="GN2033" s="20"/>
      <c r="GO2033" s="20"/>
      <c r="GP2033" s="20"/>
      <c r="GQ2033" s="20"/>
      <c r="GR2033" s="20"/>
      <c r="GS2033" s="20"/>
      <c r="GT2033" s="20"/>
      <c r="GU2033" s="20"/>
      <c r="GV2033" s="20"/>
      <c r="GW2033" s="20"/>
      <c r="GX2033" s="20"/>
      <c r="GY2033" s="20"/>
    </row>
    <row r="2034" spans="1:207" s="22" customFormat="1" x14ac:dyDescent="0.25">
      <c r="A2034" s="14" t="s">
        <v>5934</v>
      </c>
      <c r="B2034" s="20" t="s">
        <v>5935</v>
      </c>
      <c r="C2034" s="20"/>
      <c r="D2034" s="20" t="s">
        <v>422</v>
      </c>
      <c r="E2034" s="20" t="s">
        <v>219</v>
      </c>
      <c r="F2034" s="20" t="s">
        <v>220</v>
      </c>
      <c r="G2034" s="20" t="s">
        <v>3643</v>
      </c>
      <c r="H2034" s="20" t="s">
        <v>3644</v>
      </c>
      <c r="I2034" s="20" t="s">
        <v>3645</v>
      </c>
      <c r="J2034" s="20" t="s">
        <v>3646</v>
      </c>
      <c r="K2034" s="20">
        <v>10.6722219</v>
      </c>
      <c r="L2034" s="20">
        <v>122.95106680000001</v>
      </c>
      <c r="M2034" s="20"/>
      <c r="N2034" s="20"/>
      <c r="O2034" s="21">
        <v>42982</v>
      </c>
      <c r="P2034" s="20">
        <f t="shared" si="96"/>
        <v>2017</v>
      </c>
      <c r="Q2034" s="20">
        <f t="shared" si="97"/>
        <v>9</v>
      </c>
      <c r="R2034" s="20">
        <f t="shared" si="98"/>
        <v>4</v>
      </c>
      <c r="S2034" s="20"/>
      <c r="T2034" s="20"/>
      <c r="U2034" s="20" t="s">
        <v>225</v>
      </c>
      <c r="V2034" s="20" t="s">
        <v>259</v>
      </c>
      <c r="W2034" s="20" t="s">
        <v>260</v>
      </c>
      <c r="X2034" s="20" t="s">
        <v>239</v>
      </c>
      <c r="Y2034" s="20" t="s">
        <v>294</v>
      </c>
      <c r="Z2034" s="20" t="s">
        <v>1704</v>
      </c>
      <c r="AA2034" s="20"/>
      <c r="AB2034" s="20"/>
      <c r="AC2034" s="20"/>
      <c r="AD2034" s="20" t="s">
        <v>231</v>
      </c>
      <c r="AE2034" s="20"/>
      <c r="AF2034" s="21">
        <v>13736</v>
      </c>
      <c r="AG2034" s="20">
        <v>80</v>
      </c>
      <c r="AH2034" s="20" t="s">
        <v>5873</v>
      </c>
      <c r="AI2034" s="20"/>
      <c r="AJ2034" s="22" t="s">
        <v>5869</v>
      </c>
      <c r="AK2034" s="20" t="s">
        <v>925</v>
      </c>
      <c r="AL2034" s="20">
        <v>8</v>
      </c>
      <c r="AM2034" s="20"/>
      <c r="AN2034" s="20" t="s">
        <v>238</v>
      </c>
      <c r="AO2034" s="20"/>
      <c r="AP2034" s="20"/>
      <c r="AQ2034" s="20"/>
      <c r="AR2034" s="20"/>
      <c r="AS2034" s="20"/>
      <c r="AT2034" s="20"/>
      <c r="AU2034" s="20"/>
      <c r="AV2034" s="20" t="s">
        <v>237</v>
      </c>
      <c r="AW2034" s="20" t="s">
        <v>238</v>
      </c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>
        <v>6</v>
      </c>
      <c r="BJ2034" s="20" t="s">
        <v>271</v>
      </c>
      <c r="BK2034" s="20" t="s">
        <v>238</v>
      </c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 t="s">
        <v>271</v>
      </c>
      <c r="BW2034" s="20" t="s">
        <v>238</v>
      </c>
      <c r="BX2034" s="20"/>
      <c r="BY2034" s="20"/>
      <c r="BZ2034" s="20"/>
      <c r="CA2034" s="20"/>
      <c r="CB2034" s="20"/>
      <c r="CC2034" s="20"/>
      <c r="CD2034" s="20"/>
      <c r="CE2034" s="20"/>
      <c r="CF2034" s="20"/>
      <c r="CG2034" s="20"/>
      <c r="CH2034" s="20"/>
      <c r="CI2034" s="20"/>
      <c r="CJ2034" s="20"/>
      <c r="CK2034" s="20"/>
      <c r="CL2034" s="20"/>
      <c r="CM2034" s="20">
        <v>24</v>
      </c>
      <c r="CN2034" s="20"/>
      <c r="CO2034" s="20" t="s">
        <v>236</v>
      </c>
      <c r="CP2034" s="20"/>
      <c r="CQ2034" s="20"/>
      <c r="CR2034" s="20"/>
      <c r="CS2034" s="20"/>
      <c r="CT2034" s="20"/>
      <c r="CU2034" s="20"/>
      <c r="CV2034" s="20"/>
      <c r="CW2034" s="20">
        <v>0.25</v>
      </c>
      <c r="CX2034" s="20" t="s">
        <v>236</v>
      </c>
      <c r="CY2034" s="20"/>
      <c r="CZ2034" s="20">
        <v>16</v>
      </c>
      <c r="DA2034" s="20" t="s">
        <v>238</v>
      </c>
      <c r="DB2034" s="20"/>
      <c r="DC2034" s="20"/>
      <c r="DD2034" s="20"/>
      <c r="DE2034" s="20"/>
      <c r="DF2034" s="20"/>
      <c r="DG2034" s="20"/>
      <c r="DH2034" s="20"/>
      <c r="DI2034" s="20"/>
      <c r="DJ2034" s="20"/>
      <c r="DK2034" s="20"/>
      <c r="DL2034" s="20"/>
      <c r="DM2034" s="20"/>
      <c r="DN2034" s="20"/>
      <c r="DO2034" s="20" t="s">
        <v>273</v>
      </c>
      <c r="DP2034" s="20" t="s">
        <v>238</v>
      </c>
      <c r="DQ2034" s="20"/>
      <c r="DR2034" s="20"/>
      <c r="DS2034" s="20"/>
      <c r="DT2034" s="20"/>
      <c r="DU2034" s="20" t="s">
        <v>273</v>
      </c>
      <c r="DV2034" s="20" t="s">
        <v>238</v>
      </c>
      <c r="DW2034" s="20"/>
      <c r="DX2034" s="20"/>
      <c r="DY2034" s="20"/>
      <c r="DZ2034" s="20"/>
      <c r="EA2034" s="20"/>
      <c r="EB2034" s="20"/>
      <c r="EC2034" s="20">
        <v>6</v>
      </c>
      <c r="ED2034" s="20">
        <v>32</v>
      </c>
      <c r="EE2034" s="20" t="s">
        <v>238</v>
      </c>
      <c r="EF2034" s="20"/>
      <c r="EG2034" s="20"/>
      <c r="EH2034" s="20"/>
      <c r="EI2034" s="20"/>
      <c r="EJ2034" s="20"/>
      <c r="EK2034" s="20"/>
      <c r="EL2034" s="20"/>
      <c r="EM2034" s="20"/>
      <c r="EN2034" s="20"/>
      <c r="EO2034" s="20"/>
      <c r="EP2034" s="20"/>
      <c r="EQ2034" s="20"/>
      <c r="ER2034" s="20"/>
      <c r="ES2034" s="20"/>
      <c r="ET2034" s="20"/>
      <c r="EU2034" s="20"/>
      <c r="EV2034" s="20"/>
      <c r="EW2034" s="20"/>
      <c r="EX2034" s="20"/>
      <c r="EY2034" s="20"/>
      <c r="EZ2034" s="20"/>
      <c r="FA2034" s="20"/>
      <c r="FB2034" s="20"/>
      <c r="FC2034" s="20"/>
      <c r="FD2034" s="20"/>
      <c r="FE2034" s="20"/>
      <c r="FF2034" s="20"/>
      <c r="FG2034" s="20"/>
      <c r="FH2034" s="20"/>
      <c r="FI2034" s="20"/>
      <c r="FJ2034" s="20"/>
      <c r="FK2034" s="20"/>
      <c r="FL2034" s="20"/>
      <c r="FM2034" s="20">
        <v>11</v>
      </c>
      <c r="FN2034" s="20"/>
      <c r="FO2034" s="20" t="s">
        <v>238</v>
      </c>
      <c r="FP2034" s="20"/>
      <c r="FQ2034" s="20"/>
      <c r="FR2034" s="20"/>
      <c r="FS2034" s="20"/>
      <c r="FT2034" s="20"/>
      <c r="FU2034" s="20"/>
      <c r="FV2034" s="20"/>
      <c r="FW2034" s="20"/>
      <c r="FX2034" s="20"/>
      <c r="FY2034" s="20"/>
      <c r="FZ2034" s="20"/>
      <c r="GA2034" s="20"/>
      <c r="GB2034" s="20"/>
      <c r="GC2034" s="20"/>
      <c r="GD2034" s="20"/>
      <c r="GE2034" s="20"/>
      <c r="GF2034" s="20"/>
      <c r="GG2034" s="20"/>
      <c r="GH2034" s="20"/>
      <c r="GI2034" s="20"/>
      <c r="GJ2034" s="20"/>
      <c r="GK2034" s="20"/>
      <c r="GL2034" s="20"/>
      <c r="GM2034" s="20"/>
      <c r="GN2034" s="20"/>
      <c r="GO2034" s="20"/>
      <c r="GP2034" s="20"/>
      <c r="GQ2034" s="20"/>
      <c r="GR2034" s="20"/>
      <c r="GS2034" s="20"/>
      <c r="GT2034" s="20"/>
      <c r="GU2034" s="20"/>
      <c r="GV2034" s="20"/>
      <c r="GW2034" s="20"/>
      <c r="GX2034" s="20"/>
      <c r="GY2034" s="20"/>
    </row>
    <row r="2035" spans="1:207" s="22" customFormat="1" x14ac:dyDescent="0.25">
      <c r="A2035" s="14" t="s">
        <v>5936</v>
      </c>
      <c r="B2035" s="20" t="s">
        <v>5937</v>
      </c>
      <c r="C2035" s="20"/>
      <c r="D2035" s="20" t="s">
        <v>422</v>
      </c>
      <c r="E2035" s="20" t="s">
        <v>219</v>
      </c>
      <c r="F2035" s="20" t="s">
        <v>220</v>
      </c>
      <c r="G2035" s="20" t="s">
        <v>3643</v>
      </c>
      <c r="H2035" s="20" t="s">
        <v>3644</v>
      </c>
      <c r="I2035" s="20" t="s">
        <v>3645</v>
      </c>
      <c r="J2035" s="20" t="s">
        <v>3646</v>
      </c>
      <c r="K2035" s="20">
        <v>10.6722219</v>
      </c>
      <c r="L2035" s="20">
        <v>122.95106680000001</v>
      </c>
      <c r="M2035" s="20"/>
      <c r="N2035" s="20"/>
      <c r="O2035" s="21">
        <v>43073</v>
      </c>
      <c r="P2035" s="20">
        <f t="shared" si="96"/>
        <v>2017</v>
      </c>
      <c r="Q2035" s="20">
        <f t="shared" si="97"/>
        <v>12</v>
      </c>
      <c r="R2035" s="20">
        <f t="shared" si="98"/>
        <v>4</v>
      </c>
      <c r="S2035" s="20"/>
      <c r="T2035" s="20"/>
      <c r="U2035" s="20" t="s">
        <v>225</v>
      </c>
      <c r="V2035" s="20" t="s">
        <v>259</v>
      </c>
      <c r="W2035" s="20" t="s">
        <v>260</v>
      </c>
      <c r="X2035" s="20" t="s">
        <v>239</v>
      </c>
      <c r="Y2035" s="20" t="s">
        <v>266</v>
      </c>
      <c r="Z2035" s="20" t="s">
        <v>5938</v>
      </c>
      <c r="AA2035" s="20"/>
      <c r="AB2035" s="20"/>
      <c r="AC2035" s="20"/>
      <c r="AD2035" s="20" t="s">
        <v>289</v>
      </c>
      <c r="AE2035" s="20"/>
      <c r="AF2035" s="21">
        <v>21409</v>
      </c>
      <c r="AG2035" s="20">
        <v>59</v>
      </c>
      <c r="AH2035" s="20" t="s">
        <v>5867</v>
      </c>
      <c r="AI2035" s="20"/>
      <c r="AJ2035" s="22" t="s">
        <v>5869</v>
      </c>
      <c r="AK2035" s="20" t="s">
        <v>423</v>
      </c>
      <c r="AL2035" s="20">
        <v>6</v>
      </c>
      <c r="AM2035" s="20" t="s">
        <v>767</v>
      </c>
      <c r="AN2035" s="20" t="s">
        <v>238</v>
      </c>
      <c r="AO2035" s="20"/>
      <c r="AP2035" s="20"/>
      <c r="AQ2035" s="20"/>
      <c r="AR2035" s="20"/>
      <c r="AS2035" s="20"/>
      <c r="AT2035" s="20"/>
      <c r="AU2035" s="20">
        <v>6</v>
      </c>
      <c r="AV2035" s="20"/>
      <c r="AW2035" s="20" t="s">
        <v>238</v>
      </c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>
        <v>6</v>
      </c>
      <c r="BJ2035" s="20" t="s">
        <v>767</v>
      </c>
      <c r="BK2035" s="20" t="s">
        <v>238</v>
      </c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>
        <v>6</v>
      </c>
      <c r="BV2035" s="20"/>
      <c r="BW2035" s="20" t="s">
        <v>238</v>
      </c>
      <c r="BX2035" s="20"/>
      <c r="BY2035" s="20"/>
      <c r="BZ2035" s="20"/>
      <c r="CA2035" s="20"/>
      <c r="CB2035" s="20"/>
      <c r="CC2035" s="20"/>
      <c r="CD2035" s="20"/>
      <c r="CE2035" s="20"/>
      <c r="CF2035" s="20"/>
      <c r="CG2035" s="20"/>
      <c r="CH2035" s="20"/>
      <c r="CI2035" s="20"/>
      <c r="CJ2035" s="20"/>
      <c r="CK2035" s="20"/>
      <c r="CL2035" s="20"/>
      <c r="CM2035" s="20">
        <v>6</v>
      </c>
      <c r="CN2035" s="20"/>
      <c r="CO2035" s="20" t="s">
        <v>238</v>
      </c>
      <c r="CP2035" s="20"/>
      <c r="CQ2035" s="20"/>
      <c r="CR2035" s="20"/>
      <c r="CS2035" s="20"/>
      <c r="CT2035" s="20"/>
      <c r="CU2035" s="20"/>
      <c r="CV2035" s="20"/>
      <c r="CW2035" s="20">
        <v>0.5</v>
      </c>
      <c r="CX2035" s="20" t="s">
        <v>236</v>
      </c>
      <c r="CY2035" s="20">
        <v>6</v>
      </c>
      <c r="CZ2035" s="20">
        <v>6</v>
      </c>
      <c r="DA2035" s="20" t="s">
        <v>238</v>
      </c>
      <c r="DB2035" s="20"/>
      <c r="DC2035" s="20"/>
      <c r="DD2035" s="20"/>
      <c r="DE2035" s="20"/>
      <c r="DF2035" s="20"/>
      <c r="DG2035" s="20"/>
      <c r="DH2035" s="20"/>
      <c r="DI2035" s="20"/>
      <c r="DJ2035" s="20"/>
      <c r="DK2035" s="20"/>
      <c r="DL2035" s="20"/>
      <c r="DM2035" s="20"/>
      <c r="DN2035" s="20">
        <v>6</v>
      </c>
      <c r="DO2035" s="20"/>
      <c r="DP2035" s="20" t="s">
        <v>238</v>
      </c>
      <c r="DQ2035" s="20"/>
      <c r="DR2035" s="20"/>
      <c r="DS2035" s="20"/>
      <c r="DT2035" s="20">
        <v>6</v>
      </c>
      <c r="DU2035" s="20" t="s">
        <v>271</v>
      </c>
      <c r="DV2035" s="20" t="s">
        <v>238</v>
      </c>
      <c r="DW2035" s="20"/>
      <c r="DX2035" s="20"/>
      <c r="DY2035" s="20"/>
      <c r="DZ2035" s="20"/>
      <c r="EA2035" s="20"/>
      <c r="EB2035" s="20"/>
      <c r="EC2035" s="20">
        <v>6</v>
      </c>
      <c r="ED2035" s="20" t="s">
        <v>271</v>
      </c>
      <c r="EE2035" s="20" t="s">
        <v>238</v>
      </c>
      <c r="EF2035" s="20"/>
      <c r="EG2035" s="20"/>
      <c r="EH2035" s="20"/>
      <c r="EI2035" s="20"/>
      <c r="EJ2035" s="20"/>
      <c r="EK2035" s="20"/>
      <c r="EL2035" s="20"/>
      <c r="EM2035" s="20"/>
      <c r="EN2035" s="20"/>
      <c r="EO2035" s="20"/>
      <c r="EP2035" s="20"/>
      <c r="EQ2035" s="20"/>
      <c r="ER2035" s="20"/>
      <c r="ES2035" s="20"/>
      <c r="ET2035" s="20"/>
      <c r="EU2035" s="20"/>
      <c r="EV2035" s="20"/>
      <c r="EW2035" s="20"/>
      <c r="EX2035" s="20"/>
      <c r="EY2035" s="20"/>
      <c r="EZ2035" s="20"/>
      <c r="FA2035" s="20"/>
      <c r="FB2035" s="20"/>
      <c r="FC2035" s="20"/>
      <c r="FD2035" s="20"/>
      <c r="FE2035" s="20"/>
      <c r="FF2035" s="20"/>
      <c r="FG2035" s="20"/>
      <c r="FH2035" s="20"/>
      <c r="FI2035" s="20"/>
      <c r="FJ2035" s="20"/>
      <c r="FK2035" s="20"/>
      <c r="FL2035" s="20"/>
      <c r="FM2035" s="20">
        <v>6</v>
      </c>
      <c r="FN2035" s="20"/>
      <c r="FO2035" s="20" t="s">
        <v>238</v>
      </c>
      <c r="FP2035" s="20"/>
      <c r="FQ2035" s="20"/>
      <c r="FR2035" s="20"/>
      <c r="FS2035" s="20"/>
      <c r="FT2035" s="20"/>
      <c r="FU2035" s="20"/>
      <c r="FV2035" s="20"/>
      <c r="FW2035" s="20"/>
      <c r="FX2035" s="20"/>
      <c r="FY2035" s="20"/>
      <c r="FZ2035" s="20"/>
      <c r="GA2035" s="20"/>
      <c r="GB2035" s="20"/>
      <c r="GC2035" s="20"/>
      <c r="GD2035" s="20"/>
      <c r="GE2035" s="20"/>
      <c r="GF2035" s="20"/>
      <c r="GG2035" s="20"/>
      <c r="GH2035" s="20"/>
      <c r="GI2035" s="20"/>
      <c r="GJ2035" s="20"/>
      <c r="GK2035" s="20"/>
      <c r="GL2035" s="20"/>
      <c r="GM2035" s="20"/>
      <c r="GN2035" s="20"/>
      <c r="GO2035" s="20"/>
      <c r="GP2035" s="20"/>
      <c r="GQ2035" s="20"/>
      <c r="GR2035" s="20"/>
      <c r="GS2035" s="20"/>
      <c r="GT2035" s="20"/>
      <c r="GU2035" s="20"/>
      <c r="GV2035" s="20"/>
      <c r="GW2035" s="20"/>
      <c r="GX2035" s="20"/>
      <c r="GY2035" s="20"/>
    </row>
    <row r="2036" spans="1:207" s="22" customFormat="1" x14ac:dyDescent="0.25">
      <c r="A2036" s="14" t="s">
        <v>5939</v>
      </c>
      <c r="B2036" s="20" t="s">
        <v>5940</v>
      </c>
      <c r="C2036" s="20"/>
      <c r="D2036" s="20" t="s">
        <v>422</v>
      </c>
      <c r="E2036" s="20" t="s">
        <v>219</v>
      </c>
      <c r="F2036" s="20" t="s">
        <v>220</v>
      </c>
      <c r="G2036" s="20" t="s">
        <v>2504</v>
      </c>
      <c r="H2036" s="20" t="s">
        <v>2505</v>
      </c>
      <c r="I2036" s="20" t="s">
        <v>4293</v>
      </c>
      <c r="J2036" s="20" t="s">
        <v>4294</v>
      </c>
      <c r="K2036" s="20">
        <v>14.577721500000001</v>
      </c>
      <c r="L2036" s="20">
        <v>120.9856154</v>
      </c>
      <c r="M2036" s="20"/>
      <c r="N2036" s="20"/>
      <c r="O2036" s="21">
        <v>42918</v>
      </c>
      <c r="P2036" s="20">
        <f t="shared" si="96"/>
        <v>2017</v>
      </c>
      <c r="Q2036" s="20">
        <f t="shared" si="97"/>
        <v>7</v>
      </c>
      <c r="R2036" s="20">
        <f t="shared" si="98"/>
        <v>2</v>
      </c>
      <c r="S2036" s="20"/>
      <c r="T2036" s="20"/>
      <c r="U2036" s="20" t="s">
        <v>225</v>
      </c>
      <c r="V2036" s="20" t="s">
        <v>259</v>
      </c>
      <c r="W2036" s="20" t="s">
        <v>260</v>
      </c>
      <c r="X2036" s="20" t="s">
        <v>239</v>
      </c>
      <c r="Y2036" s="20" t="s">
        <v>266</v>
      </c>
      <c r="Z2036" s="20" t="s">
        <v>5941</v>
      </c>
      <c r="AA2036" s="20"/>
      <c r="AB2036" s="20"/>
      <c r="AC2036" s="20"/>
      <c r="AD2036" s="20" t="s">
        <v>289</v>
      </c>
      <c r="AE2036" s="20"/>
      <c r="AF2036" s="21">
        <v>19193</v>
      </c>
      <c r="AG2036" s="20">
        <v>64</v>
      </c>
      <c r="AH2036" s="20" t="s">
        <v>5873</v>
      </c>
      <c r="AI2036" s="20"/>
      <c r="AJ2036" s="22" t="s">
        <v>5869</v>
      </c>
      <c r="AK2036" s="20" t="s">
        <v>2579</v>
      </c>
      <c r="AL2036" s="20">
        <v>6</v>
      </c>
      <c r="AM2036" s="20"/>
      <c r="AN2036" s="20" t="s">
        <v>238</v>
      </c>
      <c r="AO2036" s="20"/>
      <c r="AP2036" s="20"/>
      <c r="AQ2036" s="20"/>
      <c r="AR2036" s="20"/>
      <c r="AS2036" s="20"/>
      <c r="AT2036" s="20"/>
      <c r="AU2036" s="20"/>
      <c r="AV2036" s="20" t="s">
        <v>237</v>
      </c>
      <c r="AW2036" s="20" t="s">
        <v>238</v>
      </c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>
        <v>6</v>
      </c>
      <c r="BJ2036" s="20" t="s">
        <v>271</v>
      </c>
      <c r="BK2036" s="20" t="s">
        <v>238</v>
      </c>
      <c r="BL2036" s="20"/>
      <c r="BM2036" s="20"/>
      <c r="BN2036" s="20"/>
      <c r="BO2036" s="20">
        <v>6</v>
      </c>
      <c r="BP2036" s="20"/>
      <c r="BQ2036" s="20" t="s">
        <v>238</v>
      </c>
      <c r="BR2036" s="20"/>
      <c r="BS2036" s="20"/>
      <c r="BT2036" s="20"/>
      <c r="BU2036" s="20"/>
      <c r="BV2036" s="20" t="s">
        <v>271</v>
      </c>
      <c r="BW2036" s="20" t="s">
        <v>238</v>
      </c>
      <c r="BX2036" s="20"/>
      <c r="BY2036" s="20" t="s">
        <v>271</v>
      </c>
      <c r="BZ2036" s="20" t="s">
        <v>238</v>
      </c>
      <c r="CA2036" s="20"/>
      <c r="CB2036" s="20"/>
      <c r="CC2036" s="20"/>
      <c r="CD2036" s="20"/>
      <c r="CE2036" s="20"/>
      <c r="CF2036" s="20"/>
      <c r="CG2036" s="20"/>
      <c r="CH2036" s="20"/>
      <c r="CI2036" s="20"/>
      <c r="CJ2036" s="20"/>
      <c r="CK2036" s="20"/>
      <c r="CL2036" s="20"/>
      <c r="CM2036" s="20"/>
      <c r="CN2036" s="20" t="s">
        <v>240</v>
      </c>
      <c r="CO2036" s="20" t="s">
        <v>238</v>
      </c>
      <c r="CP2036" s="20"/>
      <c r="CQ2036" s="20"/>
      <c r="CR2036" s="20"/>
      <c r="CS2036" s="20"/>
      <c r="CT2036" s="20"/>
      <c r="CU2036" s="20"/>
      <c r="CV2036" s="20"/>
      <c r="CW2036" s="20"/>
      <c r="CX2036" s="20"/>
      <c r="CY2036" s="20"/>
      <c r="CZ2036" s="20">
        <v>16</v>
      </c>
      <c r="DA2036" s="20" t="s">
        <v>238</v>
      </c>
      <c r="DB2036" s="20"/>
      <c r="DC2036" s="20"/>
      <c r="DD2036" s="20"/>
      <c r="DE2036" s="20"/>
      <c r="DF2036" s="20"/>
      <c r="DG2036" s="20"/>
      <c r="DH2036" s="20"/>
      <c r="DI2036" s="20"/>
      <c r="DJ2036" s="20"/>
      <c r="DK2036" s="20"/>
      <c r="DL2036" s="20"/>
      <c r="DM2036" s="20"/>
      <c r="DN2036" s="20"/>
      <c r="DO2036" s="20" t="s">
        <v>273</v>
      </c>
      <c r="DP2036" s="20" t="s">
        <v>238</v>
      </c>
      <c r="DQ2036" s="20"/>
      <c r="DR2036" s="20"/>
      <c r="DS2036" s="20"/>
      <c r="DT2036" s="20"/>
      <c r="DU2036" s="20" t="s">
        <v>273</v>
      </c>
      <c r="DV2036" s="20" t="s">
        <v>238</v>
      </c>
      <c r="DW2036" s="20"/>
      <c r="DX2036" s="20" t="s">
        <v>272</v>
      </c>
      <c r="DY2036" s="20" t="s">
        <v>238</v>
      </c>
      <c r="DZ2036" s="20"/>
      <c r="EA2036" s="20"/>
      <c r="EB2036" s="20"/>
      <c r="EC2036" s="20">
        <v>6</v>
      </c>
      <c r="ED2036" s="20">
        <v>32</v>
      </c>
      <c r="EE2036" s="20" t="s">
        <v>238</v>
      </c>
      <c r="EF2036" s="20"/>
      <c r="EG2036" s="20"/>
      <c r="EH2036" s="20"/>
      <c r="EI2036" s="20"/>
      <c r="EJ2036" s="20"/>
      <c r="EK2036" s="20"/>
      <c r="EL2036" s="20"/>
      <c r="EM2036" s="20"/>
      <c r="EN2036" s="20"/>
      <c r="EO2036" s="20"/>
      <c r="EP2036" s="20"/>
      <c r="EQ2036" s="20"/>
      <c r="ER2036" s="20"/>
      <c r="ES2036" s="20"/>
      <c r="ET2036" s="20"/>
      <c r="EU2036" s="20"/>
      <c r="EV2036" s="20"/>
      <c r="EW2036" s="20"/>
      <c r="EX2036" s="20"/>
      <c r="EY2036" s="20"/>
      <c r="EZ2036" s="20"/>
      <c r="FA2036" s="20"/>
      <c r="FB2036" s="20"/>
      <c r="FC2036" s="20"/>
      <c r="FD2036" s="20"/>
      <c r="FE2036" s="20"/>
      <c r="FF2036" s="20"/>
      <c r="FG2036" s="20"/>
      <c r="FH2036" s="20"/>
      <c r="FI2036" s="20"/>
      <c r="FJ2036" s="20"/>
      <c r="FK2036" s="20"/>
      <c r="FL2036" s="20"/>
      <c r="FM2036" s="20">
        <v>6</v>
      </c>
      <c r="FN2036" s="20"/>
      <c r="FO2036" s="20" t="s">
        <v>238</v>
      </c>
      <c r="FP2036" s="20"/>
      <c r="FQ2036" s="20"/>
      <c r="FR2036" s="20"/>
      <c r="FS2036" s="20"/>
      <c r="FT2036" s="20"/>
      <c r="FU2036" s="20"/>
      <c r="FV2036" s="20"/>
      <c r="FW2036" s="20"/>
      <c r="FX2036" s="20"/>
      <c r="FY2036" s="20"/>
      <c r="FZ2036" s="20"/>
      <c r="GA2036" s="20"/>
      <c r="GB2036" s="20"/>
      <c r="GC2036" s="20"/>
      <c r="GD2036" s="20"/>
      <c r="GE2036" s="20"/>
      <c r="GF2036" s="20"/>
      <c r="GG2036" s="20"/>
      <c r="GH2036" s="20"/>
      <c r="GI2036" s="20"/>
      <c r="GJ2036" s="20"/>
      <c r="GK2036" s="20"/>
      <c r="GL2036" s="20"/>
      <c r="GM2036" s="20"/>
      <c r="GN2036" s="20"/>
      <c r="GO2036" s="20"/>
      <c r="GP2036" s="20"/>
      <c r="GQ2036" s="20"/>
      <c r="GR2036" s="20"/>
      <c r="GS2036" s="20"/>
      <c r="GT2036" s="20"/>
      <c r="GU2036" s="20" t="s">
        <v>273</v>
      </c>
      <c r="GV2036" s="20" t="s">
        <v>238</v>
      </c>
      <c r="GW2036" s="20"/>
      <c r="GX2036" s="20"/>
      <c r="GY2036" s="20"/>
    </row>
    <row r="2037" spans="1:207" s="22" customFormat="1" x14ac:dyDescent="0.25">
      <c r="A2037" s="14" t="s">
        <v>5942</v>
      </c>
      <c r="B2037" s="20" t="s">
        <v>5943</v>
      </c>
      <c r="C2037" s="20"/>
      <c r="D2037" s="20" t="s">
        <v>422</v>
      </c>
      <c r="E2037" s="20" t="s">
        <v>219</v>
      </c>
      <c r="F2037" s="20" t="s">
        <v>220</v>
      </c>
      <c r="G2037" s="20" t="s">
        <v>2504</v>
      </c>
      <c r="H2037" s="20" t="s">
        <v>2505</v>
      </c>
      <c r="I2037" s="20" t="s">
        <v>4293</v>
      </c>
      <c r="J2037" s="20" t="s">
        <v>4294</v>
      </c>
      <c r="K2037" s="20">
        <v>14.577721500000001</v>
      </c>
      <c r="L2037" s="20">
        <v>120.9856154</v>
      </c>
      <c r="M2037" s="20"/>
      <c r="N2037" s="20"/>
      <c r="O2037" s="21">
        <v>42923</v>
      </c>
      <c r="P2037" s="20">
        <f t="shared" si="96"/>
        <v>2017</v>
      </c>
      <c r="Q2037" s="20">
        <f t="shared" si="97"/>
        <v>7</v>
      </c>
      <c r="R2037" s="20">
        <f t="shared" si="98"/>
        <v>7</v>
      </c>
      <c r="S2037" s="20"/>
      <c r="T2037" s="20"/>
      <c r="U2037" s="20" t="s">
        <v>225</v>
      </c>
      <c r="V2037" s="20" t="s">
        <v>259</v>
      </c>
      <c r="W2037" s="20" t="s">
        <v>260</v>
      </c>
      <c r="X2037" s="20" t="s">
        <v>239</v>
      </c>
      <c r="Y2037" s="20" t="s">
        <v>266</v>
      </c>
      <c r="Z2037" s="20" t="s">
        <v>5897</v>
      </c>
      <c r="AA2037" s="20"/>
      <c r="AB2037" s="20"/>
      <c r="AC2037" s="20"/>
      <c r="AD2037" s="20" t="s">
        <v>289</v>
      </c>
      <c r="AE2037" s="20"/>
      <c r="AF2037" s="21">
        <v>42918</v>
      </c>
      <c r="AG2037" s="20" t="s">
        <v>1293</v>
      </c>
      <c r="AH2037" s="20" t="s">
        <v>5867</v>
      </c>
      <c r="AI2037" s="20"/>
      <c r="AJ2037" s="22" t="s">
        <v>5869</v>
      </c>
      <c r="AK2037" s="20" t="s">
        <v>5944</v>
      </c>
      <c r="AL2037" s="20">
        <v>9</v>
      </c>
      <c r="AM2037" s="20"/>
      <c r="AN2037" s="20" t="s">
        <v>238</v>
      </c>
      <c r="AO2037" s="20"/>
      <c r="AP2037" s="20"/>
      <c r="AQ2037" s="20"/>
      <c r="AR2037" s="20"/>
      <c r="AS2037" s="20"/>
      <c r="AT2037" s="20"/>
      <c r="AU2037" s="20"/>
      <c r="AV2037" s="20">
        <v>4</v>
      </c>
      <c r="AW2037" s="20" t="s">
        <v>236</v>
      </c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>
        <v>9</v>
      </c>
      <c r="BJ2037" s="20" t="s">
        <v>271</v>
      </c>
      <c r="BK2037" s="20" t="s">
        <v>238</v>
      </c>
      <c r="BL2037" s="20"/>
      <c r="BM2037" s="20"/>
      <c r="BN2037" s="20"/>
      <c r="BO2037" s="20">
        <v>6</v>
      </c>
      <c r="BP2037" s="20"/>
      <c r="BQ2037" s="20" t="s">
        <v>238</v>
      </c>
      <c r="BR2037" s="20"/>
      <c r="BS2037" s="20"/>
      <c r="BT2037" s="20"/>
      <c r="BU2037" s="20"/>
      <c r="BV2037" s="20" t="s">
        <v>271</v>
      </c>
      <c r="BW2037" s="20" t="s">
        <v>238</v>
      </c>
      <c r="BX2037" s="20"/>
      <c r="BY2037" s="20" t="s">
        <v>271</v>
      </c>
      <c r="BZ2037" s="20" t="s">
        <v>238</v>
      </c>
      <c r="CA2037" s="20"/>
      <c r="CB2037" s="20"/>
      <c r="CC2037" s="20"/>
      <c r="CD2037" s="20"/>
      <c r="CE2037" s="20"/>
      <c r="CF2037" s="20"/>
      <c r="CG2037" s="20"/>
      <c r="CH2037" s="20"/>
      <c r="CI2037" s="20"/>
      <c r="CJ2037" s="20"/>
      <c r="CK2037" s="20"/>
      <c r="CL2037" s="20"/>
      <c r="CM2037" s="20"/>
      <c r="CN2037" s="20">
        <v>0.5</v>
      </c>
      <c r="CO2037" s="20" t="s">
        <v>236</v>
      </c>
      <c r="CP2037" s="20"/>
      <c r="CQ2037" s="20"/>
      <c r="CR2037" s="20"/>
      <c r="CS2037" s="20"/>
      <c r="CT2037" s="20"/>
      <c r="CU2037" s="20"/>
      <c r="CV2037" s="20"/>
      <c r="CW2037" s="20"/>
      <c r="CX2037" s="20"/>
      <c r="CY2037" s="20"/>
      <c r="CZ2037" s="20">
        <v>4</v>
      </c>
      <c r="DA2037" s="20" t="s">
        <v>238</v>
      </c>
      <c r="DB2037" s="20"/>
      <c r="DC2037" s="20"/>
      <c r="DD2037" s="20"/>
      <c r="DE2037" s="20"/>
      <c r="DF2037" s="20"/>
      <c r="DG2037" s="20"/>
      <c r="DH2037" s="20"/>
      <c r="DI2037" s="20"/>
      <c r="DJ2037" s="20"/>
      <c r="DK2037" s="20"/>
      <c r="DL2037" s="20"/>
      <c r="DM2037" s="20"/>
      <c r="DN2037" s="20"/>
      <c r="DO2037" s="20">
        <v>2</v>
      </c>
      <c r="DP2037" s="20" t="s">
        <v>236</v>
      </c>
      <c r="DQ2037" s="20"/>
      <c r="DR2037" s="20"/>
      <c r="DS2037" s="20"/>
      <c r="DT2037" s="20"/>
      <c r="DU2037" s="20" t="s">
        <v>273</v>
      </c>
      <c r="DV2037" s="20" t="s">
        <v>238</v>
      </c>
      <c r="DW2037" s="20"/>
      <c r="DX2037" s="20" t="s">
        <v>5912</v>
      </c>
      <c r="DY2037" s="20" t="s">
        <v>236</v>
      </c>
      <c r="DZ2037" s="20"/>
      <c r="EA2037" s="20"/>
      <c r="EB2037" s="20"/>
      <c r="EC2037" s="20">
        <v>13</v>
      </c>
      <c r="ED2037" s="20">
        <v>12</v>
      </c>
      <c r="EE2037" s="20" t="s">
        <v>238</v>
      </c>
      <c r="EF2037" s="20"/>
      <c r="EG2037" s="20"/>
      <c r="EH2037" s="20"/>
      <c r="EI2037" s="20"/>
      <c r="EJ2037" s="20"/>
      <c r="EK2037" s="20"/>
      <c r="EL2037" s="20"/>
      <c r="EM2037" s="20"/>
      <c r="EN2037" s="20"/>
      <c r="EO2037" s="20"/>
      <c r="EP2037" s="20"/>
      <c r="EQ2037" s="20"/>
      <c r="ER2037" s="20"/>
      <c r="ES2037" s="20"/>
      <c r="ET2037" s="20"/>
      <c r="EU2037" s="20"/>
      <c r="EV2037" s="20"/>
      <c r="EW2037" s="20"/>
      <c r="EX2037" s="20"/>
      <c r="EY2037" s="20"/>
      <c r="EZ2037" s="20"/>
      <c r="FA2037" s="20"/>
      <c r="FB2037" s="20"/>
      <c r="FC2037" s="20"/>
      <c r="FD2037" s="20"/>
      <c r="FE2037" s="20"/>
      <c r="FF2037" s="20"/>
      <c r="FG2037" s="20"/>
      <c r="FH2037" s="20"/>
      <c r="FI2037" s="20"/>
      <c r="FJ2037" s="20"/>
      <c r="FK2037" s="20"/>
      <c r="FL2037" s="20"/>
      <c r="FM2037" s="20">
        <v>24</v>
      </c>
      <c r="FN2037" s="20"/>
      <c r="FO2037" s="20" t="s">
        <v>236</v>
      </c>
      <c r="FP2037" s="20"/>
      <c r="FQ2037" s="20"/>
      <c r="FR2037" s="20"/>
      <c r="FS2037" s="20"/>
      <c r="FT2037" s="20"/>
      <c r="FU2037" s="20"/>
      <c r="FV2037" s="20"/>
      <c r="FW2037" s="20"/>
      <c r="FX2037" s="20"/>
      <c r="FY2037" s="20"/>
      <c r="FZ2037" s="20"/>
      <c r="GA2037" s="20"/>
      <c r="GB2037" s="20"/>
      <c r="GC2037" s="20"/>
      <c r="GD2037" s="20"/>
      <c r="GE2037" s="20"/>
      <c r="GF2037" s="20"/>
      <c r="GG2037" s="20"/>
      <c r="GH2037" s="20"/>
      <c r="GI2037" s="20"/>
      <c r="GJ2037" s="20"/>
      <c r="GK2037" s="20"/>
      <c r="GL2037" s="20"/>
      <c r="GM2037" s="20"/>
      <c r="GN2037" s="20"/>
      <c r="GO2037" s="20"/>
      <c r="GP2037" s="20"/>
      <c r="GQ2037" s="20"/>
      <c r="GR2037" s="20"/>
      <c r="GS2037" s="20"/>
      <c r="GT2037" s="20"/>
      <c r="GU2037" s="20">
        <v>4</v>
      </c>
      <c r="GV2037" s="20" t="s">
        <v>236</v>
      </c>
      <c r="GW2037" s="20"/>
      <c r="GX2037" s="20"/>
      <c r="GY2037" s="20"/>
    </row>
    <row r="2038" spans="1:207" s="22" customFormat="1" x14ac:dyDescent="0.25">
      <c r="A2038" s="14" t="s">
        <v>5945</v>
      </c>
      <c r="B2038" s="20" t="s">
        <v>5946</v>
      </c>
      <c r="C2038" s="20"/>
      <c r="D2038" s="20" t="s">
        <v>422</v>
      </c>
      <c r="E2038" s="20" t="s">
        <v>219</v>
      </c>
      <c r="F2038" s="20" t="s">
        <v>220</v>
      </c>
      <c r="G2038" s="20" t="s">
        <v>2504</v>
      </c>
      <c r="H2038" s="20" t="s">
        <v>2505</v>
      </c>
      <c r="I2038" s="20" t="s">
        <v>4293</v>
      </c>
      <c r="J2038" s="20" t="s">
        <v>4294</v>
      </c>
      <c r="K2038" s="20">
        <v>14.577721500000001</v>
      </c>
      <c r="L2038" s="20">
        <v>120.9856154</v>
      </c>
      <c r="M2038" s="20"/>
      <c r="N2038" s="20"/>
      <c r="O2038" s="21">
        <v>42919</v>
      </c>
      <c r="P2038" s="20">
        <f t="shared" si="96"/>
        <v>2017</v>
      </c>
      <c r="Q2038" s="20">
        <f t="shared" si="97"/>
        <v>7</v>
      </c>
      <c r="R2038" s="20">
        <f t="shared" si="98"/>
        <v>3</v>
      </c>
      <c r="S2038" s="20"/>
      <c r="T2038" s="20"/>
      <c r="U2038" s="20" t="s">
        <v>225</v>
      </c>
      <c r="V2038" s="20" t="s">
        <v>259</v>
      </c>
      <c r="W2038" s="20" t="s">
        <v>260</v>
      </c>
      <c r="X2038" s="20" t="s">
        <v>239</v>
      </c>
      <c r="Y2038" s="20" t="s">
        <v>266</v>
      </c>
      <c r="Z2038" s="20" t="s">
        <v>5947</v>
      </c>
      <c r="AA2038" s="20"/>
      <c r="AB2038" s="20"/>
      <c r="AC2038" s="20"/>
      <c r="AD2038" s="20" t="s">
        <v>289</v>
      </c>
      <c r="AE2038" s="20"/>
      <c r="AF2038" s="21">
        <v>22069</v>
      </c>
      <c r="AG2038" s="20">
        <v>57</v>
      </c>
      <c r="AH2038" s="20" t="s">
        <v>5873</v>
      </c>
      <c r="AI2038" s="20"/>
      <c r="AJ2038" s="22" t="s">
        <v>5869</v>
      </c>
      <c r="AK2038" s="20" t="s">
        <v>2579</v>
      </c>
      <c r="AL2038" s="20">
        <v>6</v>
      </c>
      <c r="AM2038" s="20"/>
      <c r="AN2038" s="20" t="s">
        <v>238</v>
      </c>
      <c r="AO2038" s="20"/>
      <c r="AP2038" s="20"/>
      <c r="AQ2038" s="20"/>
      <c r="AR2038" s="20"/>
      <c r="AS2038" s="20"/>
      <c r="AT2038" s="20"/>
      <c r="AU2038" s="20"/>
      <c r="AV2038" s="20" t="s">
        <v>237</v>
      </c>
      <c r="AW2038" s="20" t="s">
        <v>238</v>
      </c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>
        <v>6</v>
      </c>
      <c r="BJ2038" s="20" t="s">
        <v>271</v>
      </c>
      <c r="BK2038" s="20" t="s">
        <v>238</v>
      </c>
      <c r="BL2038" s="20"/>
      <c r="BM2038" s="20"/>
      <c r="BN2038" s="20"/>
      <c r="BO2038" s="20">
        <v>6</v>
      </c>
      <c r="BP2038" s="20"/>
      <c r="BQ2038" s="20" t="s">
        <v>238</v>
      </c>
      <c r="BR2038" s="20"/>
      <c r="BS2038" s="20"/>
      <c r="BT2038" s="20"/>
      <c r="BU2038" s="20"/>
      <c r="BV2038" s="20" t="s">
        <v>271</v>
      </c>
      <c r="BW2038" s="20" t="s">
        <v>238</v>
      </c>
      <c r="BX2038" s="20"/>
      <c r="BY2038" s="20" t="s">
        <v>271</v>
      </c>
      <c r="BZ2038" s="20" t="s">
        <v>238</v>
      </c>
      <c r="CA2038" s="20"/>
      <c r="CB2038" s="20"/>
      <c r="CC2038" s="20"/>
      <c r="CD2038" s="20"/>
      <c r="CE2038" s="20"/>
      <c r="CF2038" s="20"/>
      <c r="CG2038" s="20"/>
      <c r="CH2038" s="20"/>
      <c r="CI2038" s="20"/>
      <c r="CJ2038" s="20"/>
      <c r="CK2038" s="20"/>
      <c r="CL2038" s="20"/>
      <c r="CM2038" s="20"/>
      <c r="CN2038" s="20" t="s">
        <v>240</v>
      </c>
      <c r="CO2038" s="20" t="s">
        <v>238</v>
      </c>
      <c r="CP2038" s="20"/>
      <c r="CQ2038" s="20"/>
      <c r="CR2038" s="20"/>
      <c r="CS2038" s="20"/>
      <c r="CT2038" s="20"/>
      <c r="CU2038" s="20"/>
      <c r="CV2038" s="20"/>
      <c r="CW2038" s="20"/>
      <c r="CX2038" s="20"/>
      <c r="CY2038" s="20"/>
      <c r="CZ2038" s="20">
        <v>16</v>
      </c>
      <c r="DA2038" s="20" t="s">
        <v>238</v>
      </c>
      <c r="DB2038" s="20"/>
      <c r="DC2038" s="20"/>
      <c r="DD2038" s="20"/>
      <c r="DE2038" s="20"/>
      <c r="DF2038" s="20"/>
      <c r="DG2038" s="20"/>
      <c r="DH2038" s="20"/>
      <c r="DI2038" s="20"/>
      <c r="DJ2038" s="20"/>
      <c r="DK2038" s="20"/>
      <c r="DL2038" s="20"/>
      <c r="DM2038" s="20"/>
      <c r="DN2038" s="20"/>
      <c r="DO2038" s="20" t="s">
        <v>273</v>
      </c>
      <c r="DP2038" s="20" t="s">
        <v>238</v>
      </c>
      <c r="DQ2038" s="20"/>
      <c r="DR2038" s="20"/>
      <c r="DS2038" s="20"/>
      <c r="DT2038" s="20"/>
      <c r="DU2038" s="20" t="s">
        <v>273</v>
      </c>
      <c r="DV2038" s="20" t="s">
        <v>238</v>
      </c>
      <c r="DW2038" s="20"/>
      <c r="DX2038" s="20" t="s">
        <v>272</v>
      </c>
      <c r="DY2038" s="20" t="s">
        <v>238</v>
      </c>
      <c r="DZ2038" s="20"/>
      <c r="EA2038" s="20"/>
      <c r="EB2038" s="20"/>
      <c r="EC2038" s="20">
        <v>6</v>
      </c>
      <c r="ED2038" s="20">
        <v>32</v>
      </c>
      <c r="EE2038" s="20" t="s">
        <v>238</v>
      </c>
      <c r="EF2038" s="20"/>
      <c r="EG2038" s="20"/>
      <c r="EH2038" s="20"/>
      <c r="EI2038" s="20"/>
      <c r="EJ2038" s="20"/>
      <c r="EK2038" s="20"/>
      <c r="EL2038" s="20"/>
      <c r="EM2038" s="20"/>
      <c r="EN2038" s="20"/>
      <c r="EO2038" s="20"/>
      <c r="EP2038" s="20"/>
      <c r="EQ2038" s="20"/>
      <c r="ER2038" s="20"/>
      <c r="ES2038" s="20"/>
      <c r="ET2038" s="20"/>
      <c r="EU2038" s="20"/>
      <c r="EV2038" s="20"/>
      <c r="EW2038" s="20"/>
      <c r="EX2038" s="20"/>
      <c r="EY2038" s="20"/>
      <c r="EZ2038" s="20"/>
      <c r="FA2038" s="20"/>
      <c r="FB2038" s="20"/>
      <c r="FC2038" s="20"/>
      <c r="FD2038" s="20"/>
      <c r="FE2038" s="20"/>
      <c r="FF2038" s="20"/>
      <c r="FG2038" s="20"/>
      <c r="FH2038" s="20"/>
      <c r="FI2038" s="20"/>
      <c r="FJ2038" s="20"/>
      <c r="FK2038" s="20"/>
      <c r="FL2038" s="20"/>
      <c r="FM2038" s="20">
        <v>6</v>
      </c>
      <c r="FN2038" s="20"/>
      <c r="FO2038" s="20" t="s">
        <v>238</v>
      </c>
      <c r="FP2038" s="20"/>
      <c r="FQ2038" s="20"/>
      <c r="FR2038" s="20"/>
      <c r="FS2038" s="20"/>
      <c r="FT2038" s="20"/>
      <c r="FU2038" s="20"/>
      <c r="FV2038" s="20"/>
      <c r="FW2038" s="20"/>
      <c r="FX2038" s="20"/>
      <c r="FY2038" s="20"/>
      <c r="FZ2038" s="20"/>
      <c r="GA2038" s="20"/>
      <c r="GB2038" s="20"/>
      <c r="GC2038" s="20"/>
      <c r="GD2038" s="20"/>
      <c r="GE2038" s="20"/>
      <c r="GF2038" s="20"/>
      <c r="GG2038" s="20"/>
      <c r="GH2038" s="20"/>
      <c r="GI2038" s="20"/>
      <c r="GJ2038" s="20"/>
      <c r="GK2038" s="20"/>
      <c r="GL2038" s="20"/>
      <c r="GM2038" s="20"/>
      <c r="GN2038" s="20"/>
      <c r="GO2038" s="20"/>
      <c r="GP2038" s="20"/>
      <c r="GQ2038" s="20"/>
      <c r="GR2038" s="20"/>
      <c r="GS2038" s="20"/>
      <c r="GT2038" s="20"/>
      <c r="GU2038" s="20" t="s">
        <v>273</v>
      </c>
      <c r="GV2038" s="20" t="s">
        <v>238</v>
      </c>
      <c r="GW2038" s="20"/>
      <c r="GX2038" s="20"/>
      <c r="GY2038" s="20"/>
    </row>
    <row r="2039" spans="1:207" s="22" customFormat="1" x14ac:dyDescent="0.25">
      <c r="A2039" s="14" t="s">
        <v>5948</v>
      </c>
      <c r="B2039" s="20" t="s">
        <v>5949</v>
      </c>
      <c r="C2039" s="20"/>
      <c r="D2039" s="20" t="s">
        <v>422</v>
      </c>
      <c r="E2039" s="20" t="s">
        <v>219</v>
      </c>
      <c r="F2039" s="20" t="s">
        <v>220</v>
      </c>
      <c r="G2039" s="20" t="s">
        <v>2504</v>
      </c>
      <c r="H2039" s="20" t="s">
        <v>2505</v>
      </c>
      <c r="I2039" s="20" t="s">
        <v>4293</v>
      </c>
      <c r="J2039" s="20" t="s">
        <v>4294</v>
      </c>
      <c r="K2039" s="20">
        <v>14.577721500000001</v>
      </c>
      <c r="L2039" s="20">
        <v>120.9856154</v>
      </c>
      <c r="M2039" s="20"/>
      <c r="N2039" s="20"/>
      <c r="O2039" s="21">
        <v>42951</v>
      </c>
      <c r="P2039" s="20">
        <f t="shared" si="96"/>
        <v>2017</v>
      </c>
      <c r="Q2039" s="20">
        <f t="shared" si="97"/>
        <v>8</v>
      </c>
      <c r="R2039" s="20">
        <f t="shared" si="98"/>
        <v>4</v>
      </c>
      <c r="S2039" s="20"/>
      <c r="T2039" s="20"/>
      <c r="U2039" s="20" t="s">
        <v>225</v>
      </c>
      <c r="V2039" s="20" t="s">
        <v>259</v>
      </c>
      <c r="W2039" s="20" t="s">
        <v>260</v>
      </c>
      <c r="X2039" s="20" t="s">
        <v>239</v>
      </c>
      <c r="Y2039" s="20" t="s">
        <v>266</v>
      </c>
      <c r="Z2039" s="20" t="s">
        <v>5950</v>
      </c>
      <c r="AA2039" s="20"/>
      <c r="AB2039" s="20"/>
      <c r="AC2039" s="20"/>
      <c r="AD2039" s="20" t="s">
        <v>231</v>
      </c>
      <c r="AE2039" s="20"/>
      <c r="AF2039" s="21">
        <v>12045</v>
      </c>
      <c r="AG2039" s="20">
        <v>84</v>
      </c>
      <c r="AH2039" s="20" t="s">
        <v>5867</v>
      </c>
      <c r="AI2039" s="20"/>
      <c r="AJ2039" s="22" t="s">
        <v>5869</v>
      </c>
      <c r="AK2039" s="23" t="s">
        <v>423</v>
      </c>
      <c r="AL2039" s="20">
        <v>6</v>
      </c>
      <c r="AM2039" s="20"/>
      <c r="AN2039" s="20" t="s">
        <v>238</v>
      </c>
      <c r="AO2039" s="20"/>
      <c r="AP2039" s="20"/>
      <c r="AQ2039" s="20"/>
      <c r="AR2039" s="20"/>
      <c r="AS2039" s="20"/>
      <c r="AT2039" s="20"/>
      <c r="AU2039" s="20"/>
      <c r="AV2039" s="20" t="s">
        <v>237</v>
      </c>
      <c r="AW2039" s="20" t="s">
        <v>238</v>
      </c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>
        <v>6</v>
      </c>
      <c r="BJ2039" s="20" t="s">
        <v>271</v>
      </c>
      <c r="BK2039" s="20" t="s">
        <v>238</v>
      </c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 t="s">
        <v>271</v>
      </c>
      <c r="BW2039" s="20" t="s">
        <v>238</v>
      </c>
      <c r="BX2039" s="20"/>
      <c r="BY2039" s="20"/>
      <c r="BZ2039" s="20"/>
      <c r="CA2039" s="20"/>
      <c r="CB2039" s="20"/>
      <c r="CC2039" s="20"/>
      <c r="CD2039" s="20"/>
      <c r="CE2039" s="20"/>
      <c r="CF2039" s="20"/>
      <c r="CG2039" s="20"/>
      <c r="CH2039" s="20"/>
      <c r="CI2039" s="20"/>
      <c r="CJ2039" s="20"/>
      <c r="CK2039" s="20"/>
      <c r="CL2039" s="20"/>
      <c r="CM2039" s="20"/>
      <c r="CN2039" s="20" t="s">
        <v>240</v>
      </c>
      <c r="CO2039" s="20" t="s">
        <v>238</v>
      </c>
      <c r="CP2039" s="20"/>
      <c r="CQ2039" s="20"/>
      <c r="CR2039" s="20"/>
      <c r="CS2039" s="20"/>
      <c r="CT2039" s="20"/>
      <c r="CU2039" s="20"/>
      <c r="CV2039" s="20"/>
      <c r="CW2039" s="20">
        <v>0.5</v>
      </c>
      <c r="CX2039" s="20" t="s">
        <v>236</v>
      </c>
      <c r="CY2039" s="20"/>
      <c r="CZ2039" s="20">
        <v>16</v>
      </c>
      <c r="DA2039" s="20" t="s">
        <v>238</v>
      </c>
      <c r="DB2039" s="20"/>
      <c r="DC2039" s="20"/>
      <c r="DD2039" s="20"/>
      <c r="DE2039" s="20"/>
      <c r="DF2039" s="20"/>
      <c r="DG2039" s="20"/>
      <c r="DH2039" s="20"/>
      <c r="DI2039" s="20"/>
      <c r="DJ2039" s="20"/>
      <c r="DK2039" s="20"/>
      <c r="DL2039" s="20"/>
      <c r="DM2039" s="20"/>
      <c r="DN2039" s="20"/>
      <c r="DO2039" s="20" t="s">
        <v>273</v>
      </c>
      <c r="DP2039" s="20" t="s">
        <v>238</v>
      </c>
      <c r="DQ2039" s="20"/>
      <c r="DR2039" s="20"/>
      <c r="DS2039" s="20"/>
      <c r="DT2039" s="20"/>
      <c r="DU2039" s="20" t="s">
        <v>273</v>
      </c>
      <c r="DV2039" s="20" t="s">
        <v>238</v>
      </c>
      <c r="DW2039" s="20"/>
      <c r="DX2039" s="20"/>
      <c r="DY2039" s="20"/>
      <c r="DZ2039" s="20"/>
      <c r="EA2039" s="20"/>
      <c r="EB2039" s="20"/>
      <c r="EC2039" s="20">
        <v>6</v>
      </c>
      <c r="ED2039" s="20" t="s">
        <v>271</v>
      </c>
      <c r="EE2039" s="20" t="s">
        <v>238</v>
      </c>
      <c r="EF2039" s="20"/>
      <c r="EG2039" s="20"/>
      <c r="EH2039" s="20"/>
      <c r="EI2039" s="20"/>
      <c r="EJ2039" s="20"/>
      <c r="EK2039" s="20"/>
      <c r="EL2039" s="20"/>
      <c r="EM2039" s="20"/>
      <c r="EN2039" s="20"/>
      <c r="EO2039" s="20"/>
      <c r="EP2039" s="20"/>
      <c r="EQ2039" s="20"/>
      <c r="ER2039" s="20"/>
      <c r="ES2039" s="20"/>
      <c r="ET2039" s="20"/>
      <c r="EU2039" s="20"/>
      <c r="EV2039" s="20"/>
      <c r="EW2039" s="20"/>
      <c r="EX2039" s="20"/>
      <c r="EY2039" s="20"/>
      <c r="EZ2039" s="20"/>
      <c r="FA2039" s="20"/>
      <c r="FB2039" s="20"/>
      <c r="FC2039" s="20"/>
      <c r="FD2039" s="20"/>
      <c r="FE2039" s="20"/>
      <c r="FF2039" s="20"/>
      <c r="FG2039" s="20"/>
      <c r="FH2039" s="20"/>
      <c r="FI2039" s="20"/>
      <c r="FJ2039" s="20"/>
      <c r="FK2039" s="20"/>
      <c r="FL2039" s="20"/>
      <c r="FM2039" s="20">
        <v>6</v>
      </c>
      <c r="FN2039" s="20"/>
      <c r="FO2039" s="20" t="s">
        <v>238</v>
      </c>
      <c r="FP2039" s="20"/>
      <c r="FQ2039" s="20"/>
      <c r="FR2039" s="20"/>
      <c r="FS2039" s="20"/>
      <c r="FT2039" s="20"/>
      <c r="FU2039" s="20"/>
      <c r="FV2039" s="20"/>
      <c r="FW2039" s="20"/>
      <c r="FX2039" s="20"/>
      <c r="FY2039" s="20"/>
      <c r="FZ2039" s="20"/>
      <c r="GA2039" s="20"/>
      <c r="GB2039" s="20"/>
      <c r="GC2039" s="20"/>
      <c r="GD2039" s="20"/>
      <c r="GE2039" s="20"/>
      <c r="GF2039" s="20"/>
      <c r="GG2039" s="20"/>
      <c r="GH2039" s="20"/>
      <c r="GI2039" s="20"/>
      <c r="GJ2039" s="20"/>
      <c r="GK2039" s="20"/>
      <c r="GL2039" s="20"/>
      <c r="GM2039" s="20"/>
      <c r="GN2039" s="20"/>
      <c r="GO2039" s="20"/>
      <c r="GP2039" s="20"/>
      <c r="GQ2039" s="20"/>
      <c r="GR2039" s="20"/>
      <c r="GS2039" s="20"/>
      <c r="GT2039" s="20"/>
      <c r="GU2039" s="20"/>
      <c r="GV2039" s="20"/>
      <c r="GW2039" s="20"/>
      <c r="GX2039" s="20"/>
      <c r="GY2039" s="20"/>
    </row>
    <row r="2040" spans="1:207" s="22" customFormat="1" x14ac:dyDescent="0.25">
      <c r="A2040" s="14" t="s">
        <v>5951</v>
      </c>
      <c r="B2040" s="20" t="s">
        <v>5952</v>
      </c>
      <c r="C2040" s="20"/>
      <c r="D2040" s="20" t="s">
        <v>422</v>
      </c>
      <c r="E2040" s="20" t="s">
        <v>219</v>
      </c>
      <c r="F2040" s="20" t="s">
        <v>220</v>
      </c>
      <c r="G2040" s="20" t="s">
        <v>2504</v>
      </c>
      <c r="H2040" s="20" t="s">
        <v>2505</v>
      </c>
      <c r="I2040" s="20" t="s">
        <v>4293</v>
      </c>
      <c r="J2040" s="20" t="s">
        <v>4294</v>
      </c>
      <c r="K2040" s="20">
        <v>14.577721500000001</v>
      </c>
      <c r="L2040" s="20">
        <v>120.9856154</v>
      </c>
      <c r="M2040" s="20"/>
      <c r="N2040" s="20"/>
      <c r="O2040" s="21">
        <v>42980</v>
      </c>
      <c r="P2040" s="20">
        <f t="shared" si="96"/>
        <v>2017</v>
      </c>
      <c r="Q2040" s="20">
        <f t="shared" si="97"/>
        <v>9</v>
      </c>
      <c r="R2040" s="20">
        <f t="shared" si="98"/>
        <v>2</v>
      </c>
      <c r="S2040" s="20"/>
      <c r="T2040" s="20"/>
      <c r="U2040" s="20" t="s">
        <v>225</v>
      </c>
      <c r="V2040" s="20" t="s">
        <v>259</v>
      </c>
      <c r="W2040" s="20" t="s">
        <v>260</v>
      </c>
      <c r="X2040" s="20" t="s">
        <v>239</v>
      </c>
      <c r="Y2040" s="20" t="s">
        <v>229</v>
      </c>
      <c r="Z2040" s="20" t="s">
        <v>5953</v>
      </c>
      <c r="AA2040" s="20"/>
      <c r="AB2040" s="20"/>
      <c r="AC2040" s="20"/>
      <c r="AD2040" s="20" t="s">
        <v>231</v>
      </c>
      <c r="AE2040" s="20"/>
      <c r="AF2040" s="21">
        <v>17696</v>
      </c>
      <c r="AG2040" s="20">
        <v>69</v>
      </c>
      <c r="AH2040" s="20" t="s">
        <v>5873</v>
      </c>
      <c r="AI2040" s="20"/>
      <c r="AJ2040" s="22" t="s">
        <v>5869</v>
      </c>
      <c r="AK2040" s="20" t="s">
        <v>5954</v>
      </c>
      <c r="AL2040" s="20">
        <v>6</v>
      </c>
      <c r="AM2040" s="20" t="s">
        <v>767</v>
      </c>
      <c r="AN2040" s="20" t="s">
        <v>238</v>
      </c>
      <c r="AO2040" s="20"/>
      <c r="AP2040" s="20"/>
      <c r="AQ2040" s="20"/>
      <c r="AR2040" s="20"/>
      <c r="AS2040" s="20"/>
      <c r="AT2040" s="20"/>
      <c r="AU2040" s="20"/>
      <c r="AV2040" s="20" t="s">
        <v>237</v>
      </c>
      <c r="AW2040" s="20" t="s">
        <v>238</v>
      </c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 t="s">
        <v>271</v>
      </c>
      <c r="BK2040" s="20" t="s">
        <v>238</v>
      </c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 t="s">
        <v>271</v>
      </c>
      <c r="BW2040" s="20" t="s">
        <v>238</v>
      </c>
      <c r="BX2040" s="20"/>
      <c r="BY2040" s="20"/>
      <c r="BZ2040" s="20"/>
      <c r="CA2040" s="20"/>
      <c r="CB2040" s="20"/>
      <c r="CC2040" s="20"/>
      <c r="CD2040" s="20"/>
      <c r="CE2040" s="20"/>
      <c r="CF2040" s="20"/>
      <c r="CG2040" s="20"/>
      <c r="CH2040" s="20"/>
      <c r="CI2040" s="20"/>
      <c r="CJ2040" s="20"/>
      <c r="CK2040" s="20"/>
      <c r="CL2040" s="20"/>
      <c r="CM2040" s="20"/>
      <c r="CN2040" s="20" t="s">
        <v>240</v>
      </c>
      <c r="CO2040" s="20" t="s">
        <v>238</v>
      </c>
      <c r="CP2040" s="20"/>
      <c r="CQ2040" s="20"/>
      <c r="CR2040" s="20"/>
      <c r="CS2040" s="20"/>
      <c r="CT2040" s="20"/>
      <c r="CU2040" s="20"/>
      <c r="CV2040" s="20"/>
      <c r="CW2040" s="20"/>
      <c r="CX2040" s="20"/>
      <c r="CY2040" s="20"/>
      <c r="CZ2040" s="20">
        <v>16</v>
      </c>
      <c r="DA2040" s="20" t="s">
        <v>238</v>
      </c>
      <c r="DB2040" s="20"/>
      <c r="DC2040" s="20"/>
      <c r="DD2040" s="20"/>
      <c r="DE2040" s="20"/>
      <c r="DF2040" s="20"/>
      <c r="DG2040" s="20"/>
      <c r="DH2040" s="20"/>
      <c r="DI2040" s="20"/>
      <c r="DJ2040" s="20"/>
      <c r="DK2040" s="20"/>
      <c r="DL2040" s="20"/>
      <c r="DM2040" s="20"/>
      <c r="DN2040" s="20"/>
      <c r="DO2040" s="20" t="s">
        <v>273</v>
      </c>
      <c r="DP2040" s="20" t="s">
        <v>238</v>
      </c>
      <c r="DQ2040" s="20"/>
      <c r="DR2040" s="20"/>
      <c r="DS2040" s="20"/>
      <c r="DT2040" s="20"/>
      <c r="DU2040" s="20"/>
      <c r="DV2040" s="20"/>
      <c r="DW2040" s="20"/>
      <c r="DX2040" s="20"/>
      <c r="DY2040" s="20"/>
      <c r="DZ2040" s="20"/>
      <c r="EA2040" s="20"/>
      <c r="EB2040" s="20"/>
      <c r="EC2040" s="20">
        <v>6</v>
      </c>
      <c r="ED2040" s="20" t="s">
        <v>271</v>
      </c>
      <c r="EE2040" s="20" t="s">
        <v>238</v>
      </c>
      <c r="EF2040" s="20"/>
      <c r="EG2040" s="20"/>
      <c r="EH2040" s="20"/>
      <c r="EI2040" s="20"/>
      <c r="EJ2040" s="20"/>
      <c r="EK2040" s="20"/>
      <c r="EL2040" s="20"/>
      <c r="EM2040" s="20"/>
      <c r="EN2040" s="20"/>
      <c r="EO2040" s="20"/>
      <c r="EP2040" s="20"/>
      <c r="EQ2040" s="20"/>
      <c r="ER2040" s="20"/>
      <c r="ES2040" s="20"/>
      <c r="ET2040" s="20"/>
      <c r="EU2040" s="20"/>
      <c r="EV2040" s="20"/>
      <c r="EW2040" s="20"/>
      <c r="EX2040" s="20"/>
      <c r="EY2040" s="20"/>
      <c r="EZ2040" s="20"/>
      <c r="FA2040" s="20"/>
      <c r="FB2040" s="20"/>
      <c r="FC2040" s="20"/>
      <c r="FD2040" s="20"/>
      <c r="FE2040" s="20"/>
      <c r="FF2040" s="20"/>
      <c r="FG2040" s="20"/>
      <c r="FH2040" s="20"/>
      <c r="FI2040" s="20"/>
      <c r="FJ2040" s="20"/>
      <c r="FK2040" s="20"/>
      <c r="FL2040" s="20"/>
      <c r="FM2040" s="20">
        <v>6</v>
      </c>
      <c r="FN2040" s="20" t="s">
        <v>767</v>
      </c>
      <c r="FO2040" s="20" t="s">
        <v>238</v>
      </c>
      <c r="FP2040" s="20"/>
      <c r="FQ2040" s="20"/>
      <c r="FR2040" s="20"/>
      <c r="FS2040" s="20"/>
      <c r="FT2040" s="20"/>
      <c r="FU2040" s="20"/>
      <c r="FV2040" s="20"/>
      <c r="FW2040" s="20"/>
      <c r="FX2040" s="20"/>
      <c r="FY2040" s="20"/>
      <c r="FZ2040" s="20"/>
      <c r="GA2040" s="20"/>
      <c r="GB2040" s="20"/>
      <c r="GC2040" s="20"/>
      <c r="GD2040" s="20"/>
      <c r="GE2040" s="20"/>
      <c r="GF2040" s="20"/>
      <c r="GG2040" s="20"/>
      <c r="GH2040" s="20"/>
      <c r="GI2040" s="20"/>
      <c r="GJ2040" s="20"/>
      <c r="GK2040" s="20"/>
      <c r="GL2040" s="20"/>
      <c r="GM2040" s="20"/>
      <c r="GN2040" s="20"/>
      <c r="GO2040" s="20"/>
      <c r="GP2040" s="20"/>
      <c r="GQ2040" s="20"/>
      <c r="GR2040" s="20"/>
      <c r="GS2040" s="20"/>
      <c r="GT2040" s="20"/>
      <c r="GU2040" s="20"/>
      <c r="GV2040" s="20"/>
      <c r="GW2040" s="20"/>
      <c r="GX2040" s="20"/>
      <c r="GY2040" s="20"/>
    </row>
    <row r="2041" spans="1:207" s="22" customFormat="1" x14ac:dyDescent="0.25">
      <c r="A2041" s="14" t="s">
        <v>5955</v>
      </c>
      <c r="B2041" s="20" t="s">
        <v>5956</v>
      </c>
      <c r="C2041" s="20"/>
      <c r="D2041" s="20" t="s">
        <v>422</v>
      </c>
      <c r="E2041" s="20" t="s">
        <v>219</v>
      </c>
      <c r="F2041" s="20" t="s">
        <v>220</v>
      </c>
      <c r="G2041" s="20" t="s">
        <v>2504</v>
      </c>
      <c r="H2041" s="20" t="s">
        <v>2505</v>
      </c>
      <c r="I2041" s="20" t="s">
        <v>4293</v>
      </c>
      <c r="J2041" s="20" t="s">
        <v>2408</v>
      </c>
      <c r="K2041" s="20">
        <v>14.611470799999999</v>
      </c>
      <c r="L2041" s="20">
        <v>120.9901607</v>
      </c>
      <c r="M2041" s="20"/>
      <c r="N2041" s="20"/>
      <c r="O2041" s="21">
        <v>42759</v>
      </c>
      <c r="P2041" s="20">
        <f t="shared" si="96"/>
        <v>2017</v>
      </c>
      <c r="Q2041" s="20">
        <f t="shared" si="97"/>
        <v>1</v>
      </c>
      <c r="R2041" s="20">
        <f t="shared" si="98"/>
        <v>24</v>
      </c>
      <c r="S2041" s="20"/>
      <c r="T2041" s="20"/>
      <c r="U2041" s="20" t="s">
        <v>225</v>
      </c>
      <c r="V2041" s="20" t="s">
        <v>259</v>
      </c>
      <c r="W2041" s="20" t="s">
        <v>260</v>
      </c>
      <c r="X2041" s="20" t="s">
        <v>239</v>
      </c>
      <c r="Y2041" s="20" t="s">
        <v>294</v>
      </c>
      <c r="Z2041" s="20" t="s">
        <v>5921</v>
      </c>
      <c r="AA2041" s="20"/>
      <c r="AB2041" s="20"/>
      <c r="AC2041" s="20"/>
      <c r="AD2041" s="20" t="s">
        <v>231</v>
      </c>
      <c r="AE2041" s="20"/>
      <c r="AF2041" s="21">
        <v>10320</v>
      </c>
      <c r="AG2041" s="20">
        <v>88</v>
      </c>
      <c r="AH2041" s="20" t="s">
        <v>5873</v>
      </c>
      <c r="AI2041" s="20"/>
      <c r="AJ2041" s="22" t="s">
        <v>5869</v>
      </c>
      <c r="AK2041" s="20" t="s">
        <v>2579</v>
      </c>
      <c r="AL2041" s="20">
        <v>6</v>
      </c>
      <c r="AM2041" s="20"/>
      <c r="AN2041" s="20" t="s">
        <v>238</v>
      </c>
      <c r="AO2041" s="20"/>
      <c r="AP2041" s="20"/>
      <c r="AQ2041" s="20"/>
      <c r="AR2041" s="20"/>
      <c r="AS2041" s="20"/>
      <c r="AT2041" s="20"/>
      <c r="AU2041" s="20"/>
      <c r="AV2041" s="20" t="s">
        <v>237</v>
      </c>
      <c r="AW2041" s="20" t="s">
        <v>238</v>
      </c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>
        <v>6</v>
      </c>
      <c r="BJ2041" s="20" t="s">
        <v>271</v>
      </c>
      <c r="BK2041" s="20" t="s">
        <v>238</v>
      </c>
      <c r="BL2041" s="20"/>
      <c r="BM2041" s="20"/>
      <c r="BN2041" s="20"/>
      <c r="BO2041" s="20">
        <v>6</v>
      </c>
      <c r="BP2041" s="20"/>
      <c r="BQ2041" s="20" t="s">
        <v>238</v>
      </c>
      <c r="BR2041" s="20"/>
      <c r="BS2041" s="20"/>
      <c r="BT2041" s="20"/>
      <c r="BU2041" s="20"/>
      <c r="BV2041" s="20" t="s">
        <v>271</v>
      </c>
      <c r="BW2041" s="20" t="s">
        <v>238</v>
      </c>
      <c r="BX2041" s="20"/>
      <c r="BY2041" s="20" t="s">
        <v>271</v>
      </c>
      <c r="BZ2041" s="20" t="s">
        <v>238</v>
      </c>
      <c r="CA2041" s="20"/>
      <c r="CB2041" s="20"/>
      <c r="CC2041" s="20"/>
      <c r="CD2041" s="20"/>
      <c r="CE2041" s="20"/>
      <c r="CF2041" s="20"/>
      <c r="CG2041" s="20"/>
      <c r="CH2041" s="20"/>
      <c r="CI2041" s="20"/>
      <c r="CJ2041" s="20"/>
      <c r="CK2041" s="20"/>
      <c r="CL2041" s="20"/>
      <c r="CM2041" s="20"/>
      <c r="CN2041" s="20" t="s">
        <v>240</v>
      </c>
      <c r="CO2041" s="20" t="s">
        <v>238</v>
      </c>
      <c r="CP2041" s="20"/>
      <c r="CQ2041" s="20"/>
      <c r="CR2041" s="20"/>
      <c r="CS2041" s="20"/>
      <c r="CT2041" s="20"/>
      <c r="CU2041" s="20"/>
      <c r="CV2041" s="20"/>
      <c r="CW2041" s="20">
        <v>0.25</v>
      </c>
      <c r="CX2041" s="20" t="s">
        <v>236</v>
      </c>
      <c r="CY2041" s="20"/>
      <c r="CZ2041" s="20">
        <v>16</v>
      </c>
      <c r="DA2041" s="20" t="s">
        <v>238</v>
      </c>
      <c r="DB2041" s="20"/>
      <c r="DC2041" s="20"/>
      <c r="DD2041" s="20"/>
      <c r="DE2041" s="20"/>
      <c r="DF2041" s="20"/>
      <c r="DG2041" s="20"/>
      <c r="DH2041" s="20"/>
      <c r="DI2041" s="20"/>
      <c r="DJ2041" s="20"/>
      <c r="DK2041" s="20"/>
      <c r="DL2041" s="20"/>
      <c r="DM2041" s="20"/>
      <c r="DN2041" s="20"/>
      <c r="DO2041" s="20" t="s">
        <v>273</v>
      </c>
      <c r="DP2041" s="20" t="s">
        <v>238</v>
      </c>
      <c r="DQ2041" s="20"/>
      <c r="DR2041" s="20"/>
      <c r="DS2041" s="20"/>
      <c r="DT2041" s="20"/>
      <c r="DU2041" s="20" t="s">
        <v>273</v>
      </c>
      <c r="DV2041" s="20" t="s">
        <v>238</v>
      </c>
      <c r="DW2041" s="20"/>
      <c r="DX2041" s="20" t="s">
        <v>272</v>
      </c>
      <c r="DY2041" s="20" t="s">
        <v>238</v>
      </c>
      <c r="DZ2041" s="20"/>
      <c r="EA2041" s="20"/>
      <c r="EB2041" s="20"/>
      <c r="EC2041" s="20">
        <v>6</v>
      </c>
      <c r="ED2041" s="20" t="s">
        <v>271</v>
      </c>
      <c r="EE2041" s="20" t="s">
        <v>238</v>
      </c>
      <c r="EF2041" s="20"/>
      <c r="EG2041" s="20"/>
      <c r="EH2041" s="20"/>
      <c r="EI2041" s="20"/>
      <c r="EJ2041" s="20"/>
      <c r="EK2041" s="20"/>
      <c r="EL2041" s="20"/>
      <c r="EM2041" s="20"/>
      <c r="EN2041" s="20"/>
      <c r="EO2041" s="20"/>
      <c r="EP2041" s="20"/>
      <c r="EQ2041" s="20"/>
      <c r="ER2041" s="20"/>
      <c r="ES2041" s="20"/>
      <c r="ET2041" s="20"/>
      <c r="EU2041" s="20"/>
      <c r="EV2041" s="20"/>
      <c r="EW2041" s="20"/>
      <c r="EX2041" s="20"/>
      <c r="EY2041" s="20"/>
      <c r="EZ2041" s="20"/>
      <c r="FA2041" s="20"/>
      <c r="FB2041" s="20"/>
      <c r="FC2041" s="20"/>
      <c r="FD2041" s="20"/>
      <c r="FE2041" s="20"/>
      <c r="FF2041" s="20"/>
      <c r="FG2041" s="20"/>
      <c r="FH2041" s="20"/>
      <c r="FI2041" s="20"/>
      <c r="FJ2041" s="20"/>
      <c r="FK2041" s="20"/>
      <c r="FL2041" s="20"/>
      <c r="FM2041" s="20">
        <v>6</v>
      </c>
      <c r="FN2041" s="20"/>
      <c r="FO2041" s="20" t="s">
        <v>238</v>
      </c>
      <c r="FP2041" s="20"/>
      <c r="FQ2041" s="23" t="s">
        <v>4485</v>
      </c>
      <c r="FR2041" s="20" t="s">
        <v>236</v>
      </c>
      <c r="FS2041" s="20"/>
      <c r="FT2041" s="20"/>
      <c r="FU2041" s="20"/>
      <c r="FV2041" s="20"/>
      <c r="FW2041" s="20"/>
      <c r="FX2041" s="20"/>
      <c r="FY2041" s="20"/>
      <c r="FZ2041" s="20"/>
      <c r="GA2041" s="20"/>
      <c r="GB2041" s="20"/>
      <c r="GC2041" s="20"/>
      <c r="GD2041" s="20"/>
      <c r="GE2041" s="20"/>
      <c r="GF2041" s="20"/>
      <c r="GG2041" s="20"/>
      <c r="GH2041" s="20"/>
      <c r="GI2041" s="20"/>
      <c r="GJ2041" s="20"/>
      <c r="GK2041" s="20"/>
      <c r="GL2041" s="20"/>
      <c r="GM2041" s="20"/>
      <c r="GN2041" s="20"/>
      <c r="GO2041" s="20"/>
      <c r="GP2041" s="20"/>
      <c r="GQ2041" s="20"/>
      <c r="GR2041" s="20"/>
      <c r="GS2041" s="20"/>
      <c r="GT2041" s="20"/>
      <c r="GU2041" s="20" t="s">
        <v>273</v>
      </c>
      <c r="GV2041" s="20" t="s">
        <v>238</v>
      </c>
      <c r="GW2041" s="20"/>
      <c r="GX2041" s="20"/>
      <c r="GY2041" s="20"/>
    </row>
    <row r="2042" spans="1:207" s="22" customFormat="1" x14ac:dyDescent="0.25">
      <c r="A2042" s="14" t="s">
        <v>5957</v>
      </c>
      <c r="B2042" s="20" t="s">
        <v>5958</v>
      </c>
      <c r="C2042" s="20"/>
      <c r="D2042" s="20" t="s">
        <v>422</v>
      </c>
      <c r="E2042" s="20" t="s">
        <v>219</v>
      </c>
      <c r="F2042" s="20" t="s">
        <v>220</v>
      </c>
      <c r="G2042" s="20" t="s">
        <v>2504</v>
      </c>
      <c r="H2042" s="20" t="s">
        <v>2505</v>
      </c>
      <c r="I2042" s="20" t="s">
        <v>4293</v>
      </c>
      <c r="J2042" s="20" t="s">
        <v>2408</v>
      </c>
      <c r="K2042" s="20">
        <v>14.611470799999999</v>
      </c>
      <c r="L2042" s="20">
        <v>120.9901607</v>
      </c>
      <c r="M2042" s="20"/>
      <c r="N2042" s="20"/>
      <c r="O2042" s="21">
        <v>42784</v>
      </c>
      <c r="P2042" s="20">
        <f t="shared" si="96"/>
        <v>2017</v>
      </c>
      <c r="Q2042" s="20">
        <f t="shared" si="97"/>
        <v>2</v>
      </c>
      <c r="R2042" s="20">
        <f t="shared" si="98"/>
        <v>18</v>
      </c>
      <c r="S2042" s="20"/>
      <c r="T2042" s="20"/>
      <c r="U2042" s="20" t="s">
        <v>225</v>
      </c>
      <c r="V2042" s="20" t="s">
        <v>259</v>
      </c>
      <c r="W2042" s="20" t="s">
        <v>260</v>
      </c>
      <c r="X2042" s="20" t="s">
        <v>239</v>
      </c>
      <c r="Y2042" s="20" t="s">
        <v>266</v>
      </c>
      <c r="Z2042" s="20" t="s">
        <v>5877</v>
      </c>
      <c r="AA2042" s="20"/>
      <c r="AB2042" s="20"/>
      <c r="AC2042" s="20"/>
      <c r="AD2042" s="20" t="s">
        <v>289</v>
      </c>
      <c r="AE2042" s="20"/>
      <c r="AF2042" s="21">
        <v>19689</v>
      </c>
      <c r="AG2042" s="20">
        <v>63</v>
      </c>
      <c r="AH2042" s="20" t="s">
        <v>5873</v>
      </c>
      <c r="AI2042" s="20"/>
      <c r="AJ2042" s="22" t="s">
        <v>5869</v>
      </c>
      <c r="AK2042" s="20" t="s">
        <v>2579</v>
      </c>
      <c r="AL2042" s="20">
        <v>6</v>
      </c>
      <c r="AM2042" s="20"/>
      <c r="AN2042" s="20" t="s">
        <v>238</v>
      </c>
      <c r="AO2042" s="20"/>
      <c r="AP2042" s="20"/>
      <c r="AQ2042" s="20"/>
      <c r="AR2042" s="20"/>
      <c r="AS2042" s="20"/>
      <c r="AT2042" s="20"/>
      <c r="AU2042" s="20"/>
      <c r="AV2042" s="20" t="s">
        <v>237</v>
      </c>
      <c r="AW2042" s="20" t="s">
        <v>238</v>
      </c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>
        <v>6</v>
      </c>
      <c r="BJ2042" s="20" t="s">
        <v>271</v>
      </c>
      <c r="BK2042" s="20" t="s">
        <v>238</v>
      </c>
      <c r="BL2042" s="20"/>
      <c r="BM2042" s="20"/>
      <c r="BN2042" s="20"/>
      <c r="BO2042" s="20">
        <v>6</v>
      </c>
      <c r="BP2042" s="20"/>
      <c r="BQ2042" s="20" t="s">
        <v>238</v>
      </c>
      <c r="BR2042" s="20"/>
      <c r="BS2042" s="20"/>
      <c r="BT2042" s="20"/>
      <c r="BU2042" s="20"/>
      <c r="BV2042" s="20" t="s">
        <v>271</v>
      </c>
      <c r="BW2042" s="20" t="s">
        <v>238</v>
      </c>
      <c r="BX2042" s="20"/>
      <c r="BY2042" s="20" t="s">
        <v>271</v>
      </c>
      <c r="BZ2042" s="20" t="s">
        <v>238</v>
      </c>
      <c r="CA2042" s="20"/>
      <c r="CB2042" s="20"/>
      <c r="CC2042" s="20"/>
      <c r="CD2042" s="20"/>
      <c r="CE2042" s="20"/>
      <c r="CF2042" s="20"/>
      <c r="CG2042" s="20"/>
      <c r="CH2042" s="20"/>
      <c r="CI2042" s="20"/>
      <c r="CJ2042" s="20"/>
      <c r="CK2042" s="20"/>
      <c r="CL2042" s="20"/>
      <c r="CM2042" s="20"/>
      <c r="CN2042" s="20" t="s">
        <v>240</v>
      </c>
      <c r="CO2042" s="20" t="s">
        <v>238</v>
      </c>
      <c r="CP2042" s="20"/>
      <c r="CQ2042" s="20"/>
      <c r="CR2042" s="20"/>
      <c r="CS2042" s="20"/>
      <c r="CT2042" s="20"/>
      <c r="CU2042" s="20"/>
      <c r="CV2042" s="20"/>
      <c r="CW2042" s="20">
        <v>0.25</v>
      </c>
      <c r="CX2042" s="20" t="s">
        <v>236</v>
      </c>
      <c r="CY2042" s="20"/>
      <c r="CZ2042" s="20" t="s">
        <v>273</v>
      </c>
      <c r="DA2042" s="20" t="s">
        <v>238</v>
      </c>
      <c r="DB2042" s="20"/>
      <c r="DC2042" s="20"/>
      <c r="DD2042" s="20"/>
      <c r="DE2042" s="20"/>
      <c r="DF2042" s="20"/>
      <c r="DG2042" s="20"/>
      <c r="DH2042" s="20"/>
      <c r="DI2042" s="20"/>
      <c r="DJ2042" s="20"/>
      <c r="DK2042" s="20"/>
      <c r="DL2042" s="20"/>
      <c r="DM2042" s="20"/>
      <c r="DN2042" s="20"/>
      <c r="DO2042" s="20" t="s">
        <v>273</v>
      </c>
      <c r="DP2042" s="20" t="s">
        <v>238</v>
      </c>
      <c r="DQ2042" s="20"/>
      <c r="DR2042" s="20"/>
      <c r="DS2042" s="20"/>
      <c r="DT2042" s="20"/>
      <c r="DU2042" s="20" t="s">
        <v>273</v>
      </c>
      <c r="DV2042" s="20" t="s">
        <v>238</v>
      </c>
      <c r="DW2042" s="20"/>
      <c r="DX2042" s="20" t="s">
        <v>272</v>
      </c>
      <c r="DY2042" s="20" t="s">
        <v>238</v>
      </c>
      <c r="DZ2042" s="20"/>
      <c r="EA2042" s="20"/>
      <c r="EB2042" s="20"/>
      <c r="EC2042" s="20">
        <v>6</v>
      </c>
      <c r="ED2042" s="20" t="s">
        <v>271</v>
      </c>
      <c r="EE2042" s="20" t="s">
        <v>238</v>
      </c>
      <c r="EF2042" s="20"/>
      <c r="EG2042" s="20"/>
      <c r="EH2042" s="20"/>
      <c r="EI2042" s="20"/>
      <c r="EJ2042" s="20"/>
      <c r="EK2042" s="20"/>
      <c r="EL2042" s="20"/>
      <c r="EM2042" s="20"/>
      <c r="EN2042" s="20"/>
      <c r="EO2042" s="20"/>
      <c r="EP2042" s="20"/>
      <c r="EQ2042" s="20"/>
      <c r="ER2042" s="20"/>
      <c r="ES2042" s="20"/>
      <c r="ET2042" s="20"/>
      <c r="EU2042" s="20"/>
      <c r="EV2042" s="20"/>
      <c r="EW2042" s="20"/>
      <c r="EX2042" s="20"/>
      <c r="EY2042" s="20"/>
      <c r="EZ2042" s="20"/>
      <c r="FA2042" s="20"/>
      <c r="FB2042" s="20"/>
      <c r="FC2042" s="20"/>
      <c r="FD2042" s="20"/>
      <c r="FE2042" s="20"/>
      <c r="FF2042" s="20"/>
      <c r="FG2042" s="20"/>
      <c r="FH2042" s="20"/>
      <c r="FI2042" s="20"/>
      <c r="FJ2042" s="20"/>
      <c r="FK2042" s="20"/>
      <c r="FL2042" s="20"/>
      <c r="FM2042" s="20">
        <v>6</v>
      </c>
      <c r="FN2042" s="20"/>
      <c r="FO2042" s="20" t="s">
        <v>238</v>
      </c>
      <c r="FP2042" s="20"/>
      <c r="FQ2042" s="20"/>
      <c r="FR2042" s="20"/>
      <c r="FS2042" s="20"/>
      <c r="FT2042" s="20"/>
      <c r="FU2042" s="20"/>
      <c r="FV2042" s="20"/>
      <c r="FW2042" s="20"/>
      <c r="FX2042" s="20"/>
      <c r="FY2042" s="20"/>
      <c r="FZ2042" s="20"/>
      <c r="GA2042" s="20"/>
      <c r="GB2042" s="20"/>
      <c r="GC2042" s="20"/>
      <c r="GD2042" s="20"/>
      <c r="GE2042" s="20"/>
      <c r="GF2042" s="20"/>
      <c r="GG2042" s="20"/>
      <c r="GH2042" s="20"/>
      <c r="GI2042" s="20" t="s">
        <v>273</v>
      </c>
      <c r="GJ2042" s="20" t="s">
        <v>238</v>
      </c>
      <c r="GK2042" s="20"/>
      <c r="GL2042" s="20"/>
      <c r="GM2042" s="20"/>
      <c r="GN2042" s="20"/>
      <c r="GO2042" s="20"/>
      <c r="GP2042" s="20"/>
      <c r="GQ2042" s="20"/>
      <c r="GR2042" s="20"/>
      <c r="GS2042" s="20"/>
      <c r="GT2042" s="20"/>
      <c r="GU2042" s="20" t="s">
        <v>273</v>
      </c>
      <c r="GV2042" s="20" t="s">
        <v>238</v>
      </c>
      <c r="GW2042" s="20"/>
      <c r="GX2042" s="20"/>
      <c r="GY2042" s="20"/>
    </row>
    <row r="2043" spans="1:207" s="22" customFormat="1" x14ac:dyDescent="0.25">
      <c r="A2043" s="14" t="s">
        <v>5959</v>
      </c>
      <c r="B2043" s="20" t="s">
        <v>5960</v>
      </c>
      <c r="C2043" s="20"/>
      <c r="D2043" s="20" t="s">
        <v>422</v>
      </c>
      <c r="E2043" s="20" t="s">
        <v>219</v>
      </c>
      <c r="F2043" s="20" t="s">
        <v>220</v>
      </c>
      <c r="G2043" s="20" t="s">
        <v>2504</v>
      </c>
      <c r="H2043" s="20" t="s">
        <v>2505</v>
      </c>
      <c r="I2043" s="20" t="s">
        <v>4293</v>
      </c>
      <c r="J2043" s="20" t="s">
        <v>2408</v>
      </c>
      <c r="K2043" s="20">
        <v>14.611470799999999</v>
      </c>
      <c r="L2043" s="20">
        <v>120.9901607</v>
      </c>
      <c r="M2043" s="20"/>
      <c r="N2043" s="20"/>
      <c r="O2043" s="21">
        <v>42849</v>
      </c>
      <c r="P2043" s="20">
        <f t="shared" si="96"/>
        <v>2017</v>
      </c>
      <c r="Q2043" s="20">
        <f t="shared" si="97"/>
        <v>4</v>
      </c>
      <c r="R2043" s="20">
        <f t="shared" si="98"/>
        <v>24</v>
      </c>
      <c r="S2043" s="20"/>
      <c r="T2043" s="20"/>
      <c r="U2043" s="20" t="s">
        <v>225</v>
      </c>
      <c r="V2043" s="20" t="s">
        <v>259</v>
      </c>
      <c r="W2043" s="20" t="s">
        <v>260</v>
      </c>
      <c r="X2043" s="20" t="s">
        <v>5961</v>
      </c>
      <c r="Y2043" s="20"/>
      <c r="Z2043" s="20" t="s">
        <v>5962</v>
      </c>
      <c r="AA2043" s="20"/>
      <c r="AB2043" s="20"/>
      <c r="AC2043" s="20"/>
      <c r="AD2043" s="20" t="s">
        <v>231</v>
      </c>
      <c r="AE2043" s="20"/>
      <c r="AF2043" s="21">
        <v>17641</v>
      </c>
      <c r="AG2043" s="20">
        <v>69</v>
      </c>
      <c r="AH2043" s="20" t="s">
        <v>5873</v>
      </c>
      <c r="AI2043" s="20"/>
      <c r="AJ2043" s="22" t="s">
        <v>5869</v>
      </c>
      <c r="AK2043" s="20" t="s">
        <v>5907</v>
      </c>
      <c r="AL2043" s="20">
        <v>6</v>
      </c>
      <c r="AM2043" s="20"/>
      <c r="AN2043" s="20" t="s">
        <v>238</v>
      </c>
      <c r="AO2043" s="20"/>
      <c r="AP2043" s="20"/>
      <c r="AQ2043" s="20"/>
      <c r="AR2043" s="20"/>
      <c r="AS2043" s="20"/>
      <c r="AT2043" s="20"/>
      <c r="AU2043" s="20"/>
      <c r="AV2043" s="20" t="s">
        <v>237</v>
      </c>
      <c r="AW2043" s="20" t="s">
        <v>238</v>
      </c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>
        <v>6</v>
      </c>
      <c r="BJ2043" s="20" t="s">
        <v>271</v>
      </c>
      <c r="BK2043" s="20" t="s">
        <v>238</v>
      </c>
      <c r="BL2043" s="20"/>
      <c r="BM2043" s="20"/>
      <c r="BN2043" s="20"/>
      <c r="BO2043" s="20">
        <v>6</v>
      </c>
      <c r="BP2043" s="20"/>
      <c r="BQ2043" s="20" t="s">
        <v>238</v>
      </c>
      <c r="BR2043" s="20"/>
      <c r="BS2043" s="20"/>
      <c r="BT2043" s="20"/>
      <c r="BU2043" s="20"/>
      <c r="BV2043" s="20" t="s">
        <v>271</v>
      </c>
      <c r="BW2043" s="20" t="s">
        <v>238</v>
      </c>
      <c r="BX2043" s="20"/>
      <c r="BY2043" s="20" t="s">
        <v>271</v>
      </c>
      <c r="BZ2043" s="20" t="s">
        <v>238</v>
      </c>
      <c r="CA2043" s="20"/>
      <c r="CB2043" s="20"/>
      <c r="CC2043" s="20"/>
      <c r="CD2043" s="20"/>
      <c r="CE2043" s="20" t="s">
        <v>271</v>
      </c>
      <c r="CF2043" s="20" t="s">
        <v>238</v>
      </c>
      <c r="CG2043" s="20"/>
      <c r="CH2043" s="20"/>
      <c r="CI2043" s="20"/>
      <c r="CJ2043" s="20"/>
      <c r="CK2043" s="20"/>
      <c r="CL2043" s="20"/>
      <c r="CM2043" s="20"/>
      <c r="CN2043" s="20" t="s">
        <v>240</v>
      </c>
      <c r="CO2043" s="20" t="s">
        <v>238</v>
      </c>
      <c r="CP2043" s="20"/>
      <c r="CQ2043" s="20"/>
      <c r="CR2043" s="20"/>
      <c r="CS2043" s="20"/>
      <c r="CT2043" s="20"/>
      <c r="CU2043" s="20"/>
      <c r="CV2043" s="20"/>
      <c r="CW2043" s="20"/>
      <c r="CX2043" s="20"/>
      <c r="CY2043" s="20"/>
      <c r="CZ2043" s="20">
        <v>16</v>
      </c>
      <c r="DA2043" s="20" t="s">
        <v>238</v>
      </c>
      <c r="DB2043" s="20"/>
      <c r="DC2043" s="20"/>
      <c r="DD2043" s="20"/>
      <c r="DE2043" s="20"/>
      <c r="DF2043" s="20"/>
      <c r="DG2043" s="20"/>
      <c r="DH2043" s="20"/>
      <c r="DI2043" s="20"/>
      <c r="DJ2043" s="20"/>
      <c r="DK2043" s="20"/>
      <c r="DL2043" s="20"/>
      <c r="DM2043" s="20"/>
      <c r="DN2043" s="20"/>
      <c r="DO2043" s="20" t="s">
        <v>273</v>
      </c>
      <c r="DP2043" s="20" t="s">
        <v>238</v>
      </c>
      <c r="DQ2043" s="20"/>
      <c r="DR2043" s="20"/>
      <c r="DS2043" s="20"/>
      <c r="DT2043" s="20"/>
      <c r="DU2043" s="20" t="s">
        <v>273</v>
      </c>
      <c r="DV2043" s="20" t="s">
        <v>238</v>
      </c>
      <c r="DW2043" s="20"/>
      <c r="DX2043" s="20" t="s">
        <v>272</v>
      </c>
      <c r="DY2043" s="20" t="s">
        <v>238</v>
      </c>
      <c r="DZ2043" s="20"/>
      <c r="EA2043" s="20"/>
      <c r="EB2043" s="20"/>
      <c r="EC2043" s="20">
        <v>6</v>
      </c>
      <c r="ED2043" s="20" t="s">
        <v>271</v>
      </c>
      <c r="EE2043" s="20" t="s">
        <v>238</v>
      </c>
      <c r="EF2043" s="20"/>
      <c r="EG2043" s="20"/>
      <c r="EH2043" s="20"/>
      <c r="EI2043" s="20"/>
      <c r="EJ2043" s="20"/>
      <c r="EK2043" s="20"/>
      <c r="EL2043" s="20"/>
      <c r="EM2043" s="20"/>
      <c r="EN2043" s="20"/>
      <c r="EO2043" s="20"/>
      <c r="EP2043" s="20"/>
      <c r="EQ2043" s="20"/>
      <c r="ER2043" s="20"/>
      <c r="ES2043" s="20"/>
      <c r="ET2043" s="20"/>
      <c r="EU2043" s="20"/>
      <c r="EV2043" s="20"/>
      <c r="EW2043" s="20"/>
      <c r="EX2043" s="20"/>
      <c r="EY2043" s="20"/>
      <c r="EZ2043" s="20"/>
      <c r="FA2043" s="20"/>
      <c r="FB2043" s="20"/>
      <c r="FC2043" s="20"/>
      <c r="FD2043" s="20"/>
      <c r="FE2043" s="20"/>
      <c r="FF2043" s="20"/>
      <c r="FG2043" s="20"/>
      <c r="FH2043" s="20"/>
      <c r="FI2043" s="20"/>
      <c r="FJ2043" s="20"/>
      <c r="FK2043" s="20"/>
      <c r="FL2043" s="20"/>
      <c r="FM2043" s="20"/>
      <c r="FN2043" s="20"/>
      <c r="FO2043" s="20"/>
      <c r="FP2043" s="20"/>
      <c r="FQ2043" s="20">
        <v>0.38</v>
      </c>
      <c r="FR2043" s="20" t="s">
        <v>236</v>
      </c>
      <c r="FS2043" s="20"/>
      <c r="FT2043" s="20"/>
      <c r="FU2043" s="20"/>
      <c r="FV2043" s="20"/>
      <c r="FW2043" s="20"/>
      <c r="FX2043" s="20"/>
      <c r="FY2043" s="20"/>
      <c r="FZ2043" s="20"/>
      <c r="GA2043" s="20"/>
      <c r="GB2043" s="20"/>
      <c r="GC2043" s="20"/>
      <c r="GD2043" s="20"/>
      <c r="GE2043" s="20"/>
      <c r="GF2043" s="20"/>
      <c r="GG2043" s="20"/>
      <c r="GH2043" s="20"/>
      <c r="GI2043" s="20" t="s">
        <v>273</v>
      </c>
      <c r="GJ2043" s="20" t="s">
        <v>238</v>
      </c>
      <c r="GK2043" s="20"/>
      <c r="GL2043" s="20"/>
      <c r="GM2043" s="20"/>
      <c r="GN2043" s="20"/>
      <c r="GO2043" s="20"/>
      <c r="GP2043" s="20"/>
      <c r="GQ2043" s="20"/>
      <c r="GR2043" s="20"/>
      <c r="GS2043" s="20"/>
      <c r="GT2043" s="20"/>
      <c r="GU2043" s="20" t="s">
        <v>273</v>
      </c>
      <c r="GV2043" s="20" t="s">
        <v>238</v>
      </c>
      <c r="GW2043" s="20"/>
      <c r="GX2043" s="20"/>
      <c r="GY2043" s="20"/>
    </row>
    <row r="2044" spans="1:207" s="22" customFormat="1" x14ac:dyDescent="0.25">
      <c r="A2044" s="14" t="s">
        <v>5963</v>
      </c>
      <c r="B2044" s="20" t="s">
        <v>5964</v>
      </c>
      <c r="C2044" s="20"/>
      <c r="D2044" s="20" t="s">
        <v>422</v>
      </c>
      <c r="E2044" s="20" t="s">
        <v>219</v>
      </c>
      <c r="F2044" s="20" t="s">
        <v>220</v>
      </c>
      <c r="G2044" s="20" t="s">
        <v>2504</v>
      </c>
      <c r="H2044" s="20" t="s">
        <v>2505</v>
      </c>
      <c r="I2044" s="20" t="s">
        <v>4293</v>
      </c>
      <c r="J2044" s="20" t="s">
        <v>2408</v>
      </c>
      <c r="K2044" s="20">
        <v>14.611470799999999</v>
      </c>
      <c r="L2044" s="20">
        <v>120.9901607</v>
      </c>
      <c r="M2044" s="20"/>
      <c r="N2044" s="20"/>
      <c r="O2044" s="21">
        <v>42867</v>
      </c>
      <c r="P2044" s="20">
        <f t="shared" si="96"/>
        <v>2017</v>
      </c>
      <c r="Q2044" s="20">
        <f t="shared" si="97"/>
        <v>5</v>
      </c>
      <c r="R2044" s="20">
        <f t="shared" si="98"/>
        <v>12</v>
      </c>
      <c r="S2044" s="20"/>
      <c r="T2044" s="20"/>
      <c r="U2044" s="20" t="s">
        <v>225</v>
      </c>
      <c r="V2044" s="20" t="s">
        <v>1470</v>
      </c>
      <c r="W2044" s="20" t="s">
        <v>260</v>
      </c>
      <c r="X2044" s="20" t="s">
        <v>239</v>
      </c>
      <c r="Y2044" s="20" t="s">
        <v>266</v>
      </c>
      <c r="Z2044" s="20" t="s">
        <v>5965</v>
      </c>
      <c r="AA2044" s="20"/>
      <c r="AB2044" s="20"/>
      <c r="AC2044" s="20"/>
      <c r="AD2044" s="20" t="s">
        <v>289</v>
      </c>
      <c r="AE2044" s="20"/>
      <c r="AF2044" s="21">
        <v>17299</v>
      </c>
      <c r="AG2044" s="20">
        <v>70</v>
      </c>
      <c r="AH2044" s="20" t="s">
        <v>5873</v>
      </c>
      <c r="AI2044" s="20" t="s">
        <v>1379</v>
      </c>
      <c r="AJ2044" s="22" t="s">
        <v>5869</v>
      </c>
      <c r="AK2044" s="20" t="s">
        <v>5907</v>
      </c>
      <c r="AL2044" s="20">
        <v>6</v>
      </c>
      <c r="AM2044" s="20">
        <v>256</v>
      </c>
      <c r="AN2044" s="20" t="s">
        <v>238</v>
      </c>
      <c r="AO2044" s="20"/>
      <c r="AP2044" s="20"/>
      <c r="AQ2044" s="20"/>
      <c r="AR2044" s="20"/>
      <c r="AS2044" s="20"/>
      <c r="AT2044" s="20"/>
      <c r="AU2044" s="20"/>
      <c r="AV2044" s="20" t="s">
        <v>237</v>
      </c>
      <c r="AW2044" s="20" t="s">
        <v>238</v>
      </c>
      <c r="AX2044" s="20"/>
      <c r="AY2044" s="20"/>
      <c r="AZ2044" s="20"/>
      <c r="BA2044" s="20">
        <v>6</v>
      </c>
      <c r="BB2044" s="20"/>
      <c r="BC2044" s="20" t="s">
        <v>238</v>
      </c>
      <c r="BD2044" s="20"/>
      <c r="BE2044" s="20"/>
      <c r="BF2044" s="20"/>
      <c r="BG2044" s="20"/>
      <c r="BH2044" s="20"/>
      <c r="BI2044" s="20">
        <v>6</v>
      </c>
      <c r="BJ2044" s="20" t="s">
        <v>271</v>
      </c>
      <c r="BK2044" s="20" t="s">
        <v>238</v>
      </c>
      <c r="BL2044" s="20"/>
      <c r="BM2044" s="20"/>
      <c r="BN2044" s="20"/>
      <c r="BO2044" s="20">
        <v>6</v>
      </c>
      <c r="BP2044" s="20"/>
      <c r="BQ2044" s="20" t="s">
        <v>238</v>
      </c>
      <c r="BR2044" s="20"/>
      <c r="BS2044" s="20"/>
      <c r="BT2044" s="20"/>
      <c r="BU2044" s="20"/>
      <c r="BV2044" s="20" t="s">
        <v>271</v>
      </c>
      <c r="BW2044" s="20" t="s">
        <v>238</v>
      </c>
      <c r="BX2044" s="20"/>
      <c r="BY2044" s="20" t="s">
        <v>271</v>
      </c>
      <c r="BZ2044" s="20" t="s">
        <v>238</v>
      </c>
      <c r="CA2044" s="20"/>
      <c r="CB2044" s="20"/>
      <c r="CC2044" s="20"/>
      <c r="CD2044" s="20"/>
      <c r="CE2044" s="20"/>
      <c r="CF2044" s="20"/>
      <c r="CG2044" s="20"/>
      <c r="CH2044" s="20"/>
      <c r="CI2044" s="20"/>
      <c r="CJ2044" s="20"/>
      <c r="CK2044" s="20"/>
      <c r="CL2044" s="20"/>
      <c r="CM2044" s="20"/>
      <c r="CN2044" s="20" t="s">
        <v>240</v>
      </c>
      <c r="CO2044" s="20" t="s">
        <v>238</v>
      </c>
      <c r="CP2044" s="20"/>
      <c r="CQ2044" s="20"/>
      <c r="CR2044" s="20"/>
      <c r="CS2044" s="20"/>
      <c r="CT2044" s="20"/>
      <c r="CU2044" s="20"/>
      <c r="CV2044" s="20"/>
      <c r="CW2044" s="20"/>
      <c r="CX2044" s="20"/>
      <c r="CY2044" s="20"/>
      <c r="CZ2044" s="20">
        <v>16</v>
      </c>
      <c r="DA2044" s="20" t="s">
        <v>238</v>
      </c>
      <c r="DB2044" s="20"/>
      <c r="DC2044" s="20"/>
      <c r="DD2044" s="20"/>
      <c r="DE2044" s="20"/>
      <c r="DF2044" s="20"/>
      <c r="DG2044" s="20"/>
      <c r="DH2044" s="20"/>
      <c r="DI2044" s="20"/>
      <c r="DJ2044" s="20"/>
      <c r="DK2044" s="20"/>
      <c r="DL2044" s="20"/>
      <c r="DM2044" s="20"/>
      <c r="DN2044" s="20"/>
      <c r="DO2044" s="20" t="s">
        <v>273</v>
      </c>
      <c r="DP2044" s="20" t="s">
        <v>238</v>
      </c>
      <c r="DQ2044" s="20"/>
      <c r="DR2044" s="20"/>
      <c r="DS2044" s="20"/>
      <c r="DT2044" s="20">
        <v>6</v>
      </c>
      <c r="DU2044" s="20" t="s">
        <v>273</v>
      </c>
      <c r="DV2044" s="20" t="s">
        <v>238</v>
      </c>
      <c r="DW2044" s="20"/>
      <c r="DX2044" s="20" t="s">
        <v>272</v>
      </c>
      <c r="DY2044" s="20" t="s">
        <v>238</v>
      </c>
      <c r="DZ2044" s="20"/>
      <c r="EA2044" s="20"/>
      <c r="EB2044" s="20"/>
      <c r="EC2044" s="20">
        <v>6</v>
      </c>
      <c r="ED2044" s="20" t="s">
        <v>271</v>
      </c>
      <c r="EE2044" s="20" t="s">
        <v>238</v>
      </c>
      <c r="EF2044" s="20"/>
      <c r="EG2044" s="20"/>
      <c r="EH2044" s="20"/>
      <c r="EI2044" s="20"/>
      <c r="EJ2044" s="20"/>
      <c r="EK2044" s="20"/>
      <c r="EL2044" s="20"/>
      <c r="EM2044" s="20"/>
      <c r="EN2044" s="20"/>
      <c r="EO2044" s="20"/>
      <c r="EP2044" s="20"/>
      <c r="EQ2044" s="20"/>
      <c r="ER2044" s="20"/>
      <c r="ES2044" s="20"/>
      <c r="ET2044" s="20"/>
      <c r="EU2044" s="20"/>
      <c r="EV2044" s="20"/>
      <c r="EW2044" s="20"/>
      <c r="EX2044" s="20"/>
      <c r="EY2044" s="20"/>
      <c r="EZ2044" s="20"/>
      <c r="FA2044" s="20"/>
      <c r="FB2044" s="20"/>
      <c r="FC2044" s="20"/>
      <c r="FD2044" s="20"/>
      <c r="FE2044" s="20"/>
      <c r="FF2044" s="20"/>
      <c r="FG2044" s="20"/>
      <c r="FH2044" s="20"/>
      <c r="FI2044" s="20"/>
      <c r="FJ2044" s="20"/>
      <c r="FK2044" s="20"/>
      <c r="FL2044" s="20"/>
      <c r="FM2044" s="20"/>
      <c r="FN2044" s="20"/>
      <c r="FO2044" s="20"/>
      <c r="FP2044" s="20"/>
      <c r="FQ2044" s="20">
        <v>1</v>
      </c>
      <c r="FR2044" s="20" t="s">
        <v>236</v>
      </c>
      <c r="FS2044" s="20"/>
      <c r="FT2044" s="20"/>
      <c r="FU2044" s="20"/>
      <c r="FV2044" s="20"/>
      <c r="FW2044" s="20"/>
      <c r="FX2044" s="20"/>
      <c r="FY2044" s="20"/>
      <c r="FZ2044" s="20"/>
      <c r="GA2044" s="20"/>
      <c r="GB2044" s="20"/>
      <c r="GC2044" s="20"/>
      <c r="GD2044" s="20"/>
      <c r="GE2044" s="20"/>
      <c r="GF2044" s="20"/>
      <c r="GG2044" s="20"/>
      <c r="GH2044" s="20"/>
      <c r="GI2044" s="20"/>
      <c r="GJ2044" s="20"/>
      <c r="GK2044" s="20"/>
      <c r="GL2044" s="20"/>
      <c r="GM2044" s="20"/>
      <c r="GN2044" s="20"/>
      <c r="GO2044" s="20"/>
      <c r="GP2044" s="20"/>
      <c r="GQ2044" s="20"/>
      <c r="GR2044" s="20"/>
      <c r="GS2044" s="20"/>
      <c r="GT2044" s="20"/>
      <c r="GU2044" s="20" t="s">
        <v>273</v>
      </c>
      <c r="GV2044" s="20" t="s">
        <v>238</v>
      </c>
      <c r="GW2044" s="20"/>
      <c r="GX2044" s="20"/>
      <c r="GY2044" s="20"/>
    </row>
    <row r="2045" spans="1:207" s="22" customFormat="1" x14ac:dyDescent="0.25">
      <c r="A2045" s="14" t="s">
        <v>5966</v>
      </c>
      <c r="B2045" s="20" t="s">
        <v>5967</v>
      </c>
      <c r="C2045" s="20"/>
      <c r="D2045" s="20" t="s">
        <v>422</v>
      </c>
      <c r="E2045" s="20" t="s">
        <v>219</v>
      </c>
      <c r="F2045" s="20" t="s">
        <v>220</v>
      </c>
      <c r="G2045" s="20" t="s">
        <v>2504</v>
      </c>
      <c r="H2045" s="20" t="s">
        <v>2505</v>
      </c>
      <c r="I2045" s="20" t="s">
        <v>4293</v>
      </c>
      <c r="J2045" s="20" t="s">
        <v>2408</v>
      </c>
      <c r="K2045" s="20">
        <v>14.611470799999999</v>
      </c>
      <c r="L2045" s="20">
        <v>120.9901607</v>
      </c>
      <c r="M2045" s="20"/>
      <c r="N2045" s="20"/>
      <c r="O2045" s="21">
        <v>42883</v>
      </c>
      <c r="P2045" s="20">
        <f t="shared" si="96"/>
        <v>2017</v>
      </c>
      <c r="Q2045" s="20">
        <f t="shared" si="97"/>
        <v>5</v>
      </c>
      <c r="R2045" s="20">
        <f t="shared" si="98"/>
        <v>28</v>
      </c>
      <c r="S2045" s="20"/>
      <c r="T2045" s="20"/>
      <c r="U2045" s="20" t="s">
        <v>225</v>
      </c>
      <c r="V2045" s="20" t="s">
        <v>259</v>
      </c>
      <c r="W2045" s="20" t="s">
        <v>260</v>
      </c>
      <c r="X2045" s="20" t="s">
        <v>239</v>
      </c>
      <c r="Y2045" s="20" t="s">
        <v>294</v>
      </c>
      <c r="Z2045" s="20" t="s">
        <v>5921</v>
      </c>
      <c r="AA2045" s="20"/>
      <c r="AB2045" s="20"/>
      <c r="AC2045" s="20"/>
      <c r="AD2045" s="20" t="s">
        <v>231</v>
      </c>
      <c r="AE2045" s="20"/>
      <c r="AF2045" s="21">
        <v>12558</v>
      </c>
      <c r="AG2045" s="20">
        <v>83</v>
      </c>
      <c r="AH2045" s="20" t="s">
        <v>5873</v>
      </c>
      <c r="AI2045" s="20" t="s">
        <v>1116</v>
      </c>
      <c r="AJ2045" s="22" t="s">
        <v>5869</v>
      </c>
      <c r="AK2045" s="20" t="s">
        <v>5907</v>
      </c>
      <c r="AL2045" s="20">
        <v>6</v>
      </c>
      <c r="AM2045" s="20">
        <v>256</v>
      </c>
      <c r="AN2045" s="20" t="s">
        <v>238</v>
      </c>
      <c r="AO2045" s="20"/>
      <c r="AP2045" s="20"/>
      <c r="AQ2045" s="20"/>
      <c r="AR2045" s="20"/>
      <c r="AS2045" s="20"/>
      <c r="AT2045" s="20"/>
      <c r="AU2045" s="20"/>
      <c r="AV2045" s="20" t="s">
        <v>237</v>
      </c>
      <c r="AW2045" s="20" t="s">
        <v>238</v>
      </c>
      <c r="AX2045" s="20"/>
      <c r="AY2045" s="20"/>
      <c r="AZ2045" s="20"/>
      <c r="BA2045" s="20">
        <v>6</v>
      </c>
      <c r="BB2045" s="20"/>
      <c r="BC2045" s="20" t="s">
        <v>238</v>
      </c>
      <c r="BD2045" s="20"/>
      <c r="BE2045" s="20"/>
      <c r="BF2045" s="20"/>
      <c r="BG2045" s="20"/>
      <c r="BH2045" s="20"/>
      <c r="BI2045" s="20">
        <v>6</v>
      </c>
      <c r="BJ2045" s="20" t="s">
        <v>271</v>
      </c>
      <c r="BK2045" s="20" t="s">
        <v>238</v>
      </c>
      <c r="BL2045" s="20"/>
      <c r="BM2045" s="20"/>
      <c r="BN2045" s="20"/>
      <c r="BO2045" s="20">
        <v>6</v>
      </c>
      <c r="BP2045" s="20"/>
      <c r="BQ2045" s="20" t="s">
        <v>238</v>
      </c>
      <c r="BR2045" s="20"/>
      <c r="BS2045" s="20"/>
      <c r="BT2045" s="20"/>
      <c r="BU2045" s="20"/>
      <c r="BV2045" s="20" t="s">
        <v>271</v>
      </c>
      <c r="BW2045" s="20" t="s">
        <v>238</v>
      </c>
      <c r="BX2045" s="20"/>
      <c r="BY2045" s="20" t="s">
        <v>271</v>
      </c>
      <c r="BZ2045" s="20" t="s">
        <v>238</v>
      </c>
      <c r="CA2045" s="20"/>
      <c r="CB2045" s="20"/>
      <c r="CC2045" s="20"/>
      <c r="CD2045" s="20"/>
      <c r="CE2045" s="20"/>
      <c r="CF2045" s="20"/>
      <c r="CG2045" s="20"/>
      <c r="CH2045" s="20"/>
      <c r="CI2045" s="20"/>
      <c r="CJ2045" s="20"/>
      <c r="CK2045" s="20"/>
      <c r="CL2045" s="20"/>
      <c r="CM2045" s="20"/>
      <c r="CN2045" s="20" t="s">
        <v>240</v>
      </c>
      <c r="CO2045" s="20" t="s">
        <v>238</v>
      </c>
      <c r="CP2045" s="20"/>
      <c r="CQ2045" s="20"/>
      <c r="CR2045" s="20"/>
      <c r="CS2045" s="20"/>
      <c r="CT2045" s="20"/>
      <c r="CU2045" s="20"/>
      <c r="CV2045" s="20"/>
      <c r="CW2045" s="20"/>
      <c r="CX2045" s="20"/>
      <c r="CY2045" s="20"/>
      <c r="CZ2045" s="20">
        <v>16</v>
      </c>
      <c r="DA2045" s="20" t="s">
        <v>238</v>
      </c>
      <c r="DB2045" s="20"/>
      <c r="DC2045" s="20"/>
      <c r="DD2045" s="20"/>
      <c r="DE2045" s="20"/>
      <c r="DF2045" s="20"/>
      <c r="DG2045" s="20"/>
      <c r="DH2045" s="20"/>
      <c r="DI2045" s="20"/>
      <c r="DJ2045" s="20"/>
      <c r="DK2045" s="20"/>
      <c r="DL2045" s="20"/>
      <c r="DM2045" s="20"/>
      <c r="DN2045" s="20"/>
      <c r="DO2045" s="20" t="s">
        <v>273</v>
      </c>
      <c r="DP2045" s="20" t="s">
        <v>238</v>
      </c>
      <c r="DQ2045" s="20"/>
      <c r="DR2045" s="20"/>
      <c r="DS2045" s="20"/>
      <c r="DT2045" s="20">
        <v>6</v>
      </c>
      <c r="DU2045" s="20" t="s">
        <v>273</v>
      </c>
      <c r="DV2045" s="20" t="s">
        <v>238</v>
      </c>
      <c r="DW2045" s="20"/>
      <c r="DX2045" s="20" t="s">
        <v>272</v>
      </c>
      <c r="DY2045" s="20" t="s">
        <v>238</v>
      </c>
      <c r="DZ2045" s="20"/>
      <c r="EA2045" s="20"/>
      <c r="EB2045" s="20"/>
      <c r="EC2045" s="20">
        <v>6</v>
      </c>
      <c r="ED2045" s="20" t="s">
        <v>271</v>
      </c>
      <c r="EE2045" s="20" t="s">
        <v>238</v>
      </c>
      <c r="EF2045" s="20"/>
      <c r="EG2045" s="20"/>
      <c r="EH2045" s="20"/>
      <c r="EI2045" s="20"/>
      <c r="EJ2045" s="20"/>
      <c r="EK2045" s="20"/>
      <c r="EL2045" s="20"/>
      <c r="EM2045" s="20"/>
      <c r="EN2045" s="20"/>
      <c r="EO2045" s="20"/>
      <c r="EP2045" s="20"/>
      <c r="EQ2045" s="20"/>
      <c r="ER2045" s="20"/>
      <c r="ES2045" s="20"/>
      <c r="ET2045" s="20"/>
      <c r="EU2045" s="20"/>
      <c r="EV2045" s="20"/>
      <c r="EW2045" s="20"/>
      <c r="EX2045" s="20"/>
      <c r="EY2045" s="20"/>
      <c r="EZ2045" s="20"/>
      <c r="FA2045" s="20"/>
      <c r="FB2045" s="20"/>
      <c r="FC2045" s="20"/>
      <c r="FD2045" s="20"/>
      <c r="FE2045" s="20"/>
      <c r="FF2045" s="20"/>
      <c r="FG2045" s="20"/>
      <c r="FH2045" s="20"/>
      <c r="FI2045" s="20"/>
      <c r="FJ2045" s="20"/>
      <c r="FK2045" s="20"/>
      <c r="FL2045" s="20"/>
      <c r="FM2045" s="20"/>
      <c r="FN2045" s="20"/>
      <c r="FO2045" s="20"/>
      <c r="FP2045" s="20"/>
      <c r="FQ2045" s="20">
        <v>0.75</v>
      </c>
      <c r="FR2045" s="20" t="s">
        <v>236</v>
      </c>
      <c r="FS2045" s="20"/>
      <c r="FT2045" s="20"/>
      <c r="FU2045" s="20"/>
      <c r="FV2045" s="20"/>
      <c r="FW2045" s="20"/>
      <c r="FX2045" s="20"/>
      <c r="FY2045" s="20"/>
      <c r="FZ2045" s="20"/>
      <c r="GA2045" s="20"/>
      <c r="GB2045" s="20"/>
      <c r="GC2045" s="20"/>
      <c r="GD2045" s="20"/>
      <c r="GE2045" s="20"/>
      <c r="GF2045" s="20"/>
      <c r="GG2045" s="20"/>
      <c r="GH2045" s="20"/>
      <c r="GI2045" s="20"/>
      <c r="GJ2045" s="20"/>
      <c r="GK2045" s="20"/>
      <c r="GL2045" s="20"/>
      <c r="GM2045" s="20"/>
      <c r="GN2045" s="20"/>
      <c r="GO2045" s="20"/>
      <c r="GP2045" s="20"/>
      <c r="GQ2045" s="20"/>
      <c r="GR2045" s="20"/>
      <c r="GS2045" s="20"/>
      <c r="GT2045" s="20"/>
      <c r="GU2045" s="20" t="s">
        <v>273</v>
      </c>
      <c r="GV2045" s="20" t="s">
        <v>238</v>
      </c>
      <c r="GW2045" s="20"/>
      <c r="GX2045" s="20"/>
      <c r="GY2045" s="20"/>
    </row>
    <row r="2046" spans="1:207" s="22" customFormat="1" x14ac:dyDescent="0.25">
      <c r="A2046" s="14" t="s">
        <v>5968</v>
      </c>
      <c r="B2046" s="20" t="s">
        <v>5969</v>
      </c>
      <c r="C2046" s="20"/>
      <c r="D2046" s="20" t="s">
        <v>422</v>
      </c>
      <c r="E2046" s="20" t="s">
        <v>219</v>
      </c>
      <c r="F2046" s="20" t="s">
        <v>220</v>
      </c>
      <c r="G2046" s="20" t="s">
        <v>2504</v>
      </c>
      <c r="H2046" s="20" t="s">
        <v>2505</v>
      </c>
      <c r="I2046" s="20" t="s">
        <v>4293</v>
      </c>
      <c r="J2046" s="20" t="s">
        <v>2408</v>
      </c>
      <c r="K2046" s="20">
        <v>14.611470799999999</v>
      </c>
      <c r="L2046" s="20">
        <v>120.9901607</v>
      </c>
      <c r="M2046" s="20"/>
      <c r="N2046" s="20"/>
      <c r="O2046" s="21">
        <v>42887</v>
      </c>
      <c r="P2046" s="20">
        <f t="shared" si="96"/>
        <v>2017</v>
      </c>
      <c r="Q2046" s="20">
        <f t="shared" si="97"/>
        <v>6</v>
      </c>
      <c r="R2046" s="20">
        <f t="shared" si="98"/>
        <v>1</v>
      </c>
      <c r="S2046" s="20"/>
      <c r="T2046" s="20"/>
      <c r="U2046" s="20" t="s">
        <v>225</v>
      </c>
      <c r="V2046" s="20" t="s">
        <v>259</v>
      </c>
      <c r="W2046" s="20" t="s">
        <v>260</v>
      </c>
      <c r="X2046" s="20" t="s">
        <v>239</v>
      </c>
      <c r="Y2046" s="20" t="s">
        <v>266</v>
      </c>
      <c r="Z2046" s="20" t="s">
        <v>5877</v>
      </c>
      <c r="AA2046" s="20"/>
      <c r="AB2046" s="20"/>
      <c r="AC2046" s="20"/>
      <c r="AD2046" s="20" t="s">
        <v>231</v>
      </c>
      <c r="AE2046" s="20"/>
      <c r="AF2046" s="21">
        <v>15636</v>
      </c>
      <c r="AG2046" s="20">
        <v>74</v>
      </c>
      <c r="AH2046" s="20" t="s">
        <v>5867</v>
      </c>
      <c r="AI2046" s="20" t="s">
        <v>5970</v>
      </c>
      <c r="AJ2046" s="22" t="s">
        <v>5869</v>
      </c>
      <c r="AK2046" s="20" t="s">
        <v>2579</v>
      </c>
      <c r="AL2046" s="20">
        <v>6</v>
      </c>
      <c r="AM2046" s="20"/>
      <c r="AN2046" s="20" t="s">
        <v>238</v>
      </c>
      <c r="AO2046" s="20"/>
      <c r="AP2046" s="20"/>
      <c r="AQ2046" s="20"/>
      <c r="AR2046" s="20"/>
      <c r="AS2046" s="20"/>
      <c r="AT2046" s="20"/>
      <c r="AU2046" s="20"/>
      <c r="AV2046" s="20" t="s">
        <v>237</v>
      </c>
      <c r="AW2046" s="20" t="s">
        <v>238</v>
      </c>
      <c r="AX2046" s="20"/>
      <c r="AY2046" s="20"/>
      <c r="AZ2046" s="20"/>
      <c r="BA2046" s="20">
        <v>6</v>
      </c>
      <c r="BB2046" s="20"/>
      <c r="BC2046" s="20" t="s">
        <v>238</v>
      </c>
      <c r="BD2046" s="20"/>
      <c r="BE2046" s="20"/>
      <c r="BF2046" s="20"/>
      <c r="BG2046" s="20"/>
      <c r="BH2046" s="20"/>
      <c r="BI2046" s="20">
        <v>6</v>
      </c>
      <c r="BJ2046" s="20" t="s">
        <v>271</v>
      </c>
      <c r="BK2046" s="20" t="s">
        <v>238</v>
      </c>
      <c r="BL2046" s="20"/>
      <c r="BM2046" s="20"/>
      <c r="BN2046" s="20"/>
      <c r="BO2046" s="20">
        <v>6</v>
      </c>
      <c r="BP2046" s="20"/>
      <c r="BQ2046" s="20" t="s">
        <v>238</v>
      </c>
      <c r="BR2046" s="20"/>
      <c r="BS2046" s="20"/>
      <c r="BT2046" s="20"/>
      <c r="BU2046" s="20"/>
      <c r="BV2046" s="20" t="s">
        <v>271</v>
      </c>
      <c r="BW2046" s="20" t="s">
        <v>238</v>
      </c>
      <c r="BX2046" s="20"/>
      <c r="BY2046" s="20" t="s">
        <v>271</v>
      </c>
      <c r="BZ2046" s="20" t="s">
        <v>238</v>
      </c>
      <c r="CA2046" s="20"/>
      <c r="CB2046" s="20"/>
      <c r="CC2046" s="20"/>
      <c r="CD2046" s="20"/>
      <c r="CE2046" s="20" t="s">
        <v>271</v>
      </c>
      <c r="CF2046" s="20" t="s">
        <v>238</v>
      </c>
      <c r="CG2046" s="20"/>
      <c r="CH2046" s="20"/>
      <c r="CI2046" s="20"/>
      <c r="CJ2046" s="20"/>
      <c r="CK2046" s="20"/>
      <c r="CL2046" s="20"/>
      <c r="CM2046" s="20"/>
      <c r="CN2046" s="20" t="s">
        <v>240</v>
      </c>
      <c r="CO2046" s="20" t="s">
        <v>238</v>
      </c>
      <c r="CP2046" s="20"/>
      <c r="CQ2046" s="20"/>
      <c r="CR2046" s="20"/>
      <c r="CS2046" s="20"/>
      <c r="CT2046" s="20"/>
      <c r="CU2046" s="20"/>
      <c r="CV2046" s="20"/>
      <c r="CW2046" s="20"/>
      <c r="CX2046" s="20"/>
      <c r="CY2046" s="20"/>
      <c r="CZ2046" s="20">
        <v>16</v>
      </c>
      <c r="DA2046" s="20" t="s">
        <v>238</v>
      </c>
      <c r="DB2046" s="20"/>
      <c r="DC2046" s="20"/>
      <c r="DD2046" s="20"/>
      <c r="DE2046" s="20"/>
      <c r="DF2046" s="20"/>
      <c r="DG2046" s="20"/>
      <c r="DH2046" s="20"/>
      <c r="DI2046" s="20"/>
      <c r="DJ2046" s="20"/>
      <c r="DK2046" s="20"/>
      <c r="DL2046" s="20"/>
      <c r="DM2046" s="20"/>
      <c r="DN2046" s="20"/>
      <c r="DO2046" s="20" t="s">
        <v>273</v>
      </c>
      <c r="DP2046" s="20" t="s">
        <v>238</v>
      </c>
      <c r="DQ2046" s="20"/>
      <c r="DR2046" s="20"/>
      <c r="DS2046" s="20"/>
      <c r="DT2046" s="20"/>
      <c r="DU2046" s="20" t="s">
        <v>273</v>
      </c>
      <c r="DV2046" s="20" t="s">
        <v>238</v>
      </c>
      <c r="DW2046" s="20"/>
      <c r="DX2046" s="20" t="s">
        <v>272</v>
      </c>
      <c r="DY2046" s="20" t="s">
        <v>238</v>
      </c>
      <c r="DZ2046" s="20"/>
      <c r="EA2046" s="20"/>
      <c r="EB2046" s="20"/>
      <c r="EC2046" s="20">
        <v>6</v>
      </c>
      <c r="ED2046" s="20"/>
      <c r="EE2046" s="20" t="s">
        <v>238</v>
      </c>
      <c r="EF2046" s="20"/>
      <c r="EG2046" s="20"/>
      <c r="EH2046" s="20"/>
      <c r="EI2046" s="20"/>
      <c r="EJ2046" s="20"/>
      <c r="EK2046" s="20"/>
      <c r="EL2046" s="20"/>
      <c r="EM2046" s="20"/>
      <c r="EN2046" s="20"/>
      <c r="EO2046" s="20"/>
      <c r="EP2046" s="20"/>
      <c r="EQ2046" s="20"/>
      <c r="ER2046" s="20"/>
      <c r="ES2046" s="20"/>
      <c r="ET2046" s="20"/>
      <c r="EU2046" s="20"/>
      <c r="EV2046" s="20"/>
      <c r="EW2046" s="20"/>
      <c r="EX2046" s="20"/>
      <c r="EY2046" s="20"/>
      <c r="EZ2046" s="20"/>
      <c r="FA2046" s="20"/>
      <c r="FB2046" s="20"/>
      <c r="FC2046" s="20"/>
      <c r="FD2046" s="20"/>
      <c r="FE2046" s="20"/>
      <c r="FF2046" s="20"/>
      <c r="FG2046" s="20"/>
      <c r="FH2046" s="20"/>
      <c r="FI2046" s="20"/>
      <c r="FJ2046" s="20"/>
      <c r="FK2046" s="20"/>
      <c r="FL2046" s="20"/>
      <c r="FM2046" s="20">
        <v>6</v>
      </c>
      <c r="FN2046" s="20"/>
      <c r="FO2046" s="20" t="s">
        <v>238</v>
      </c>
      <c r="FP2046" s="20"/>
      <c r="FQ2046" s="20"/>
      <c r="FR2046" s="20"/>
      <c r="FS2046" s="20"/>
      <c r="FT2046" s="20"/>
      <c r="FU2046" s="20"/>
      <c r="FV2046" s="20"/>
      <c r="FW2046" s="20"/>
      <c r="FX2046" s="20"/>
      <c r="FY2046" s="20"/>
      <c r="FZ2046" s="20"/>
      <c r="GA2046" s="20"/>
      <c r="GB2046" s="20"/>
      <c r="GC2046" s="20"/>
      <c r="GD2046" s="20"/>
      <c r="GE2046" s="20"/>
      <c r="GF2046" s="20"/>
      <c r="GG2046" s="20"/>
      <c r="GH2046" s="20"/>
      <c r="GI2046" s="20">
        <v>8</v>
      </c>
      <c r="GJ2046" s="20" t="s">
        <v>239</v>
      </c>
      <c r="GK2046" s="20"/>
      <c r="GL2046" s="20"/>
      <c r="GM2046" s="20"/>
      <c r="GN2046" s="20"/>
      <c r="GO2046" s="20"/>
      <c r="GP2046" s="20"/>
      <c r="GQ2046" s="20"/>
      <c r="GR2046" s="20"/>
      <c r="GS2046" s="20"/>
      <c r="GT2046" s="20"/>
      <c r="GU2046" s="20" t="s">
        <v>273</v>
      </c>
      <c r="GV2046" s="20" t="s">
        <v>238</v>
      </c>
      <c r="GW2046" s="20"/>
      <c r="GX2046" s="20"/>
      <c r="GY2046" s="20"/>
    </row>
    <row r="2047" spans="1:207" s="22" customFormat="1" x14ac:dyDescent="0.25">
      <c r="A2047" s="14" t="s">
        <v>5971</v>
      </c>
      <c r="B2047" s="20" t="s">
        <v>5972</v>
      </c>
      <c r="C2047" s="20"/>
      <c r="D2047" s="20" t="s">
        <v>422</v>
      </c>
      <c r="E2047" s="20" t="s">
        <v>219</v>
      </c>
      <c r="F2047" s="20" t="s">
        <v>220</v>
      </c>
      <c r="G2047" s="20" t="s">
        <v>2504</v>
      </c>
      <c r="H2047" s="20" t="s">
        <v>2505</v>
      </c>
      <c r="I2047" s="20" t="s">
        <v>4293</v>
      </c>
      <c r="J2047" s="20" t="s">
        <v>2408</v>
      </c>
      <c r="K2047" s="20">
        <v>14.611470799999999</v>
      </c>
      <c r="L2047" s="20">
        <v>120.9901607</v>
      </c>
      <c r="M2047" s="20"/>
      <c r="N2047" s="20"/>
      <c r="O2047" s="21">
        <v>42926</v>
      </c>
      <c r="P2047" s="20">
        <f t="shared" si="96"/>
        <v>2017</v>
      </c>
      <c r="Q2047" s="20">
        <f t="shared" si="97"/>
        <v>7</v>
      </c>
      <c r="R2047" s="20">
        <f t="shared" si="98"/>
        <v>10</v>
      </c>
      <c r="S2047" s="20"/>
      <c r="T2047" s="20"/>
      <c r="U2047" s="20" t="s">
        <v>225</v>
      </c>
      <c r="V2047" s="20" t="s">
        <v>259</v>
      </c>
      <c r="W2047" s="20" t="s">
        <v>260</v>
      </c>
      <c r="X2047" s="20" t="s">
        <v>239</v>
      </c>
      <c r="Y2047" s="20" t="s">
        <v>294</v>
      </c>
      <c r="Z2047" s="20" t="s">
        <v>5921</v>
      </c>
      <c r="AA2047" s="20"/>
      <c r="AB2047" s="20"/>
      <c r="AC2047" s="20"/>
      <c r="AD2047" s="20" t="s">
        <v>289</v>
      </c>
      <c r="AE2047" s="20"/>
      <c r="AF2047" s="21">
        <v>33490</v>
      </c>
      <c r="AG2047" s="20">
        <v>25</v>
      </c>
      <c r="AH2047" s="20" t="s">
        <v>5873</v>
      </c>
      <c r="AI2047" s="20" t="s">
        <v>5973</v>
      </c>
      <c r="AJ2047" s="22" t="s">
        <v>5869</v>
      </c>
      <c r="AK2047" s="20" t="s">
        <v>5974</v>
      </c>
      <c r="AL2047" s="20">
        <v>6</v>
      </c>
      <c r="AM2047" s="20"/>
      <c r="AN2047" s="20" t="s">
        <v>238</v>
      </c>
      <c r="AO2047" s="20"/>
      <c r="AP2047" s="20"/>
      <c r="AQ2047" s="20"/>
      <c r="AR2047" s="20"/>
      <c r="AS2047" s="20"/>
      <c r="AT2047" s="20"/>
      <c r="AU2047" s="20"/>
      <c r="AV2047" s="20" t="s">
        <v>237</v>
      </c>
      <c r="AW2047" s="20" t="s">
        <v>238</v>
      </c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>
        <v>6</v>
      </c>
      <c r="BJ2047" s="20" t="s">
        <v>271</v>
      </c>
      <c r="BK2047" s="20" t="s">
        <v>238</v>
      </c>
      <c r="BL2047" s="20"/>
      <c r="BM2047" s="20"/>
      <c r="BN2047" s="20"/>
      <c r="BO2047" s="20">
        <v>6</v>
      </c>
      <c r="BP2047" s="20"/>
      <c r="BQ2047" s="20" t="s">
        <v>238</v>
      </c>
      <c r="BR2047" s="20"/>
      <c r="BS2047" s="20"/>
      <c r="BT2047" s="20"/>
      <c r="BU2047" s="20"/>
      <c r="BV2047" s="20" t="s">
        <v>271</v>
      </c>
      <c r="BW2047" s="20" t="s">
        <v>238</v>
      </c>
      <c r="BX2047" s="20"/>
      <c r="BY2047" s="20" t="s">
        <v>271</v>
      </c>
      <c r="BZ2047" s="20" t="s">
        <v>238</v>
      </c>
      <c r="CA2047" s="20"/>
      <c r="CB2047" s="20"/>
      <c r="CC2047" s="20"/>
      <c r="CD2047" s="20"/>
      <c r="CE2047" s="20"/>
      <c r="CF2047" s="20"/>
      <c r="CG2047" s="20"/>
      <c r="CH2047" s="20"/>
      <c r="CI2047" s="20"/>
      <c r="CJ2047" s="20"/>
      <c r="CK2047" s="20"/>
      <c r="CL2047" s="20"/>
      <c r="CM2047" s="20"/>
      <c r="CN2047" s="20" t="s">
        <v>240</v>
      </c>
      <c r="CO2047" s="20" t="s">
        <v>238</v>
      </c>
      <c r="CP2047" s="20"/>
      <c r="CQ2047" s="20"/>
      <c r="CR2047" s="20"/>
      <c r="CS2047" s="20"/>
      <c r="CT2047" s="20"/>
      <c r="CU2047" s="20"/>
      <c r="CV2047" s="20"/>
      <c r="CW2047" s="20">
        <v>0.25</v>
      </c>
      <c r="CX2047" s="20" t="s">
        <v>236</v>
      </c>
      <c r="CY2047" s="20"/>
      <c r="CZ2047" s="20"/>
      <c r="DA2047" s="20"/>
      <c r="DB2047" s="20"/>
      <c r="DC2047" s="20"/>
      <c r="DD2047" s="20"/>
      <c r="DE2047" s="20"/>
      <c r="DF2047" s="20"/>
      <c r="DG2047" s="20"/>
      <c r="DH2047" s="20"/>
      <c r="DI2047" s="20"/>
      <c r="DJ2047" s="20"/>
      <c r="DK2047" s="20"/>
      <c r="DL2047" s="20"/>
      <c r="DM2047" s="20"/>
      <c r="DN2047" s="20"/>
      <c r="DO2047" s="20">
        <v>8</v>
      </c>
      <c r="DP2047" s="20" t="s">
        <v>239</v>
      </c>
      <c r="DQ2047" s="20"/>
      <c r="DR2047" s="20"/>
      <c r="DS2047" s="20"/>
      <c r="DT2047" s="20"/>
      <c r="DU2047" s="20" t="s">
        <v>273</v>
      </c>
      <c r="DV2047" s="20" t="s">
        <v>238</v>
      </c>
      <c r="DW2047" s="20"/>
      <c r="DX2047" s="20" t="s">
        <v>272</v>
      </c>
      <c r="DY2047" s="20" t="s">
        <v>238</v>
      </c>
      <c r="DZ2047" s="20"/>
      <c r="EA2047" s="20"/>
      <c r="EB2047" s="20"/>
      <c r="EC2047" s="20">
        <v>6</v>
      </c>
      <c r="ED2047" s="20" t="s">
        <v>271</v>
      </c>
      <c r="EE2047" s="20" t="s">
        <v>238</v>
      </c>
      <c r="EF2047" s="20"/>
      <c r="EG2047" s="20"/>
      <c r="EH2047" s="20"/>
      <c r="EI2047" s="20"/>
      <c r="EJ2047" s="20"/>
      <c r="EK2047" s="20"/>
      <c r="EL2047" s="20"/>
      <c r="EM2047" s="20"/>
      <c r="EN2047" s="20"/>
      <c r="EO2047" s="20"/>
      <c r="EP2047" s="20"/>
      <c r="EQ2047" s="20"/>
      <c r="ER2047" s="20"/>
      <c r="ES2047" s="20"/>
      <c r="ET2047" s="20"/>
      <c r="EU2047" s="20"/>
      <c r="EV2047" s="20"/>
      <c r="EW2047" s="20"/>
      <c r="EX2047" s="20"/>
      <c r="EY2047" s="20"/>
      <c r="EZ2047" s="20"/>
      <c r="FA2047" s="20"/>
      <c r="FB2047" s="20"/>
      <c r="FC2047" s="20"/>
      <c r="FD2047" s="20"/>
      <c r="FE2047" s="20"/>
      <c r="FF2047" s="20"/>
      <c r="FG2047" s="20"/>
      <c r="FH2047" s="20"/>
      <c r="FI2047" s="20"/>
      <c r="FJ2047" s="20"/>
      <c r="FK2047" s="20"/>
      <c r="FL2047" s="20"/>
      <c r="FM2047" s="20">
        <v>6</v>
      </c>
      <c r="FN2047" s="20"/>
      <c r="FO2047" s="20" t="s">
        <v>238</v>
      </c>
      <c r="FP2047" s="20"/>
      <c r="FQ2047" s="20"/>
      <c r="FR2047" s="20"/>
      <c r="FS2047" s="20"/>
      <c r="FT2047" s="20"/>
      <c r="FU2047" s="20"/>
      <c r="FV2047" s="20"/>
      <c r="FW2047" s="20"/>
      <c r="FX2047" s="20"/>
      <c r="FY2047" s="20"/>
      <c r="FZ2047" s="20"/>
      <c r="GA2047" s="20"/>
      <c r="GB2047" s="20"/>
      <c r="GC2047" s="20"/>
      <c r="GD2047" s="20"/>
      <c r="GE2047" s="20"/>
      <c r="GF2047" s="20"/>
      <c r="GG2047" s="20"/>
      <c r="GH2047" s="20"/>
      <c r="GI2047" s="20"/>
      <c r="GJ2047" s="20"/>
      <c r="GK2047" s="20"/>
      <c r="GL2047" s="20"/>
      <c r="GM2047" s="20"/>
      <c r="GN2047" s="20"/>
      <c r="GO2047" s="20"/>
      <c r="GP2047" s="20"/>
      <c r="GQ2047" s="20"/>
      <c r="GR2047" s="20"/>
      <c r="GS2047" s="20"/>
      <c r="GT2047" s="20"/>
      <c r="GU2047" s="20" t="s">
        <v>273</v>
      </c>
      <c r="GV2047" s="20" t="s">
        <v>238</v>
      </c>
      <c r="GW2047" s="20"/>
      <c r="GX2047" s="20"/>
      <c r="GY2047" s="20"/>
    </row>
    <row r="2048" spans="1:207" s="22" customFormat="1" x14ac:dyDescent="0.25">
      <c r="A2048" s="14" t="s">
        <v>5975</v>
      </c>
      <c r="B2048" s="20" t="s">
        <v>5976</v>
      </c>
      <c r="C2048" s="20"/>
      <c r="D2048" s="20" t="s">
        <v>422</v>
      </c>
      <c r="E2048" s="20" t="s">
        <v>219</v>
      </c>
      <c r="F2048" s="20" t="s">
        <v>220</v>
      </c>
      <c r="G2048" s="20" t="s">
        <v>4782</v>
      </c>
      <c r="H2048" s="20" t="s">
        <v>4783</v>
      </c>
      <c r="I2048" s="20" t="s">
        <v>4784</v>
      </c>
      <c r="J2048" s="20" t="s">
        <v>4785</v>
      </c>
      <c r="K2048" s="20">
        <v>10.308017100000001</v>
      </c>
      <c r="L2048" s="20">
        <v>123.8915719</v>
      </c>
      <c r="M2048" s="20"/>
      <c r="N2048" s="20"/>
      <c r="O2048" s="21">
        <v>42741</v>
      </c>
      <c r="P2048" s="20">
        <f t="shared" si="96"/>
        <v>2017</v>
      </c>
      <c r="Q2048" s="20">
        <f t="shared" si="97"/>
        <v>1</v>
      </c>
      <c r="R2048" s="20">
        <f t="shared" si="98"/>
        <v>6</v>
      </c>
      <c r="S2048" s="20"/>
      <c r="T2048" s="20"/>
      <c r="U2048" s="20" t="s">
        <v>225</v>
      </c>
      <c r="V2048" s="20" t="s">
        <v>259</v>
      </c>
      <c r="W2048" s="20" t="s">
        <v>260</v>
      </c>
      <c r="X2048" s="20" t="s">
        <v>239</v>
      </c>
      <c r="Y2048" s="20" t="s">
        <v>266</v>
      </c>
      <c r="Z2048" s="20" t="s">
        <v>5882</v>
      </c>
      <c r="AA2048" s="20"/>
      <c r="AB2048" s="20"/>
      <c r="AC2048" s="20"/>
      <c r="AD2048" s="20" t="s">
        <v>289</v>
      </c>
      <c r="AE2048" s="20"/>
      <c r="AF2048" s="21">
        <v>23439</v>
      </c>
      <c r="AG2048" s="20">
        <v>52</v>
      </c>
      <c r="AH2048" s="20" t="s">
        <v>5867</v>
      </c>
      <c r="AI2048" s="20" t="s">
        <v>5977</v>
      </c>
      <c r="AJ2048" s="22" t="s">
        <v>5869</v>
      </c>
      <c r="AK2048" s="23" t="s">
        <v>2579</v>
      </c>
      <c r="AL2048" s="20">
        <v>6</v>
      </c>
      <c r="AM2048" s="20"/>
      <c r="AN2048" s="20" t="s">
        <v>238</v>
      </c>
      <c r="AO2048" s="20"/>
      <c r="AP2048" s="20"/>
      <c r="AQ2048" s="20"/>
      <c r="AR2048" s="20"/>
      <c r="AS2048" s="20"/>
      <c r="AT2048" s="20"/>
      <c r="AU2048" s="20"/>
      <c r="AV2048" s="20" t="s">
        <v>237</v>
      </c>
      <c r="AW2048" s="20" t="s">
        <v>238</v>
      </c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>
        <v>6</v>
      </c>
      <c r="BJ2048" s="20" t="s">
        <v>271</v>
      </c>
      <c r="BK2048" s="20" t="s">
        <v>238</v>
      </c>
      <c r="BL2048" s="20"/>
      <c r="BM2048" s="20"/>
      <c r="BN2048" s="20"/>
      <c r="BO2048" s="20">
        <v>6</v>
      </c>
      <c r="BP2048" s="20"/>
      <c r="BQ2048" s="20" t="s">
        <v>238</v>
      </c>
      <c r="BR2048" s="20"/>
      <c r="BS2048" s="20"/>
      <c r="BT2048" s="20"/>
      <c r="BU2048" s="20"/>
      <c r="BV2048" s="20" t="s">
        <v>271</v>
      </c>
      <c r="BW2048" s="20" t="s">
        <v>238</v>
      </c>
      <c r="BX2048" s="20"/>
      <c r="BY2048" s="20" t="s">
        <v>271</v>
      </c>
      <c r="BZ2048" s="20" t="s">
        <v>238</v>
      </c>
      <c r="CA2048" s="20"/>
      <c r="CB2048" s="20"/>
      <c r="CC2048" s="20"/>
      <c r="CD2048" s="20"/>
      <c r="CE2048" s="20"/>
      <c r="CF2048" s="20"/>
      <c r="CG2048" s="20"/>
      <c r="CH2048" s="20"/>
      <c r="CI2048" s="20"/>
      <c r="CJ2048" s="20"/>
      <c r="CK2048" s="20"/>
      <c r="CL2048" s="20"/>
      <c r="CM2048" s="20"/>
      <c r="CN2048" s="20" t="s">
        <v>240</v>
      </c>
      <c r="CO2048" s="20" t="s">
        <v>238</v>
      </c>
      <c r="CP2048" s="20"/>
      <c r="CQ2048" s="20"/>
      <c r="CR2048" s="20"/>
      <c r="CS2048" s="20"/>
      <c r="CT2048" s="20"/>
      <c r="CU2048" s="20"/>
      <c r="CV2048" s="20"/>
      <c r="CW2048" s="20">
        <v>0.25</v>
      </c>
      <c r="CX2048" s="20" t="s">
        <v>236</v>
      </c>
      <c r="CY2048" s="20"/>
      <c r="CZ2048" s="20">
        <v>16</v>
      </c>
      <c r="DA2048" s="20" t="s">
        <v>238</v>
      </c>
      <c r="DB2048" s="20"/>
      <c r="DC2048" s="20"/>
      <c r="DD2048" s="20"/>
      <c r="DE2048" s="20"/>
      <c r="DF2048" s="20"/>
      <c r="DG2048" s="20"/>
      <c r="DH2048" s="20"/>
      <c r="DI2048" s="20"/>
      <c r="DJ2048" s="20"/>
      <c r="DK2048" s="20"/>
      <c r="DL2048" s="20"/>
      <c r="DM2048" s="20"/>
      <c r="DN2048" s="20"/>
      <c r="DO2048" s="20" t="s">
        <v>273</v>
      </c>
      <c r="DP2048" s="20" t="s">
        <v>238</v>
      </c>
      <c r="DQ2048" s="20"/>
      <c r="DR2048" s="20"/>
      <c r="DS2048" s="20"/>
      <c r="DT2048" s="20"/>
      <c r="DU2048" s="20" t="s">
        <v>273</v>
      </c>
      <c r="DV2048" s="20" t="s">
        <v>238</v>
      </c>
      <c r="DW2048" s="20"/>
      <c r="DX2048" s="20" t="s">
        <v>272</v>
      </c>
      <c r="DY2048" s="20" t="s">
        <v>238</v>
      </c>
      <c r="DZ2048" s="20"/>
      <c r="EA2048" s="20"/>
      <c r="EB2048" s="20"/>
      <c r="EC2048" s="20">
        <v>6</v>
      </c>
      <c r="ED2048" s="20"/>
      <c r="EE2048" s="20" t="s">
        <v>238</v>
      </c>
      <c r="EF2048" s="20"/>
      <c r="EG2048" s="20"/>
      <c r="EH2048" s="20"/>
      <c r="EI2048" s="20"/>
      <c r="EJ2048" s="20"/>
      <c r="EK2048" s="20"/>
      <c r="EL2048" s="20"/>
      <c r="EM2048" s="20"/>
      <c r="EN2048" s="20"/>
      <c r="EO2048" s="20"/>
      <c r="EP2048" s="20"/>
      <c r="EQ2048" s="20"/>
      <c r="ER2048" s="20"/>
      <c r="ES2048" s="20"/>
      <c r="ET2048" s="20"/>
      <c r="EU2048" s="20"/>
      <c r="EV2048" s="20"/>
      <c r="EW2048" s="20"/>
      <c r="EX2048" s="20"/>
      <c r="EY2048" s="20"/>
      <c r="EZ2048" s="20"/>
      <c r="FA2048" s="20"/>
      <c r="FB2048" s="20"/>
      <c r="FC2048" s="20"/>
      <c r="FD2048" s="20"/>
      <c r="FE2048" s="20"/>
      <c r="FF2048" s="20"/>
      <c r="FG2048" s="20"/>
      <c r="FH2048" s="20"/>
      <c r="FI2048" s="20"/>
      <c r="FJ2048" s="20"/>
      <c r="FK2048" s="20"/>
      <c r="FL2048" s="20"/>
      <c r="FM2048" s="20">
        <v>6</v>
      </c>
      <c r="FN2048" s="20"/>
      <c r="FO2048" s="20" t="s">
        <v>238</v>
      </c>
      <c r="FP2048" s="20"/>
      <c r="FQ2048" s="20">
        <v>1</v>
      </c>
      <c r="FR2048" s="20" t="s">
        <v>236</v>
      </c>
      <c r="FS2048" s="20"/>
      <c r="FT2048" s="20"/>
      <c r="FU2048" s="20"/>
      <c r="FV2048" s="20"/>
      <c r="FW2048" s="20"/>
      <c r="FX2048" s="20"/>
      <c r="FY2048" s="20"/>
      <c r="FZ2048" s="20"/>
      <c r="GA2048" s="20"/>
      <c r="GB2048" s="20"/>
      <c r="GC2048" s="20"/>
      <c r="GD2048" s="20"/>
      <c r="GE2048" s="20"/>
      <c r="GF2048" s="20"/>
      <c r="GG2048" s="20"/>
      <c r="GH2048" s="20"/>
      <c r="GI2048" s="20"/>
      <c r="GJ2048" s="20"/>
      <c r="GK2048" s="20"/>
      <c r="GL2048" s="20"/>
      <c r="GM2048" s="20"/>
      <c r="GN2048" s="20"/>
      <c r="GO2048" s="20"/>
      <c r="GP2048" s="20"/>
      <c r="GQ2048" s="20"/>
      <c r="GR2048" s="20"/>
      <c r="GS2048" s="20"/>
      <c r="GT2048" s="20"/>
      <c r="GU2048" s="20" t="s">
        <v>273</v>
      </c>
      <c r="GV2048" s="20" t="s">
        <v>238</v>
      </c>
      <c r="GW2048" s="20"/>
      <c r="GX2048" s="20"/>
      <c r="GY2048" s="20"/>
    </row>
    <row r="2049" spans="1:207" s="22" customFormat="1" x14ac:dyDescent="0.25">
      <c r="A2049" s="14" t="s">
        <v>5978</v>
      </c>
      <c r="B2049" s="20" t="s">
        <v>5979</v>
      </c>
      <c r="C2049" s="20"/>
      <c r="D2049" s="20" t="s">
        <v>422</v>
      </c>
      <c r="E2049" s="20" t="s">
        <v>219</v>
      </c>
      <c r="F2049" s="20" t="s">
        <v>220</v>
      </c>
      <c r="G2049" s="20" t="s">
        <v>4782</v>
      </c>
      <c r="H2049" s="20" t="s">
        <v>4783</v>
      </c>
      <c r="I2049" s="20" t="s">
        <v>4784</v>
      </c>
      <c r="J2049" s="20" t="s">
        <v>4785</v>
      </c>
      <c r="K2049" s="20">
        <v>10.308017100000001</v>
      </c>
      <c r="L2049" s="20">
        <v>123.8915719</v>
      </c>
      <c r="M2049" s="20"/>
      <c r="N2049" s="20"/>
      <c r="O2049" s="21">
        <v>42767</v>
      </c>
      <c r="P2049" s="20">
        <f t="shared" si="96"/>
        <v>2017</v>
      </c>
      <c r="Q2049" s="20">
        <f t="shared" si="97"/>
        <v>2</v>
      </c>
      <c r="R2049" s="20">
        <f t="shared" si="98"/>
        <v>1</v>
      </c>
      <c r="S2049" s="20"/>
      <c r="T2049" s="20"/>
      <c r="U2049" s="20" t="s">
        <v>225</v>
      </c>
      <c r="V2049" s="20" t="s">
        <v>259</v>
      </c>
      <c r="W2049" s="20" t="s">
        <v>260</v>
      </c>
      <c r="X2049" s="20" t="s">
        <v>239</v>
      </c>
      <c r="Y2049" s="20" t="s">
        <v>5980</v>
      </c>
      <c r="Z2049" s="20" t="s">
        <v>5981</v>
      </c>
      <c r="AA2049" s="20"/>
      <c r="AB2049" s="20"/>
      <c r="AC2049" s="20"/>
      <c r="AD2049" s="20" t="s">
        <v>289</v>
      </c>
      <c r="AE2049" s="20"/>
      <c r="AF2049" s="21">
        <v>29565</v>
      </c>
      <c r="AG2049" s="20">
        <v>36</v>
      </c>
      <c r="AH2049" s="20" t="s">
        <v>5873</v>
      </c>
      <c r="AI2049" s="20" t="s">
        <v>5982</v>
      </c>
      <c r="AJ2049" s="22" t="s">
        <v>5869</v>
      </c>
      <c r="AK2049" s="23" t="s">
        <v>5983</v>
      </c>
      <c r="AL2049" s="20">
        <v>6</v>
      </c>
      <c r="AM2049" s="20"/>
      <c r="AN2049" s="20" t="s">
        <v>238</v>
      </c>
      <c r="AO2049" s="20"/>
      <c r="AP2049" s="20"/>
      <c r="AQ2049" s="20"/>
      <c r="AR2049" s="20"/>
      <c r="AS2049" s="20"/>
      <c r="AT2049" s="20"/>
      <c r="AU2049" s="20"/>
      <c r="AV2049" s="20">
        <v>8</v>
      </c>
      <c r="AW2049" s="20" t="s">
        <v>236</v>
      </c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>
        <v>12</v>
      </c>
      <c r="BJ2049" s="20">
        <v>32</v>
      </c>
      <c r="BK2049" s="20" t="s">
        <v>238</v>
      </c>
      <c r="BL2049" s="20"/>
      <c r="BM2049" s="20"/>
      <c r="BN2049" s="20"/>
      <c r="BO2049" s="20">
        <v>16</v>
      </c>
      <c r="BP2049" s="20"/>
      <c r="BQ2049" s="20" t="s">
        <v>239</v>
      </c>
      <c r="BR2049" s="20"/>
      <c r="BS2049" s="20"/>
      <c r="BT2049" s="20"/>
      <c r="BU2049" s="20"/>
      <c r="BV2049" s="20">
        <v>4</v>
      </c>
      <c r="BW2049" s="20" t="s">
        <v>236</v>
      </c>
      <c r="BX2049" s="20"/>
      <c r="BY2049" s="20">
        <v>16</v>
      </c>
      <c r="BZ2049" s="20" t="s">
        <v>239</v>
      </c>
      <c r="CA2049" s="20"/>
      <c r="CB2049" s="20"/>
      <c r="CC2049" s="20"/>
      <c r="CD2049" s="20"/>
      <c r="CE2049" s="20"/>
      <c r="CF2049" s="20"/>
      <c r="CG2049" s="20"/>
      <c r="CH2049" s="20"/>
      <c r="CI2049" s="20"/>
      <c r="CJ2049" s="20"/>
      <c r="CK2049" s="20"/>
      <c r="CL2049" s="20"/>
      <c r="CM2049" s="20"/>
      <c r="CN2049" s="20">
        <v>0.5</v>
      </c>
      <c r="CO2049" s="20" t="s">
        <v>236</v>
      </c>
      <c r="CP2049" s="20"/>
      <c r="CQ2049" s="20"/>
      <c r="CR2049" s="20"/>
      <c r="CS2049" s="20"/>
      <c r="CT2049" s="20"/>
      <c r="CU2049" s="20"/>
      <c r="CV2049" s="20"/>
      <c r="CW2049" s="20">
        <v>0.125</v>
      </c>
      <c r="CX2049" s="20" t="s">
        <v>236</v>
      </c>
      <c r="CY2049" s="20"/>
      <c r="CZ2049" s="20">
        <v>1</v>
      </c>
      <c r="DA2049" s="20" t="s">
        <v>236</v>
      </c>
      <c r="DB2049" s="20"/>
      <c r="DC2049" s="20"/>
      <c r="DD2049" s="20"/>
      <c r="DE2049" s="20"/>
      <c r="DF2049" s="20"/>
      <c r="DG2049" s="20"/>
      <c r="DH2049" s="20"/>
      <c r="DI2049" s="20"/>
      <c r="DJ2049" s="20"/>
      <c r="DK2049" s="20"/>
      <c r="DL2049" s="20"/>
      <c r="DM2049" s="20"/>
      <c r="DN2049" s="20"/>
      <c r="DO2049" s="20" t="s">
        <v>244</v>
      </c>
      <c r="DP2049" s="20" t="s">
        <v>236</v>
      </c>
      <c r="DQ2049" s="20"/>
      <c r="DR2049" s="20"/>
      <c r="DS2049" s="20"/>
      <c r="DT2049" s="20"/>
      <c r="DU2049" s="20" t="s">
        <v>273</v>
      </c>
      <c r="DV2049" s="20" t="s">
        <v>238</v>
      </c>
      <c r="DW2049" s="20"/>
      <c r="DX2049" s="20" t="s">
        <v>5912</v>
      </c>
      <c r="DY2049" s="20" t="s">
        <v>236</v>
      </c>
      <c r="DZ2049" s="20"/>
      <c r="EA2049" s="20"/>
      <c r="EB2049" s="20"/>
      <c r="EC2049" s="20">
        <v>6</v>
      </c>
      <c r="ED2049" s="20" t="s">
        <v>271</v>
      </c>
      <c r="EE2049" s="20" t="s">
        <v>238</v>
      </c>
      <c r="EF2049" s="20"/>
      <c r="EG2049" s="20"/>
      <c r="EH2049" s="20"/>
      <c r="EI2049" s="20"/>
      <c r="EJ2049" s="20"/>
      <c r="EK2049" s="20"/>
      <c r="EL2049" s="20"/>
      <c r="EM2049" s="20"/>
      <c r="EN2049" s="20"/>
      <c r="EO2049" s="20"/>
      <c r="EP2049" s="20"/>
      <c r="EQ2049" s="20"/>
      <c r="ER2049" s="20"/>
      <c r="ES2049" s="20"/>
      <c r="ET2049" s="20"/>
      <c r="EU2049" s="20"/>
      <c r="EV2049" s="20"/>
      <c r="EW2049" s="20"/>
      <c r="EX2049" s="20"/>
      <c r="EY2049" s="20"/>
      <c r="EZ2049" s="20"/>
      <c r="FA2049" s="20"/>
      <c r="FB2049" s="20"/>
      <c r="FC2049" s="20"/>
      <c r="FD2049" s="20"/>
      <c r="FE2049" s="20"/>
      <c r="FF2049" s="20"/>
      <c r="FG2049" s="20"/>
      <c r="FH2049" s="20"/>
      <c r="FI2049" s="20"/>
      <c r="FJ2049" s="20"/>
      <c r="FK2049" s="20"/>
      <c r="FL2049" s="20"/>
      <c r="FM2049" s="20">
        <v>8</v>
      </c>
      <c r="FN2049" s="20"/>
      <c r="FO2049" s="20" t="s">
        <v>238</v>
      </c>
      <c r="FP2049" s="20"/>
      <c r="FQ2049" s="20">
        <v>0.5</v>
      </c>
      <c r="FR2049" s="20" t="s">
        <v>236</v>
      </c>
      <c r="FS2049" s="20"/>
      <c r="FT2049" s="20"/>
      <c r="FU2049" s="20"/>
      <c r="FV2049" s="20"/>
      <c r="FW2049" s="20"/>
      <c r="FX2049" s="20"/>
      <c r="FY2049" s="20"/>
      <c r="FZ2049" s="20"/>
      <c r="GA2049" s="20"/>
      <c r="GB2049" s="20"/>
      <c r="GC2049" s="20"/>
      <c r="GD2049" s="20"/>
      <c r="GE2049" s="20"/>
      <c r="GF2049" s="20"/>
      <c r="GG2049" s="20"/>
      <c r="GH2049" s="20"/>
      <c r="GI2049" s="20"/>
      <c r="GJ2049" s="20"/>
      <c r="GK2049" s="20"/>
      <c r="GL2049" s="20"/>
      <c r="GM2049" s="20"/>
      <c r="GN2049" s="20"/>
      <c r="GO2049" s="20"/>
      <c r="GP2049" s="20"/>
      <c r="GQ2049" s="20"/>
      <c r="GR2049" s="20"/>
      <c r="GS2049" s="20"/>
      <c r="GT2049" s="20"/>
      <c r="GU2049" s="20" t="s">
        <v>244</v>
      </c>
      <c r="GV2049" s="20" t="s">
        <v>236</v>
      </c>
      <c r="GW2049" s="20"/>
      <c r="GX2049" s="20"/>
      <c r="GY2049" s="20"/>
    </row>
    <row r="2050" spans="1:207" s="22" customFormat="1" x14ac:dyDescent="0.25">
      <c r="A2050" s="14" t="s">
        <v>5984</v>
      </c>
      <c r="B2050" s="20" t="s">
        <v>5985</v>
      </c>
      <c r="C2050" s="20"/>
      <c r="D2050" s="20" t="s">
        <v>422</v>
      </c>
      <c r="E2050" s="20" t="s">
        <v>219</v>
      </c>
      <c r="F2050" s="20" t="s">
        <v>220</v>
      </c>
      <c r="G2050" s="20" t="s">
        <v>4782</v>
      </c>
      <c r="H2050" s="20" t="s">
        <v>4783</v>
      </c>
      <c r="I2050" s="20" t="s">
        <v>4784</v>
      </c>
      <c r="J2050" s="20" t="s">
        <v>4785</v>
      </c>
      <c r="K2050" s="20">
        <v>10.308017100000001</v>
      </c>
      <c r="L2050" s="20">
        <v>123.8915719</v>
      </c>
      <c r="M2050" s="20"/>
      <c r="N2050" s="20"/>
      <c r="O2050" s="21">
        <v>42773</v>
      </c>
      <c r="P2050" s="20">
        <f t="shared" si="96"/>
        <v>2017</v>
      </c>
      <c r="Q2050" s="20">
        <f t="shared" si="97"/>
        <v>2</v>
      </c>
      <c r="R2050" s="20">
        <f t="shared" si="98"/>
        <v>7</v>
      </c>
      <c r="S2050" s="20"/>
      <c r="T2050" s="20"/>
      <c r="U2050" s="20" t="s">
        <v>225</v>
      </c>
      <c r="V2050" s="20" t="s">
        <v>1470</v>
      </c>
      <c r="W2050" s="20" t="s">
        <v>260</v>
      </c>
      <c r="X2050" s="20" t="s">
        <v>239</v>
      </c>
      <c r="Y2050" s="20" t="s">
        <v>611</v>
      </c>
      <c r="Z2050" s="20" t="s">
        <v>5986</v>
      </c>
      <c r="AA2050" s="20"/>
      <c r="AB2050" s="20"/>
      <c r="AC2050" s="20"/>
      <c r="AD2050" s="20" t="s">
        <v>289</v>
      </c>
      <c r="AE2050" s="20"/>
      <c r="AF2050" s="21">
        <v>42319</v>
      </c>
      <c r="AG2050" s="20">
        <v>1</v>
      </c>
      <c r="AH2050" s="20" t="s">
        <v>5867</v>
      </c>
      <c r="AI2050" s="20" t="s">
        <v>1408</v>
      </c>
      <c r="AJ2050" s="22" t="s">
        <v>5869</v>
      </c>
      <c r="AK2050" s="20" t="s">
        <v>5907</v>
      </c>
      <c r="AL2050" s="20">
        <v>6</v>
      </c>
      <c r="AM2050" s="20" t="s">
        <v>767</v>
      </c>
      <c r="AN2050" s="20" t="s">
        <v>238</v>
      </c>
      <c r="AO2050" s="20"/>
      <c r="AP2050" s="20"/>
      <c r="AQ2050" s="20"/>
      <c r="AR2050" s="20"/>
      <c r="AS2050" s="20"/>
      <c r="AT2050" s="20"/>
      <c r="AU2050" s="20"/>
      <c r="AV2050" s="20" t="s">
        <v>237</v>
      </c>
      <c r="AW2050" s="20" t="s">
        <v>238</v>
      </c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>
        <v>6</v>
      </c>
      <c r="BJ2050" s="20" t="s">
        <v>271</v>
      </c>
      <c r="BK2050" s="20" t="s">
        <v>238</v>
      </c>
      <c r="BL2050" s="20"/>
      <c r="BM2050" s="20"/>
      <c r="BN2050" s="20"/>
      <c r="BO2050" s="20">
        <v>6</v>
      </c>
      <c r="BP2050" s="20"/>
      <c r="BQ2050" s="20" t="s">
        <v>238</v>
      </c>
      <c r="BR2050" s="20"/>
      <c r="BS2050" s="20"/>
      <c r="BT2050" s="20"/>
      <c r="BU2050" s="20"/>
      <c r="BV2050" s="20" t="s">
        <v>271</v>
      </c>
      <c r="BW2050" s="20" t="s">
        <v>238</v>
      </c>
      <c r="BX2050" s="20"/>
      <c r="BY2050" s="20" t="s">
        <v>271</v>
      </c>
      <c r="BZ2050" s="20" t="s">
        <v>238</v>
      </c>
      <c r="CA2050" s="20"/>
      <c r="CB2050" s="20"/>
      <c r="CC2050" s="20"/>
      <c r="CD2050" s="20"/>
      <c r="CE2050" s="20"/>
      <c r="CF2050" s="20"/>
      <c r="CG2050" s="20"/>
      <c r="CH2050" s="20"/>
      <c r="CI2050" s="20"/>
      <c r="CJ2050" s="20"/>
      <c r="CK2050" s="20"/>
      <c r="CL2050" s="20"/>
      <c r="CM2050" s="20">
        <v>6</v>
      </c>
      <c r="CN2050" s="20" t="s">
        <v>240</v>
      </c>
      <c r="CO2050" s="20" t="s">
        <v>238</v>
      </c>
      <c r="CP2050" s="20"/>
      <c r="CQ2050" s="20"/>
      <c r="CR2050" s="20"/>
      <c r="CS2050" s="20"/>
      <c r="CT2050" s="20"/>
      <c r="CU2050" s="20"/>
      <c r="CV2050" s="20"/>
      <c r="CW2050" s="20">
        <v>0.5</v>
      </c>
      <c r="CX2050" s="20" t="s">
        <v>236</v>
      </c>
      <c r="CY2050" s="20"/>
      <c r="CZ2050" s="20">
        <v>16</v>
      </c>
      <c r="DA2050" s="20" t="s">
        <v>238</v>
      </c>
      <c r="DB2050" s="20"/>
      <c r="DC2050" s="20"/>
      <c r="DD2050" s="20"/>
      <c r="DE2050" s="20"/>
      <c r="DF2050" s="20"/>
      <c r="DG2050" s="20"/>
      <c r="DH2050" s="20"/>
      <c r="DI2050" s="20"/>
      <c r="DJ2050" s="20"/>
      <c r="DK2050" s="20"/>
      <c r="DL2050" s="20"/>
      <c r="DM2050" s="20"/>
      <c r="DN2050" s="20">
        <v>6</v>
      </c>
      <c r="DO2050" s="20" t="s">
        <v>273</v>
      </c>
      <c r="DP2050" s="20" t="s">
        <v>238</v>
      </c>
      <c r="DQ2050" s="20"/>
      <c r="DR2050" s="20"/>
      <c r="DS2050" s="20"/>
      <c r="DT2050" s="20">
        <v>6</v>
      </c>
      <c r="DU2050" s="20" t="s">
        <v>273</v>
      </c>
      <c r="DV2050" s="20" t="s">
        <v>238</v>
      </c>
      <c r="DW2050" s="20"/>
      <c r="DX2050" s="20" t="s">
        <v>272</v>
      </c>
      <c r="DY2050" s="20" t="s">
        <v>238</v>
      </c>
      <c r="DZ2050" s="20"/>
      <c r="EA2050" s="20"/>
      <c r="EB2050" s="20"/>
      <c r="EC2050" s="20">
        <v>6</v>
      </c>
      <c r="ED2050" s="20"/>
      <c r="EE2050" s="20" t="s">
        <v>238</v>
      </c>
      <c r="EF2050" s="20"/>
      <c r="EG2050" s="20"/>
      <c r="EH2050" s="20"/>
      <c r="EI2050" s="20"/>
      <c r="EJ2050" s="20"/>
      <c r="EK2050" s="20"/>
      <c r="EL2050" s="20"/>
      <c r="EM2050" s="20"/>
      <c r="EN2050" s="20"/>
      <c r="EO2050" s="20"/>
      <c r="EP2050" s="20"/>
      <c r="EQ2050" s="20"/>
      <c r="ER2050" s="20"/>
      <c r="ES2050" s="20"/>
      <c r="ET2050" s="20"/>
      <c r="EU2050" s="20"/>
      <c r="EV2050" s="20"/>
      <c r="EW2050" s="20"/>
      <c r="EX2050" s="20"/>
      <c r="EY2050" s="20"/>
      <c r="EZ2050" s="20"/>
      <c r="FA2050" s="20"/>
      <c r="FB2050" s="20"/>
      <c r="FC2050" s="20"/>
      <c r="FD2050" s="20"/>
      <c r="FE2050" s="20"/>
      <c r="FF2050" s="20"/>
      <c r="FG2050" s="20"/>
      <c r="FH2050" s="20"/>
      <c r="FI2050" s="20"/>
      <c r="FJ2050" s="20"/>
      <c r="FK2050" s="20"/>
      <c r="FL2050" s="20"/>
      <c r="FM2050" s="20"/>
      <c r="FN2050" s="20"/>
      <c r="FO2050" s="20"/>
      <c r="FP2050" s="20"/>
      <c r="FQ2050" s="20">
        <v>1</v>
      </c>
      <c r="FR2050" s="20" t="s">
        <v>236</v>
      </c>
      <c r="FS2050" s="20"/>
      <c r="FT2050" s="20"/>
      <c r="FU2050" s="20"/>
      <c r="FV2050" s="20"/>
      <c r="FW2050" s="20"/>
      <c r="FX2050" s="20"/>
      <c r="FY2050" s="20"/>
      <c r="FZ2050" s="20"/>
      <c r="GA2050" s="20"/>
      <c r="GB2050" s="20"/>
      <c r="GC2050" s="20"/>
      <c r="GD2050" s="20"/>
      <c r="GE2050" s="20"/>
      <c r="GF2050" s="20"/>
      <c r="GG2050" s="20"/>
      <c r="GH2050" s="20"/>
      <c r="GI2050" s="20"/>
      <c r="GJ2050" s="20"/>
      <c r="GK2050" s="20"/>
      <c r="GL2050" s="20"/>
      <c r="GM2050" s="20"/>
      <c r="GN2050" s="20"/>
      <c r="GO2050" s="20"/>
      <c r="GP2050" s="20"/>
      <c r="GQ2050" s="20"/>
      <c r="GR2050" s="20"/>
      <c r="GS2050" s="20"/>
      <c r="GT2050" s="20"/>
      <c r="GU2050" s="20" t="s">
        <v>273</v>
      </c>
      <c r="GV2050" s="20" t="s">
        <v>238</v>
      </c>
      <c r="GW2050" s="20"/>
      <c r="GX2050" s="20"/>
      <c r="GY2050" s="20"/>
    </row>
    <row r="2051" spans="1:207" s="22" customFormat="1" x14ac:dyDescent="0.25">
      <c r="A2051" s="14" t="s">
        <v>5987</v>
      </c>
      <c r="B2051" s="20" t="s">
        <v>5988</v>
      </c>
      <c r="C2051" s="20"/>
      <c r="D2051" s="20" t="s">
        <v>422</v>
      </c>
      <c r="E2051" s="20" t="s">
        <v>219</v>
      </c>
      <c r="F2051" s="20" t="s">
        <v>220</v>
      </c>
      <c r="G2051" s="20" t="s">
        <v>4782</v>
      </c>
      <c r="H2051" s="20" t="s">
        <v>4783</v>
      </c>
      <c r="I2051" s="20" t="s">
        <v>4784</v>
      </c>
      <c r="J2051" s="20" t="s">
        <v>4785</v>
      </c>
      <c r="K2051" s="20">
        <v>10.308017100000001</v>
      </c>
      <c r="L2051" s="20">
        <v>123.8915719</v>
      </c>
      <c r="M2051" s="20"/>
      <c r="N2051" s="20"/>
      <c r="O2051" s="21">
        <v>42825</v>
      </c>
      <c r="P2051" s="20">
        <f t="shared" si="96"/>
        <v>2017</v>
      </c>
      <c r="Q2051" s="20">
        <f t="shared" si="97"/>
        <v>3</v>
      </c>
      <c r="R2051" s="20">
        <f t="shared" si="98"/>
        <v>31</v>
      </c>
      <c r="S2051" s="20"/>
      <c r="T2051" s="20"/>
      <c r="U2051" s="20" t="s">
        <v>225</v>
      </c>
      <c r="V2051" s="20" t="s">
        <v>259</v>
      </c>
      <c r="W2051" s="20" t="s">
        <v>260</v>
      </c>
      <c r="X2051" s="20" t="s">
        <v>239</v>
      </c>
      <c r="Y2051" s="20" t="s">
        <v>751</v>
      </c>
      <c r="Z2051" s="20" t="s">
        <v>5989</v>
      </c>
      <c r="AA2051" s="20"/>
      <c r="AB2051" s="20"/>
      <c r="AC2051" s="20"/>
      <c r="AD2051" s="20" t="s">
        <v>289</v>
      </c>
      <c r="AE2051" s="20"/>
      <c r="AF2051" s="21">
        <v>42811</v>
      </c>
      <c r="AG2051" s="20" t="s">
        <v>1595</v>
      </c>
      <c r="AH2051" s="20" t="s">
        <v>5867</v>
      </c>
      <c r="AI2051" s="20" t="s">
        <v>1479</v>
      </c>
      <c r="AJ2051" s="22" t="s">
        <v>5869</v>
      </c>
      <c r="AK2051" s="20" t="s">
        <v>5907</v>
      </c>
      <c r="AL2051" s="20">
        <v>6</v>
      </c>
      <c r="AM2051" s="20"/>
      <c r="AN2051" s="20" t="s">
        <v>238</v>
      </c>
      <c r="AO2051" s="20"/>
      <c r="AP2051" s="20"/>
      <c r="AQ2051" s="20"/>
      <c r="AR2051" s="20"/>
      <c r="AS2051" s="20"/>
      <c r="AT2051" s="20"/>
      <c r="AU2051" s="20"/>
      <c r="AV2051" s="20" t="s">
        <v>237</v>
      </c>
      <c r="AW2051" s="20" t="s">
        <v>238</v>
      </c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>
        <v>6</v>
      </c>
      <c r="BJ2051" s="20" t="s">
        <v>271</v>
      </c>
      <c r="BK2051" s="20" t="s">
        <v>238</v>
      </c>
      <c r="BL2051" s="20"/>
      <c r="BM2051" s="20"/>
      <c r="BN2051" s="20"/>
      <c r="BO2051" s="20">
        <v>6</v>
      </c>
      <c r="BP2051" s="20"/>
      <c r="BQ2051" s="20" t="s">
        <v>238</v>
      </c>
      <c r="BR2051" s="20"/>
      <c r="BS2051" s="20"/>
      <c r="BT2051" s="20"/>
      <c r="BU2051" s="20"/>
      <c r="BV2051" s="20" t="s">
        <v>271</v>
      </c>
      <c r="BW2051" s="20" t="s">
        <v>238</v>
      </c>
      <c r="BX2051" s="20"/>
      <c r="BY2051" s="20" t="s">
        <v>271</v>
      </c>
      <c r="BZ2051" s="20" t="s">
        <v>238</v>
      </c>
      <c r="CA2051" s="20"/>
      <c r="CB2051" s="20"/>
      <c r="CC2051" s="20"/>
      <c r="CD2051" s="20"/>
      <c r="CE2051" s="20"/>
      <c r="CF2051" s="20"/>
      <c r="CG2051" s="20"/>
      <c r="CH2051" s="20"/>
      <c r="CI2051" s="20"/>
      <c r="CJ2051" s="20"/>
      <c r="CK2051" s="20"/>
      <c r="CL2051" s="20"/>
      <c r="CM2051" s="20"/>
      <c r="CN2051" s="20" t="s">
        <v>240</v>
      </c>
      <c r="CO2051" s="20" t="s">
        <v>238</v>
      </c>
      <c r="CP2051" s="20"/>
      <c r="CQ2051" s="20"/>
      <c r="CR2051" s="20"/>
      <c r="CS2051" s="20"/>
      <c r="CT2051" s="20"/>
      <c r="CU2051" s="20"/>
      <c r="CV2051" s="20"/>
      <c r="CW2051" s="20">
        <v>0.25</v>
      </c>
      <c r="CX2051" s="20" t="s">
        <v>236</v>
      </c>
      <c r="CY2051" s="20"/>
      <c r="CZ2051" s="20">
        <v>16</v>
      </c>
      <c r="DA2051" s="20" t="s">
        <v>238</v>
      </c>
      <c r="DB2051" s="20"/>
      <c r="DC2051" s="20"/>
      <c r="DD2051" s="20"/>
      <c r="DE2051" s="20"/>
      <c r="DF2051" s="20"/>
      <c r="DG2051" s="20"/>
      <c r="DH2051" s="20"/>
      <c r="DI2051" s="20"/>
      <c r="DJ2051" s="20"/>
      <c r="DK2051" s="20"/>
      <c r="DL2051" s="20"/>
      <c r="DM2051" s="20"/>
      <c r="DN2051" s="20"/>
      <c r="DO2051" s="20" t="s">
        <v>273</v>
      </c>
      <c r="DP2051" s="20" t="s">
        <v>238</v>
      </c>
      <c r="DQ2051" s="20"/>
      <c r="DR2051" s="20"/>
      <c r="DS2051" s="20"/>
      <c r="DT2051" s="20"/>
      <c r="DU2051" s="20" t="s">
        <v>273</v>
      </c>
      <c r="DV2051" s="20" t="s">
        <v>238</v>
      </c>
      <c r="DW2051" s="20"/>
      <c r="DX2051" s="20" t="s">
        <v>272</v>
      </c>
      <c r="DY2051" s="20" t="s">
        <v>238</v>
      </c>
      <c r="DZ2051" s="20"/>
      <c r="EA2051" s="20"/>
      <c r="EB2051" s="20"/>
      <c r="EC2051" s="20">
        <v>6</v>
      </c>
      <c r="ED2051" s="20" t="s">
        <v>271</v>
      </c>
      <c r="EE2051" s="20" t="s">
        <v>238</v>
      </c>
      <c r="EF2051" s="20"/>
      <c r="EG2051" s="20"/>
      <c r="EH2051" s="20"/>
      <c r="EI2051" s="20"/>
      <c r="EJ2051" s="20"/>
      <c r="EK2051" s="20"/>
      <c r="EL2051" s="20"/>
      <c r="EM2051" s="20"/>
      <c r="EN2051" s="20"/>
      <c r="EO2051" s="20"/>
      <c r="EP2051" s="20"/>
      <c r="EQ2051" s="20"/>
      <c r="ER2051" s="20"/>
      <c r="ES2051" s="20"/>
      <c r="ET2051" s="20"/>
      <c r="EU2051" s="20"/>
      <c r="EV2051" s="20"/>
      <c r="EW2051" s="20"/>
      <c r="EX2051" s="20"/>
      <c r="EY2051" s="20"/>
      <c r="EZ2051" s="20"/>
      <c r="FA2051" s="20"/>
      <c r="FB2051" s="20"/>
      <c r="FC2051" s="20"/>
      <c r="FD2051" s="20"/>
      <c r="FE2051" s="20"/>
      <c r="FF2051" s="20"/>
      <c r="FG2051" s="20"/>
      <c r="FH2051" s="20"/>
      <c r="FI2051" s="20"/>
      <c r="FJ2051" s="20"/>
      <c r="FK2051" s="20"/>
      <c r="FL2051" s="20"/>
      <c r="FM2051" s="20"/>
      <c r="FN2051" s="20"/>
      <c r="FO2051" s="20"/>
      <c r="FP2051" s="20"/>
      <c r="FQ2051" s="20">
        <v>0.75</v>
      </c>
      <c r="FR2051" s="20" t="s">
        <v>236</v>
      </c>
      <c r="FS2051" s="20"/>
      <c r="FT2051" s="20"/>
      <c r="FU2051" s="20"/>
      <c r="FV2051" s="20"/>
      <c r="FW2051" s="20"/>
      <c r="FX2051" s="20"/>
      <c r="FY2051" s="20"/>
      <c r="FZ2051" s="20"/>
      <c r="GA2051" s="20"/>
      <c r="GB2051" s="20"/>
      <c r="GC2051" s="20"/>
      <c r="GD2051" s="20"/>
      <c r="GE2051" s="20"/>
      <c r="GF2051" s="20"/>
      <c r="GG2051" s="20"/>
      <c r="GH2051" s="20"/>
      <c r="GI2051" s="20">
        <v>8</v>
      </c>
      <c r="GJ2051" s="20" t="s">
        <v>239</v>
      </c>
      <c r="GK2051" s="20"/>
      <c r="GL2051" s="20"/>
      <c r="GM2051" s="20"/>
      <c r="GN2051" s="20"/>
      <c r="GO2051" s="20"/>
      <c r="GP2051" s="20"/>
      <c r="GQ2051" s="20"/>
      <c r="GR2051" s="20"/>
      <c r="GS2051" s="20"/>
      <c r="GT2051" s="20"/>
      <c r="GU2051" s="20" t="s">
        <v>273</v>
      </c>
      <c r="GV2051" s="20" t="s">
        <v>238</v>
      </c>
      <c r="GW2051" s="20"/>
      <c r="GX2051" s="20"/>
      <c r="GY2051" s="20"/>
    </row>
    <row r="2052" spans="1:207" s="22" customFormat="1" x14ac:dyDescent="0.25">
      <c r="A2052" s="14" t="s">
        <v>5990</v>
      </c>
      <c r="B2052" s="20" t="s">
        <v>5991</v>
      </c>
      <c r="C2052" s="20"/>
      <c r="D2052" s="20" t="s">
        <v>422</v>
      </c>
      <c r="E2052" s="20" t="s">
        <v>219</v>
      </c>
      <c r="F2052" s="20" t="s">
        <v>220</v>
      </c>
      <c r="G2052" s="20" t="s">
        <v>4782</v>
      </c>
      <c r="H2052" s="20" t="s">
        <v>4783</v>
      </c>
      <c r="I2052" s="20" t="s">
        <v>4784</v>
      </c>
      <c r="J2052" s="20" t="s">
        <v>4785</v>
      </c>
      <c r="K2052" s="20">
        <v>10.308017100000001</v>
      </c>
      <c r="L2052" s="20">
        <v>123.8915719</v>
      </c>
      <c r="M2052" s="20"/>
      <c r="N2052" s="20"/>
      <c r="O2052" s="21">
        <v>42821</v>
      </c>
      <c r="P2052" s="20">
        <f t="shared" si="96"/>
        <v>2017</v>
      </c>
      <c r="Q2052" s="20">
        <f t="shared" si="97"/>
        <v>3</v>
      </c>
      <c r="R2052" s="20">
        <f t="shared" si="98"/>
        <v>27</v>
      </c>
      <c r="S2052" s="20"/>
      <c r="T2052" s="20"/>
      <c r="U2052" s="20" t="s">
        <v>225</v>
      </c>
      <c r="V2052" s="20" t="s">
        <v>259</v>
      </c>
      <c r="W2052" s="20" t="s">
        <v>260</v>
      </c>
      <c r="X2052" s="20" t="s">
        <v>239</v>
      </c>
      <c r="Y2052" s="20" t="s">
        <v>751</v>
      </c>
      <c r="Z2052" s="20" t="s">
        <v>5989</v>
      </c>
      <c r="AA2052" s="20"/>
      <c r="AB2052" s="20"/>
      <c r="AC2052" s="20"/>
      <c r="AD2052" s="20" t="s">
        <v>289</v>
      </c>
      <c r="AE2052" s="20"/>
      <c r="AF2052" s="21">
        <v>42813</v>
      </c>
      <c r="AG2052" s="20" t="s">
        <v>912</v>
      </c>
      <c r="AH2052" s="20" t="s">
        <v>5867</v>
      </c>
      <c r="AI2052" s="20" t="s">
        <v>1479</v>
      </c>
      <c r="AJ2052" s="22" t="s">
        <v>5869</v>
      </c>
      <c r="AK2052" s="23" t="s">
        <v>5907</v>
      </c>
      <c r="AL2052" s="20">
        <v>6</v>
      </c>
      <c r="AM2052" s="20"/>
      <c r="AN2052" s="20" t="s">
        <v>238</v>
      </c>
      <c r="AO2052" s="20"/>
      <c r="AP2052" s="20"/>
      <c r="AQ2052" s="20"/>
      <c r="AR2052" s="20"/>
      <c r="AS2052" s="20"/>
      <c r="AT2052" s="20"/>
      <c r="AU2052" s="20"/>
      <c r="AV2052" s="20" t="s">
        <v>237</v>
      </c>
      <c r="AW2052" s="20" t="s">
        <v>238</v>
      </c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>
        <v>6</v>
      </c>
      <c r="BJ2052" s="20" t="s">
        <v>271</v>
      </c>
      <c r="BK2052" s="20" t="s">
        <v>238</v>
      </c>
      <c r="BL2052" s="20"/>
      <c r="BM2052" s="20"/>
      <c r="BN2052" s="20"/>
      <c r="BO2052" s="20">
        <v>6</v>
      </c>
      <c r="BP2052" s="20"/>
      <c r="BQ2052" s="20" t="s">
        <v>238</v>
      </c>
      <c r="BR2052" s="20"/>
      <c r="BS2052" s="20"/>
      <c r="BT2052" s="20"/>
      <c r="BU2052" s="20"/>
      <c r="BV2052" s="20" t="s">
        <v>271</v>
      </c>
      <c r="BW2052" s="20" t="s">
        <v>238</v>
      </c>
      <c r="BX2052" s="20"/>
      <c r="BY2052" s="20" t="s">
        <v>271</v>
      </c>
      <c r="BZ2052" s="20" t="s">
        <v>238</v>
      </c>
      <c r="CA2052" s="20"/>
      <c r="CB2052" s="20"/>
      <c r="CC2052" s="20"/>
      <c r="CD2052" s="20"/>
      <c r="CE2052" s="20"/>
      <c r="CF2052" s="20"/>
      <c r="CG2052" s="20"/>
      <c r="CH2052" s="20"/>
      <c r="CI2052" s="20"/>
      <c r="CJ2052" s="20"/>
      <c r="CK2052" s="20"/>
      <c r="CL2052" s="20"/>
      <c r="CM2052" s="20"/>
      <c r="CN2052" s="20" t="s">
        <v>240</v>
      </c>
      <c r="CO2052" s="20" t="s">
        <v>238</v>
      </c>
      <c r="CP2052" s="20"/>
      <c r="CQ2052" s="20"/>
      <c r="CR2052" s="20"/>
      <c r="CS2052" s="20"/>
      <c r="CT2052" s="20"/>
      <c r="CU2052" s="20"/>
      <c r="CV2052" s="20"/>
      <c r="CW2052" s="20">
        <v>0.38</v>
      </c>
      <c r="CX2052" s="20" t="s">
        <v>236</v>
      </c>
      <c r="CY2052" s="20"/>
      <c r="CZ2052" s="20">
        <v>16</v>
      </c>
      <c r="DA2052" s="20" t="s">
        <v>238</v>
      </c>
      <c r="DB2052" s="20"/>
      <c r="DC2052" s="20"/>
      <c r="DD2052" s="20"/>
      <c r="DE2052" s="20"/>
      <c r="DF2052" s="20"/>
      <c r="DG2052" s="20"/>
      <c r="DH2052" s="20"/>
      <c r="DI2052" s="20"/>
      <c r="DJ2052" s="20"/>
      <c r="DK2052" s="20"/>
      <c r="DL2052" s="20"/>
      <c r="DM2052" s="20"/>
      <c r="DN2052" s="20"/>
      <c r="DO2052" s="20" t="s">
        <v>273</v>
      </c>
      <c r="DP2052" s="20" t="s">
        <v>238</v>
      </c>
      <c r="DQ2052" s="20"/>
      <c r="DR2052" s="20"/>
      <c r="DS2052" s="20"/>
      <c r="DT2052" s="20"/>
      <c r="DU2052" s="20" t="s">
        <v>273</v>
      </c>
      <c r="DV2052" s="20" t="s">
        <v>238</v>
      </c>
      <c r="DW2052" s="20"/>
      <c r="DX2052" s="20" t="s">
        <v>272</v>
      </c>
      <c r="DY2052" s="20" t="s">
        <v>238</v>
      </c>
      <c r="DZ2052" s="20"/>
      <c r="EA2052" s="20"/>
      <c r="EB2052" s="20"/>
      <c r="EC2052" s="20">
        <v>6</v>
      </c>
      <c r="ED2052" s="20" t="s">
        <v>271</v>
      </c>
      <c r="EE2052" s="20" t="s">
        <v>238</v>
      </c>
      <c r="EF2052" s="20"/>
      <c r="EG2052" s="20"/>
      <c r="EH2052" s="20"/>
      <c r="EI2052" s="20"/>
      <c r="EJ2052" s="20"/>
      <c r="EK2052" s="20"/>
      <c r="EL2052" s="20"/>
      <c r="EM2052" s="20"/>
      <c r="EN2052" s="20"/>
      <c r="EO2052" s="20"/>
      <c r="EP2052" s="20"/>
      <c r="EQ2052" s="20"/>
      <c r="ER2052" s="20"/>
      <c r="ES2052" s="20"/>
      <c r="ET2052" s="20"/>
      <c r="EU2052" s="20"/>
      <c r="EV2052" s="20"/>
      <c r="EW2052" s="20"/>
      <c r="EX2052" s="20"/>
      <c r="EY2052" s="20"/>
      <c r="EZ2052" s="20"/>
      <c r="FA2052" s="20"/>
      <c r="FB2052" s="20"/>
      <c r="FC2052" s="20"/>
      <c r="FD2052" s="20"/>
      <c r="FE2052" s="20"/>
      <c r="FF2052" s="20"/>
      <c r="FG2052" s="20"/>
      <c r="FH2052" s="20"/>
      <c r="FI2052" s="20"/>
      <c r="FJ2052" s="20"/>
      <c r="FK2052" s="20"/>
      <c r="FL2052" s="20"/>
      <c r="FM2052" s="20"/>
      <c r="FN2052" s="20"/>
      <c r="FO2052" s="20"/>
      <c r="FP2052" s="20"/>
      <c r="FQ2052" s="20">
        <v>0.38</v>
      </c>
      <c r="FR2052" s="20" t="s">
        <v>236</v>
      </c>
      <c r="FS2052" s="20"/>
      <c r="FT2052" s="20"/>
      <c r="FU2052" s="20"/>
      <c r="FV2052" s="20"/>
      <c r="FW2052" s="20"/>
      <c r="FX2052" s="20"/>
      <c r="FY2052" s="20"/>
      <c r="FZ2052" s="20"/>
      <c r="GA2052" s="20"/>
      <c r="GB2052" s="20"/>
      <c r="GC2052" s="20"/>
      <c r="GD2052" s="20"/>
      <c r="GE2052" s="20"/>
      <c r="GF2052" s="20"/>
      <c r="GG2052" s="20"/>
      <c r="GH2052" s="20"/>
      <c r="GI2052" s="20">
        <v>8</v>
      </c>
      <c r="GJ2052" s="20" t="s">
        <v>239</v>
      </c>
      <c r="GK2052" s="20"/>
      <c r="GL2052" s="20"/>
      <c r="GM2052" s="20"/>
      <c r="GN2052" s="20"/>
      <c r="GO2052" s="20"/>
      <c r="GP2052" s="20"/>
      <c r="GQ2052" s="20"/>
      <c r="GR2052" s="20"/>
      <c r="GS2052" s="20"/>
      <c r="GT2052" s="20"/>
      <c r="GU2052" s="20" t="s">
        <v>273</v>
      </c>
      <c r="GV2052" s="20" t="s">
        <v>238</v>
      </c>
      <c r="GW2052" s="20"/>
      <c r="GX2052" s="20"/>
      <c r="GY2052" s="20"/>
    </row>
    <row r="2053" spans="1:207" s="22" customFormat="1" x14ac:dyDescent="0.25">
      <c r="A2053" s="14" t="s">
        <v>5992</v>
      </c>
      <c r="B2053" s="20" t="s">
        <v>5993</v>
      </c>
      <c r="C2053" s="20"/>
      <c r="D2053" s="20" t="s">
        <v>422</v>
      </c>
      <c r="E2053" s="20" t="s">
        <v>219</v>
      </c>
      <c r="F2053" s="20" t="s">
        <v>220</v>
      </c>
      <c r="G2053" s="20" t="s">
        <v>4782</v>
      </c>
      <c r="H2053" s="20" t="s">
        <v>4783</v>
      </c>
      <c r="I2053" s="20" t="s">
        <v>4784</v>
      </c>
      <c r="J2053" s="20" t="s">
        <v>4785</v>
      </c>
      <c r="K2053" s="20">
        <v>10.308017100000001</v>
      </c>
      <c r="L2053" s="20">
        <v>123.8915719</v>
      </c>
      <c r="M2053" s="20"/>
      <c r="N2053" s="20"/>
      <c r="O2053" s="21">
        <v>42801</v>
      </c>
      <c r="P2053" s="20">
        <f t="shared" si="96"/>
        <v>2017</v>
      </c>
      <c r="Q2053" s="20">
        <f t="shared" si="97"/>
        <v>3</v>
      </c>
      <c r="R2053" s="20">
        <f t="shared" si="98"/>
        <v>7</v>
      </c>
      <c r="S2053" s="20"/>
      <c r="T2053" s="20"/>
      <c r="U2053" s="20" t="s">
        <v>225</v>
      </c>
      <c r="V2053" s="20" t="s">
        <v>259</v>
      </c>
      <c r="W2053" s="20" t="s">
        <v>260</v>
      </c>
      <c r="X2053" s="20" t="s">
        <v>239</v>
      </c>
      <c r="Y2053" s="20" t="s">
        <v>751</v>
      </c>
      <c r="Z2053" s="20" t="s">
        <v>5989</v>
      </c>
      <c r="AA2053" s="20"/>
      <c r="AB2053" s="20"/>
      <c r="AC2053" s="20"/>
      <c r="AD2053" s="20" t="s">
        <v>289</v>
      </c>
      <c r="AE2053" s="20"/>
      <c r="AF2053" s="21">
        <v>42797</v>
      </c>
      <c r="AG2053" s="20" t="s">
        <v>1506</v>
      </c>
      <c r="AH2053" s="20" t="s">
        <v>5867</v>
      </c>
      <c r="AI2053" s="20" t="s">
        <v>5994</v>
      </c>
      <c r="AJ2053" s="22" t="s">
        <v>5869</v>
      </c>
      <c r="AK2053" s="23" t="s">
        <v>5907</v>
      </c>
      <c r="AL2053" s="20">
        <v>6</v>
      </c>
      <c r="AM2053" s="20"/>
      <c r="AN2053" s="20" t="s">
        <v>238</v>
      </c>
      <c r="AO2053" s="20"/>
      <c r="AP2053" s="20"/>
      <c r="AQ2053" s="20"/>
      <c r="AR2053" s="20"/>
      <c r="AS2053" s="20"/>
      <c r="AT2053" s="20"/>
      <c r="AU2053" s="20"/>
      <c r="AV2053" s="20" t="s">
        <v>237</v>
      </c>
      <c r="AW2053" s="20" t="s">
        <v>238</v>
      </c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>
        <v>6</v>
      </c>
      <c r="BJ2053" s="20" t="s">
        <v>271</v>
      </c>
      <c r="BK2053" s="20" t="s">
        <v>238</v>
      </c>
      <c r="BL2053" s="20"/>
      <c r="BM2053" s="20"/>
      <c r="BN2053" s="20"/>
      <c r="BO2053" s="20">
        <v>6</v>
      </c>
      <c r="BP2053" s="20"/>
      <c r="BQ2053" s="20" t="s">
        <v>238</v>
      </c>
      <c r="BR2053" s="20"/>
      <c r="BS2053" s="20"/>
      <c r="BT2053" s="20"/>
      <c r="BU2053" s="20"/>
      <c r="BV2053" s="20" t="s">
        <v>271</v>
      </c>
      <c r="BW2053" s="20" t="s">
        <v>238</v>
      </c>
      <c r="BX2053" s="20"/>
      <c r="BY2053" s="20" t="s">
        <v>271</v>
      </c>
      <c r="BZ2053" s="20" t="s">
        <v>238</v>
      </c>
      <c r="CA2053" s="20"/>
      <c r="CB2053" s="20"/>
      <c r="CC2053" s="20"/>
      <c r="CD2053" s="20"/>
      <c r="CE2053" s="20"/>
      <c r="CF2053" s="20"/>
      <c r="CG2053" s="20"/>
      <c r="CH2053" s="20"/>
      <c r="CI2053" s="20"/>
      <c r="CJ2053" s="20"/>
      <c r="CK2053" s="20"/>
      <c r="CL2053" s="20"/>
      <c r="CM2053" s="20"/>
      <c r="CN2053" s="20" t="s">
        <v>240</v>
      </c>
      <c r="CO2053" s="20" t="s">
        <v>238</v>
      </c>
      <c r="CP2053" s="20"/>
      <c r="CQ2053" s="20"/>
      <c r="CR2053" s="20"/>
      <c r="CS2053" s="20"/>
      <c r="CT2053" s="20"/>
      <c r="CU2053" s="20"/>
      <c r="CV2053" s="20"/>
      <c r="CW2053" s="20">
        <v>0.19</v>
      </c>
      <c r="CX2053" s="20" t="s">
        <v>236</v>
      </c>
      <c r="CY2053" s="20"/>
      <c r="CZ2053" s="20">
        <v>16</v>
      </c>
      <c r="DA2053" s="20" t="s">
        <v>238</v>
      </c>
      <c r="DB2053" s="20"/>
      <c r="DC2053" s="20"/>
      <c r="DD2053" s="20"/>
      <c r="DE2053" s="20"/>
      <c r="DF2053" s="20"/>
      <c r="DG2053" s="20"/>
      <c r="DH2053" s="20"/>
      <c r="DI2053" s="20"/>
      <c r="DJ2053" s="20"/>
      <c r="DK2053" s="20"/>
      <c r="DL2053" s="20"/>
      <c r="DM2053" s="20"/>
      <c r="DN2053" s="20"/>
      <c r="DO2053" s="20" t="s">
        <v>273</v>
      </c>
      <c r="DP2053" s="20" t="s">
        <v>238</v>
      </c>
      <c r="DQ2053" s="20"/>
      <c r="DR2053" s="20"/>
      <c r="DS2053" s="20"/>
      <c r="DT2053" s="20"/>
      <c r="DU2053" s="20" t="s">
        <v>273</v>
      </c>
      <c r="DV2053" s="20" t="s">
        <v>238</v>
      </c>
      <c r="DW2053" s="20"/>
      <c r="DX2053" s="20" t="s">
        <v>272</v>
      </c>
      <c r="DY2053" s="20" t="s">
        <v>238</v>
      </c>
      <c r="DZ2053" s="20"/>
      <c r="EA2053" s="20"/>
      <c r="EB2053" s="20"/>
      <c r="EC2053" s="20">
        <v>6</v>
      </c>
      <c r="ED2053" s="20" t="s">
        <v>271</v>
      </c>
      <c r="EE2053" s="20" t="s">
        <v>238</v>
      </c>
      <c r="EF2053" s="20"/>
      <c r="EG2053" s="20"/>
      <c r="EH2053" s="20"/>
      <c r="EI2053" s="20"/>
      <c r="EJ2053" s="20"/>
      <c r="EK2053" s="20"/>
      <c r="EL2053" s="20"/>
      <c r="EM2053" s="20"/>
      <c r="EN2053" s="20"/>
      <c r="EO2053" s="20"/>
      <c r="EP2053" s="20"/>
      <c r="EQ2053" s="20"/>
      <c r="ER2053" s="20"/>
      <c r="ES2053" s="20"/>
      <c r="ET2053" s="20"/>
      <c r="EU2053" s="20"/>
      <c r="EV2053" s="20"/>
      <c r="EW2053" s="20"/>
      <c r="EX2053" s="20"/>
      <c r="EY2053" s="20"/>
      <c r="EZ2053" s="20"/>
      <c r="FA2053" s="20"/>
      <c r="FB2053" s="20"/>
      <c r="FC2053" s="20"/>
      <c r="FD2053" s="20"/>
      <c r="FE2053" s="20"/>
      <c r="FF2053" s="20"/>
      <c r="FG2053" s="20"/>
      <c r="FH2053" s="20"/>
      <c r="FI2053" s="20"/>
      <c r="FJ2053" s="20"/>
      <c r="FK2053" s="20"/>
      <c r="FL2053" s="20"/>
      <c r="FM2053" s="20"/>
      <c r="FN2053" s="20"/>
      <c r="FO2053" s="20"/>
      <c r="FP2053" s="20"/>
      <c r="FQ2053" s="20">
        <v>0.5</v>
      </c>
      <c r="FR2053" s="20" t="s">
        <v>236</v>
      </c>
      <c r="FS2053" s="20"/>
      <c r="FT2053" s="20"/>
      <c r="FU2053" s="20"/>
      <c r="FV2053" s="20"/>
      <c r="FW2053" s="20"/>
      <c r="FX2053" s="20"/>
      <c r="FY2053" s="20"/>
      <c r="FZ2053" s="20"/>
      <c r="GA2053" s="20"/>
      <c r="GB2053" s="20"/>
      <c r="GC2053" s="20"/>
      <c r="GD2053" s="20"/>
      <c r="GE2053" s="20"/>
      <c r="GF2053" s="20"/>
      <c r="GG2053" s="20"/>
      <c r="GH2053" s="20"/>
      <c r="GI2053" s="20">
        <v>8</v>
      </c>
      <c r="GJ2053" s="20" t="s">
        <v>239</v>
      </c>
      <c r="GK2053" s="20"/>
      <c r="GL2053" s="20"/>
      <c r="GM2053" s="20"/>
      <c r="GN2053" s="20"/>
      <c r="GO2053" s="20"/>
      <c r="GP2053" s="20"/>
      <c r="GQ2053" s="20"/>
      <c r="GR2053" s="20"/>
      <c r="GS2053" s="20"/>
      <c r="GT2053" s="20"/>
      <c r="GU2053" s="20" t="s">
        <v>273</v>
      </c>
      <c r="GV2053" s="20" t="s">
        <v>238</v>
      </c>
      <c r="GW2053" s="20"/>
      <c r="GX2053" s="20"/>
      <c r="GY2053" s="20"/>
    </row>
    <row r="2054" spans="1:207" s="22" customFormat="1" x14ac:dyDescent="0.25">
      <c r="A2054" s="14" t="s">
        <v>5995</v>
      </c>
      <c r="B2054" s="20" t="s">
        <v>5996</v>
      </c>
      <c r="C2054" s="20"/>
      <c r="D2054" s="20" t="s">
        <v>422</v>
      </c>
      <c r="E2054" s="20" t="s">
        <v>219</v>
      </c>
      <c r="F2054" s="20" t="s">
        <v>220</v>
      </c>
      <c r="G2054" s="20" t="s">
        <v>4782</v>
      </c>
      <c r="H2054" s="20" t="s">
        <v>4783</v>
      </c>
      <c r="I2054" s="20" t="s">
        <v>4784</v>
      </c>
      <c r="J2054" s="20" t="s">
        <v>4785</v>
      </c>
      <c r="K2054" s="20">
        <v>10.308017100000001</v>
      </c>
      <c r="L2054" s="20">
        <v>123.8915719</v>
      </c>
      <c r="M2054" s="20"/>
      <c r="N2054" s="20"/>
      <c r="O2054" s="21">
        <v>42829</v>
      </c>
      <c r="P2054" s="20">
        <f t="shared" si="96"/>
        <v>2017</v>
      </c>
      <c r="Q2054" s="20">
        <f t="shared" si="97"/>
        <v>4</v>
      </c>
      <c r="R2054" s="20">
        <f t="shared" si="98"/>
        <v>4</v>
      </c>
      <c r="S2054" s="20"/>
      <c r="T2054" s="20"/>
      <c r="U2054" s="20" t="s">
        <v>225</v>
      </c>
      <c r="V2054" s="20" t="s">
        <v>1470</v>
      </c>
      <c r="W2054" s="20" t="s">
        <v>260</v>
      </c>
      <c r="X2054" s="20" t="s">
        <v>239</v>
      </c>
      <c r="Y2054" s="20" t="s">
        <v>229</v>
      </c>
      <c r="Z2054" s="20" t="s">
        <v>5997</v>
      </c>
      <c r="AA2054" s="20"/>
      <c r="AB2054" s="20"/>
      <c r="AC2054" s="20"/>
      <c r="AD2054" s="20" t="s">
        <v>289</v>
      </c>
      <c r="AE2054" s="20"/>
      <c r="AF2054" s="21">
        <v>15759</v>
      </c>
      <c r="AG2054" s="20">
        <v>74</v>
      </c>
      <c r="AH2054" s="20" t="s">
        <v>5867</v>
      </c>
      <c r="AI2054" s="20" t="s">
        <v>5998</v>
      </c>
      <c r="AJ2054" s="22" t="s">
        <v>5869</v>
      </c>
      <c r="AK2054" s="20" t="s">
        <v>2579</v>
      </c>
      <c r="AL2054" s="20">
        <v>6</v>
      </c>
      <c r="AM2054" s="20" t="s">
        <v>767</v>
      </c>
      <c r="AN2054" s="20" t="s">
        <v>238</v>
      </c>
      <c r="AO2054" s="20"/>
      <c r="AP2054" s="20"/>
      <c r="AQ2054" s="20"/>
      <c r="AR2054" s="20"/>
      <c r="AS2054" s="20"/>
      <c r="AT2054" s="20"/>
      <c r="AU2054" s="20"/>
      <c r="AV2054" s="20" t="s">
        <v>237</v>
      </c>
      <c r="AW2054" s="20" t="s">
        <v>238</v>
      </c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>
        <v>6</v>
      </c>
      <c r="BJ2054" s="20" t="s">
        <v>271</v>
      </c>
      <c r="BK2054" s="20" t="s">
        <v>238</v>
      </c>
      <c r="BL2054" s="20"/>
      <c r="BM2054" s="20"/>
      <c r="BN2054" s="20"/>
      <c r="BO2054" s="20">
        <v>6</v>
      </c>
      <c r="BP2054" s="20"/>
      <c r="BQ2054" s="20" t="s">
        <v>238</v>
      </c>
      <c r="BR2054" s="20"/>
      <c r="BS2054" s="20"/>
      <c r="BT2054" s="20"/>
      <c r="BU2054" s="20"/>
      <c r="BV2054" s="20" t="s">
        <v>271</v>
      </c>
      <c r="BW2054" s="20" t="s">
        <v>238</v>
      </c>
      <c r="BX2054" s="20"/>
      <c r="BY2054" s="20" t="s">
        <v>271</v>
      </c>
      <c r="BZ2054" s="20" t="s">
        <v>238</v>
      </c>
      <c r="CA2054" s="20"/>
      <c r="CB2054" s="20"/>
      <c r="CC2054" s="20"/>
      <c r="CD2054" s="20"/>
      <c r="CE2054" s="20"/>
      <c r="CF2054" s="20"/>
      <c r="CG2054" s="20"/>
      <c r="CH2054" s="20"/>
      <c r="CI2054" s="20"/>
      <c r="CJ2054" s="20"/>
      <c r="CK2054" s="20"/>
      <c r="CL2054" s="20"/>
      <c r="CM2054" s="20"/>
      <c r="CN2054" s="20" t="s">
        <v>240</v>
      </c>
      <c r="CO2054" s="20" t="s">
        <v>238</v>
      </c>
      <c r="CP2054" s="20"/>
      <c r="CQ2054" s="20"/>
      <c r="CR2054" s="20"/>
      <c r="CS2054" s="20"/>
      <c r="CT2054" s="20"/>
      <c r="CU2054" s="20"/>
      <c r="CV2054" s="20"/>
      <c r="CW2054" s="20">
        <v>0.125</v>
      </c>
      <c r="CX2054" s="20" t="s">
        <v>236</v>
      </c>
      <c r="CY2054" s="20"/>
      <c r="CZ2054" s="20">
        <v>16</v>
      </c>
      <c r="DA2054" s="20" t="s">
        <v>238</v>
      </c>
      <c r="DB2054" s="20"/>
      <c r="DC2054" s="20"/>
      <c r="DD2054" s="20"/>
      <c r="DE2054" s="20"/>
      <c r="DF2054" s="20"/>
      <c r="DG2054" s="20"/>
      <c r="DH2054" s="20"/>
      <c r="DI2054" s="20"/>
      <c r="DJ2054" s="20"/>
      <c r="DK2054" s="20"/>
      <c r="DL2054" s="20"/>
      <c r="DM2054" s="20"/>
      <c r="DN2054" s="20"/>
      <c r="DO2054" s="20" t="s">
        <v>273</v>
      </c>
      <c r="DP2054" s="20" t="s">
        <v>238</v>
      </c>
      <c r="DQ2054" s="20"/>
      <c r="DR2054" s="20"/>
      <c r="DS2054" s="20"/>
      <c r="DT2054" s="20"/>
      <c r="DU2054" s="20" t="s">
        <v>273</v>
      </c>
      <c r="DV2054" s="20" t="s">
        <v>238</v>
      </c>
      <c r="DW2054" s="20"/>
      <c r="DX2054" s="20">
        <v>4</v>
      </c>
      <c r="DY2054" s="20" t="s">
        <v>239</v>
      </c>
      <c r="DZ2054" s="20"/>
      <c r="EA2054" s="20"/>
      <c r="EB2054" s="20"/>
      <c r="EC2054" s="20">
        <v>6</v>
      </c>
      <c r="ED2054" s="20" t="s">
        <v>271</v>
      </c>
      <c r="EE2054" s="20" t="s">
        <v>238</v>
      </c>
      <c r="EF2054" s="20"/>
      <c r="EG2054" s="20"/>
      <c r="EH2054" s="20"/>
      <c r="EI2054" s="20"/>
      <c r="EJ2054" s="20"/>
      <c r="EK2054" s="20"/>
      <c r="EL2054" s="20"/>
      <c r="EM2054" s="20"/>
      <c r="EN2054" s="20"/>
      <c r="EO2054" s="20"/>
      <c r="EP2054" s="20"/>
      <c r="EQ2054" s="20"/>
      <c r="ER2054" s="20"/>
      <c r="ES2054" s="20"/>
      <c r="ET2054" s="20"/>
      <c r="EU2054" s="20"/>
      <c r="EV2054" s="20"/>
      <c r="EW2054" s="20"/>
      <c r="EX2054" s="20"/>
      <c r="EY2054" s="20"/>
      <c r="EZ2054" s="20"/>
      <c r="FA2054" s="20"/>
      <c r="FB2054" s="20"/>
      <c r="FC2054" s="20"/>
      <c r="FD2054" s="20"/>
      <c r="FE2054" s="20"/>
      <c r="FF2054" s="20"/>
      <c r="FG2054" s="20"/>
      <c r="FH2054" s="20"/>
      <c r="FI2054" s="20"/>
      <c r="FJ2054" s="20"/>
      <c r="FK2054" s="20"/>
      <c r="FL2054" s="20"/>
      <c r="FM2054" s="20">
        <v>6</v>
      </c>
      <c r="FN2054" s="20"/>
      <c r="FO2054" s="20" t="s">
        <v>238</v>
      </c>
      <c r="FP2054" s="20"/>
      <c r="FQ2054" s="20">
        <v>0.38</v>
      </c>
      <c r="FR2054" s="20" t="s">
        <v>236</v>
      </c>
      <c r="FS2054" s="20"/>
      <c r="FT2054" s="20"/>
      <c r="FU2054" s="20"/>
      <c r="FV2054" s="20"/>
      <c r="FW2054" s="20"/>
      <c r="FX2054" s="20"/>
      <c r="FY2054" s="20"/>
      <c r="FZ2054" s="20"/>
      <c r="GA2054" s="20"/>
      <c r="GB2054" s="20"/>
      <c r="GC2054" s="20"/>
      <c r="GD2054" s="20"/>
      <c r="GE2054" s="20"/>
      <c r="GF2054" s="20"/>
      <c r="GG2054" s="20"/>
      <c r="GH2054" s="20"/>
      <c r="GI2054" s="20"/>
      <c r="GJ2054" s="20"/>
      <c r="GK2054" s="20"/>
      <c r="GL2054" s="20"/>
      <c r="GM2054" s="20"/>
      <c r="GN2054" s="20"/>
      <c r="GO2054" s="20"/>
      <c r="GP2054" s="20"/>
      <c r="GQ2054" s="20"/>
      <c r="GR2054" s="20"/>
      <c r="GS2054" s="20"/>
      <c r="GT2054" s="20"/>
      <c r="GU2054" s="20">
        <v>8</v>
      </c>
      <c r="GV2054" s="20" t="s">
        <v>239</v>
      </c>
      <c r="GW2054" s="20"/>
      <c r="GX2054" s="20"/>
      <c r="GY2054" s="20"/>
    </row>
    <row r="2055" spans="1:207" s="22" customFormat="1" x14ac:dyDescent="0.25">
      <c r="A2055" s="14" t="s">
        <v>5999</v>
      </c>
      <c r="B2055" s="20" t="s">
        <v>6000</v>
      </c>
      <c r="C2055" s="20"/>
      <c r="D2055" s="20" t="s">
        <v>422</v>
      </c>
      <c r="E2055" s="20" t="s">
        <v>219</v>
      </c>
      <c r="F2055" s="20" t="s">
        <v>220</v>
      </c>
      <c r="G2055" s="20" t="s">
        <v>4782</v>
      </c>
      <c r="H2055" s="20" t="s">
        <v>4783</v>
      </c>
      <c r="I2055" s="20" t="s">
        <v>4784</v>
      </c>
      <c r="J2055" s="20" t="s">
        <v>4785</v>
      </c>
      <c r="K2055" s="20">
        <v>10.308017100000001</v>
      </c>
      <c r="L2055" s="20">
        <v>123.8915719</v>
      </c>
      <c r="M2055" s="20"/>
      <c r="N2055" s="20"/>
      <c r="O2055" s="21">
        <v>42853</v>
      </c>
      <c r="P2055" s="20">
        <f t="shared" si="96"/>
        <v>2017</v>
      </c>
      <c r="Q2055" s="20">
        <f t="shared" si="97"/>
        <v>4</v>
      </c>
      <c r="R2055" s="20">
        <f t="shared" si="98"/>
        <v>28</v>
      </c>
      <c r="S2055" s="20"/>
      <c r="T2055" s="20"/>
      <c r="U2055" s="20" t="s">
        <v>225</v>
      </c>
      <c r="V2055" s="20" t="s">
        <v>259</v>
      </c>
      <c r="W2055" s="20" t="s">
        <v>260</v>
      </c>
      <c r="X2055" s="20" t="s">
        <v>239</v>
      </c>
      <c r="Y2055" s="20" t="s">
        <v>266</v>
      </c>
      <c r="Z2055" s="20" t="s">
        <v>5882</v>
      </c>
      <c r="AA2055" s="20"/>
      <c r="AB2055" s="20"/>
      <c r="AC2055" s="20"/>
      <c r="AD2055" s="20" t="s">
        <v>231</v>
      </c>
      <c r="AE2055" s="20"/>
      <c r="AF2055" s="21">
        <v>17965</v>
      </c>
      <c r="AG2055" s="20">
        <v>68</v>
      </c>
      <c r="AH2055" s="20" t="s">
        <v>5867</v>
      </c>
      <c r="AI2055" s="20"/>
      <c r="AJ2055" s="22" t="s">
        <v>5869</v>
      </c>
      <c r="AK2055" s="20" t="s">
        <v>2579</v>
      </c>
      <c r="AL2055" s="20">
        <v>6</v>
      </c>
      <c r="AM2055" s="20" t="s">
        <v>767</v>
      </c>
      <c r="AN2055" s="20" t="s">
        <v>238</v>
      </c>
      <c r="AO2055" s="20"/>
      <c r="AP2055" s="20"/>
      <c r="AQ2055" s="20"/>
      <c r="AR2055" s="20"/>
      <c r="AS2055" s="20"/>
      <c r="AT2055" s="20"/>
      <c r="AU2055" s="20"/>
      <c r="AV2055" s="20" t="s">
        <v>237</v>
      </c>
      <c r="AW2055" s="20" t="s">
        <v>238</v>
      </c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>
        <v>6</v>
      </c>
      <c r="BJ2055" s="20" t="s">
        <v>271</v>
      </c>
      <c r="BK2055" s="20" t="s">
        <v>238</v>
      </c>
      <c r="BL2055" s="20"/>
      <c r="BM2055" s="20"/>
      <c r="BN2055" s="20"/>
      <c r="BO2055" s="20">
        <v>6</v>
      </c>
      <c r="BP2055" s="20"/>
      <c r="BQ2055" s="20" t="s">
        <v>238</v>
      </c>
      <c r="BR2055" s="20"/>
      <c r="BS2055" s="20"/>
      <c r="BT2055" s="20"/>
      <c r="BU2055" s="20"/>
      <c r="BV2055" s="20" t="s">
        <v>271</v>
      </c>
      <c r="BW2055" s="20" t="s">
        <v>238</v>
      </c>
      <c r="BX2055" s="20"/>
      <c r="BY2055" s="20" t="s">
        <v>271</v>
      </c>
      <c r="BZ2055" s="20" t="s">
        <v>238</v>
      </c>
      <c r="CA2055" s="20"/>
      <c r="CB2055" s="20"/>
      <c r="CC2055" s="20"/>
      <c r="CD2055" s="20"/>
      <c r="CE2055" s="20"/>
      <c r="CF2055" s="20"/>
      <c r="CG2055" s="20"/>
      <c r="CH2055" s="20"/>
      <c r="CI2055" s="20"/>
      <c r="CJ2055" s="20"/>
      <c r="CK2055" s="20"/>
      <c r="CL2055" s="20"/>
      <c r="CM2055" s="20"/>
      <c r="CN2055" s="20" t="s">
        <v>240</v>
      </c>
      <c r="CO2055" s="20" t="s">
        <v>238</v>
      </c>
      <c r="CP2055" s="20"/>
      <c r="CQ2055" s="20"/>
      <c r="CR2055" s="20"/>
      <c r="CS2055" s="20"/>
      <c r="CT2055" s="20"/>
      <c r="CU2055" s="20"/>
      <c r="CV2055" s="20"/>
      <c r="CW2055" s="20">
        <v>0.25</v>
      </c>
      <c r="CX2055" s="20" t="s">
        <v>236</v>
      </c>
      <c r="CY2055" s="20"/>
      <c r="CZ2055" s="20">
        <v>16</v>
      </c>
      <c r="DA2055" s="20" t="s">
        <v>238</v>
      </c>
      <c r="DB2055" s="20"/>
      <c r="DC2055" s="20"/>
      <c r="DD2055" s="20"/>
      <c r="DE2055" s="20"/>
      <c r="DF2055" s="20"/>
      <c r="DG2055" s="20"/>
      <c r="DH2055" s="20"/>
      <c r="DI2055" s="20"/>
      <c r="DJ2055" s="20"/>
      <c r="DK2055" s="20"/>
      <c r="DL2055" s="20"/>
      <c r="DM2055" s="20"/>
      <c r="DN2055" s="20"/>
      <c r="DO2055" s="20" t="s">
        <v>273</v>
      </c>
      <c r="DP2055" s="20" t="s">
        <v>238</v>
      </c>
      <c r="DQ2055" s="20"/>
      <c r="DR2055" s="20"/>
      <c r="DS2055" s="20"/>
      <c r="DT2055" s="20"/>
      <c r="DU2055" s="20" t="s">
        <v>273</v>
      </c>
      <c r="DV2055" s="20" t="s">
        <v>238</v>
      </c>
      <c r="DW2055" s="20"/>
      <c r="DX2055" s="20" t="s">
        <v>272</v>
      </c>
      <c r="DY2055" s="20" t="s">
        <v>238</v>
      </c>
      <c r="DZ2055" s="20"/>
      <c r="EA2055" s="20"/>
      <c r="EB2055" s="20"/>
      <c r="EC2055" s="20">
        <v>6</v>
      </c>
      <c r="ED2055" s="20" t="s">
        <v>237</v>
      </c>
      <c r="EE2055" s="20" t="s">
        <v>238</v>
      </c>
      <c r="EF2055" s="20"/>
      <c r="EG2055" s="20"/>
      <c r="EH2055" s="20"/>
      <c r="EI2055" s="20"/>
      <c r="EJ2055" s="20"/>
      <c r="EK2055" s="20"/>
      <c r="EL2055" s="20"/>
      <c r="EM2055" s="20"/>
      <c r="EN2055" s="20"/>
      <c r="EO2055" s="20"/>
      <c r="EP2055" s="20"/>
      <c r="EQ2055" s="20"/>
      <c r="ER2055" s="20"/>
      <c r="ES2055" s="20"/>
      <c r="ET2055" s="20"/>
      <c r="EU2055" s="20"/>
      <c r="EV2055" s="20"/>
      <c r="EW2055" s="20"/>
      <c r="EX2055" s="20"/>
      <c r="EY2055" s="20"/>
      <c r="EZ2055" s="20"/>
      <c r="FA2055" s="20"/>
      <c r="FB2055" s="20"/>
      <c r="FC2055" s="20"/>
      <c r="FD2055" s="20"/>
      <c r="FE2055" s="20"/>
      <c r="FF2055" s="20"/>
      <c r="FG2055" s="20"/>
      <c r="FH2055" s="20"/>
      <c r="FI2055" s="20"/>
      <c r="FJ2055" s="20"/>
      <c r="FK2055" s="20"/>
      <c r="FL2055" s="20"/>
      <c r="FM2055" s="20">
        <v>6</v>
      </c>
      <c r="FN2055" s="20"/>
      <c r="FO2055" s="20" t="s">
        <v>238</v>
      </c>
      <c r="FP2055" s="20"/>
      <c r="FQ2055" s="20">
        <v>0.5</v>
      </c>
      <c r="FR2055" s="20" t="s">
        <v>236</v>
      </c>
      <c r="FS2055" s="20"/>
      <c r="FT2055" s="20"/>
      <c r="FU2055" s="20"/>
      <c r="FV2055" s="20"/>
      <c r="FW2055" s="20"/>
      <c r="FX2055" s="20"/>
      <c r="FY2055" s="20"/>
      <c r="FZ2055" s="20"/>
      <c r="GA2055" s="20"/>
      <c r="GB2055" s="20"/>
      <c r="GC2055" s="20"/>
      <c r="GD2055" s="20"/>
      <c r="GE2055" s="20"/>
      <c r="GF2055" s="20"/>
      <c r="GG2055" s="20"/>
      <c r="GH2055" s="20"/>
      <c r="GI2055" s="20"/>
      <c r="GJ2055" s="20"/>
      <c r="GK2055" s="20"/>
      <c r="GL2055" s="20"/>
      <c r="GM2055" s="20"/>
      <c r="GN2055" s="20"/>
      <c r="GO2055" s="20"/>
      <c r="GP2055" s="20"/>
      <c r="GQ2055" s="20"/>
      <c r="GR2055" s="20"/>
      <c r="GS2055" s="20"/>
      <c r="GT2055" s="20"/>
      <c r="GU2055" s="20" t="s">
        <v>273</v>
      </c>
      <c r="GV2055" s="20" t="s">
        <v>238</v>
      </c>
      <c r="GW2055" s="20"/>
      <c r="GX2055" s="20"/>
      <c r="GY2055" s="20"/>
    </row>
    <row r="2056" spans="1:207" s="22" customFormat="1" x14ac:dyDescent="0.25">
      <c r="A2056" s="14" t="s">
        <v>6001</v>
      </c>
      <c r="B2056" s="20" t="s">
        <v>6002</v>
      </c>
      <c r="C2056" s="20"/>
      <c r="D2056" s="20" t="s">
        <v>422</v>
      </c>
      <c r="E2056" s="20" t="s">
        <v>219</v>
      </c>
      <c r="F2056" s="20" t="s">
        <v>220</v>
      </c>
      <c r="G2056" s="20" t="s">
        <v>4782</v>
      </c>
      <c r="H2056" s="20" t="s">
        <v>4783</v>
      </c>
      <c r="I2056" s="20" t="s">
        <v>4784</v>
      </c>
      <c r="J2056" s="20" t="s">
        <v>4785</v>
      </c>
      <c r="K2056" s="20">
        <v>10.308017100000001</v>
      </c>
      <c r="L2056" s="20">
        <v>123.8915719</v>
      </c>
      <c r="M2056" s="20"/>
      <c r="N2056" s="20"/>
      <c r="O2056" s="21">
        <v>42836</v>
      </c>
      <c r="P2056" s="20">
        <f t="shared" si="96"/>
        <v>2017</v>
      </c>
      <c r="Q2056" s="20">
        <f t="shared" si="97"/>
        <v>4</v>
      </c>
      <c r="R2056" s="20">
        <f t="shared" si="98"/>
        <v>11</v>
      </c>
      <c r="S2056" s="20"/>
      <c r="T2056" s="20"/>
      <c r="U2056" s="20" t="s">
        <v>225</v>
      </c>
      <c r="V2056" s="20" t="s">
        <v>259</v>
      </c>
      <c r="W2056" s="20" t="s">
        <v>260</v>
      </c>
      <c r="X2056" s="20" t="s">
        <v>239</v>
      </c>
      <c r="Y2056" s="20" t="s">
        <v>5980</v>
      </c>
      <c r="Z2056" s="20" t="s">
        <v>5981</v>
      </c>
      <c r="AA2056" s="20"/>
      <c r="AB2056" s="20"/>
      <c r="AC2056" s="20"/>
      <c r="AD2056" s="20" t="s">
        <v>289</v>
      </c>
      <c r="AE2056" s="20"/>
      <c r="AF2056" s="21">
        <v>22529</v>
      </c>
      <c r="AG2056" s="20">
        <v>55</v>
      </c>
      <c r="AH2056" s="20" t="s">
        <v>5873</v>
      </c>
      <c r="AI2056" s="20" t="s">
        <v>6003</v>
      </c>
      <c r="AJ2056" s="22" t="s">
        <v>5869</v>
      </c>
      <c r="AK2056" s="20" t="s">
        <v>6004</v>
      </c>
      <c r="AL2056" s="20"/>
      <c r="AM2056" s="20">
        <v>4</v>
      </c>
      <c r="AN2056" s="20" t="s">
        <v>236</v>
      </c>
      <c r="AO2056" s="20"/>
      <c r="AP2056" s="20"/>
      <c r="AQ2056" s="20"/>
      <c r="AR2056" s="20"/>
      <c r="AS2056" s="20"/>
      <c r="AT2056" s="20"/>
      <c r="AU2056" s="20"/>
      <c r="AV2056" s="20" t="s">
        <v>237</v>
      </c>
      <c r="AW2056" s="20" t="s">
        <v>238</v>
      </c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>
        <v>6</v>
      </c>
      <c r="BJ2056" s="20" t="s">
        <v>271</v>
      </c>
      <c r="BK2056" s="20" t="s">
        <v>238</v>
      </c>
      <c r="BL2056" s="20"/>
      <c r="BM2056" s="20"/>
      <c r="BN2056" s="20"/>
      <c r="BO2056" s="20">
        <v>6</v>
      </c>
      <c r="BP2056" s="20"/>
      <c r="BQ2056" s="20" t="s">
        <v>238</v>
      </c>
      <c r="BR2056" s="20"/>
      <c r="BS2056" s="20"/>
      <c r="BT2056" s="20"/>
      <c r="BU2056" s="20"/>
      <c r="BV2056" s="20" t="s">
        <v>271</v>
      </c>
      <c r="BW2056" s="20" t="s">
        <v>238</v>
      </c>
      <c r="BX2056" s="20"/>
      <c r="BY2056" s="20" t="s">
        <v>271</v>
      </c>
      <c r="BZ2056" s="20" t="s">
        <v>238</v>
      </c>
      <c r="CA2056" s="20"/>
      <c r="CB2056" s="20"/>
      <c r="CC2056" s="20"/>
      <c r="CD2056" s="20"/>
      <c r="CE2056" s="20"/>
      <c r="CF2056" s="20"/>
      <c r="CG2056" s="20"/>
      <c r="CH2056" s="20"/>
      <c r="CI2056" s="20"/>
      <c r="CJ2056" s="20"/>
      <c r="CK2056" s="20"/>
      <c r="CL2056" s="20"/>
      <c r="CM2056" s="20"/>
      <c r="CN2056" s="20" t="s">
        <v>240</v>
      </c>
      <c r="CO2056" s="20" t="s">
        <v>238</v>
      </c>
      <c r="CP2056" s="20"/>
      <c r="CQ2056" s="20"/>
      <c r="CR2056" s="20"/>
      <c r="CS2056" s="20"/>
      <c r="CT2056" s="20"/>
      <c r="CU2056" s="20"/>
      <c r="CV2056" s="20"/>
      <c r="CW2056" s="20">
        <v>0.38</v>
      </c>
      <c r="CX2056" s="20" t="s">
        <v>236</v>
      </c>
      <c r="CY2056" s="20"/>
      <c r="CZ2056" s="20">
        <v>16</v>
      </c>
      <c r="DA2056" s="20" t="s">
        <v>238</v>
      </c>
      <c r="DB2056" s="20"/>
      <c r="DC2056" s="20"/>
      <c r="DD2056" s="20"/>
      <c r="DE2056" s="20"/>
      <c r="DF2056" s="20"/>
      <c r="DG2056" s="20"/>
      <c r="DH2056" s="20"/>
      <c r="DI2056" s="20"/>
      <c r="DJ2056" s="20"/>
      <c r="DK2056" s="20"/>
      <c r="DL2056" s="20"/>
      <c r="DM2056" s="20"/>
      <c r="DN2056" s="20"/>
      <c r="DO2056" s="20">
        <v>4</v>
      </c>
      <c r="DP2056" s="20" t="s">
        <v>236</v>
      </c>
      <c r="DQ2056" s="20"/>
      <c r="DR2056" s="20"/>
      <c r="DS2056" s="20"/>
      <c r="DT2056" s="20"/>
      <c r="DU2056" s="20" t="s">
        <v>273</v>
      </c>
      <c r="DV2056" s="20" t="s">
        <v>238</v>
      </c>
      <c r="DW2056" s="20"/>
      <c r="DX2056" s="20" t="s">
        <v>272</v>
      </c>
      <c r="DY2056" s="20" t="s">
        <v>238</v>
      </c>
      <c r="DZ2056" s="20"/>
      <c r="EA2056" s="20"/>
      <c r="EB2056" s="20"/>
      <c r="EC2056" s="20">
        <v>6</v>
      </c>
      <c r="ED2056" s="20" t="s">
        <v>271</v>
      </c>
      <c r="EE2056" s="20" t="s">
        <v>238</v>
      </c>
      <c r="EF2056" s="20"/>
      <c r="EG2056" s="20"/>
      <c r="EH2056" s="20"/>
      <c r="EI2056" s="20"/>
      <c r="EJ2056" s="20"/>
      <c r="EK2056" s="20"/>
      <c r="EL2056" s="20"/>
      <c r="EM2056" s="20"/>
      <c r="EN2056" s="20"/>
      <c r="EO2056" s="20"/>
      <c r="EP2056" s="20"/>
      <c r="EQ2056" s="20"/>
      <c r="ER2056" s="20"/>
      <c r="ES2056" s="20"/>
      <c r="ET2056" s="20"/>
      <c r="EU2056" s="20"/>
      <c r="EV2056" s="20"/>
      <c r="EW2056" s="20"/>
      <c r="EX2056" s="20"/>
      <c r="EY2056" s="20"/>
      <c r="EZ2056" s="20"/>
      <c r="FA2056" s="20"/>
      <c r="FB2056" s="20"/>
      <c r="FC2056" s="20"/>
      <c r="FD2056" s="20"/>
      <c r="FE2056" s="20"/>
      <c r="FF2056" s="20"/>
      <c r="FG2056" s="20"/>
      <c r="FH2056" s="20"/>
      <c r="FI2056" s="20"/>
      <c r="FJ2056" s="20"/>
      <c r="FK2056" s="20"/>
      <c r="FL2056" s="20"/>
      <c r="FM2056" s="20">
        <v>6</v>
      </c>
      <c r="FN2056" s="20"/>
      <c r="FO2056" s="20" t="s">
        <v>238</v>
      </c>
      <c r="FP2056" s="20"/>
      <c r="FQ2056" s="20">
        <v>0.5</v>
      </c>
      <c r="FR2056" s="20" t="s">
        <v>236</v>
      </c>
      <c r="FS2056" s="20"/>
      <c r="FT2056" s="20"/>
      <c r="FU2056" s="20"/>
      <c r="FV2056" s="20"/>
      <c r="FW2056" s="20"/>
      <c r="FX2056" s="20"/>
      <c r="FY2056" s="20"/>
      <c r="FZ2056" s="20"/>
      <c r="GA2056" s="20"/>
      <c r="GB2056" s="20"/>
      <c r="GC2056" s="20"/>
      <c r="GD2056" s="20"/>
      <c r="GE2056" s="20"/>
      <c r="GF2056" s="20"/>
      <c r="GG2056" s="20"/>
      <c r="GH2056" s="20"/>
      <c r="GI2056" s="20"/>
      <c r="GJ2056" s="20"/>
      <c r="GK2056" s="20"/>
      <c r="GL2056" s="20"/>
      <c r="GM2056" s="20"/>
      <c r="GN2056" s="20"/>
      <c r="GO2056" s="20"/>
      <c r="GP2056" s="20"/>
      <c r="GQ2056" s="20"/>
      <c r="GR2056" s="20"/>
      <c r="GS2056" s="20"/>
      <c r="GT2056" s="20"/>
      <c r="GU2056" s="20">
        <v>2</v>
      </c>
      <c r="GV2056" s="20" t="s">
        <v>236</v>
      </c>
      <c r="GW2056" s="20"/>
      <c r="GX2056" s="20"/>
      <c r="GY2056" s="20"/>
    </row>
    <row r="2057" spans="1:207" s="22" customFormat="1" x14ac:dyDescent="0.25">
      <c r="A2057" s="14" t="s">
        <v>6005</v>
      </c>
      <c r="B2057" s="20" t="s">
        <v>6006</v>
      </c>
      <c r="C2057" s="20"/>
      <c r="D2057" s="20" t="s">
        <v>422</v>
      </c>
      <c r="E2057" s="20" t="s">
        <v>219</v>
      </c>
      <c r="F2057" s="20" t="s">
        <v>220</v>
      </c>
      <c r="G2057" s="20" t="s">
        <v>4782</v>
      </c>
      <c r="H2057" s="20" t="s">
        <v>4783</v>
      </c>
      <c r="I2057" s="20" t="s">
        <v>4784</v>
      </c>
      <c r="J2057" s="20" t="s">
        <v>4785</v>
      </c>
      <c r="K2057" s="20">
        <v>10.308017100000001</v>
      </c>
      <c r="L2057" s="20">
        <v>123.8915719</v>
      </c>
      <c r="M2057" s="20"/>
      <c r="N2057" s="20"/>
      <c r="O2057" s="21">
        <v>42878</v>
      </c>
      <c r="P2057" s="20">
        <f t="shared" si="96"/>
        <v>2017</v>
      </c>
      <c r="Q2057" s="20">
        <f t="shared" si="97"/>
        <v>5</v>
      </c>
      <c r="R2057" s="20">
        <f t="shared" si="98"/>
        <v>23</v>
      </c>
      <c r="S2057" s="20"/>
      <c r="T2057" s="20"/>
      <c r="U2057" s="20" t="s">
        <v>225</v>
      </c>
      <c r="V2057" s="20" t="s">
        <v>259</v>
      </c>
      <c r="W2057" s="20" t="s">
        <v>260</v>
      </c>
      <c r="X2057" s="20" t="s">
        <v>239</v>
      </c>
      <c r="Y2057" s="20" t="s">
        <v>229</v>
      </c>
      <c r="Z2057" s="20" t="s">
        <v>5997</v>
      </c>
      <c r="AA2057" s="20"/>
      <c r="AB2057" s="20"/>
      <c r="AC2057" s="20"/>
      <c r="AD2057" s="20" t="s">
        <v>289</v>
      </c>
      <c r="AE2057" s="20"/>
      <c r="AF2057" s="21">
        <v>28509</v>
      </c>
      <c r="AG2057" s="20">
        <v>39</v>
      </c>
      <c r="AH2057" s="20" t="s">
        <v>5873</v>
      </c>
      <c r="AI2057" s="20" t="s">
        <v>6007</v>
      </c>
      <c r="AJ2057" s="22" t="s">
        <v>5869</v>
      </c>
      <c r="AK2057" s="20" t="s">
        <v>5907</v>
      </c>
      <c r="AL2057" s="20">
        <v>6</v>
      </c>
      <c r="AM2057" s="20"/>
      <c r="AN2057" s="20" t="s">
        <v>238</v>
      </c>
      <c r="AO2057" s="20"/>
      <c r="AP2057" s="20"/>
      <c r="AQ2057" s="20"/>
      <c r="AR2057" s="20"/>
      <c r="AS2057" s="20"/>
      <c r="AT2057" s="20"/>
      <c r="AU2057" s="20"/>
      <c r="AV2057" s="20" t="s">
        <v>237</v>
      </c>
      <c r="AW2057" s="20" t="s">
        <v>238</v>
      </c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>
        <v>6</v>
      </c>
      <c r="BJ2057" s="20" t="s">
        <v>271</v>
      </c>
      <c r="BK2057" s="20" t="s">
        <v>238</v>
      </c>
      <c r="BL2057" s="20"/>
      <c r="BM2057" s="20"/>
      <c r="BN2057" s="20"/>
      <c r="BO2057" s="20">
        <v>6</v>
      </c>
      <c r="BP2057" s="20"/>
      <c r="BQ2057" s="20" t="s">
        <v>238</v>
      </c>
      <c r="BR2057" s="20"/>
      <c r="BS2057" s="20"/>
      <c r="BT2057" s="20"/>
      <c r="BU2057" s="20"/>
      <c r="BV2057" s="20" t="s">
        <v>271</v>
      </c>
      <c r="BW2057" s="20" t="s">
        <v>238</v>
      </c>
      <c r="BX2057" s="20"/>
      <c r="BY2057" s="20" t="s">
        <v>271</v>
      </c>
      <c r="BZ2057" s="20" t="s">
        <v>238</v>
      </c>
      <c r="CA2057" s="20"/>
      <c r="CB2057" s="20"/>
      <c r="CC2057" s="20"/>
      <c r="CD2057" s="20"/>
      <c r="CE2057" s="20"/>
      <c r="CF2057" s="20"/>
      <c r="CG2057" s="20"/>
      <c r="CH2057" s="20"/>
      <c r="CI2057" s="20"/>
      <c r="CJ2057" s="20"/>
      <c r="CK2057" s="20"/>
      <c r="CL2057" s="20"/>
      <c r="CM2057" s="20"/>
      <c r="CN2057" s="20" t="s">
        <v>240</v>
      </c>
      <c r="CO2057" s="20" t="s">
        <v>238</v>
      </c>
      <c r="CP2057" s="20"/>
      <c r="CQ2057" s="20"/>
      <c r="CR2057" s="20"/>
      <c r="CS2057" s="20"/>
      <c r="CT2057" s="20"/>
      <c r="CU2057" s="20"/>
      <c r="CV2057" s="20"/>
      <c r="CW2057" s="20"/>
      <c r="CX2057" s="20"/>
      <c r="CY2057" s="20"/>
      <c r="CZ2057" s="20">
        <v>16</v>
      </c>
      <c r="DA2057" s="20" t="s">
        <v>238</v>
      </c>
      <c r="DB2057" s="20"/>
      <c r="DC2057" s="20"/>
      <c r="DD2057" s="20"/>
      <c r="DE2057" s="20"/>
      <c r="DF2057" s="20"/>
      <c r="DG2057" s="20"/>
      <c r="DH2057" s="20"/>
      <c r="DI2057" s="20"/>
      <c r="DJ2057" s="20"/>
      <c r="DK2057" s="20"/>
      <c r="DL2057" s="20"/>
      <c r="DM2057" s="20"/>
      <c r="DN2057" s="20"/>
      <c r="DO2057" s="20" t="s">
        <v>273</v>
      </c>
      <c r="DP2057" s="20" t="s">
        <v>238</v>
      </c>
      <c r="DQ2057" s="20"/>
      <c r="DR2057" s="20"/>
      <c r="DS2057" s="20"/>
      <c r="DT2057" s="20"/>
      <c r="DU2057" s="20" t="s">
        <v>273</v>
      </c>
      <c r="DV2057" s="20" t="s">
        <v>238</v>
      </c>
      <c r="DW2057" s="20"/>
      <c r="DX2057" s="20" t="s">
        <v>272</v>
      </c>
      <c r="DY2057" s="20" t="s">
        <v>238</v>
      </c>
      <c r="DZ2057" s="20"/>
      <c r="EA2057" s="20"/>
      <c r="EB2057" s="20"/>
      <c r="EC2057" s="20">
        <v>6</v>
      </c>
      <c r="ED2057" s="20" t="s">
        <v>271</v>
      </c>
      <c r="EE2057" s="20" t="s">
        <v>238</v>
      </c>
      <c r="EF2057" s="20"/>
      <c r="EG2057" s="20"/>
      <c r="EH2057" s="20"/>
      <c r="EI2057" s="20"/>
      <c r="EJ2057" s="20"/>
      <c r="EK2057" s="20"/>
      <c r="EL2057" s="20"/>
      <c r="EM2057" s="20"/>
      <c r="EN2057" s="20"/>
      <c r="EO2057" s="20"/>
      <c r="EP2057" s="20"/>
      <c r="EQ2057" s="20"/>
      <c r="ER2057" s="20"/>
      <c r="ES2057" s="20"/>
      <c r="ET2057" s="20"/>
      <c r="EU2057" s="20"/>
      <c r="EV2057" s="20"/>
      <c r="EW2057" s="20"/>
      <c r="EX2057" s="20"/>
      <c r="EY2057" s="20"/>
      <c r="EZ2057" s="20"/>
      <c r="FA2057" s="20"/>
      <c r="FB2057" s="20"/>
      <c r="FC2057" s="20"/>
      <c r="FD2057" s="20"/>
      <c r="FE2057" s="20"/>
      <c r="FF2057" s="20"/>
      <c r="FG2057" s="20"/>
      <c r="FH2057" s="20"/>
      <c r="FI2057" s="20"/>
      <c r="FJ2057" s="20"/>
      <c r="FK2057" s="20"/>
      <c r="FL2057" s="20"/>
      <c r="FM2057" s="20"/>
      <c r="FN2057" s="20"/>
      <c r="FO2057" s="20"/>
      <c r="FP2057" s="20"/>
      <c r="FQ2057" s="20"/>
      <c r="FR2057" s="20"/>
      <c r="FS2057" s="20"/>
      <c r="FT2057" s="20"/>
      <c r="FU2057" s="20"/>
      <c r="FV2057" s="20"/>
      <c r="FW2057" s="20"/>
      <c r="FX2057" s="20"/>
      <c r="FY2057" s="20"/>
      <c r="FZ2057" s="20"/>
      <c r="GA2057" s="20"/>
      <c r="GB2057" s="20"/>
      <c r="GC2057" s="20"/>
      <c r="GD2057" s="20"/>
      <c r="GE2057" s="20"/>
      <c r="GF2057" s="20"/>
      <c r="GG2057" s="20"/>
      <c r="GH2057" s="20"/>
      <c r="GI2057" s="20"/>
      <c r="GJ2057" s="20"/>
      <c r="GK2057" s="20"/>
      <c r="GL2057" s="20"/>
      <c r="GM2057" s="20"/>
      <c r="GN2057" s="20"/>
      <c r="GO2057" s="20"/>
      <c r="GP2057" s="20"/>
      <c r="GQ2057" s="20"/>
      <c r="GR2057" s="20"/>
      <c r="GS2057" s="20"/>
      <c r="GT2057" s="20"/>
      <c r="GU2057" s="20" t="s">
        <v>273</v>
      </c>
      <c r="GV2057" s="20" t="s">
        <v>238</v>
      </c>
      <c r="GW2057" s="20"/>
      <c r="GX2057" s="20"/>
      <c r="GY2057" s="20"/>
    </row>
    <row r="2058" spans="1:207" s="22" customFormat="1" x14ac:dyDescent="0.25">
      <c r="A2058" s="14" t="s">
        <v>6008</v>
      </c>
      <c r="B2058" s="20" t="s">
        <v>6009</v>
      </c>
      <c r="C2058" s="20"/>
      <c r="D2058" s="20" t="s">
        <v>422</v>
      </c>
      <c r="E2058" s="20" t="s">
        <v>219</v>
      </c>
      <c r="F2058" s="20" t="s">
        <v>220</v>
      </c>
      <c r="G2058" s="20" t="s">
        <v>4782</v>
      </c>
      <c r="H2058" s="20" t="s">
        <v>4783</v>
      </c>
      <c r="I2058" s="20" t="s">
        <v>4784</v>
      </c>
      <c r="J2058" s="20" t="s">
        <v>4785</v>
      </c>
      <c r="K2058" s="20">
        <v>10.308017100000001</v>
      </c>
      <c r="L2058" s="20">
        <v>123.8915719</v>
      </c>
      <c r="M2058" s="20"/>
      <c r="N2058" s="20"/>
      <c r="O2058" s="21">
        <v>42894</v>
      </c>
      <c r="P2058" s="20">
        <f t="shared" si="96"/>
        <v>2017</v>
      </c>
      <c r="Q2058" s="20">
        <f t="shared" si="97"/>
        <v>6</v>
      </c>
      <c r="R2058" s="20">
        <f t="shared" si="98"/>
        <v>8</v>
      </c>
      <c r="S2058" s="20"/>
      <c r="T2058" s="20"/>
      <c r="U2058" s="20" t="s">
        <v>225</v>
      </c>
      <c r="V2058" s="20" t="s">
        <v>1470</v>
      </c>
      <c r="W2058" s="20" t="s">
        <v>260</v>
      </c>
      <c r="X2058" s="20" t="s">
        <v>239</v>
      </c>
      <c r="Y2058" s="20" t="s">
        <v>5980</v>
      </c>
      <c r="Z2058" s="20" t="s">
        <v>6010</v>
      </c>
      <c r="AA2058" s="20"/>
      <c r="AB2058" s="20"/>
      <c r="AC2058" s="20"/>
      <c r="AD2058" s="20" t="s">
        <v>289</v>
      </c>
      <c r="AE2058" s="20"/>
      <c r="AF2058" s="21">
        <v>42676</v>
      </c>
      <c r="AG2058" s="20" t="s">
        <v>1825</v>
      </c>
      <c r="AH2058" s="20" t="s">
        <v>5867</v>
      </c>
      <c r="AI2058" s="20" t="s">
        <v>993</v>
      </c>
      <c r="AJ2058" s="22" t="s">
        <v>5869</v>
      </c>
      <c r="AK2058" s="23" t="s">
        <v>6011</v>
      </c>
      <c r="AL2058" s="20">
        <v>18</v>
      </c>
      <c r="AM2058" s="20"/>
      <c r="AN2058" s="20" t="s">
        <v>236</v>
      </c>
      <c r="AO2058" s="20"/>
      <c r="AP2058" s="20"/>
      <c r="AQ2058" s="20"/>
      <c r="AR2058" s="20"/>
      <c r="AS2058" s="20"/>
      <c r="AT2058" s="20"/>
      <c r="AU2058" s="20"/>
      <c r="AV2058" s="20" t="s">
        <v>237</v>
      </c>
      <c r="AW2058" s="20" t="s">
        <v>238</v>
      </c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>
        <v>6</v>
      </c>
      <c r="BJ2058" s="20" t="s">
        <v>271</v>
      </c>
      <c r="BK2058" s="20" t="s">
        <v>238</v>
      </c>
      <c r="BL2058" s="20"/>
      <c r="BM2058" s="20"/>
      <c r="BN2058" s="20"/>
      <c r="BO2058" s="20">
        <v>6</v>
      </c>
      <c r="BP2058" s="20"/>
      <c r="BQ2058" s="20" t="s">
        <v>238</v>
      </c>
      <c r="BR2058" s="20"/>
      <c r="BS2058" s="20"/>
      <c r="BT2058" s="20"/>
      <c r="BU2058" s="20"/>
      <c r="BV2058" s="20" t="s">
        <v>271</v>
      </c>
      <c r="BW2058" s="20" t="s">
        <v>238</v>
      </c>
      <c r="BX2058" s="20"/>
      <c r="BY2058" s="20" t="s">
        <v>271</v>
      </c>
      <c r="BZ2058" s="20" t="s">
        <v>238</v>
      </c>
      <c r="CA2058" s="20"/>
      <c r="CB2058" s="20"/>
      <c r="CC2058" s="20"/>
      <c r="CD2058" s="20"/>
      <c r="CE2058" s="20"/>
      <c r="CF2058" s="20"/>
      <c r="CG2058" s="20"/>
      <c r="CH2058" s="20"/>
      <c r="CI2058" s="20"/>
      <c r="CJ2058" s="20"/>
      <c r="CK2058" s="20"/>
      <c r="CL2058" s="20"/>
      <c r="CM2058" s="20"/>
      <c r="CN2058" s="20" t="s">
        <v>240</v>
      </c>
      <c r="CO2058" s="20" t="s">
        <v>238</v>
      </c>
      <c r="CP2058" s="20"/>
      <c r="CQ2058" s="20"/>
      <c r="CR2058" s="20"/>
      <c r="CS2058" s="20"/>
      <c r="CT2058" s="20"/>
      <c r="CU2058" s="20"/>
      <c r="CV2058" s="20"/>
      <c r="CW2058" s="20"/>
      <c r="CX2058" s="20"/>
      <c r="CY2058" s="20"/>
      <c r="CZ2058" s="20">
        <v>16</v>
      </c>
      <c r="DA2058" s="20" t="s">
        <v>238</v>
      </c>
      <c r="DB2058" s="20"/>
      <c r="DC2058" s="20"/>
      <c r="DD2058" s="20"/>
      <c r="DE2058" s="20"/>
      <c r="DF2058" s="20"/>
      <c r="DG2058" s="20"/>
      <c r="DH2058" s="20"/>
      <c r="DI2058" s="20"/>
      <c r="DJ2058" s="20"/>
      <c r="DK2058" s="20"/>
      <c r="DL2058" s="20"/>
      <c r="DM2058" s="20"/>
      <c r="DN2058" s="20"/>
      <c r="DO2058" s="20" t="s">
        <v>273</v>
      </c>
      <c r="DP2058" s="20" t="s">
        <v>238</v>
      </c>
      <c r="DQ2058" s="20"/>
      <c r="DR2058" s="20"/>
      <c r="DS2058" s="20"/>
      <c r="DT2058" s="20"/>
      <c r="DU2058" s="20" t="s">
        <v>273</v>
      </c>
      <c r="DV2058" s="20" t="s">
        <v>238</v>
      </c>
      <c r="DW2058" s="20"/>
      <c r="DX2058" s="20" t="s">
        <v>272</v>
      </c>
      <c r="DY2058" s="20" t="s">
        <v>238</v>
      </c>
      <c r="DZ2058" s="20"/>
      <c r="EA2058" s="20"/>
      <c r="EB2058" s="20"/>
      <c r="EC2058" s="20">
        <v>6</v>
      </c>
      <c r="ED2058" s="20">
        <v>16</v>
      </c>
      <c r="EE2058" s="20" t="s">
        <v>238</v>
      </c>
      <c r="EF2058" s="20"/>
      <c r="EG2058" s="20"/>
      <c r="EH2058" s="20"/>
      <c r="EI2058" s="20"/>
      <c r="EJ2058" s="20"/>
      <c r="EK2058" s="20"/>
      <c r="EL2058" s="20"/>
      <c r="EM2058" s="20"/>
      <c r="EN2058" s="20"/>
      <c r="EO2058" s="20"/>
      <c r="EP2058" s="20"/>
      <c r="EQ2058" s="20"/>
      <c r="ER2058" s="20"/>
      <c r="ES2058" s="20"/>
      <c r="ET2058" s="20"/>
      <c r="EU2058" s="20"/>
      <c r="EV2058" s="20"/>
      <c r="EW2058" s="20"/>
      <c r="EX2058" s="20"/>
      <c r="EY2058" s="20"/>
      <c r="EZ2058" s="20"/>
      <c r="FA2058" s="20"/>
      <c r="FB2058" s="20"/>
      <c r="FC2058" s="20"/>
      <c r="FD2058" s="20"/>
      <c r="FE2058" s="20"/>
      <c r="FF2058" s="20"/>
      <c r="FG2058" s="20"/>
      <c r="FH2058" s="20"/>
      <c r="FI2058" s="20"/>
      <c r="FJ2058" s="20"/>
      <c r="FK2058" s="20"/>
      <c r="FL2058" s="20"/>
      <c r="FM2058" s="20"/>
      <c r="FN2058" s="20"/>
      <c r="FO2058" s="20"/>
      <c r="FP2058" s="20"/>
      <c r="FQ2058" s="20"/>
      <c r="FR2058" s="20"/>
      <c r="FS2058" s="20"/>
      <c r="FT2058" s="20"/>
      <c r="FU2058" s="20"/>
      <c r="FV2058" s="20"/>
      <c r="FW2058" s="20"/>
      <c r="FX2058" s="20"/>
      <c r="FY2058" s="20"/>
      <c r="FZ2058" s="20"/>
      <c r="GA2058" s="20"/>
      <c r="GB2058" s="20"/>
      <c r="GC2058" s="20"/>
      <c r="GD2058" s="20"/>
      <c r="GE2058" s="20"/>
      <c r="GF2058" s="20"/>
      <c r="GG2058" s="20"/>
      <c r="GH2058" s="20"/>
      <c r="GI2058" s="20"/>
      <c r="GJ2058" s="20"/>
      <c r="GK2058" s="20"/>
      <c r="GL2058" s="20"/>
      <c r="GM2058" s="20"/>
      <c r="GN2058" s="20"/>
      <c r="GO2058" s="20"/>
      <c r="GP2058" s="20"/>
      <c r="GQ2058" s="20"/>
      <c r="GR2058" s="20"/>
      <c r="GS2058" s="20"/>
      <c r="GT2058" s="20"/>
      <c r="GU2058" s="20" t="s">
        <v>273</v>
      </c>
      <c r="GV2058" s="20" t="s">
        <v>238</v>
      </c>
      <c r="GW2058" s="20"/>
      <c r="GX2058" s="20"/>
      <c r="GY2058" s="20"/>
    </row>
    <row r="2059" spans="1:207" s="22" customFormat="1" x14ac:dyDescent="0.25">
      <c r="A2059" s="14" t="s">
        <v>6012</v>
      </c>
      <c r="B2059" s="20" t="s">
        <v>6013</v>
      </c>
      <c r="C2059" s="20"/>
      <c r="D2059" s="20" t="s">
        <v>422</v>
      </c>
      <c r="E2059" s="20" t="s">
        <v>219</v>
      </c>
      <c r="F2059" s="20" t="s">
        <v>220</v>
      </c>
      <c r="G2059" s="20" t="s">
        <v>4782</v>
      </c>
      <c r="H2059" s="20" t="s">
        <v>4783</v>
      </c>
      <c r="I2059" s="20" t="s">
        <v>4784</v>
      </c>
      <c r="J2059" s="20" t="s">
        <v>4785</v>
      </c>
      <c r="K2059" s="20">
        <v>10.308017100000001</v>
      </c>
      <c r="L2059" s="20">
        <v>123.8915719</v>
      </c>
      <c r="M2059" s="20"/>
      <c r="N2059" s="20"/>
      <c r="O2059" s="21">
        <v>42894</v>
      </c>
      <c r="P2059" s="20">
        <f t="shared" si="96"/>
        <v>2017</v>
      </c>
      <c r="Q2059" s="20">
        <f t="shared" si="97"/>
        <v>6</v>
      </c>
      <c r="R2059" s="20">
        <f t="shared" si="98"/>
        <v>8</v>
      </c>
      <c r="S2059" s="20"/>
      <c r="T2059" s="20"/>
      <c r="U2059" s="20" t="s">
        <v>225</v>
      </c>
      <c r="V2059" s="20" t="s">
        <v>259</v>
      </c>
      <c r="W2059" s="20" t="s">
        <v>260</v>
      </c>
      <c r="X2059" s="20" t="s">
        <v>239</v>
      </c>
      <c r="Y2059" s="20" t="s">
        <v>266</v>
      </c>
      <c r="Z2059" s="20" t="s">
        <v>5882</v>
      </c>
      <c r="AA2059" s="20"/>
      <c r="AB2059" s="20"/>
      <c r="AC2059" s="20"/>
      <c r="AD2059" s="20" t="s">
        <v>289</v>
      </c>
      <c r="AE2059" s="20"/>
      <c r="AF2059" s="21">
        <v>30207</v>
      </c>
      <c r="AG2059" s="20">
        <v>34</v>
      </c>
      <c r="AH2059" s="20" t="s">
        <v>5867</v>
      </c>
      <c r="AI2059" s="20" t="s">
        <v>3492</v>
      </c>
      <c r="AJ2059" s="22" t="s">
        <v>5869</v>
      </c>
      <c r="AK2059" s="23" t="s">
        <v>5907</v>
      </c>
      <c r="AL2059" s="20">
        <v>10</v>
      </c>
      <c r="AM2059" s="20"/>
      <c r="AN2059" s="20" t="s">
        <v>238</v>
      </c>
      <c r="AO2059" s="20"/>
      <c r="AP2059" s="20"/>
      <c r="AQ2059" s="20"/>
      <c r="AR2059" s="20"/>
      <c r="AS2059" s="20"/>
      <c r="AT2059" s="20"/>
      <c r="AU2059" s="20"/>
      <c r="AV2059" s="20" t="s">
        <v>237</v>
      </c>
      <c r="AW2059" s="20" t="s">
        <v>238</v>
      </c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>
        <v>6</v>
      </c>
      <c r="BJ2059" s="20" t="s">
        <v>271</v>
      </c>
      <c r="BK2059" s="20" t="s">
        <v>238</v>
      </c>
      <c r="BL2059" s="20"/>
      <c r="BM2059" s="20"/>
      <c r="BN2059" s="20"/>
      <c r="BO2059" s="20">
        <v>6</v>
      </c>
      <c r="BP2059" s="20"/>
      <c r="BQ2059" s="20" t="s">
        <v>238</v>
      </c>
      <c r="BR2059" s="20"/>
      <c r="BS2059" s="20"/>
      <c r="BT2059" s="20"/>
      <c r="BU2059" s="20"/>
      <c r="BV2059" s="20" t="s">
        <v>271</v>
      </c>
      <c r="BW2059" s="20" t="s">
        <v>238</v>
      </c>
      <c r="BX2059" s="20"/>
      <c r="BY2059" s="20" t="s">
        <v>271</v>
      </c>
      <c r="BZ2059" s="20" t="s">
        <v>238</v>
      </c>
      <c r="CA2059" s="20"/>
      <c r="CB2059" s="20"/>
      <c r="CC2059" s="20"/>
      <c r="CD2059" s="20"/>
      <c r="CE2059" s="20"/>
      <c r="CF2059" s="20"/>
      <c r="CG2059" s="20"/>
      <c r="CH2059" s="20"/>
      <c r="CI2059" s="20"/>
      <c r="CJ2059" s="20"/>
      <c r="CK2059" s="20"/>
      <c r="CL2059" s="20"/>
      <c r="CM2059" s="20"/>
      <c r="CN2059" s="20" t="s">
        <v>240</v>
      </c>
      <c r="CO2059" s="20" t="s">
        <v>238</v>
      </c>
      <c r="CP2059" s="20"/>
      <c r="CQ2059" s="20"/>
      <c r="CR2059" s="20"/>
      <c r="CS2059" s="20"/>
      <c r="CT2059" s="20"/>
      <c r="CU2059" s="20"/>
      <c r="CV2059" s="20"/>
      <c r="CW2059" s="20">
        <v>2</v>
      </c>
      <c r="CX2059" s="20" t="s">
        <v>236</v>
      </c>
      <c r="CY2059" s="20"/>
      <c r="CZ2059" s="20" t="s">
        <v>273</v>
      </c>
      <c r="DA2059" s="20" t="s">
        <v>238</v>
      </c>
      <c r="DB2059" s="20"/>
      <c r="DC2059" s="20"/>
      <c r="DD2059" s="20"/>
      <c r="DE2059" s="20"/>
      <c r="DF2059" s="20"/>
      <c r="DG2059" s="20"/>
      <c r="DH2059" s="20"/>
      <c r="DI2059" s="20"/>
      <c r="DJ2059" s="20"/>
      <c r="DK2059" s="20"/>
      <c r="DL2059" s="20"/>
      <c r="DM2059" s="20"/>
      <c r="DN2059" s="20"/>
      <c r="DO2059" s="20" t="s">
        <v>273</v>
      </c>
      <c r="DP2059" s="20" t="s">
        <v>238</v>
      </c>
      <c r="DQ2059" s="20"/>
      <c r="DR2059" s="20"/>
      <c r="DS2059" s="20"/>
      <c r="DT2059" s="20"/>
      <c r="DU2059" s="20" t="s">
        <v>273</v>
      </c>
      <c r="DV2059" s="20" t="s">
        <v>238</v>
      </c>
      <c r="DW2059" s="20"/>
      <c r="DX2059" s="20">
        <v>4</v>
      </c>
      <c r="DY2059" s="20" t="s">
        <v>239</v>
      </c>
      <c r="DZ2059" s="20"/>
      <c r="EA2059" s="20"/>
      <c r="EB2059" s="20"/>
      <c r="EC2059" s="20">
        <v>6</v>
      </c>
      <c r="ED2059" s="20">
        <v>32</v>
      </c>
      <c r="EE2059" s="20" t="s">
        <v>238</v>
      </c>
      <c r="EF2059" s="20"/>
      <c r="EG2059" s="20"/>
      <c r="EH2059" s="20"/>
      <c r="EI2059" s="20"/>
      <c r="EJ2059" s="20"/>
      <c r="EK2059" s="20"/>
      <c r="EL2059" s="20"/>
      <c r="EM2059" s="20"/>
      <c r="EN2059" s="20"/>
      <c r="EO2059" s="20"/>
      <c r="EP2059" s="20"/>
      <c r="EQ2059" s="20"/>
      <c r="ER2059" s="20"/>
      <c r="ES2059" s="20"/>
      <c r="ET2059" s="20"/>
      <c r="EU2059" s="20"/>
      <c r="EV2059" s="20"/>
      <c r="EW2059" s="20"/>
      <c r="EX2059" s="20"/>
      <c r="EY2059" s="20"/>
      <c r="EZ2059" s="20"/>
      <c r="FA2059" s="20"/>
      <c r="FB2059" s="20"/>
      <c r="FC2059" s="20"/>
      <c r="FD2059" s="20"/>
      <c r="FE2059" s="20"/>
      <c r="FF2059" s="20"/>
      <c r="FG2059" s="20"/>
      <c r="FH2059" s="20"/>
      <c r="FI2059" s="20"/>
      <c r="FJ2059" s="20"/>
      <c r="FK2059" s="20"/>
      <c r="FL2059" s="20"/>
      <c r="FM2059" s="20"/>
      <c r="FN2059" s="20"/>
      <c r="FO2059" s="20"/>
      <c r="FP2059" s="20"/>
      <c r="FQ2059" s="20"/>
      <c r="FR2059" s="20"/>
      <c r="FS2059" s="20"/>
      <c r="FT2059" s="20"/>
      <c r="FU2059" s="20"/>
      <c r="FV2059" s="20"/>
      <c r="FW2059" s="20"/>
      <c r="FX2059" s="20"/>
      <c r="FY2059" s="20"/>
      <c r="FZ2059" s="20"/>
      <c r="GA2059" s="20"/>
      <c r="GB2059" s="20"/>
      <c r="GC2059" s="20"/>
      <c r="GD2059" s="20"/>
      <c r="GE2059" s="20"/>
      <c r="GF2059" s="20"/>
      <c r="GG2059" s="20"/>
      <c r="GH2059" s="20"/>
      <c r="GI2059" s="20"/>
      <c r="GJ2059" s="20"/>
      <c r="GK2059" s="20"/>
      <c r="GL2059" s="20"/>
      <c r="GM2059" s="20"/>
      <c r="GN2059" s="20"/>
      <c r="GO2059" s="20"/>
      <c r="GP2059" s="20"/>
      <c r="GQ2059" s="20"/>
      <c r="GR2059" s="20"/>
      <c r="GS2059" s="20"/>
      <c r="GT2059" s="20"/>
      <c r="GU2059" s="20" t="s">
        <v>273</v>
      </c>
      <c r="GV2059" s="20" t="s">
        <v>238</v>
      </c>
      <c r="GW2059" s="20"/>
      <c r="GX2059" s="20"/>
      <c r="GY2059" s="20"/>
    </row>
    <row r="2060" spans="1:207" s="22" customFormat="1" x14ac:dyDescent="0.25">
      <c r="A2060" s="14" t="s">
        <v>6014</v>
      </c>
      <c r="B2060" s="20" t="s">
        <v>6015</v>
      </c>
      <c r="C2060" s="20"/>
      <c r="D2060" s="20" t="s">
        <v>422</v>
      </c>
      <c r="E2060" s="20" t="s">
        <v>219</v>
      </c>
      <c r="F2060" s="20" t="s">
        <v>220</v>
      </c>
      <c r="G2060" s="20" t="s">
        <v>4782</v>
      </c>
      <c r="H2060" s="20" t="s">
        <v>4783</v>
      </c>
      <c r="I2060" s="20" t="s">
        <v>4784</v>
      </c>
      <c r="J2060" s="20" t="s">
        <v>4785</v>
      </c>
      <c r="K2060" s="20">
        <v>10.308017100000001</v>
      </c>
      <c r="L2060" s="20">
        <v>123.8915719</v>
      </c>
      <c r="M2060" s="20"/>
      <c r="N2060" s="20"/>
      <c r="O2060" s="21">
        <v>42979</v>
      </c>
      <c r="P2060" s="20">
        <f t="shared" si="96"/>
        <v>2017</v>
      </c>
      <c r="Q2060" s="20">
        <f t="shared" si="97"/>
        <v>9</v>
      </c>
      <c r="R2060" s="20">
        <f t="shared" si="98"/>
        <v>1</v>
      </c>
      <c r="S2060" s="20"/>
      <c r="T2060" s="20"/>
      <c r="U2060" s="20" t="s">
        <v>225</v>
      </c>
      <c r="V2060" s="20" t="s">
        <v>259</v>
      </c>
      <c r="W2060" s="20" t="s">
        <v>260</v>
      </c>
      <c r="X2060" s="20" t="s">
        <v>239</v>
      </c>
      <c r="Y2060" s="20" t="s">
        <v>294</v>
      </c>
      <c r="Z2060" s="20" t="s">
        <v>6016</v>
      </c>
      <c r="AA2060" s="20"/>
      <c r="AB2060" s="20"/>
      <c r="AC2060" s="20"/>
      <c r="AD2060" s="20" t="s">
        <v>289</v>
      </c>
      <c r="AE2060" s="20"/>
      <c r="AF2060" s="21">
        <v>17829</v>
      </c>
      <c r="AG2060" s="20">
        <v>68</v>
      </c>
      <c r="AH2060" s="20" t="s">
        <v>5873</v>
      </c>
      <c r="AI2060" s="20" t="s">
        <v>2651</v>
      </c>
      <c r="AJ2060" s="22" t="s">
        <v>5869</v>
      </c>
      <c r="AK2060" s="20" t="s">
        <v>423</v>
      </c>
      <c r="AL2060" s="20">
        <v>6</v>
      </c>
      <c r="AM2060" s="20"/>
      <c r="AN2060" s="20" t="s">
        <v>238</v>
      </c>
      <c r="AO2060" s="20"/>
      <c r="AP2060" s="20"/>
      <c r="AQ2060" s="20"/>
      <c r="AR2060" s="20"/>
      <c r="AS2060" s="20"/>
      <c r="AT2060" s="20"/>
      <c r="AU2060" s="20"/>
      <c r="AV2060" s="20" t="s">
        <v>237</v>
      </c>
      <c r="AW2060" s="20" t="s">
        <v>238</v>
      </c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>
        <v>6</v>
      </c>
      <c r="BJ2060" s="20" t="s">
        <v>271</v>
      </c>
      <c r="BK2060" s="20" t="s">
        <v>238</v>
      </c>
      <c r="BL2060" s="20"/>
      <c r="BM2060" s="20"/>
      <c r="BN2060" s="20"/>
      <c r="BO2060" s="20">
        <v>6</v>
      </c>
      <c r="BP2060" s="20"/>
      <c r="BQ2060" s="20" t="s">
        <v>238</v>
      </c>
      <c r="BR2060" s="20"/>
      <c r="BS2060" s="20"/>
      <c r="BT2060" s="20"/>
      <c r="BU2060" s="20"/>
      <c r="BV2060" s="20" t="s">
        <v>271</v>
      </c>
      <c r="BW2060" s="20" t="s">
        <v>238</v>
      </c>
      <c r="BX2060" s="20"/>
      <c r="BY2060" s="20"/>
      <c r="BZ2060" s="20"/>
      <c r="CA2060" s="20"/>
      <c r="CB2060" s="20"/>
      <c r="CC2060" s="20"/>
      <c r="CD2060" s="20"/>
      <c r="CE2060" s="20"/>
      <c r="CF2060" s="20"/>
      <c r="CG2060" s="20"/>
      <c r="CH2060" s="20"/>
      <c r="CI2060" s="20"/>
      <c r="CJ2060" s="20"/>
      <c r="CK2060" s="20"/>
      <c r="CL2060" s="20"/>
      <c r="CM2060" s="20"/>
      <c r="CN2060" s="20" t="s">
        <v>240</v>
      </c>
      <c r="CO2060" s="20" t="s">
        <v>238</v>
      </c>
      <c r="CP2060" s="20"/>
      <c r="CQ2060" s="20"/>
      <c r="CR2060" s="20"/>
      <c r="CS2060" s="20"/>
      <c r="CT2060" s="20"/>
      <c r="CU2060" s="20"/>
      <c r="CV2060" s="20"/>
      <c r="CW2060" s="20"/>
      <c r="CX2060" s="20"/>
      <c r="CY2060" s="20"/>
      <c r="CZ2060" s="20">
        <v>8</v>
      </c>
      <c r="DA2060" s="20" t="s">
        <v>238</v>
      </c>
      <c r="DB2060" s="20"/>
      <c r="DC2060" s="20"/>
      <c r="DD2060" s="20"/>
      <c r="DE2060" s="20"/>
      <c r="DF2060" s="20"/>
      <c r="DG2060" s="20"/>
      <c r="DH2060" s="20"/>
      <c r="DI2060" s="20"/>
      <c r="DJ2060" s="20"/>
      <c r="DK2060" s="20"/>
      <c r="DL2060" s="20"/>
      <c r="DM2060" s="20"/>
      <c r="DN2060" s="20"/>
      <c r="DO2060" s="20" t="s">
        <v>273</v>
      </c>
      <c r="DP2060" s="20" t="s">
        <v>238</v>
      </c>
      <c r="DQ2060" s="20"/>
      <c r="DR2060" s="20"/>
      <c r="DS2060" s="20"/>
      <c r="DT2060" s="20"/>
      <c r="DU2060" s="20" t="s">
        <v>273</v>
      </c>
      <c r="DV2060" s="20" t="s">
        <v>238</v>
      </c>
      <c r="DW2060" s="20"/>
      <c r="DX2060" s="20"/>
      <c r="DY2060" s="20"/>
      <c r="DZ2060" s="20"/>
      <c r="EA2060" s="20"/>
      <c r="EB2060" s="20"/>
      <c r="EC2060" s="20">
        <v>6</v>
      </c>
      <c r="ED2060" s="20"/>
      <c r="EE2060" s="20" t="s">
        <v>238</v>
      </c>
      <c r="EF2060" s="20"/>
      <c r="EG2060" s="20"/>
      <c r="EH2060" s="20"/>
      <c r="EI2060" s="20"/>
      <c r="EJ2060" s="20"/>
      <c r="EK2060" s="20"/>
      <c r="EL2060" s="20"/>
      <c r="EM2060" s="20"/>
      <c r="EN2060" s="20"/>
      <c r="EO2060" s="20"/>
      <c r="EP2060" s="20"/>
      <c r="EQ2060" s="20"/>
      <c r="ER2060" s="20"/>
      <c r="ES2060" s="20"/>
      <c r="ET2060" s="20"/>
      <c r="EU2060" s="20"/>
      <c r="EV2060" s="20"/>
      <c r="EW2060" s="20"/>
      <c r="EX2060" s="20"/>
      <c r="EY2060" s="20"/>
      <c r="EZ2060" s="20"/>
      <c r="FA2060" s="20"/>
      <c r="FB2060" s="20"/>
      <c r="FC2060" s="20"/>
      <c r="FD2060" s="20"/>
      <c r="FE2060" s="20"/>
      <c r="FF2060" s="20"/>
      <c r="FG2060" s="20"/>
      <c r="FH2060" s="20"/>
      <c r="FI2060" s="20"/>
      <c r="FJ2060" s="20"/>
      <c r="FK2060" s="20"/>
      <c r="FL2060" s="20"/>
      <c r="FM2060" s="20">
        <v>6</v>
      </c>
      <c r="FN2060" s="20"/>
      <c r="FO2060" s="20" t="s">
        <v>238</v>
      </c>
      <c r="FP2060" s="20"/>
      <c r="FQ2060" s="20"/>
      <c r="FR2060" s="20"/>
      <c r="FS2060" s="20"/>
      <c r="FT2060" s="20"/>
      <c r="FU2060" s="20"/>
      <c r="FV2060" s="20"/>
      <c r="FW2060" s="20"/>
      <c r="FX2060" s="20"/>
      <c r="FY2060" s="20"/>
      <c r="FZ2060" s="20"/>
      <c r="GA2060" s="20"/>
      <c r="GB2060" s="20"/>
      <c r="GC2060" s="20"/>
      <c r="GD2060" s="20"/>
      <c r="GE2060" s="20"/>
      <c r="GF2060" s="20"/>
      <c r="GG2060" s="20"/>
      <c r="GH2060" s="20"/>
      <c r="GI2060" s="20"/>
      <c r="GJ2060" s="20"/>
      <c r="GK2060" s="20"/>
      <c r="GL2060" s="20"/>
      <c r="GM2060" s="20"/>
      <c r="GN2060" s="20"/>
      <c r="GO2060" s="20"/>
      <c r="GP2060" s="20"/>
      <c r="GQ2060" s="20"/>
      <c r="GR2060" s="20"/>
      <c r="GS2060" s="20"/>
      <c r="GT2060" s="20"/>
      <c r="GU2060" s="20"/>
      <c r="GV2060" s="20"/>
      <c r="GW2060" s="20"/>
      <c r="GX2060" s="20"/>
      <c r="GY2060" s="20"/>
    </row>
    <row r="2061" spans="1:207" s="22" customFormat="1" x14ac:dyDescent="0.25">
      <c r="A2061" s="14" t="s">
        <v>6017</v>
      </c>
      <c r="B2061" s="20" t="s">
        <v>6018</v>
      </c>
      <c r="C2061" s="20"/>
      <c r="D2061" s="20" t="s">
        <v>422</v>
      </c>
      <c r="E2061" s="20" t="s">
        <v>219</v>
      </c>
      <c r="F2061" s="20" t="s">
        <v>220</v>
      </c>
      <c r="G2061" s="20" t="s">
        <v>4782</v>
      </c>
      <c r="H2061" s="20" t="s">
        <v>4783</v>
      </c>
      <c r="I2061" s="20" t="s">
        <v>4784</v>
      </c>
      <c r="J2061" s="20" t="s">
        <v>4785</v>
      </c>
      <c r="K2061" s="20">
        <v>10.308017100000001</v>
      </c>
      <c r="L2061" s="20">
        <v>123.8915719</v>
      </c>
      <c r="M2061" s="20"/>
      <c r="N2061" s="20"/>
      <c r="O2061" s="21">
        <v>43071</v>
      </c>
      <c r="P2061" s="20">
        <f t="shared" si="96"/>
        <v>2017</v>
      </c>
      <c r="Q2061" s="20">
        <f t="shared" si="97"/>
        <v>12</v>
      </c>
      <c r="R2061" s="20">
        <f t="shared" si="98"/>
        <v>2</v>
      </c>
      <c r="S2061" s="20"/>
      <c r="T2061" s="20"/>
      <c r="U2061" s="20" t="s">
        <v>225</v>
      </c>
      <c r="V2061" s="20" t="s">
        <v>259</v>
      </c>
      <c r="W2061" s="20" t="s">
        <v>260</v>
      </c>
      <c r="X2061" s="20" t="s">
        <v>239</v>
      </c>
      <c r="Y2061" s="20" t="s">
        <v>266</v>
      </c>
      <c r="Z2061" s="20" t="s">
        <v>6019</v>
      </c>
      <c r="AA2061" s="20"/>
      <c r="AB2061" s="20"/>
      <c r="AC2061" s="20"/>
      <c r="AD2061" s="20" t="s">
        <v>231</v>
      </c>
      <c r="AE2061" s="20"/>
      <c r="AF2061" s="21">
        <v>42976</v>
      </c>
      <c r="AG2061" s="20" t="s">
        <v>1818</v>
      </c>
      <c r="AH2061" s="20" t="s">
        <v>5867</v>
      </c>
      <c r="AI2061" s="20" t="s">
        <v>6020</v>
      </c>
      <c r="AJ2061" s="22" t="s">
        <v>5869</v>
      </c>
      <c r="AK2061" s="20" t="s">
        <v>423</v>
      </c>
      <c r="AL2061" s="20">
        <v>9</v>
      </c>
      <c r="AM2061" s="20">
        <v>256</v>
      </c>
      <c r="AN2061" s="20" t="s">
        <v>238</v>
      </c>
      <c r="AO2061" s="20"/>
      <c r="AP2061" s="20"/>
      <c r="AQ2061" s="20"/>
      <c r="AR2061" s="20"/>
      <c r="AS2061" s="20"/>
      <c r="AT2061" s="20"/>
      <c r="AU2061" s="20">
        <v>6</v>
      </c>
      <c r="AV2061" s="20"/>
      <c r="AW2061" s="20" t="s">
        <v>238</v>
      </c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>
        <v>6</v>
      </c>
      <c r="BJ2061" s="20" t="s">
        <v>767</v>
      </c>
      <c r="BK2061" s="20" t="s">
        <v>238</v>
      </c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>
        <v>6</v>
      </c>
      <c r="BV2061" s="20"/>
      <c r="BW2061" s="20" t="s">
        <v>238</v>
      </c>
      <c r="BX2061" s="20"/>
      <c r="BY2061" s="20"/>
      <c r="BZ2061" s="20"/>
      <c r="CA2061" s="20"/>
      <c r="CB2061" s="20"/>
      <c r="CC2061" s="20"/>
      <c r="CD2061" s="20"/>
      <c r="CE2061" s="20"/>
      <c r="CF2061" s="20"/>
      <c r="CG2061" s="20"/>
      <c r="CH2061" s="20"/>
      <c r="CI2061" s="20"/>
      <c r="CJ2061" s="20"/>
      <c r="CK2061" s="20"/>
      <c r="CL2061" s="20"/>
      <c r="CM2061" s="20">
        <v>20</v>
      </c>
      <c r="CN2061" s="20">
        <v>2</v>
      </c>
      <c r="CO2061" s="20" t="s">
        <v>239</v>
      </c>
      <c r="CP2061" s="20"/>
      <c r="CQ2061" s="20"/>
      <c r="CR2061" s="20"/>
      <c r="CS2061" s="20"/>
      <c r="CT2061" s="20"/>
      <c r="CU2061" s="20"/>
      <c r="CV2061" s="20"/>
      <c r="CW2061" s="20">
        <v>0.5</v>
      </c>
      <c r="CX2061" s="20" t="s">
        <v>236</v>
      </c>
      <c r="CY2061" s="20">
        <v>6</v>
      </c>
      <c r="CZ2061" s="20"/>
      <c r="DA2061" s="20" t="s">
        <v>238</v>
      </c>
      <c r="DB2061" s="20"/>
      <c r="DC2061" s="20"/>
      <c r="DD2061" s="20"/>
      <c r="DE2061" s="20"/>
      <c r="DF2061" s="20"/>
      <c r="DG2061" s="20"/>
      <c r="DH2061" s="20"/>
      <c r="DI2061" s="20"/>
      <c r="DJ2061" s="20"/>
      <c r="DK2061" s="20"/>
      <c r="DL2061" s="20"/>
      <c r="DM2061" s="20"/>
      <c r="DN2061" s="20">
        <v>6</v>
      </c>
      <c r="DO2061" s="20"/>
      <c r="DP2061" s="20" t="s">
        <v>238</v>
      </c>
      <c r="DQ2061" s="20"/>
      <c r="DR2061" s="20"/>
      <c r="DS2061" s="20"/>
      <c r="DT2061" s="20">
        <v>6</v>
      </c>
      <c r="DU2061" s="20" t="s">
        <v>271</v>
      </c>
      <c r="DV2061" s="20" t="s">
        <v>238</v>
      </c>
      <c r="DW2061" s="20"/>
      <c r="DX2061" s="20"/>
      <c r="DY2061" s="20"/>
      <c r="DZ2061" s="20"/>
      <c r="EA2061" s="20"/>
      <c r="EB2061" s="20"/>
      <c r="EC2061" s="20">
        <v>6</v>
      </c>
      <c r="ED2061" s="20" t="s">
        <v>271</v>
      </c>
      <c r="EE2061" s="20" t="s">
        <v>238</v>
      </c>
      <c r="EF2061" s="20"/>
      <c r="EG2061" s="20"/>
      <c r="EH2061" s="20"/>
      <c r="EI2061" s="20"/>
      <c r="EJ2061" s="20"/>
      <c r="EK2061" s="20"/>
      <c r="EL2061" s="20"/>
      <c r="EM2061" s="20"/>
      <c r="EN2061" s="20"/>
      <c r="EO2061" s="20"/>
      <c r="EP2061" s="20"/>
      <c r="EQ2061" s="20"/>
      <c r="ER2061" s="20"/>
      <c r="ES2061" s="20"/>
      <c r="ET2061" s="20"/>
      <c r="EU2061" s="20"/>
      <c r="EV2061" s="20"/>
      <c r="EW2061" s="20"/>
      <c r="EX2061" s="20"/>
      <c r="EY2061" s="20"/>
      <c r="EZ2061" s="20"/>
      <c r="FA2061" s="20"/>
      <c r="FB2061" s="20"/>
      <c r="FC2061" s="20"/>
      <c r="FD2061" s="20"/>
      <c r="FE2061" s="20"/>
      <c r="FF2061" s="20"/>
      <c r="FG2061" s="20"/>
      <c r="FH2061" s="20"/>
      <c r="FI2061" s="20"/>
      <c r="FJ2061" s="20"/>
      <c r="FK2061" s="20"/>
      <c r="FL2061" s="20"/>
      <c r="FM2061" s="20">
        <v>16</v>
      </c>
      <c r="FN2061" s="20"/>
      <c r="FO2061" s="20" t="s">
        <v>238</v>
      </c>
      <c r="FP2061" s="20"/>
      <c r="FQ2061" s="20"/>
      <c r="FR2061" s="20"/>
      <c r="FS2061" s="20"/>
      <c r="FT2061" s="20"/>
      <c r="FU2061" s="20"/>
      <c r="FV2061" s="20"/>
      <c r="FW2061" s="20"/>
      <c r="FX2061" s="20"/>
      <c r="FY2061" s="20"/>
      <c r="FZ2061" s="20"/>
      <c r="GA2061" s="20"/>
      <c r="GB2061" s="20"/>
      <c r="GC2061" s="20"/>
      <c r="GD2061" s="20"/>
      <c r="GE2061" s="20"/>
      <c r="GF2061" s="20"/>
      <c r="GG2061" s="20"/>
      <c r="GH2061" s="20"/>
      <c r="GI2061" s="20"/>
      <c r="GJ2061" s="20"/>
      <c r="GK2061" s="20"/>
      <c r="GL2061" s="20"/>
      <c r="GM2061" s="20"/>
      <c r="GN2061" s="20"/>
      <c r="GO2061" s="20"/>
      <c r="GP2061" s="20"/>
      <c r="GQ2061" s="20"/>
      <c r="GR2061" s="20"/>
      <c r="GS2061" s="20"/>
      <c r="GT2061" s="20"/>
      <c r="GU2061" s="20"/>
      <c r="GV2061" s="20"/>
      <c r="GW2061" s="20"/>
      <c r="GX2061" s="20"/>
      <c r="GY2061" s="20"/>
    </row>
    <row r="2062" spans="1:207" s="22" customFormat="1" x14ac:dyDescent="0.25">
      <c r="A2062" s="14" t="s">
        <v>6021</v>
      </c>
      <c r="B2062" s="20" t="s">
        <v>6022</v>
      </c>
      <c r="C2062" s="20"/>
      <c r="D2062" s="20" t="s">
        <v>422</v>
      </c>
      <c r="E2062" s="20" t="s">
        <v>219</v>
      </c>
      <c r="F2062" s="20" t="s">
        <v>220</v>
      </c>
      <c r="G2062" s="20" t="s">
        <v>6023</v>
      </c>
      <c r="H2062" s="20" t="s">
        <v>6024</v>
      </c>
      <c r="I2062" s="20" t="s">
        <v>6025</v>
      </c>
      <c r="J2062" s="20" t="s">
        <v>6026</v>
      </c>
      <c r="K2062" s="20">
        <v>6.9069598000000001</v>
      </c>
      <c r="L2062" s="20">
        <v>122.0811392</v>
      </c>
      <c r="M2062" s="20"/>
      <c r="N2062" s="20"/>
      <c r="O2062" s="21">
        <v>42742</v>
      </c>
      <c r="P2062" s="20">
        <f t="shared" si="96"/>
        <v>2017</v>
      </c>
      <c r="Q2062" s="20">
        <f t="shared" si="97"/>
        <v>1</v>
      </c>
      <c r="R2062" s="20">
        <f t="shared" si="98"/>
        <v>7</v>
      </c>
      <c r="S2062" s="20"/>
      <c r="T2062" s="20"/>
      <c r="U2062" s="20" t="s">
        <v>225</v>
      </c>
      <c r="V2062" s="20" t="s">
        <v>259</v>
      </c>
      <c r="W2062" s="20" t="s">
        <v>260</v>
      </c>
      <c r="X2062" s="20" t="s">
        <v>239</v>
      </c>
      <c r="Y2062" s="20" t="s">
        <v>266</v>
      </c>
      <c r="Z2062" s="20" t="s">
        <v>6027</v>
      </c>
      <c r="AA2062" s="20"/>
      <c r="AB2062" s="20"/>
      <c r="AC2062" s="20"/>
      <c r="AD2062" s="20" t="s">
        <v>231</v>
      </c>
      <c r="AE2062" s="20"/>
      <c r="AF2062" s="21">
        <v>42741</v>
      </c>
      <c r="AG2062" s="20" t="s">
        <v>1758</v>
      </c>
      <c r="AH2062" s="20" t="s">
        <v>5873</v>
      </c>
      <c r="AI2062" s="20"/>
      <c r="AJ2062" s="22" t="s">
        <v>5869</v>
      </c>
      <c r="AK2062" s="20" t="s">
        <v>5944</v>
      </c>
      <c r="AL2062" s="20">
        <v>10</v>
      </c>
      <c r="AM2062" s="20" t="s">
        <v>767</v>
      </c>
      <c r="AN2062" s="20" t="s">
        <v>238</v>
      </c>
      <c r="AO2062" s="20"/>
      <c r="AP2062" s="20"/>
      <c r="AQ2062" s="20"/>
      <c r="AR2062" s="20"/>
      <c r="AS2062" s="20"/>
      <c r="AT2062" s="20"/>
      <c r="AU2062" s="20"/>
      <c r="AV2062" s="20">
        <v>4</v>
      </c>
      <c r="AW2062" s="20" t="s">
        <v>236</v>
      </c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>
        <v>14</v>
      </c>
      <c r="BJ2062" s="20" t="s">
        <v>271</v>
      </c>
      <c r="BK2062" s="20" t="s">
        <v>238</v>
      </c>
      <c r="BL2062" s="20"/>
      <c r="BM2062" s="20"/>
      <c r="BN2062" s="20"/>
      <c r="BO2062" s="20">
        <v>12</v>
      </c>
      <c r="BP2062" s="20"/>
      <c r="BQ2062" s="20" t="s">
        <v>238</v>
      </c>
      <c r="BR2062" s="20"/>
      <c r="BS2062" s="20"/>
      <c r="BT2062" s="20"/>
      <c r="BU2062" s="20"/>
      <c r="BV2062" s="20" t="s">
        <v>271</v>
      </c>
      <c r="BW2062" s="20" t="s">
        <v>238</v>
      </c>
      <c r="BX2062" s="20"/>
      <c r="BY2062" s="20" t="s">
        <v>271</v>
      </c>
      <c r="BZ2062" s="20" t="s">
        <v>238</v>
      </c>
      <c r="CA2062" s="20"/>
      <c r="CB2062" s="20"/>
      <c r="CC2062" s="20"/>
      <c r="CD2062" s="20"/>
      <c r="CE2062" s="20"/>
      <c r="CF2062" s="20"/>
      <c r="CG2062" s="20"/>
      <c r="CH2062" s="20"/>
      <c r="CI2062" s="20"/>
      <c r="CJ2062" s="20"/>
      <c r="CK2062" s="20"/>
      <c r="CL2062" s="20"/>
      <c r="CM2062" s="20"/>
      <c r="CN2062" s="20">
        <v>0.5</v>
      </c>
      <c r="CO2062" s="20" t="s">
        <v>236</v>
      </c>
      <c r="CP2062" s="20"/>
      <c r="CQ2062" s="20"/>
      <c r="CR2062" s="20"/>
      <c r="CS2062" s="20"/>
      <c r="CT2062" s="20"/>
      <c r="CU2062" s="20"/>
      <c r="CV2062" s="20"/>
      <c r="CW2062" s="20"/>
      <c r="CX2062" s="20"/>
      <c r="CY2062" s="20"/>
      <c r="CZ2062" s="20">
        <v>16</v>
      </c>
      <c r="DA2062" s="20" t="s">
        <v>238</v>
      </c>
      <c r="DB2062" s="20"/>
      <c r="DC2062" s="20"/>
      <c r="DD2062" s="20"/>
      <c r="DE2062" s="20"/>
      <c r="DF2062" s="20"/>
      <c r="DG2062" s="20"/>
      <c r="DH2062" s="20"/>
      <c r="DI2062" s="20"/>
      <c r="DJ2062" s="20"/>
      <c r="DK2062" s="20"/>
      <c r="DL2062" s="20"/>
      <c r="DM2062" s="20"/>
      <c r="DN2062" s="20"/>
      <c r="DO2062" s="20" t="s">
        <v>244</v>
      </c>
      <c r="DP2062" s="20" t="s">
        <v>236</v>
      </c>
      <c r="DQ2062" s="20"/>
      <c r="DR2062" s="20"/>
      <c r="DS2062" s="20"/>
      <c r="DT2062" s="20"/>
      <c r="DU2062" s="20" t="s">
        <v>273</v>
      </c>
      <c r="DV2062" s="20" t="s">
        <v>238</v>
      </c>
      <c r="DW2062" s="20"/>
      <c r="DX2062" s="20">
        <v>0.5</v>
      </c>
      <c r="DY2062" s="20" t="s">
        <v>236</v>
      </c>
      <c r="DZ2062" s="20"/>
      <c r="EA2062" s="20"/>
      <c r="EB2062" s="20"/>
      <c r="EC2062" s="20">
        <v>13</v>
      </c>
      <c r="ED2062" s="20"/>
      <c r="EE2062" s="20" t="s">
        <v>238</v>
      </c>
      <c r="EF2062" s="20"/>
      <c r="EG2062" s="20"/>
      <c r="EH2062" s="20"/>
      <c r="EI2062" s="20"/>
      <c r="EJ2062" s="20"/>
      <c r="EK2062" s="20"/>
      <c r="EL2062" s="20"/>
      <c r="EM2062" s="20"/>
      <c r="EN2062" s="20"/>
      <c r="EO2062" s="20"/>
      <c r="EP2062" s="20"/>
      <c r="EQ2062" s="20"/>
      <c r="ER2062" s="20"/>
      <c r="ES2062" s="20"/>
      <c r="ET2062" s="20"/>
      <c r="EU2062" s="20"/>
      <c r="EV2062" s="20"/>
      <c r="EW2062" s="20"/>
      <c r="EX2062" s="20"/>
      <c r="EY2062" s="20"/>
      <c r="EZ2062" s="20"/>
      <c r="FA2062" s="20"/>
      <c r="FB2062" s="20"/>
      <c r="FC2062" s="20"/>
      <c r="FD2062" s="20"/>
      <c r="FE2062" s="20"/>
      <c r="FF2062" s="20"/>
      <c r="FG2062" s="20"/>
      <c r="FH2062" s="20"/>
      <c r="FI2062" s="20"/>
      <c r="FJ2062" s="20"/>
      <c r="FK2062" s="20"/>
      <c r="FL2062" s="20"/>
      <c r="FM2062" s="20">
        <v>23</v>
      </c>
      <c r="FN2062" s="20"/>
      <c r="FO2062" s="20" t="s">
        <v>236</v>
      </c>
      <c r="FP2062" s="20"/>
      <c r="FQ2062" s="20">
        <v>0.28000000000000003</v>
      </c>
      <c r="FR2062" s="20" t="s">
        <v>236</v>
      </c>
      <c r="FS2062" s="20"/>
      <c r="FT2062" s="20"/>
      <c r="FU2062" s="20"/>
      <c r="FV2062" s="20"/>
      <c r="FW2062" s="20"/>
      <c r="FX2062" s="20"/>
      <c r="FY2062" s="20"/>
      <c r="FZ2062" s="20"/>
      <c r="GA2062" s="20"/>
      <c r="GB2062" s="20"/>
      <c r="GC2062" s="20"/>
      <c r="GD2062" s="20"/>
      <c r="GE2062" s="20"/>
      <c r="GF2062" s="20"/>
      <c r="GG2062" s="20"/>
      <c r="GH2062" s="20"/>
      <c r="GI2062" s="20"/>
      <c r="GJ2062" s="20"/>
      <c r="GK2062" s="20"/>
      <c r="GL2062" s="20"/>
      <c r="GM2062" s="20"/>
      <c r="GN2062" s="20"/>
      <c r="GO2062" s="20"/>
      <c r="GP2062" s="20"/>
      <c r="GQ2062" s="20"/>
      <c r="GR2062" s="20"/>
      <c r="GS2062" s="20"/>
      <c r="GT2062" s="20"/>
      <c r="GU2062" s="20" t="s">
        <v>244</v>
      </c>
      <c r="GV2062" s="20" t="s">
        <v>236</v>
      </c>
      <c r="GW2062" s="20"/>
      <c r="GX2062" s="20"/>
      <c r="GY2062" s="20"/>
    </row>
    <row r="2063" spans="1:207" s="22" customFormat="1" x14ac:dyDescent="0.25">
      <c r="A2063" s="14" t="s">
        <v>6028</v>
      </c>
      <c r="B2063" s="20" t="s">
        <v>6029</v>
      </c>
      <c r="C2063" s="20"/>
      <c r="D2063" s="20" t="s">
        <v>415</v>
      </c>
      <c r="E2063" s="20" t="s">
        <v>219</v>
      </c>
      <c r="F2063" s="20" t="s">
        <v>220</v>
      </c>
      <c r="G2063" s="20" t="s">
        <v>717</v>
      </c>
      <c r="H2063" s="20" t="s">
        <v>718</v>
      </c>
      <c r="I2063" s="20" t="s">
        <v>719</v>
      </c>
      <c r="J2063" s="20" t="s">
        <v>720</v>
      </c>
      <c r="K2063" s="20">
        <v>13.7664998</v>
      </c>
      <c r="L2063" s="20">
        <v>121.0662701</v>
      </c>
      <c r="M2063" s="20"/>
      <c r="N2063" s="20"/>
      <c r="O2063" s="21">
        <v>42756</v>
      </c>
      <c r="P2063" s="20">
        <f t="shared" si="96"/>
        <v>2017</v>
      </c>
      <c r="Q2063" s="20">
        <f t="shared" si="97"/>
        <v>1</v>
      </c>
      <c r="R2063" s="20">
        <f t="shared" si="98"/>
        <v>21</v>
      </c>
      <c r="S2063" s="20"/>
      <c r="T2063" s="20"/>
      <c r="U2063" s="20" t="s">
        <v>225</v>
      </c>
      <c r="V2063" s="20" t="s">
        <v>1416</v>
      </c>
      <c r="W2063" s="20" t="s">
        <v>227</v>
      </c>
      <c r="X2063" s="20" t="s">
        <v>239</v>
      </c>
      <c r="Y2063" s="20" t="s">
        <v>294</v>
      </c>
      <c r="Z2063" s="20" t="s">
        <v>6030</v>
      </c>
      <c r="AA2063" s="20"/>
      <c r="AB2063" s="20"/>
      <c r="AC2063" s="20"/>
      <c r="AD2063" s="20" t="s">
        <v>289</v>
      </c>
      <c r="AE2063" s="20"/>
      <c r="AF2063" s="21">
        <v>19375</v>
      </c>
      <c r="AG2063" s="20">
        <v>64</v>
      </c>
      <c r="AH2063" s="20" t="s">
        <v>5867</v>
      </c>
      <c r="AI2063" s="20"/>
      <c r="AJ2063" s="22" t="s">
        <v>5869</v>
      </c>
      <c r="AK2063" s="20" t="s">
        <v>530</v>
      </c>
      <c r="AL2063" s="20">
        <v>9</v>
      </c>
      <c r="AM2063" s="20"/>
      <c r="AN2063" s="20" t="s">
        <v>238</v>
      </c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>
        <v>6</v>
      </c>
      <c r="BB2063" s="20"/>
      <c r="BC2063" s="20" t="s">
        <v>238</v>
      </c>
      <c r="BD2063" s="20"/>
      <c r="BE2063" s="20"/>
      <c r="BF2063" s="20"/>
      <c r="BG2063" s="20"/>
      <c r="BH2063" s="20"/>
      <c r="BI2063" s="20"/>
      <c r="BJ2063" s="20" t="s">
        <v>271</v>
      </c>
      <c r="BK2063" s="20" t="s">
        <v>238</v>
      </c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 t="s">
        <v>271</v>
      </c>
      <c r="BW2063" s="20" t="s">
        <v>238</v>
      </c>
      <c r="BX2063" s="20"/>
      <c r="BY2063" s="20"/>
      <c r="BZ2063" s="20"/>
      <c r="CA2063" s="20"/>
      <c r="CB2063" s="20"/>
      <c r="CC2063" s="20"/>
      <c r="CD2063" s="20"/>
      <c r="CE2063" s="20"/>
      <c r="CF2063" s="20"/>
      <c r="CG2063" s="20"/>
      <c r="CH2063" s="20"/>
      <c r="CI2063" s="20"/>
      <c r="CJ2063" s="20"/>
      <c r="CK2063" s="20"/>
      <c r="CL2063" s="20"/>
      <c r="CM2063" s="20"/>
      <c r="CN2063" s="20" t="s">
        <v>240</v>
      </c>
      <c r="CO2063" s="20" t="s">
        <v>238</v>
      </c>
      <c r="CP2063" s="20"/>
      <c r="CQ2063" s="20"/>
      <c r="CR2063" s="20"/>
      <c r="CS2063" s="20"/>
      <c r="CT2063" s="20"/>
      <c r="CU2063" s="20"/>
      <c r="CV2063" s="20">
        <v>12</v>
      </c>
      <c r="CW2063" s="20"/>
      <c r="CX2063" s="20" t="s">
        <v>236</v>
      </c>
      <c r="CY2063" s="20"/>
      <c r="CZ2063" s="20"/>
      <c r="DA2063" s="20"/>
      <c r="DB2063" s="20"/>
      <c r="DC2063" s="20"/>
      <c r="DD2063" s="20"/>
      <c r="DE2063" s="20"/>
      <c r="DF2063" s="20"/>
      <c r="DG2063" s="20"/>
      <c r="DH2063" s="20"/>
      <c r="DI2063" s="20"/>
      <c r="DJ2063" s="20"/>
      <c r="DK2063" s="20"/>
      <c r="DL2063" s="20"/>
      <c r="DM2063" s="20"/>
      <c r="DN2063" s="20"/>
      <c r="DO2063" s="20" t="s">
        <v>273</v>
      </c>
      <c r="DP2063" s="20" t="s">
        <v>238</v>
      </c>
      <c r="DQ2063" s="20"/>
      <c r="DR2063" s="20"/>
      <c r="DS2063" s="20"/>
      <c r="DT2063" s="20">
        <v>6</v>
      </c>
      <c r="DU2063" s="20" t="s">
        <v>273</v>
      </c>
      <c r="DV2063" s="20" t="s">
        <v>238</v>
      </c>
      <c r="DW2063" s="20"/>
      <c r="DX2063" s="20">
        <v>4</v>
      </c>
      <c r="DY2063" s="20" t="s">
        <v>239</v>
      </c>
      <c r="DZ2063" s="20"/>
      <c r="EA2063" s="20"/>
      <c r="EB2063" s="20"/>
      <c r="EC2063" s="20">
        <v>8</v>
      </c>
      <c r="ED2063" s="20"/>
      <c r="EE2063" s="20" t="s">
        <v>238</v>
      </c>
      <c r="EF2063" s="20"/>
      <c r="EG2063" s="20"/>
      <c r="EH2063" s="20"/>
      <c r="EI2063" s="20"/>
      <c r="EJ2063" s="20"/>
      <c r="EK2063" s="20"/>
      <c r="EL2063" s="20"/>
      <c r="EM2063" s="20"/>
      <c r="EN2063" s="20"/>
      <c r="EO2063" s="20"/>
      <c r="EP2063" s="20"/>
      <c r="EQ2063" s="20"/>
      <c r="ER2063" s="20"/>
      <c r="ES2063" s="20"/>
      <c r="ET2063" s="20"/>
      <c r="EU2063" s="20"/>
      <c r="EV2063" s="20"/>
      <c r="EW2063" s="20"/>
      <c r="EX2063" s="20"/>
      <c r="EY2063" s="20"/>
      <c r="EZ2063" s="20"/>
      <c r="FA2063" s="20"/>
      <c r="FB2063" s="20"/>
      <c r="FC2063" s="20"/>
      <c r="FD2063" s="20"/>
      <c r="FE2063" s="20"/>
      <c r="FF2063" s="20"/>
      <c r="FG2063" s="20"/>
      <c r="FH2063" s="20"/>
      <c r="FI2063" s="20"/>
      <c r="FJ2063" s="20"/>
      <c r="FK2063" s="20"/>
      <c r="FL2063" s="20"/>
      <c r="FM2063" s="20">
        <v>11</v>
      </c>
      <c r="FN2063" s="20"/>
      <c r="FO2063" s="20" t="s">
        <v>238</v>
      </c>
      <c r="FP2063" s="20"/>
      <c r="FQ2063" s="20"/>
      <c r="FR2063" s="20"/>
      <c r="FS2063" s="20"/>
      <c r="FT2063" s="20"/>
      <c r="FU2063" s="20"/>
      <c r="FV2063" s="20"/>
      <c r="FW2063" s="20"/>
      <c r="FX2063" s="20"/>
      <c r="FY2063" s="20"/>
      <c r="FZ2063" s="20"/>
      <c r="GA2063" s="20"/>
      <c r="GB2063" s="20"/>
      <c r="GC2063" s="20"/>
      <c r="GD2063" s="20"/>
      <c r="GE2063" s="20"/>
      <c r="GF2063" s="20"/>
      <c r="GG2063" s="20"/>
      <c r="GH2063" s="20"/>
      <c r="GI2063" s="20"/>
      <c r="GJ2063" s="20"/>
      <c r="GK2063" s="20"/>
      <c r="GL2063" s="20"/>
      <c r="GM2063" s="20"/>
      <c r="GN2063" s="20"/>
      <c r="GO2063" s="20"/>
      <c r="GP2063" s="20"/>
      <c r="GQ2063" s="20"/>
      <c r="GR2063" s="20"/>
      <c r="GS2063" s="20"/>
      <c r="GT2063" s="20"/>
      <c r="GU2063" s="20" t="s">
        <v>273</v>
      </c>
      <c r="GV2063" s="20" t="s">
        <v>238</v>
      </c>
      <c r="GW2063" s="20"/>
      <c r="GX2063" s="20"/>
      <c r="GY2063" s="20"/>
    </row>
    <row r="2064" spans="1:207" s="22" customFormat="1" x14ac:dyDescent="0.25">
      <c r="A2064" s="14" t="s">
        <v>6031</v>
      </c>
      <c r="B2064" s="20" t="s">
        <v>6032</v>
      </c>
      <c r="C2064" s="20"/>
      <c r="D2064" s="20" t="s">
        <v>415</v>
      </c>
      <c r="E2064" s="20" t="s">
        <v>219</v>
      </c>
      <c r="F2064" s="20" t="s">
        <v>220</v>
      </c>
      <c r="G2064" s="20" t="s">
        <v>717</v>
      </c>
      <c r="H2064" s="20" t="s">
        <v>718</v>
      </c>
      <c r="I2064" s="20" t="s">
        <v>719</v>
      </c>
      <c r="J2064" s="20" t="s">
        <v>720</v>
      </c>
      <c r="K2064" s="20">
        <v>13.7664998</v>
      </c>
      <c r="L2064" s="20">
        <v>121.0662701</v>
      </c>
      <c r="M2064" s="20"/>
      <c r="N2064" s="20"/>
      <c r="O2064" s="21">
        <v>43010</v>
      </c>
      <c r="P2064" s="20">
        <f t="shared" si="96"/>
        <v>2017</v>
      </c>
      <c r="Q2064" s="20">
        <f t="shared" si="97"/>
        <v>10</v>
      </c>
      <c r="R2064" s="20">
        <f t="shared" si="98"/>
        <v>2</v>
      </c>
      <c r="S2064" s="20"/>
      <c r="T2064" s="20"/>
      <c r="U2064" s="20" t="s">
        <v>225</v>
      </c>
      <c r="V2064" s="20" t="s">
        <v>301</v>
      </c>
      <c r="W2064" s="20" t="s">
        <v>227</v>
      </c>
      <c r="X2064" s="20" t="s">
        <v>239</v>
      </c>
      <c r="Y2064" s="20" t="s">
        <v>294</v>
      </c>
      <c r="Z2064" s="20" t="s">
        <v>6033</v>
      </c>
      <c r="AA2064" s="20"/>
      <c r="AB2064" s="20"/>
      <c r="AC2064" s="20"/>
      <c r="AD2064" s="20" t="s">
        <v>289</v>
      </c>
      <c r="AE2064" s="20"/>
      <c r="AF2064" s="21">
        <v>26653</v>
      </c>
      <c r="AG2064" s="20">
        <v>44</v>
      </c>
      <c r="AH2064" s="20" t="s">
        <v>5873</v>
      </c>
      <c r="AI2064" s="20" t="s">
        <v>375</v>
      </c>
      <c r="AJ2064" s="22" t="s">
        <v>5869</v>
      </c>
      <c r="AK2064" s="20" t="s">
        <v>918</v>
      </c>
      <c r="AL2064" s="20">
        <v>20</v>
      </c>
      <c r="AM2064" s="20"/>
      <c r="AN2064" s="20" t="s">
        <v>236</v>
      </c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>
        <v>6</v>
      </c>
      <c r="BB2064" s="20"/>
      <c r="BC2064" s="20" t="s">
        <v>238</v>
      </c>
      <c r="BD2064" s="20"/>
      <c r="BE2064" s="20"/>
      <c r="BF2064" s="20"/>
      <c r="BG2064" s="20"/>
      <c r="BH2064" s="20"/>
      <c r="BI2064" s="20"/>
      <c r="BJ2064" s="20" t="s">
        <v>271</v>
      </c>
      <c r="BK2064" s="20" t="s">
        <v>238</v>
      </c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 t="s">
        <v>271</v>
      </c>
      <c r="BW2064" s="20" t="s">
        <v>238</v>
      </c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 t="s">
        <v>240</v>
      </c>
      <c r="CO2064" s="20" t="s">
        <v>238</v>
      </c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  <c r="DL2064" s="20"/>
      <c r="DM2064" s="20"/>
      <c r="DN2064" s="20"/>
      <c r="DO2064" s="20" t="s">
        <v>273</v>
      </c>
      <c r="DP2064" s="20" t="s">
        <v>238</v>
      </c>
      <c r="DQ2064" s="20"/>
      <c r="DR2064" s="20"/>
      <c r="DS2064" s="20"/>
      <c r="DT2064" s="20">
        <v>12</v>
      </c>
      <c r="DU2064" s="20" t="s">
        <v>273</v>
      </c>
      <c r="DV2064" s="20" t="s">
        <v>238</v>
      </c>
      <c r="DW2064" s="20"/>
      <c r="DX2064" s="20"/>
      <c r="DY2064" s="20"/>
      <c r="DZ2064" s="20"/>
      <c r="EA2064" s="20"/>
      <c r="EB2064" s="20"/>
      <c r="EC2064" s="20">
        <v>9</v>
      </c>
      <c r="ED2064" s="20" t="s">
        <v>271</v>
      </c>
      <c r="EE2064" s="20" t="s">
        <v>238</v>
      </c>
      <c r="EF2064" s="20"/>
      <c r="EG2064" s="20"/>
      <c r="EH2064" s="20"/>
      <c r="EI2064" s="20"/>
      <c r="EJ2064" s="20"/>
      <c r="EK2064" s="20"/>
      <c r="EL2064" s="20"/>
      <c r="EM2064" s="20"/>
      <c r="EN2064" s="20"/>
      <c r="EO2064" s="20"/>
      <c r="EP2064" s="20"/>
      <c r="EQ2064" s="20"/>
      <c r="ER2064" s="20"/>
      <c r="ES2064" s="20"/>
      <c r="ET2064" s="20"/>
      <c r="EU2064" s="20"/>
      <c r="EV2064" s="20"/>
      <c r="EW2064" s="20"/>
      <c r="EX2064" s="20"/>
      <c r="EY2064" s="20"/>
      <c r="EZ2064" s="20"/>
      <c r="FA2064" s="20"/>
      <c r="FB2064" s="20"/>
      <c r="FC2064" s="20"/>
      <c r="FD2064" s="20"/>
      <c r="FE2064" s="20"/>
      <c r="FF2064" s="20"/>
      <c r="FG2064" s="20"/>
      <c r="FH2064" s="20"/>
      <c r="FI2064" s="20"/>
      <c r="FJ2064" s="20"/>
      <c r="FK2064" s="20"/>
      <c r="FL2064" s="20"/>
      <c r="FM2064" s="20">
        <v>13</v>
      </c>
      <c r="FN2064" s="20"/>
      <c r="FO2064" s="20" t="s">
        <v>238</v>
      </c>
      <c r="FP2064" s="20"/>
      <c r="FQ2064" s="20"/>
      <c r="FR2064" s="20"/>
      <c r="FS2064" s="20"/>
      <c r="FT2064" s="20"/>
      <c r="FU2064" s="20"/>
      <c r="FV2064" s="20"/>
      <c r="FW2064" s="20"/>
      <c r="FX2064" s="20"/>
      <c r="FY2064" s="20"/>
      <c r="FZ2064" s="20"/>
      <c r="GA2064" s="20"/>
      <c r="GB2064" s="20"/>
      <c r="GC2064" s="20"/>
      <c r="GD2064" s="20"/>
      <c r="GE2064" s="20"/>
      <c r="GF2064" s="20"/>
      <c r="GG2064" s="20"/>
      <c r="GH2064" s="20"/>
      <c r="GI2064" s="20"/>
      <c r="GJ2064" s="20"/>
      <c r="GK2064" s="20"/>
      <c r="GL2064" s="20"/>
      <c r="GM2064" s="20"/>
      <c r="GN2064" s="20"/>
      <c r="GO2064" s="20"/>
      <c r="GP2064" s="20"/>
      <c r="GQ2064" s="20"/>
      <c r="GR2064" s="20"/>
      <c r="GS2064" s="20"/>
      <c r="GT2064" s="20"/>
      <c r="GU2064" s="20"/>
      <c r="GV2064" s="20"/>
      <c r="GW2064" s="20"/>
      <c r="GX2064" s="20"/>
      <c r="GY2064" s="20"/>
    </row>
    <row r="2065" spans="1:207" s="22" customFormat="1" x14ac:dyDescent="0.25">
      <c r="A2065" s="14" t="s">
        <v>6034</v>
      </c>
      <c r="B2065" s="20" t="s">
        <v>6035</v>
      </c>
      <c r="C2065" s="20"/>
      <c r="D2065" s="20" t="s">
        <v>415</v>
      </c>
      <c r="E2065" s="20" t="s">
        <v>219</v>
      </c>
      <c r="F2065" s="20" t="s">
        <v>220</v>
      </c>
      <c r="G2065" s="20" t="s">
        <v>717</v>
      </c>
      <c r="H2065" s="20" t="s">
        <v>718</v>
      </c>
      <c r="I2065" s="20" t="s">
        <v>719</v>
      </c>
      <c r="J2065" s="20" t="s">
        <v>720</v>
      </c>
      <c r="K2065" s="20">
        <v>13.7664998</v>
      </c>
      <c r="L2065" s="20">
        <v>121.0662701</v>
      </c>
      <c r="M2065" s="20"/>
      <c r="N2065" s="20"/>
      <c r="O2065" s="21">
        <v>43073</v>
      </c>
      <c r="P2065" s="20">
        <f t="shared" si="96"/>
        <v>2017</v>
      </c>
      <c r="Q2065" s="20">
        <f t="shared" si="97"/>
        <v>12</v>
      </c>
      <c r="R2065" s="20">
        <f t="shared" si="98"/>
        <v>4</v>
      </c>
      <c r="S2065" s="20"/>
      <c r="T2065" s="20"/>
      <c r="U2065" s="20" t="s">
        <v>225</v>
      </c>
      <c r="V2065" s="20" t="s">
        <v>301</v>
      </c>
      <c r="W2065" s="20" t="s">
        <v>227</v>
      </c>
      <c r="X2065" s="20" t="s">
        <v>239</v>
      </c>
      <c r="Y2065" s="20" t="s">
        <v>266</v>
      </c>
      <c r="Z2065" s="20" t="s">
        <v>5965</v>
      </c>
      <c r="AA2065" s="20"/>
      <c r="AB2065" s="20"/>
      <c r="AC2065" s="20"/>
      <c r="AD2065" s="20" t="s">
        <v>289</v>
      </c>
      <c r="AE2065" s="20"/>
      <c r="AF2065" s="21">
        <v>42085</v>
      </c>
      <c r="AG2065" s="20">
        <v>2</v>
      </c>
      <c r="AH2065" s="20" t="s">
        <v>5867</v>
      </c>
      <c r="AI2065" s="20" t="s">
        <v>6036</v>
      </c>
      <c r="AJ2065" s="22" t="s">
        <v>5869</v>
      </c>
      <c r="AK2065" s="20" t="s">
        <v>704</v>
      </c>
      <c r="AL2065" s="20">
        <v>14</v>
      </c>
      <c r="AM2065" s="20"/>
      <c r="AN2065" s="20" t="s">
        <v>238</v>
      </c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>
        <v>22</v>
      </c>
      <c r="BB2065" s="20"/>
      <c r="BC2065" s="20" t="s">
        <v>236</v>
      </c>
      <c r="BD2065" s="20"/>
      <c r="BE2065" s="20"/>
      <c r="BF2065" s="20"/>
      <c r="BG2065" s="20"/>
      <c r="BH2065" s="20"/>
      <c r="BI2065" s="20">
        <v>9</v>
      </c>
      <c r="BJ2065" s="20">
        <v>128</v>
      </c>
      <c r="BK2065" s="20" t="s">
        <v>238</v>
      </c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>
        <v>6</v>
      </c>
      <c r="BV2065" s="20"/>
      <c r="BW2065" s="20" t="s">
        <v>238</v>
      </c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>
        <v>33</v>
      </c>
      <c r="CN2065" s="20"/>
      <c r="CO2065" s="20" t="s">
        <v>236</v>
      </c>
      <c r="CP2065" s="20"/>
      <c r="CQ2065" s="20"/>
      <c r="CR2065" s="20"/>
      <c r="CS2065" s="20"/>
      <c r="CT2065" s="20"/>
      <c r="CU2065" s="20"/>
      <c r="CV2065" s="20"/>
      <c r="CW2065" s="20">
        <v>1</v>
      </c>
      <c r="CX2065" s="20" t="s">
        <v>236</v>
      </c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  <c r="DL2065" s="20"/>
      <c r="DM2065" s="20"/>
      <c r="DN2065" s="20">
        <v>14</v>
      </c>
      <c r="DO2065" s="20"/>
      <c r="DP2065" s="20" t="s">
        <v>239</v>
      </c>
      <c r="DQ2065" s="20"/>
      <c r="DR2065" s="20"/>
      <c r="DS2065" s="20"/>
      <c r="DT2065" s="20">
        <v>6</v>
      </c>
      <c r="DU2065" s="20" t="s">
        <v>271</v>
      </c>
      <c r="DV2065" s="20" t="s">
        <v>238</v>
      </c>
      <c r="DW2065" s="20"/>
      <c r="DX2065" s="20"/>
      <c r="DY2065" s="20"/>
      <c r="DZ2065" s="20"/>
      <c r="EA2065" s="20"/>
      <c r="EB2065" s="20"/>
      <c r="EC2065" s="20">
        <v>6</v>
      </c>
      <c r="ED2065" s="20" t="s">
        <v>271</v>
      </c>
      <c r="EE2065" s="20" t="s">
        <v>238</v>
      </c>
      <c r="EF2065" s="20"/>
      <c r="EG2065" s="20"/>
      <c r="EH2065" s="20"/>
      <c r="EI2065" s="20"/>
      <c r="EJ2065" s="20"/>
      <c r="EK2065" s="20"/>
      <c r="EL2065" s="20"/>
      <c r="EM2065" s="20"/>
      <c r="EN2065" s="20"/>
      <c r="EO2065" s="20"/>
      <c r="EP2065" s="20"/>
      <c r="EQ2065" s="20"/>
      <c r="ER2065" s="20"/>
      <c r="ES2065" s="20"/>
      <c r="ET2065" s="20"/>
      <c r="EU2065" s="20"/>
      <c r="EV2065" s="20"/>
      <c r="EW2065" s="20"/>
      <c r="EX2065" s="20"/>
      <c r="EY2065" s="20"/>
      <c r="EZ2065" s="20"/>
      <c r="FA2065" s="20"/>
      <c r="FB2065" s="20"/>
      <c r="FC2065" s="20"/>
      <c r="FD2065" s="20"/>
      <c r="FE2065" s="20"/>
      <c r="FF2065" s="20"/>
      <c r="FG2065" s="20"/>
      <c r="FH2065" s="20"/>
      <c r="FI2065" s="20"/>
      <c r="FJ2065" s="20"/>
      <c r="FK2065" s="20"/>
      <c r="FL2065" s="20"/>
      <c r="FM2065" s="20">
        <v>15</v>
      </c>
      <c r="FN2065" s="20"/>
      <c r="FO2065" s="20" t="s">
        <v>239</v>
      </c>
      <c r="FP2065" s="20"/>
      <c r="FQ2065" s="20"/>
      <c r="FR2065" s="20"/>
      <c r="FS2065" s="20"/>
      <c r="FT2065" s="20"/>
      <c r="FU2065" s="20"/>
      <c r="FV2065" s="20"/>
      <c r="FW2065" s="20"/>
      <c r="FX2065" s="20"/>
      <c r="FY2065" s="20"/>
      <c r="FZ2065" s="20"/>
      <c r="GA2065" s="20"/>
      <c r="GB2065" s="20"/>
      <c r="GC2065" s="20"/>
      <c r="GD2065" s="20"/>
      <c r="GE2065" s="20"/>
      <c r="GF2065" s="20"/>
      <c r="GG2065" s="20"/>
      <c r="GH2065" s="20"/>
      <c r="GI2065" s="20"/>
      <c r="GJ2065" s="20"/>
      <c r="GK2065" s="20"/>
      <c r="GL2065" s="20"/>
      <c r="GM2065" s="20"/>
      <c r="GN2065" s="20"/>
      <c r="GO2065" s="20"/>
      <c r="GP2065" s="20"/>
      <c r="GQ2065" s="20"/>
      <c r="GR2065" s="20"/>
      <c r="GS2065" s="20"/>
      <c r="GT2065" s="20"/>
      <c r="GU2065" s="20"/>
      <c r="GV2065" s="20"/>
      <c r="GW2065" s="20"/>
      <c r="GX2065" s="20"/>
      <c r="GY2065" s="20"/>
    </row>
    <row r="2066" spans="1:207" s="22" customFormat="1" x14ac:dyDescent="0.25">
      <c r="A2066" s="14" t="s">
        <v>6037</v>
      </c>
      <c r="B2066" s="20" t="s">
        <v>6038</v>
      </c>
      <c r="C2066" s="20"/>
      <c r="D2066" s="20" t="s">
        <v>415</v>
      </c>
      <c r="E2066" s="20" t="s">
        <v>219</v>
      </c>
      <c r="F2066" s="20" t="s">
        <v>220</v>
      </c>
      <c r="G2066" s="20" t="s">
        <v>1047</v>
      </c>
      <c r="H2066" s="20" t="s">
        <v>1048</v>
      </c>
      <c r="I2066" s="20" t="s">
        <v>1049</v>
      </c>
      <c r="J2066" s="20" t="s">
        <v>1050</v>
      </c>
      <c r="K2066" s="20">
        <v>13.1470067</v>
      </c>
      <c r="L2066" s="20">
        <v>123.72470439999999</v>
      </c>
      <c r="M2066" s="20"/>
      <c r="N2066" s="20"/>
      <c r="O2066" s="21">
        <v>42893</v>
      </c>
      <c r="P2066" s="20">
        <f t="shared" si="96"/>
        <v>2017</v>
      </c>
      <c r="Q2066" s="20">
        <f t="shared" si="97"/>
        <v>6</v>
      </c>
      <c r="R2066" s="20">
        <f t="shared" si="98"/>
        <v>7</v>
      </c>
      <c r="S2066" s="20"/>
      <c r="T2066" s="20"/>
      <c r="U2066" s="20" t="s">
        <v>225</v>
      </c>
      <c r="V2066" s="20" t="s">
        <v>390</v>
      </c>
      <c r="W2066" s="20" t="s">
        <v>227</v>
      </c>
      <c r="X2066" s="20" t="s">
        <v>239</v>
      </c>
      <c r="Y2066" s="20" t="s">
        <v>5980</v>
      </c>
      <c r="Z2066" s="20" t="s">
        <v>6039</v>
      </c>
      <c r="AA2066" s="20"/>
      <c r="AB2066" s="20"/>
      <c r="AC2066" s="20"/>
      <c r="AD2066" s="20" t="s">
        <v>289</v>
      </c>
      <c r="AE2066" s="20"/>
      <c r="AF2066" s="21">
        <v>17324</v>
      </c>
      <c r="AG2066" s="20">
        <v>70</v>
      </c>
      <c r="AH2066" s="20" t="s">
        <v>5867</v>
      </c>
      <c r="AI2066" s="20" t="s">
        <v>1052</v>
      </c>
      <c r="AJ2066" s="22" t="s">
        <v>5869</v>
      </c>
      <c r="AK2066" s="20" t="s">
        <v>6040</v>
      </c>
      <c r="AL2066" s="20">
        <v>17</v>
      </c>
      <c r="AM2066" s="20"/>
      <c r="AN2066" s="20" t="s">
        <v>236</v>
      </c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>
        <v>24</v>
      </c>
      <c r="BB2066" s="20"/>
      <c r="BC2066" s="20" t="s">
        <v>236</v>
      </c>
      <c r="BD2066" s="20"/>
      <c r="BE2066" s="20"/>
      <c r="BF2066" s="20"/>
      <c r="BG2066" s="20"/>
      <c r="BH2066" s="20"/>
      <c r="BI2066" s="20"/>
      <c r="BJ2066" s="20" t="s">
        <v>271</v>
      </c>
      <c r="BK2066" s="20" t="s">
        <v>238</v>
      </c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 t="s">
        <v>271</v>
      </c>
      <c r="BW2066" s="20" t="s">
        <v>238</v>
      </c>
      <c r="BX2066" s="20"/>
      <c r="BY2066" s="20"/>
      <c r="BZ2066" s="20"/>
      <c r="CA2066" s="20"/>
      <c r="CB2066" s="20"/>
      <c r="CC2066" s="20"/>
      <c r="CD2066" s="20"/>
      <c r="CE2066" s="20"/>
      <c r="CF2066" s="20"/>
      <c r="CG2066" s="20"/>
      <c r="CH2066" s="20"/>
      <c r="CI2066" s="20"/>
      <c r="CJ2066" s="20"/>
      <c r="CK2066" s="20"/>
      <c r="CL2066" s="20"/>
      <c r="CM2066" s="20"/>
      <c r="CN2066" s="20">
        <v>0.5</v>
      </c>
      <c r="CO2066" s="20" t="s">
        <v>236</v>
      </c>
      <c r="CP2066" s="20"/>
      <c r="CQ2066" s="20"/>
      <c r="CR2066" s="20"/>
      <c r="CS2066" s="20"/>
      <c r="CT2066" s="20"/>
      <c r="CU2066" s="20"/>
      <c r="CV2066" s="20"/>
      <c r="CW2066" s="20"/>
      <c r="CX2066" s="20"/>
      <c r="CY2066" s="20"/>
      <c r="CZ2066" s="20"/>
      <c r="DA2066" s="20"/>
      <c r="DB2066" s="20"/>
      <c r="DC2066" s="20"/>
      <c r="DD2066" s="20"/>
      <c r="DE2066" s="20"/>
      <c r="DF2066" s="20"/>
      <c r="DG2066" s="20"/>
      <c r="DH2066" s="20"/>
      <c r="DI2066" s="20"/>
      <c r="DJ2066" s="20"/>
      <c r="DK2066" s="20"/>
      <c r="DL2066" s="20"/>
      <c r="DM2066" s="20"/>
      <c r="DN2066" s="20"/>
      <c r="DO2066" s="20">
        <v>8</v>
      </c>
      <c r="DP2066" s="20" t="s">
        <v>239</v>
      </c>
      <c r="DQ2066" s="20"/>
      <c r="DR2066" s="20"/>
      <c r="DS2066" s="20"/>
      <c r="DT2066" s="20">
        <v>12</v>
      </c>
      <c r="DU2066" s="20" t="s">
        <v>273</v>
      </c>
      <c r="DV2066" s="20" t="s">
        <v>238</v>
      </c>
      <c r="DW2066" s="20"/>
      <c r="DX2066" s="20">
        <v>0.5</v>
      </c>
      <c r="DY2066" s="20" t="s">
        <v>236</v>
      </c>
      <c r="DZ2066" s="20"/>
      <c r="EA2066" s="20"/>
      <c r="EB2066" s="20"/>
      <c r="EC2066" s="20">
        <v>13</v>
      </c>
      <c r="ED2066" s="20"/>
      <c r="EE2066" s="20" t="s">
        <v>238</v>
      </c>
      <c r="EF2066" s="20"/>
      <c r="EG2066" s="20"/>
      <c r="EH2066" s="20"/>
      <c r="EI2066" s="20"/>
      <c r="EJ2066" s="20"/>
      <c r="EK2066" s="20"/>
      <c r="EL2066" s="20"/>
      <c r="EM2066" s="20"/>
      <c r="EN2066" s="20"/>
      <c r="EO2066" s="20"/>
      <c r="EP2066" s="20"/>
      <c r="EQ2066" s="20"/>
      <c r="ER2066" s="20"/>
      <c r="ES2066" s="20"/>
      <c r="ET2066" s="20"/>
      <c r="EU2066" s="20"/>
      <c r="EV2066" s="20"/>
      <c r="EW2066" s="20"/>
      <c r="EX2066" s="20"/>
      <c r="EY2066" s="20"/>
      <c r="EZ2066" s="20"/>
      <c r="FA2066" s="20"/>
      <c r="FB2066" s="20"/>
      <c r="FC2066" s="20"/>
      <c r="FD2066" s="20"/>
      <c r="FE2066" s="20"/>
      <c r="FF2066" s="20"/>
      <c r="FG2066" s="20"/>
      <c r="FH2066" s="20"/>
      <c r="FI2066" s="20"/>
      <c r="FJ2066" s="20">
        <v>13</v>
      </c>
      <c r="FK2066" s="20"/>
      <c r="FL2066" s="20" t="s">
        <v>238</v>
      </c>
      <c r="FM2066" s="20"/>
      <c r="FN2066" s="20"/>
      <c r="FO2066" s="20"/>
      <c r="FP2066" s="20"/>
      <c r="FQ2066" s="20"/>
      <c r="FR2066" s="20"/>
      <c r="FS2066" s="20"/>
      <c r="FT2066" s="20"/>
      <c r="FU2066" s="20"/>
      <c r="FV2066" s="20"/>
      <c r="FW2066" s="20"/>
      <c r="FX2066" s="20"/>
      <c r="FY2066" s="20"/>
      <c r="FZ2066" s="20"/>
      <c r="GA2066" s="20"/>
      <c r="GB2066" s="20"/>
      <c r="GC2066" s="20"/>
      <c r="GD2066" s="20"/>
      <c r="GE2066" s="20"/>
      <c r="GF2066" s="20"/>
      <c r="GG2066" s="20"/>
      <c r="GH2066" s="20"/>
      <c r="GI2066" s="20"/>
      <c r="GJ2066" s="20"/>
      <c r="GK2066" s="20"/>
      <c r="GL2066" s="20"/>
      <c r="GM2066" s="20"/>
      <c r="GN2066" s="20"/>
      <c r="GO2066" s="20"/>
      <c r="GP2066" s="20"/>
      <c r="GQ2066" s="20"/>
      <c r="GR2066" s="20"/>
      <c r="GS2066" s="20"/>
      <c r="GT2066" s="20"/>
      <c r="GU2066" s="20" t="s">
        <v>273</v>
      </c>
      <c r="GV2066" s="20" t="s">
        <v>238</v>
      </c>
      <c r="GW2066" s="20"/>
      <c r="GX2066" s="20"/>
      <c r="GY2066" s="20"/>
    </row>
    <row r="2067" spans="1:207" s="22" customFormat="1" x14ac:dyDescent="0.25">
      <c r="A2067" s="14" t="s">
        <v>6041</v>
      </c>
      <c r="B2067" s="20" t="s">
        <v>6042</v>
      </c>
      <c r="C2067" s="20"/>
      <c r="D2067" s="20" t="s">
        <v>415</v>
      </c>
      <c r="E2067" s="20" t="s">
        <v>219</v>
      </c>
      <c r="F2067" s="20" t="s">
        <v>220</v>
      </c>
      <c r="G2067" s="20" t="s">
        <v>1047</v>
      </c>
      <c r="H2067" s="20" t="s">
        <v>1048</v>
      </c>
      <c r="I2067" s="20" t="s">
        <v>1049</v>
      </c>
      <c r="J2067" s="20" t="s">
        <v>1050</v>
      </c>
      <c r="K2067" s="20">
        <v>13.1470067</v>
      </c>
      <c r="L2067" s="20">
        <v>123.72470439999999</v>
      </c>
      <c r="M2067" s="20"/>
      <c r="N2067" s="20"/>
      <c r="O2067" s="21">
        <v>42890</v>
      </c>
      <c r="P2067" s="20">
        <f t="shared" si="96"/>
        <v>2017</v>
      </c>
      <c r="Q2067" s="20">
        <f t="shared" si="97"/>
        <v>6</v>
      </c>
      <c r="R2067" s="20">
        <f t="shared" si="98"/>
        <v>4</v>
      </c>
      <c r="S2067" s="20"/>
      <c r="T2067" s="20"/>
      <c r="U2067" s="20" t="s">
        <v>225</v>
      </c>
      <c r="V2067" s="20" t="s">
        <v>301</v>
      </c>
      <c r="W2067" s="20" t="s">
        <v>227</v>
      </c>
      <c r="X2067" s="20" t="s">
        <v>239</v>
      </c>
      <c r="Y2067" s="20" t="s">
        <v>5980</v>
      </c>
      <c r="Z2067" s="20" t="s">
        <v>6043</v>
      </c>
      <c r="AA2067" s="20"/>
      <c r="AB2067" s="20"/>
      <c r="AC2067" s="20"/>
      <c r="AD2067" s="20" t="s">
        <v>289</v>
      </c>
      <c r="AE2067" s="20"/>
      <c r="AF2067" s="21">
        <v>20460</v>
      </c>
      <c r="AG2067" s="20">
        <v>61</v>
      </c>
      <c r="AH2067" s="20" t="s">
        <v>5867</v>
      </c>
      <c r="AI2067" s="20" t="s">
        <v>1052</v>
      </c>
      <c r="AJ2067" s="22" t="s">
        <v>5869</v>
      </c>
      <c r="AK2067" s="20" t="s">
        <v>6044</v>
      </c>
      <c r="AL2067" s="20">
        <v>19</v>
      </c>
      <c r="AM2067" s="20"/>
      <c r="AN2067" s="20" t="s">
        <v>236</v>
      </c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>
        <v>12</v>
      </c>
      <c r="BB2067" s="20"/>
      <c r="BC2067" s="20" t="s">
        <v>238</v>
      </c>
      <c r="BD2067" s="20"/>
      <c r="BE2067" s="20"/>
      <c r="BF2067" s="20"/>
      <c r="BG2067" s="20"/>
      <c r="BH2067" s="20"/>
      <c r="BI2067" s="20"/>
      <c r="BJ2067" s="20">
        <v>16</v>
      </c>
      <c r="BK2067" s="20" t="s">
        <v>239</v>
      </c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>
        <v>16</v>
      </c>
      <c r="BV2067" s="20">
        <v>16</v>
      </c>
      <c r="BW2067" s="20" t="s">
        <v>239</v>
      </c>
      <c r="BX2067" s="20"/>
      <c r="BY2067" s="20"/>
      <c r="BZ2067" s="20"/>
      <c r="CA2067" s="20"/>
      <c r="CB2067" s="20"/>
      <c r="CC2067" s="20"/>
      <c r="CD2067" s="20"/>
      <c r="CE2067" s="20"/>
      <c r="CF2067" s="20"/>
      <c r="CG2067" s="20"/>
      <c r="CH2067" s="20"/>
      <c r="CI2067" s="20"/>
      <c r="CJ2067" s="20"/>
      <c r="CK2067" s="20"/>
      <c r="CL2067" s="20"/>
      <c r="CM2067" s="20"/>
      <c r="CN2067" s="20" t="s">
        <v>240</v>
      </c>
      <c r="CO2067" s="20" t="s">
        <v>238</v>
      </c>
      <c r="CP2067" s="20"/>
      <c r="CQ2067" s="20"/>
      <c r="CR2067" s="20"/>
      <c r="CS2067" s="20"/>
      <c r="CT2067" s="20"/>
      <c r="CU2067" s="20"/>
      <c r="CV2067" s="20"/>
      <c r="CW2067" s="20"/>
      <c r="CX2067" s="20"/>
      <c r="CY2067" s="20"/>
      <c r="CZ2067" s="20"/>
      <c r="DA2067" s="20"/>
      <c r="DB2067" s="20"/>
      <c r="DC2067" s="20"/>
      <c r="DD2067" s="20"/>
      <c r="DE2067" s="20"/>
      <c r="DF2067" s="20"/>
      <c r="DG2067" s="20"/>
      <c r="DH2067" s="20"/>
      <c r="DI2067" s="20"/>
      <c r="DJ2067" s="20"/>
      <c r="DK2067" s="20"/>
      <c r="DL2067" s="20"/>
      <c r="DM2067" s="20"/>
      <c r="DN2067" s="20"/>
      <c r="DO2067" s="20">
        <v>8</v>
      </c>
      <c r="DP2067" s="20" t="s">
        <v>239</v>
      </c>
      <c r="DQ2067" s="20"/>
      <c r="DR2067" s="20"/>
      <c r="DS2067" s="20"/>
      <c r="DT2067" s="20">
        <v>14</v>
      </c>
      <c r="DU2067" s="20" t="s">
        <v>273</v>
      </c>
      <c r="DV2067" s="20" t="s">
        <v>238</v>
      </c>
      <c r="DW2067" s="20"/>
      <c r="DX2067" s="20" t="s">
        <v>272</v>
      </c>
      <c r="DY2067" s="20" t="s">
        <v>238</v>
      </c>
      <c r="DZ2067" s="20"/>
      <c r="EA2067" s="20"/>
      <c r="EB2067" s="20"/>
      <c r="EC2067" s="20">
        <v>6</v>
      </c>
      <c r="ED2067" s="20"/>
      <c r="EE2067" s="20" t="s">
        <v>238</v>
      </c>
      <c r="EF2067" s="20"/>
      <c r="EG2067" s="20"/>
      <c r="EH2067" s="20"/>
      <c r="EI2067" s="20"/>
      <c r="EJ2067" s="20"/>
      <c r="EK2067" s="20"/>
      <c r="EL2067" s="20"/>
      <c r="EM2067" s="20"/>
      <c r="EN2067" s="20"/>
      <c r="EO2067" s="20"/>
      <c r="EP2067" s="20"/>
      <c r="EQ2067" s="20"/>
      <c r="ER2067" s="20"/>
      <c r="ES2067" s="20"/>
      <c r="ET2067" s="20"/>
      <c r="EU2067" s="20"/>
      <c r="EV2067" s="20"/>
      <c r="EW2067" s="20"/>
      <c r="EX2067" s="20"/>
      <c r="EY2067" s="20"/>
      <c r="EZ2067" s="20"/>
      <c r="FA2067" s="20"/>
      <c r="FB2067" s="20"/>
      <c r="FC2067" s="20"/>
      <c r="FD2067" s="20"/>
      <c r="FE2067" s="20"/>
      <c r="FF2067" s="20"/>
      <c r="FG2067" s="20"/>
      <c r="FH2067" s="20"/>
      <c r="FI2067" s="20"/>
      <c r="FJ2067" s="20">
        <v>12</v>
      </c>
      <c r="FK2067" s="20"/>
      <c r="FL2067" s="20" t="s">
        <v>238</v>
      </c>
      <c r="FM2067" s="20"/>
      <c r="FN2067" s="20"/>
      <c r="FO2067" s="20"/>
      <c r="FP2067" s="20"/>
      <c r="FQ2067" s="20"/>
      <c r="FR2067" s="20"/>
      <c r="FS2067" s="20"/>
      <c r="FT2067" s="20"/>
      <c r="FU2067" s="20"/>
      <c r="FV2067" s="20"/>
      <c r="FW2067" s="20"/>
      <c r="FX2067" s="20"/>
      <c r="FY2067" s="20"/>
      <c r="FZ2067" s="20"/>
      <c r="GA2067" s="20"/>
      <c r="GB2067" s="20"/>
      <c r="GC2067" s="20"/>
      <c r="GD2067" s="20"/>
      <c r="GE2067" s="20"/>
      <c r="GF2067" s="20"/>
      <c r="GG2067" s="20"/>
      <c r="GH2067" s="20"/>
      <c r="GI2067" s="20"/>
      <c r="GJ2067" s="20"/>
      <c r="GK2067" s="20"/>
      <c r="GL2067" s="20"/>
      <c r="GM2067" s="20"/>
      <c r="GN2067" s="20"/>
      <c r="GO2067" s="20"/>
      <c r="GP2067" s="20"/>
      <c r="GQ2067" s="20"/>
      <c r="GR2067" s="20"/>
      <c r="GS2067" s="20"/>
      <c r="GT2067" s="20"/>
      <c r="GU2067" s="20" t="s">
        <v>244</v>
      </c>
      <c r="GV2067" s="20" t="s">
        <v>236</v>
      </c>
      <c r="GW2067" s="20"/>
      <c r="GX2067" s="20"/>
      <c r="GY2067" s="20"/>
    </row>
    <row r="2068" spans="1:207" s="22" customFormat="1" x14ac:dyDescent="0.25">
      <c r="A2068" s="14" t="s">
        <v>6045</v>
      </c>
      <c r="B2068" s="20" t="s">
        <v>6046</v>
      </c>
      <c r="C2068" s="20"/>
      <c r="D2068" s="20" t="s">
        <v>415</v>
      </c>
      <c r="E2068" s="20" t="s">
        <v>219</v>
      </c>
      <c r="F2068" s="20" t="s">
        <v>220</v>
      </c>
      <c r="G2068" s="20" t="s">
        <v>1047</v>
      </c>
      <c r="H2068" s="20" t="s">
        <v>1048</v>
      </c>
      <c r="I2068" s="20" t="s">
        <v>1049</v>
      </c>
      <c r="J2068" s="20" t="s">
        <v>1050</v>
      </c>
      <c r="K2068" s="20">
        <v>13.1470067</v>
      </c>
      <c r="L2068" s="20">
        <v>123.72470439999999</v>
      </c>
      <c r="M2068" s="20"/>
      <c r="N2068" s="20"/>
      <c r="O2068" s="21">
        <v>42889</v>
      </c>
      <c r="P2068" s="20">
        <f t="shared" si="96"/>
        <v>2017</v>
      </c>
      <c r="Q2068" s="20">
        <f t="shared" si="97"/>
        <v>6</v>
      </c>
      <c r="R2068" s="20">
        <f t="shared" si="98"/>
        <v>3</v>
      </c>
      <c r="S2068" s="20"/>
      <c r="T2068" s="20"/>
      <c r="U2068" s="20" t="s">
        <v>225</v>
      </c>
      <c r="V2068" s="20" t="s">
        <v>226</v>
      </c>
      <c r="W2068" s="20" t="s">
        <v>227</v>
      </c>
      <c r="X2068" s="20" t="s">
        <v>239</v>
      </c>
      <c r="Y2068" s="20" t="s">
        <v>229</v>
      </c>
      <c r="Z2068" s="20" t="s">
        <v>5903</v>
      </c>
      <c r="AA2068" s="20"/>
      <c r="AB2068" s="20"/>
      <c r="AC2068" s="20"/>
      <c r="AD2068" s="20" t="s">
        <v>289</v>
      </c>
      <c r="AE2068" s="20"/>
      <c r="AF2068" s="21">
        <v>32507</v>
      </c>
      <c r="AG2068" s="20">
        <v>28</v>
      </c>
      <c r="AH2068" s="20" t="s">
        <v>5873</v>
      </c>
      <c r="AI2068" s="20" t="s">
        <v>1052</v>
      </c>
      <c r="AJ2068" s="22" t="s">
        <v>5869</v>
      </c>
      <c r="AK2068" s="20" t="s">
        <v>6047</v>
      </c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>
        <v>6</v>
      </c>
      <c r="BB2068" s="20"/>
      <c r="BC2068" s="20" t="s">
        <v>238</v>
      </c>
      <c r="BD2068" s="20"/>
      <c r="BE2068" s="20"/>
      <c r="BF2068" s="20"/>
      <c r="BG2068" s="20"/>
      <c r="BH2068" s="20"/>
      <c r="BI2068" s="20"/>
      <c r="BJ2068" s="20">
        <v>4</v>
      </c>
      <c r="BK2068" s="20" t="s">
        <v>236</v>
      </c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>
        <v>32</v>
      </c>
      <c r="BW2068" s="20" t="s">
        <v>238</v>
      </c>
      <c r="BX2068" s="20"/>
      <c r="BY2068" s="20"/>
      <c r="BZ2068" s="20"/>
      <c r="CA2068" s="20"/>
      <c r="CB2068" s="20"/>
      <c r="CC2068" s="20"/>
      <c r="CD2068" s="20"/>
      <c r="CE2068" s="20"/>
      <c r="CF2068" s="20"/>
      <c r="CG2068" s="20"/>
      <c r="CH2068" s="20"/>
      <c r="CI2068" s="20"/>
      <c r="CJ2068" s="20"/>
      <c r="CK2068" s="20"/>
      <c r="CL2068" s="20"/>
      <c r="CM2068" s="20"/>
      <c r="CN2068" s="20">
        <v>2</v>
      </c>
      <c r="CO2068" s="20" t="s">
        <v>239</v>
      </c>
      <c r="CP2068" s="20"/>
      <c r="CQ2068" s="20"/>
      <c r="CR2068" s="20"/>
      <c r="CS2068" s="20"/>
      <c r="CT2068" s="20"/>
      <c r="CU2068" s="20"/>
      <c r="CV2068" s="20"/>
      <c r="CW2068" s="20"/>
      <c r="CX2068" s="20"/>
      <c r="CY2068" s="20"/>
      <c r="CZ2068" s="20"/>
      <c r="DA2068" s="20"/>
      <c r="DB2068" s="20"/>
      <c r="DC2068" s="20"/>
      <c r="DD2068" s="20"/>
      <c r="DE2068" s="20"/>
      <c r="DF2068" s="20"/>
      <c r="DG2068" s="20"/>
      <c r="DH2068" s="20"/>
      <c r="DI2068" s="20"/>
      <c r="DJ2068" s="20"/>
      <c r="DK2068" s="20"/>
      <c r="DL2068" s="20"/>
      <c r="DM2068" s="20"/>
      <c r="DN2068" s="20"/>
      <c r="DO2068" s="20">
        <v>8</v>
      </c>
      <c r="DP2068" s="20" t="s">
        <v>239</v>
      </c>
      <c r="DQ2068" s="20"/>
      <c r="DR2068" s="20"/>
      <c r="DS2068" s="20"/>
      <c r="DT2068" s="20">
        <v>12</v>
      </c>
      <c r="DU2068" s="20" t="s">
        <v>273</v>
      </c>
      <c r="DV2068" s="20" t="s">
        <v>238</v>
      </c>
      <c r="DW2068" s="20"/>
      <c r="DX2068" s="20">
        <v>4</v>
      </c>
      <c r="DY2068" s="20" t="s">
        <v>239</v>
      </c>
      <c r="DZ2068" s="20"/>
      <c r="EA2068" s="20"/>
      <c r="EB2068" s="20"/>
      <c r="EC2068" s="20">
        <v>14</v>
      </c>
      <c r="ED2068" s="20"/>
      <c r="EE2068" s="20" t="s">
        <v>238</v>
      </c>
      <c r="EF2068" s="20"/>
      <c r="EG2068" s="20"/>
      <c r="EH2068" s="20"/>
      <c r="EI2068" s="20"/>
      <c r="EJ2068" s="20"/>
      <c r="EK2068" s="20"/>
      <c r="EL2068" s="20"/>
      <c r="EM2068" s="20"/>
      <c r="EN2068" s="20"/>
      <c r="EO2068" s="20"/>
      <c r="EP2068" s="20"/>
      <c r="EQ2068" s="20"/>
      <c r="ER2068" s="20"/>
      <c r="ES2068" s="20"/>
      <c r="ET2068" s="20"/>
      <c r="EU2068" s="20"/>
      <c r="EV2068" s="20"/>
      <c r="EW2068" s="20"/>
      <c r="EX2068" s="20"/>
      <c r="EY2068" s="20"/>
      <c r="EZ2068" s="20"/>
      <c r="FA2068" s="20"/>
      <c r="FB2068" s="20"/>
      <c r="FC2068" s="20"/>
      <c r="FD2068" s="20"/>
      <c r="FE2068" s="20"/>
      <c r="FF2068" s="20"/>
      <c r="FG2068" s="20"/>
      <c r="FH2068" s="20"/>
      <c r="FI2068" s="20"/>
      <c r="FJ2068" s="20">
        <v>6</v>
      </c>
      <c r="FK2068" s="20"/>
      <c r="FL2068" s="20" t="s">
        <v>238</v>
      </c>
      <c r="FM2068" s="20"/>
      <c r="FN2068" s="20"/>
      <c r="FO2068" s="20"/>
      <c r="FP2068" s="20"/>
      <c r="FQ2068" s="20"/>
      <c r="FR2068" s="20"/>
      <c r="FS2068" s="20"/>
      <c r="FT2068" s="20"/>
      <c r="FU2068" s="20"/>
      <c r="FV2068" s="20"/>
      <c r="FW2068" s="20"/>
      <c r="FX2068" s="20"/>
      <c r="FY2068" s="20"/>
      <c r="FZ2068" s="20"/>
      <c r="GA2068" s="20"/>
      <c r="GB2068" s="20"/>
      <c r="GC2068" s="20"/>
      <c r="GD2068" s="20"/>
      <c r="GE2068" s="20"/>
      <c r="GF2068" s="20"/>
      <c r="GG2068" s="20"/>
      <c r="GH2068" s="20"/>
      <c r="GI2068" s="20"/>
      <c r="GJ2068" s="20"/>
      <c r="GK2068" s="20"/>
      <c r="GL2068" s="20"/>
      <c r="GM2068" s="20"/>
      <c r="GN2068" s="20"/>
      <c r="GO2068" s="20"/>
      <c r="GP2068" s="20"/>
      <c r="GQ2068" s="20"/>
      <c r="GR2068" s="20"/>
      <c r="GS2068" s="20"/>
      <c r="GT2068" s="20"/>
      <c r="GU2068" s="20">
        <v>2</v>
      </c>
      <c r="GV2068" s="20" t="s">
        <v>236</v>
      </c>
      <c r="GW2068" s="20"/>
      <c r="GX2068" s="20"/>
      <c r="GY2068" s="20"/>
    </row>
    <row r="2069" spans="1:207" s="22" customFormat="1" x14ac:dyDescent="0.25">
      <c r="A2069" s="14" t="s">
        <v>6048</v>
      </c>
      <c r="B2069" s="20" t="s">
        <v>6049</v>
      </c>
      <c r="C2069" s="20"/>
      <c r="D2069" s="20" t="s">
        <v>415</v>
      </c>
      <c r="E2069" s="20" t="s">
        <v>219</v>
      </c>
      <c r="F2069" s="20" t="s">
        <v>220</v>
      </c>
      <c r="G2069" s="20" t="s">
        <v>6050</v>
      </c>
      <c r="H2069" s="20" t="s">
        <v>6051</v>
      </c>
      <c r="I2069" s="20" t="s">
        <v>6052</v>
      </c>
      <c r="J2069" s="20" t="s">
        <v>6053</v>
      </c>
      <c r="K2069" s="20">
        <v>7.2004479999999997</v>
      </c>
      <c r="L2069" s="20">
        <v>124.23627399999999</v>
      </c>
      <c r="M2069" s="20"/>
      <c r="N2069" s="20"/>
      <c r="O2069" s="21">
        <v>42858</v>
      </c>
      <c r="P2069" s="20">
        <f t="shared" si="96"/>
        <v>2017</v>
      </c>
      <c r="Q2069" s="20">
        <f t="shared" si="97"/>
        <v>5</v>
      </c>
      <c r="R2069" s="20">
        <f t="shared" si="98"/>
        <v>3</v>
      </c>
      <c r="S2069" s="20"/>
      <c r="T2069" s="20"/>
      <c r="U2069" s="20" t="s">
        <v>225</v>
      </c>
      <c r="V2069" s="20" t="s">
        <v>301</v>
      </c>
      <c r="W2069" s="20" t="s">
        <v>227</v>
      </c>
      <c r="X2069" s="20" t="s">
        <v>239</v>
      </c>
      <c r="Y2069" s="20" t="s">
        <v>266</v>
      </c>
      <c r="Z2069" s="20" t="s">
        <v>5877</v>
      </c>
      <c r="AA2069" s="20"/>
      <c r="AB2069" s="20"/>
      <c r="AC2069" s="20"/>
      <c r="AD2069" s="20" t="s">
        <v>289</v>
      </c>
      <c r="AE2069" s="20"/>
      <c r="AF2069" s="21">
        <v>12785</v>
      </c>
      <c r="AG2069" s="20">
        <v>82</v>
      </c>
      <c r="AH2069" s="20" t="s">
        <v>5867</v>
      </c>
      <c r="AI2069" s="20" t="s">
        <v>3232</v>
      </c>
      <c r="AJ2069" s="22" t="s">
        <v>5869</v>
      </c>
      <c r="AK2069" s="23" t="s">
        <v>6054</v>
      </c>
      <c r="AL2069" s="20">
        <v>13</v>
      </c>
      <c r="AM2069" s="20"/>
      <c r="AN2069" s="20" t="s">
        <v>238</v>
      </c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>
        <v>6</v>
      </c>
      <c r="BB2069" s="20"/>
      <c r="BC2069" s="20" t="s">
        <v>238</v>
      </c>
      <c r="BD2069" s="20"/>
      <c r="BE2069" s="20"/>
      <c r="BF2069" s="20"/>
      <c r="BG2069" s="20"/>
      <c r="BH2069" s="20"/>
      <c r="BI2069" s="20"/>
      <c r="BJ2069" s="20">
        <v>8</v>
      </c>
      <c r="BK2069" s="20" t="s">
        <v>236</v>
      </c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>
        <v>8</v>
      </c>
      <c r="BW2069" s="20" t="s">
        <v>236</v>
      </c>
      <c r="BX2069" s="20"/>
      <c r="BY2069" s="20"/>
      <c r="BZ2069" s="20"/>
      <c r="CA2069" s="20"/>
      <c r="CB2069" s="20"/>
      <c r="CC2069" s="20"/>
      <c r="CD2069" s="20"/>
      <c r="CE2069" s="20"/>
      <c r="CF2069" s="20"/>
      <c r="CG2069" s="20"/>
      <c r="CH2069" s="20"/>
      <c r="CI2069" s="20"/>
      <c r="CJ2069" s="20"/>
      <c r="CK2069" s="20"/>
      <c r="CL2069" s="20"/>
      <c r="CM2069" s="20"/>
      <c r="CN2069" s="20">
        <v>2</v>
      </c>
      <c r="CO2069" s="20" t="s">
        <v>239</v>
      </c>
      <c r="CP2069" s="20"/>
      <c r="CQ2069" s="20"/>
      <c r="CR2069" s="20"/>
      <c r="CS2069" s="20"/>
      <c r="CT2069" s="20"/>
      <c r="CU2069" s="20"/>
      <c r="CV2069" s="20">
        <v>14</v>
      </c>
      <c r="CW2069" s="20"/>
      <c r="CX2069" s="20" t="s">
        <v>236</v>
      </c>
      <c r="CY2069" s="20"/>
      <c r="CZ2069" s="20"/>
      <c r="DA2069" s="20"/>
      <c r="DB2069" s="20"/>
      <c r="DC2069" s="20"/>
      <c r="DD2069" s="20"/>
      <c r="DE2069" s="20"/>
      <c r="DF2069" s="20"/>
      <c r="DG2069" s="20"/>
      <c r="DH2069" s="20"/>
      <c r="DI2069" s="20"/>
      <c r="DJ2069" s="20"/>
      <c r="DK2069" s="20"/>
      <c r="DL2069" s="20"/>
      <c r="DM2069" s="20"/>
      <c r="DN2069" s="20">
        <v>16</v>
      </c>
      <c r="DO2069" s="20">
        <v>2</v>
      </c>
      <c r="DP2069" s="20" t="s">
        <v>236</v>
      </c>
      <c r="DQ2069" s="20"/>
      <c r="DR2069" s="20"/>
      <c r="DS2069" s="20"/>
      <c r="DT2069" s="20">
        <v>6</v>
      </c>
      <c r="DU2069" s="20" t="s">
        <v>273</v>
      </c>
      <c r="DV2069" s="20" t="s">
        <v>238</v>
      </c>
      <c r="DW2069" s="20"/>
      <c r="DX2069" s="20" t="s">
        <v>272</v>
      </c>
      <c r="DY2069" s="20" t="s">
        <v>238</v>
      </c>
      <c r="DZ2069" s="20"/>
      <c r="EA2069" s="20"/>
      <c r="EB2069" s="20"/>
      <c r="EC2069" s="20">
        <v>6</v>
      </c>
      <c r="ED2069" s="20" t="s">
        <v>271</v>
      </c>
      <c r="EE2069" s="20" t="s">
        <v>238</v>
      </c>
      <c r="EF2069" s="20"/>
      <c r="EG2069" s="20"/>
      <c r="EH2069" s="20"/>
      <c r="EI2069" s="20"/>
      <c r="EJ2069" s="20"/>
      <c r="EK2069" s="20"/>
      <c r="EL2069" s="20"/>
      <c r="EM2069" s="20"/>
      <c r="EN2069" s="20"/>
      <c r="EO2069" s="20"/>
      <c r="EP2069" s="20"/>
      <c r="EQ2069" s="20"/>
      <c r="ER2069" s="20"/>
      <c r="ES2069" s="20"/>
      <c r="ET2069" s="20"/>
      <c r="EU2069" s="20"/>
      <c r="EV2069" s="20"/>
      <c r="EW2069" s="20"/>
      <c r="EX2069" s="20"/>
      <c r="EY2069" s="20"/>
      <c r="EZ2069" s="20"/>
      <c r="FA2069" s="20"/>
      <c r="FB2069" s="20"/>
      <c r="FC2069" s="20"/>
      <c r="FD2069" s="20"/>
      <c r="FE2069" s="20"/>
      <c r="FF2069" s="20"/>
      <c r="FG2069" s="20"/>
      <c r="FH2069" s="20"/>
      <c r="FI2069" s="20"/>
      <c r="FJ2069" s="20"/>
      <c r="FK2069" s="20"/>
      <c r="FL2069" s="20"/>
      <c r="FM2069" s="20"/>
      <c r="FN2069" s="20"/>
      <c r="FO2069" s="20"/>
      <c r="FP2069" s="20"/>
      <c r="FQ2069" s="20"/>
      <c r="FR2069" s="20"/>
      <c r="FS2069" s="20"/>
      <c r="FT2069" s="20"/>
      <c r="FU2069" s="20"/>
      <c r="FV2069" s="20"/>
      <c r="FW2069" s="20"/>
      <c r="FX2069" s="20"/>
      <c r="FY2069" s="20"/>
      <c r="FZ2069" s="20"/>
      <c r="GA2069" s="20"/>
      <c r="GB2069" s="20"/>
      <c r="GC2069" s="20"/>
      <c r="GD2069" s="20"/>
      <c r="GE2069" s="20"/>
      <c r="GF2069" s="20"/>
      <c r="GG2069" s="20"/>
      <c r="GH2069" s="20"/>
      <c r="GI2069" s="20"/>
      <c r="GJ2069" s="20"/>
      <c r="GK2069" s="20"/>
      <c r="GL2069" s="20"/>
      <c r="GM2069" s="20"/>
      <c r="GN2069" s="20"/>
      <c r="GO2069" s="20"/>
      <c r="GP2069" s="20"/>
      <c r="GQ2069" s="20"/>
      <c r="GR2069" s="20"/>
      <c r="GS2069" s="20"/>
      <c r="GT2069" s="20">
        <v>20</v>
      </c>
      <c r="GU2069" s="20" t="s">
        <v>244</v>
      </c>
      <c r="GV2069" s="20" t="s">
        <v>236</v>
      </c>
      <c r="GW2069" s="20"/>
      <c r="GX2069" s="20"/>
      <c r="GY2069" s="20"/>
    </row>
    <row r="2070" spans="1:207" s="22" customFormat="1" x14ac:dyDescent="0.25">
      <c r="A2070" s="14" t="s">
        <v>6055</v>
      </c>
      <c r="B2070" s="20" t="s">
        <v>6056</v>
      </c>
      <c r="C2070" s="20"/>
      <c r="D2070" s="20" t="s">
        <v>415</v>
      </c>
      <c r="E2070" s="20" t="s">
        <v>219</v>
      </c>
      <c r="F2070" s="20" t="s">
        <v>220</v>
      </c>
      <c r="G2070" s="20" t="s">
        <v>1344</v>
      </c>
      <c r="H2070" s="20" t="s">
        <v>1345</v>
      </c>
      <c r="I2070" s="20" t="s">
        <v>1346</v>
      </c>
      <c r="J2070" s="20" t="s">
        <v>1347</v>
      </c>
      <c r="K2070" s="20">
        <v>17.656567299999999</v>
      </c>
      <c r="L2070" s="20">
        <v>121.7466281</v>
      </c>
      <c r="M2070" s="20"/>
      <c r="N2070" s="20"/>
      <c r="O2070" s="21">
        <v>42756</v>
      </c>
      <c r="P2070" s="20">
        <f t="shared" si="96"/>
        <v>2017</v>
      </c>
      <c r="Q2070" s="20">
        <f t="shared" si="97"/>
        <v>1</v>
      </c>
      <c r="R2070" s="20">
        <f t="shared" si="98"/>
        <v>21</v>
      </c>
      <c r="S2070" s="20"/>
      <c r="T2070" s="20"/>
      <c r="U2070" s="20" t="s">
        <v>225</v>
      </c>
      <c r="V2070" s="20" t="s">
        <v>259</v>
      </c>
      <c r="W2070" s="20" t="s">
        <v>260</v>
      </c>
      <c r="X2070" s="20" t="s">
        <v>239</v>
      </c>
      <c r="Y2070" s="20" t="s">
        <v>229</v>
      </c>
      <c r="Z2070" s="20" t="s">
        <v>5903</v>
      </c>
      <c r="AA2070" s="20"/>
      <c r="AB2070" s="20"/>
      <c r="AC2070" s="20"/>
      <c r="AD2070" s="20" t="s">
        <v>231</v>
      </c>
      <c r="AE2070" s="20"/>
      <c r="AF2070" s="21"/>
      <c r="AG2070" s="20"/>
      <c r="AH2070" s="20" t="s">
        <v>5867</v>
      </c>
      <c r="AI2070" s="20" t="s">
        <v>1998</v>
      </c>
      <c r="AJ2070" s="22" t="s">
        <v>5869</v>
      </c>
      <c r="AK2070" s="20" t="s">
        <v>6057</v>
      </c>
      <c r="AL2070" s="20">
        <v>19</v>
      </c>
      <c r="AM2070" s="20"/>
      <c r="AN2070" s="20" t="s">
        <v>236</v>
      </c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>
        <v>16</v>
      </c>
      <c r="BB2070" s="20"/>
      <c r="BC2070" s="20" t="s">
        <v>239</v>
      </c>
      <c r="BD2070" s="20"/>
      <c r="BE2070" s="20"/>
      <c r="BF2070" s="20"/>
      <c r="BG2070" s="20"/>
      <c r="BH2070" s="20"/>
      <c r="BI2070" s="20"/>
      <c r="BJ2070" s="20">
        <v>8</v>
      </c>
      <c r="BK2070" s="20" t="s">
        <v>236</v>
      </c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>
        <v>19</v>
      </c>
      <c r="BV2070" s="20"/>
      <c r="BW2070" s="20" t="s">
        <v>236</v>
      </c>
      <c r="BX2070" s="20"/>
      <c r="BY2070" s="20"/>
      <c r="BZ2070" s="20"/>
      <c r="CA2070" s="20"/>
      <c r="CB2070" s="20"/>
      <c r="CC2070" s="20"/>
      <c r="CD2070" s="20"/>
      <c r="CE2070" s="20"/>
      <c r="CF2070" s="20"/>
      <c r="CG2070" s="20"/>
      <c r="CH2070" s="20"/>
      <c r="CI2070" s="20"/>
      <c r="CJ2070" s="20"/>
      <c r="CK2070" s="20"/>
      <c r="CL2070" s="20"/>
      <c r="CM2070" s="20"/>
      <c r="CN2070" s="20">
        <v>0.5</v>
      </c>
      <c r="CO2070" s="20" t="s">
        <v>236</v>
      </c>
      <c r="CP2070" s="20"/>
      <c r="CQ2070" s="20"/>
      <c r="CR2070" s="20"/>
      <c r="CS2070" s="20"/>
      <c r="CT2070" s="20"/>
      <c r="CU2070" s="20"/>
      <c r="CV2070" s="20">
        <v>13</v>
      </c>
      <c r="CW2070" s="20"/>
      <c r="CX2070" s="20" t="s">
        <v>236</v>
      </c>
      <c r="CY2070" s="20"/>
      <c r="CZ2070" s="20"/>
      <c r="DA2070" s="20"/>
      <c r="DB2070" s="20"/>
      <c r="DC2070" s="20"/>
      <c r="DD2070" s="20"/>
      <c r="DE2070" s="20"/>
      <c r="DF2070" s="20"/>
      <c r="DG2070" s="20"/>
      <c r="DH2070" s="20"/>
      <c r="DI2070" s="20"/>
      <c r="DJ2070" s="20"/>
      <c r="DK2070" s="20"/>
      <c r="DL2070" s="20"/>
      <c r="DM2070" s="20"/>
      <c r="DN2070" s="20"/>
      <c r="DO2070" s="20">
        <v>4</v>
      </c>
      <c r="DP2070" s="20" t="s">
        <v>236</v>
      </c>
      <c r="DQ2070" s="20"/>
      <c r="DR2070" s="20"/>
      <c r="DS2070" s="20"/>
      <c r="DT2070" s="20">
        <v>8</v>
      </c>
      <c r="DU2070" s="20" t="s">
        <v>273</v>
      </c>
      <c r="DV2070" s="20" t="s">
        <v>238</v>
      </c>
      <c r="DW2070" s="20">
        <v>18</v>
      </c>
      <c r="DX2070" s="20"/>
      <c r="DY2070" s="20" t="s">
        <v>236</v>
      </c>
      <c r="DZ2070" s="20"/>
      <c r="EA2070" s="20"/>
      <c r="EB2070" s="20"/>
      <c r="EC2070" s="20">
        <v>6</v>
      </c>
      <c r="ED2070" s="20"/>
      <c r="EE2070" s="20" t="s">
        <v>238</v>
      </c>
      <c r="EF2070" s="20"/>
      <c r="EG2070" s="20"/>
      <c r="EH2070" s="20"/>
      <c r="EI2070" s="20"/>
      <c r="EJ2070" s="20"/>
      <c r="EK2070" s="20"/>
      <c r="EL2070" s="20"/>
      <c r="EM2070" s="20"/>
      <c r="EN2070" s="20"/>
      <c r="EO2070" s="20"/>
      <c r="EP2070" s="20"/>
      <c r="EQ2070" s="20"/>
      <c r="ER2070" s="20"/>
      <c r="ES2070" s="20"/>
      <c r="ET2070" s="20"/>
      <c r="EU2070" s="20"/>
      <c r="EV2070" s="20"/>
      <c r="EW2070" s="20"/>
      <c r="EX2070" s="20"/>
      <c r="EY2070" s="20"/>
      <c r="EZ2070" s="20"/>
      <c r="FA2070" s="20"/>
      <c r="FB2070" s="20"/>
      <c r="FC2070" s="20"/>
      <c r="FD2070" s="20"/>
      <c r="FE2070" s="20"/>
      <c r="FF2070" s="20"/>
      <c r="FG2070" s="20"/>
      <c r="FH2070" s="20"/>
      <c r="FI2070" s="20"/>
      <c r="FJ2070" s="20"/>
      <c r="FK2070" s="20"/>
      <c r="FL2070" s="20"/>
      <c r="FM2070" s="20">
        <v>22</v>
      </c>
      <c r="FN2070" s="20"/>
      <c r="FO2070" s="20" t="s">
        <v>236</v>
      </c>
      <c r="FP2070" s="20"/>
      <c r="FQ2070" s="20"/>
      <c r="FR2070" s="20"/>
      <c r="FS2070" s="20"/>
      <c r="FT2070" s="20"/>
      <c r="FU2070" s="20"/>
      <c r="FV2070" s="20"/>
      <c r="FW2070" s="20"/>
      <c r="FX2070" s="20"/>
      <c r="FY2070" s="20"/>
      <c r="FZ2070" s="20"/>
      <c r="GA2070" s="20"/>
      <c r="GB2070" s="20"/>
      <c r="GC2070" s="20"/>
      <c r="GD2070" s="20"/>
      <c r="GE2070" s="20"/>
      <c r="GF2070" s="20"/>
      <c r="GG2070" s="20"/>
      <c r="GH2070" s="20"/>
      <c r="GI2070" s="20"/>
      <c r="GJ2070" s="20"/>
      <c r="GK2070" s="20"/>
      <c r="GL2070" s="20"/>
      <c r="GM2070" s="20"/>
      <c r="GN2070" s="20"/>
      <c r="GO2070" s="20"/>
      <c r="GP2070" s="20"/>
      <c r="GQ2070" s="20"/>
      <c r="GR2070" s="20"/>
      <c r="GS2070" s="20"/>
      <c r="GT2070" s="20"/>
      <c r="GU2070" s="20" t="s">
        <v>244</v>
      </c>
      <c r="GV2070" s="20" t="s">
        <v>236</v>
      </c>
      <c r="GW2070" s="20"/>
      <c r="GX2070" s="20"/>
      <c r="GY2070" s="20"/>
    </row>
    <row r="2071" spans="1:207" s="22" customFormat="1" x14ac:dyDescent="0.25">
      <c r="A2071" s="14" t="s">
        <v>6058</v>
      </c>
      <c r="B2071" s="20" t="s">
        <v>6059</v>
      </c>
      <c r="C2071" s="20"/>
      <c r="D2071" s="20" t="s">
        <v>415</v>
      </c>
      <c r="E2071" s="20" t="s">
        <v>219</v>
      </c>
      <c r="F2071" s="20" t="s">
        <v>220</v>
      </c>
      <c r="G2071" s="20" t="s">
        <v>1344</v>
      </c>
      <c r="H2071" s="20" t="s">
        <v>1345</v>
      </c>
      <c r="I2071" s="20" t="s">
        <v>1346</v>
      </c>
      <c r="J2071" s="20" t="s">
        <v>1347</v>
      </c>
      <c r="K2071" s="20">
        <v>17.656567299999999</v>
      </c>
      <c r="L2071" s="20">
        <v>121.7466281</v>
      </c>
      <c r="M2071" s="20"/>
      <c r="N2071" s="20"/>
      <c r="O2071" s="21">
        <v>43045</v>
      </c>
      <c r="P2071" s="20">
        <f t="shared" si="96"/>
        <v>2017</v>
      </c>
      <c r="Q2071" s="20">
        <f t="shared" si="97"/>
        <v>11</v>
      </c>
      <c r="R2071" s="20">
        <f t="shared" si="98"/>
        <v>6</v>
      </c>
      <c r="S2071" s="20"/>
      <c r="T2071" s="20"/>
      <c r="U2071" s="20" t="s">
        <v>225</v>
      </c>
      <c r="V2071" s="20" t="s">
        <v>301</v>
      </c>
      <c r="W2071" s="20" t="s">
        <v>227</v>
      </c>
      <c r="X2071" s="20" t="s">
        <v>239</v>
      </c>
      <c r="Y2071" s="20" t="s">
        <v>266</v>
      </c>
      <c r="Z2071" s="20" t="s">
        <v>5947</v>
      </c>
      <c r="AA2071" s="20"/>
      <c r="AB2071" s="20"/>
      <c r="AC2071" s="20"/>
      <c r="AD2071" s="20" t="s">
        <v>289</v>
      </c>
      <c r="AE2071" s="20"/>
      <c r="AF2071" s="21">
        <v>22437</v>
      </c>
      <c r="AG2071" s="20">
        <v>56</v>
      </c>
      <c r="AH2071" s="20" t="s">
        <v>5867</v>
      </c>
      <c r="AI2071" s="20" t="s">
        <v>6060</v>
      </c>
      <c r="AJ2071" s="22" t="s">
        <v>5869</v>
      </c>
      <c r="AK2071" s="20" t="s">
        <v>918</v>
      </c>
      <c r="AL2071" s="20">
        <v>22</v>
      </c>
      <c r="AM2071" s="20"/>
      <c r="AN2071" s="20" t="s">
        <v>236</v>
      </c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>
        <v>24</v>
      </c>
      <c r="BB2071" s="20"/>
      <c r="BC2071" s="20" t="s">
        <v>236</v>
      </c>
      <c r="BD2071" s="20"/>
      <c r="BE2071" s="20"/>
      <c r="BF2071" s="20"/>
      <c r="BG2071" s="20"/>
      <c r="BH2071" s="20"/>
      <c r="BI2071" s="20"/>
      <c r="BJ2071" s="20" t="s">
        <v>271</v>
      </c>
      <c r="BK2071" s="20" t="s">
        <v>238</v>
      </c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 t="s">
        <v>271</v>
      </c>
      <c r="BW2071" s="20" t="s">
        <v>238</v>
      </c>
      <c r="BX2071" s="20"/>
      <c r="BY2071" s="20"/>
      <c r="BZ2071" s="20"/>
      <c r="CA2071" s="20"/>
      <c r="CB2071" s="20"/>
      <c r="CC2071" s="20"/>
      <c r="CD2071" s="20"/>
      <c r="CE2071" s="20"/>
      <c r="CF2071" s="20"/>
      <c r="CG2071" s="20"/>
      <c r="CH2071" s="20"/>
      <c r="CI2071" s="20"/>
      <c r="CJ2071" s="20"/>
      <c r="CK2071" s="20"/>
      <c r="CL2071" s="20"/>
      <c r="CM2071" s="20">
        <v>15</v>
      </c>
      <c r="CN2071" s="20" t="s">
        <v>240</v>
      </c>
      <c r="CO2071" s="20" t="s">
        <v>238</v>
      </c>
      <c r="CP2071" s="20"/>
      <c r="CQ2071" s="20"/>
      <c r="CR2071" s="20"/>
      <c r="CS2071" s="20"/>
      <c r="CT2071" s="20"/>
      <c r="CU2071" s="20"/>
      <c r="CV2071" s="20">
        <v>15</v>
      </c>
      <c r="CW2071" s="20"/>
      <c r="CX2071" s="20" t="s">
        <v>236</v>
      </c>
      <c r="CY2071" s="20"/>
      <c r="CZ2071" s="20"/>
      <c r="DA2071" s="20"/>
      <c r="DB2071" s="20"/>
      <c r="DC2071" s="20"/>
      <c r="DD2071" s="20"/>
      <c r="DE2071" s="20"/>
      <c r="DF2071" s="20"/>
      <c r="DG2071" s="20"/>
      <c r="DH2071" s="20"/>
      <c r="DI2071" s="20"/>
      <c r="DJ2071" s="20"/>
      <c r="DK2071" s="20"/>
      <c r="DL2071" s="20"/>
      <c r="DM2071" s="20"/>
      <c r="DN2071" s="20"/>
      <c r="DO2071" s="20" t="s">
        <v>273</v>
      </c>
      <c r="DP2071" s="20" t="s">
        <v>238</v>
      </c>
      <c r="DQ2071" s="20"/>
      <c r="DR2071" s="20"/>
      <c r="DS2071" s="20"/>
      <c r="DT2071" s="20">
        <v>6</v>
      </c>
      <c r="DU2071" s="20" t="s">
        <v>273</v>
      </c>
      <c r="DV2071" s="20" t="s">
        <v>238</v>
      </c>
      <c r="DW2071" s="20"/>
      <c r="DX2071" s="20"/>
      <c r="DY2071" s="20"/>
      <c r="DZ2071" s="20"/>
      <c r="EA2071" s="20"/>
      <c r="EB2071" s="20"/>
      <c r="EC2071" s="20">
        <v>6</v>
      </c>
      <c r="ED2071" s="20" t="s">
        <v>271</v>
      </c>
      <c r="EE2071" s="20" t="s">
        <v>238</v>
      </c>
      <c r="EF2071" s="20"/>
      <c r="EG2071" s="20"/>
      <c r="EH2071" s="20"/>
      <c r="EI2071" s="20"/>
      <c r="EJ2071" s="20"/>
      <c r="EK2071" s="20"/>
      <c r="EL2071" s="20"/>
      <c r="EM2071" s="20"/>
      <c r="EN2071" s="20"/>
      <c r="EO2071" s="20"/>
      <c r="EP2071" s="20"/>
      <c r="EQ2071" s="20"/>
      <c r="ER2071" s="20"/>
      <c r="ES2071" s="20"/>
      <c r="ET2071" s="20"/>
      <c r="EU2071" s="20"/>
      <c r="EV2071" s="20"/>
      <c r="EW2071" s="20"/>
      <c r="EX2071" s="20"/>
      <c r="EY2071" s="20"/>
      <c r="EZ2071" s="20"/>
      <c r="FA2071" s="20"/>
      <c r="FB2071" s="20"/>
      <c r="FC2071" s="20"/>
      <c r="FD2071" s="20"/>
      <c r="FE2071" s="20"/>
      <c r="FF2071" s="20"/>
      <c r="FG2071" s="20"/>
      <c r="FH2071" s="20"/>
      <c r="FI2071" s="20"/>
      <c r="FJ2071" s="20"/>
      <c r="FK2071" s="20"/>
      <c r="FL2071" s="20"/>
      <c r="FM2071" s="20">
        <v>18</v>
      </c>
      <c r="FN2071" s="20"/>
      <c r="FO2071" s="20" t="s">
        <v>239</v>
      </c>
      <c r="FP2071" s="20"/>
      <c r="FQ2071" s="20"/>
      <c r="FR2071" s="20"/>
      <c r="FS2071" s="20"/>
      <c r="FT2071" s="20"/>
      <c r="FU2071" s="20"/>
      <c r="FV2071" s="20"/>
      <c r="FW2071" s="20"/>
      <c r="FX2071" s="20"/>
      <c r="FY2071" s="20"/>
      <c r="FZ2071" s="20"/>
      <c r="GA2071" s="20"/>
      <c r="GB2071" s="20"/>
      <c r="GC2071" s="20"/>
      <c r="GD2071" s="20"/>
      <c r="GE2071" s="20"/>
      <c r="GF2071" s="20"/>
      <c r="GG2071" s="20"/>
      <c r="GH2071" s="20"/>
      <c r="GI2071" s="20"/>
      <c r="GJ2071" s="20"/>
      <c r="GK2071" s="20"/>
      <c r="GL2071" s="20"/>
      <c r="GM2071" s="20"/>
      <c r="GN2071" s="20"/>
      <c r="GO2071" s="20"/>
      <c r="GP2071" s="20"/>
      <c r="GQ2071" s="20"/>
      <c r="GR2071" s="20"/>
      <c r="GS2071" s="20"/>
      <c r="GT2071" s="20"/>
      <c r="GU2071" s="20"/>
      <c r="GV2071" s="20"/>
      <c r="GW2071" s="20"/>
      <c r="GX2071" s="20"/>
      <c r="GY2071" s="20"/>
    </row>
    <row r="2072" spans="1:207" s="22" customFormat="1" x14ac:dyDescent="0.25">
      <c r="A2072" s="14" t="s">
        <v>6061</v>
      </c>
      <c r="B2072" s="20" t="s">
        <v>6062</v>
      </c>
      <c r="C2072" s="20"/>
      <c r="D2072" s="20" t="s">
        <v>415</v>
      </c>
      <c r="E2072" s="20" t="s">
        <v>219</v>
      </c>
      <c r="F2072" s="20" t="s">
        <v>220</v>
      </c>
      <c r="G2072" s="20" t="s">
        <v>1344</v>
      </c>
      <c r="H2072" s="20" t="s">
        <v>1345</v>
      </c>
      <c r="I2072" s="20" t="s">
        <v>1346</v>
      </c>
      <c r="J2072" s="20" t="s">
        <v>1347</v>
      </c>
      <c r="K2072" s="20">
        <v>17.656567299999999</v>
      </c>
      <c r="L2072" s="20">
        <v>121.7466281</v>
      </c>
      <c r="M2072" s="20"/>
      <c r="N2072" s="20"/>
      <c r="O2072" s="21">
        <v>43076</v>
      </c>
      <c r="P2072" s="20">
        <f t="shared" si="96"/>
        <v>2017</v>
      </c>
      <c r="Q2072" s="20">
        <f t="shared" si="97"/>
        <v>12</v>
      </c>
      <c r="R2072" s="20">
        <f t="shared" si="98"/>
        <v>7</v>
      </c>
      <c r="S2072" s="20"/>
      <c r="T2072" s="20"/>
      <c r="U2072" s="20" t="s">
        <v>225</v>
      </c>
      <c r="V2072" s="20" t="s">
        <v>288</v>
      </c>
      <c r="W2072" s="20" t="s">
        <v>227</v>
      </c>
      <c r="X2072" s="20" t="s">
        <v>239</v>
      </c>
      <c r="Y2072" s="20" t="s">
        <v>266</v>
      </c>
      <c r="Z2072" s="20" t="s">
        <v>1482</v>
      </c>
      <c r="AA2072" s="20"/>
      <c r="AB2072" s="20"/>
      <c r="AC2072" s="20"/>
      <c r="AD2072" s="20" t="s">
        <v>289</v>
      </c>
      <c r="AE2072" s="20"/>
      <c r="AF2072" s="21">
        <v>21616</v>
      </c>
      <c r="AG2072" s="20">
        <v>58</v>
      </c>
      <c r="AH2072" s="20" t="s">
        <v>5867</v>
      </c>
      <c r="AI2072" s="20" t="s">
        <v>3195</v>
      </c>
      <c r="AJ2072" s="22" t="s">
        <v>5869</v>
      </c>
      <c r="AK2072" s="20" t="s">
        <v>918</v>
      </c>
      <c r="AL2072" s="20">
        <v>21</v>
      </c>
      <c r="AM2072" s="20"/>
      <c r="AN2072" s="20" t="s">
        <v>236</v>
      </c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>
        <v>18</v>
      </c>
      <c r="BB2072" s="20"/>
      <c r="BC2072" s="20" t="s">
        <v>239</v>
      </c>
      <c r="BD2072" s="20"/>
      <c r="BE2072" s="20"/>
      <c r="BF2072" s="20"/>
      <c r="BG2072" s="20"/>
      <c r="BH2072" s="20"/>
      <c r="BI2072" s="20">
        <v>6</v>
      </c>
      <c r="BJ2072" s="20" t="s">
        <v>767</v>
      </c>
      <c r="BK2072" s="20" t="s">
        <v>238</v>
      </c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>
        <v>6</v>
      </c>
      <c r="BV2072" s="20"/>
      <c r="BW2072" s="20" t="s">
        <v>238</v>
      </c>
      <c r="BX2072" s="20"/>
      <c r="BY2072" s="20"/>
      <c r="BZ2072" s="20"/>
      <c r="CA2072" s="20"/>
      <c r="CB2072" s="20"/>
      <c r="CC2072" s="20"/>
      <c r="CD2072" s="20"/>
      <c r="CE2072" s="20"/>
      <c r="CF2072" s="20"/>
      <c r="CG2072" s="20"/>
      <c r="CH2072" s="20"/>
      <c r="CI2072" s="20"/>
      <c r="CJ2072" s="20"/>
      <c r="CK2072" s="20"/>
      <c r="CL2072" s="20"/>
      <c r="CM2072" s="20">
        <v>6</v>
      </c>
      <c r="CN2072" s="20"/>
      <c r="CO2072" s="20" t="s">
        <v>238</v>
      </c>
      <c r="CP2072" s="20"/>
      <c r="CQ2072" s="20"/>
      <c r="CR2072" s="20"/>
      <c r="CS2072" s="20"/>
      <c r="CT2072" s="20"/>
      <c r="CU2072" s="20"/>
      <c r="CV2072" s="20"/>
      <c r="CW2072" s="20">
        <v>0.5</v>
      </c>
      <c r="CX2072" s="20" t="s">
        <v>236</v>
      </c>
      <c r="CY2072" s="20"/>
      <c r="CZ2072" s="20"/>
      <c r="DA2072" s="20"/>
      <c r="DB2072" s="20"/>
      <c r="DC2072" s="20"/>
      <c r="DD2072" s="20"/>
      <c r="DE2072" s="20"/>
      <c r="DF2072" s="20"/>
      <c r="DG2072" s="20"/>
      <c r="DH2072" s="20"/>
      <c r="DI2072" s="20"/>
      <c r="DJ2072" s="20"/>
      <c r="DK2072" s="20"/>
      <c r="DL2072" s="20"/>
      <c r="DM2072" s="20"/>
      <c r="DN2072" s="20">
        <v>6</v>
      </c>
      <c r="DO2072" s="20"/>
      <c r="DP2072" s="20" t="s">
        <v>238</v>
      </c>
      <c r="DQ2072" s="20"/>
      <c r="DR2072" s="20"/>
      <c r="DS2072" s="20"/>
      <c r="DT2072" s="20"/>
      <c r="DU2072" s="20">
        <v>8</v>
      </c>
      <c r="DV2072" s="20" t="s">
        <v>238</v>
      </c>
      <c r="DW2072" s="20"/>
      <c r="DX2072" s="20"/>
      <c r="DY2072" s="20"/>
      <c r="DZ2072" s="20"/>
      <c r="EA2072" s="20"/>
      <c r="EB2072" s="20"/>
      <c r="EC2072" s="20">
        <v>6</v>
      </c>
      <c r="ED2072" s="20">
        <v>32</v>
      </c>
      <c r="EE2072" s="20" t="s">
        <v>238</v>
      </c>
      <c r="EF2072" s="20"/>
      <c r="EG2072" s="20"/>
      <c r="EH2072" s="20"/>
      <c r="EI2072" s="20"/>
      <c r="EJ2072" s="20"/>
      <c r="EK2072" s="20"/>
      <c r="EL2072" s="20"/>
      <c r="EM2072" s="20"/>
      <c r="EN2072" s="20"/>
      <c r="EO2072" s="20"/>
      <c r="EP2072" s="20"/>
      <c r="EQ2072" s="20"/>
      <c r="ER2072" s="20"/>
      <c r="ES2072" s="20"/>
      <c r="ET2072" s="20"/>
      <c r="EU2072" s="20"/>
      <c r="EV2072" s="20"/>
      <c r="EW2072" s="20"/>
      <c r="EX2072" s="20"/>
      <c r="EY2072" s="20"/>
      <c r="EZ2072" s="20"/>
      <c r="FA2072" s="20"/>
      <c r="FB2072" s="20"/>
      <c r="FC2072" s="20"/>
      <c r="FD2072" s="20"/>
      <c r="FE2072" s="20"/>
      <c r="FF2072" s="20"/>
      <c r="FG2072" s="20"/>
      <c r="FH2072" s="20"/>
      <c r="FI2072" s="20"/>
      <c r="FJ2072" s="20"/>
      <c r="FK2072" s="20"/>
      <c r="FL2072" s="20"/>
      <c r="FM2072" s="20">
        <v>6</v>
      </c>
      <c r="FN2072" s="20"/>
      <c r="FO2072" s="20" t="s">
        <v>238</v>
      </c>
      <c r="FP2072" s="20"/>
      <c r="FQ2072" s="20"/>
      <c r="FR2072" s="20"/>
      <c r="FS2072" s="20"/>
      <c r="FT2072" s="20"/>
      <c r="FU2072" s="20"/>
      <c r="FV2072" s="20"/>
      <c r="FW2072" s="20"/>
      <c r="FX2072" s="20"/>
      <c r="FY2072" s="20"/>
      <c r="FZ2072" s="20"/>
      <c r="GA2072" s="20"/>
      <c r="GB2072" s="20"/>
      <c r="GC2072" s="20"/>
      <c r="GD2072" s="20"/>
      <c r="GE2072" s="20"/>
      <c r="GF2072" s="20"/>
      <c r="GG2072" s="20"/>
      <c r="GH2072" s="20"/>
      <c r="GI2072" s="20"/>
      <c r="GJ2072" s="20"/>
      <c r="GK2072" s="20"/>
      <c r="GL2072" s="20"/>
      <c r="GM2072" s="20"/>
      <c r="GN2072" s="20"/>
      <c r="GO2072" s="20"/>
      <c r="GP2072" s="20"/>
      <c r="GQ2072" s="20"/>
      <c r="GR2072" s="20"/>
      <c r="GS2072" s="20"/>
      <c r="GT2072" s="20"/>
      <c r="GU2072" s="20"/>
      <c r="GV2072" s="20"/>
      <c r="GW2072" s="20"/>
      <c r="GX2072" s="20"/>
      <c r="GY2072" s="20"/>
    </row>
    <row r="2073" spans="1:207" s="22" customFormat="1" x14ac:dyDescent="0.25">
      <c r="A2073" s="14" t="s">
        <v>6063</v>
      </c>
      <c r="B2073" s="20" t="s">
        <v>6064</v>
      </c>
      <c r="C2073" s="20"/>
      <c r="D2073" s="20" t="s">
        <v>415</v>
      </c>
      <c r="E2073" s="20" t="s">
        <v>219</v>
      </c>
      <c r="F2073" s="20" t="s">
        <v>220</v>
      </c>
      <c r="G2073" s="20" t="s">
        <v>1344</v>
      </c>
      <c r="H2073" s="20" t="s">
        <v>1345</v>
      </c>
      <c r="I2073" s="20" t="s">
        <v>1346</v>
      </c>
      <c r="J2073" s="20" t="s">
        <v>1347</v>
      </c>
      <c r="K2073" s="20">
        <v>17.656567299999999</v>
      </c>
      <c r="L2073" s="20">
        <v>121.7466281</v>
      </c>
      <c r="M2073" s="20"/>
      <c r="N2073" s="20"/>
      <c r="O2073" s="21">
        <v>43071</v>
      </c>
      <c r="P2073" s="20">
        <f t="shared" si="96"/>
        <v>2017</v>
      </c>
      <c r="Q2073" s="20">
        <f t="shared" si="97"/>
        <v>12</v>
      </c>
      <c r="R2073" s="20">
        <f t="shared" si="98"/>
        <v>2</v>
      </c>
      <c r="S2073" s="20"/>
      <c r="T2073" s="20"/>
      <c r="U2073" s="20" t="s">
        <v>225</v>
      </c>
      <c r="V2073" s="20" t="s">
        <v>265</v>
      </c>
      <c r="W2073" s="20" t="s">
        <v>227</v>
      </c>
      <c r="X2073" s="20" t="s">
        <v>239</v>
      </c>
      <c r="Y2073" s="20" t="s">
        <v>294</v>
      </c>
      <c r="Z2073" s="20" t="s">
        <v>5921</v>
      </c>
      <c r="AA2073" s="20"/>
      <c r="AB2073" s="20"/>
      <c r="AC2073" s="20"/>
      <c r="AD2073" s="20" t="s">
        <v>289</v>
      </c>
      <c r="AE2073" s="20"/>
      <c r="AF2073" s="21">
        <v>30450</v>
      </c>
      <c r="AG2073" s="20">
        <v>34</v>
      </c>
      <c r="AH2073" s="20" t="s">
        <v>5873</v>
      </c>
      <c r="AI2073" s="20" t="s">
        <v>1222</v>
      </c>
      <c r="AJ2073" s="22" t="s">
        <v>5869</v>
      </c>
      <c r="AK2073" s="20" t="s">
        <v>6065</v>
      </c>
      <c r="AL2073" s="20">
        <v>21</v>
      </c>
      <c r="AM2073" s="20"/>
      <c r="AN2073" s="20" t="s">
        <v>236</v>
      </c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>
        <v>28</v>
      </c>
      <c r="BB2073" s="20"/>
      <c r="BC2073" s="20" t="s">
        <v>236</v>
      </c>
      <c r="BD2073" s="20"/>
      <c r="BE2073" s="20"/>
      <c r="BF2073" s="20"/>
      <c r="BG2073" s="20"/>
      <c r="BH2073" s="20"/>
      <c r="BI2073" s="20">
        <v>6</v>
      </c>
      <c r="BJ2073" s="20" t="s">
        <v>767</v>
      </c>
      <c r="BK2073" s="20" t="s">
        <v>238</v>
      </c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>
        <v>6</v>
      </c>
      <c r="BV2073" s="20"/>
      <c r="BW2073" s="20" t="s">
        <v>238</v>
      </c>
      <c r="BX2073" s="20"/>
      <c r="BY2073" s="20"/>
      <c r="BZ2073" s="20"/>
      <c r="CA2073" s="20"/>
      <c r="CB2073" s="20"/>
      <c r="CC2073" s="20"/>
      <c r="CD2073" s="20"/>
      <c r="CE2073" s="20"/>
      <c r="CF2073" s="20"/>
      <c r="CG2073" s="20"/>
      <c r="CH2073" s="20"/>
      <c r="CI2073" s="20"/>
      <c r="CJ2073" s="20"/>
      <c r="CK2073" s="20"/>
      <c r="CL2073" s="20"/>
      <c r="CM2073" s="20">
        <v>6</v>
      </c>
      <c r="CN2073" s="20"/>
      <c r="CO2073" s="20" t="s">
        <v>238</v>
      </c>
      <c r="CP2073" s="20"/>
      <c r="CQ2073" s="20"/>
      <c r="CR2073" s="20"/>
      <c r="CS2073" s="20"/>
      <c r="CT2073" s="20"/>
      <c r="CU2073" s="20"/>
      <c r="CV2073" s="20"/>
      <c r="CW2073" s="20">
        <v>1</v>
      </c>
      <c r="CX2073" s="20" t="s">
        <v>236</v>
      </c>
      <c r="CY2073" s="20"/>
      <c r="CZ2073" s="20"/>
      <c r="DA2073" s="20"/>
      <c r="DB2073" s="20"/>
      <c r="DC2073" s="20"/>
      <c r="DD2073" s="20"/>
      <c r="DE2073" s="20"/>
      <c r="DF2073" s="20"/>
      <c r="DG2073" s="20"/>
      <c r="DH2073" s="20"/>
      <c r="DI2073" s="20"/>
      <c r="DJ2073" s="20"/>
      <c r="DK2073" s="20"/>
      <c r="DL2073" s="20"/>
      <c r="DM2073" s="20"/>
      <c r="DN2073" s="20">
        <v>6</v>
      </c>
      <c r="DO2073" s="20"/>
      <c r="DP2073" s="20" t="s">
        <v>238</v>
      </c>
      <c r="DQ2073" s="20"/>
      <c r="DR2073" s="20"/>
      <c r="DS2073" s="20"/>
      <c r="DT2073" s="20"/>
      <c r="DU2073" s="20" t="s">
        <v>271</v>
      </c>
      <c r="DV2073" s="20" t="s">
        <v>238</v>
      </c>
      <c r="DW2073" s="20"/>
      <c r="DX2073" s="20"/>
      <c r="DY2073" s="20"/>
      <c r="DZ2073" s="20"/>
      <c r="EA2073" s="20"/>
      <c r="EB2073" s="20"/>
      <c r="EC2073" s="20">
        <v>6</v>
      </c>
      <c r="ED2073" s="20" t="s">
        <v>271</v>
      </c>
      <c r="EE2073" s="20" t="s">
        <v>238</v>
      </c>
      <c r="EF2073" s="20"/>
      <c r="EG2073" s="20"/>
      <c r="EH2073" s="20"/>
      <c r="EI2073" s="20"/>
      <c r="EJ2073" s="20"/>
      <c r="EK2073" s="20"/>
      <c r="EL2073" s="20"/>
      <c r="EM2073" s="20"/>
      <c r="EN2073" s="20"/>
      <c r="EO2073" s="20"/>
      <c r="EP2073" s="20"/>
      <c r="EQ2073" s="20"/>
      <c r="ER2073" s="20"/>
      <c r="ES2073" s="20"/>
      <c r="ET2073" s="20"/>
      <c r="EU2073" s="20">
        <v>6</v>
      </c>
      <c r="EV2073" s="20"/>
      <c r="EW2073" s="20" t="s">
        <v>238</v>
      </c>
      <c r="EX2073" s="20"/>
      <c r="EY2073" s="20"/>
      <c r="EZ2073" s="20"/>
      <c r="FA2073" s="20"/>
      <c r="FB2073" s="20"/>
      <c r="FC2073" s="20"/>
      <c r="FD2073" s="20"/>
      <c r="FE2073" s="20"/>
      <c r="FF2073" s="20"/>
      <c r="FG2073" s="20"/>
      <c r="FH2073" s="20"/>
      <c r="FI2073" s="20"/>
      <c r="FJ2073" s="20"/>
      <c r="FK2073" s="20"/>
      <c r="FL2073" s="20"/>
      <c r="FM2073" s="20">
        <v>32</v>
      </c>
      <c r="FN2073" s="20"/>
      <c r="FO2073" s="20" t="s">
        <v>236</v>
      </c>
      <c r="FP2073" s="20"/>
      <c r="FQ2073" s="20"/>
      <c r="FR2073" s="20"/>
      <c r="FS2073" s="20"/>
      <c r="FT2073" s="20"/>
      <c r="FU2073" s="20"/>
      <c r="FV2073" s="20"/>
      <c r="FW2073" s="20"/>
      <c r="FX2073" s="20"/>
      <c r="FY2073" s="20"/>
      <c r="FZ2073" s="20"/>
      <c r="GA2073" s="20"/>
      <c r="GB2073" s="20"/>
      <c r="GC2073" s="20"/>
      <c r="GD2073" s="20"/>
      <c r="GE2073" s="20"/>
      <c r="GF2073" s="20"/>
      <c r="GG2073" s="20"/>
      <c r="GH2073" s="20"/>
      <c r="GI2073" s="20"/>
      <c r="GJ2073" s="20"/>
      <c r="GK2073" s="20"/>
      <c r="GL2073" s="20"/>
      <c r="GM2073" s="20"/>
      <c r="GN2073" s="20"/>
      <c r="GO2073" s="20"/>
      <c r="GP2073" s="20"/>
      <c r="GQ2073" s="20"/>
      <c r="GR2073" s="20"/>
      <c r="GS2073" s="20"/>
      <c r="GT2073" s="20"/>
      <c r="GU2073" s="20"/>
      <c r="GV2073" s="20"/>
      <c r="GW2073" s="20"/>
      <c r="GX2073" s="20"/>
      <c r="GY2073" s="20"/>
    </row>
    <row r="2074" spans="1:207" s="22" customFormat="1" x14ac:dyDescent="0.25">
      <c r="A2074" s="14" t="s">
        <v>6066</v>
      </c>
      <c r="B2074" s="20" t="s">
        <v>6067</v>
      </c>
      <c r="C2074" s="20"/>
      <c r="D2074" s="20" t="s">
        <v>415</v>
      </c>
      <c r="E2074" s="20" t="s">
        <v>219</v>
      </c>
      <c r="F2074" s="20" t="s">
        <v>220</v>
      </c>
      <c r="G2074" s="20" t="s">
        <v>2081</v>
      </c>
      <c r="H2074" s="20" t="s">
        <v>2082</v>
      </c>
      <c r="I2074" s="20" t="s">
        <v>2083</v>
      </c>
      <c r="J2074" s="20" t="s">
        <v>2084</v>
      </c>
      <c r="K2074" s="20">
        <v>11.251031100000001</v>
      </c>
      <c r="L2074" s="20">
        <v>125.0045705</v>
      </c>
      <c r="M2074" s="20"/>
      <c r="N2074" s="20"/>
      <c r="O2074" s="21">
        <v>43049</v>
      </c>
      <c r="P2074" s="20">
        <f t="shared" si="96"/>
        <v>2017</v>
      </c>
      <c r="Q2074" s="20">
        <f t="shared" si="97"/>
        <v>11</v>
      </c>
      <c r="R2074" s="20">
        <f t="shared" si="98"/>
        <v>10</v>
      </c>
      <c r="S2074" s="20"/>
      <c r="T2074" s="20"/>
      <c r="U2074" s="20" t="s">
        <v>225</v>
      </c>
      <c r="V2074" s="20" t="s">
        <v>301</v>
      </c>
      <c r="W2074" s="20" t="s">
        <v>227</v>
      </c>
      <c r="X2074" s="20" t="s">
        <v>239</v>
      </c>
      <c r="Y2074" s="20" t="s">
        <v>294</v>
      </c>
      <c r="Z2074" s="20" t="s">
        <v>6068</v>
      </c>
      <c r="AA2074" s="20"/>
      <c r="AB2074" s="20"/>
      <c r="AC2074" s="20"/>
      <c r="AD2074" s="20" t="s">
        <v>289</v>
      </c>
      <c r="AE2074" s="20"/>
      <c r="AF2074" s="21">
        <v>33056</v>
      </c>
      <c r="AG2074" s="20">
        <v>27</v>
      </c>
      <c r="AH2074" s="20" t="s">
        <v>5867</v>
      </c>
      <c r="AI2074" s="20" t="s">
        <v>6069</v>
      </c>
      <c r="AJ2074" s="22" t="s">
        <v>5869</v>
      </c>
      <c r="AK2074" s="20" t="s">
        <v>6070</v>
      </c>
      <c r="AL2074" s="20">
        <v>19</v>
      </c>
      <c r="AM2074" s="20"/>
      <c r="AN2074" s="20" t="s">
        <v>236</v>
      </c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>
        <v>27</v>
      </c>
      <c r="BB2074" s="20"/>
      <c r="BC2074" s="20" t="s">
        <v>236</v>
      </c>
      <c r="BD2074" s="20"/>
      <c r="BE2074" s="20"/>
      <c r="BF2074" s="20"/>
      <c r="BG2074" s="20"/>
      <c r="BH2074" s="20"/>
      <c r="BI2074" s="20">
        <v>28</v>
      </c>
      <c r="BJ2074" s="20">
        <v>2</v>
      </c>
      <c r="BK2074" s="20" t="s">
        <v>236</v>
      </c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>
        <v>2</v>
      </c>
      <c r="BW2074" s="20" t="s">
        <v>236</v>
      </c>
      <c r="BX2074" s="20"/>
      <c r="BY2074" s="20"/>
      <c r="BZ2074" s="20"/>
      <c r="CA2074" s="20"/>
      <c r="CB2074" s="20"/>
      <c r="CC2074" s="20"/>
      <c r="CD2074" s="20"/>
      <c r="CE2074" s="20"/>
      <c r="CF2074" s="20"/>
      <c r="CG2074" s="20"/>
      <c r="CH2074" s="20"/>
      <c r="CI2074" s="20"/>
      <c r="CJ2074" s="20"/>
      <c r="CK2074" s="20"/>
      <c r="CL2074" s="20"/>
      <c r="CM2074" s="20"/>
      <c r="CN2074" s="20">
        <v>0.5</v>
      </c>
      <c r="CO2074" s="20" t="s">
        <v>236</v>
      </c>
      <c r="CP2074" s="20"/>
      <c r="CQ2074" s="20"/>
      <c r="CR2074" s="20"/>
      <c r="CS2074" s="20"/>
      <c r="CT2074" s="20"/>
      <c r="CU2074" s="20"/>
      <c r="CV2074" s="20"/>
      <c r="CW2074" s="20"/>
      <c r="CX2074" s="20"/>
      <c r="CY2074" s="20"/>
      <c r="CZ2074" s="20"/>
      <c r="DA2074" s="20"/>
      <c r="DB2074" s="20"/>
      <c r="DC2074" s="20"/>
      <c r="DD2074" s="20"/>
      <c r="DE2074" s="20"/>
      <c r="DF2074" s="20"/>
      <c r="DG2074" s="20"/>
      <c r="DH2074" s="20"/>
      <c r="DI2074" s="20"/>
      <c r="DJ2074" s="20"/>
      <c r="DK2074" s="20"/>
      <c r="DL2074" s="20"/>
      <c r="DM2074" s="20"/>
      <c r="DN2074" s="20"/>
      <c r="DO2074" s="20">
        <v>4</v>
      </c>
      <c r="DP2074" s="20" t="s">
        <v>236</v>
      </c>
      <c r="DQ2074" s="20"/>
      <c r="DR2074" s="20"/>
      <c r="DS2074" s="20"/>
      <c r="DT2074" s="20">
        <v>27</v>
      </c>
      <c r="DU2074" s="20" t="s">
        <v>273</v>
      </c>
      <c r="DV2074" s="20" t="s">
        <v>238</v>
      </c>
      <c r="DW2074" s="20"/>
      <c r="DX2074" s="20"/>
      <c r="DY2074" s="20"/>
      <c r="DZ2074" s="20"/>
      <c r="EA2074" s="20"/>
      <c r="EB2074" s="20"/>
      <c r="EC2074" s="20">
        <v>30</v>
      </c>
      <c r="ED2074" s="20"/>
      <c r="EE2074" s="20" t="s">
        <v>236</v>
      </c>
      <c r="EF2074" s="20"/>
      <c r="EG2074" s="20"/>
      <c r="EH2074" s="20"/>
      <c r="EI2074" s="20"/>
      <c r="EJ2074" s="20"/>
      <c r="EK2074" s="20"/>
      <c r="EL2074" s="20"/>
      <c r="EM2074" s="20"/>
      <c r="EN2074" s="20"/>
      <c r="EO2074" s="20"/>
      <c r="EP2074" s="20"/>
      <c r="EQ2074" s="20"/>
      <c r="ER2074" s="20"/>
      <c r="ES2074" s="20"/>
      <c r="ET2074" s="20"/>
      <c r="EU2074" s="20"/>
      <c r="EV2074" s="20"/>
      <c r="EW2074" s="20"/>
      <c r="EX2074" s="20"/>
      <c r="EY2074" s="20"/>
      <c r="EZ2074" s="20"/>
      <c r="FA2074" s="20"/>
      <c r="FB2074" s="20"/>
      <c r="FC2074" s="20"/>
      <c r="FD2074" s="20"/>
      <c r="FE2074" s="20"/>
      <c r="FF2074" s="20"/>
      <c r="FG2074" s="20"/>
      <c r="FH2074" s="20"/>
      <c r="FI2074" s="20"/>
      <c r="FJ2074" s="20"/>
      <c r="FK2074" s="20"/>
      <c r="FL2074" s="20"/>
      <c r="FM2074" s="20"/>
      <c r="FN2074" s="20"/>
      <c r="FO2074" s="20"/>
      <c r="FP2074" s="20"/>
      <c r="FQ2074" s="20"/>
      <c r="FR2074" s="20"/>
      <c r="FS2074" s="20"/>
      <c r="FT2074" s="20"/>
      <c r="FU2074" s="20"/>
      <c r="FV2074" s="20"/>
      <c r="FW2074" s="20"/>
      <c r="FX2074" s="20"/>
      <c r="FY2074" s="20"/>
      <c r="FZ2074" s="20"/>
      <c r="GA2074" s="20"/>
      <c r="GB2074" s="20"/>
      <c r="GC2074" s="20"/>
      <c r="GD2074" s="20"/>
      <c r="GE2074" s="20"/>
      <c r="GF2074" s="20"/>
      <c r="GG2074" s="20"/>
      <c r="GH2074" s="20"/>
      <c r="GI2074" s="20"/>
      <c r="GJ2074" s="20"/>
      <c r="GK2074" s="20"/>
      <c r="GL2074" s="20"/>
      <c r="GM2074" s="20"/>
      <c r="GN2074" s="20"/>
      <c r="GO2074" s="20"/>
      <c r="GP2074" s="20"/>
      <c r="GQ2074" s="20"/>
      <c r="GR2074" s="20"/>
      <c r="GS2074" s="20"/>
      <c r="GT2074" s="20"/>
      <c r="GU2074" s="20"/>
      <c r="GV2074" s="20"/>
      <c r="GW2074" s="20"/>
      <c r="GX2074" s="20"/>
      <c r="GY2074" s="20"/>
    </row>
    <row r="2075" spans="1:207" s="22" customFormat="1" x14ac:dyDescent="0.25">
      <c r="A2075" s="14" t="s">
        <v>6071</v>
      </c>
      <c r="B2075" s="20" t="s">
        <v>6072</v>
      </c>
      <c r="C2075" s="20"/>
      <c r="D2075" s="20" t="s">
        <v>415</v>
      </c>
      <c r="E2075" s="20" t="s">
        <v>219</v>
      </c>
      <c r="F2075" s="20" t="s">
        <v>220</v>
      </c>
      <c r="G2075" s="20" t="s">
        <v>2550</v>
      </c>
      <c r="H2075" s="20" t="s">
        <v>2551</v>
      </c>
      <c r="I2075" s="20" t="s">
        <v>2552</v>
      </c>
      <c r="J2075" s="20" t="s">
        <v>2553</v>
      </c>
      <c r="K2075" s="20">
        <v>9.6443597000000008</v>
      </c>
      <c r="L2075" s="20">
        <v>123.8570588</v>
      </c>
      <c r="M2075" s="20"/>
      <c r="N2075" s="20"/>
      <c r="O2075" s="21">
        <v>42793</v>
      </c>
      <c r="P2075" s="20">
        <f t="shared" si="96"/>
        <v>2017</v>
      </c>
      <c r="Q2075" s="20">
        <f t="shared" si="97"/>
        <v>2</v>
      </c>
      <c r="R2075" s="20">
        <f t="shared" si="98"/>
        <v>27</v>
      </c>
      <c r="S2075" s="20"/>
      <c r="T2075" s="20"/>
      <c r="U2075" s="20" t="s">
        <v>225</v>
      </c>
      <c r="V2075" s="20" t="s">
        <v>259</v>
      </c>
      <c r="W2075" s="20" t="s">
        <v>260</v>
      </c>
      <c r="X2075" s="20" t="s">
        <v>239</v>
      </c>
      <c r="Y2075" s="20" t="s">
        <v>266</v>
      </c>
      <c r="Z2075" s="20" t="s">
        <v>5877</v>
      </c>
      <c r="AA2075" s="20"/>
      <c r="AB2075" s="20"/>
      <c r="AC2075" s="20"/>
      <c r="AD2075" s="20" t="s">
        <v>289</v>
      </c>
      <c r="AE2075" s="20"/>
      <c r="AF2075" s="21">
        <v>24128</v>
      </c>
      <c r="AG2075" s="20">
        <v>51</v>
      </c>
      <c r="AH2075" s="20" t="s">
        <v>5867</v>
      </c>
      <c r="AI2075" s="20" t="s">
        <v>958</v>
      </c>
      <c r="AJ2075" s="22" t="s">
        <v>5869</v>
      </c>
      <c r="AK2075" s="20" t="s">
        <v>530</v>
      </c>
      <c r="AL2075" s="20">
        <v>14</v>
      </c>
      <c r="AM2075" s="20"/>
      <c r="AN2075" s="20" t="s">
        <v>238</v>
      </c>
      <c r="AO2075" s="20"/>
      <c r="AP2075" s="20"/>
      <c r="AQ2075" s="20"/>
      <c r="AR2075" s="20"/>
      <c r="AS2075" s="20"/>
      <c r="AT2075" s="20"/>
      <c r="AU2075" s="20"/>
      <c r="AV2075" s="20" t="s">
        <v>237</v>
      </c>
      <c r="AW2075" s="20" t="s">
        <v>238</v>
      </c>
      <c r="AX2075" s="20"/>
      <c r="AY2075" s="20"/>
      <c r="AZ2075" s="20"/>
      <c r="BA2075" s="20">
        <v>13</v>
      </c>
      <c r="BB2075" s="20"/>
      <c r="BC2075" s="20" t="s">
        <v>238</v>
      </c>
      <c r="BD2075" s="20"/>
      <c r="BE2075" s="20"/>
      <c r="BF2075" s="20"/>
      <c r="BG2075" s="20"/>
      <c r="BH2075" s="20"/>
      <c r="BI2075" s="20">
        <v>6</v>
      </c>
      <c r="BJ2075" s="20" t="s">
        <v>271</v>
      </c>
      <c r="BK2075" s="20" t="s">
        <v>238</v>
      </c>
      <c r="BL2075" s="20"/>
      <c r="BM2075" s="20"/>
      <c r="BN2075" s="20"/>
      <c r="BO2075" s="20">
        <v>6</v>
      </c>
      <c r="BP2075" s="20"/>
      <c r="BQ2075" s="20" t="s">
        <v>238</v>
      </c>
      <c r="BR2075" s="20"/>
      <c r="BS2075" s="20"/>
      <c r="BT2075" s="20"/>
      <c r="BU2075" s="20"/>
      <c r="BV2075" s="20" t="s">
        <v>271</v>
      </c>
      <c r="BW2075" s="20" t="s">
        <v>238</v>
      </c>
      <c r="BX2075" s="20"/>
      <c r="BY2075" s="20" t="s">
        <v>271</v>
      </c>
      <c r="BZ2075" s="20" t="s">
        <v>238</v>
      </c>
      <c r="CA2075" s="20"/>
      <c r="CB2075" s="20"/>
      <c r="CC2075" s="20"/>
      <c r="CD2075" s="20"/>
      <c r="CE2075" s="20"/>
      <c r="CF2075" s="20"/>
      <c r="CG2075" s="20"/>
      <c r="CH2075" s="20"/>
      <c r="CI2075" s="20"/>
      <c r="CJ2075" s="20"/>
      <c r="CK2075" s="20"/>
      <c r="CL2075" s="20"/>
      <c r="CM2075" s="20"/>
      <c r="CN2075" s="20" t="s">
        <v>240</v>
      </c>
      <c r="CO2075" s="20" t="s">
        <v>238</v>
      </c>
      <c r="CP2075" s="20"/>
      <c r="CQ2075" s="20"/>
      <c r="CR2075" s="20"/>
      <c r="CS2075" s="20"/>
      <c r="CT2075" s="20"/>
      <c r="CU2075" s="20"/>
      <c r="CV2075" s="20"/>
      <c r="CW2075" s="20">
        <v>15</v>
      </c>
      <c r="CX2075" s="20" t="s">
        <v>238</v>
      </c>
      <c r="CY2075" s="20"/>
      <c r="CZ2075" s="20">
        <v>16</v>
      </c>
      <c r="DA2075" s="20" t="s">
        <v>238</v>
      </c>
      <c r="DB2075" s="20"/>
      <c r="DC2075" s="20"/>
      <c r="DD2075" s="20"/>
      <c r="DE2075" s="20"/>
      <c r="DF2075" s="20"/>
      <c r="DG2075" s="20"/>
      <c r="DH2075" s="20"/>
      <c r="DI2075" s="20"/>
      <c r="DJ2075" s="20"/>
      <c r="DK2075" s="20"/>
      <c r="DL2075" s="20"/>
      <c r="DM2075" s="20"/>
      <c r="DN2075" s="20"/>
      <c r="DO2075" s="20" t="s">
        <v>273</v>
      </c>
      <c r="DP2075" s="20" t="s">
        <v>238</v>
      </c>
      <c r="DQ2075" s="20"/>
      <c r="DR2075" s="20"/>
      <c r="DS2075" s="20"/>
      <c r="DT2075" s="20">
        <v>6</v>
      </c>
      <c r="DU2075" s="20" t="s">
        <v>273</v>
      </c>
      <c r="DV2075" s="20" t="s">
        <v>238</v>
      </c>
      <c r="DW2075" s="20"/>
      <c r="DX2075" s="20" t="s">
        <v>272</v>
      </c>
      <c r="DY2075" s="20" t="s">
        <v>238</v>
      </c>
      <c r="DZ2075" s="20"/>
      <c r="EA2075" s="20"/>
      <c r="EB2075" s="20"/>
      <c r="EC2075" s="20">
        <v>6</v>
      </c>
      <c r="ED2075" s="20" t="s">
        <v>271</v>
      </c>
      <c r="EE2075" s="20" t="s">
        <v>238</v>
      </c>
      <c r="EF2075" s="20"/>
      <c r="EG2075" s="20"/>
      <c r="EH2075" s="20"/>
      <c r="EI2075" s="20"/>
      <c r="EJ2075" s="20"/>
      <c r="EK2075" s="20"/>
      <c r="EL2075" s="20"/>
      <c r="EM2075" s="20"/>
      <c r="EN2075" s="20"/>
      <c r="EO2075" s="20"/>
      <c r="EP2075" s="20"/>
      <c r="EQ2075" s="20"/>
      <c r="ER2075" s="20"/>
      <c r="ES2075" s="20"/>
      <c r="ET2075" s="20"/>
      <c r="EU2075" s="20"/>
      <c r="EV2075" s="20"/>
      <c r="EW2075" s="20"/>
      <c r="EX2075" s="20"/>
      <c r="EY2075" s="20"/>
      <c r="EZ2075" s="20"/>
      <c r="FA2075" s="20"/>
      <c r="FB2075" s="20"/>
      <c r="FC2075" s="20"/>
      <c r="FD2075" s="20"/>
      <c r="FE2075" s="20"/>
      <c r="FF2075" s="20"/>
      <c r="FG2075" s="20"/>
      <c r="FH2075" s="20"/>
      <c r="FI2075" s="20"/>
      <c r="FJ2075" s="20">
        <v>6</v>
      </c>
      <c r="FK2075" s="20"/>
      <c r="FL2075" s="20" t="s">
        <v>238</v>
      </c>
      <c r="FM2075" s="20">
        <v>7</v>
      </c>
      <c r="FN2075" s="20"/>
      <c r="FO2075" s="20" t="s">
        <v>238</v>
      </c>
      <c r="FP2075" s="20"/>
      <c r="FQ2075" s="20"/>
      <c r="FR2075" s="20"/>
      <c r="FS2075" s="20"/>
      <c r="FT2075" s="20"/>
      <c r="FU2075" s="20"/>
      <c r="FV2075" s="20"/>
      <c r="FW2075" s="20"/>
      <c r="FX2075" s="20"/>
      <c r="FY2075" s="20"/>
      <c r="FZ2075" s="20"/>
      <c r="GA2075" s="20"/>
      <c r="GB2075" s="20"/>
      <c r="GC2075" s="20"/>
      <c r="GD2075" s="20"/>
      <c r="GE2075" s="20"/>
      <c r="GF2075" s="20"/>
      <c r="GG2075" s="20"/>
      <c r="GH2075" s="20"/>
      <c r="GI2075" s="20"/>
      <c r="GJ2075" s="20"/>
      <c r="GK2075" s="20"/>
      <c r="GL2075" s="20"/>
      <c r="GM2075" s="20"/>
      <c r="GN2075" s="20"/>
      <c r="GO2075" s="20"/>
      <c r="GP2075" s="20"/>
      <c r="GQ2075" s="20"/>
      <c r="GR2075" s="20"/>
      <c r="GS2075" s="20"/>
      <c r="GT2075" s="20"/>
      <c r="GU2075" s="20" t="s">
        <v>273</v>
      </c>
      <c r="GV2075" s="20" t="s">
        <v>238</v>
      </c>
      <c r="GW2075" s="20"/>
      <c r="GX2075" s="20"/>
      <c r="GY2075" s="20"/>
    </row>
    <row r="2076" spans="1:207" s="22" customFormat="1" x14ac:dyDescent="0.25">
      <c r="A2076" s="14" t="s">
        <v>6073</v>
      </c>
      <c r="B2076" s="20" t="s">
        <v>6074</v>
      </c>
      <c r="C2076" s="20"/>
      <c r="D2076" s="20" t="s">
        <v>415</v>
      </c>
      <c r="E2076" s="20" t="s">
        <v>219</v>
      </c>
      <c r="F2076" s="20" t="s">
        <v>220</v>
      </c>
      <c r="G2076" s="20" t="s">
        <v>2550</v>
      </c>
      <c r="H2076" s="20" t="s">
        <v>2551</v>
      </c>
      <c r="I2076" s="20" t="s">
        <v>2552</v>
      </c>
      <c r="J2076" s="20" t="s">
        <v>2553</v>
      </c>
      <c r="K2076" s="20">
        <v>9.6443597000000008</v>
      </c>
      <c r="L2076" s="20">
        <v>123.8570588</v>
      </c>
      <c r="M2076" s="20"/>
      <c r="N2076" s="20"/>
      <c r="O2076" s="21">
        <v>42887</v>
      </c>
      <c r="P2076" s="20">
        <f t="shared" si="96"/>
        <v>2017</v>
      </c>
      <c r="Q2076" s="20">
        <f t="shared" si="97"/>
        <v>6</v>
      </c>
      <c r="R2076" s="20">
        <f t="shared" si="98"/>
        <v>1</v>
      </c>
      <c r="S2076" s="20"/>
      <c r="T2076" s="20"/>
      <c r="U2076" s="20" t="s">
        <v>225</v>
      </c>
      <c r="V2076" s="20" t="s">
        <v>301</v>
      </c>
      <c r="W2076" s="20" t="s">
        <v>227</v>
      </c>
      <c r="X2076" s="20" t="s">
        <v>239</v>
      </c>
      <c r="Y2076" s="20" t="s">
        <v>266</v>
      </c>
      <c r="Z2076" s="20" t="s">
        <v>5877</v>
      </c>
      <c r="AA2076" s="20"/>
      <c r="AB2076" s="20"/>
      <c r="AC2076" s="20"/>
      <c r="AD2076" s="20" t="s">
        <v>231</v>
      </c>
      <c r="AE2076" s="20"/>
      <c r="AF2076" s="21">
        <v>31089</v>
      </c>
      <c r="AG2076" s="20">
        <v>32</v>
      </c>
      <c r="AH2076" s="20" t="s">
        <v>5873</v>
      </c>
      <c r="AI2076" s="20" t="s">
        <v>4858</v>
      </c>
      <c r="AJ2076" s="22" t="s">
        <v>5869</v>
      </c>
      <c r="AK2076" s="23" t="s">
        <v>530</v>
      </c>
      <c r="AL2076" s="20">
        <v>14</v>
      </c>
      <c r="AM2076" s="20"/>
      <c r="AN2076" s="20" t="s">
        <v>238</v>
      </c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>
        <v>22</v>
      </c>
      <c r="BB2076" s="20"/>
      <c r="BC2076" s="20" t="s">
        <v>236</v>
      </c>
      <c r="BD2076" s="20"/>
      <c r="BE2076" s="20"/>
      <c r="BF2076" s="20"/>
      <c r="BG2076" s="20"/>
      <c r="BH2076" s="20"/>
      <c r="BI2076" s="20">
        <v>11</v>
      </c>
      <c r="BJ2076" s="20" t="s">
        <v>271</v>
      </c>
      <c r="BK2076" s="20" t="s">
        <v>238</v>
      </c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 t="s">
        <v>271</v>
      </c>
      <c r="BW2076" s="20" t="s">
        <v>238</v>
      </c>
      <c r="BX2076" s="20"/>
      <c r="BY2076" s="20"/>
      <c r="BZ2076" s="20"/>
      <c r="CA2076" s="20"/>
      <c r="CB2076" s="20"/>
      <c r="CC2076" s="20"/>
      <c r="CD2076" s="20"/>
      <c r="CE2076" s="20"/>
      <c r="CF2076" s="20"/>
      <c r="CG2076" s="20"/>
      <c r="CH2076" s="20"/>
      <c r="CI2076" s="20"/>
      <c r="CJ2076" s="20"/>
      <c r="CK2076" s="20"/>
      <c r="CL2076" s="20"/>
      <c r="CM2076" s="20"/>
      <c r="CN2076" s="20" t="s">
        <v>240</v>
      </c>
      <c r="CO2076" s="20" t="s">
        <v>238</v>
      </c>
      <c r="CP2076" s="20"/>
      <c r="CQ2076" s="20"/>
      <c r="CR2076" s="20"/>
      <c r="CS2076" s="20"/>
      <c r="CT2076" s="20"/>
      <c r="CU2076" s="20"/>
      <c r="CV2076" s="20"/>
      <c r="CW2076" s="20"/>
      <c r="CX2076" s="20"/>
      <c r="CY2076" s="20"/>
      <c r="CZ2076" s="20"/>
      <c r="DA2076" s="20"/>
      <c r="DB2076" s="20"/>
      <c r="DC2076" s="20"/>
      <c r="DD2076" s="20"/>
      <c r="DE2076" s="20"/>
      <c r="DF2076" s="20"/>
      <c r="DG2076" s="20"/>
      <c r="DH2076" s="20"/>
      <c r="DI2076" s="20"/>
      <c r="DJ2076" s="20"/>
      <c r="DK2076" s="20"/>
      <c r="DL2076" s="20"/>
      <c r="DM2076" s="20"/>
      <c r="DN2076" s="20"/>
      <c r="DO2076" s="20">
        <v>8</v>
      </c>
      <c r="DP2076" s="20" t="s">
        <v>239</v>
      </c>
      <c r="DQ2076" s="20"/>
      <c r="DR2076" s="20"/>
      <c r="DS2076" s="20"/>
      <c r="DT2076" s="20">
        <v>6</v>
      </c>
      <c r="DU2076" s="20" t="s">
        <v>273</v>
      </c>
      <c r="DV2076" s="20" t="s">
        <v>238</v>
      </c>
      <c r="DW2076" s="20">
        <v>9</v>
      </c>
      <c r="DX2076" s="20" t="s">
        <v>272</v>
      </c>
      <c r="DY2076" s="20" t="s">
        <v>238</v>
      </c>
      <c r="DZ2076" s="20"/>
      <c r="EA2076" s="20"/>
      <c r="EB2076" s="20"/>
      <c r="EC2076" s="20">
        <v>6</v>
      </c>
      <c r="ED2076" s="20"/>
      <c r="EE2076" s="20" t="s">
        <v>238</v>
      </c>
      <c r="EF2076" s="20"/>
      <c r="EG2076" s="20"/>
      <c r="EH2076" s="20"/>
      <c r="EI2076" s="20"/>
      <c r="EJ2076" s="20"/>
      <c r="EK2076" s="20"/>
      <c r="EL2076" s="20"/>
      <c r="EM2076" s="20"/>
      <c r="EN2076" s="20"/>
      <c r="EO2076" s="20"/>
      <c r="EP2076" s="20"/>
      <c r="EQ2076" s="20"/>
      <c r="ER2076" s="20"/>
      <c r="ES2076" s="20"/>
      <c r="ET2076" s="20"/>
      <c r="EU2076" s="20"/>
      <c r="EV2076" s="20"/>
      <c r="EW2076" s="20"/>
      <c r="EX2076" s="20"/>
      <c r="EY2076" s="20"/>
      <c r="EZ2076" s="20"/>
      <c r="FA2076" s="20"/>
      <c r="FB2076" s="20"/>
      <c r="FC2076" s="20"/>
      <c r="FD2076" s="20"/>
      <c r="FE2076" s="20"/>
      <c r="FF2076" s="20"/>
      <c r="FG2076" s="20"/>
      <c r="FH2076" s="20"/>
      <c r="FI2076" s="20"/>
      <c r="FJ2076" s="20">
        <v>14</v>
      </c>
      <c r="FK2076" s="20"/>
      <c r="FL2076" s="20" t="s">
        <v>238</v>
      </c>
      <c r="FM2076" s="20">
        <v>14</v>
      </c>
      <c r="FN2076" s="20"/>
      <c r="FO2076" s="20" t="s">
        <v>238</v>
      </c>
      <c r="FP2076" s="20"/>
      <c r="FQ2076" s="20"/>
      <c r="FR2076" s="20"/>
      <c r="FS2076" s="20"/>
      <c r="FT2076" s="20"/>
      <c r="FU2076" s="20"/>
      <c r="FV2076" s="20"/>
      <c r="FW2076" s="20"/>
      <c r="FX2076" s="20"/>
      <c r="FY2076" s="20"/>
      <c r="FZ2076" s="20"/>
      <c r="GA2076" s="20"/>
      <c r="GB2076" s="20"/>
      <c r="GC2076" s="20"/>
      <c r="GD2076" s="20"/>
      <c r="GE2076" s="20"/>
      <c r="GF2076" s="20"/>
      <c r="GG2076" s="20"/>
      <c r="GH2076" s="20"/>
      <c r="GI2076" s="20"/>
      <c r="GJ2076" s="20"/>
      <c r="GK2076" s="20"/>
      <c r="GL2076" s="20"/>
      <c r="GM2076" s="20"/>
      <c r="GN2076" s="20"/>
      <c r="GO2076" s="20"/>
      <c r="GP2076" s="20"/>
      <c r="GQ2076" s="20"/>
      <c r="GR2076" s="20"/>
      <c r="GS2076" s="20"/>
      <c r="GT2076" s="20"/>
      <c r="GU2076" s="20" t="s">
        <v>273</v>
      </c>
      <c r="GV2076" s="20" t="s">
        <v>238</v>
      </c>
      <c r="GW2076" s="20"/>
      <c r="GX2076" s="20"/>
      <c r="GY2076" s="20"/>
    </row>
    <row r="2077" spans="1:207" s="22" customFormat="1" x14ac:dyDescent="0.25">
      <c r="A2077" s="14" t="s">
        <v>6075</v>
      </c>
      <c r="B2077" s="20" t="s">
        <v>6076</v>
      </c>
      <c r="C2077" s="20"/>
      <c r="D2077" s="20" t="s">
        <v>415</v>
      </c>
      <c r="E2077" s="20" t="s">
        <v>219</v>
      </c>
      <c r="F2077" s="20" t="s">
        <v>220</v>
      </c>
      <c r="G2077" s="20" t="s">
        <v>2550</v>
      </c>
      <c r="H2077" s="20" t="s">
        <v>2551</v>
      </c>
      <c r="I2077" s="20" t="s">
        <v>2552</v>
      </c>
      <c r="J2077" s="20" t="s">
        <v>2553</v>
      </c>
      <c r="K2077" s="20">
        <v>9.6443597000000008</v>
      </c>
      <c r="L2077" s="20">
        <v>123.8570588</v>
      </c>
      <c r="M2077" s="20"/>
      <c r="N2077" s="20"/>
      <c r="O2077" s="21">
        <v>42949</v>
      </c>
      <c r="P2077" s="20">
        <f t="shared" si="96"/>
        <v>2017</v>
      </c>
      <c r="Q2077" s="20">
        <f t="shared" si="97"/>
        <v>8</v>
      </c>
      <c r="R2077" s="20">
        <f t="shared" si="98"/>
        <v>2</v>
      </c>
      <c r="S2077" s="20"/>
      <c r="T2077" s="20"/>
      <c r="U2077" s="20" t="s">
        <v>225</v>
      </c>
      <c r="V2077" s="20" t="s">
        <v>288</v>
      </c>
      <c r="W2077" s="20" t="s">
        <v>227</v>
      </c>
      <c r="X2077" s="20" t="s">
        <v>239</v>
      </c>
      <c r="Y2077" s="20" t="s">
        <v>294</v>
      </c>
      <c r="Z2077" s="20" t="s">
        <v>5921</v>
      </c>
      <c r="AA2077" s="20"/>
      <c r="AB2077" s="20"/>
      <c r="AC2077" s="20"/>
      <c r="AD2077" s="20" t="s">
        <v>289</v>
      </c>
      <c r="AE2077" s="20"/>
      <c r="AF2077" s="21">
        <v>17668</v>
      </c>
      <c r="AG2077" s="20">
        <v>69</v>
      </c>
      <c r="AH2077" s="20" t="s">
        <v>5873</v>
      </c>
      <c r="AI2077" s="20" t="s">
        <v>2705</v>
      </c>
      <c r="AJ2077" s="22" t="s">
        <v>5869</v>
      </c>
      <c r="AK2077" s="20" t="s">
        <v>918</v>
      </c>
      <c r="AL2077" s="20">
        <v>18</v>
      </c>
      <c r="AM2077" s="20"/>
      <c r="AN2077" s="20" t="s">
        <v>236</v>
      </c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>
        <v>19</v>
      </c>
      <c r="BB2077" s="20"/>
      <c r="BC2077" s="20" t="s">
        <v>239</v>
      </c>
      <c r="BD2077" s="20"/>
      <c r="BE2077" s="20"/>
      <c r="BF2077" s="20"/>
      <c r="BG2077" s="20"/>
      <c r="BH2077" s="20"/>
      <c r="BI2077" s="20"/>
      <c r="BJ2077" s="20" t="s">
        <v>271</v>
      </c>
      <c r="BK2077" s="20" t="s">
        <v>238</v>
      </c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 t="s">
        <v>271</v>
      </c>
      <c r="BW2077" s="20" t="s">
        <v>238</v>
      </c>
      <c r="BX2077" s="20"/>
      <c r="BY2077" s="20"/>
      <c r="BZ2077" s="20"/>
      <c r="CA2077" s="20"/>
      <c r="CB2077" s="20"/>
      <c r="CC2077" s="20"/>
      <c r="CD2077" s="20"/>
      <c r="CE2077" s="20"/>
      <c r="CF2077" s="20"/>
      <c r="CG2077" s="20"/>
      <c r="CH2077" s="20"/>
      <c r="CI2077" s="20"/>
      <c r="CJ2077" s="20"/>
      <c r="CK2077" s="20"/>
      <c r="CL2077" s="20"/>
      <c r="CM2077" s="20"/>
      <c r="CN2077" s="20" t="s">
        <v>240</v>
      </c>
      <c r="CO2077" s="20" t="s">
        <v>238</v>
      </c>
      <c r="CP2077" s="20"/>
      <c r="CQ2077" s="20"/>
      <c r="CR2077" s="20"/>
      <c r="CS2077" s="20"/>
      <c r="CT2077" s="20"/>
      <c r="CU2077" s="20"/>
      <c r="CV2077" s="20"/>
      <c r="CW2077" s="20">
        <v>0.5</v>
      </c>
      <c r="CX2077" s="20" t="s">
        <v>236</v>
      </c>
      <c r="CY2077" s="20"/>
      <c r="CZ2077" s="20"/>
      <c r="DA2077" s="20"/>
      <c r="DB2077" s="20"/>
      <c r="DC2077" s="20"/>
      <c r="DD2077" s="20"/>
      <c r="DE2077" s="20"/>
      <c r="DF2077" s="20"/>
      <c r="DG2077" s="20"/>
      <c r="DH2077" s="20"/>
      <c r="DI2077" s="20"/>
      <c r="DJ2077" s="20"/>
      <c r="DK2077" s="20"/>
      <c r="DL2077" s="20"/>
      <c r="DM2077" s="20"/>
      <c r="DN2077" s="20"/>
      <c r="DO2077" s="20" t="s">
        <v>273</v>
      </c>
      <c r="DP2077" s="20" t="s">
        <v>238</v>
      </c>
      <c r="DQ2077" s="20"/>
      <c r="DR2077" s="20"/>
      <c r="DS2077" s="20"/>
      <c r="DT2077" s="20">
        <v>6</v>
      </c>
      <c r="DU2077" s="20" t="s">
        <v>273</v>
      </c>
      <c r="DV2077" s="20" t="s">
        <v>238</v>
      </c>
      <c r="DW2077" s="20"/>
      <c r="DX2077" s="20"/>
      <c r="DY2077" s="20"/>
      <c r="DZ2077" s="20"/>
      <c r="EA2077" s="20"/>
      <c r="EB2077" s="20"/>
      <c r="EC2077" s="20">
        <v>6</v>
      </c>
      <c r="ED2077" s="20"/>
      <c r="EE2077" s="20" t="s">
        <v>238</v>
      </c>
      <c r="EF2077" s="20"/>
      <c r="EG2077" s="20"/>
      <c r="EH2077" s="20"/>
      <c r="EI2077" s="20"/>
      <c r="EJ2077" s="20"/>
      <c r="EK2077" s="20"/>
      <c r="EL2077" s="20"/>
      <c r="EM2077" s="20"/>
      <c r="EN2077" s="20"/>
      <c r="EO2077" s="20"/>
      <c r="EP2077" s="20"/>
      <c r="EQ2077" s="20"/>
      <c r="ER2077" s="20"/>
      <c r="ES2077" s="20"/>
      <c r="ET2077" s="20"/>
      <c r="EU2077" s="20"/>
      <c r="EV2077" s="20"/>
      <c r="EW2077" s="20"/>
      <c r="EX2077" s="20"/>
      <c r="EY2077" s="20"/>
      <c r="EZ2077" s="20"/>
      <c r="FA2077" s="20"/>
      <c r="FB2077" s="20"/>
      <c r="FC2077" s="20"/>
      <c r="FD2077" s="20"/>
      <c r="FE2077" s="20"/>
      <c r="FF2077" s="20"/>
      <c r="FG2077" s="20"/>
      <c r="FH2077" s="20"/>
      <c r="FI2077" s="20"/>
      <c r="FJ2077" s="20"/>
      <c r="FK2077" s="20"/>
      <c r="FL2077" s="20"/>
      <c r="FM2077" s="20">
        <v>10</v>
      </c>
      <c r="FN2077" s="20"/>
      <c r="FO2077" s="20" t="s">
        <v>238</v>
      </c>
      <c r="FP2077" s="20"/>
      <c r="FQ2077" s="20"/>
      <c r="FR2077" s="20"/>
      <c r="FS2077" s="20"/>
      <c r="FT2077" s="20"/>
      <c r="FU2077" s="20"/>
      <c r="FV2077" s="20"/>
      <c r="FW2077" s="20"/>
      <c r="FX2077" s="20"/>
      <c r="FY2077" s="20"/>
      <c r="FZ2077" s="20"/>
      <c r="GA2077" s="20"/>
      <c r="GB2077" s="20"/>
      <c r="GC2077" s="20"/>
      <c r="GD2077" s="20"/>
      <c r="GE2077" s="20"/>
      <c r="GF2077" s="20"/>
      <c r="GG2077" s="20"/>
      <c r="GH2077" s="20"/>
      <c r="GI2077" s="20"/>
      <c r="GJ2077" s="20"/>
      <c r="GK2077" s="20"/>
      <c r="GL2077" s="20"/>
      <c r="GM2077" s="20"/>
      <c r="GN2077" s="20"/>
      <c r="GO2077" s="20"/>
      <c r="GP2077" s="20"/>
      <c r="GQ2077" s="20"/>
      <c r="GR2077" s="20"/>
      <c r="GS2077" s="20"/>
      <c r="GT2077" s="20"/>
      <c r="GU2077" s="20"/>
      <c r="GV2077" s="20"/>
      <c r="GW2077" s="20"/>
      <c r="GX2077" s="20"/>
      <c r="GY2077" s="20"/>
    </row>
    <row r="2078" spans="1:207" s="22" customFormat="1" x14ac:dyDescent="0.25">
      <c r="A2078" s="14" t="s">
        <v>6077</v>
      </c>
      <c r="B2078" s="20" t="s">
        <v>6078</v>
      </c>
      <c r="C2078" s="20"/>
      <c r="D2078" s="20" t="s">
        <v>415</v>
      </c>
      <c r="E2078" s="20" t="s">
        <v>219</v>
      </c>
      <c r="F2078" s="20" t="s">
        <v>220</v>
      </c>
      <c r="G2078" s="20" t="s">
        <v>2550</v>
      </c>
      <c r="H2078" s="20" t="s">
        <v>2551</v>
      </c>
      <c r="I2078" s="20" t="s">
        <v>2552</v>
      </c>
      <c r="J2078" s="20" t="s">
        <v>2553</v>
      </c>
      <c r="K2078" s="20">
        <v>9.6443597000000008</v>
      </c>
      <c r="L2078" s="20">
        <v>123.8570588</v>
      </c>
      <c r="M2078" s="20"/>
      <c r="N2078" s="20"/>
      <c r="O2078" s="21">
        <v>42950</v>
      </c>
      <c r="P2078" s="20">
        <f t="shared" ref="P2078:P2141" si="99">YEAR(O2078)</f>
        <v>2017</v>
      </c>
      <c r="Q2078" s="20">
        <f t="shared" ref="Q2078:Q2141" si="100">MONTH(O2078)</f>
        <v>8</v>
      </c>
      <c r="R2078" s="20">
        <f t="shared" ref="R2078:R2141" si="101">DAY(O2078)</f>
        <v>3</v>
      </c>
      <c r="S2078" s="20"/>
      <c r="T2078" s="20"/>
      <c r="U2078" s="20" t="s">
        <v>225</v>
      </c>
      <c r="V2078" s="20" t="s">
        <v>259</v>
      </c>
      <c r="W2078" s="20" t="s">
        <v>260</v>
      </c>
      <c r="X2078" s="20" t="s">
        <v>239</v>
      </c>
      <c r="Y2078" s="20" t="s">
        <v>611</v>
      </c>
      <c r="Z2078" s="20" t="s">
        <v>6079</v>
      </c>
      <c r="AA2078" s="20"/>
      <c r="AB2078" s="20"/>
      <c r="AC2078" s="20"/>
      <c r="AD2078" s="20" t="s">
        <v>231</v>
      </c>
      <c r="AE2078" s="20"/>
      <c r="AF2078" s="21">
        <v>41055</v>
      </c>
      <c r="AG2078" s="20">
        <v>5</v>
      </c>
      <c r="AH2078" s="20" t="s">
        <v>5873</v>
      </c>
      <c r="AI2078" s="20" t="s">
        <v>2325</v>
      </c>
      <c r="AJ2078" s="22" t="s">
        <v>5869</v>
      </c>
      <c r="AK2078" s="20" t="s">
        <v>704</v>
      </c>
      <c r="AL2078" s="20">
        <v>13</v>
      </c>
      <c r="AM2078" s="20"/>
      <c r="AN2078" s="20" t="s">
        <v>238</v>
      </c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>
        <v>16</v>
      </c>
      <c r="BB2078" s="20"/>
      <c r="BC2078" s="20" t="s">
        <v>239</v>
      </c>
      <c r="BD2078" s="20"/>
      <c r="BE2078" s="20"/>
      <c r="BF2078" s="20"/>
      <c r="BG2078" s="20"/>
      <c r="BH2078" s="20"/>
      <c r="BI2078" s="20"/>
      <c r="BJ2078" s="20" t="s">
        <v>271</v>
      </c>
      <c r="BK2078" s="20" t="s">
        <v>238</v>
      </c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 t="s">
        <v>271</v>
      </c>
      <c r="BW2078" s="20" t="s">
        <v>238</v>
      </c>
      <c r="BX2078" s="20"/>
      <c r="BY2078" s="20"/>
      <c r="BZ2078" s="20"/>
      <c r="CA2078" s="20"/>
      <c r="CB2078" s="20"/>
      <c r="CC2078" s="20"/>
      <c r="CD2078" s="20"/>
      <c r="CE2078" s="20"/>
      <c r="CF2078" s="20"/>
      <c r="CG2078" s="20"/>
      <c r="CH2078" s="20"/>
      <c r="CI2078" s="20"/>
      <c r="CJ2078" s="20"/>
      <c r="CK2078" s="20"/>
      <c r="CL2078" s="20"/>
      <c r="CM2078" s="20"/>
      <c r="CN2078" s="20">
        <v>0.5</v>
      </c>
      <c r="CO2078" s="20" t="s">
        <v>236</v>
      </c>
      <c r="CP2078" s="20"/>
      <c r="CQ2078" s="20"/>
      <c r="CR2078" s="20"/>
      <c r="CS2078" s="20"/>
      <c r="CT2078" s="20"/>
      <c r="CU2078" s="20"/>
      <c r="CV2078" s="20"/>
      <c r="CW2078" s="20">
        <v>0.5</v>
      </c>
      <c r="CX2078" s="20" t="s">
        <v>236</v>
      </c>
      <c r="CY2078" s="20"/>
      <c r="CZ2078" s="20"/>
      <c r="DA2078" s="20"/>
      <c r="DB2078" s="20"/>
      <c r="DC2078" s="20"/>
      <c r="DD2078" s="20"/>
      <c r="DE2078" s="20"/>
      <c r="DF2078" s="20"/>
      <c r="DG2078" s="20"/>
      <c r="DH2078" s="20"/>
      <c r="DI2078" s="20"/>
      <c r="DJ2078" s="20"/>
      <c r="DK2078" s="20"/>
      <c r="DL2078" s="20"/>
      <c r="DM2078" s="20"/>
      <c r="DN2078" s="20"/>
      <c r="DO2078" s="20" t="s">
        <v>273</v>
      </c>
      <c r="DP2078" s="20" t="s">
        <v>238</v>
      </c>
      <c r="DQ2078" s="20"/>
      <c r="DR2078" s="20"/>
      <c r="DS2078" s="20"/>
      <c r="DT2078" s="20">
        <v>6</v>
      </c>
      <c r="DU2078" s="20" t="s">
        <v>273</v>
      </c>
      <c r="DV2078" s="20" t="s">
        <v>238</v>
      </c>
      <c r="DW2078" s="20"/>
      <c r="DX2078" s="20"/>
      <c r="DY2078" s="20"/>
      <c r="DZ2078" s="20"/>
      <c r="EA2078" s="20"/>
      <c r="EB2078" s="20"/>
      <c r="EC2078" s="20">
        <v>6</v>
      </c>
      <c r="ED2078" s="20"/>
      <c r="EE2078" s="20" t="s">
        <v>238</v>
      </c>
      <c r="EF2078" s="20"/>
      <c r="EG2078" s="20"/>
      <c r="EH2078" s="20"/>
      <c r="EI2078" s="20"/>
      <c r="EJ2078" s="20"/>
      <c r="EK2078" s="20"/>
      <c r="EL2078" s="20"/>
      <c r="EM2078" s="20"/>
      <c r="EN2078" s="20"/>
      <c r="EO2078" s="20"/>
      <c r="EP2078" s="20"/>
      <c r="EQ2078" s="20"/>
      <c r="ER2078" s="20"/>
      <c r="ES2078" s="20"/>
      <c r="ET2078" s="20"/>
      <c r="EU2078" s="20"/>
      <c r="EV2078" s="20"/>
      <c r="EW2078" s="20"/>
      <c r="EX2078" s="20"/>
      <c r="EY2078" s="20"/>
      <c r="EZ2078" s="20"/>
      <c r="FA2078" s="20"/>
      <c r="FB2078" s="20"/>
      <c r="FC2078" s="20"/>
      <c r="FD2078" s="20"/>
      <c r="FE2078" s="20"/>
      <c r="FF2078" s="20"/>
      <c r="FG2078" s="20"/>
      <c r="FH2078" s="20"/>
      <c r="FI2078" s="20"/>
      <c r="FJ2078" s="20"/>
      <c r="FK2078" s="20"/>
      <c r="FL2078" s="20"/>
      <c r="FM2078" s="20">
        <v>11</v>
      </c>
      <c r="FN2078" s="20"/>
      <c r="FO2078" s="20" t="s">
        <v>238</v>
      </c>
      <c r="FP2078" s="20"/>
      <c r="FQ2078" s="20"/>
      <c r="FR2078" s="20"/>
      <c r="FS2078" s="20"/>
      <c r="FT2078" s="20"/>
      <c r="FU2078" s="20"/>
      <c r="FV2078" s="20"/>
      <c r="FW2078" s="20"/>
      <c r="FX2078" s="20"/>
      <c r="FY2078" s="20"/>
      <c r="FZ2078" s="20"/>
      <c r="GA2078" s="20"/>
      <c r="GB2078" s="20"/>
      <c r="GC2078" s="20"/>
      <c r="GD2078" s="20"/>
      <c r="GE2078" s="20"/>
      <c r="GF2078" s="20"/>
      <c r="GG2078" s="20"/>
      <c r="GH2078" s="20"/>
      <c r="GI2078" s="20"/>
      <c r="GJ2078" s="20"/>
      <c r="GK2078" s="20"/>
      <c r="GL2078" s="20"/>
      <c r="GM2078" s="20"/>
      <c r="GN2078" s="20"/>
      <c r="GO2078" s="20"/>
      <c r="GP2078" s="20"/>
      <c r="GQ2078" s="20"/>
      <c r="GR2078" s="20"/>
      <c r="GS2078" s="20"/>
      <c r="GT2078" s="20"/>
      <c r="GU2078" s="20"/>
      <c r="GV2078" s="20"/>
      <c r="GW2078" s="20"/>
      <c r="GX2078" s="20"/>
      <c r="GY2078" s="20"/>
    </row>
    <row r="2079" spans="1:207" s="22" customFormat="1" x14ac:dyDescent="0.25">
      <c r="A2079" s="14" t="s">
        <v>6080</v>
      </c>
      <c r="B2079" s="20" t="s">
        <v>6081</v>
      </c>
      <c r="C2079" s="20"/>
      <c r="D2079" s="20" t="s">
        <v>415</v>
      </c>
      <c r="E2079" s="20" t="s">
        <v>219</v>
      </c>
      <c r="F2079" s="20" t="s">
        <v>220</v>
      </c>
      <c r="G2079" s="20" t="s">
        <v>2550</v>
      </c>
      <c r="H2079" s="20" t="s">
        <v>2551</v>
      </c>
      <c r="I2079" s="20" t="s">
        <v>2552</v>
      </c>
      <c r="J2079" s="20" t="s">
        <v>2553</v>
      </c>
      <c r="K2079" s="20">
        <v>9.6443597000000008</v>
      </c>
      <c r="L2079" s="20">
        <v>123.8570588</v>
      </c>
      <c r="M2079" s="20"/>
      <c r="N2079" s="20"/>
      <c r="O2079" s="21">
        <v>42952</v>
      </c>
      <c r="P2079" s="20">
        <f t="shared" si="99"/>
        <v>2017</v>
      </c>
      <c r="Q2079" s="20">
        <f t="shared" si="100"/>
        <v>8</v>
      </c>
      <c r="R2079" s="20">
        <f t="shared" si="101"/>
        <v>5</v>
      </c>
      <c r="S2079" s="20"/>
      <c r="T2079" s="20"/>
      <c r="U2079" s="20" t="s">
        <v>225</v>
      </c>
      <c r="V2079" s="20" t="s">
        <v>301</v>
      </c>
      <c r="W2079" s="20" t="s">
        <v>227</v>
      </c>
      <c r="X2079" s="20" t="s">
        <v>239</v>
      </c>
      <c r="Y2079" s="20" t="s">
        <v>294</v>
      </c>
      <c r="Z2079" s="20" t="s">
        <v>5921</v>
      </c>
      <c r="AA2079" s="20"/>
      <c r="AB2079" s="20"/>
      <c r="AC2079" s="20"/>
      <c r="AD2079" s="20" t="s">
        <v>289</v>
      </c>
      <c r="AE2079" s="20"/>
      <c r="AF2079" s="21">
        <v>31089</v>
      </c>
      <c r="AG2079" s="20">
        <v>32</v>
      </c>
      <c r="AH2079" s="20" t="s">
        <v>5873</v>
      </c>
      <c r="AI2079" s="20" t="s">
        <v>4858</v>
      </c>
      <c r="AJ2079" s="22" t="s">
        <v>5869</v>
      </c>
      <c r="AK2079" s="20" t="s">
        <v>918</v>
      </c>
      <c r="AL2079" s="20">
        <v>17</v>
      </c>
      <c r="AM2079" s="20"/>
      <c r="AN2079" s="20" t="s">
        <v>236</v>
      </c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>
        <v>17</v>
      </c>
      <c r="BB2079" s="20"/>
      <c r="BC2079" s="20" t="s">
        <v>239</v>
      </c>
      <c r="BD2079" s="20"/>
      <c r="BE2079" s="20"/>
      <c r="BF2079" s="20"/>
      <c r="BG2079" s="20"/>
      <c r="BH2079" s="20"/>
      <c r="BI2079" s="20"/>
      <c r="BJ2079" s="20" t="s">
        <v>271</v>
      </c>
      <c r="BK2079" s="20" t="s">
        <v>238</v>
      </c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 t="s">
        <v>271</v>
      </c>
      <c r="BW2079" s="20" t="s">
        <v>238</v>
      </c>
      <c r="BX2079" s="20"/>
      <c r="BY2079" s="20"/>
      <c r="BZ2079" s="20"/>
      <c r="CA2079" s="20"/>
      <c r="CB2079" s="20"/>
      <c r="CC2079" s="20"/>
      <c r="CD2079" s="20"/>
      <c r="CE2079" s="20"/>
      <c r="CF2079" s="20"/>
      <c r="CG2079" s="20"/>
      <c r="CH2079" s="20"/>
      <c r="CI2079" s="20"/>
      <c r="CJ2079" s="20"/>
      <c r="CK2079" s="20"/>
      <c r="CL2079" s="20"/>
      <c r="CM2079" s="20"/>
      <c r="CN2079" s="20" t="s">
        <v>240</v>
      </c>
      <c r="CO2079" s="20" t="s">
        <v>238</v>
      </c>
      <c r="CP2079" s="20"/>
      <c r="CQ2079" s="20"/>
      <c r="CR2079" s="20"/>
      <c r="CS2079" s="20"/>
      <c r="CT2079" s="20"/>
      <c r="CU2079" s="20"/>
      <c r="CV2079" s="20"/>
      <c r="CW2079" s="20">
        <v>2</v>
      </c>
      <c r="CX2079" s="20" t="s">
        <v>236</v>
      </c>
      <c r="CY2079" s="20"/>
      <c r="CZ2079" s="20"/>
      <c r="DA2079" s="20"/>
      <c r="DB2079" s="20"/>
      <c r="DC2079" s="20"/>
      <c r="DD2079" s="20"/>
      <c r="DE2079" s="20"/>
      <c r="DF2079" s="20"/>
      <c r="DG2079" s="20"/>
      <c r="DH2079" s="20"/>
      <c r="DI2079" s="20"/>
      <c r="DJ2079" s="20"/>
      <c r="DK2079" s="20"/>
      <c r="DL2079" s="20"/>
      <c r="DM2079" s="20"/>
      <c r="DN2079" s="20"/>
      <c r="DO2079" s="20">
        <v>8</v>
      </c>
      <c r="DP2079" s="20" t="s">
        <v>239</v>
      </c>
      <c r="DQ2079" s="20"/>
      <c r="DR2079" s="20"/>
      <c r="DS2079" s="20"/>
      <c r="DT2079" s="20">
        <v>6</v>
      </c>
      <c r="DU2079" s="20" t="s">
        <v>273</v>
      </c>
      <c r="DV2079" s="20" t="s">
        <v>238</v>
      </c>
      <c r="DW2079" s="20"/>
      <c r="DX2079" s="20"/>
      <c r="DY2079" s="20"/>
      <c r="DZ2079" s="20"/>
      <c r="EA2079" s="20"/>
      <c r="EB2079" s="20"/>
      <c r="EC2079" s="20">
        <v>6</v>
      </c>
      <c r="ED2079" s="20"/>
      <c r="EE2079" s="20" t="s">
        <v>238</v>
      </c>
      <c r="EF2079" s="20"/>
      <c r="EG2079" s="20"/>
      <c r="EH2079" s="20"/>
      <c r="EI2079" s="20"/>
      <c r="EJ2079" s="20"/>
      <c r="EK2079" s="20"/>
      <c r="EL2079" s="20"/>
      <c r="EM2079" s="20"/>
      <c r="EN2079" s="20"/>
      <c r="EO2079" s="20"/>
      <c r="EP2079" s="20"/>
      <c r="EQ2079" s="20"/>
      <c r="ER2079" s="20"/>
      <c r="ES2079" s="20"/>
      <c r="ET2079" s="20"/>
      <c r="EU2079" s="20"/>
      <c r="EV2079" s="20"/>
      <c r="EW2079" s="20"/>
      <c r="EX2079" s="20"/>
      <c r="EY2079" s="20"/>
      <c r="EZ2079" s="20"/>
      <c r="FA2079" s="20"/>
      <c r="FB2079" s="20"/>
      <c r="FC2079" s="20"/>
      <c r="FD2079" s="20"/>
      <c r="FE2079" s="20"/>
      <c r="FF2079" s="20"/>
      <c r="FG2079" s="20"/>
      <c r="FH2079" s="20"/>
      <c r="FI2079" s="20"/>
      <c r="FJ2079" s="20"/>
      <c r="FK2079" s="20"/>
      <c r="FL2079" s="20"/>
      <c r="FM2079" s="20">
        <v>6</v>
      </c>
      <c r="FN2079" s="20"/>
      <c r="FO2079" s="20" t="s">
        <v>238</v>
      </c>
      <c r="FP2079" s="20"/>
      <c r="FQ2079" s="20"/>
      <c r="FR2079" s="20"/>
      <c r="FS2079" s="20"/>
      <c r="FT2079" s="20"/>
      <c r="FU2079" s="20"/>
      <c r="FV2079" s="20"/>
      <c r="FW2079" s="20"/>
      <c r="FX2079" s="20"/>
      <c r="FY2079" s="20"/>
      <c r="FZ2079" s="20"/>
      <c r="GA2079" s="20"/>
      <c r="GB2079" s="20"/>
      <c r="GC2079" s="20"/>
      <c r="GD2079" s="20"/>
      <c r="GE2079" s="20"/>
      <c r="GF2079" s="20"/>
      <c r="GG2079" s="20"/>
      <c r="GH2079" s="20"/>
      <c r="GI2079" s="20"/>
      <c r="GJ2079" s="20"/>
      <c r="GK2079" s="20"/>
      <c r="GL2079" s="20"/>
      <c r="GM2079" s="20"/>
      <c r="GN2079" s="20"/>
      <c r="GO2079" s="20"/>
      <c r="GP2079" s="20"/>
      <c r="GQ2079" s="20"/>
      <c r="GR2079" s="20"/>
      <c r="GS2079" s="20"/>
      <c r="GT2079" s="20"/>
      <c r="GU2079" s="20"/>
      <c r="GV2079" s="20"/>
      <c r="GW2079" s="20"/>
      <c r="GX2079" s="20"/>
      <c r="GY2079" s="20"/>
    </row>
    <row r="2080" spans="1:207" s="22" customFormat="1" x14ac:dyDescent="0.25">
      <c r="A2080" s="14" t="s">
        <v>6082</v>
      </c>
      <c r="B2080" s="20" t="s">
        <v>6083</v>
      </c>
      <c r="C2080" s="20"/>
      <c r="D2080" s="20" t="s">
        <v>415</v>
      </c>
      <c r="E2080" s="20" t="s">
        <v>219</v>
      </c>
      <c r="F2080" s="20" t="s">
        <v>220</v>
      </c>
      <c r="G2080" s="20" t="s">
        <v>2550</v>
      </c>
      <c r="H2080" s="20" t="s">
        <v>2551</v>
      </c>
      <c r="I2080" s="20" t="s">
        <v>2552</v>
      </c>
      <c r="J2080" s="20" t="s">
        <v>2553</v>
      </c>
      <c r="K2080" s="20">
        <v>9.6443597000000008</v>
      </c>
      <c r="L2080" s="20">
        <v>123.8570588</v>
      </c>
      <c r="M2080" s="20"/>
      <c r="N2080" s="20"/>
      <c r="O2080" s="21">
        <v>43043</v>
      </c>
      <c r="P2080" s="20">
        <f t="shared" si="99"/>
        <v>2017</v>
      </c>
      <c r="Q2080" s="20">
        <f t="shared" si="100"/>
        <v>11</v>
      </c>
      <c r="R2080" s="20">
        <f t="shared" si="101"/>
        <v>4</v>
      </c>
      <c r="S2080" s="20"/>
      <c r="T2080" s="20"/>
      <c r="U2080" s="20" t="s">
        <v>225</v>
      </c>
      <c r="V2080" s="20" t="s">
        <v>301</v>
      </c>
      <c r="W2080" s="20" t="s">
        <v>227</v>
      </c>
      <c r="X2080" s="20" t="s">
        <v>239</v>
      </c>
      <c r="Y2080" s="20" t="s">
        <v>294</v>
      </c>
      <c r="Z2080" s="20" t="s">
        <v>5921</v>
      </c>
      <c r="AA2080" s="20"/>
      <c r="AB2080" s="20"/>
      <c r="AC2080" s="20"/>
      <c r="AD2080" s="20" t="s">
        <v>289</v>
      </c>
      <c r="AE2080" s="20"/>
      <c r="AF2080" s="21">
        <v>22913</v>
      </c>
      <c r="AG2080" s="20">
        <v>55</v>
      </c>
      <c r="AH2080" s="20" t="s">
        <v>5867</v>
      </c>
      <c r="AI2080" s="20" t="s">
        <v>765</v>
      </c>
      <c r="AJ2080" s="22" t="s">
        <v>5869</v>
      </c>
      <c r="AK2080" s="20" t="s">
        <v>417</v>
      </c>
      <c r="AL2080" s="20">
        <v>16</v>
      </c>
      <c r="AM2080" s="20"/>
      <c r="AN2080" s="20" t="s">
        <v>239</v>
      </c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>
        <v>28</v>
      </c>
      <c r="BB2080" s="20"/>
      <c r="BC2080" s="20" t="s">
        <v>236</v>
      </c>
      <c r="BD2080" s="20"/>
      <c r="BE2080" s="20"/>
      <c r="BF2080" s="20"/>
      <c r="BG2080" s="20"/>
      <c r="BH2080" s="20"/>
      <c r="BI2080" s="20"/>
      <c r="BJ2080" s="20" t="s">
        <v>271</v>
      </c>
      <c r="BK2080" s="20" t="s">
        <v>238</v>
      </c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 t="s">
        <v>271</v>
      </c>
      <c r="BW2080" s="20" t="s">
        <v>238</v>
      </c>
      <c r="BX2080" s="20"/>
      <c r="BY2080" s="20"/>
      <c r="BZ2080" s="20"/>
      <c r="CA2080" s="20"/>
      <c r="CB2080" s="20"/>
      <c r="CC2080" s="20"/>
      <c r="CD2080" s="20"/>
      <c r="CE2080" s="20"/>
      <c r="CF2080" s="20"/>
      <c r="CG2080" s="20"/>
      <c r="CH2080" s="20"/>
      <c r="CI2080" s="20"/>
      <c r="CJ2080" s="20"/>
      <c r="CK2080" s="20"/>
      <c r="CL2080" s="20"/>
      <c r="CM2080" s="20"/>
      <c r="CN2080" s="20" t="s">
        <v>240</v>
      </c>
      <c r="CO2080" s="20" t="s">
        <v>238</v>
      </c>
      <c r="CP2080" s="20"/>
      <c r="CQ2080" s="20"/>
      <c r="CR2080" s="20"/>
      <c r="CS2080" s="20"/>
      <c r="CT2080" s="20"/>
      <c r="CU2080" s="20"/>
      <c r="CV2080" s="20"/>
      <c r="CW2080" s="20">
        <v>0.5</v>
      </c>
      <c r="CX2080" s="20" t="s">
        <v>236</v>
      </c>
      <c r="CY2080" s="20"/>
      <c r="CZ2080" s="20"/>
      <c r="DA2080" s="20"/>
      <c r="DB2080" s="20"/>
      <c r="DC2080" s="20"/>
      <c r="DD2080" s="20"/>
      <c r="DE2080" s="20"/>
      <c r="DF2080" s="20"/>
      <c r="DG2080" s="20"/>
      <c r="DH2080" s="20"/>
      <c r="DI2080" s="20"/>
      <c r="DJ2080" s="20"/>
      <c r="DK2080" s="20"/>
      <c r="DL2080" s="20"/>
      <c r="DM2080" s="20"/>
      <c r="DN2080" s="20"/>
      <c r="DO2080" s="20">
        <v>8</v>
      </c>
      <c r="DP2080" s="20" t="s">
        <v>239</v>
      </c>
      <c r="DQ2080" s="20"/>
      <c r="DR2080" s="20"/>
      <c r="DS2080" s="20"/>
      <c r="DT2080" s="20">
        <v>11</v>
      </c>
      <c r="DU2080" s="20" t="s">
        <v>273</v>
      </c>
      <c r="DV2080" s="20" t="s">
        <v>238</v>
      </c>
      <c r="DW2080" s="20"/>
      <c r="DX2080" s="20"/>
      <c r="DY2080" s="20"/>
      <c r="DZ2080" s="20"/>
      <c r="EA2080" s="20"/>
      <c r="EB2080" s="20"/>
      <c r="EC2080" s="20">
        <v>15</v>
      </c>
      <c r="ED2080" s="20">
        <v>8</v>
      </c>
      <c r="EE2080" s="20" t="s">
        <v>238</v>
      </c>
      <c r="EF2080" s="20"/>
      <c r="EG2080" s="20"/>
      <c r="EH2080" s="20"/>
      <c r="EI2080" s="20"/>
      <c r="EJ2080" s="20"/>
      <c r="EK2080" s="20"/>
      <c r="EL2080" s="20"/>
      <c r="EM2080" s="20"/>
      <c r="EN2080" s="20"/>
      <c r="EO2080" s="20"/>
      <c r="EP2080" s="20"/>
      <c r="EQ2080" s="20"/>
      <c r="ER2080" s="20"/>
      <c r="ES2080" s="20"/>
      <c r="ET2080" s="20"/>
      <c r="EU2080" s="20"/>
      <c r="EV2080" s="20"/>
      <c r="EW2080" s="20"/>
      <c r="EX2080" s="20"/>
      <c r="EY2080" s="20"/>
      <c r="EZ2080" s="20"/>
      <c r="FA2080" s="20"/>
      <c r="FB2080" s="20"/>
      <c r="FC2080" s="20"/>
      <c r="FD2080" s="20"/>
      <c r="FE2080" s="20"/>
      <c r="FF2080" s="20"/>
      <c r="FG2080" s="20"/>
      <c r="FH2080" s="20"/>
      <c r="FI2080" s="20"/>
      <c r="FJ2080" s="20"/>
      <c r="FK2080" s="20"/>
      <c r="FL2080" s="20"/>
      <c r="FM2080" s="20">
        <v>20</v>
      </c>
      <c r="FN2080" s="20"/>
      <c r="FO2080" s="20" t="s">
        <v>239</v>
      </c>
      <c r="FP2080" s="20"/>
      <c r="FQ2080" s="20"/>
      <c r="FR2080" s="20"/>
      <c r="FS2080" s="20"/>
      <c r="FT2080" s="20"/>
      <c r="FU2080" s="20"/>
      <c r="FV2080" s="20"/>
      <c r="FW2080" s="20"/>
      <c r="FX2080" s="20"/>
      <c r="FY2080" s="20"/>
      <c r="FZ2080" s="20"/>
      <c r="GA2080" s="20"/>
      <c r="GB2080" s="20"/>
      <c r="GC2080" s="20"/>
      <c r="GD2080" s="20"/>
      <c r="GE2080" s="20"/>
      <c r="GF2080" s="20"/>
      <c r="GG2080" s="20"/>
      <c r="GH2080" s="20"/>
      <c r="GI2080" s="20"/>
      <c r="GJ2080" s="20"/>
      <c r="GK2080" s="20"/>
      <c r="GL2080" s="20"/>
      <c r="GM2080" s="20"/>
      <c r="GN2080" s="20"/>
      <c r="GO2080" s="20"/>
      <c r="GP2080" s="20"/>
      <c r="GQ2080" s="20"/>
      <c r="GR2080" s="20"/>
      <c r="GS2080" s="20"/>
      <c r="GT2080" s="20"/>
      <c r="GU2080" s="20"/>
      <c r="GV2080" s="20"/>
      <c r="GW2080" s="20"/>
      <c r="GX2080" s="20"/>
      <c r="GY2080" s="20"/>
    </row>
    <row r="2081" spans="1:207" s="22" customFormat="1" x14ac:dyDescent="0.25">
      <c r="A2081" s="14" t="s">
        <v>6084</v>
      </c>
      <c r="B2081" s="20" t="s">
        <v>6085</v>
      </c>
      <c r="C2081" s="20"/>
      <c r="D2081" s="20" t="s">
        <v>415</v>
      </c>
      <c r="E2081" s="20" t="s">
        <v>219</v>
      </c>
      <c r="F2081" s="20" t="s">
        <v>220</v>
      </c>
      <c r="G2081" s="20" t="s">
        <v>2918</v>
      </c>
      <c r="H2081" s="20" t="s">
        <v>2919</v>
      </c>
      <c r="I2081" s="20" t="s">
        <v>2920</v>
      </c>
      <c r="J2081" s="20" t="s">
        <v>2921</v>
      </c>
      <c r="K2081" s="20">
        <v>15.034908400000001</v>
      </c>
      <c r="L2081" s="20">
        <v>120.6851216</v>
      </c>
      <c r="M2081" s="20"/>
      <c r="N2081" s="20"/>
      <c r="O2081" s="21">
        <v>42907</v>
      </c>
      <c r="P2081" s="20">
        <f t="shared" si="99"/>
        <v>2017</v>
      </c>
      <c r="Q2081" s="20">
        <f t="shared" si="100"/>
        <v>6</v>
      </c>
      <c r="R2081" s="20">
        <f t="shared" si="101"/>
        <v>21</v>
      </c>
      <c r="S2081" s="20"/>
      <c r="T2081" s="20"/>
      <c r="U2081" s="20" t="s">
        <v>225</v>
      </c>
      <c r="V2081" s="20" t="s">
        <v>3227</v>
      </c>
      <c r="W2081" s="20" t="s">
        <v>227</v>
      </c>
      <c r="X2081" s="20" t="s">
        <v>239</v>
      </c>
      <c r="Y2081" s="20" t="s">
        <v>611</v>
      </c>
      <c r="Z2081" s="20" t="s">
        <v>5866</v>
      </c>
      <c r="AA2081" s="20"/>
      <c r="AB2081" s="20"/>
      <c r="AC2081" s="20"/>
      <c r="AD2081" s="20" t="s">
        <v>289</v>
      </c>
      <c r="AE2081" s="20"/>
      <c r="AF2081" s="21">
        <v>42899</v>
      </c>
      <c r="AG2081" s="20" t="s">
        <v>912</v>
      </c>
      <c r="AH2081" s="20" t="s">
        <v>5867</v>
      </c>
      <c r="AI2081" s="20" t="s">
        <v>1479</v>
      </c>
      <c r="AJ2081" s="22" t="s">
        <v>5869</v>
      </c>
      <c r="AK2081" s="20" t="s">
        <v>530</v>
      </c>
      <c r="AL2081" s="20">
        <v>6</v>
      </c>
      <c r="AM2081" s="20" t="s">
        <v>767</v>
      </c>
      <c r="AN2081" s="20" t="s">
        <v>238</v>
      </c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>
        <v>21</v>
      </c>
      <c r="BB2081" s="20"/>
      <c r="BC2081" s="20" t="s">
        <v>239</v>
      </c>
      <c r="BD2081" s="20"/>
      <c r="BE2081" s="20"/>
      <c r="BF2081" s="20"/>
      <c r="BG2081" s="20"/>
      <c r="BH2081" s="20"/>
      <c r="BI2081" s="20">
        <v>6</v>
      </c>
      <c r="BJ2081" s="20" t="s">
        <v>271</v>
      </c>
      <c r="BK2081" s="20" t="s">
        <v>238</v>
      </c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 t="s">
        <v>271</v>
      </c>
      <c r="BW2081" s="20" t="s">
        <v>238</v>
      </c>
      <c r="BX2081" s="20"/>
      <c r="BY2081" s="20"/>
      <c r="BZ2081" s="20"/>
      <c r="CA2081" s="20"/>
      <c r="CB2081" s="20"/>
      <c r="CC2081" s="20"/>
      <c r="CD2081" s="20"/>
      <c r="CE2081" s="20"/>
      <c r="CF2081" s="20"/>
      <c r="CG2081" s="20"/>
      <c r="CH2081" s="20"/>
      <c r="CI2081" s="20"/>
      <c r="CJ2081" s="20"/>
      <c r="CK2081" s="20"/>
      <c r="CL2081" s="20"/>
      <c r="CM2081" s="20"/>
      <c r="CN2081" s="20">
        <v>2</v>
      </c>
      <c r="CO2081" s="20" t="s">
        <v>239</v>
      </c>
      <c r="CP2081" s="20"/>
      <c r="CQ2081" s="20"/>
      <c r="CR2081" s="20"/>
      <c r="CS2081" s="20"/>
      <c r="CT2081" s="20"/>
      <c r="CU2081" s="20"/>
      <c r="CV2081" s="20"/>
      <c r="CW2081" s="20"/>
      <c r="CX2081" s="20"/>
      <c r="CY2081" s="20"/>
      <c r="CZ2081" s="20"/>
      <c r="DA2081" s="20"/>
      <c r="DB2081" s="20"/>
      <c r="DC2081" s="20"/>
      <c r="DD2081" s="20"/>
      <c r="DE2081" s="20"/>
      <c r="DF2081" s="20"/>
      <c r="DG2081" s="20"/>
      <c r="DH2081" s="20"/>
      <c r="DI2081" s="20"/>
      <c r="DJ2081" s="20"/>
      <c r="DK2081" s="20"/>
      <c r="DL2081" s="20"/>
      <c r="DM2081" s="20"/>
      <c r="DN2081" s="20"/>
      <c r="DO2081" s="20">
        <v>16</v>
      </c>
      <c r="DP2081" s="20" t="s">
        <v>238</v>
      </c>
      <c r="DQ2081" s="20"/>
      <c r="DR2081" s="20"/>
      <c r="DS2081" s="20"/>
      <c r="DT2081" s="20">
        <v>6</v>
      </c>
      <c r="DU2081" s="20" t="s">
        <v>273</v>
      </c>
      <c r="DV2081" s="20" t="s">
        <v>238</v>
      </c>
      <c r="DW2081" s="20"/>
      <c r="DX2081" s="20" t="s">
        <v>272</v>
      </c>
      <c r="DY2081" s="20" t="s">
        <v>238</v>
      </c>
      <c r="DZ2081" s="20"/>
      <c r="EA2081" s="20"/>
      <c r="EB2081" s="20"/>
      <c r="EC2081" s="20">
        <v>6</v>
      </c>
      <c r="ED2081" s="20" t="s">
        <v>767</v>
      </c>
      <c r="EE2081" s="20" t="s">
        <v>238</v>
      </c>
      <c r="EF2081" s="20"/>
      <c r="EG2081" s="20"/>
      <c r="EH2081" s="20"/>
      <c r="EI2081" s="20"/>
      <c r="EJ2081" s="20"/>
      <c r="EK2081" s="20"/>
      <c r="EL2081" s="20"/>
      <c r="EM2081" s="20"/>
      <c r="EN2081" s="20"/>
      <c r="EO2081" s="20"/>
      <c r="EP2081" s="20"/>
      <c r="EQ2081" s="20"/>
      <c r="ER2081" s="20"/>
      <c r="ES2081" s="20"/>
      <c r="ET2081" s="20"/>
      <c r="EU2081" s="20"/>
      <c r="EV2081" s="20"/>
      <c r="EW2081" s="20"/>
      <c r="EX2081" s="20"/>
      <c r="EY2081" s="20"/>
      <c r="EZ2081" s="20"/>
      <c r="FA2081" s="20"/>
      <c r="FB2081" s="20"/>
      <c r="FC2081" s="20"/>
      <c r="FD2081" s="20"/>
      <c r="FE2081" s="20"/>
      <c r="FF2081" s="20"/>
      <c r="FG2081" s="20"/>
      <c r="FH2081" s="20"/>
      <c r="FI2081" s="20"/>
      <c r="FJ2081" s="20"/>
      <c r="FK2081" s="20"/>
      <c r="FL2081" s="20"/>
      <c r="FM2081" s="20">
        <v>17</v>
      </c>
      <c r="FN2081" s="20"/>
      <c r="FO2081" s="20" t="s">
        <v>239</v>
      </c>
      <c r="FP2081" s="20"/>
      <c r="FQ2081" s="20"/>
      <c r="FR2081" s="20"/>
      <c r="FS2081" s="20"/>
      <c r="FT2081" s="20"/>
      <c r="FU2081" s="20"/>
      <c r="FV2081" s="20"/>
      <c r="FW2081" s="20"/>
      <c r="FX2081" s="20"/>
      <c r="FY2081" s="20"/>
      <c r="FZ2081" s="20"/>
      <c r="GA2081" s="20"/>
      <c r="GB2081" s="20"/>
      <c r="GC2081" s="20"/>
      <c r="GD2081" s="20"/>
      <c r="GE2081" s="20"/>
      <c r="GF2081" s="20"/>
      <c r="GG2081" s="20"/>
      <c r="GH2081" s="20"/>
      <c r="GI2081" s="20"/>
      <c r="GJ2081" s="20"/>
      <c r="GK2081" s="20"/>
      <c r="GL2081" s="20"/>
      <c r="GM2081" s="20"/>
      <c r="GN2081" s="20"/>
      <c r="GO2081" s="20"/>
      <c r="GP2081" s="20"/>
      <c r="GQ2081" s="20"/>
      <c r="GR2081" s="20"/>
      <c r="GS2081" s="20"/>
      <c r="GT2081" s="20"/>
      <c r="GU2081" s="20">
        <v>8</v>
      </c>
      <c r="GV2081" s="20" t="s">
        <v>239</v>
      </c>
      <c r="GW2081" s="20"/>
      <c r="GX2081" s="20"/>
      <c r="GY2081" s="20"/>
    </row>
    <row r="2082" spans="1:207" s="22" customFormat="1" x14ac:dyDescent="0.25">
      <c r="A2082" s="14" t="s">
        <v>6086</v>
      </c>
      <c r="B2082" s="20" t="s">
        <v>6087</v>
      </c>
      <c r="C2082" s="20"/>
      <c r="D2082" s="20" t="s">
        <v>415</v>
      </c>
      <c r="E2082" s="20" t="s">
        <v>219</v>
      </c>
      <c r="F2082" s="20" t="s">
        <v>220</v>
      </c>
      <c r="G2082" s="20" t="s">
        <v>2918</v>
      </c>
      <c r="H2082" s="20" t="s">
        <v>2919</v>
      </c>
      <c r="I2082" s="20" t="s">
        <v>2920</v>
      </c>
      <c r="J2082" s="20" t="s">
        <v>2921</v>
      </c>
      <c r="K2082" s="20">
        <v>15.034908400000001</v>
      </c>
      <c r="L2082" s="20">
        <v>120.6851216</v>
      </c>
      <c r="M2082" s="20"/>
      <c r="N2082" s="20"/>
      <c r="O2082" s="21">
        <v>42918</v>
      </c>
      <c r="P2082" s="20">
        <f t="shared" si="99"/>
        <v>2017</v>
      </c>
      <c r="Q2082" s="20">
        <f t="shared" si="100"/>
        <v>7</v>
      </c>
      <c r="R2082" s="20">
        <f t="shared" si="101"/>
        <v>2</v>
      </c>
      <c r="S2082" s="20"/>
      <c r="T2082" s="20"/>
      <c r="U2082" s="20" t="s">
        <v>225</v>
      </c>
      <c r="V2082" s="20" t="s">
        <v>259</v>
      </c>
      <c r="W2082" s="20" t="s">
        <v>260</v>
      </c>
      <c r="X2082" s="20" t="s">
        <v>239</v>
      </c>
      <c r="Y2082" s="20" t="s">
        <v>266</v>
      </c>
      <c r="Z2082" s="20" t="s">
        <v>5897</v>
      </c>
      <c r="AA2082" s="20"/>
      <c r="AB2082" s="20"/>
      <c r="AC2082" s="20"/>
      <c r="AD2082" s="20" t="s">
        <v>289</v>
      </c>
      <c r="AE2082" s="20"/>
      <c r="AF2082" s="21">
        <v>42913</v>
      </c>
      <c r="AG2082" s="20" t="s">
        <v>1293</v>
      </c>
      <c r="AH2082" s="20" t="s">
        <v>5873</v>
      </c>
      <c r="AI2082" s="20" t="s">
        <v>1479</v>
      </c>
      <c r="AJ2082" s="22" t="s">
        <v>5869</v>
      </c>
      <c r="AK2082" s="20" t="s">
        <v>530</v>
      </c>
      <c r="AL2082" s="20">
        <v>6</v>
      </c>
      <c r="AM2082" s="20"/>
      <c r="AN2082" s="20" t="s">
        <v>238</v>
      </c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>
        <v>22</v>
      </c>
      <c r="BB2082" s="20"/>
      <c r="BC2082" s="20" t="s">
        <v>236</v>
      </c>
      <c r="BD2082" s="20"/>
      <c r="BE2082" s="20"/>
      <c r="BF2082" s="20"/>
      <c r="BG2082" s="20"/>
      <c r="BH2082" s="20"/>
      <c r="BI2082" s="20"/>
      <c r="BJ2082" s="20" t="s">
        <v>271</v>
      </c>
      <c r="BK2082" s="20" t="s">
        <v>238</v>
      </c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 t="s">
        <v>271</v>
      </c>
      <c r="BW2082" s="20" t="s">
        <v>238</v>
      </c>
      <c r="BX2082" s="20"/>
      <c r="BY2082" s="20"/>
      <c r="BZ2082" s="20"/>
      <c r="CA2082" s="20"/>
      <c r="CB2082" s="20"/>
      <c r="CC2082" s="20"/>
      <c r="CD2082" s="20"/>
      <c r="CE2082" s="20"/>
      <c r="CF2082" s="20"/>
      <c r="CG2082" s="20"/>
      <c r="CH2082" s="20"/>
      <c r="CI2082" s="20"/>
      <c r="CJ2082" s="20"/>
      <c r="CK2082" s="20"/>
      <c r="CL2082" s="20"/>
      <c r="CM2082" s="20">
        <v>20</v>
      </c>
      <c r="CN2082" s="20">
        <v>2</v>
      </c>
      <c r="CO2082" s="20" t="s">
        <v>239</v>
      </c>
      <c r="CP2082" s="20"/>
      <c r="CQ2082" s="20"/>
      <c r="CR2082" s="20"/>
      <c r="CS2082" s="20"/>
      <c r="CT2082" s="20"/>
      <c r="CU2082" s="20"/>
      <c r="CV2082" s="20"/>
      <c r="CW2082" s="20">
        <v>0.5</v>
      </c>
      <c r="CX2082" s="20" t="s">
        <v>236</v>
      </c>
      <c r="CY2082" s="20"/>
      <c r="CZ2082" s="20"/>
      <c r="DA2082" s="20"/>
      <c r="DB2082" s="20"/>
      <c r="DC2082" s="20"/>
      <c r="DD2082" s="20"/>
      <c r="DE2082" s="20"/>
      <c r="DF2082" s="20"/>
      <c r="DG2082" s="20"/>
      <c r="DH2082" s="20"/>
      <c r="DI2082" s="20"/>
      <c r="DJ2082" s="20"/>
      <c r="DK2082" s="20"/>
      <c r="DL2082" s="20"/>
      <c r="DM2082" s="20"/>
      <c r="DN2082" s="20"/>
      <c r="DO2082" s="20" t="s">
        <v>273</v>
      </c>
      <c r="DP2082" s="20" t="s">
        <v>238</v>
      </c>
      <c r="DQ2082" s="20"/>
      <c r="DR2082" s="20"/>
      <c r="DS2082" s="20"/>
      <c r="DT2082" s="20">
        <v>6</v>
      </c>
      <c r="DU2082" s="20" t="s">
        <v>273</v>
      </c>
      <c r="DV2082" s="20" t="s">
        <v>238</v>
      </c>
      <c r="DW2082" s="20"/>
      <c r="DX2082" s="20">
        <v>4</v>
      </c>
      <c r="DY2082" s="20" t="s">
        <v>239</v>
      </c>
      <c r="DZ2082" s="20"/>
      <c r="EA2082" s="20"/>
      <c r="EB2082" s="20"/>
      <c r="EC2082" s="20">
        <v>6</v>
      </c>
      <c r="ED2082" s="20" t="s">
        <v>271</v>
      </c>
      <c r="EE2082" s="20" t="s">
        <v>238</v>
      </c>
      <c r="EF2082" s="20"/>
      <c r="EG2082" s="20"/>
      <c r="EH2082" s="20"/>
      <c r="EI2082" s="20"/>
      <c r="EJ2082" s="20"/>
      <c r="EK2082" s="20"/>
      <c r="EL2082" s="20"/>
      <c r="EM2082" s="20"/>
      <c r="EN2082" s="20"/>
      <c r="EO2082" s="20"/>
      <c r="EP2082" s="20"/>
      <c r="EQ2082" s="20"/>
      <c r="ER2082" s="20"/>
      <c r="ES2082" s="20"/>
      <c r="ET2082" s="20"/>
      <c r="EU2082" s="20"/>
      <c r="EV2082" s="20"/>
      <c r="EW2082" s="20"/>
      <c r="EX2082" s="20"/>
      <c r="EY2082" s="20"/>
      <c r="EZ2082" s="20"/>
      <c r="FA2082" s="20"/>
      <c r="FB2082" s="20"/>
      <c r="FC2082" s="20"/>
      <c r="FD2082" s="20"/>
      <c r="FE2082" s="20"/>
      <c r="FF2082" s="20"/>
      <c r="FG2082" s="20"/>
      <c r="FH2082" s="20"/>
      <c r="FI2082" s="20"/>
      <c r="FJ2082" s="20"/>
      <c r="FK2082" s="20"/>
      <c r="FL2082" s="20"/>
      <c r="FM2082" s="20">
        <v>14</v>
      </c>
      <c r="FN2082" s="20"/>
      <c r="FO2082" s="20" t="s">
        <v>238</v>
      </c>
      <c r="FP2082" s="20"/>
      <c r="FQ2082" s="20"/>
      <c r="FR2082" s="20"/>
      <c r="FS2082" s="20"/>
      <c r="FT2082" s="20"/>
      <c r="FU2082" s="20"/>
      <c r="FV2082" s="20"/>
      <c r="FW2082" s="20"/>
      <c r="FX2082" s="20"/>
      <c r="FY2082" s="20"/>
      <c r="FZ2082" s="20"/>
      <c r="GA2082" s="20"/>
      <c r="GB2082" s="20"/>
      <c r="GC2082" s="20"/>
      <c r="GD2082" s="20"/>
      <c r="GE2082" s="20"/>
      <c r="GF2082" s="20"/>
      <c r="GG2082" s="20"/>
      <c r="GH2082" s="20"/>
      <c r="GI2082" s="20"/>
      <c r="GJ2082" s="20"/>
      <c r="GK2082" s="20"/>
      <c r="GL2082" s="20"/>
      <c r="GM2082" s="20"/>
      <c r="GN2082" s="20"/>
      <c r="GO2082" s="20"/>
      <c r="GP2082" s="20"/>
      <c r="GQ2082" s="20"/>
      <c r="GR2082" s="20"/>
      <c r="GS2082" s="20"/>
      <c r="GT2082" s="20"/>
      <c r="GU2082" s="20">
        <v>8</v>
      </c>
      <c r="GV2082" s="20" t="s">
        <v>239</v>
      </c>
      <c r="GW2082" s="20"/>
      <c r="GX2082" s="20"/>
      <c r="GY2082" s="20"/>
    </row>
    <row r="2083" spans="1:207" s="22" customFormat="1" x14ac:dyDescent="0.25">
      <c r="A2083" s="14" t="s">
        <v>6088</v>
      </c>
      <c r="B2083" s="20" t="s">
        <v>6089</v>
      </c>
      <c r="C2083" s="20"/>
      <c r="D2083" s="20" t="s">
        <v>415</v>
      </c>
      <c r="E2083" s="20" t="s">
        <v>219</v>
      </c>
      <c r="F2083" s="20" t="s">
        <v>220</v>
      </c>
      <c r="G2083" s="20" t="s">
        <v>2918</v>
      </c>
      <c r="H2083" s="20" t="s">
        <v>2919</v>
      </c>
      <c r="I2083" s="20" t="s">
        <v>2920</v>
      </c>
      <c r="J2083" s="20" t="s">
        <v>2921</v>
      </c>
      <c r="K2083" s="20">
        <v>15.034908400000001</v>
      </c>
      <c r="L2083" s="20">
        <v>120.6851216</v>
      </c>
      <c r="M2083" s="20"/>
      <c r="N2083" s="20"/>
      <c r="O2083" s="21">
        <v>42953</v>
      </c>
      <c r="P2083" s="20">
        <f t="shared" si="99"/>
        <v>2017</v>
      </c>
      <c r="Q2083" s="20">
        <f t="shared" si="100"/>
        <v>8</v>
      </c>
      <c r="R2083" s="20">
        <f t="shared" si="101"/>
        <v>6</v>
      </c>
      <c r="S2083" s="20"/>
      <c r="T2083" s="20"/>
      <c r="U2083" s="20" t="s">
        <v>225</v>
      </c>
      <c r="V2083" s="20" t="s">
        <v>3227</v>
      </c>
      <c r="W2083" s="20" t="s">
        <v>227</v>
      </c>
      <c r="X2083" s="20" t="s">
        <v>239</v>
      </c>
      <c r="Y2083" s="20" t="s">
        <v>266</v>
      </c>
      <c r="Z2083" s="20" t="s">
        <v>5897</v>
      </c>
      <c r="AA2083" s="20"/>
      <c r="AB2083" s="20"/>
      <c r="AC2083" s="20"/>
      <c r="AD2083" s="20" t="s">
        <v>289</v>
      </c>
      <c r="AE2083" s="20"/>
      <c r="AF2083" s="21">
        <v>42950</v>
      </c>
      <c r="AG2083" s="20" t="s">
        <v>1671</v>
      </c>
      <c r="AH2083" s="20" t="s">
        <v>5867</v>
      </c>
      <c r="AI2083" s="20" t="s">
        <v>6090</v>
      </c>
      <c r="AJ2083" s="22" t="s">
        <v>5869</v>
      </c>
      <c r="AK2083" s="20" t="s">
        <v>417</v>
      </c>
      <c r="AL2083" s="20">
        <v>6</v>
      </c>
      <c r="AM2083" s="20"/>
      <c r="AN2083" s="20" t="s">
        <v>238</v>
      </c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>
        <v>20</v>
      </c>
      <c r="BB2083" s="20"/>
      <c r="BC2083" s="20" t="s">
        <v>239</v>
      </c>
      <c r="BD2083" s="20"/>
      <c r="BE2083" s="20"/>
      <c r="BF2083" s="20"/>
      <c r="BG2083" s="20"/>
      <c r="BH2083" s="20"/>
      <c r="BI2083" s="20">
        <v>6</v>
      </c>
      <c r="BJ2083" s="20" t="s">
        <v>271</v>
      </c>
      <c r="BK2083" s="20" t="s">
        <v>238</v>
      </c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 t="s">
        <v>271</v>
      </c>
      <c r="BW2083" s="20" t="s">
        <v>238</v>
      </c>
      <c r="BX2083" s="20"/>
      <c r="BY2083" s="20"/>
      <c r="BZ2083" s="20"/>
      <c r="CA2083" s="20"/>
      <c r="CB2083" s="20"/>
      <c r="CC2083" s="20"/>
      <c r="CD2083" s="20"/>
      <c r="CE2083" s="20"/>
      <c r="CF2083" s="20"/>
      <c r="CG2083" s="20"/>
      <c r="CH2083" s="20"/>
      <c r="CI2083" s="20"/>
      <c r="CJ2083" s="20"/>
      <c r="CK2083" s="20"/>
      <c r="CL2083" s="20"/>
      <c r="CM2083" s="20"/>
      <c r="CN2083" s="20">
        <v>2</v>
      </c>
      <c r="CO2083" s="20" t="s">
        <v>239</v>
      </c>
      <c r="CP2083" s="20"/>
      <c r="CQ2083" s="20"/>
      <c r="CR2083" s="20"/>
      <c r="CS2083" s="20"/>
      <c r="CT2083" s="20"/>
      <c r="CU2083" s="20"/>
      <c r="CV2083" s="20"/>
      <c r="CW2083" s="20">
        <v>0.5</v>
      </c>
      <c r="CX2083" s="20" t="s">
        <v>236</v>
      </c>
      <c r="CY2083" s="20"/>
      <c r="CZ2083" s="20"/>
      <c r="DA2083" s="20"/>
      <c r="DB2083" s="20"/>
      <c r="DC2083" s="20"/>
      <c r="DD2083" s="20"/>
      <c r="DE2083" s="20"/>
      <c r="DF2083" s="20"/>
      <c r="DG2083" s="20"/>
      <c r="DH2083" s="20"/>
      <c r="DI2083" s="20"/>
      <c r="DJ2083" s="20"/>
      <c r="DK2083" s="20"/>
      <c r="DL2083" s="20"/>
      <c r="DM2083" s="20"/>
      <c r="DN2083" s="20"/>
      <c r="DO2083" s="20" t="s">
        <v>273</v>
      </c>
      <c r="DP2083" s="20" t="s">
        <v>238</v>
      </c>
      <c r="DQ2083" s="20"/>
      <c r="DR2083" s="20"/>
      <c r="DS2083" s="20"/>
      <c r="DT2083" s="20">
        <v>6</v>
      </c>
      <c r="DU2083" s="20" t="s">
        <v>273</v>
      </c>
      <c r="DV2083" s="20" t="s">
        <v>238</v>
      </c>
      <c r="DW2083" s="20"/>
      <c r="DX2083" s="20"/>
      <c r="DY2083" s="20"/>
      <c r="DZ2083" s="20"/>
      <c r="EA2083" s="20"/>
      <c r="EB2083" s="20"/>
      <c r="EC2083" s="20">
        <v>6</v>
      </c>
      <c r="ED2083" s="20" t="s">
        <v>271</v>
      </c>
      <c r="EE2083" s="20" t="s">
        <v>238</v>
      </c>
      <c r="EF2083" s="20"/>
      <c r="EG2083" s="20"/>
      <c r="EH2083" s="20"/>
      <c r="EI2083" s="20"/>
      <c r="EJ2083" s="20"/>
      <c r="EK2083" s="20"/>
      <c r="EL2083" s="20"/>
      <c r="EM2083" s="20"/>
      <c r="EN2083" s="20"/>
      <c r="EO2083" s="20"/>
      <c r="EP2083" s="20"/>
      <c r="EQ2083" s="20"/>
      <c r="ER2083" s="20"/>
      <c r="ES2083" s="20"/>
      <c r="ET2083" s="20"/>
      <c r="EU2083" s="20"/>
      <c r="EV2083" s="20"/>
      <c r="EW2083" s="20"/>
      <c r="EX2083" s="20"/>
      <c r="EY2083" s="20"/>
      <c r="EZ2083" s="20"/>
      <c r="FA2083" s="20"/>
      <c r="FB2083" s="20"/>
      <c r="FC2083" s="20"/>
      <c r="FD2083" s="20"/>
      <c r="FE2083" s="20"/>
      <c r="FF2083" s="20"/>
      <c r="FG2083" s="20"/>
      <c r="FH2083" s="20"/>
      <c r="FI2083" s="20"/>
      <c r="FJ2083" s="20"/>
      <c r="FK2083" s="20"/>
      <c r="FL2083" s="20"/>
      <c r="FM2083" s="20">
        <v>14</v>
      </c>
      <c r="FN2083" s="20"/>
      <c r="FO2083" s="20" t="s">
        <v>238</v>
      </c>
      <c r="FP2083" s="20"/>
      <c r="FQ2083" s="20"/>
      <c r="FR2083" s="20"/>
      <c r="FS2083" s="20"/>
      <c r="FT2083" s="20"/>
      <c r="FU2083" s="20"/>
      <c r="FV2083" s="20"/>
      <c r="FW2083" s="20"/>
      <c r="FX2083" s="20"/>
      <c r="FY2083" s="20"/>
      <c r="FZ2083" s="20"/>
      <c r="GA2083" s="20"/>
      <c r="GB2083" s="20"/>
      <c r="GC2083" s="20"/>
      <c r="GD2083" s="20"/>
      <c r="GE2083" s="20"/>
      <c r="GF2083" s="20"/>
      <c r="GG2083" s="20"/>
      <c r="GH2083" s="20"/>
      <c r="GI2083" s="20"/>
      <c r="GJ2083" s="20"/>
      <c r="GK2083" s="20"/>
      <c r="GL2083" s="20"/>
      <c r="GM2083" s="20"/>
      <c r="GN2083" s="20"/>
      <c r="GO2083" s="20"/>
      <c r="GP2083" s="20"/>
      <c r="GQ2083" s="20"/>
      <c r="GR2083" s="20"/>
      <c r="GS2083" s="20"/>
      <c r="GT2083" s="20"/>
      <c r="GU2083" s="20"/>
      <c r="GV2083" s="20"/>
      <c r="GW2083" s="20"/>
      <c r="GX2083" s="20"/>
      <c r="GY2083" s="20"/>
    </row>
    <row r="2084" spans="1:207" s="22" customFormat="1" x14ac:dyDescent="0.25">
      <c r="A2084" s="14" t="s">
        <v>6091</v>
      </c>
      <c r="B2084" s="20" t="s">
        <v>6092</v>
      </c>
      <c r="C2084" s="20"/>
      <c r="D2084" s="20" t="s">
        <v>415</v>
      </c>
      <c r="E2084" s="20" t="s">
        <v>219</v>
      </c>
      <c r="F2084" s="20" t="s">
        <v>220</v>
      </c>
      <c r="G2084" s="20" t="s">
        <v>2918</v>
      </c>
      <c r="H2084" s="20" t="s">
        <v>2919</v>
      </c>
      <c r="I2084" s="20" t="s">
        <v>2920</v>
      </c>
      <c r="J2084" s="20" t="s">
        <v>2921</v>
      </c>
      <c r="K2084" s="20">
        <v>15.034908400000001</v>
      </c>
      <c r="L2084" s="20">
        <v>120.6851216</v>
      </c>
      <c r="M2084" s="20"/>
      <c r="N2084" s="20"/>
      <c r="O2084" s="21">
        <v>42950</v>
      </c>
      <c r="P2084" s="20">
        <f t="shared" si="99"/>
        <v>2017</v>
      </c>
      <c r="Q2084" s="20">
        <f t="shared" si="100"/>
        <v>8</v>
      </c>
      <c r="R2084" s="20">
        <f t="shared" si="101"/>
        <v>3</v>
      </c>
      <c r="S2084" s="20"/>
      <c r="T2084" s="20"/>
      <c r="U2084" s="20" t="s">
        <v>225</v>
      </c>
      <c r="V2084" s="20" t="s">
        <v>226</v>
      </c>
      <c r="W2084" s="20" t="s">
        <v>227</v>
      </c>
      <c r="X2084" s="20" t="s">
        <v>239</v>
      </c>
      <c r="Y2084" s="20" t="s">
        <v>229</v>
      </c>
      <c r="Z2084" s="20" t="s">
        <v>5903</v>
      </c>
      <c r="AA2084" s="20"/>
      <c r="AB2084" s="20"/>
      <c r="AC2084" s="20"/>
      <c r="AD2084" s="20" t="s">
        <v>289</v>
      </c>
      <c r="AE2084" s="20"/>
      <c r="AF2084" s="21">
        <v>36751</v>
      </c>
      <c r="AG2084" s="20">
        <v>16</v>
      </c>
      <c r="AH2084" s="20" t="s">
        <v>5873</v>
      </c>
      <c r="AI2084" s="20" t="s">
        <v>6093</v>
      </c>
      <c r="AJ2084" s="22" t="s">
        <v>5869</v>
      </c>
      <c r="AK2084" s="20" t="s">
        <v>2159</v>
      </c>
      <c r="AL2084" s="20">
        <v>6</v>
      </c>
      <c r="AM2084" s="20"/>
      <c r="AN2084" s="20" t="s">
        <v>238</v>
      </c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>
        <v>24</v>
      </c>
      <c r="BB2084" s="20"/>
      <c r="BC2084" s="20" t="s">
        <v>236</v>
      </c>
      <c r="BD2084" s="20"/>
      <c r="BE2084" s="20"/>
      <c r="BF2084" s="20"/>
      <c r="BG2084" s="20"/>
      <c r="BH2084" s="20"/>
      <c r="BI2084" s="20">
        <v>6</v>
      </c>
      <c r="BJ2084" s="20" t="s">
        <v>271</v>
      </c>
      <c r="BK2084" s="20" t="s">
        <v>238</v>
      </c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 t="s">
        <v>271</v>
      </c>
      <c r="BW2084" s="20" t="s">
        <v>238</v>
      </c>
      <c r="BX2084" s="20"/>
      <c r="BY2084" s="20"/>
      <c r="BZ2084" s="20"/>
      <c r="CA2084" s="20"/>
      <c r="CB2084" s="20"/>
      <c r="CC2084" s="20"/>
      <c r="CD2084" s="20"/>
      <c r="CE2084" s="20"/>
      <c r="CF2084" s="20"/>
      <c r="CG2084" s="20"/>
      <c r="CH2084" s="20"/>
      <c r="CI2084" s="20"/>
      <c r="CJ2084" s="20"/>
      <c r="CK2084" s="20"/>
      <c r="CL2084" s="20"/>
      <c r="CM2084" s="20"/>
      <c r="CN2084" s="20" t="s">
        <v>240</v>
      </c>
      <c r="CO2084" s="20" t="s">
        <v>238</v>
      </c>
      <c r="CP2084" s="20"/>
      <c r="CQ2084" s="20"/>
      <c r="CR2084" s="20"/>
      <c r="CS2084" s="20"/>
      <c r="CT2084" s="20"/>
      <c r="CU2084" s="20"/>
      <c r="CV2084" s="20"/>
      <c r="CW2084" s="20">
        <v>0.5</v>
      </c>
      <c r="CX2084" s="20" t="s">
        <v>236</v>
      </c>
      <c r="CY2084" s="20"/>
      <c r="CZ2084" s="20"/>
      <c r="DA2084" s="20"/>
      <c r="DB2084" s="20"/>
      <c r="DC2084" s="20"/>
      <c r="DD2084" s="20"/>
      <c r="DE2084" s="20"/>
      <c r="DF2084" s="20"/>
      <c r="DG2084" s="20"/>
      <c r="DH2084" s="20"/>
      <c r="DI2084" s="20"/>
      <c r="DJ2084" s="20"/>
      <c r="DK2084" s="20"/>
      <c r="DL2084" s="20"/>
      <c r="DM2084" s="20"/>
      <c r="DN2084" s="20"/>
      <c r="DO2084" s="20" t="s">
        <v>273</v>
      </c>
      <c r="DP2084" s="20" t="s">
        <v>238</v>
      </c>
      <c r="DQ2084" s="20"/>
      <c r="DR2084" s="20"/>
      <c r="DS2084" s="20"/>
      <c r="DT2084" s="20">
        <v>6</v>
      </c>
      <c r="DU2084" s="20" t="s">
        <v>273</v>
      </c>
      <c r="DV2084" s="20" t="s">
        <v>238</v>
      </c>
      <c r="DW2084" s="20"/>
      <c r="DX2084" s="20"/>
      <c r="DY2084" s="20"/>
      <c r="DZ2084" s="20"/>
      <c r="EA2084" s="20"/>
      <c r="EB2084" s="20"/>
      <c r="EC2084" s="20">
        <v>6</v>
      </c>
      <c r="ED2084" s="20" t="s">
        <v>271</v>
      </c>
      <c r="EE2084" s="20" t="s">
        <v>238</v>
      </c>
      <c r="EF2084" s="20"/>
      <c r="EG2084" s="20"/>
      <c r="EH2084" s="20"/>
      <c r="EI2084" s="20"/>
      <c r="EJ2084" s="20"/>
      <c r="EK2084" s="20"/>
      <c r="EL2084" s="20"/>
      <c r="EM2084" s="20"/>
      <c r="EN2084" s="20"/>
      <c r="EO2084" s="20"/>
      <c r="EP2084" s="20"/>
      <c r="EQ2084" s="20"/>
      <c r="ER2084" s="20"/>
      <c r="ES2084" s="20"/>
      <c r="ET2084" s="20"/>
      <c r="EU2084" s="20"/>
      <c r="EV2084" s="20"/>
      <c r="EW2084" s="20"/>
      <c r="EX2084" s="20"/>
      <c r="EY2084" s="20"/>
      <c r="EZ2084" s="20"/>
      <c r="FA2084" s="20"/>
      <c r="FB2084" s="20"/>
      <c r="FC2084" s="20"/>
      <c r="FD2084" s="20"/>
      <c r="FE2084" s="20"/>
      <c r="FF2084" s="20"/>
      <c r="FG2084" s="20"/>
      <c r="FH2084" s="20"/>
      <c r="FI2084" s="20"/>
      <c r="FJ2084" s="20"/>
      <c r="FK2084" s="20"/>
      <c r="FL2084" s="20"/>
      <c r="FM2084" s="20">
        <v>22</v>
      </c>
      <c r="FN2084" s="20"/>
      <c r="FO2084" s="20" t="s">
        <v>236</v>
      </c>
      <c r="FP2084" s="20"/>
      <c r="FQ2084" s="20"/>
      <c r="FR2084" s="20"/>
      <c r="FS2084" s="20"/>
      <c r="FT2084" s="20"/>
      <c r="FU2084" s="20"/>
      <c r="FV2084" s="20"/>
      <c r="FW2084" s="20"/>
      <c r="FX2084" s="20"/>
      <c r="FY2084" s="20"/>
      <c r="FZ2084" s="20"/>
      <c r="GA2084" s="20"/>
      <c r="GB2084" s="20"/>
      <c r="GC2084" s="20"/>
      <c r="GD2084" s="20"/>
      <c r="GE2084" s="20"/>
      <c r="GF2084" s="20"/>
      <c r="GG2084" s="20"/>
      <c r="GH2084" s="20"/>
      <c r="GI2084" s="20"/>
      <c r="GJ2084" s="20"/>
      <c r="GK2084" s="20"/>
      <c r="GL2084" s="20"/>
      <c r="GM2084" s="20"/>
      <c r="GN2084" s="20"/>
      <c r="GO2084" s="20"/>
      <c r="GP2084" s="20"/>
      <c r="GQ2084" s="20"/>
      <c r="GR2084" s="20"/>
      <c r="GS2084" s="20"/>
      <c r="GT2084" s="20"/>
      <c r="GU2084" s="20"/>
      <c r="GV2084" s="20"/>
      <c r="GW2084" s="20"/>
      <c r="GX2084" s="20"/>
      <c r="GY2084" s="20"/>
    </row>
    <row r="2085" spans="1:207" s="22" customFormat="1" x14ac:dyDescent="0.25">
      <c r="A2085" s="14" t="s">
        <v>6094</v>
      </c>
      <c r="B2085" s="20" t="s">
        <v>6095</v>
      </c>
      <c r="C2085" s="20"/>
      <c r="D2085" s="20" t="s">
        <v>415</v>
      </c>
      <c r="E2085" s="20" t="s">
        <v>219</v>
      </c>
      <c r="F2085" s="20" t="s">
        <v>220</v>
      </c>
      <c r="G2085" s="20" t="s">
        <v>2918</v>
      </c>
      <c r="H2085" s="20" t="s">
        <v>2919</v>
      </c>
      <c r="I2085" s="20" t="s">
        <v>2920</v>
      </c>
      <c r="J2085" s="20" t="s">
        <v>2921</v>
      </c>
      <c r="K2085" s="20">
        <v>15.034908400000001</v>
      </c>
      <c r="L2085" s="20">
        <v>120.6851216</v>
      </c>
      <c r="M2085" s="20"/>
      <c r="N2085" s="20"/>
      <c r="O2085" s="21">
        <v>43013</v>
      </c>
      <c r="P2085" s="20">
        <f t="shared" si="99"/>
        <v>2017</v>
      </c>
      <c r="Q2085" s="20">
        <f t="shared" si="100"/>
        <v>10</v>
      </c>
      <c r="R2085" s="20">
        <f t="shared" si="101"/>
        <v>5</v>
      </c>
      <c r="S2085" s="20"/>
      <c r="T2085" s="20"/>
      <c r="U2085" s="20" t="s">
        <v>225</v>
      </c>
      <c r="V2085" s="20" t="s">
        <v>226</v>
      </c>
      <c r="W2085" s="20" t="s">
        <v>227</v>
      </c>
      <c r="X2085" s="20" t="s">
        <v>239</v>
      </c>
      <c r="Y2085" s="20" t="s">
        <v>611</v>
      </c>
      <c r="Z2085" s="20" t="s">
        <v>5866</v>
      </c>
      <c r="AA2085" s="20"/>
      <c r="AB2085" s="20"/>
      <c r="AC2085" s="20"/>
      <c r="AD2085" s="20" t="s">
        <v>231</v>
      </c>
      <c r="AE2085" s="20"/>
      <c r="AF2085" s="21">
        <v>38826</v>
      </c>
      <c r="AG2085" s="20">
        <v>11</v>
      </c>
      <c r="AH2085" s="20" t="s">
        <v>5867</v>
      </c>
      <c r="AI2085" s="20" t="s">
        <v>1052</v>
      </c>
      <c r="AJ2085" s="22" t="s">
        <v>5869</v>
      </c>
      <c r="AK2085" s="20" t="s">
        <v>6096</v>
      </c>
      <c r="AL2085" s="20">
        <v>6</v>
      </c>
      <c r="AM2085" s="20"/>
      <c r="AN2085" s="20" t="s">
        <v>238</v>
      </c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>
        <v>22</v>
      </c>
      <c r="BB2085" s="20"/>
      <c r="BC2085" s="20" t="s">
        <v>236</v>
      </c>
      <c r="BD2085" s="20"/>
      <c r="BE2085" s="20"/>
      <c r="BF2085" s="20"/>
      <c r="BG2085" s="20"/>
      <c r="BH2085" s="20"/>
      <c r="BI2085" s="20"/>
      <c r="BJ2085" s="20" t="s">
        <v>271</v>
      </c>
      <c r="BK2085" s="20" t="s">
        <v>238</v>
      </c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 t="s">
        <v>271</v>
      </c>
      <c r="BW2085" s="20" t="s">
        <v>238</v>
      </c>
      <c r="BX2085" s="20"/>
      <c r="BY2085" s="20"/>
      <c r="BZ2085" s="20"/>
      <c r="CA2085" s="20"/>
      <c r="CB2085" s="20"/>
      <c r="CC2085" s="20"/>
      <c r="CD2085" s="20"/>
      <c r="CE2085" s="20"/>
      <c r="CF2085" s="20"/>
      <c r="CG2085" s="20"/>
      <c r="CH2085" s="20"/>
      <c r="CI2085" s="20"/>
      <c r="CJ2085" s="20"/>
      <c r="CK2085" s="20"/>
      <c r="CL2085" s="20"/>
      <c r="CM2085" s="20"/>
      <c r="CN2085" s="20">
        <v>1</v>
      </c>
      <c r="CO2085" s="20" t="s">
        <v>236</v>
      </c>
      <c r="CP2085" s="20"/>
      <c r="CQ2085" s="20"/>
      <c r="CR2085" s="20"/>
      <c r="CS2085" s="20"/>
      <c r="CT2085" s="20"/>
      <c r="CU2085" s="20"/>
      <c r="CV2085" s="20"/>
      <c r="CW2085" s="20">
        <v>0.5</v>
      </c>
      <c r="CX2085" s="20" t="s">
        <v>236</v>
      </c>
      <c r="CY2085" s="20"/>
      <c r="CZ2085" s="20"/>
      <c r="DA2085" s="20"/>
      <c r="DB2085" s="20"/>
      <c r="DC2085" s="20"/>
      <c r="DD2085" s="20"/>
      <c r="DE2085" s="20"/>
      <c r="DF2085" s="20"/>
      <c r="DG2085" s="20"/>
      <c r="DH2085" s="20"/>
      <c r="DI2085" s="20"/>
      <c r="DJ2085" s="20"/>
      <c r="DK2085" s="20"/>
      <c r="DL2085" s="20"/>
      <c r="DM2085" s="20"/>
      <c r="DN2085" s="20"/>
      <c r="DO2085" s="20" t="s">
        <v>273</v>
      </c>
      <c r="DP2085" s="20" t="s">
        <v>238</v>
      </c>
      <c r="DQ2085" s="20"/>
      <c r="DR2085" s="20"/>
      <c r="DS2085" s="20"/>
      <c r="DT2085" s="20">
        <v>6</v>
      </c>
      <c r="DU2085" s="20" t="s">
        <v>273</v>
      </c>
      <c r="DV2085" s="20" t="s">
        <v>238</v>
      </c>
      <c r="DW2085" s="20"/>
      <c r="DX2085" s="20"/>
      <c r="DY2085" s="20"/>
      <c r="DZ2085" s="20"/>
      <c r="EA2085" s="20"/>
      <c r="EB2085" s="20"/>
      <c r="EC2085" s="20">
        <v>6</v>
      </c>
      <c r="ED2085" s="20" t="s">
        <v>271</v>
      </c>
      <c r="EE2085" s="20" t="s">
        <v>238</v>
      </c>
      <c r="EF2085" s="20"/>
      <c r="EG2085" s="20"/>
      <c r="EH2085" s="20"/>
      <c r="EI2085" s="20"/>
      <c r="EJ2085" s="20"/>
      <c r="EK2085" s="20"/>
      <c r="EL2085" s="20"/>
      <c r="EM2085" s="20"/>
      <c r="EN2085" s="20"/>
      <c r="EO2085" s="20"/>
      <c r="EP2085" s="20"/>
      <c r="EQ2085" s="20"/>
      <c r="ER2085" s="20"/>
      <c r="ES2085" s="20"/>
      <c r="ET2085" s="20"/>
      <c r="EU2085" s="20"/>
      <c r="EV2085" s="20"/>
      <c r="EW2085" s="20"/>
      <c r="EX2085" s="20"/>
      <c r="EY2085" s="20"/>
      <c r="EZ2085" s="20"/>
      <c r="FA2085" s="20"/>
      <c r="FB2085" s="20"/>
      <c r="FC2085" s="20"/>
      <c r="FD2085" s="20"/>
      <c r="FE2085" s="20"/>
      <c r="FF2085" s="20"/>
      <c r="FG2085" s="20"/>
      <c r="FH2085" s="20"/>
      <c r="FI2085" s="20"/>
      <c r="FJ2085" s="20"/>
      <c r="FK2085" s="20"/>
      <c r="FL2085" s="20"/>
      <c r="FM2085" s="20">
        <v>24</v>
      </c>
      <c r="FN2085" s="20"/>
      <c r="FO2085" s="20" t="s">
        <v>236</v>
      </c>
      <c r="FP2085" s="20"/>
      <c r="FQ2085" s="20"/>
      <c r="FR2085" s="20"/>
      <c r="FS2085" s="20"/>
      <c r="FT2085" s="20"/>
      <c r="FU2085" s="20"/>
      <c r="FV2085" s="20"/>
      <c r="FW2085" s="20"/>
      <c r="FX2085" s="20"/>
      <c r="FY2085" s="20"/>
      <c r="FZ2085" s="20"/>
      <c r="GA2085" s="20"/>
      <c r="GB2085" s="20"/>
      <c r="GC2085" s="20"/>
      <c r="GD2085" s="20"/>
      <c r="GE2085" s="20"/>
      <c r="GF2085" s="20"/>
      <c r="GG2085" s="20"/>
      <c r="GH2085" s="20"/>
      <c r="GI2085" s="20" t="s">
        <v>273</v>
      </c>
      <c r="GJ2085" s="20" t="s">
        <v>3138</v>
      </c>
      <c r="GK2085" s="20"/>
      <c r="GL2085" s="20"/>
      <c r="GM2085" s="20"/>
      <c r="GN2085" s="20"/>
      <c r="GO2085" s="20"/>
      <c r="GP2085" s="20"/>
      <c r="GQ2085" s="20"/>
      <c r="GR2085" s="20"/>
      <c r="GS2085" s="20"/>
      <c r="GT2085" s="20"/>
      <c r="GU2085" s="20"/>
      <c r="GV2085" s="20"/>
      <c r="GW2085" s="20"/>
      <c r="GX2085" s="20"/>
      <c r="GY2085" s="20"/>
    </row>
    <row r="2086" spans="1:207" s="22" customFormat="1" x14ac:dyDescent="0.25">
      <c r="A2086" s="14" t="s">
        <v>6097</v>
      </c>
      <c r="B2086" s="20" t="s">
        <v>6098</v>
      </c>
      <c r="C2086" s="20"/>
      <c r="D2086" s="20" t="s">
        <v>415</v>
      </c>
      <c r="E2086" s="20" t="s">
        <v>219</v>
      </c>
      <c r="F2086" s="20" t="s">
        <v>220</v>
      </c>
      <c r="G2086" s="20" t="s">
        <v>3353</v>
      </c>
      <c r="H2086" s="20" t="s">
        <v>3354</v>
      </c>
      <c r="I2086" s="20" t="s">
        <v>3355</v>
      </c>
      <c r="J2086" s="20" t="s">
        <v>3356</v>
      </c>
      <c r="K2086" s="20">
        <v>18.060925099999999</v>
      </c>
      <c r="L2086" s="20">
        <v>120.55957669999999</v>
      </c>
      <c r="M2086" s="20"/>
      <c r="N2086" s="20"/>
      <c r="O2086" s="21">
        <v>42984</v>
      </c>
      <c r="P2086" s="20">
        <f t="shared" si="99"/>
        <v>2017</v>
      </c>
      <c r="Q2086" s="20">
        <f t="shared" si="100"/>
        <v>9</v>
      </c>
      <c r="R2086" s="20">
        <f t="shared" si="101"/>
        <v>6</v>
      </c>
      <c r="S2086" s="20"/>
      <c r="T2086" s="20"/>
      <c r="U2086" s="20" t="s">
        <v>225</v>
      </c>
      <c r="V2086" s="20" t="s">
        <v>301</v>
      </c>
      <c r="W2086" s="20" t="s">
        <v>227</v>
      </c>
      <c r="X2086" s="20" t="s">
        <v>5961</v>
      </c>
      <c r="Y2086" s="20"/>
      <c r="Z2086" s="20" t="s">
        <v>6099</v>
      </c>
      <c r="AA2086" s="20"/>
      <c r="AB2086" s="20"/>
      <c r="AC2086" s="20"/>
      <c r="AD2086" s="20" t="s">
        <v>231</v>
      </c>
      <c r="AE2086" s="20"/>
      <c r="AF2086" s="21">
        <v>13406</v>
      </c>
      <c r="AG2086" s="20">
        <v>80</v>
      </c>
      <c r="AH2086" s="20" t="s">
        <v>5867</v>
      </c>
      <c r="AI2086" s="20" t="s">
        <v>6100</v>
      </c>
      <c r="AJ2086" s="22" t="s">
        <v>5869</v>
      </c>
      <c r="AK2086" s="20" t="s">
        <v>1426</v>
      </c>
      <c r="AL2086" s="20">
        <v>22</v>
      </c>
      <c r="AM2086" s="20"/>
      <c r="AN2086" s="20" t="s">
        <v>236</v>
      </c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>
        <v>16</v>
      </c>
      <c r="BB2086" s="20"/>
      <c r="BC2086" s="20" t="s">
        <v>239</v>
      </c>
      <c r="BD2086" s="20"/>
      <c r="BE2086" s="20"/>
      <c r="BF2086" s="20"/>
      <c r="BG2086" s="20"/>
      <c r="BH2086" s="20"/>
      <c r="BI2086" s="20"/>
      <c r="BJ2086" s="20">
        <v>8</v>
      </c>
      <c r="BK2086" s="20" t="s">
        <v>236</v>
      </c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>
        <v>4</v>
      </c>
      <c r="BW2086" s="20" t="s">
        <v>236</v>
      </c>
      <c r="BX2086" s="20"/>
      <c r="BY2086" s="20"/>
      <c r="BZ2086" s="20"/>
      <c r="CA2086" s="20"/>
      <c r="CB2086" s="20"/>
      <c r="CC2086" s="20"/>
      <c r="CD2086" s="20"/>
      <c r="CE2086" s="20"/>
      <c r="CF2086" s="20"/>
      <c r="CG2086" s="20"/>
      <c r="CH2086" s="20"/>
      <c r="CI2086" s="20"/>
      <c r="CJ2086" s="20"/>
      <c r="CK2086" s="20"/>
      <c r="CL2086" s="20"/>
      <c r="CM2086" s="20"/>
      <c r="CN2086" s="20">
        <v>0.5</v>
      </c>
      <c r="CO2086" s="20" t="s">
        <v>236</v>
      </c>
      <c r="CP2086" s="20"/>
      <c r="CQ2086" s="20"/>
      <c r="CR2086" s="20"/>
      <c r="CS2086" s="20"/>
      <c r="CT2086" s="20"/>
      <c r="CU2086" s="20"/>
      <c r="CV2086" s="20"/>
      <c r="CW2086" s="20"/>
      <c r="CX2086" s="20"/>
      <c r="CY2086" s="20"/>
      <c r="CZ2086" s="20"/>
      <c r="DA2086" s="20"/>
      <c r="DB2086" s="20"/>
      <c r="DC2086" s="20"/>
      <c r="DD2086" s="20"/>
      <c r="DE2086" s="20"/>
      <c r="DF2086" s="20"/>
      <c r="DG2086" s="20"/>
      <c r="DH2086" s="20"/>
      <c r="DI2086" s="20"/>
      <c r="DJ2086" s="20"/>
      <c r="DK2086" s="20"/>
      <c r="DL2086" s="20"/>
      <c r="DM2086" s="20"/>
      <c r="DN2086" s="20"/>
      <c r="DO2086" s="20">
        <v>2</v>
      </c>
      <c r="DP2086" s="20" t="s">
        <v>236</v>
      </c>
      <c r="DQ2086" s="20"/>
      <c r="DR2086" s="20"/>
      <c r="DS2086" s="20"/>
      <c r="DT2086" s="20">
        <v>12</v>
      </c>
      <c r="DU2086" s="20" t="s">
        <v>273</v>
      </c>
      <c r="DV2086" s="20" t="s">
        <v>238</v>
      </c>
      <c r="DW2086" s="20"/>
      <c r="DX2086" s="20"/>
      <c r="DY2086" s="20"/>
      <c r="DZ2086" s="20"/>
      <c r="EA2086" s="20"/>
      <c r="EB2086" s="20"/>
      <c r="EC2086" s="20">
        <v>10</v>
      </c>
      <c r="ED2086" s="20" t="s">
        <v>271</v>
      </c>
      <c r="EE2086" s="20" t="s">
        <v>238</v>
      </c>
      <c r="EF2086" s="20"/>
      <c r="EG2086" s="20"/>
      <c r="EH2086" s="20"/>
      <c r="EI2086" s="20"/>
      <c r="EJ2086" s="20"/>
      <c r="EK2086" s="20"/>
      <c r="EL2086" s="20"/>
      <c r="EM2086" s="20"/>
      <c r="EN2086" s="20"/>
      <c r="EO2086" s="20"/>
      <c r="EP2086" s="20"/>
      <c r="EQ2086" s="20"/>
      <c r="ER2086" s="20"/>
      <c r="ES2086" s="20"/>
      <c r="ET2086" s="20"/>
      <c r="EU2086" s="20"/>
      <c r="EV2086" s="20"/>
      <c r="EW2086" s="20"/>
      <c r="EX2086" s="20"/>
      <c r="EY2086" s="20"/>
      <c r="EZ2086" s="20"/>
      <c r="FA2086" s="20"/>
      <c r="FB2086" s="20"/>
      <c r="FC2086" s="20"/>
      <c r="FD2086" s="20"/>
      <c r="FE2086" s="20"/>
      <c r="FF2086" s="20"/>
      <c r="FG2086" s="20"/>
      <c r="FH2086" s="20"/>
      <c r="FI2086" s="20"/>
      <c r="FJ2086" s="20"/>
      <c r="FK2086" s="20"/>
      <c r="FL2086" s="20"/>
      <c r="FM2086" s="20">
        <v>26</v>
      </c>
      <c r="FN2086" s="20"/>
      <c r="FO2086" s="20" t="s">
        <v>236</v>
      </c>
      <c r="FP2086" s="20"/>
      <c r="FQ2086" s="20"/>
      <c r="FR2086" s="20"/>
      <c r="FS2086" s="20"/>
      <c r="FT2086" s="20"/>
      <c r="FU2086" s="20"/>
      <c r="FV2086" s="20"/>
      <c r="FW2086" s="20"/>
      <c r="FX2086" s="20"/>
      <c r="FY2086" s="20"/>
      <c r="FZ2086" s="20"/>
      <c r="GA2086" s="20"/>
      <c r="GB2086" s="20"/>
      <c r="GC2086" s="20"/>
      <c r="GD2086" s="20"/>
      <c r="GE2086" s="20"/>
      <c r="GF2086" s="20"/>
      <c r="GG2086" s="20"/>
      <c r="GH2086" s="20"/>
      <c r="GI2086" s="20"/>
      <c r="GJ2086" s="20"/>
      <c r="GK2086" s="20"/>
      <c r="GL2086" s="20"/>
      <c r="GM2086" s="20"/>
      <c r="GN2086" s="20"/>
      <c r="GO2086" s="20"/>
      <c r="GP2086" s="20"/>
      <c r="GQ2086" s="20"/>
      <c r="GR2086" s="20"/>
      <c r="GS2086" s="20"/>
      <c r="GT2086" s="20"/>
      <c r="GU2086" s="20"/>
      <c r="GV2086" s="20"/>
      <c r="GW2086" s="20"/>
      <c r="GX2086" s="20"/>
      <c r="GY2086" s="20"/>
    </row>
    <row r="2087" spans="1:207" s="22" customFormat="1" x14ac:dyDescent="0.25">
      <c r="A2087" s="14" t="s">
        <v>6101</v>
      </c>
      <c r="B2087" s="20" t="s">
        <v>6102</v>
      </c>
      <c r="C2087" s="20"/>
      <c r="D2087" s="20" t="s">
        <v>415</v>
      </c>
      <c r="E2087" s="20" t="s">
        <v>219</v>
      </c>
      <c r="F2087" s="20" t="s">
        <v>220</v>
      </c>
      <c r="G2087" s="20" t="s">
        <v>3643</v>
      </c>
      <c r="H2087" s="20" t="s">
        <v>3644</v>
      </c>
      <c r="I2087" s="20" t="s">
        <v>3645</v>
      </c>
      <c r="J2087" s="20" t="s">
        <v>3646</v>
      </c>
      <c r="K2087" s="20">
        <v>10.6722219</v>
      </c>
      <c r="L2087" s="20">
        <v>122.95106680000001</v>
      </c>
      <c r="M2087" s="20"/>
      <c r="N2087" s="20"/>
      <c r="O2087" s="21">
        <v>42981</v>
      </c>
      <c r="P2087" s="20">
        <f t="shared" si="99"/>
        <v>2017</v>
      </c>
      <c r="Q2087" s="20">
        <f t="shared" si="100"/>
        <v>9</v>
      </c>
      <c r="R2087" s="20">
        <f t="shared" si="101"/>
        <v>3</v>
      </c>
      <c r="S2087" s="20"/>
      <c r="T2087" s="20"/>
      <c r="U2087" s="20" t="s">
        <v>225</v>
      </c>
      <c r="V2087" s="20" t="s">
        <v>301</v>
      </c>
      <c r="W2087" s="20" t="s">
        <v>227</v>
      </c>
      <c r="X2087" s="20" t="s">
        <v>239</v>
      </c>
      <c r="Y2087" s="20" t="s">
        <v>229</v>
      </c>
      <c r="Z2087" s="20" t="s">
        <v>6103</v>
      </c>
      <c r="AA2087" s="20"/>
      <c r="AB2087" s="20"/>
      <c r="AC2087" s="20"/>
      <c r="AD2087" s="20" t="s">
        <v>289</v>
      </c>
      <c r="AE2087" s="20"/>
      <c r="AF2087" s="21">
        <v>31778</v>
      </c>
      <c r="AG2087" s="20">
        <v>30</v>
      </c>
      <c r="AH2087" s="20" t="s">
        <v>5867</v>
      </c>
      <c r="AI2087" s="20"/>
      <c r="AJ2087" s="22" t="s">
        <v>5869</v>
      </c>
      <c r="AK2087" s="23" t="s">
        <v>6104</v>
      </c>
      <c r="AL2087" s="20">
        <v>23</v>
      </c>
      <c r="AM2087" s="20"/>
      <c r="AN2087" s="20" t="s">
        <v>236</v>
      </c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>
        <v>12</v>
      </c>
      <c r="BB2087" s="20"/>
      <c r="BC2087" s="20" t="s">
        <v>238</v>
      </c>
      <c r="BD2087" s="20"/>
      <c r="BE2087" s="20"/>
      <c r="BF2087" s="20"/>
      <c r="BG2087" s="20"/>
      <c r="BH2087" s="20"/>
      <c r="BI2087" s="20"/>
      <c r="BJ2087" s="20">
        <v>8</v>
      </c>
      <c r="BK2087" s="20" t="s">
        <v>236</v>
      </c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>
        <v>8</v>
      </c>
      <c r="BW2087" s="20" t="s">
        <v>236</v>
      </c>
      <c r="BX2087" s="20"/>
      <c r="BY2087" s="20"/>
      <c r="BZ2087" s="20"/>
      <c r="CA2087" s="20"/>
      <c r="CB2087" s="20"/>
      <c r="CC2087" s="20"/>
      <c r="CD2087" s="20"/>
      <c r="CE2087" s="20"/>
      <c r="CF2087" s="20"/>
      <c r="CG2087" s="20"/>
      <c r="CH2087" s="20"/>
      <c r="CI2087" s="20"/>
      <c r="CJ2087" s="20"/>
      <c r="CK2087" s="20"/>
      <c r="CL2087" s="20"/>
      <c r="CM2087" s="20">
        <v>31</v>
      </c>
      <c r="CN2087" s="20">
        <v>0.5</v>
      </c>
      <c r="CO2087" s="20" t="s">
        <v>236</v>
      </c>
      <c r="CP2087" s="20"/>
      <c r="CQ2087" s="20"/>
      <c r="CR2087" s="20"/>
      <c r="CS2087" s="20"/>
      <c r="CT2087" s="20"/>
      <c r="CU2087" s="20"/>
      <c r="CV2087" s="20"/>
      <c r="CW2087" s="20">
        <v>1</v>
      </c>
      <c r="CX2087" s="20" t="s">
        <v>236</v>
      </c>
      <c r="CY2087" s="20"/>
      <c r="CZ2087" s="20"/>
      <c r="DA2087" s="20"/>
      <c r="DB2087" s="20"/>
      <c r="DC2087" s="20"/>
      <c r="DD2087" s="20"/>
      <c r="DE2087" s="20"/>
      <c r="DF2087" s="20"/>
      <c r="DG2087" s="20"/>
      <c r="DH2087" s="20"/>
      <c r="DI2087" s="20"/>
      <c r="DJ2087" s="20"/>
      <c r="DK2087" s="20"/>
      <c r="DL2087" s="20"/>
      <c r="DM2087" s="20"/>
      <c r="DN2087" s="20"/>
      <c r="DO2087" s="20" t="s">
        <v>244</v>
      </c>
      <c r="DP2087" s="20" t="s">
        <v>236</v>
      </c>
      <c r="DQ2087" s="20"/>
      <c r="DR2087" s="20"/>
      <c r="DS2087" s="20"/>
      <c r="DT2087" s="20"/>
      <c r="DU2087" s="20"/>
      <c r="DV2087" s="20"/>
      <c r="DW2087" s="20"/>
      <c r="DX2087" s="20"/>
      <c r="DY2087" s="20"/>
      <c r="DZ2087" s="20"/>
      <c r="EA2087" s="20"/>
      <c r="EB2087" s="20"/>
      <c r="EC2087" s="20">
        <v>9</v>
      </c>
      <c r="ED2087" s="20">
        <v>32</v>
      </c>
      <c r="EE2087" s="20" t="s">
        <v>238</v>
      </c>
      <c r="EF2087" s="20"/>
      <c r="EG2087" s="20"/>
      <c r="EH2087" s="20"/>
      <c r="EI2087" s="20"/>
      <c r="EJ2087" s="20"/>
      <c r="EK2087" s="20"/>
      <c r="EL2087" s="20"/>
      <c r="EM2087" s="20"/>
      <c r="EN2087" s="20"/>
      <c r="EO2087" s="20"/>
      <c r="EP2087" s="20"/>
      <c r="EQ2087" s="20"/>
      <c r="ER2087" s="20"/>
      <c r="ES2087" s="20"/>
      <c r="ET2087" s="20"/>
      <c r="EU2087" s="20"/>
      <c r="EV2087" s="20"/>
      <c r="EW2087" s="20"/>
      <c r="EX2087" s="20"/>
      <c r="EY2087" s="20"/>
      <c r="EZ2087" s="20"/>
      <c r="FA2087" s="20"/>
      <c r="FB2087" s="20"/>
      <c r="FC2087" s="20"/>
      <c r="FD2087" s="20"/>
      <c r="FE2087" s="20"/>
      <c r="FF2087" s="20"/>
      <c r="FG2087" s="20"/>
      <c r="FH2087" s="20"/>
      <c r="FI2087" s="20"/>
      <c r="FJ2087" s="20"/>
      <c r="FK2087" s="20"/>
      <c r="FL2087" s="20"/>
      <c r="FM2087" s="20">
        <v>24</v>
      </c>
      <c r="FN2087" s="20"/>
      <c r="FO2087" s="20" t="s">
        <v>236</v>
      </c>
      <c r="FP2087" s="20"/>
      <c r="FQ2087" s="20"/>
      <c r="FR2087" s="20"/>
      <c r="FS2087" s="20"/>
      <c r="FT2087" s="20"/>
      <c r="FU2087" s="20"/>
      <c r="FV2087" s="20"/>
      <c r="FW2087" s="20"/>
      <c r="FX2087" s="20"/>
      <c r="FY2087" s="20"/>
      <c r="FZ2087" s="20"/>
      <c r="GA2087" s="20"/>
      <c r="GB2087" s="20"/>
      <c r="GC2087" s="20"/>
      <c r="GD2087" s="20"/>
      <c r="GE2087" s="20"/>
      <c r="GF2087" s="20"/>
      <c r="GG2087" s="20"/>
      <c r="GH2087" s="20"/>
      <c r="GI2087" s="20"/>
      <c r="GJ2087" s="20"/>
      <c r="GK2087" s="20"/>
      <c r="GL2087" s="20"/>
      <c r="GM2087" s="20"/>
      <c r="GN2087" s="20"/>
      <c r="GO2087" s="20"/>
      <c r="GP2087" s="20"/>
      <c r="GQ2087" s="20"/>
      <c r="GR2087" s="20"/>
      <c r="GS2087" s="20"/>
      <c r="GT2087" s="20"/>
      <c r="GU2087" s="20"/>
      <c r="GV2087" s="20"/>
      <c r="GW2087" s="20"/>
      <c r="GX2087" s="20"/>
      <c r="GY2087" s="20"/>
    </row>
    <row r="2088" spans="1:207" s="22" customFormat="1" x14ac:dyDescent="0.25">
      <c r="A2088" s="14" t="s">
        <v>6105</v>
      </c>
      <c r="B2088" s="20" t="s">
        <v>6106</v>
      </c>
      <c r="C2088" s="20"/>
      <c r="D2088" s="20" t="s">
        <v>415</v>
      </c>
      <c r="E2088" s="20" t="s">
        <v>219</v>
      </c>
      <c r="F2088" s="20" t="s">
        <v>220</v>
      </c>
      <c r="G2088" s="20" t="s">
        <v>3643</v>
      </c>
      <c r="H2088" s="20" t="s">
        <v>3644</v>
      </c>
      <c r="I2088" s="20" t="s">
        <v>3645</v>
      </c>
      <c r="J2088" s="20" t="s">
        <v>3646</v>
      </c>
      <c r="K2088" s="20">
        <v>10.6722219</v>
      </c>
      <c r="L2088" s="20">
        <v>122.95106680000001</v>
      </c>
      <c r="M2088" s="20"/>
      <c r="N2088" s="20"/>
      <c r="O2088" s="21">
        <v>43042</v>
      </c>
      <c r="P2088" s="20">
        <f t="shared" si="99"/>
        <v>2017</v>
      </c>
      <c r="Q2088" s="20">
        <f t="shared" si="100"/>
        <v>11</v>
      </c>
      <c r="R2088" s="20">
        <f t="shared" si="101"/>
        <v>3</v>
      </c>
      <c r="S2088" s="20"/>
      <c r="T2088" s="20"/>
      <c r="U2088" s="20" t="s">
        <v>225</v>
      </c>
      <c r="V2088" s="20" t="s">
        <v>226</v>
      </c>
      <c r="W2088" s="20" t="s">
        <v>227</v>
      </c>
      <c r="X2088" s="20" t="s">
        <v>239</v>
      </c>
      <c r="Y2088" s="20" t="s">
        <v>294</v>
      </c>
      <c r="Z2088" s="20" t="s">
        <v>6107</v>
      </c>
      <c r="AA2088" s="20"/>
      <c r="AB2088" s="20"/>
      <c r="AC2088" s="20"/>
      <c r="AD2088" s="20" t="s">
        <v>231</v>
      </c>
      <c r="AE2088" s="20"/>
      <c r="AF2088" s="21">
        <v>23121</v>
      </c>
      <c r="AG2088" s="20">
        <v>54</v>
      </c>
      <c r="AH2088" s="20" t="s">
        <v>5867</v>
      </c>
      <c r="AI2088" s="20"/>
      <c r="AJ2088" s="22" t="s">
        <v>5869</v>
      </c>
      <c r="AK2088" s="23" t="s">
        <v>1426</v>
      </c>
      <c r="AL2088" s="20">
        <v>25</v>
      </c>
      <c r="AM2088" s="20"/>
      <c r="AN2088" s="20" t="s">
        <v>236</v>
      </c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>
        <v>22</v>
      </c>
      <c r="BB2088" s="20"/>
      <c r="BC2088" s="20" t="s">
        <v>236</v>
      </c>
      <c r="BD2088" s="20"/>
      <c r="BE2088" s="20"/>
      <c r="BF2088" s="20"/>
      <c r="BG2088" s="20"/>
      <c r="BH2088" s="20"/>
      <c r="BI2088" s="20"/>
      <c r="BJ2088" s="20">
        <v>2</v>
      </c>
      <c r="BK2088" s="20" t="s">
        <v>236</v>
      </c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>
        <v>4</v>
      </c>
      <c r="BW2088" s="20" t="s">
        <v>236</v>
      </c>
      <c r="BX2088" s="20"/>
      <c r="BY2088" s="20"/>
      <c r="BZ2088" s="20"/>
      <c r="CA2088" s="20"/>
      <c r="CB2088" s="20"/>
      <c r="CC2088" s="20"/>
      <c r="CD2088" s="20"/>
      <c r="CE2088" s="20"/>
      <c r="CF2088" s="20"/>
      <c r="CG2088" s="20"/>
      <c r="CH2088" s="20"/>
      <c r="CI2088" s="20"/>
      <c r="CJ2088" s="20"/>
      <c r="CK2088" s="20"/>
      <c r="CL2088" s="20"/>
      <c r="CM2088" s="20"/>
      <c r="CN2088" s="20" t="s">
        <v>242</v>
      </c>
      <c r="CO2088" s="20" t="s">
        <v>236</v>
      </c>
      <c r="CP2088" s="20"/>
      <c r="CQ2088" s="20"/>
      <c r="CR2088" s="20"/>
      <c r="CS2088" s="20"/>
      <c r="CT2088" s="20"/>
      <c r="CU2088" s="20"/>
      <c r="CV2088" s="20"/>
      <c r="CW2088" s="20">
        <v>1</v>
      </c>
      <c r="CX2088" s="20" t="s">
        <v>236</v>
      </c>
      <c r="CY2088" s="20"/>
      <c r="CZ2088" s="20"/>
      <c r="DA2088" s="20"/>
      <c r="DB2088" s="20"/>
      <c r="DC2088" s="20"/>
      <c r="DD2088" s="20"/>
      <c r="DE2088" s="20"/>
      <c r="DF2088" s="20"/>
      <c r="DG2088" s="20"/>
      <c r="DH2088" s="20"/>
      <c r="DI2088" s="20"/>
      <c r="DJ2088" s="20"/>
      <c r="DK2088" s="20"/>
      <c r="DL2088" s="20"/>
      <c r="DM2088" s="20"/>
      <c r="DN2088" s="20"/>
      <c r="DO2088" s="20" t="s">
        <v>244</v>
      </c>
      <c r="DP2088" s="20" t="s">
        <v>236</v>
      </c>
      <c r="DQ2088" s="20"/>
      <c r="DR2088" s="20"/>
      <c r="DS2088" s="20"/>
      <c r="DT2088" s="20">
        <v>6</v>
      </c>
      <c r="DU2088" s="20" t="s">
        <v>273</v>
      </c>
      <c r="DV2088" s="20" t="s">
        <v>238</v>
      </c>
      <c r="DW2088" s="20"/>
      <c r="DX2088" s="20"/>
      <c r="DY2088" s="20"/>
      <c r="DZ2088" s="20"/>
      <c r="EA2088" s="20"/>
      <c r="EB2088" s="20"/>
      <c r="EC2088" s="20">
        <v>12</v>
      </c>
      <c r="ED2088" s="20">
        <v>12</v>
      </c>
      <c r="EE2088" s="20" t="s">
        <v>238</v>
      </c>
      <c r="EF2088" s="20"/>
      <c r="EG2088" s="20"/>
      <c r="EH2088" s="20"/>
      <c r="EI2088" s="20"/>
      <c r="EJ2088" s="20"/>
      <c r="EK2088" s="20"/>
      <c r="EL2088" s="20"/>
      <c r="EM2088" s="20"/>
      <c r="EN2088" s="20"/>
      <c r="EO2088" s="20"/>
      <c r="EP2088" s="20"/>
      <c r="EQ2088" s="20"/>
      <c r="ER2088" s="20"/>
      <c r="ES2088" s="20"/>
      <c r="ET2088" s="20"/>
      <c r="EU2088" s="20"/>
      <c r="EV2088" s="20"/>
      <c r="EW2088" s="20"/>
      <c r="EX2088" s="20"/>
      <c r="EY2088" s="20"/>
      <c r="EZ2088" s="20"/>
      <c r="FA2088" s="20"/>
      <c r="FB2088" s="20"/>
      <c r="FC2088" s="20"/>
      <c r="FD2088" s="20"/>
      <c r="FE2088" s="20"/>
      <c r="FF2088" s="20"/>
      <c r="FG2088" s="20"/>
      <c r="FH2088" s="20"/>
      <c r="FI2088" s="20"/>
      <c r="FJ2088" s="20"/>
      <c r="FK2088" s="20"/>
      <c r="FL2088" s="20"/>
      <c r="FM2088" s="20">
        <v>24</v>
      </c>
      <c r="FN2088" s="20"/>
      <c r="FO2088" s="20" t="s">
        <v>236</v>
      </c>
      <c r="FP2088" s="20"/>
      <c r="FQ2088" s="20"/>
      <c r="FR2088" s="20"/>
      <c r="FS2088" s="20"/>
      <c r="FT2088" s="20"/>
      <c r="FU2088" s="20"/>
      <c r="FV2088" s="20"/>
      <c r="FW2088" s="20"/>
      <c r="FX2088" s="20"/>
      <c r="FY2088" s="20"/>
      <c r="FZ2088" s="20"/>
      <c r="GA2088" s="20"/>
      <c r="GB2088" s="20"/>
      <c r="GC2088" s="20"/>
      <c r="GD2088" s="20"/>
      <c r="GE2088" s="20"/>
      <c r="GF2088" s="20"/>
      <c r="GG2088" s="20"/>
      <c r="GH2088" s="20"/>
      <c r="GI2088" s="20"/>
      <c r="GJ2088" s="20"/>
      <c r="GK2088" s="20"/>
      <c r="GL2088" s="20"/>
      <c r="GM2088" s="20"/>
      <c r="GN2088" s="20"/>
      <c r="GO2088" s="20"/>
      <c r="GP2088" s="20"/>
      <c r="GQ2088" s="20"/>
      <c r="GR2088" s="20"/>
      <c r="GS2088" s="20"/>
      <c r="GT2088" s="20"/>
      <c r="GU2088" s="20"/>
      <c r="GV2088" s="20"/>
      <c r="GW2088" s="20"/>
      <c r="GX2088" s="20"/>
      <c r="GY2088" s="20"/>
    </row>
    <row r="2089" spans="1:207" s="22" customFormat="1" x14ac:dyDescent="0.25">
      <c r="A2089" s="14" t="s">
        <v>6108</v>
      </c>
      <c r="B2089" s="20" t="s">
        <v>6109</v>
      </c>
      <c r="C2089" s="20"/>
      <c r="D2089" s="20" t="s">
        <v>415</v>
      </c>
      <c r="E2089" s="20" t="s">
        <v>219</v>
      </c>
      <c r="F2089" s="20" t="s">
        <v>220</v>
      </c>
      <c r="G2089" s="20" t="s">
        <v>4036</v>
      </c>
      <c r="H2089" s="20" t="s">
        <v>4037</v>
      </c>
      <c r="I2089" s="20" t="s">
        <v>4038</v>
      </c>
      <c r="J2089" s="20" t="s">
        <v>4039</v>
      </c>
      <c r="K2089" s="20">
        <v>8.4856339999999992</v>
      </c>
      <c r="L2089" s="20">
        <v>124.649457</v>
      </c>
      <c r="M2089" s="20"/>
      <c r="N2089" s="20"/>
      <c r="O2089" s="21">
        <v>42922</v>
      </c>
      <c r="P2089" s="20">
        <f t="shared" si="99"/>
        <v>2017</v>
      </c>
      <c r="Q2089" s="20">
        <f t="shared" si="100"/>
        <v>7</v>
      </c>
      <c r="R2089" s="20">
        <f t="shared" si="101"/>
        <v>6</v>
      </c>
      <c r="S2089" s="20"/>
      <c r="T2089" s="20"/>
      <c r="U2089" s="20" t="s">
        <v>225</v>
      </c>
      <c r="V2089" s="20" t="s">
        <v>1470</v>
      </c>
      <c r="W2089" s="20" t="s">
        <v>260</v>
      </c>
      <c r="X2089" s="20" t="s">
        <v>239</v>
      </c>
      <c r="Y2089" s="20" t="s">
        <v>5980</v>
      </c>
      <c r="Z2089" s="20" t="s">
        <v>4067</v>
      </c>
      <c r="AA2089" s="20"/>
      <c r="AB2089" s="20"/>
      <c r="AC2089" s="20"/>
      <c r="AD2089" s="20" t="s">
        <v>289</v>
      </c>
      <c r="AE2089" s="20"/>
      <c r="AF2089" s="21">
        <v>42860</v>
      </c>
      <c r="AG2089" s="20" t="s">
        <v>1088</v>
      </c>
      <c r="AH2089" s="20" t="s">
        <v>5867</v>
      </c>
      <c r="AI2089" s="20"/>
      <c r="AJ2089" s="22" t="s">
        <v>5869</v>
      </c>
      <c r="AK2089" s="23" t="s">
        <v>6110</v>
      </c>
      <c r="AL2089" s="20">
        <v>14</v>
      </c>
      <c r="AM2089" s="20"/>
      <c r="AN2089" s="20" t="s">
        <v>238</v>
      </c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>
        <v>18</v>
      </c>
      <c r="BB2089" s="20"/>
      <c r="BC2089" s="20" t="s">
        <v>239</v>
      </c>
      <c r="BD2089" s="20"/>
      <c r="BE2089" s="20"/>
      <c r="BF2089" s="20"/>
      <c r="BG2089" s="20"/>
      <c r="BH2089" s="20"/>
      <c r="BI2089" s="20"/>
      <c r="BJ2089" s="20" t="s">
        <v>271</v>
      </c>
      <c r="BK2089" s="20" t="s">
        <v>238</v>
      </c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>
        <v>32</v>
      </c>
      <c r="BW2089" s="20" t="s">
        <v>238</v>
      </c>
      <c r="BX2089" s="20"/>
      <c r="BY2089" s="20"/>
      <c r="BZ2089" s="20"/>
      <c r="CA2089" s="20"/>
      <c r="CB2089" s="20"/>
      <c r="CC2089" s="20"/>
      <c r="CD2089" s="20"/>
      <c r="CE2089" s="20"/>
      <c r="CF2089" s="20"/>
      <c r="CG2089" s="20"/>
      <c r="CH2089" s="20"/>
      <c r="CI2089" s="20"/>
      <c r="CJ2089" s="20"/>
      <c r="CK2089" s="20"/>
      <c r="CL2089" s="20"/>
      <c r="CM2089" s="20"/>
      <c r="CN2089" s="20">
        <v>0.5</v>
      </c>
      <c r="CO2089" s="20" t="s">
        <v>236</v>
      </c>
      <c r="CP2089" s="20"/>
      <c r="CQ2089" s="20"/>
      <c r="CR2089" s="20"/>
      <c r="CS2089" s="20"/>
      <c r="CT2089" s="20"/>
      <c r="CU2089" s="20"/>
      <c r="CV2089" s="20"/>
      <c r="CW2089" s="20"/>
      <c r="CX2089" s="20"/>
      <c r="CY2089" s="20"/>
      <c r="CZ2089" s="20"/>
      <c r="DA2089" s="20"/>
      <c r="DB2089" s="20"/>
      <c r="DC2089" s="20"/>
      <c r="DD2089" s="20"/>
      <c r="DE2089" s="20"/>
      <c r="DF2089" s="20"/>
      <c r="DG2089" s="20"/>
      <c r="DH2089" s="20"/>
      <c r="DI2089" s="20"/>
      <c r="DJ2089" s="20"/>
      <c r="DK2089" s="20"/>
      <c r="DL2089" s="20"/>
      <c r="DM2089" s="20"/>
      <c r="DN2089" s="20"/>
      <c r="DO2089" s="20" t="s">
        <v>273</v>
      </c>
      <c r="DP2089" s="20" t="s">
        <v>238</v>
      </c>
      <c r="DQ2089" s="20"/>
      <c r="DR2089" s="20"/>
      <c r="DS2089" s="20"/>
      <c r="DT2089" s="20">
        <v>12</v>
      </c>
      <c r="DU2089" s="20" t="s">
        <v>273</v>
      </c>
      <c r="DV2089" s="20" t="s">
        <v>238</v>
      </c>
      <c r="DW2089" s="20">
        <v>23</v>
      </c>
      <c r="DX2089" s="23" t="s">
        <v>4485</v>
      </c>
      <c r="DY2089" s="20" t="s">
        <v>236</v>
      </c>
      <c r="DZ2089" s="20"/>
      <c r="EA2089" s="20"/>
      <c r="EB2089" s="20"/>
      <c r="EC2089" s="20">
        <v>10</v>
      </c>
      <c r="ED2089" s="20"/>
      <c r="EE2089" s="20" t="s">
        <v>238</v>
      </c>
      <c r="EF2089" s="20"/>
      <c r="EG2089" s="20"/>
      <c r="EH2089" s="20"/>
      <c r="EI2089" s="20"/>
      <c r="EJ2089" s="20"/>
      <c r="EK2089" s="20"/>
      <c r="EL2089" s="20"/>
      <c r="EM2089" s="20"/>
      <c r="EN2089" s="20"/>
      <c r="EO2089" s="20"/>
      <c r="EP2089" s="20"/>
      <c r="EQ2089" s="20"/>
      <c r="ER2089" s="20"/>
      <c r="ES2089" s="20"/>
      <c r="ET2089" s="20"/>
      <c r="EU2089" s="20"/>
      <c r="EV2089" s="20"/>
      <c r="EW2089" s="20"/>
      <c r="EX2089" s="20"/>
      <c r="EY2089" s="20"/>
      <c r="EZ2089" s="20"/>
      <c r="FA2089" s="20"/>
      <c r="FB2089" s="20"/>
      <c r="FC2089" s="20"/>
      <c r="FD2089" s="20"/>
      <c r="FE2089" s="20"/>
      <c r="FF2089" s="20"/>
      <c r="FG2089" s="20"/>
      <c r="FH2089" s="20"/>
      <c r="FI2089" s="20"/>
      <c r="FJ2089" s="20"/>
      <c r="FK2089" s="20"/>
      <c r="FL2089" s="20"/>
      <c r="FM2089" s="20">
        <v>14</v>
      </c>
      <c r="FN2089" s="20"/>
      <c r="FO2089" s="20" t="s">
        <v>238</v>
      </c>
      <c r="FP2089" s="20"/>
      <c r="FQ2089" s="20"/>
      <c r="FR2089" s="20"/>
      <c r="FS2089" s="20"/>
      <c r="FT2089" s="20"/>
      <c r="FU2089" s="20"/>
      <c r="FV2089" s="20"/>
      <c r="FW2089" s="20"/>
      <c r="FX2089" s="20"/>
      <c r="FY2089" s="20"/>
      <c r="FZ2089" s="20"/>
      <c r="GA2089" s="20"/>
      <c r="GB2089" s="20"/>
      <c r="GC2089" s="20"/>
      <c r="GD2089" s="20"/>
      <c r="GE2089" s="20"/>
      <c r="GF2089" s="20"/>
      <c r="GG2089" s="20"/>
      <c r="GH2089" s="20"/>
      <c r="GI2089" s="20"/>
      <c r="GJ2089" s="20"/>
      <c r="GK2089" s="20"/>
      <c r="GL2089" s="20"/>
      <c r="GM2089" s="20"/>
      <c r="GN2089" s="20"/>
      <c r="GO2089" s="20"/>
      <c r="GP2089" s="20"/>
      <c r="GQ2089" s="20"/>
      <c r="GR2089" s="20"/>
      <c r="GS2089" s="20"/>
      <c r="GT2089" s="20"/>
      <c r="GU2089" s="20" t="s">
        <v>273</v>
      </c>
      <c r="GV2089" s="20" t="s">
        <v>238</v>
      </c>
      <c r="GW2089" s="20"/>
      <c r="GX2089" s="20"/>
      <c r="GY2089" s="20"/>
    </row>
    <row r="2090" spans="1:207" s="22" customFormat="1" x14ac:dyDescent="0.25">
      <c r="A2090" s="14" t="s">
        <v>6111</v>
      </c>
      <c r="B2090" s="20" t="s">
        <v>6112</v>
      </c>
      <c r="C2090" s="20"/>
      <c r="D2090" s="20" t="s">
        <v>415</v>
      </c>
      <c r="E2090" s="20" t="s">
        <v>219</v>
      </c>
      <c r="F2090" s="20" t="s">
        <v>220</v>
      </c>
      <c r="G2090" s="20" t="s">
        <v>4036</v>
      </c>
      <c r="H2090" s="20" t="s">
        <v>4037</v>
      </c>
      <c r="I2090" s="20" t="s">
        <v>4038</v>
      </c>
      <c r="J2090" s="20" t="s">
        <v>4039</v>
      </c>
      <c r="K2090" s="20">
        <v>8.4856339999999992</v>
      </c>
      <c r="L2090" s="20">
        <v>124.649457</v>
      </c>
      <c r="M2090" s="20"/>
      <c r="N2090" s="20"/>
      <c r="O2090" s="21">
        <v>42951</v>
      </c>
      <c r="P2090" s="20">
        <f t="shared" si="99"/>
        <v>2017</v>
      </c>
      <c r="Q2090" s="20">
        <f t="shared" si="100"/>
        <v>8</v>
      </c>
      <c r="R2090" s="20">
        <f t="shared" si="101"/>
        <v>4</v>
      </c>
      <c r="S2090" s="20"/>
      <c r="T2090" s="20"/>
      <c r="U2090" s="20" t="s">
        <v>225</v>
      </c>
      <c r="V2090" s="20" t="s">
        <v>301</v>
      </c>
      <c r="W2090" s="20" t="s">
        <v>227</v>
      </c>
      <c r="X2090" s="20" t="s">
        <v>239</v>
      </c>
      <c r="Y2090" s="20" t="s">
        <v>5980</v>
      </c>
      <c r="Z2090" s="20" t="s">
        <v>4147</v>
      </c>
      <c r="AA2090" s="20"/>
      <c r="AB2090" s="20"/>
      <c r="AC2090" s="20"/>
      <c r="AD2090" s="20" t="s">
        <v>289</v>
      </c>
      <c r="AE2090" s="20"/>
      <c r="AF2090" s="21">
        <v>18492</v>
      </c>
      <c r="AG2090" s="20">
        <v>66</v>
      </c>
      <c r="AH2090" s="20" t="s">
        <v>5867</v>
      </c>
      <c r="AI2090" s="20" t="s">
        <v>6113</v>
      </c>
      <c r="AJ2090" s="22" t="s">
        <v>5869</v>
      </c>
      <c r="AK2090" s="23" t="s">
        <v>417</v>
      </c>
      <c r="AL2090" s="20">
        <v>8</v>
      </c>
      <c r="AM2090" s="20"/>
      <c r="AN2090" s="20" t="s">
        <v>238</v>
      </c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>
        <v>6</v>
      </c>
      <c r="BB2090" s="20"/>
      <c r="BC2090" s="20" t="s">
        <v>238</v>
      </c>
      <c r="BD2090" s="20"/>
      <c r="BE2090" s="20"/>
      <c r="BF2090" s="20"/>
      <c r="BG2090" s="20"/>
      <c r="BH2090" s="20"/>
      <c r="BI2090" s="20">
        <v>6</v>
      </c>
      <c r="BJ2090" s="20" t="s">
        <v>271</v>
      </c>
      <c r="BK2090" s="20" t="s">
        <v>238</v>
      </c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 t="s">
        <v>271</v>
      </c>
      <c r="BW2090" s="20" t="s">
        <v>238</v>
      </c>
      <c r="BX2090" s="20"/>
      <c r="BY2090" s="20"/>
      <c r="BZ2090" s="20"/>
      <c r="CA2090" s="20"/>
      <c r="CB2090" s="20"/>
      <c r="CC2090" s="20"/>
      <c r="CD2090" s="20"/>
      <c r="CE2090" s="20"/>
      <c r="CF2090" s="20"/>
      <c r="CG2090" s="20"/>
      <c r="CH2090" s="20"/>
      <c r="CI2090" s="20"/>
      <c r="CJ2090" s="20"/>
      <c r="CK2090" s="20"/>
      <c r="CL2090" s="20"/>
      <c r="CM2090" s="20"/>
      <c r="CN2090" s="20" t="s">
        <v>240</v>
      </c>
      <c r="CO2090" s="20" t="s">
        <v>238</v>
      </c>
      <c r="CP2090" s="20"/>
      <c r="CQ2090" s="20"/>
      <c r="CR2090" s="20"/>
      <c r="CS2090" s="20"/>
      <c r="CT2090" s="20"/>
      <c r="CU2090" s="20"/>
      <c r="CV2090" s="20"/>
      <c r="CW2090" s="20"/>
      <c r="CX2090" s="20"/>
      <c r="CY2090" s="20"/>
      <c r="CZ2090" s="20"/>
      <c r="DA2090" s="20"/>
      <c r="DB2090" s="20"/>
      <c r="DC2090" s="20"/>
      <c r="DD2090" s="20"/>
      <c r="DE2090" s="20"/>
      <c r="DF2090" s="20"/>
      <c r="DG2090" s="20"/>
      <c r="DH2090" s="20"/>
      <c r="DI2090" s="20"/>
      <c r="DJ2090" s="20"/>
      <c r="DK2090" s="20"/>
      <c r="DL2090" s="20"/>
      <c r="DM2090" s="20"/>
      <c r="DN2090" s="20"/>
      <c r="DO2090" s="20" t="s">
        <v>273</v>
      </c>
      <c r="DP2090" s="20" t="s">
        <v>238</v>
      </c>
      <c r="DQ2090" s="20"/>
      <c r="DR2090" s="20"/>
      <c r="DS2090" s="20"/>
      <c r="DT2090" s="20"/>
      <c r="DU2090" s="20" t="s">
        <v>273</v>
      </c>
      <c r="DV2090" s="20" t="s">
        <v>238</v>
      </c>
      <c r="DW2090" s="20"/>
      <c r="DX2090" s="20"/>
      <c r="DY2090" s="20"/>
      <c r="DZ2090" s="20"/>
      <c r="EA2090" s="20"/>
      <c r="EB2090" s="20"/>
      <c r="EC2090" s="20">
        <v>6</v>
      </c>
      <c r="ED2090" s="20">
        <v>32</v>
      </c>
      <c r="EE2090" s="20" t="s">
        <v>238</v>
      </c>
      <c r="EF2090" s="20"/>
      <c r="EG2090" s="20"/>
      <c r="EH2090" s="20"/>
      <c r="EI2090" s="20"/>
      <c r="EJ2090" s="20"/>
      <c r="EK2090" s="20"/>
      <c r="EL2090" s="20"/>
      <c r="EM2090" s="20"/>
      <c r="EN2090" s="20"/>
      <c r="EO2090" s="20"/>
      <c r="EP2090" s="20"/>
      <c r="EQ2090" s="20"/>
      <c r="ER2090" s="20"/>
      <c r="ES2090" s="20"/>
      <c r="ET2090" s="20"/>
      <c r="EU2090" s="20"/>
      <c r="EV2090" s="20"/>
      <c r="EW2090" s="20"/>
      <c r="EX2090" s="20"/>
      <c r="EY2090" s="20"/>
      <c r="EZ2090" s="20"/>
      <c r="FA2090" s="20"/>
      <c r="FB2090" s="20"/>
      <c r="FC2090" s="20"/>
      <c r="FD2090" s="20"/>
      <c r="FE2090" s="20"/>
      <c r="FF2090" s="20"/>
      <c r="FG2090" s="20"/>
      <c r="FH2090" s="20"/>
      <c r="FI2090" s="20"/>
      <c r="FJ2090" s="20"/>
      <c r="FK2090" s="20"/>
      <c r="FL2090" s="20"/>
      <c r="FM2090" s="20">
        <v>9</v>
      </c>
      <c r="FN2090" s="20"/>
      <c r="FO2090" s="20" t="s">
        <v>238</v>
      </c>
      <c r="FP2090" s="20"/>
      <c r="FQ2090" s="20"/>
      <c r="FR2090" s="20"/>
      <c r="FS2090" s="20"/>
      <c r="FT2090" s="20"/>
      <c r="FU2090" s="20"/>
      <c r="FV2090" s="20"/>
      <c r="FW2090" s="20"/>
      <c r="FX2090" s="20"/>
      <c r="FY2090" s="20"/>
      <c r="FZ2090" s="20"/>
      <c r="GA2090" s="20"/>
      <c r="GB2090" s="20"/>
      <c r="GC2090" s="20"/>
      <c r="GD2090" s="20"/>
      <c r="GE2090" s="20"/>
      <c r="GF2090" s="20"/>
      <c r="GG2090" s="20"/>
      <c r="GH2090" s="20"/>
      <c r="GI2090" s="20"/>
      <c r="GJ2090" s="20"/>
      <c r="GK2090" s="20"/>
      <c r="GL2090" s="20"/>
      <c r="GM2090" s="20"/>
      <c r="GN2090" s="20"/>
      <c r="GO2090" s="20"/>
      <c r="GP2090" s="20"/>
      <c r="GQ2090" s="20"/>
      <c r="GR2090" s="20"/>
      <c r="GS2090" s="20"/>
      <c r="GT2090" s="20"/>
      <c r="GU2090" s="20"/>
      <c r="GV2090" s="20"/>
      <c r="GW2090" s="20"/>
      <c r="GX2090" s="20"/>
      <c r="GY2090" s="20"/>
    </row>
    <row r="2091" spans="1:207" s="22" customFormat="1" x14ac:dyDescent="0.25">
      <c r="A2091" s="14" t="s">
        <v>6114</v>
      </c>
      <c r="B2091" s="20" t="s">
        <v>6115</v>
      </c>
      <c r="C2091" s="20"/>
      <c r="D2091" s="20" t="s">
        <v>415</v>
      </c>
      <c r="E2091" s="20" t="s">
        <v>219</v>
      </c>
      <c r="F2091" s="20" t="s">
        <v>220</v>
      </c>
      <c r="G2091" s="20" t="s">
        <v>4036</v>
      </c>
      <c r="H2091" s="20" t="s">
        <v>4037</v>
      </c>
      <c r="I2091" s="20" t="s">
        <v>4038</v>
      </c>
      <c r="J2091" s="20" t="s">
        <v>4039</v>
      </c>
      <c r="K2091" s="20">
        <v>8.4856339999999992</v>
      </c>
      <c r="L2091" s="20">
        <v>124.649457</v>
      </c>
      <c r="M2091" s="20"/>
      <c r="N2091" s="20"/>
      <c r="O2091" s="21">
        <v>42951</v>
      </c>
      <c r="P2091" s="20">
        <f t="shared" si="99"/>
        <v>2017</v>
      </c>
      <c r="Q2091" s="20">
        <f t="shared" si="100"/>
        <v>8</v>
      </c>
      <c r="R2091" s="20">
        <f t="shared" si="101"/>
        <v>4</v>
      </c>
      <c r="S2091" s="20"/>
      <c r="T2091" s="20"/>
      <c r="U2091" s="20" t="s">
        <v>225</v>
      </c>
      <c r="V2091" s="20" t="s">
        <v>301</v>
      </c>
      <c r="W2091" s="20" t="s">
        <v>227</v>
      </c>
      <c r="X2091" s="20" t="s">
        <v>239</v>
      </c>
      <c r="Y2091" s="20" t="s">
        <v>5980</v>
      </c>
      <c r="Z2091" s="20" t="s">
        <v>4147</v>
      </c>
      <c r="AA2091" s="20"/>
      <c r="AB2091" s="20"/>
      <c r="AC2091" s="20"/>
      <c r="AD2091" s="20" t="s">
        <v>289</v>
      </c>
      <c r="AE2091" s="20"/>
      <c r="AF2091" s="21">
        <v>31955</v>
      </c>
      <c r="AG2091" s="20">
        <v>30</v>
      </c>
      <c r="AH2091" s="20" t="s">
        <v>5867</v>
      </c>
      <c r="AI2091" s="20" t="s">
        <v>1408</v>
      </c>
      <c r="AJ2091" s="22" t="s">
        <v>5869</v>
      </c>
      <c r="AK2091" s="23" t="s">
        <v>417</v>
      </c>
      <c r="AL2091" s="20">
        <v>6</v>
      </c>
      <c r="AM2091" s="20"/>
      <c r="AN2091" s="20" t="s">
        <v>238</v>
      </c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>
        <v>17</v>
      </c>
      <c r="BB2091" s="20"/>
      <c r="BC2091" s="20" t="s">
        <v>239</v>
      </c>
      <c r="BD2091" s="20"/>
      <c r="BE2091" s="20"/>
      <c r="BF2091" s="20"/>
      <c r="BG2091" s="20"/>
      <c r="BH2091" s="20"/>
      <c r="BI2091" s="20">
        <v>6</v>
      </c>
      <c r="BJ2091" s="20" t="s">
        <v>271</v>
      </c>
      <c r="BK2091" s="20" t="s">
        <v>238</v>
      </c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 t="s">
        <v>271</v>
      </c>
      <c r="BW2091" s="20" t="s">
        <v>238</v>
      </c>
      <c r="BX2091" s="20"/>
      <c r="BY2091" s="20"/>
      <c r="BZ2091" s="20"/>
      <c r="CA2091" s="20"/>
      <c r="CB2091" s="20"/>
      <c r="CC2091" s="20"/>
      <c r="CD2091" s="20"/>
      <c r="CE2091" s="20"/>
      <c r="CF2091" s="20"/>
      <c r="CG2091" s="20"/>
      <c r="CH2091" s="20"/>
      <c r="CI2091" s="20"/>
      <c r="CJ2091" s="20"/>
      <c r="CK2091" s="20"/>
      <c r="CL2091" s="20"/>
      <c r="CM2091" s="20"/>
      <c r="CN2091" s="20" t="s">
        <v>240</v>
      </c>
      <c r="CO2091" s="20" t="s">
        <v>238</v>
      </c>
      <c r="CP2091" s="20"/>
      <c r="CQ2091" s="20"/>
      <c r="CR2091" s="20"/>
      <c r="CS2091" s="20"/>
      <c r="CT2091" s="20"/>
      <c r="CU2091" s="20"/>
      <c r="CV2091" s="20"/>
      <c r="CW2091" s="20"/>
      <c r="CX2091" s="20"/>
      <c r="CY2091" s="20"/>
      <c r="CZ2091" s="20"/>
      <c r="DA2091" s="20"/>
      <c r="DB2091" s="20"/>
      <c r="DC2091" s="20"/>
      <c r="DD2091" s="20"/>
      <c r="DE2091" s="20"/>
      <c r="DF2091" s="20"/>
      <c r="DG2091" s="20"/>
      <c r="DH2091" s="20"/>
      <c r="DI2091" s="20"/>
      <c r="DJ2091" s="20"/>
      <c r="DK2091" s="20"/>
      <c r="DL2091" s="20"/>
      <c r="DM2091" s="20"/>
      <c r="DN2091" s="20"/>
      <c r="DO2091" s="20" t="s">
        <v>273</v>
      </c>
      <c r="DP2091" s="20" t="s">
        <v>238</v>
      </c>
      <c r="DQ2091" s="20"/>
      <c r="DR2091" s="20"/>
      <c r="DS2091" s="20"/>
      <c r="DT2091" s="20"/>
      <c r="DU2091" s="20" t="s">
        <v>273</v>
      </c>
      <c r="DV2091" s="20" t="s">
        <v>238</v>
      </c>
      <c r="DW2091" s="20"/>
      <c r="DX2091" s="20"/>
      <c r="DY2091" s="20"/>
      <c r="DZ2091" s="20"/>
      <c r="EA2091" s="20"/>
      <c r="EB2091" s="20"/>
      <c r="EC2091" s="20">
        <v>6</v>
      </c>
      <c r="ED2091" s="20">
        <v>32</v>
      </c>
      <c r="EE2091" s="20" t="s">
        <v>238</v>
      </c>
      <c r="EF2091" s="20"/>
      <c r="EG2091" s="20"/>
      <c r="EH2091" s="20"/>
      <c r="EI2091" s="20"/>
      <c r="EJ2091" s="20"/>
      <c r="EK2091" s="20"/>
      <c r="EL2091" s="20"/>
      <c r="EM2091" s="20"/>
      <c r="EN2091" s="20"/>
      <c r="EO2091" s="20"/>
      <c r="EP2091" s="20"/>
      <c r="EQ2091" s="20"/>
      <c r="ER2091" s="20"/>
      <c r="ES2091" s="20"/>
      <c r="ET2091" s="20"/>
      <c r="EU2091" s="20"/>
      <c r="EV2091" s="20"/>
      <c r="EW2091" s="20"/>
      <c r="EX2091" s="20"/>
      <c r="EY2091" s="20"/>
      <c r="EZ2091" s="20"/>
      <c r="FA2091" s="20"/>
      <c r="FB2091" s="20"/>
      <c r="FC2091" s="20"/>
      <c r="FD2091" s="20"/>
      <c r="FE2091" s="20"/>
      <c r="FF2091" s="20"/>
      <c r="FG2091" s="20"/>
      <c r="FH2091" s="20"/>
      <c r="FI2091" s="20"/>
      <c r="FJ2091" s="20"/>
      <c r="FK2091" s="20"/>
      <c r="FL2091" s="20"/>
      <c r="FM2091" s="20">
        <v>9</v>
      </c>
      <c r="FN2091" s="20"/>
      <c r="FO2091" s="20" t="s">
        <v>238</v>
      </c>
      <c r="FP2091" s="20"/>
      <c r="FQ2091" s="20"/>
      <c r="FR2091" s="20"/>
      <c r="FS2091" s="20"/>
      <c r="FT2091" s="20"/>
      <c r="FU2091" s="20"/>
      <c r="FV2091" s="20"/>
      <c r="FW2091" s="20"/>
      <c r="FX2091" s="20"/>
      <c r="FY2091" s="20"/>
      <c r="FZ2091" s="20"/>
      <c r="GA2091" s="20"/>
      <c r="GB2091" s="20"/>
      <c r="GC2091" s="20"/>
      <c r="GD2091" s="20"/>
      <c r="GE2091" s="20"/>
      <c r="GF2091" s="20"/>
      <c r="GG2091" s="20"/>
      <c r="GH2091" s="20"/>
      <c r="GI2091" s="20"/>
      <c r="GJ2091" s="20"/>
      <c r="GK2091" s="20"/>
      <c r="GL2091" s="20"/>
      <c r="GM2091" s="20"/>
      <c r="GN2091" s="20"/>
      <c r="GO2091" s="20"/>
      <c r="GP2091" s="20"/>
      <c r="GQ2091" s="20"/>
      <c r="GR2091" s="20"/>
      <c r="GS2091" s="20"/>
      <c r="GT2091" s="20"/>
      <c r="GU2091" s="20"/>
      <c r="GV2091" s="20"/>
      <c r="GW2091" s="20"/>
      <c r="GX2091" s="20"/>
      <c r="GY2091" s="20"/>
    </row>
    <row r="2092" spans="1:207" s="22" customFormat="1" x14ac:dyDescent="0.25">
      <c r="A2092" s="14" t="s">
        <v>6116</v>
      </c>
      <c r="B2092" s="20" t="s">
        <v>6117</v>
      </c>
      <c r="C2092" s="20"/>
      <c r="D2092" s="20" t="s">
        <v>415</v>
      </c>
      <c r="E2092" s="20" t="s">
        <v>219</v>
      </c>
      <c r="F2092" s="20" t="s">
        <v>220</v>
      </c>
      <c r="G2092" s="20" t="s">
        <v>4036</v>
      </c>
      <c r="H2092" s="20" t="s">
        <v>4037</v>
      </c>
      <c r="I2092" s="20" t="s">
        <v>4038</v>
      </c>
      <c r="J2092" s="20" t="s">
        <v>4039</v>
      </c>
      <c r="K2092" s="20">
        <v>8.4856339999999992</v>
      </c>
      <c r="L2092" s="20">
        <v>124.649457</v>
      </c>
      <c r="M2092" s="20"/>
      <c r="N2092" s="20"/>
      <c r="O2092" s="21">
        <v>42996</v>
      </c>
      <c r="P2092" s="20">
        <f t="shared" si="99"/>
        <v>2017</v>
      </c>
      <c r="Q2092" s="20">
        <f t="shared" si="100"/>
        <v>9</v>
      </c>
      <c r="R2092" s="20">
        <f t="shared" si="101"/>
        <v>18</v>
      </c>
      <c r="S2092" s="20"/>
      <c r="T2092" s="20"/>
      <c r="U2092" s="20" t="s">
        <v>225</v>
      </c>
      <c r="V2092" s="20" t="s">
        <v>301</v>
      </c>
      <c r="W2092" s="20" t="s">
        <v>227</v>
      </c>
      <c r="X2092" s="20" t="s">
        <v>239</v>
      </c>
      <c r="Y2092" s="20" t="s">
        <v>5980</v>
      </c>
      <c r="Z2092" s="20" t="s">
        <v>4147</v>
      </c>
      <c r="AA2092" s="20"/>
      <c r="AB2092" s="20"/>
      <c r="AC2092" s="20"/>
      <c r="AD2092" s="20" t="s">
        <v>289</v>
      </c>
      <c r="AE2092" s="20"/>
      <c r="AF2092" s="21">
        <v>17224</v>
      </c>
      <c r="AG2092" s="20">
        <v>70</v>
      </c>
      <c r="AH2092" s="20" t="s">
        <v>5873</v>
      </c>
      <c r="AI2092" s="20" t="s">
        <v>3232</v>
      </c>
      <c r="AJ2092" s="22" t="s">
        <v>5869</v>
      </c>
      <c r="AK2092" s="20" t="s">
        <v>417</v>
      </c>
      <c r="AL2092" s="20">
        <v>9</v>
      </c>
      <c r="AM2092" s="20"/>
      <c r="AN2092" s="20" t="s">
        <v>238</v>
      </c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>
        <v>11</v>
      </c>
      <c r="BB2092" s="20"/>
      <c r="BC2092" s="20" t="s">
        <v>238</v>
      </c>
      <c r="BD2092" s="20"/>
      <c r="BE2092" s="20"/>
      <c r="BF2092" s="20"/>
      <c r="BG2092" s="20"/>
      <c r="BH2092" s="20"/>
      <c r="BI2092" s="20"/>
      <c r="BJ2092" s="20" t="s">
        <v>271</v>
      </c>
      <c r="BK2092" s="20" t="s">
        <v>238</v>
      </c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 t="s">
        <v>271</v>
      </c>
      <c r="BW2092" s="20" t="s">
        <v>238</v>
      </c>
      <c r="BX2092" s="20"/>
      <c r="BY2092" s="20"/>
      <c r="BZ2092" s="20"/>
      <c r="CA2092" s="20"/>
      <c r="CB2092" s="20"/>
      <c r="CC2092" s="20"/>
      <c r="CD2092" s="20"/>
      <c r="CE2092" s="20"/>
      <c r="CF2092" s="20"/>
      <c r="CG2092" s="20"/>
      <c r="CH2092" s="20"/>
      <c r="CI2092" s="20"/>
      <c r="CJ2092" s="20"/>
      <c r="CK2092" s="20"/>
      <c r="CL2092" s="20"/>
      <c r="CM2092" s="20"/>
      <c r="CN2092" s="20" t="s">
        <v>240</v>
      </c>
      <c r="CO2092" s="20" t="s">
        <v>238</v>
      </c>
      <c r="CP2092" s="20"/>
      <c r="CQ2092" s="20"/>
      <c r="CR2092" s="20"/>
      <c r="CS2092" s="20"/>
      <c r="CT2092" s="20"/>
      <c r="CU2092" s="20"/>
      <c r="CV2092" s="20"/>
      <c r="CW2092" s="20"/>
      <c r="CX2092" s="20"/>
      <c r="CY2092" s="20"/>
      <c r="CZ2092" s="20">
        <v>16</v>
      </c>
      <c r="DA2092" s="20" t="s">
        <v>238</v>
      </c>
      <c r="DB2092" s="20"/>
      <c r="DC2092" s="20"/>
      <c r="DD2092" s="20"/>
      <c r="DE2092" s="20"/>
      <c r="DF2092" s="20"/>
      <c r="DG2092" s="20"/>
      <c r="DH2092" s="20"/>
      <c r="DI2092" s="20"/>
      <c r="DJ2092" s="20"/>
      <c r="DK2092" s="20"/>
      <c r="DL2092" s="20"/>
      <c r="DM2092" s="20"/>
      <c r="DN2092" s="20"/>
      <c r="DO2092" s="20" t="s">
        <v>273</v>
      </c>
      <c r="DP2092" s="20" t="s">
        <v>238</v>
      </c>
      <c r="DQ2092" s="20"/>
      <c r="DR2092" s="20"/>
      <c r="DS2092" s="20"/>
      <c r="DT2092" s="20">
        <v>6</v>
      </c>
      <c r="DU2092" s="20" t="s">
        <v>273</v>
      </c>
      <c r="DV2092" s="20" t="s">
        <v>238</v>
      </c>
      <c r="DW2092" s="20"/>
      <c r="DX2092" s="20"/>
      <c r="DY2092" s="20"/>
      <c r="DZ2092" s="20"/>
      <c r="EA2092" s="20"/>
      <c r="EB2092" s="20"/>
      <c r="EC2092" s="20">
        <v>6</v>
      </c>
      <c r="ED2092" s="20" t="s">
        <v>271</v>
      </c>
      <c r="EE2092" s="20" t="s">
        <v>238</v>
      </c>
      <c r="EF2092" s="20"/>
      <c r="EG2092" s="20"/>
      <c r="EH2092" s="20"/>
      <c r="EI2092" s="20"/>
      <c r="EJ2092" s="20"/>
      <c r="EK2092" s="20"/>
      <c r="EL2092" s="20"/>
      <c r="EM2092" s="20"/>
      <c r="EN2092" s="20"/>
      <c r="EO2092" s="20"/>
      <c r="EP2092" s="20"/>
      <c r="EQ2092" s="20"/>
      <c r="ER2092" s="20"/>
      <c r="ES2092" s="20"/>
      <c r="ET2092" s="20"/>
      <c r="EU2092" s="20"/>
      <c r="EV2092" s="20"/>
      <c r="EW2092" s="20"/>
      <c r="EX2092" s="20"/>
      <c r="EY2092" s="20"/>
      <c r="EZ2092" s="20"/>
      <c r="FA2092" s="20"/>
      <c r="FB2092" s="20"/>
      <c r="FC2092" s="20"/>
      <c r="FD2092" s="20"/>
      <c r="FE2092" s="20"/>
      <c r="FF2092" s="20"/>
      <c r="FG2092" s="20"/>
      <c r="FH2092" s="20"/>
      <c r="FI2092" s="20"/>
      <c r="FJ2092" s="20"/>
      <c r="FK2092" s="20"/>
      <c r="FL2092" s="20"/>
      <c r="FM2092" s="20">
        <v>8</v>
      </c>
      <c r="FN2092" s="20"/>
      <c r="FO2092" s="20" t="s">
        <v>238</v>
      </c>
      <c r="FP2092" s="20"/>
      <c r="FQ2092" s="20"/>
      <c r="FR2092" s="20"/>
      <c r="FS2092" s="20"/>
      <c r="FT2092" s="20"/>
      <c r="FU2092" s="20"/>
      <c r="FV2092" s="20"/>
      <c r="FW2092" s="20"/>
      <c r="FX2092" s="20"/>
      <c r="FY2092" s="20"/>
      <c r="FZ2092" s="20"/>
      <c r="GA2092" s="20"/>
      <c r="GB2092" s="20"/>
      <c r="GC2092" s="20"/>
      <c r="GD2092" s="20"/>
      <c r="GE2092" s="20"/>
      <c r="GF2092" s="20"/>
      <c r="GG2092" s="20"/>
      <c r="GH2092" s="20"/>
      <c r="GI2092" s="20"/>
      <c r="GJ2092" s="20"/>
      <c r="GK2092" s="20"/>
      <c r="GL2092" s="20"/>
      <c r="GM2092" s="20"/>
      <c r="GN2092" s="20"/>
      <c r="GO2092" s="20"/>
      <c r="GP2092" s="20"/>
      <c r="GQ2092" s="20"/>
      <c r="GR2092" s="20"/>
      <c r="GS2092" s="20"/>
      <c r="GT2092" s="20"/>
      <c r="GU2092" s="20"/>
      <c r="GV2092" s="20"/>
      <c r="GW2092" s="20"/>
      <c r="GX2092" s="20"/>
      <c r="GY2092" s="20"/>
    </row>
    <row r="2093" spans="1:207" s="22" customFormat="1" x14ac:dyDescent="0.25">
      <c r="A2093" s="14" t="s">
        <v>6118</v>
      </c>
      <c r="B2093" s="20" t="s">
        <v>6119</v>
      </c>
      <c r="C2093" s="20"/>
      <c r="D2093" s="20" t="s">
        <v>415</v>
      </c>
      <c r="E2093" s="20" t="s">
        <v>219</v>
      </c>
      <c r="F2093" s="20" t="s">
        <v>220</v>
      </c>
      <c r="G2093" s="20" t="s">
        <v>4036</v>
      </c>
      <c r="H2093" s="20" t="s">
        <v>4037</v>
      </c>
      <c r="I2093" s="20" t="s">
        <v>4038</v>
      </c>
      <c r="J2093" s="20" t="s">
        <v>4039</v>
      </c>
      <c r="K2093" s="20">
        <v>8.4856339999999992</v>
      </c>
      <c r="L2093" s="20">
        <v>124.649457</v>
      </c>
      <c r="M2093" s="20"/>
      <c r="N2093" s="20"/>
      <c r="O2093" s="21">
        <v>42983</v>
      </c>
      <c r="P2093" s="20">
        <f t="shared" si="99"/>
        <v>2017</v>
      </c>
      <c r="Q2093" s="20">
        <f t="shared" si="100"/>
        <v>9</v>
      </c>
      <c r="R2093" s="20">
        <f t="shared" si="101"/>
        <v>5</v>
      </c>
      <c r="S2093" s="20"/>
      <c r="T2093" s="20"/>
      <c r="U2093" s="20" t="s">
        <v>225</v>
      </c>
      <c r="V2093" s="20" t="s">
        <v>259</v>
      </c>
      <c r="W2093" s="20" t="s">
        <v>260</v>
      </c>
      <c r="X2093" s="20" t="s">
        <v>239</v>
      </c>
      <c r="Y2093" s="20" t="s">
        <v>6120</v>
      </c>
      <c r="Z2093" s="20" t="s">
        <v>1704</v>
      </c>
      <c r="AA2093" s="20"/>
      <c r="AB2093" s="20"/>
      <c r="AC2093" s="20"/>
      <c r="AD2093" s="20" t="s">
        <v>231</v>
      </c>
      <c r="AE2093" s="20"/>
      <c r="AF2093" s="21">
        <v>41910</v>
      </c>
      <c r="AG2093" s="20">
        <v>2</v>
      </c>
      <c r="AH2093" s="20" t="s">
        <v>5873</v>
      </c>
      <c r="AI2093" s="20" t="s">
        <v>3292</v>
      </c>
      <c r="AJ2093" s="22" t="s">
        <v>5869</v>
      </c>
      <c r="AK2093" s="23" t="s">
        <v>417</v>
      </c>
      <c r="AL2093" s="20">
        <v>11</v>
      </c>
      <c r="AM2093" s="20"/>
      <c r="AN2093" s="20" t="s">
        <v>238</v>
      </c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>
        <v>12</v>
      </c>
      <c r="BB2093" s="20"/>
      <c r="BC2093" s="20" t="s">
        <v>238</v>
      </c>
      <c r="BD2093" s="20"/>
      <c r="BE2093" s="20"/>
      <c r="BF2093" s="20"/>
      <c r="BG2093" s="20"/>
      <c r="BH2093" s="20"/>
      <c r="BI2093" s="20"/>
      <c r="BJ2093" s="20" t="s">
        <v>271</v>
      </c>
      <c r="BK2093" s="20" t="s">
        <v>238</v>
      </c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 t="s">
        <v>271</v>
      </c>
      <c r="BW2093" s="20" t="s">
        <v>238</v>
      </c>
      <c r="BX2093" s="20"/>
      <c r="BY2093" s="20"/>
      <c r="BZ2093" s="20"/>
      <c r="CA2093" s="20"/>
      <c r="CB2093" s="20"/>
      <c r="CC2093" s="20"/>
      <c r="CD2093" s="20"/>
      <c r="CE2093" s="20"/>
      <c r="CF2093" s="20"/>
      <c r="CG2093" s="20"/>
      <c r="CH2093" s="20"/>
      <c r="CI2093" s="20"/>
      <c r="CJ2093" s="20"/>
      <c r="CK2093" s="20"/>
      <c r="CL2093" s="20"/>
      <c r="CM2093" s="20"/>
      <c r="CN2093" s="20" t="s">
        <v>240</v>
      </c>
      <c r="CO2093" s="20" t="s">
        <v>238</v>
      </c>
      <c r="CP2093" s="20"/>
      <c r="CQ2093" s="20"/>
      <c r="CR2093" s="20"/>
      <c r="CS2093" s="20"/>
      <c r="CT2093" s="20"/>
      <c r="CU2093" s="20"/>
      <c r="CV2093" s="20"/>
      <c r="CW2093" s="20"/>
      <c r="CX2093" s="20"/>
      <c r="CY2093" s="20"/>
      <c r="CZ2093" s="20"/>
      <c r="DA2093" s="20"/>
      <c r="DB2093" s="20"/>
      <c r="DC2093" s="20"/>
      <c r="DD2093" s="20"/>
      <c r="DE2093" s="20"/>
      <c r="DF2093" s="20"/>
      <c r="DG2093" s="20"/>
      <c r="DH2093" s="20"/>
      <c r="DI2093" s="20"/>
      <c r="DJ2093" s="20"/>
      <c r="DK2093" s="20"/>
      <c r="DL2093" s="20"/>
      <c r="DM2093" s="20"/>
      <c r="DN2093" s="20"/>
      <c r="DO2093" s="20" t="s">
        <v>273</v>
      </c>
      <c r="DP2093" s="20" t="s">
        <v>238</v>
      </c>
      <c r="DQ2093" s="20"/>
      <c r="DR2093" s="20"/>
      <c r="DS2093" s="20"/>
      <c r="DT2093" s="20">
        <v>6</v>
      </c>
      <c r="DU2093" s="20" t="s">
        <v>273</v>
      </c>
      <c r="DV2093" s="20" t="s">
        <v>238</v>
      </c>
      <c r="DW2093" s="20"/>
      <c r="DX2093" s="20"/>
      <c r="DY2093" s="20"/>
      <c r="DZ2093" s="20"/>
      <c r="EA2093" s="20"/>
      <c r="EB2093" s="20"/>
      <c r="EC2093" s="20">
        <v>6</v>
      </c>
      <c r="ED2093" s="20" t="s">
        <v>271</v>
      </c>
      <c r="EE2093" s="20" t="s">
        <v>238</v>
      </c>
      <c r="EF2093" s="20"/>
      <c r="EG2093" s="20"/>
      <c r="EH2093" s="20"/>
      <c r="EI2093" s="20"/>
      <c r="EJ2093" s="20"/>
      <c r="EK2093" s="20"/>
      <c r="EL2093" s="20"/>
      <c r="EM2093" s="20"/>
      <c r="EN2093" s="20"/>
      <c r="EO2093" s="20"/>
      <c r="EP2093" s="20"/>
      <c r="EQ2093" s="20"/>
      <c r="ER2093" s="20"/>
      <c r="ES2093" s="20"/>
      <c r="ET2093" s="20"/>
      <c r="EU2093" s="20"/>
      <c r="EV2093" s="20"/>
      <c r="EW2093" s="20"/>
      <c r="EX2093" s="20"/>
      <c r="EY2093" s="20"/>
      <c r="EZ2093" s="20"/>
      <c r="FA2093" s="20"/>
      <c r="FB2093" s="20"/>
      <c r="FC2093" s="20"/>
      <c r="FD2093" s="20"/>
      <c r="FE2093" s="20"/>
      <c r="FF2093" s="20"/>
      <c r="FG2093" s="20"/>
      <c r="FH2093" s="20"/>
      <c r="FI2093" s="20"/>
      <c r="FJ2093" s="20"/>
      <c r="FK2093" s="20"/>
      <c r="FL2093" s="20"/>
      <c r="FM2093" s="20">
        <v>6</v>
      </c>
      <c r="FN2093" s="20"/>
      <c r="FO2093" s="20" t="s">
        <v>238</v>
      </c>
      <c r="FP2093" s="20"/>
      <c r="FQ2093" s="20"/>
      <c r="FR2093" s="20"/>
      <c r="FS2093" s="20"/>
      <c r="FT2093" s="20"/>
      <c r="FU2093" s="20"/>
      <c r="FV2093" s="20"/>
      <c r="FW2093" s="20"/>
      <c r="FX2093" s="20"/>
      <c r="FY2093" s="20"/>
      <c r="FZ2093" s="20"/>
      <c r="GA2093" s="20"/>
      <c r="GB2093" s="20"/>
      <c r="GC2093" s="20"/>
      <c r="GD2093" s="20"/>
      <c r="GE2093" s="20"/>
      <c r="GF2093" s="20"/>
      <c r="GG2093" s="20"/>
      <c r="GH2093" s="20"/>
      <c r="GI2093" s="20"/>
      <c r="GJ2093" s="20"/>
      <c r="GK2093" s="20"/>
      <c r="GL2093" s="20"/>
      <c r="GM2093" s="20"/>
      <c r="GN2093" s="20"/>
      <c r="GO2093" s="20"/>
      <c r="GP2093" s="20"/>
      <c r="GQ2093" s="20"/>
      <c r="GR2093" s="20"/>
      <c r="GS2093" s="20"/>
      <c r="GT2093" s="20"/>
      <c r="GU2093" s="20"/>
      <c r="GV2093" s="20"/>
      <c r="GW2093" s="20"/>
      <c r="GX2093" s="20"/>
      <c r="GY2093" s="20"/>
    </row>
    <row r="2094" spans="1:207" s="22" customFormat="1" x14ac:dyDescent="0.25">
      <c r="A2094" s="14" t="s">
        <v>6121</v>
      </c>
      <c r="B2094" s="20" t="s">
        <v>6122</v>
      </c>
      <c r="C2094" s="20"/>
      <c r="D2094" s="20" t="s">
        <v>415</v>
      </c>
      <c r="E2094" s="20" t="s">
        <v>219</v>
      </c>
      <c r="F2094" s="20" t="s">
        <v>220</v>
      </c>
      <c r="G2094" s="20" t="s">
        <v>4036</v>
      </c>
      <c r="H2094" s="20" t="s">
        <v>4037</v>
      </c>
      <c r="I2094" s="20" t="s">
        <v>4038</v>
      </c>
      <c r="J2094" s="20" t="s">
        <v>4039</v>
      </c>
      <c r="K2094" s="20">
        <v>8.4856339999999992</v>
      </c>
      <c r="L2094" s="20">
        <v>124.649457</v>
      </c>
      <c r="M2094" s="20"/>
      <c r="N2094" s="20"/>
      <c r="O2094" s="21">
        <v>42982</v>
      </c>
      <c r="P2094" s="20">
        <f t="shared" si="99"/>
        <v>2017</v>
      </c>
      <c r="Q2094" s="20">
        <f t="shared" si="100"/>
        <v>9</v>
      </c>
      <c r="R2094" s="20">
        <f t="shared" si="101"/>
        <v>4</v>
      </c>
      <c r="S2094" s="20"/>
      <c r="T2094" s="20"/>
      <c r="U2094" s="20" t="s">
        <v>225</v>
      </c>
      <c r="V2094" s="20" t="s">
        <v>301</v>
      </c>
      <c r="W2094" s="20" t="s">
        <v>227</v>
      </c>
      <c r="X2094" s="20" t="s">
        <v>239</v>
      </c>
      <c r="Y2094" s="20" t="s">
        <v>266</v>
      </c>
      <c r="Z2094" s="20" t="s">
        <v>266</v>
      </c>
      <c r="AA2094" s="20"/>
      <c r="AB2094" s="20"/>
      <c r="AC2094" s="20"/>
      <c r="AD2094" s="20" t="s">
        <v>231</v>
      </c>
      <c r="AE2094" s="20"/>
      <c r="AF2094" s="21">
        <v>13607</v>
      </c>
      <c r="AG2094" s="20">
        <v>80</v>
      </c>
      <c r="AH2094" s="20" t="s">
        <v>5873</v>
      </c>
      <c r="AI2094" s="20" t="s">
        <v>6123</v>
      </c>
      <c r="AJ2094" s="22" t="s">
        <v>5869</v>
      </c>
      <c r="AK2094" s="20" t="s">
        <v>918</v>
      </c>
      <c r="AL2094" s="20">
        <v>20</v>
      </c>
      <c r="AM2094" s="20"/>
      <c r="AN2094" s="20" t="s">
        <v>236</v>
      </c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>
        <v>6</v>
      </c>
      <c r="BB2094" s="20"/>
      <c r="BC2094" s="20" t="s">
        <v>238</v>
      </c>
      <c r="BD2094" s="20"/>
      <c r="BE2094" s="20"/>
      <c r="BF2094" s="20"/>
      <c r="BG2094" s="20"/>
      <c r="BH2094" s="20"/>
      <c r="BI2094" s="20">
        <v>6</v>
      </c>
      <c r="BJ2094" s="20" t="s">
        <v>271</v>
      </c>
      <c r="BK2094" s="20" t="s">
        <v>238</v>
      </c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 t="s">
        <v>271</v>
      </c>
      <c r="BW2094" s="20" t="s">
        <v>238</v>
      </c>
      <c r="BX2094" s="20"/>
      <c r="BY2094" s="20"/>
      <c r="BZ2094" s="20"/>
      <c r="CA2094" s="20"/>
      <c r="CB2094" s="20"/>
      <c r="CC2094" s="20"/>
      <c r="CD2094" s="20"/>
      <c r="CE2094" s="20"/>
      <c r="CF2094" s="20"/>
      <c r="CG2094" s="20"/>
      <c r="CH2094" s="20"/>
      <c r="CI2094" s="20"/>
      <c r="CJ2094" s="20"/>
      <c r="CK2094" s="20"/>
      <c r="CL2094" s="20"/>
      <c r="CM2094" s="20"/>
      <c r="CN2094" s="20" t="s">
        <v>240</v>
      </c>
      <c r="CO2094" s="20" t="s">
        <v>238</v>
      </c>
      <c r="CP2094" s="20"/>
      <c r="CQ2094" s="20"/>
      <c r="CR2094" s="20"/>
      <c r="CS2094" s="20"/>
      <c r="CT2094" s="20"/>
      <c r="CU2094" s="20"/>
      <c r="CV2094" s="20"/>
      <c r="CW2094" s="20"/>
      <c r="CX2094" s="20"/>
      <c r="CY2094" s="20"/>
      <c r="CZ2094" s="20"/>
      <c r="DA2094" s="20"/>
      <c r="DB2094" s="20"/>
      <c r="DC2094" s="20"/>
      <c r="DD2094" s="20"/>
      <c r="DE2094" s="20"/>
      <c r="DF2094" s="20"/>
      <c r="DG2094" s="20"/>
      <c r="DH2094" s="20"/>
      <c r="DI2094" s="20"/>
      <c r="DJ2094" s="20"/>
      <c r="DK2094" s="20"/>
      <c r="DL2094" s="20"/>
      <c r="DM2094" s="20"/>
      <c r="DN2094" s="20"/>
      <c r="DO2094" s="20" t="s">
        <v>273</v>
      </c>
      <c r="DP2094" s="20" t="s">
        <v>238</v>
      </c>
      <c r="DQ2094" s="20"/>
      <c r="DR2094" s="20"/>
      <c r="DS2094" s="20"/>
      <c r="DT2094" s="20">
        <v>6</v>
      </c>
      <c r="DU2094" s="20" t="s">
        <v>273</v>
      </c>
      <c r="DV2094" s="20" t="s">
        <v>238</v>
      </c>
      <c r="DW2094" s="20"/>
      <c r="DX2094" s="20"/>
      <c r="DY2094" s="20"/>
      <c r="DZ2094" s="20"/>
      <c r="EA2094" s="20"/>
      <c r="EB2094" s="20"/>
      <c r="EC2094" s="20">
        <v>6</v>
      </c>
      <c r="ED2094" s="20" t="s">
        <v>271</v>
      </c>
      <c r="EE2094" s="20" t="s">
        <v>238</v>
      </c>
      <c r="EF2094" s="20"/>
      <c r="EG2094" s="20"/>
      <c r="EH2094" s="20"/>
      <c r="EI2094" s="20"/>
      <c r="EJ2094" s="20"/>
      <c r="EK2094" s="20"/>
      <c r="EL2094" s="20"/>
      <c r="EM2094" s="20"/>
      <c r="EN2094" s="20"/>
      <c r="EO2094" s="20"/>
      <c r="EP2094" s="20"/>
      <c r="EQ2094" s="20"/>
      <c r="ER2094" s="20"/>
      <c r="ES2094" s="20"/>
      <c r="ET2094" s="20"/>
      <c r="EU2094" s="20"/>
      <c r="EV2094" s="20"/>
      <c r="EW2094" s="20"/>
      <c r="EX2094" s="20"/>
      <c r="EY2094" s="20"/>
      <c r="EZ2094" s="20"/>
      <c r="FA2094" s="20"/>
      <c r="FB2094" s="20"/>
      <c r="FC2094" s="20"/>
      <c r="FD2094" s="20"/>
      <c r="FE2094" s="20"/>
      <c r="FF2094" s="20"/>
      <c r="FG2094" s="20"/>
      <c r="FH2094" s="20"/>
      <c r="FI2094" s="20"/>
      <c r="FJ2094" s="20"/>
      <c r="FK2094" s="20"/>
      <c r="FL2094" s="20"/>
      <c r="FM2094" s="20">
        <v>6</v>
      </c>
      <c r="FN2094" s="20"/>
      <c r="FO2094" s="20" t="s">
        <v>238</v>
      </c>
      <c r="FP2094" s="20"/>
      <c r="FQ2094" s="20"/>
      <c r="FR2094" s="20"/>
      <c r="FS2094" s="20"/>
      <c r="FT2094" s="20"/>
      <c r="FU2094" s="20"/>
      <c r="FV2094" s="20"/>
      <c r="FW2094" s="20"/>
      <c r="FX2094" s="20"/>
      <c r="FY2094" s="20"/>
      <c r="FZ2094" s="20"/>
      <c r="GA2094" s="20"/>
      <c r="GB2094" s="20"/>
      <c r="GC2094" s="20"/>
      <c r="GD2094" s="20"/>
      <c r="GE2094" s="20"/>
      <c r="GF2094" s="20"/>
      <c r="GG2094" s="20"/>
      <c r="GH2094" s="20"/>
      <c r="GI2094" s="20"/>
      <c r="GJ2094" s="20"/>
      <c r="GK2094" s="20"/>
      <c r="GL2094" s="20"/>
      <c r="GM2094" s="20"/>
      <c r="GN2094" s="20"/>
      <c r="GO2094" s="20"/>
      <c r="GP2094" s="20"/>
      <c r="GQ2094" s="20"/>
      <c r="GR2094" s="20"/>
      <c r="GS2094" s="20"/>
      <c r="GT2094" s="20"/>
      <c r="GU2094" s="20"/>
      <c r="GV2094" s="20"/>
      <c r="GW2094" s="20"/>
      <c r="GX2094" s="20"/>
      <c r="GY2094" s="20"/>
    </row>
    <row r="2095" spans="1:207" s="22" customFormat="1" x14ac:dyDescent="0.25">
      <c r="A2095" s="14" t="s">
        <v>6124</v>
      </c>
      <c r="B2095" s="20" t="s">
        <v>6125</v>
      </c>
      <c r="C2095" s="20"/>
      <c r="D2095" s="20" t="s">
        <v>415</v>
      </c>
      <c r="E2095" s="20" t="s">
        <v>219</v>
      </c>
      <c r="F2095" s="20" t="s">
        <v>220</v>
      </c>
      <c r="G2095" s="20" t="s">
        <v>4036</v>
      </c>
      <c r="H2095" s="20" t="s">
        <v>4037</v>
      </c>
      <c r="I2095" s="20" t="s">
        <v>4038</v>
      </c>
      <c r="J2095" s="20" t="s">
        <v>4039</v>
      </c>
      <c r="K2095" s="20">
        <v>8.4856339999999992</v>
      </c>
      <c r="L2095" s="20">
        <v>124.649457</v>
      </c>
      <c r="M2095" s="20"/>
      <c r="N2095" s="20"/>
      <c r="O2095" s="21">
        <v>42979</v>
      </c>
      <c r="P2095" s="20">
        <f t="shared" si="99"/>
        <v>2017</v>
      </c>
      <c r="Q2095" s="20">
        <f t="shared" si="100"/>
        <v>9</v>
      </c>
      <c r="R2095" s="20">
        <f t="shared" si="101"/>
        <v>1</v>
      </c>
      <c r="S2095" s="20"/>
      <c r="T2095" s="20"/>
      <c r="U2095" s="20" t="s">
        <v>225</v>
      </c>
      <c r="V2095" s="20" t="s">
        <v>301</v>
      </c>
      <c r="W2095" s="20" t="s">
        <v>227</v>
      </c>
      <c r="X2095" s="20" t="s">
        <v>239</v>
      </c>
      <c r="Y2095" s="20" t="s">
        <v>266</v>
      </c>
      <c r="Z2095" s="20" t="s">
        <v>266</v>
      </c>
      <c r="AA2095" s="20"/>
      <c r="AB2095" s="20"/>
      <c r="AC2095" s="20"/>
      <c r="AD2095" s="20" t="s">
        <v>231</v>
      </c>
      <c r="AE2095" s="20"/>
      <c r="AF2095" s="21">
        <v>14073</v>
      </c>
      <c r="AG2095" s="20">
        <v>79</v>
      </c>
      <c r="AH2095" s="20" t="s">
        <v>5873</v>
      </c>
      <c r="AI2095" s="20" t="s">
        <v>6126</v>
      </c>
      <c r="AJ2095" s="22" t="s">
        <v>5869</v>
      </c>
      <c r="AK2095" s="20" t="s">
        <v>417</v>
      </c>
      <c r="AL2095" s="20">
        <v>8</v>
      </c>
      <c r="AM2095" s="20"/>
      <c r="AN2095" s="20" t="s">
        <v>238</v>
      </c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>
        <v>11</v>
      </c>
      <c r="BB2095" s="20"/>
      <c r="BC2095" s="20" t="s">
        <v>238</v>
      </c>
      <c r="BD2095" s="20"/>
      <c r="BE2095" s="20"/>
      <c r="BF2095" s="20"/>
      <c r="BG2095" s="20"/>
      <c r="BH2095" s="20"/>
      <c r="BI2095" s="20"/>
      <c r="BJ2095" s="20" t="s">
        <v>271</v>
      </c>
      <c r="BK2095" s="20" t="s">
        <v>238</v>
      </c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 t="s">
        <v>271</v>
      </c>
      <c r="BW2095" s="20" t="s">
        <v>238</v>
      </c>
      <c r="BX2095" s="20"/>
      <c r="BY2095" s="20"/>
      <c r="BZ2095" s="20"/>
      <c r="CA2095" s="20"/>
      <c r="CB2095" s="20"/>
      <c r="CC2095" s="20"/>
      <c r="CD2095" s="20"/>
      <c r="CE2095" s="20"/>
      <c r="CF2095" s="20"/>
      <c r="CG2095" s="20"/>
      <c r="CH2095" s="20"/>
      <c r="CI2095" s="20"/>
      <c r="CJ2095" s="20"/>
      <c r="CK2095" s="20"/>
      <c r="CL2095" s="20"/>
      <c r="CM2095" s="20"/>
      <c r="CN2095" s="20" t="s">
        <v>240</v>
      </c>
      <c r="CO2095" s="20" t="s">
        <v>238</v>
      </c>
      <c r="CP2095" s="20"/>
      <c r="CQ2095" s="20"/>
      <c r="CR2095" s="20"/>
      <c r="CS2095" s="20"/>
      <c r="CT2095" s="20"/>
      <c r="CU2095" s="20"/>
      <c r="CV2095" s="20"/>
      <c r="CW2095" s="20"/>
      <c r="CX2095" s="20"/>
      <c r="CY2095" s="20"/>
      <c r="CZ2095" s="20"/>
      <c r="DA2095" s="20"/>
      <c r="DB2095" s="20"/>
      <c r="DC2095" s="20"/>
      <c r="DD2095" s="20"/>
      <c r="DE2095" s="20"/>
      <c r="DF2095" s="20"/>
      <c r="DG2095" s="20"/>
      <c r="DH2095" s="20"/>
      <c r="DI2095" s="20"/>
      <c r="DJ2095" s="20"/>
      <c r="DK2095" s="20"/>
      <c r="DL2095" s="20"/>
      <c r="DM2095" s="20"/>
      <c r="DN2095" s="20"/>
      <c r="DO2095" s="20" t="s">
        <v>273</v>
      </c>
      <c r="DP2095" s="20" t="s">
        <v>238</v>
      </c>
      <c r="DQ2095" s="20"/>
      <c r="DR2095" s="20"/>
      <c r="DS2095" s="20"/>
      <c r="DT2095" s="20">
        <v>6</v>
      </c>
      <c r="DU2095" s="20" t="s">
        <v>273</v>
      </c>
      <c r="DV2095" s="20" t="s">
        <v>238</v>
      </c>
      <c r="DW2095" s="20"/>
      <c r="DX2095" s="20"/>
      <c r="DY2095" s="20"/>
      <c r="DZ2095" s="20"/>
      <c r="EA2095" s="20"/>
      <c r="EB2095" s="20"/>
      <c r="EC2095" s="20">
        <v>6</v>
      </c>
      <c r="ED2095" s="20" t="s">
        <v>271</v>
      </c>
      <c r="EE2095" s="20" t="s">
        <v>238</v>
      </c>
      <c r="EF2095" s="20"/>
      <c r="EG2095" s="20"/>
      <c r="EH2095" s="20"/>
      <c r="EI2095" s="20"/>
      <c r="EJ2095" s="20"/>
      <c r="EK2095" s="20"/>
      <c r="EL2095" s="20"/>
      <c r="EM2095" s="20"/>
      <c r="EN2095" s="20"/>
      <c r="EO2095" s="20"/>
      <c r="EP2095" s="20"/>
      <c r="EQ2095" s="20"/>
      <c r="ER2095" s="20"/>
      <c r="ES2095" s="20"/>
      <c r="ET2095" s="20"/>
      <c r="EU2095" s="20"/>
      <c r="EV2095" s="20"/>
      <c r="EW2095" s="20"/>
      <c r="EX2095" s="20"/>
      <c r="EY2095" s="20"/>
      <c r="EZ2095" s="20"/>
      <c r="FA2095" s="20"/>
      <c r="FB2095" s="20"/>
      <c r="FC2095" s="20"/>
      <c r="FD2095" s="20"/>
      <c r="FE2095" s="20"/>
      <c r="FF2095" s="20"/>
      <c r="FG2095" s="20"/>
      <c r="FH2095" s="20"/>
      <c r="FI2095" s="20"/>
      <c r="FJ2095" s="20"/>
      <c r="FK2095" s="20"/>
      <c r="FL2095" s="20"/>
      <c r="FM2095" s="20">
        <v>11</v>
      </c>
      <c r="FN2095" s="20"/>
      <c r="FO2095" s="20" t="s">
        <v>238</v>
      </c>
      <c r="FP2095" s="20"/>
      <c r="FQ2095" s="20"/>
      <c r="FR2095" s="20"/>
      <c r="FS2095" s="20"/>
      <c r="FT2095" s="20"/>
      <c r="FU2095" s="20"/>
      <c r="FV2095" s="20"/>
      <c r="FW2095" s="20"/>
      <c r="FX2095" s="20"/>
      <c r="FY2095" s="20"/>
      <c r="FZ2095" s="20"/>
      <c r="GA2095" s="20"/>
      <c r="GB2095" s="20"/>
      <c r="GC2095" s="20"/>
      <c r="GD2095" s="20"/>
      <c r="GE2095" s="20"/>
      <c r="GF2095" s="20"/>
      <c r="GG2095" s="20"/>
      <c r="GH2095" s="20"/>
      <c r="GI2095" s="20"/>
      <c r="GJ2095" s="20"/>
      <c r="GK2095" s="20"/>
      <c r="GL2095" s="20"/>
      <c r="GM2095" s="20"/>
      <c r="GN2095" s="20"/>
      <c r="GO2095" s="20"/>
      <c r="GP2095" s="20"/>
      <c r="GQ2095" s="20"/>
      <c r="GR2095" s="20"/>
      <c r="GS2095" s="20"/>
      <c r="GT2095" s="20"/>
      <c r="GU2095" s="20"/>
      <c r="GV2095" s="20"/>
      <c r="GW2095" s="20"/>
      <c r="GX2095" s="20"/>
      <c r="GY2095" s="20"/>
    </row>
    <row r="2096" spans="1:207" s="22" customFormat="1" x14ac:dyDescent="0.25">
      <c r="A2096" s="14" t="s">
        <v>6127</v>
      </c>
      <c r="B2096" s="20" t="s">
        <v>6128</v>
      </c>
      <c r="C2096" s="20"/>
      <c r="D2096" s="20" t="s">
        <v>415</v>
      </c>
      <c r="E2096" s="20" t="s">
        <v>219</v>
      </c>
      <c r="F2096" s="20" t="s">
        <v>220</v>
      </c>
      <c r="G2096" s="20" t="s">
        <v>4036</v>
      </c>
      <c r="H2096" s="20" t="s">
        <v>4037</v>
      </c>
      <c r="I2096" s="20" t="s">
        <v>4038</v>
      </c>
      <c r="J2096" s="20" t="s">
        <v>4039</v>
      </c>
      <c r="K2096" s="20">
        <v>8.4856339999999992</v>
      </c>
      <c r="L2096" s="20">
        <v>124.649457</v>
      </c>
      <c r="M2096" s="20"/>
      <c r="N2096" s="20"/>
      <c r="O2096" s="21">
        <v>42979</v>
      </c>
      <c r="P2096" s="20">
        <f t="shared" si="99"/>
        <v>2017</v>
      </c>
      <c r="Q2096" s="20">
        <f t="shared" si="100"/>
        <v>9</v>
      </c>
      <c r="R2096" s="20">
        <f t="shared" si="101"/>
        <v>1</v>
      </c>
      <c r="S2096" s="20"/>
      <c r="T2096" s="20"/>
      <c r="U2096" s="20" t="s">
        <v>225</v>
      </c>
      <c r="V2096" s="20" t="s">
        <v>301</v>
      </c>
      <c r="W2096" s="20" t="s">
        <v>227</v>
      </c>
      <c r="X2096" s="20" t="s">
        <v>239</v>
      </c>
      <c r="Y2096" s="20" t="s">
        <v>5980</v>
      </c>
      <c r="Z2096" s="20" t="s">
        <v>4147</v>
      </c>
      <c r="AA2096" s="20"/>
      <c r="AB2096" s="20"/>
      <c r="AC2096" s="20"/>
      <c r="AD2096" s="20" t="s">
        <v>289</v>
      </c>
      <c r="AE2096" s="20"/>
      <c r="AF2096" s="21">
        <v>19309</v>
      </c>
      <c r="AG2096" s="20">
        <v>64</v>
      </c>
      <c r="AH2096" s="20" t="s">
        <v>5873</v>
      </c>
      <c r="AI2096" s="20" t="s">
        <v>6129</v>
      </c>
      <c r="AJ2096" s="22" t="s">
        <v>5869</v>
      </c>
      <c r="AK2096" s="20" t="s">
        <v>417</v>
      </c>
      <c r="AL2096" s="20">
        <v>8</v>
      </c>
      <c r="AM2096" s="20"/>
      <c r="AN2096" s="20" t="s">
        <v>238</v>
      </c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>
        <v>8</v>
      </c>
      <c r="BB2096" s="20"/>
      <c r="BC2096" s="20" t="s">
        <v>238</v>
      </c>
      <c r="BD2096" s="20"/>
      <c r="BE2096" s="20"/>
      <c r="BF2096" s="20"/>
      <c r="BG2096" s="20"/>
      <c r="BH2096" s="20"/>
      <c r="BI2096" s="20"/>
      <c r="BJ2096" s="20" t="s">
        <v>271</v>
      </c>
      <c r="BK2096" s="20" t="s">
        <v>238</v>
      </c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 t="s">
        <v>271</v>
      </c>
      <c r="BW2096" s="20" t="s">
        <v>238</v>
      </c>
      <c r="BX2096" s="20"/>
      <c r="BY2096" s="20"/>
      <c r="BZ2096" s="20"/>
      <c r="CA2096" s="20"/>
      <c r="CB2096" s="20"/>
      <c r="CC2096" s="20"/>
      <c r="CD2096" s="20"/>
      <c r="CE2096" s="20"/>
      <c r="CF2096" s="20"/>
      <c r="CG2096" s="20"/>
      <c r="CH2096" s="20"/>
      <c r="CI2096" s="20"/>
      <c r="CJ2096" s="20"/>
      <c r="CK2096" s="20"/>
      <c r="CL2096" s="20"/>
      <c r="CM2096" s="20"/>
      <c r="CN2096" s="20" t="s">
        <v>240</v>
      </c>
      <c r="CO2096" s="20" t="s">
        <v>238</v>
      </c>
      <c r="CP2096" s="20"/>
      <c r="CQ2096" s="20"/>
      <c r="CR2096" s="20"/>
      <c r="CS2096" s="20"/>
      <c r="CT2096" s="20"/>
      <c r="CU2096" s="20"/>
      <c r="CV2096" s="20"/>
      <c r="CW2096" s="20"/>
      <c r="CX2096" s="20"/>
      <c r="CY2096" s="20"/>
      <c r="CZ2096" s="20"/>
      <c r="DA2096" s="20"/>
      <c r="DB2096" s="20"/>
      <c r="DC2096" s="20"/>
      <c r="DD2096" s="20"/>
      <c r="DE2096" s="20"/>
      <c r="DF2096" s="20"/>
      <c r="DG2096" s="20"/>
      <c r="DH2096" s="20"/>
      <c r="DI2096" s="20"/>
      <c r="DJ2096" s="20"/>
      <c r="DK2096" s="20"/>
      <c r="DL2096" s="20"/>
      <c r="DM2096" s="20"/>
      <c r="DN2096" s="20"/>
      <c r="DO2096" s="20" t="s">
        <v>273</v>
      </c>
      <c r="DP2096" s="20" t="s">
        <v>238</v>
      </c>
      <c r="DQ2096" s="20"/>
      <c r="DR2096" s="20"/>
      <c r="DS2096" s="20"/>
      <c r="DT2096" s="20">
        <v>6</v>
      </c>
      <c r="DU2096" s="20" t="s">
        <v>273</v>
      </c>
      <c r="DV2096" s="20" t="s">
        <v>238</v>
      </c>
      <c r="DW2096" s="20"/>
      <c r="DX2096" s="20"/>
      <c r="DY2096" s="20"/>
      <c r="DZ2096" s="20"/>
      <c r="EA2096" s="20"/>
      <c r="EB2096" s="20"/>
      <c r="EC2096" s="20">
        <v>6</v>
      </c>
      <c r="ED2096" s="20" t="s">
        <v>271</v>
      </c>
      <c r="EE2096" s="20" t="s">
        <v>238</v>
      </c>
      <c r="EF2096" s="20"/>
      <c r="EG2096" s="20"/>
      <c r="EH2096" s="20"/>
      <c r="EI2096" s="20"/>
      <c r="EJ2096" s="20"/>
      <c r="EK2096" s="20"/>
      <c r="EL2096" s="20"/>
      <c r="EM2096" s="20"/>
      <c r="EN2096" s="20"/>
      <c r="EO2096" s="20"/>
      <c r="EP2096" s="20"/>
      <c r="EQ2096" s="20"/>
      <c r="ER2096" s="20"/>
      <c r="ES2096" s="20"/>
      <c r="ET2096" s="20"/>
      <c r="EU2096" s="20"/>
      <c r="EV2096" s="20"/>
      <c r="EW2096" s="20"/>
      <c r="EX2096" s="20"/>
      <c r="EY2096" s="20"/>
      <c r="EZ2096" s="20"/>
      <c r="FA2096" s="20"/>
      <c r="FB2096" s="20"/>
      <c r="FC2096" s="20"/>
      <c r="FD2096" s="20"/>
      <c r="FE2096" s="20"/>
      <c r="FF2096" s="20"/>
      <c r="FG2096" s="20"/>
      <c r="FH2096" s="20"/>
      <c r="FI2096" s="20"/>
      <c r="FJ2096" s="20"/>
      <c r="FK2096" s="20"/>
      <c r="FL2096" s="20"/>
      <c r="FM2096" s="20">
        <v>10</v>
      </c>
      <c r="FN2096" s="20"/>
      <c r="FO2096" s="20" t="s">
        <v>238</v>
      </c>
      <c r="FP2096" s="20"/>
      <c r="FQ2096" s="20"/>
      <c r="FR2096" s="20"/>
      <c r="FS2096" s="20"/>
      <c r="FT2096" s="20"/>
      <c r="FU2096" s="20"/>
      <c r="FV2096" s="20"/>
      <c r="FW2096" s="20"/>
      <c r="FX2096" s="20"/>
      <c r="FY2096" s="20"/>
      <c r="FZ2096" s="20"/>
      <c r="GA2096" s="20"/>
      <c r="GB2096" s="20"/>
      <c r="GC2096" s="20"/>
      <c r="GD2096" s="20"/>
      <c r="GE2096" s="20"/>
      <c r="GF2096" s="20"/>
      <c r="GG2096" s="20"/>
      <c r="GH2096" s="20"/>
      <c r="GI2096" s="20"/>
      <c r="GJ2096" s="20"/>
      <c r="GK2096" s="20"/>
      <c r="GL2096" s="20"/>
      <c r="GM2096" s="20"/>
      <c r="GN2096" s="20"/>
      <c r="GO2096" s="20"/>
      <c r="GP2096" s="20"/>
      <c r="GQ2096" s="20"/>
      <c r="GR2096" s="20"/>
      <c r="GS2096" s="20"/>
      <c r="GT2096" s="20"/>
      <c r="GU2096" s="20"/>
      <c r="GV2096" s="20"/>
      <c r="GW2096" s="20"/>
      <c r="GX2096" s="20"/>
      <c r="GY2096" s="20"/>
    </row>
    <row r="2097" spans="1:207" s="22" customFormat="1" x14ac:dyDescent="0.25">
      <c r="A2097" s="14" t="s">
        <v>6130</v>
      </c>
      <c r="B2097" s="20" t="s">
        <v>6131</v>
      </c>
      <c r="C2097" s="20"/>
      <c r="D2097" s="20" t="s">
        <v>415</v>
      </c>
      <c r="E2097" s="20" t="s">
        <v>219</v>
      </c>
      <c r="F2097" s="20" t="s">
        <v>220</v>
      </c>
      <c r="G2097" s="20" t="s">
        <v>4036</v>
      </c>
      <c r="H2097" s="20" t="s">
        <v>4037</v>
      </c>
      <c r="I2097" s="20" t="s">
        <v>4038</v>
      </c>
      <c r="J2097" s="20" t="s">
        <v>4039</v>
      </c>
      <c r="K2097" s="20">
        <v>8.4856339999999992</v>
      </c>
      <c r="L2097" s="20">
        <v>124.649457</v>
      </c>
      <c r="M2097" s="20"/>
      <c r="N2097" s="20"/>
      <c r="O2097" s="21">
        <v>43010</v>
      </c>
      <c r="P2097" s="20">
        <f t="shared" si="99"/>
        <v>2017</v>
      </c>
      <c r="Q2097" s="20">
        <f t="shared" si="100"/>
        <v>10</v>
      </c>
      <c r="R2097" s="20">
        <f t="shared" si="101"/>
        <v>2</v>
      </c>
      <c r="S2097" s="20"/>
      <c r="T2097" s="20"/>
      <c r="U2097" s="20" t="s">
        <v>225</v>
      </c>
      <c r="V2097" s="20" t="s">
        <v>301</v>
      </c>
      <c r="W2097" s="20" t="s">
        <v>227</v>
      </c>
      <c r="X2097" s="20" t="s">
        <v>239</v>
      </c>
      <c r="Y2097" s="20" t="s">
        <v>5980</v>
      </c>
      <c r="Z2097" s="20" t="s">
        <v>4147</v>
      </c>
      <c r="AA2097" s="20"/>
      <c r="AB2097" s="20"/>
      <c r="AC2097" s="20"/>
      <c r="AD2097" s="20" t="s">
        <v>289</v>
      </c>
      <c r="AE2097" s="20"/>
      <c r="AF2097" s="21">
        <v>15196</v>
      </c>
      <c r="AG2097" s="20">
        <v>76</v>
      </c>
      <c r="AH2097" s="20" t="s">
        <v>5867</v>
      </c>
      <c r="AI2097" s="20" t="s">
        <v>6113</v>
      </c>
      <c r="AJ2097" s="22" t="s">
        <v>5869</v>
      </c>
      <c r="AK2097" s="23" t="s">
        <v>417</v>
      </c>
      <c r="AL2097" s="20">
        <v>6</v>
      </c>
      <c r="AM2097" s="20"/>
      <c r="AN2097" s="20" t="s">
        <v>238</v>
      </c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>
        <v>15</v>
      </c>
      <c r="BB2097" s="20"/>
      <c r="BC2097" s="20" t="s">
        <v>238</v>
      </c>
      <c r="BD2097" s="20"/>
      <c r="BE2097" s="20"/>
      <c r="BF2097" s="20"/>
      <c r="BG2097" s="20"/>
      <c r="BH2097" s="20"/>
      <c r="BI2097" s="20">
        <v>6</v>
      </c>
      <c r="BJ2097" s="20" t="s">
        <v>271</v>
      </c>
      <c r="BK2097" s="20" t="s">
        <v>238</v>
      </c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 t="s">
        <v>271</v>
      </c>
      <c r="BW2097" s="20" t="s">
        <v>238</v>
      </c>
      <c r="BX2097" s="20"/>
      <c r="BY2097" s="20"/>
      <c r="BZ2097" s="20"/>
      <c r="CA2097" s="20"/>
      <c r="CB2097" s="20"/>
      <c r="CC2097" s="20"/>
      <c r="CD2097" s="20"/>
      <c r="CE2097" s="20"/>
      <c r="CF2097" s="20"/>
      <c r="CG2097" s="20"/>
      <c r="CH2097" s="20"/>
      <c r="CI2097" s="20"/>
      <c r="CJ2097" s="20"/>
      <c r="CK2097" s="20"/>
      <c r="CL2097" s="20"/>
      <c r="CM2097" s="20"/>
      <c r="CN2097" s="20" t="s">
        <v>240</v>
      </c>
      <c r="CO2097" s="20" t="s">
        <v>238</v>
      </c>
      <c r="CP2097" s="20"/>
      <c r="CQ2097" s="20"/>
      <c r="CR2097" s="20"/>
      <c r="CS2097" s="20"/>
      <c r="CT2097" s="20"/>
      <c r="CU2097" s="20"/>
      <c r="CV2097" s="20"/>
      <c r="CW2097" s="20">
        <v>1</v>
      </c>
      <c r="CX2097" s="20" t="s">
        <v>236</v>
      </c>
      <c r="CY2097" s="20"/>
      <c r="CZ2097" s="20"/>
      <c r="DA2097" s="20"/>
      <c r="DB2097" s="20"/>
      <c r="DC2097" s="20"/>
      <c r="DD2097" s="20"/>
      <c r="DE2097" s="20"/>
      <c r="DF2097" s="20"/>
      <c r="DG2097" s="20"/>
      <c r="DH2097" s="20"/>
      <c r="DI2097" s="20"/>
      <c r="DJ2097" s="20"/>
      <c r="DK2097" s="20"/>
      <c r="DL2097" s="20"/>
      <c r="DM2097" s="20"/>
      <c r="DN2097" s="20"/>
      <c r="DO2097" s="20" t="s">
        <v>273</v>
      </c>
      <c r="DP2097" s="20" t="s">
        <v>238</v>
      </c>
      <c r="DQ2097" s="20"/>
      <c r="DR2097" s="20"/>
      <c r="DS2097" s="20"/>
      <c r="DT2097" s="20">
        <v>6</v>
      </c>
      <c r="DU2097" s="20" t="s">
        <v>273</v>
      </c>
      <c r="DV2097" s="20" t="s">
        <v>238</v>
      </c>
      <c r="DW2097" s="20"/>
      <c r="DX2097" s="20"/>
      <c r="DY2097" s="20"/>
      <c r="DZ2097" s="20"/>
      <c r="EA2097" s="20"/>
      <c r="EB2097" s="20"/>
      <c r="EC2097" s="20">
        <v>6</v>
      </c>
      <c r="ED2097" s="20" t="s">
        <v>271</v>
      </c>
      <c r="EE2097" s="20" t="s">
        <v>238</v>
      </c>
      <c r="EF2097" s="20"/>
      <c r="EG2097" s="20"/>
      <c r="EH2097" s="20"/>
      <c r="EI2097" s="20"/>
      <c r="EJ2097" s="20"/>
      <c r="EK2097" s="20"/>
      <c r="EL2097" s="20"/>
      <c r="EM2097" s="20"/>
      <c r="EN2097" s="20"/>
      <c r="EO2097" s="20"/>
      <c r="EP2097" s="20"/>
      <c r="EQ2097" s="20"/>
      <c r="ER2097" s="20"/>
      <c r="ES2097" s="20"/>
      <c r="ET2097" s="20"/>
      <c r="EU2097" s="20"/>
      <c r="EV2097" s="20"/>
      <c r="EW2097" s="20"/>
      <c r="EX2097" s="20"/>
      <c r="EY2097" s="20"/>
      <c r="EZ2097" s="20"/>
      <c r="FA2097" s="20"/>
      <c r="FB2097" s="20"/>
      <c r="FC2097" s="20"/>
      <c r="FD2097" s="20"/>
      <c r="FE2097" s="20"/>
      <c r="FF2097" s="20"/>
      <c r="FG2097" s="20"/>
      <c r="FH2097" s="20"/>
      <c r="FI2097" s="20"/>
      <c r="FJ2097" s="20"/>
      <c r="FK2097" s="20"/>
      <c r="FL2097" s="20"/>
      <c r="FM2097" s="20">
        <v>6</v>
      </c>
      <c r="FN2097" s="20"/>
      <c r="FO2097" s="20" t="s">
        <v>238</v>
      </c>
      <c r="FP2097" s="20"/>
      <c r="FQ2097" s="20"/>
      <c r="FR2097" s="20"/>
      <c r="FS2097" s="20"/>
      <c r="FT2097" s="20"/>
      <c r="FU2097" s="20"/>
      <c r="FV2097" s="20"/>
      <c r="FW2097" s="20"/>
      <c r="FX2097" s="20"/>
      <c r="FY2097" s="20"/>
      <c r="FZ2097" s="20"/>
      <c r="GA2097" s="20"/>
      <c r="GB2097" s="20"/>
      <c r="GC2097" s="20"/>
      <c r="GD2097" s="20"/>
      <c r="GE2097" s="20"/>
      <c r="GF2097" s="20"/>
      <c r="GG2097" s="20"/>
      <c r="GH2097" s="20"/>
      <c r="GI2097" s="20"/>
      <c r="GJ2097" s="20"/>
      <c r="GK2097" s="20"/>
      <c r="GL2097" s="20"/>
      <c r="GM2097" s="20"/>
      <c r="GN2097" s="20"/>
      <c r="GO2097" s="20"/>
      <c r="GP2097" s="20"/>
      <c r="GQ2097" s="20"/>
      <c r="GR2097" s="20"/>
      <c r="GS2097" s="20"/>
      <c r="GT2097" s="20"/>
      <c r="GU2097" s="20"/>
      <c r="GV2097" s="20"/>
      <c r="GW2097" s="20"/>
      <c r="GX2097" s="20"/>
      <c r="GY2097" s="20"/>
    </row>
    <row r="2098" spans="1:207" s="22" customFormat="1" x14ac:dyDescent="0.25">
      <c r="A2098" s="14" t="s">
        <v>6132</v>
      </c>
      <c r="B2098" s="20" t="s">
        <v>6133</v>
      </c>
      <c r="C2098" s="20"/>
      <c r="D2098" s="20" t="s">
        <v>415</v>
      </c>
      <c r="E2098" s="20" t="s">
        <v>219</v>
      </c>
      <c r="F2098" s="20" t="s">
        <v>220</v>
      </c>
      <c r="G2098" s="20" t="s">
        <v>4036</v>
      </c>
      <c r="H2098" s="20" t="s">
        <v>4037</v>
      </c>
      <c r="I2098" s="20" t="s">
        <v>4038</v>
      </c>
      <c r="J2098" s="20" t="s">
        <v>4039</v>
      </c>
      <c r="K2098" s="20">
        <v>8.4856339999999992</v>
      </c>
      <c r="L2098" s="20">
        <v>124.649457</v>
      </c>
      <c r="M2098" s="20"/>
      <c r="N2098" s="20"/>
      <c r="O2098" s="21">
        <v>43014</v>
      </c>
      <c r="P2098" s="20">
        <f t="shared" si="99"/>
        <v>2017</v>
      </c>
      <c r="Q2098" s="20">
        <f t="shared" si="100"/>
        <v>10</v>
      </c>
      <c r="R2098" s="20">
        <f t="shared" si="101"/>
        <v>6</v>
      </c>
      <c r="S2098" s="20"/>
      <c r="T2098" s="20"/>
      <c r="U2098" s="20" t="s">
        <v>225</v>
      </c>
      <c r="V2098" s="20" t="s">
        <v>301</v>
      </c>
      <c r="W2098" s="20" t="s">
        <v>227</v>
      </c>
      <c r="X2098" s="20" t="s">
        <v>239</v>
      </c>
      <c r="Y2098" s="20" t="s">
        <v>5980</v>
      </c>
      <c r="Z2098" s="20" t="s">
        <v>4147</v>
      </c>
      <c r="AA2098" s="20"/>
      <c r="AB2098" s="20"/>
      <c r="AC2098" s="20"/>
      <c r="AD2098" s="20" t="s">
        <v>289</v>
      </c>
      <c r="AE2098" s="20"/>
      <c r="AF2098" s="21">
        <v>27900</v>
      </c>
      <c r="AG2098" s="20">
        <v>41</v>
      </c>
      <c r="AH2098" s="20" t="s">
        <v>5867</v>
      </c>
      <c r="AI2098" s="20" t="s">
        <v>6134</v>
      </c>
      <c r="AJ2098" s="22" t="s">
        <v>5869</v>
      </c>
      <c r="AK2098" s="23" t="s">
        <v>417</v>
      </c>
      <c r="AL2098" s="20">
        <v>6</v>
      </c>
      <c r="AM2098" s="20"/>
      <c r="AN2098" s="20" t="s">
        <v>238</v>
      </c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>
        <v>6</v>
      </c>
      <c r="BB2098" s="20"/>
      <c r="BC2098" s="20" t="s">
        <v>238</v>
      </c>
      <c r="BD2098" s="20"/>
      <c r="BE2098" s="20"/>
      <c r="BF2098" s="20"/>
      <c r="BG2098" s="20"/>
      <c r="BH2098" s="20"/>
      <c r="BI2098" s="20">
        <v>6</v>
      </c>
      <c r="BJ2098" s="20" t="s">
        <v>271</v>
      </c>
      <c r="BK2098" s="20" t="s">
        <v>238</v>
      </c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 t="s">
        <v>271</v>
      </c>
      <c r="BW2098" s="20" t="s">
        <v>238</v>
      </c>
      <c r="BX2098" s="20"/>
      <c r="BY2098" s="20"/>
      <c r="BZ2098" s="20"/>
      <c r="CA2098" s="20"/>
      <c r="CB2098" s="20"/>
      <c r="CC2098" s="20"/>
      <c r="CD2098" s="20"/>
      <c r="CE2098" s="20"/>
      <c r="CF2098" s="20"/>
      <c r="CG2098" s="20"/>
      <c r="CH2098" s="20"/>
      <c r="CI2098" s="20"/>
      <c r="CJ2098" s="20"/>
      <c r="CK2098" s="20"/>
      <c r="CL2098" s="20"/>
      <c r="CM2098" s="20"/>
      <c r="CN2098" s="20" t="s">
        <v>240</v>
      </c>
      <c r="CO2098" s="20" t="s">
        <v>238</v>
      </c>
      <c r="CP2098" s="20"/>
      <c r="CQ2098" s="20"/>
      <c r="CR2098" s="20"/>
      <c r="CS2098" s="20"/>
      <c r="CT2098" s="20"/>
      <c r="CU2098" s="20"/>
      <c r="CV2098" s="20"/>
      <c r="CW2098" s="20">
        <v>1</v>
      </c>
      <c r="CX2098" s="20" t="s">
        <v>236</v>
      </c>
      <c r="CY2098" s="20"/>
      <c r="CZ2098" s="20"/>
      <c r="DA2098" s="20"/>
      <c r="DB2098" s="20"/>
      <c r="DC2098" s="20"/>
      <c r="DD2098" s="20"/>
      <c r="DE2098" s="20"/>
      <c r="DF2098" s="20"/>
      <c r="DG2098" s="20"/>
      <c r="DH2098" s="20"/>
      <c r="DI2098" s="20"/>
      <c r="DJ2098" s="20"/>
      <c r="DK2098" s="20"/>
      <c r="DL2098" s="20"/>
      <c r="DM2098" s="20"/>
      <c r="DN2098" s="20"/>
      <c r="DO2098" s="20" t="s">
        <v>273</v>
      </c>
      <c r="DP2098" s="20" t="s">
        <v>238</v>
      </c>
      <c r="DQ2098" s="20"/>
      <c r="DR2098" s="20"/>
      <c r="DS2098" s="20"/>
      <c r="DT2098" s="20">
        <v>6</v>
      </c>
      <c r="DU2098" s="20" t="s">
        <v>273</v>
      </c>
      <c r="DV2098" s="20" t="s">
        <v>238</v>
      </c>
      <c r="DW2098" s="20"/>
      <c r="DX2098" s="20"/>
      <c r="DY2098" s="20"/>
      <c r="DZ2098" s="20"/>
      <c r="EA2098" s="20"/>
      <c r="EB2098" s="20"/>
      <c r="EC2098" s="20">
        <v>6</v>
      </c>
      <c r="ED2098" s="20" t="s">
        <v>271</v>
      </c>
      <c r="EE2098" s="20" t="s">
        <v>238</v>
      </c>
      <c r="EF2098" s="20"/>
      <c r="EG2098" s="20"/>
      <c r="EH2098" s="20"/>
      <c r="EI2098" s="20"/>
      <c r="EJ2098" s="20"/>
      <c r="EK2098" s="20"/>
      <c r="EL2098" s="20"/>
      <c r="EM2098" s="20"/>
      <c r="EN2098" s="20"/>
      <c r="EO2098" s="20"/>
      <c r="EP2098" s="20"/>
      <c r="EQ2098" s="20"/>
      <c r="ER2098" s="20"/>
      <c r="ES2098" s="20"/>
      <c r="ET2098" s="20"/>
      <c r="EU2098" s="20"/>
      <c r="EV2098" s="20"/>
      <c r="EW2098" s="20"/>
      <c r="EX2098" s="20"/>
      <c r="EY2098" s="20"/>
      <c r="EZ2098" s="20"/>
      <c r="FA2098" s="20"/>
      <c r="FB2098" s="20"/>
      <c r="FC2098" s="20"/>
      <c r="FD2098" s="20"/>
      <c r="FE2098" s="20"/>
      <c r="FF2098" s="20"/>
      <c r="FG2098" s="20"/>
      <c r="FH2098" s="20"/>
      <c r="FI2098" s="20"/>
      <c r="FJ2098" s="20"/>
      <c r="FK2098" s="20"/>
      <c r="FL2098" s="20"/>
      <c r="FM2098" s="20">
        <v>9</v>
      </c>
      <c r="FN2098" s="20"/>
      <c r="FO2098" s="20" t="s">
        <v>238</v>
      </c>
      <c r="FP2098" s="20"/>
      <c r="FQ2098" s="20"/>
      <c r="FR2098" s="20"/>
      <c r="FS2098" s="20"/>
      <c r="FT2098" s="20"/>
      <c r="FU2098" s="20"/>
      <c r="FV2098" s="20"/>
      <c r="FW2098" s="20"/>
      <c r="FX2098" s="20"/>
      <c r="FY2098" s="20"/>
      <c r="FZ2098" s="20"/>
      <c r="GA2098" s="20"/>
      <c r="GB2098" s="20"/>
      <c r="GC2098" s="20"/>
      <c r="GD2098" s="20"/>
      <c r="GE2098" s="20"/>
      <c r="GF2098" s="20"/>
      <c r="GG2098" s="20"/>
      <c r="GH2098" s="20"/>
      <c r="GI2098" s="20"/>
      <c r="GJ2098" s="20"/>
      <c r="GK2098" s="20"/>
      <c r="GL2098" s="20"/>
      <c r="GM2098" s="20"/>
      <c r="GN2098" s="20"/>
      <c r="GO2098" s="20"/>
      <c r="GP2098" s="20"/>
      <c r="GQ2098" s="20"/>
      <c r="GR2098" s="20"/>
      <c r="GS2098" s="20"/>
      <c r="GT2098" s="20"/>
      <c r="GU2098" s="20"/>
      <c r="GV2098" s="20"/>
      <c r="GW2098" s="20"/>
      <c r="GX2098" s="20"/>
      <c r="GY2098" s="20"/>
    </row>
    <row r="2099" spans="1:207" s="22" customFormat="1" x14ac:dyDescent="0.25">
      <c r="A2099" s="14" t="s">
        <v>6135</v>
      </c>
      <c r="B2099" s="20" t="s">
        <v>6136</v>
      </c>
      <c r="C2099" s="20"/>
      <c r="D2099" s="20" t="s">
        <v>415</v>
      </c>
      <c r="E2099" s="20" t="s">
        <v>219</v>
      </c>
      <c r="F2099" s="20" t="s">
        <v>220</v>
      </c>
      <c r="G2099" s="20" t="s">
        <v>4036</v>
      </c>
      <c r="H2099" s="20" t="s">
        <v>4037</v>
      </c>
      <c r="I2099" s="20" t="s">
        <v>4038</v>
      </c>
      <c r="J2099" s="20" t="s">
        <v>4039</v>
      </c>
      <c r="K2099" s="20">
        <v>8.4856339999999992</v>
      </c>
      <c r="L2099" s="20">
        <v>124.649457</v>
      </c>
      <c r="M2099" s="20"/>
      <c r="N2099" s="20"/>
      <c r="O2099" s="21">
        <v>43013</v>
      </c>
      <c r="P2099" s="20">
        <f t="shared" si="99"/>
        <v>2017</v>
      </c>
      <c r="Q2099" s="20">
        <f t="shared" si="100"/>
        <v>10</v>
      </c>
      <c r="R2099" s="20">
        <f t="shared" si="101"/>
        <v>5</v>
      </c>
      <c r="S2099" s="20"/>
      <c r="T2099" s="20"/>
      <c r="U2099" s="20" t="s">
        <v>225</v>
      </c>
      <c r="V2099" s="20" t="s">
        <v>301</v>
      </c>
      <c r="W2099" s="20" t="s">
        <v>227</v>
      </c>
      <c r="X2099" s="20" t="s">
        <v>239</v>
      </c>
      <c r="Y2099" s="20" t="s">
        <v>5980</v>
      </c>
      <c r="Z2099" s="20" t="s">
        <v>4110</v>
      </c>
      <c r="AA2099" s="20"/>
      <c r="AB2099" s="20"/>
      <c r="AC2099" s="20"/>
      <c r="AD2099" s="20" t="s">
        <v>231</v>
      </c>
      <c r="AE2099" s="20"/>
      <c r="AF2099" s="21">
        <v>28778</v>
      </c>
      <c r="AG2099" s="20">
        <v>38</v>
      </c>
      <c r="AH2099" s="20" t="s">
        <v>5873</v>
      </c>
      <c r="AI2099" s="20" t="s">
        <v>2067</v>
      </c>
      <c r="AJ2099" s="22" t="s">
        <v>5869</v>
      </c>
      <c r="AK2099" s="20" t="s">
        <v>417</v>
      </c>
      <c r="AL2099" s="20">
        <v>6</v>
      </c>
      <c r="AM2099" s="20"/>
      <c r="AN2099" s="20" t="s">
        <v>238</v>
      </c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>
        <v>9</v>
      </c>
      <c r="BB2099" s="20"/>
      <c r="BC2099" s="20" t="s">
        <v>238</v>
      </c>
      <c r="BD2099" s="20"/>
      <c r="BE2099" s="20"/>
      <c r="BF2099" s="20"/>
      <c r="BG2099" s="20"/>
      <c r="BH2099" s="20"/>
      <c r="BI2099" s="20">
        <v>6</v>
      </c>
      <c r="BJ2099" s="20" t="s">
        <v>271</v>
      </c>
      <c r="BK2099" s="20" t="s">
        <v>238</v>
      </c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 t="s">
        <v>271</v>
      </c>
      <c r="BW2099" s="20" t="s">
        <v>238</v>
      </c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 t="s">
        <v>240</v>
      </c>
      <c r="CO2099" s="20" t="s">
        <v>238</v>
      </c>
      <c r="CP2099" s="20"/>
      <c r="CQ2099" s="20"/>
      <c r="CR2099" s="20"/>
      <c r="CS2099" s="20"/>
      <c r="CT2099" s="20"/>
      <c r="CU2099" s="20"/>
      <c r="CV2099" s="20"/>
      <c r="CW2099" s="20">
        <v>1</v>
      </c>
      <c r="CX2099" s="20" t="s">
        <v>236</v>
      </c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  <c r="DL2099" s="20"/>
      <c r="DM2099" s="20"/>
      <c r="DN2099" s="20"/>
      <c r="DO2099" s="20" t="s">
        <v>273</v>
      </c>
      <c r="DP2099" s="20" t="s">
        <v>238</v>
      </c>
      <c r="DQ2099" s="20"/>
      <c r="DR2099" s="20"/>
      <c r="DS2099" s="20"/>
      <c r="DT2099" s="20">
        <v>6</v>
      </c>
      <c r="DU2099" s="20" t="s">
        <v>273</v>
      </c>
      <c r="DV2099" s="20" t="s">
        <v>238</v>
      </c>
      <c r="DW2099" s="20"/>
      <c r="DX2099" s="20"/>
      <c r="DY2099" s="20"/>
      <c r="DZ2099" s="20"/>
      <c r="EA2099" s="20"/>
      <c r="EB2099" s="20"/>
      <c r="EC2099" s="20">
        <v>6</v>
      </c>
      <c r="ED2099" s="20" t="s">
        <v>271</v>
      </c>
      <c r="EE2099" s="20" t="s">
        <v>238</v>
      </c>
      <c r="EF2099" s="20"/>
      <c r="EG2099" s="20"/>
      <c r="EH2099" s="20"/>
      <c r="EI2099" s="20"/>
      <c r="EJ2099" s="20"/>
      <c r="EK2099" s="20"/>
      <c r="EL2099" s="20"/>
      <c r="EM2099" s="20"/>
      <c r="EN2099" s="20"/>
      <c r="EO2099" s="20"/>
      <c r="EP2099" s="20"/>
      <c r="EQ2099" s="20"/>
      <c r="ER2099" s="20"/>
      <c r="ES2099" s="20"/>
      <c r="ET2099" s="20"/>
      <c r="EU2099" s="20"/>
      <c r="EV2099" s="20"/>
      <c r="EW2099" s="20"/>
      <c r="EX2099" s="20"/>
      <c r="EY2099" s="20"/>
      <c r="EZ2099" s="20"/>
      <c r="FA2099" s="20"/>
      <c r="FB2099" s="20"/>
      <c r="FC2099" s="20"/>
      <c r="FD2099" s="20"/>
      <c r="FE2099" s="20"/>
      <c r="FF2099" s="20"/>
      <c r="FG2099" s="20"/>
      <c r="FH2099" s="20"/>
      <c r="FI2099" s="20"/>
      <c r="FJ2099" s="20"/>
      <c r="FK2099" s="20"/>
      <c r="FL2099" s="20"/>
      <c r="FM2099" s="20">
        <v>12</v>
      </c>
      <c r="FN2099" s="20"/>
      <c r="FO2099" s="20" t="s">
        <v>238</v>
      </c>
      <c r="FP2099" s="20"/>
      <c r="FQ2099" s="20"/>
      <c r="FR2099" s="20"/>
      <c r="FS2099" s="20"/>
      <c r="FT2099" s="20"/>
      <c r="FU2099" s="20"/>
      <c r="FV2099" s="20"/>
      <c r="FW2099" s="20"/>
      <c r="FX2099" s="20"/>
      <c r="FY2099" s="20"/>
      <c r="FZ2099" s="20"/>
      <c r="GA2099" s="20"/>
      <c r="GB2099" s="20"/>
      <c r="GC2099" s="20"/>
      <c r="GD2099" s="20"/>
      <c r="GE2099" s="20"/>
      <c r="GF2099" s="20"/>
      <c r="GG2099" s="20"/>
      <c r="GH2099" s="20"/>
      <c r="GI2099" s="20"/>
      <c r="GJ2099" s="20"/>
      <c r="GK2099" s="20"/>
      <c r="GL2099" s="20"/>
      <c r="GM2099" s="20"/>
      <c r="GN2099" s="20"/>
      <c r="GO2099" s="20"/>
      <c r="GP2099" s="20"/>
      <c r="GQ2099" s="20"/>
      <c r="GR2099" s="20"/>
      <c r="GS2099" s="20"/>
      <c r="GT2099" s="20"/>
      <c r="GU2099" s="20"/>
      <c r="GV2099" s="20"/>
      <c r="GW2099" s="20"/>
      <c r="GX2099" s="20"/>
      <c r="GY2099" s="20"/>
    </row>
    <row r="2100" spans="1:207" s="22" customFormat="1" x14ac:dyDescent="0.25">
      <c r="A2100" s="14" t="s">
        <v>6137</v>
      </c>
      <c r="B2100" s="20" t="s">
        <v>6138</v>
      </c>
      <c r="C2100" s="20"/>
      <c r="D2100" s="20" t="s">
        <v>415</v>
      </c>
      <c r="E2100" s="20" t="s">
        <v>219</v>
      </c>
      <c r="F2100" s="20" t="s">
        <v>220</v>
      </c>
      <c r="G2100" s="20" t="s">
        <v>2504</v>
      </c>
      <c r="H2100" s="20" t="s">
        <v>2505</v>
      </c>
      <c r="I2100" s="20" t="s">
        <v>4293</v>
      </c>
      <c r="J2100" s="20" t="s">
        <v>4294</v>
      </c>
      <c r="K2100" s="20">
        <v>14.577721500000001</v>
      </c>
      <c r="L2100" s="20">
        <v>120.9856154</v>
      </c>
      <c r="M2100" s="20"/>
      <c r="N2100" s="20"/>
      <c r="O2100" s="21">
        <v>42917</v>
      </c>
      <c r="P2100" s="20">
        <f t="shared" si="99"/>
        <v>2017</v>
      </c>
      <c r="Q2100" s="20">
        <f t="shared" si="100"/>
        <v>7</v>
      </c>
      <c r="R2100" s="20">
        <f t="shared" si="101"/>
        <v>1</v>
      </c>
      <c r="S2100" s="20"/>
      <c r="T2100" s="20"/>
      <c r="U2100" s="20" t="s">
        <v>225</v>
      </c>
      <c r="V2100" s="20" t="s">
        <v>250</v>
      </c>
      <c r="W2100" s="20" t="s">
        <v>227</v>
      </c>
      <c r="X2100" s="20" t="s">
        <v>239</v>
      </c>
      <c r="Y2100" s="20" t="s">
        <v>229</v>
      </c>
      <c r="Z2100" s="20" t="s">
        <v>6139</v>
      </c>
      <c r="AA2100" s="20"/>
      <c r="AB2100" s="20"/>
      <c r="AC2100" s="20"/>
      <c r="AD2100" s="20" t="s">
        <v>289</v>
      </c>
      <c r="AE2100" s="20"/>
      <c r="AF2100" s="21">
        <v>21951</v>
      </c>
      <c r="AG2100" s="20">
        <v>57</v>
      </c>
      <c r="AH2100" s="20" t="s">
        <v>5867</v>
      </c>
      <c r="AI2100" s="20"/>
      <c r="AJ2100" s="22" t="s">
        <v>5869</v>
      </c>
      <c r="AK2100" s="20" t="s">
        <v>6140</v>
      </c>
      <c r="AL2100" s="20">
        <v>20</v>
      </c>
      <c r="AM2100" s="20"/>
      <c r="AN2100" s="20" t="s">
        <v>236</v>
      </c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>
        <v>6</v>
      </c>
      <c r="BB2100" s="20"/>
      <c r="BC2100" s="20" t="s">
        <v>238</v>
      </c>
      <c r="BD2100" s="20"/>
      <c r="BE2100" s="20"/>
      <c r="BF2100" s="20"/>
      <c r="BG2100" s="20"/>
      <c r="BH2100" s="20"/>
      <c r="BI2100" s="20"/>
      <c r="BJ2100" s="20" t="s">
        <v>271</v>
      </c>
      <c r="BK2100" s="20" t="s">
        <v>238</v>
      </c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 t="s">
        <v>271</v>
      </c>
      <c r="BW2100" s="20" t="s">
        <v>238</v>
      </c>
      <c r="BX2100" s="20"/>
      <c r="BY2100" s="20"/>
      <c r="BZ2100" s="20"/>
      <c r="CA2100" s="20"/>
      <c r="CB2100" s="20"/>
      <c r="CC2100" s="20"/>
      <c r="CD2100" s="20"/>
      <c r="CE2100" s="20"/>
      <c r="CF2100" s="20"/>
      <c r="CG2100" s="20"/>
      <c r="CH2100" s="20"/>
      <c r="CI2100" s="20"/>
      <c r="CJ2100" s="20"/>
      <c r="CK2100" s="20"/>
      <c r="CL2100" s="20"/>
      <c r="CM2100" s="20"/>
      <c r="CN2100" s="20">
        <v>1</v>
      </c>
      <c r="CO2100" s="20" t="s">
        <v>236</v>
      </c>
      <c r="CP2100" s="20"/>
      <c r="CQ2100" s="20"/>
      <c r="CR2100" s="20"/>
      <c r="CS2100" s="20"/>
      <c r="CT2100" s="20"/>
      <c r="CU2100" s="20"/>
      <c r="CV2100" s="20"/>
      <c r="CW2100" s="20"/>
      <c r="CX2100" s="20"/>
      <c r="CY2100" s="20"/>
      <c r="CZ2100" s="20"/>
      <c r="DA2100" s="20"/>
      <c r="DB2100" s="20"/>
      <c r="DC2100" s="20"/>
      <c r="DD2100" s="20"/>
      <c r="DE2100" s="20"/>
      <c r="DF2100" s="20"/>
      <c r="DG2100" s="20"/>
      <c r="DH2100" s="20"/>
      <c r="DI2100" s="20"/>
      <c r="DJ2100" s="20"/>
      <c r="DK2100" s="20"/>
      <c r="DL2100" s="20"/>
      <c r="DM2100" s="20"/>
      <c r="DN2100" s="20"/>
      <c r="DO2100" s="20">
        <v>4</v>
      </c>
      <c r="DP2100" s="20" t="s">
        <v>236</v>
      </c>
      <c r="DQ2100" s="20"/>
      <c r="DR2100" s="20"/>
      <c r="DS2100" s="20"/>
      <c r="DT2100" s="20">
        <v>7</v>
      </c>
      <c r="DU2100" s="20" t="s">
        <v>273</v>
      </c>
      <c r="DV2100" s="20" t="s">
        <v>238</v>
      </c>
      <c r="DW2100" s="20"/>
      <c r="DX2100" s="20">
        <v>4</v>
      </c>
      <c r="DY2100" s="20" t="s">
        <v>239</v>
      </c>
      <c r="DZ2100" s="20"/>
      <c r="EA2100" s="20"/>
      <c r="EB2100" s="20"/>
      <c r="EC2100" s="20">
        <v>6</v>
      </c>
      <c r="ED2100" s="20">
        <v>32</v>
      </c>
      <c r="EE2100" s="20" t="s">
        <v>238</v>
      </c>
      <c r="EF2100" s="20"/>
      <c r="EG2100" s="20"/>
      <c r="EH2100" s="20"/>
      <c r="EI2100" s="20"/>
      <c r="EJ2100" s="20"/>
      <c r="EK2100" s="20"/>
      <c r="EL2100" s="20"/>
      <c r="EM2100" s="20"/>
      <c r="EN2100" s="20"/>
      <c r="EO2100" s="20"/>
      <c r="EP2100" s="20"/>
      <c r="EQ2100" s="20"/>
      <c r="ER2100" s="20"/>
      <c r="ES2100" s="20"/>
      <c r="ET2100" s="20"/>
      <c r="EU2100" s="20"/>
      <c r="EV2100" s="20"/>
      <c r="EW2100" s="20"/>
      <c r="EX2100" s="20"/>
      <c r="EY2100" s="20"/>
      <c r="EZ2100" s="20"/>
      <c r="FA2100" s="20"/>
      <c r="FB2100" s="20"/>
      <c r="FC2100" s="20"/>
      <c r="FD2100" s="20"/>
      <c r="FE2100" s="20"/>
      <c r="FF2100" s="20"/>
      <c r="FG2100" s="20"/>
      <c r="FH2100" s="20"/>
      <c r="FI2100" s="20"/>
      <c r="FJ2100" s="20">
        <v>13</v>
      </c>
      <c r="FK2100" s="20"/>
      <c r="FL2100" s="20" t="s">
        <v>238</v>
      </c>
      <c r="FM2100" s="20">
        <v>14</v>
      </c>
      <c r="FN2100" s="20"/>
      <c r="FO2100" s="20" t="s">
        <v>238</v>
      </c>
      <c r="FP2100" s="20"/>
      <c r="FQ2100" s="20"/>
      <c r="FR2100" s="20"/>
      <c r="FS2100" s="20"/>
      <c r="FT2100" s="20"/>
      <c r="FU2100" s="20"/>
      <c r="FV2100" s="20"/>
      <c r="FW2100" s="20"/>
      <c r="FX2100" s="20"/>
      <c r="FY2100" s="20"/>
      <c r="FZ2100" s="20"/>
      <c r="GA2100" s="20"/>
      <c r="GB2100" s="20"/>
      <c r="GC2100" s="20"/>
      <c r="GD2100" s="20"/>
      <c r="GE2100" s="20"/>
      <c r="GF2100" s="20"/>
      <c r="GG2100" s="20"/>
      <c r="GH2100" s="20"/>
      <c r="GI2100" s="20"/>
      <c r="GJ2100" s="20"/>
      <c r="GK2100" s="20"/>
      <c r="GL2100" s="20"/>
      <c r="GM2100" s="20"/>
      <c r="GN2100" s="20"/>
      <c r="GO2100" s="20"/>
      <c r="GP2100" s="20"/>
      <c r="GQ2100" s="20"/>
      <c r="GR2100" s="20"/>
      <c r="GS2100" s="20"/>
      <c r="GT2100" s="20"/>
      <c r="GU2100" s="20" t="s">
        <v>244</v>
      </c>
      <c r="GV2100" s="20" t="s">
        <v>236</v>
      </c>
      <c r="GW2100" s="20"/>
      <c r="GX2100" s="20"/>
      <c r="GY2100" s="20"/>
    </row>
    <row r="2101" spans="1:207" s="22" customFormat="1" x14ac:dyDescent="0.25">
      <c r="A2101" s="14" t="s">
        <v>6141</v>
      </c>
      <c r="B2101" s="20" t="s">
        <v>6142</v>
      </c>
      <c r="C2101" s="20"/>
      <c r="D2101" s="20" t="s">
        <v>415</v>
      </c>
      <c r="E2101" s="20" t="s">
        <v>219</v>
      </c>
      <c r="F2101" s="20" t="s">
        <v>220</v>
      </c>
      <c r="G2101" s="20" t="s">
        <v>2504</v>
      </c>
      <c r="H2101" s="20" t="s">
        <v>2505</v>
      </c>
      <c r="I2101" s="20" t="s">
        <v>4293</v>
      </c>
      <c r="J2101" s="20" t="s">
        <v>4294</v>
      </c>
      <c r="K2101" s="20">
        <v>14.577721500000001</v>
      </c>
      <c r="L2101" s="20">
        <v>120.9856154</v>
      </c>
      <c r="M2101" s="20"/>
      <c r="N2101" s="20"/>
      <c r="O2101" s="21">
        <v>42966</v>
      </c>
      <c r="P2101" s="20">
        <f t="shared" si="99"/>
        <v>2017</v>
      </c>
      <c r="Q2101" s="20">
        <f t="shared" si="100"/>
        <v>8</v>
      </c>
      <c r="R2101" s="20">
        <f t="shared" si="101"/>
        <v>19</v>
      </c>
      <c r="S2101" s="20"/>
      <c r="T2101" s="20"/>
      <c r="U2101" s="20" t="s">
        <v>225</v>
      </c>
      <c r="V2101" s="20" t="s">
        <v>1470</v>
      </c>
      <c r="W2101" s="20" t="s">
        <v>260</v>
      </c>
      <c r="X2101" s="20" t="s">
        <v>239</v>
      </c>
      <c r="Y2101" s="20"/>
      <c r="Z2101" s="20" t="s">
        <v>6143</v>
      </c>
      <c r="AA2101" s="20"/>
      <c r="AB2101" s="20"/>
      <c r="AC2101" s="20"/>
      <c r="AD2101" s="20" t="s">
        <v>231</v>
      </c>
      <c r="AE2101" s="20"/>
      <c r="AF2101" s="21">
        <v>33802</v>
      </c>
      <c r="AG2101" s="20">
        <v>25</v>
      </c>
      <c r="AH2101" s="20" t="s">
        <v>5867</v>
      </c>
      <c r="AI2101" s="20"/>
      <c r="AJ2101" s="22" t="s">
        <v>5869</v>
      </c>
      <c r="AK2101" s="20" t="s">
        <v>6144</v>
      </c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 t="s">
        <v>271</v>
      </c>
      <c r="BK2101" s="20" t="s">
        <v>238</v>
      </c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 t="s">
        <v>271</v>
      </c>
      <c r="BW2101" s="20" t="s">
        <v>238</v>
      </c>
      <c r="BX2101" s="20"/>
      <c r="BY2101" s="20"/>
      <c r="BZ2101" s="20"/>
      <c r="CA2101" s="20"/>
      <c r="CB2101" s="20"/>
      <c r="CC2101" s="20"/>
      <c r="CD2101" s="20"/>
      <c r="CE2101" s="20"/>
      <c r="CF2101" s="20"/>
      <c r="CG2101" s="20"/>
      <c r="CH2101" s="20"/>
      <c r="CI2101" s="20"/>
      <c r="CJ2101" s="20"/>
      <c r="CK2101" s="20"/>
      <c r="CL2101" s="20"/>
      <c r="CM2101" s="20"/>
      <c r="CN2101" s="20" t="s">
        <v>240</v>
      </c>
      <c r="CO2101" s="20" t="s">
        <v>238</v>
      </c>
      <c r="CP2101" s="20"/>
      <c r="CQ2101" s="20"/>
      <c r="CR2101" s="20"/>
      <c r="CS2101" s="20"/>
      <c r="CT2101" s="20"/>
      <c r="CU2101" s="20"/>
      <c r="CV2101" s="20"/>
      <c r="CW2101" s="20"/>
      <c r="CX2101" s="20"/>
      <c r="CY2101" s="20"/>
      <c r="CZ2101" s="20"/>
      <c r="DA2101" s="20"/>
      <c r="DB2101" s="20"/>
      <c r="DC2101" s="20"/>
      <c r="DD2101" s="20"/>
      <c r="DE2101" s="20"/>
      <c r="DF2101" s="20"/>
      <c r="DG2101" s="20"/>
      <c r="DH2101" s="20"/>
      <c r="DI2101" s="20"/>
      <c r="DJ2101" s="20"/>
      <c r="DK2101" s="20"/>
      <c r="DL2101" s="20"/>
      <c r="DM2101" s="20"/>
      <c r="DN2101" s="20"/>
      <c r="DO2101" s="20" t="s">
        <v>273</v>
      </c>
      <c r="DP2101" s="20" t="s">
        <v>238</v>
      </c>
      <c r="DQ2101" s="20"/>
      <c r="DR2101" s="20"/>
      <c r="DS2101" s="20"/>
      <c r="DT2101" s="20"/>
      <c r="DU2101" s="20" t="s">
        <v>273</v>
      </c>
      <c r="DV2101" s="20" t="s">
        <v>238</v>
      </c>
      <c r="DW2101" s="20"/>
      <c r="DX2101" s="20"/>
      <c r="DY2101" s="20"/>
      <c r="DZ2101" s="20"/>
      <c r="EA2101" s="20"/>
      <c r="EB2101" s="20"/>
      <c r="EC2101" s="20">
        <v>6</v>
      </c>
      <c r="ED2101" s="20"/>
      <c r="EE2101" s="20" t="s">
        <v>238</v>
      </c>
      <c r="EF2101" s="20"/>
      <c r="EG2101" s="20"/>
      <c r="EH2101" s="20"/>
      <c r="EI2101" s="20"/>
      <c r="EJ2101" s="20"/>
      <c r="EK2101" s="20"/>
      <c r="EL2101" s="20"/>
      <c r="EM2101" s="20"/>
      <c r="EN2101" s="20"/>
      <c r="EO2101" s="20"/>
      <c r="EP2101" s="20"/>
      <c r="EQ2101" s="20"/>
      <c r="ER2101" s="20"/>
      <c r="ES2101" s="20"/>
      <c r="ET2101" s="20"/>
      <c r="EU2101" s="20"/>
      <c r="EV2101" s="20"/>
      <c r="EW2101" s="20"/>
      <c r="EX2101" s="20"/>
      <c r="EY2101" s="20"/>
      <c r="EZ2101" s="20"/>
      <c r="FA2101" s="20"/>
      <c r="FB2101" s="20"/>
      <c r="FC2101" s="20"/>
      <c r="FD2101" s="20"/>
      <c r="FE2101" s="20"/>
      <c r="FF2101" s="20"/>
      <c r="FG2101" s="20"/>
      <c r="FH2101" s="20"/>
      <c r="FI2101" s="20"/>
      <c r="FJ2101" s="20"/>
      <c r="FK2101" s="20"/>
      <c r="FL2101" s="20"/>
      <c r="FM2101" s="20"/>
      <c r="FN2101" s="20"/>
      <c r="FO2101" s="20"/>
      <c r="FP2101" s="20"/>
      <c r="FQ2101" s="20"/>
      <c r="FR2101" s="20"/>
      <c r="FS2101" s="20"/>
      <c r="FT2101" s="20"/>
      <c r="FU2101" s="20"/>
      <c r="FV2101" s="20"/>
      <c r="FW2101" s="20"/>
      <c r="FX2101" s="20"/>
      <c r="FY2101" s="20"/>
      <c r="FZ2101" s="20"/>
      <c r="GA2101" s="20"/>
      <c r="GB2101" s="20"/>
      <c r="GC2101" s="20"/>
      <c r="GD2101" s="20"/>
      <c r="GE2101" s="20"/>
      <c r="GF2101" s="20"/>
      <c r="GG2101" s="20"/>
      <c r="GH2101" s="20"/>
      <c r="GI2101" s="20"/>
      <c r="GJ2101" s="20"/>
      <c r="GK2101" s="20"/>
      <c r="GL2101" s="20"/>
      <c r="GM2101" s="20"/>
      <c r="GN2101" s="20"/>
      <c r="GO2101" s="20"/>
      <c r="GP2101" s="20"/>
      <c r="GQ2101" s="20"/>
      <c r="GR2101" s="20"/>
      <c r="GS2101" s="20"/>
      <c r="GT2101" s="20"/>
      <c r="GU2101" s="20"/>
      <c r="GV2101" s="20"/>
      <c r="GW2101" s="20"/>
      <c r="GX2101" s="20"/>
      <c r="GY2101" s="20"/>
    </row>
    <row r="2102" spans="1:207" s="22" customFormat="1" x14ac:dyDescent="0.25">
      <c r="A2102" s="14" t="s">
        <v>6145</v>
      </c>
      <c r="B2102" s="20" t="s">
        <v>6146</v>
      </c>
      <c r="C2102" s="20"/>
      <c r="D2102" s="20" t="s">
        <v>415</v>
      </c>
      <c r="E2102" s="20" t="s">
        <v>219</v>
      </c>
      <c r="F2102" s="20" t="s">
        <v>220</v>
      </c>
      <c r="G2102" s="20" t="s">
        <v>2504</v>
      </c>
      <c r="H2102" s="20" t="s">
        <v>2505</v>
      </c>
      <c r="I2102" s="20" t="s">
        <v>4293</v>
      </c>
      <c r="J2102" s="20" t="s">
        <v>4294</v>
      </c>
      <c r="K2102" s="20">
        <v>14.577721500000001</v>
      </c>
      <c r="L2102" s="20">
        <v>120.9856154</v>
      </c>
      <c r="M2102" s="20"/>
      <c r="N2102" s="20"/>
      <c r="O2102" s="21">
        <v>42982</v>
      </c>
      <c r="P2102" s="20">
        <f t="shared" si="99"/>
        <v>2017</v>
      </c>
      <c r="Q2102" s="20">
        <f t="shared" si="100"/>
        <v>9</v>
      </c>
      <c r="R2102" s="20">
        <f t="shared" si="101"/>
        <v>4</v>
      </c>
      <c r="S2102" s="20"/>
      <c r="T2102" s="20"/>
      <c r="U2102" s="20" t="s">
        <v>225</v>
      </c>
      <c r="V2102" s="20" t="s">
        <v>301</v>
      </c>
      <c r="W2102" s="20" t="s">
        <v>227</v>
      </c>
      <c r="X2102" s="20" t="s">
        <v>239</v>
      </c>
      <c r="Y2102" s="20"/>
      <c r="Z2102" s="20">
        <v>9</v>
      </c>
      <c r="AA2102" s="20"/>
      <c r="AB2102" s="20"/>
      <c r="AC2102" s="20"/>
      <c r="AD2102" s="20" t="s">
        <v>231</v>
      </c>
      <c r="AE2102" s="20"/>
      <c r="AF2102" s="21">
        <v>41178</v>
      </c>
      <c r="AG2102" s="20">
        <v>4</v>
      </c>
      <c r="AH2102" s="20" t="s">
        <v>5867</v>
      </c>
      <c r="AI2102" s="20"/>
      <c r="AJ2102" s="22" t="s">
        <v>5869</v>
      </c>
      <c r="AK2102" s="20" t="s">
        <v>417</v>
      </c>
      <c r="AL2102" s="20">
        <v>13</v>
      </c>
      <c r="AM2102" s="20"/>
      <c r="AN2102" s="20" t="s">
        <v>238</v>
      </c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>
        <v>17</v>
      </c>
      <c r="BB2102" s="20"/>
      <c r="BC2102" s="20" t="s">
        <v>239</v>
      </c>
      <c r="BD2102" s="20"/>
      <c r="BE2102" s="20"/>
      <c r="BF2102" s="20"/>
      <c r="BG2102" s="20"/>
      <c r="BH2102" s="20"/>
      <c r="BI2102" s="20"/>
      <c r="BJ2102" s="20" t="s">
        <v>271</v>
      </c>
      <c r="BK2102" s="20" t="s">
        <v>238</v>
      </c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 t="s">
        <v>271</v>
      </c>
      <c r="BW2102" s="20" t="s">
        <v>238</v>
      </c>
      <c r="BX2102" s="20"/>
      <c r="BY2102" s="20"/>
      <c r="BZ2102" s="20"/>
      <c r="CA2102" s="20"/>
      <c r="CB2102" s="20"/>
      <c r="CC2102" s="20"/>
      <c r="CD2102" s="20"/>
      <c r="CE2102" s="20"/>
      <c r="CF2102" s="20"/>
      <c r="CG2102" s="20"/>
      <c r="CH2102" s="20"/>
      <c r="CI2102" s="20"/>
      <c r="CJ2102" s="20"/>
      <c r="CK2102" s="20"/>
      <c r="CL2102" s="20"/>
      <c r="CM2102" s="20"/>
      <c r="CN2102" s="20" t="s">
        <v>240</v>
      </c>
      <c r="CO2102" s="20" t="s">
        <v>238</v>
      </c>
      <c r="CP2102" s="20"/>
      <c r="CQ2102" s="20"/>
      <c r="CR2102" s="20"/>
      <c r="CS2102" s="20"/>
      <c r="CT2102" s="20"/>
      <c r="CU2102" s="20"/>
      <c r="CV2102" s="20"/>
      <c r="CW2102" s="20"/>
      <c r="CX2102" s="20"/>
      <c r="CY2102" s="20"/>
      <c r="CZ2102" s="20"/>
      <c r="DA2102" s="20"/>
      <c r="DB2102" s="20"/>
      <c r="DC2102" s="20"/>
      <c r="DD2102" s="20"/>
      <c r="DE2102" s="20"/>
      <c r="DF2102" s="20"/>
      <c r="DG2102" s="20"/>
      <c r="DH2102" s="20"/>
      <c r="DI2102" s="20"/>
      <c r="DJ2102" s="20"/>
      <c r="DK2102" s="20"/>
      <c r="DL2102" s="20"/>
      <c r="DM2102" s="20"/>
      <c r="DN2102" s="20"/>
      <c r="DO2102" s="20" t="s">
        <v>273</v>
      </c>
      <c r="DP2102" s="20" t="s">
        <v>238</v>
      </c>
      <c r="DQ2102" s="20"/>
      <c r="DR2102" s="20"/>
      <c r="DS2102" s="20"/>
      <c r="DT2102" s="20">
        <v>11</v>
      </c>
      <c r="DU2102" s="20" t="s">
        <v>273</v>
      </c>
      <c r="DV2102" s="20" t="s">
        <v>238</v>
      </c>
      <c r="DW2102" s="20"/>
      <c r="DX2102" s="20"/>
      <c r="DY2102" s="20"/>
      <c r="DZ2102" s="20"/>
      <c r="EA2102" s="20"/>
      <c r="EB2102" s="20"/>
      <c r="EC2102" s="20">
        <v>6</v>
      </c>
      <c r="ED2102" s="20"/>
      <c r="EE2102" s="20" t="s">
        <v>238</v>
      </c>
      <c r="EF2102" s="20"/>
      <c r="EG2102" s="20"/>
      <c r="EH2102" s="20"/>
      <c r="EI2102" s="20"/>
      <c r="EJ2102" s="20"/>
      <c r="EK2102" s="20"/>
      <c r="EL2102" s="20"/>
      <c r="EM2102" s="20"/>
      <c r="EN2102" s="20"/>
      <c r="EO2102" s="20"/>
      <c r="EP2102" s="20"/>
      <c r="EQ2102" s="20"/>
      <c r="ER2102" s="20"/>
      <c r="ES2102" s="20"/>
      <c r="ET2102" s="20"/>
      <c r="EU2102" s="20"/>
      <c r="EV2102" s="20"/>
      <c r="EW2102" s="20"/>
      <c r="EX2102" s="20"/>
      <c r="EY2102" s="20"/>
      <c r="EZ2102" s="20"/>
      <c r="FA2102" s="20"/>
      <c r="FB2102" s="20"/>
      <c r="FC2102" s="20"/>
      <c r="FD2102" s="20"/>
      <c r="FE2102" s="20"/>
      <c r="FF2102" s="20"/>
      <c r="FG2102" s="20"/>
      <c r="FH2102" s="20"/>
      <c r="FI2102" s="20"/>
      <c r="FJ2102" s="20"/>
      <c r="FK2102" s="20"/>
      <c r="FL2102" s="20"/>
      <c r="FM2102" s="20">
        <v>10</v>
      </c>
      <c r="FN2102" s="20" t="s">
        <v>767</v>
      </c>
      <c r="FO2102" s="20" t="s">
        <v>238</v>
      </c>
      <c r="FP2102" s="20"/>
      <c r="FQ2102" s="20"/>
      <c r="FR2102" s="20"/>
      <c r="FS2102" s="20"/>
      <c r="FT2102" s="20"/>
      <c r="FU2102" s="20"/>
      <c r="FV2102" s="20"/>
      <c r="FW2102" s="20"/>
      <c r="FX2102" s="20"/>
      <c r="FY2102" s="20"/>
      <c r="FZ2102" s="20"/>
      <c r="GA2102" s="20"/>
      <c r="GB2102" s="20"/>
      <c r="GC2102" s="20"/>
      <c r="GD2102" s="20"/>
      <c r="GE2102" s="20"/>
      <c r="GF2102" s="20"/>
      <c r="GG2102" s="20"/>
      <c r="GH2102" s="20"/>
      <c r="GI2102" s="20"/>
      <c r="GJ2102" s="20"/>
      <c r="GK2102" s="20"/>
      <c r="GL2102" s="20"/>
      <c r="GM2102" s="20"/>
      <c r="GN2102" s="20"/>
      <c r="GO2102" s="20"/>
      <c r="GP2102" s="20"/>
      <c r="GQ2102" s="20"/>
      <c r="GR2102" s="20"/>
      <c r="GS2102" s="20"/>
      <c r="GT2102" s="20"/>
      <c r="GU2102" s="20"/>
      <c r="GV2102" s="20"/>
      <c r="GW2102" s="20"/>
      <c r="GX2102" s="20"/>
      <c r="GY2102" s="20"/>
    </row>
    <row r="2103" spans="1:207" s="22" customFormat="1" x14ac:dyDescent="0.25">
      <c r="A2103" s="14" t="s">
        <v>6147</v>
      </c>
      <c r="B2103" s="20" t="s">
        <v>6148</v>
      </c>
      <c r="C2103" s="20"/>
      <c r="D2103" s="20" t="s">
        <v>415</v>
      </c>
      <c r="E2103" s="20" t="s">
        <v>219</v>
      </c>
      <c r="F2103" s="20" t="s">
        <v>220</v>
      </c>
      <c r="G2103" s="20" t="s">
        <v>2504</v>
      </c>
      <c r="H2103" s="20" t="s">
        <v>2505</v>
      </c>
      <c r="I2103" s="20" t="s">
        <v>4452</v>
      </c>
      <c r="J2103" s="20" t="s">
        <v>4453</v>
      </c>
      <c r="K2103" s="20">
        <v>14.564242200000001</v>
      </c>
      <c r="L2103" s="20">
        <v>121.0659489</v>
      </c>
      <c r="M2103" s="20"/>
      <c r="N2103" s="20"/>
      <c r="O2103" s="21">
        <v>42951</v>
      </c>
      <c r="P2103" s="20">
        <f t="shared" si="99"/>
        <v>2017</v>
      </c>
      <c r="Q2103" s="20">
        <f t="shared" si="100"/>
        <v>8</v>
      </c>
      <c r="R2103" s="20">
        <f t="shared" si="101"/>
        <v>4</v>
      </c>
      <c r="S2103" s="20"/>
      <c r="T2103" s="20"/>
      <c r="U2103" s="20" t="s">
        <v>225</v>
      </c>
      <c r="V2103" s="20" t="s">
        <v>288</v>
      </c>
      <c r="W2103" s="20" t="s">
        <v>227</v>
      </c>
      <c r="X2103" s="20" t="s">
        <v>239</v>
      </c>
      <c r="Y2103" s="20" t="s">
        <v>458</v>
      </c>
      <c r="Z2103" s="20" t="s">
        <v>6149</v>
      </c>
      <c r="AA2103" s="20"/>
      <c r="AB2103" s="20"/>
      <c r="AC2103" s="20"/>
      <c r="AD2103" s="20" t="s">
        <v>289</v>
      </c>
      <c r="AE2103" s="20"/>
      <c r="AF2103" s="21">
        <v>29401</v>
      </c>
      <c r="AG2103" s="20">
        <v>37</v>
      </c>
      <c r="AH2103" s="20" t="s">
        <v>5873</v>
      </c>
      <c r="AI2103" s="20" t="s">
        <v>6150</v>
      </c>
      <c r="AJ2103" s="22" t="s">
        <v>5869</v>
      </c>
      <c r="AK2103" s="20" t="s">
        <v>530</v>
      </c>
      <c r="AL2103" s="20">
        <v>14</v>
      </c>
      <c r="AM2103" s="20"/>
      <c r="AN2103" s="20" t="s">
        <v>238</v>
      </c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>
        <v>19</v>
      </c>
      <c r="BB2103" s="20"/>
      <c r="BC2103" s="20" t="s">
        <v>239</v>
      </c>
      <c r="BD2103" s="20"/>
      <c r="BE2103" s="20"/>
      <c r="BF2103" s="20"/>
      <c r="BG2103" s="20"/>
      <c r="BH2103" s="20"/>
      <c r="BI2103" s="20"/>
      <c r="BJ2103" s="20" t="s">
        <v>271</v>
      </c>
      <c r="BK2103" s="20" t="s">
        <v>238</v>
      </c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>
        <v>16</v>
      </c>
      <c r="BW2103" s="20" t="s">
        <v>239</v>
      </c>
      <c r="BX2103" s="20"/>
      <c r="BY2103" s="20"/>
      <c r="BZ2103" s="20"/>
      <c r="CA2103" s="20"/>
      <c r="CB2103" s="20"/>
      <c r="CC2103" s="20"/>
      <c r="CD2103" s="20"/>
      <c r="CE2103" s="20"/>
      <c r="CF2103" s="20"/>
      <c r="CG2103" s="20"/>
      <c r="CH2103" s="20"/>
      <c r="CI2103" s="20"/>
      <c r="CJ2103" s="20"/>
      <c r="CK2103" s="20"/>
      <c r="CL2103" s="20"/>
      <c r="CM2103" s="20"/>
      <c r="CN2103" s="20" t="s">
        <v>240</v>
      </c>
      <c r="CO2103" s="20" t="s">
        <v>238</v>
      </c>
      <c r="CP2103" s="20"/>
      <c r="CQ2103" s="20"/>
      <c r="CR2103" s="20"/>
      <c r="CS2103" s="20"/>
      <c r="CT2103" s="20"/>
      <c r="CU2103" s="20"/>
      <c r="CV2103" s="20"/>
      <c r="CW2103" s="20"/>
      <c r="CX2103" s="20"/>
      <c r="CY2103" s="20"/>
      <c r="CZ2103" s="20"/>
      <c r="DA2103" s="20"/>
      <c r="DB2103" s="20"/>
      <c r="DC2103" s="20"/>
      <c r="DD2103" s="20"/>
      <c r="DE2103" s="20"/>
      <c r="DF2103" s="20"/>
      <c r="DG2103" s="20"/>
      <c r="DH2103" s="20"/>
      <c r="DI2103" s="20"/>
      <c r="DJ2103" s="20"/>
      <c r="DK2103" s="20"/>
      <c r="DL2103" s="20"/>
      <c r="DM2103" s="20"/>
      <c r="DN2103" s="20"/>
      <c r="DO2103" s="20" t="s">
        <v>273</v>
      </c>
      <c r="DP2103" s="20" t="s">
        <v>238</v>
      </c>
      <c r="DQ2103" s="20"/>
      <c r="DR2103" s="20"/>
      <c r="DS2103" s="20"/>
      <c r="DT2103" s="20">
        <v>15</v>
      </c>
      <c r="DU2103" s="20" t="s">
        <v>273</v>
      </c>
      <c r="DV2103" s="20" t="s">
        <v>238</v>
      </c>
      <c r="DW2103" s="20"/>
      <c r="DX2103" s="20" t="s">
        <v>272</v>
      </c>
      <c r="DY2103" s="20" t="s">
        <v>238</v>
      </c>
      <c r="DZ2103" s="20"/>
      <c r="EA2103" s="20"/>
      <c r="EB2103" s="20"/>
      <c r="EC2103" s="20">
        <v>12</v>
      </c>
      <c r="ED2103" s="20"/>
      <c r="EE2103" s="20" t="s">
        <v>238</v>
      </c>
      <c r="EF2103" s="20"/>
      <c r="EG2103" s="20"/>
      <c r="EH2103" s="20"/>
      <c r="EI2103" s="20"/>
      <c r="EJ2103" s="20"/>
      <c r="EK2103" s="20"/>
      <c r="EL2103" s="20"/>
      <c r="EM2103" s="20"/>
      <c r="EN2103" s="20"/>
      <c r="EO2103" s="20"/>
      <c r="EP2103" s="20"/>
      <c r="EQ2103" s="20"/>
      <c r="ER2103" s="20"/>
      <c r="ES2103" s="20"/>
      <c r="ET2103" s="20"/>
      <c r="EU2103" s="20"/>
      <c r="EV2103" s="20"/>
      <c r="EW2103" s="20"/>
      <c r="EX2103" s="20"/>
      <c r="EY2103" s="20"/>
      <c r="EZ2103" s="20"/>
      <c r="FA2103" s="20"/>
      <c r="FB2103" s="20"/>
      <c r="FC2103" s="20"/>
      <c r="FD2103" s="20"/>
      <c r="FE2103" s="20"/>
      <c r="FF2103" s="20"/>
      <c r="FG2103" s="20"/>
      <c r="FH2103" s="20"/>
      <c r="FI2103" s="20"/>
      <c r="FJ2103" s="20">
        <v>14</v>
      </c>
      <c r="FK2103" s="20"/>
      <c r="FL2103" s="20" t="s">
        <v>238</v>
      </c>
      <c r="FM2103" s="20">
        <v>14</v>
      </c>
      <c r="FN2103" s="20"/>
      <c r="FO2103" s="20" t="s">
        <v>238</v>
      </c>
      <c r="FP2103" s="20"/>
      <c r="FQ2103" s="20"/>
      <c r="FR2103" s="20"/>
      <c r="FS2103" s="20"/>
      <c r="FT2103" s="20"/>
      <c r="FU2103" s="20"/>
      <c r="FV2103" s="20"/>
      <c r="FW2103" s="20"/>
      <c r="FX2103" s="20"/>
      <c r="FY2103" s="20"/>
      <c r="FZ2103" s="20"/>
      <c r="GA2103" s="20"/>
      <c r="GB2103" s="20"/>
      <c r="GC2103" s="20"/>
      <c r="GD2103" s="20"/>
      <c r="GE2103" s="20"/>
      <c r="GF2103" s="20"/>
      <c r="GG2103" s="20"/>
      <c r="GH2103" s="20"/>
      <c r="GI2103" s="20"/>
      <c r="GJ2103" s="20"/>
      <c r="GK2103" s="20"/>
      <c r="GL2103" s="20"/>
      <c r="GM2103" s="20"/>
      <c r="GN2103" s="20"/>
      <c r="GO2103" s="20"/>
      <c r="GP2103" s="20"/>
      <c r="GQ2103" s="20"/>
      <c r="GR2103" s="20"/>
      <c r="GS2103" s="20"/>
      <c r="GT2103" s="20">
        <v>6</v>
      </c>
      <c r="GU2103" s="20" t="s">
        <v>273</v>
      </c>
      <c r="GV2103" s="20" t="s">
        <v>238</v>
      </c>
      <c r="GW2103" s="20"/>
      <c r="GX2103" s="20"/>
      <c r="GY2103" s="20"/>
    </row>
    <row r="2104" spans="1:207" s="22" customFormat="1" x14ac:dyDescent="0.25">
      <c r="A2104" s="14" t="s">
        <v>6151</v>
      </c>
      <c r="B2104" s="20" t="s">
        <v>6152</v>
      </c>
      <c r="C2104" s="20"/>
      <c r="D2104" s="20" t="s">
        <v>415</v>
      </c>
      <c r="E2104" s="20" t="s">
        <v>219</v>
      </c>
      <c r="F2104" s="20" t="s">
        <v>220</v>
      </c>
      <c r="G2104" s="20" t="s">
        <v>2504</v>
      </c>
      <c r="H2104" s="20" t="s">
        <v>2505</v>
      </c>
      <c r="I2104" s="20" t="s">
        <v>4293</v>
      </c>
      <c r="J2104" s="20" t="s">
        <v>2408</v>
      </c>
      <c r="K2104" s="20">
        <v>14.611470799999999</v>
      </c>
      <c r="L2104" s="20">
        <v>120.9901607</v>
      </c>
      <c r="M2104" s="20"/>
      <c r="N2104" s="20"/>
      <c r="O2104" s="21">
        <v>42781</v>
      </c>
      <c r="P2104" s="20">
        <f t="shared" si="99"/>
        <v>2017</v>
      </c>
      <c r="Q2104" s="20">
        <f t="shared" si="100"/>
        <v>2</v>
      </c>
      <c r="R2104" s="20">
        <f t="shared" si="101"/>
        <v>15</v>
      </c>
      <c r="S2104" s="20"/>
      <c r="T2104" s="20"/>
      <c r="U2104" s="20" t="s">
        <v>225</v>
      </c>
      <c r="V2104" s="20" t="s">
        <v>259</v>
      </c>
      <c r="W2104" s="20" t="s">
        <v>260</v>
      </c>
      <c r="X2104" s="20" t="s">
        <v>239</v>
      </c>
      <c r="Y2104" s="20" t="s">
        <v>6120</v>
      </c>
      <c r="Z2104" s="20" t="s">
        <v>6153</v>
      </c>
      <c r="AA2104" s="20"/>
      <c r="AB2104" s="20"/>
      <c r="AC2104" s="20"/>
      <c r="AD2104" s="20" t="s">
        <v>231</v>
      </c>
      <c r="AE2104" s="20"/>
      <c r="AF2104" s="21">
        <v>16361</v>
      </c>
      <c r="AG2104" s="20">
        <v>72</v>
      </c>
      <c r="AH2104" s="20" t="s">
        <v>5867</v>
      </c>
      <c r="AI2104" s="20"/>
      <c r="AJ2104" s="22" t="s">
        <v>5869</v>
      </c>
      <c r="AK2104" s="23" t="s">
        <v>6154</v>
      </c>
      <c r="AL2104" s="20">
        <v>26</v>
      </c>
      <c r="AM2104" s="20"/>
      <c r="AN2104" s="20" t="s">
        <v>236</v>
      </c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>
        <v>6</v>
      </c>
      <c r="BB2104" s="20"/>
      <c r="BC2104" s="20" t="s">
        <v>238</v>
      </c>
      <c r="BD2104" s="20"/>
      <c r="BE2104" s="20"/>
      <c r="BF2104" s="20"/>
      <c r="BG2104" s="20"/>
      <c r="BH2104" s="20"/>
      <c r="BI2104" s="20"/>
      <c r="BJ2104" s="20">
        <v>32</v>
      </c>
      <c r="BK2104" s="20" t="s">
        <v>238</v>
      </c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 t="s">
        <v>271</v>
      </c>
      <c r="BW2104" s="20" t="s">
        <v>238</v>
      </c>
      <c r="BX2104" s="20"/>
      <c r="BY2104" s="20"/>
      <c r="BZ2104" s="20"/>
      <c r="CA2104" s="20"/>
      <c r="CB2104" s="20"/>
      <c r="CC2104" s="20"/>
      <c r="CD2104" s="20"/>
      <c r="CE2104" s="20"/>
      <c r="CF2104" s="20"/>
      <c r="CG2104" s="20"/>
      <c r="CH2104" s="20"/>
      <c r="CI2104" s="20"/>
      <c r="CJ2104" s="20"/>
      <c r="CK2104" s="20"/>
      <c r="CL2104" s="20"/>
      <c r="CM2104" s="20"/>
      <c r="CN2104" s="20" t="s">
        <v>240</v>
      </c>
      <c r="CO2104" s="20" t="s">
        <v>238</v>
      </c>
      <c r="CP2104" s="20"/>
      <c r="CQ2104" s="20"/>
      <c r="CR2104" s="20"/>
      <c r="CS2104" s="20"/>
      <c r="CT2104" s="20"/>
      <c r="CU2104" s="20"/>
      <c r="CV2104" s="20"/>
      <c r="CW2104" s="20">
        <v>1</v>
      </c>
      <c r="CX2104" s="20" t="s">
        <v>236</v>
      </c>
      <c r="CY2104" s="20"/>
      <c r="CZ2104" s="20"/>
      <c r="DA2104" s="20"/>
      <c r="DB2104" s="20"/>
      <c r="DC2104" s="20"/>
      <c r="DD2104" s="20"/>
      <c r="DE2104" s="20"/>
      <c r="DF2104" s="20"/>
      <c r="DG2104" s="20"/>
      <c r="DH2104" s="20"/>
      <c r="DI2104" s="20"/>
      <c r="DJ2104" s="20"/>
      <c r="DK2104" s="20"/>
      <c r="DL2104" s="20"/>
      <c r="DM2104" s="20"/>
      <c r="DN2104" s="20"/>
      <c r="DO2104" s="20" t="s">
        <v>273</v>
      </c>
      <c r="DP2104" s="20" t="s">
        <v>238</v>
      </c>
      <c r="DQ2104" s="20"/>
      <c r="DR2104" s="20"/>
      <c r="DS2104" s="20"/>
      <c r="DT2104" s="20">
        <v>11</v>
      </c>
      <c r="DU2104" s="20" t="s">
        <v>273</v>
      </c>
      <c r="DV2104" s="20" t="s">
        <v>238</v>
      </c>
      <c r="DW2104" s="20"/>
      <c r="DX2104" s="20" t="s">
        <v>272</v>
      </c>
      <c r="DY2104" s="20" t="s">
        <v>238</v>
      </c>
      <c r="DZ2104" s="20"/>
      <c r="EA2104" s="20"/>
      <c r="EB2104" s="20"/>
      <c r="EC2104" s="20">
        <v>6</v>
      </c>
      <c r="ED2104" s="20" t="s">
        <v>271</v>
      </c>
      <c r="EE2104" s="20" t="s">
        <v>238</v>
      </c>
      <c r="EF2104" s="20"/>
      <c r="EG2104" s="20"/>
      <c r="EH2104" s="20"/>
      <c r="EI2104" s="20"/>
      <c r="EJ2104" s="20"/>
      <c r="EK2104" s="20"/>
      <c r="EL2104" s="20"/>
      <c r="EM2104" s="20"/>
      <c r="EN2104" s="20"/>
      <c r="EO2104" s="20"/>
      <c r="EP2104" s="20"/>
      <c r="EQ2104" s="20"/>
      <c r="ER2104" s="20"/>
      <c r="ES2104" s="20"/>
      <c r="ET2104" s="20"/>
      <c r="EU2104" s="20"/>
      <c r="EV2104" s="20"/>
      <c r="EW2104" s="20"/>
      <c r="EX2104" s="20"/>
      <c r="EY2104" s="20"/>
      <c r="EZ2104" s="20"/>
      <c r="FA2104" s="20"/>
      <c r="FB2104" s="20"/>
      <c r="FC2104" s="20"/>
      <c r="FD2104" s="20"/>
      <c r="FE2104" s="20"/>
      <c r="FF2104" s="20"/>
      <c r="FG2104" s="20"/>
      <c r="FH2104" s="20"/>
      <c r="FI2104" s="20"/>
      <c r="FJ2104" s="20"/>
      <c r="FK2104" s="20"/>
      <c r="FL2104" s="20"/>
      <c r="FM2104" s="20">
        <v>6</v>
      </c>
      <c r="FN2104" s="20"/>
      <c r="FO2104" s="20" t="s">
        <v>238</v>
      </c>
      <c r="FP2104" s="20"/>
      <c r="FQ2104" s="20"/>
      <c r="FR2104" s="20"/>
      <c r="FS2104" s="20"/>
      <c r="FT2104" s="20"/>
      <c r="FU2104" s="20"/>
      <c r="FV2104" s="20"/>
      <c r="FW2104" s="20"/>
      <c r="FX2104" s="20"/>
      <c r="FY2104" s="20"/>
      <c r="FZ2104" s="20"/>
      <c r="GA2104" s="20"/>
      <c r="GB2104" s="20"/>
      <c r="GC2104" s="20"/>
      <c r="GD2104" s="20"/>
      <c r="GE2104" s="20"/>
      <c r="GF2104" s="20"/>
      <c r="GG2104" s="20"/>
      <c r="GH2104" s="20"/>
      <c r="GI2104" s="20"/>
      <c r="GJ2104" s="20"/>
      <c r="GK2104" s="20"/>
      <c r="GL2104" s="20"/>
      <c r="GM2104" s="20"/>
      <c r="GN2104" s="20"/>
      <c r="GO2104" s="20"/>
      <c r="GP2104" s="20"/>
      <c r="GQ2104" s="20"/>
      <c r="GR2104" s="20"/>
      <c r="GS2104" s="20"/>
      <c r="GT2104" s="20"/>
      <c r="GU2104" s="20" t="s">
        <v>273</v>
      </c>
      <c r="GV2104" s="20" t="s">
        <v>238</v>
      </c>
      <c r="GW2104" s="20"/>
      <c r="GX2104" s="20"/>
      <c r="GY2104" s="20"/>
    </row>
    <row r="2105" spans="1:207" s="22" customFormat="1" x14ac:dyDescent="0.25">
      <c r="A2105" s="14" t="s">
        <v>6155</v>
      </c>
      <c r="B2105" s="20" t="s">
        <v>6156</v>
      </c>
      <c r="C2105" s="20"/>
      <c r="D2105" s="20" t="s">
        <v>415</v>
      </c>
      <c r="E2105" s="20" t="s">
        <v>219</v>
      </c>
      <c r="F2105" s="20" t="s">
        <v>220</v>
      </c>
      <c r="G2105" s="20" t="s">
        <v>2504</v>
      </c>
      <c r="H2105" s="20" t="s">
        <v>2505</v>
      </c>
      <c r="I2105" s="20" t="s">
        <v>4293</v>
      </c>
      <c r="J2105" s="20" t="s">
        <v>2408</v>
      </c>
      <c r="K2105" s="20">
        <v>14.611470799999999</v>
      </c>
      <c r="L2105" s="20">
        <v>120.9901607</v>
      </c>
      <c r="M2105" s="20"/>
      <c r="N2105" s="20"/>
      <c r="O2105" s="21">
        <v>42877</v>
      </c>
      <c r="P2105" s="20">
        <f t="shared" si="99"/>
        <v>2017</v>
      </c>
      <c r="Q2105" s="20">
        <f t="shared" si="100"/>
        <v>5</v>
      </c>
      <c r="R2105" s="20">
        <f t="shared" si="101"/>
        <v>22</v>
      </c>
      <c r="S2105" s="20"/>
      <c r="T2105" s="20"/>
      <c r="U2105" s="20" t="s">
        <v>225</v>
      </c>
      <c r="V2105" s="20" t="s">
        <v>259</v>
      </c>
      <c r="W2105" s="20" t="s">
        <v>260</v>
      </c>
      <c r="X2105" s="20" t="s">
        <v>239</v>
      </c>
      <c r="Y2105" s="20" t="s">
        <v>266</v>
      </c>
      <c r="Z2105" s="20" t="s">
        <v>5877</v>
      </c>
      <c r="AA2105" s="20"/>
      <c r="AB2105" s="20"/>
      <c r="AC2105" s="20"/>
      <c r="AD2105" s="20" t="s">
        <v>289</v>
      </c>
      <c r="AE2105" s="20"/>
      <c r="AF2105" s="21">
        <v>14272</v>
      </c>
      <c r="AG2105" s="20">
        <v>78</v>
      </c>
      <c r="AH2105" s="20" t="s">
        <v>5873</v>
      </c>
      <c r="AI2105" s="20" t="s">
        <v>1052</v>
      </c>
      <c r="AJ2105" s="22" t="s">
        <v>5869</v>
      </c>
      <c r="AK2105" s="20" t="s">
        <v>6157</v>
      </c>
      <c r="AL2105" s="20">
        <v>18</v>
      </c>
      <c r="AM2105" s="20"/>
      <c r="AN2105" s="20" t="s">
        <v>236</v>
      </c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>
        <v>19</v>
      </c>
      <c r="BB2105" s="20"/>
      <c r="BC2105" s="20" t="s">
        <v>239</v>
      </c>
      <c r="BD2105" s="20"/>
      <c r="BE2105" s="20"/>
      <c r="BF2105" s="20"/>
      <c r="BG2105" s="20"/>
      <c r="BH2105" s="20"/>
      <c r="BI2105" s="20"/>
      <c r="BJ2105" s="20" t="s">
        <v>271</v>
      </c>
      <c r="BK2105" s="20" t="s">
        <v>238</v>
      </c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 t="s">
        <v>271</v>
      </c>
      <c r="BW2105" s="20" t="s">
        <v>238</v>
      </c>
      <c r="BX2105" s="20"/>
      <c r="BY2105" s="20"/>
      <c r="BZ2105" s="20"/>
      <c r="CA2105" s="20"/>
      <c r="CB2105" s="20"/>
      <c r="CC2105" s="20"/>
      <c r="CD2105" s="20"/>
      <c r="CE2105" s="20"/>
      <c r="CF2105" s="20"/>
      <c r="CG2105" s="20"/>
      <c r="CH2105" s="20"/>
      <c r="CI2105" s="20"/>
      <c r="CJ2105" s="20"/>
      <c r="CK2105" s="20"/>
      <c r="CL2105" s="20"/>
      <c r="CM2105" s="20">
        <v>15</v>
      </c>
      <c r="CN2105" s="20">
        <v>2</v>
      </c>
      <c r="CO2105" s="20" t="s">
        <v>239</v>
      </c>
      <c r="CP2105" s="20"/>
      <c r="CQ2105" s="20"/>
      <c r="CR2105" s="20"/>
      <c r="CS2105" s="20"/>
      <c r="CT2105" s="20"/>
      <c r="CU2105" s="20"/>
      <c r="CV2105" s="20"/>
      <c r="CW2105" s="20"/>
      <c r="CX2105" s="20"/>
      <c r="CY2105" s="20"/>
      <c r="CZ2105" s="20"/>
      <c r="DA2105" s="20"/>
      <c r="DB2105" s="20"/>
      <c r="DC2105" s="20"/>
      <c r="DD2105" s="20"/>
      <c r="DE2105" s="20"/>
      <c r="DF2105" s="20"/>
      <c r="DG2105" s="20"/>
      <c r="DH2105" s="20"/>
      <c r="DI2105" s="20"/>
      <c r="DJ2105" s="20"/>
      <c r="DK2105" s="20"/>
      <c r="DL2105" s="20"/>
      <c r="DM2105" s="20"/>
      <c r="DN2105" s="20"/>
      <c r="DO2105" s="20">
        <v>8</v>
      </c>
      <c r="DP2105" s="20" t="s">
        <v>239</v>
      </c>
      <c r="DQ2105" s="20"/>
      <c r="DR2105" s="20"/>
      <c r="DS2105" s="20"/>
      <c r="DT2105" s="20">
        <v>11</v>
      </c>
      <c r="DU2105" s="20" t="s">
        <v>273</v>
      </c>
      <c r="DV2105" s="20" t="s">
        <v>238</v>
      </c>
      <c r="DW2105" s="20"/>
      <c r="DX2105" s="20" t="s">
        <v>272</v>
      </c>
      <c r="DY2105" s="20" t="s">
        <v>238</v>
      </c>
      <c r="DZ2105" s="20"/>
      <c r="EA2105" s="20"/>
      <c r="EB2105" s="20"/>
      <c r="EC2105" s="20">
        <v>6</v>
      </c>
      <c r="ED2105" s="20">
        <v>32</v>
      </c>
      <c r="EE2105" s="20" t="s">
        <v>238</v>
      </c>
      <c r="EF2105" s="20"/>
      <c r="EG2105" s="20"/>
      <c r="EH2105" s="20"/>
      <c r="EI2105" s="20"/>
      <c r="EJ2105" s="20"/>
      <c r="EK2105" s="20"/>
      <c r="EL2105" s="20"/>
      <c r="EM2105" s="20"/>
      <c r="EN2105" s="20"/>
      <c r="EO2105" s="20"/>
      <c r="EP2105" s="20"/>
      <c r="EQ2105" s="20"/>
      <c r="ER2105" s="20"/>
      <c r="ES2105" s="20"/>
      <c r="ET2105" s="20"/>
      <c r="EU2105" s="20"/>
      <c r="EV2105" s="20"/>
      <c r="EW2105" s="20"/>
      <c r="EX2105" s="20"/>
      <c r="EY2105" s="20"/>
      <c r="EZ2105" s="20"/>
      <c r="FA2105" s="20"/>
      <c r="FB2105" s="20"/>
      <c r="FC2105" s="20"/>
      <c r="FD2105" s="20"/>
      <c r="FE2105" s="20"/>
      <c r="FF2105" s="20"/>
      <c r="FG2105" s="20"/>
      <c r="FH2105" s="20"/>
      <c r="FI2105" s="20"/>
      <c r="FJ2105" s="20">
        <v>6</v>
      </c>
      <c r="FK2105" s="20"/>
      <c r="FL2105" s="20" t="s">
        <v>238</v>
      </c>
      <c r="FM2105" s="20"/>
      <c r="FN2105" s="20"/>
      <c r="FO2105" s="20"/>
      <c r="FP2105" s="20">
        <v>18</v>
      </c>
      <c r="FQ2105" s="20"/>
      <c r="FR2105" s="20" t="s">
        <v>236</v>
      </c>
      <c r="FS2105" s="20"/>
      <c r="FT2105" s="20"/>
      <c r="FU2105" s="20"/>
      <c r="FV2105" s="20"/>
      <c r="FW2105" s="20"/>
      <c r="FX2105" s="20"/>
      <c r="FY2105" s="20"/>
      <c r="FZ2105" s="20"/>
      <c r="GA2105" s="20"/>
      <c r="GB2105" s="20"/>
      <c r="GC2105" s="20"/>
      <c r="GD2105" s="20"/>
      <c r="GE2105" s="20"/>
      <c r="GF2105" s="20"/>
      <c r="GG2105" s="20"/>
      <c r="GH2105" s="20"/>
      <c r="GI2105" s="20"/>
      <c r="GJ2105" s="20"/>
      <c r="GK2105" s="20"/>
      <c r="GL2105" s="20"/>
      <c r="GM2105" s="20"/>
      <c r="GN2105" s="20"/>
      <c r="GO2105" s="20"/>
      <c r="GP2105" s="20"/>
      <c r="GQ2105" s="20"/>
      <c r="GR2105" s="20"/>
      <c r="GS2105" s="20"/>
      <c r="GT2105" s="20"/>
      <c r="GU2105" s="20" t="s">
        <v>273</v>
      </c>
      <c r="GV2105" s="20" t="s">
        <v>238</v>
      </c>
      <c r="GW2105" s="20"/>
      <c r="GX2105" s="20"/>
      <c r="GY2105" s="20"/>
    </row>
    <row r="2106" spans="1:207" s="22" customFormat="1" x14ac:dyDescent="0.25">
      <c r="A2106" s="14" t="s">
        <v>6158</v>
      </c>
      <c r="B2106" s="20" t="s">
        <v>6159</v>
      </c>
      <c r="C2106" s="20"/>
      <c r="D2106" s="20" t="s">
        <v>415</v>
      </c>
      <c r="E2106" s="20" t="s">
        <v>219</v>
      </c>
      <c r="F2106" s="20" t="s">
        <v>220</v>
      </c>
      <c r="G2106" s="20" t="s">
        <v>4782</v>
      </c>
      <c r="H2106" s="20" t="s">
        <v>4783</v>
      </c>
      <c r="I2106" s="20" t="s">
        <v>4784</v>
      </c>
      <c r="J2106" s="20" t="s">
        <v>4785</v>
      </c>
      <c r="K2106" s="20">
        <v>10.308017100000001</v>
      </c>
      <c r="L2106" s="20">
        <v>123.8915719</v>
      </c>
      <c r="M2106" s="20"/>
      <c r="N2106" s="20"/>
      <c r="O2106" s="21">
        <v>42753</v>
      </c>
      <c r="P2106" s="20">
        <f t="shared" si="99"/>
        <v>2017</v>
      </c>
      <c r="Q2106" s="20">
        <f t="shared" si="100"/>
        <v>1</v>
      </c>
      <c r="R2106" s="20">
        <f t="shared" si="101"/>
        <v>18</v>
      </c>
      <c r="S2106" s="20"/>
      <c r="T2106" s="20"/>
      <c r="U2106" s="20" t="s">
        <v>225</v>
      </c>
      <c r="V2106" s="20" t="s">
        <v>1470</v>
      </c>
      <c r="W2106" s="20" t="s">
        <v>260</v>
      </c>
      <c r="X2106" s="20" t="s">
        <v>239</v>
      </c>
      <c r="Y2106" s="20" t="s">
        <v>229</v>
      </c>
      <c r="Z2106" s="20" t="s">
        <v>5997</v>
      </c>
      <c r="AA2106" s="20"/>
      <c r="AB2106" s="20"/>
      <c r="AC2106" s="20"/>
      <c r="AD2106" s="20" t="s">
        <v>289</v>
      </c>
      <c r="AE2106" s="20"/>
      <c r="AF2106" s="21">
        <v>38523</v>
      </c>
      <c r="AG2106" s="20">
        <v>11</v>
      </c>
      <c r="AH2106" s="20" t="s">
        <v>5867</v>
      </c>
      <c r="AI2106" s="20" t="s">
        <v>6160</v>
      </c>
      <c r="AJ2106" s="22" t="s">
        <v>5869</v>
      </c>
      <c r="AK2106" s="23" t="s">
        <v>6057</v>
      </c>
      <c r="AL2106" s="20">
        <v>20</v>
      </c>
      <c r="AM2106" s="20"/>
      <c r="AN2106" s="20" t="s">
        <v>236</v>
      </c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>
        <v>31</v>
      </c>
      <c r="BB2106" s="20"/>
      <c r="BC2106" s="20" t="s">
        <v>236</v>
      </c>
      <c r="BD2106" s="20"/>
      <c r="BE2106" s="20"/>
      <c r="BF2106" s="20"/>
      <c r="BG2106" s="20"/>
      <c r="BH2106" s="20"/>
      <c r="BI2106" s="20"/>
      <c r="BJ2106" s="20">
        <v>2</v>
      </c>
      <c r="BK2106" s="20" t="s">
        <v>236</v>
      </c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>
        <v>4</v>
      </c>
      <c r="BW2106" s="20" t="s">
        <v>236</v>
      </c>
      <c r="BX2106" s="20"/>
      <c r="BY2106" s="20"/>
      <c r="BZ2106" s="20"/>
      <c r="CA2106" s="20"/>
      <c r="CB2106" s="20"/>
      <c r="CC2106" s="20"/>
      <c r="CD2106" s="20"/>
      <c r="CE2106" s="20"/>
      <c r="CF2106" s="20"/>
      <c r="CG2106" s="20"/>
      <c r="CH2106" s="20"/>
      <c r="CI2106" s="20"/>
      <c r="CJ2106" s="20"/>
      <c r="CK2106" s="20"/>
      <c r="CL2106" s="20"/>
      <c r="CM2106" s="20"/>
      <c r="CN2106" s="20" t="s">
        <v>242</v>
      </c>
      <c r="CO2106" s="20" t="s">
        <v>236</v>
      </c>
      <c r="CP2106" s="20"/>
      <c r="CQ2106" s="20"/>
      <c r="CR2106" s="20"/>
      <c r="CS2106" s="20"/>
      <c r="CT2106" s="20"/>
      <c r="CU2106" s="20"/>
      <c r="CV2106" s="20">
        <v>14</v>
      </c>
      <c r="CW2106" s="20"/>
      <c r="CX2106" s="20" t="s">
        <v>236</v>
      </c>
      <c r="CY2106" s="20"/>
      <c r="CZ2106" s="20"/>
      <c r="DA2106" s="20"/>
      <c r="DB2106" s="20"/>
      <c r="DC2106" s="20"/>
      <c r="DD2106" s="20"/>
      <c r="DE2106" s="20"/>
      <c r="DF2106" s="20"/>
      <c r="DG2106" s="20"/>
      <c r="DH2106" s="20"/>
      <c r="DI2106" s="20"/>
      <c r="DJ2106" s="20"/>
      <c r="DK2106" s="20"/>
      <c r="DL2106" s="20"/>
      <c r="DM2106" s="20"/>
      <c r="DN2106" s="20"/>
      <c r="DO2106" s="20" t="s">
        <v>244</v>
      </c>
      <c r="DP2106" s="20" t="s">
        <v>236</v>
      </c>
      <c r="DQ2106" s="20"/>
      <c r="DR2106" s="20"/>
      <c r="DS2106" s="20"/>
      <c r="DT2106" s="20">
        <v>11</v>
      </c>
      <c r="DU2106" s="20" t="s">
        <v>273</v>
      </c>
      <c r="DV2106" s="20" t="s">
        <v>238</v>
      </c>
      <c r="DW2106" s="20"/>
      <c r="DX2106" s="20">
        <v>1</v>
      </c>
      <c r="DY2106" s="20" t="s">
        <v>236</v>
      </c>
      <c r="DZ2106" s="20"/>
      <c r="EA2106" s="20"/>
      <c r="EB2106" s="20"/>
      <c r="EC2106" s="20">
        <v>6</v>
      </c>
      <c r="ED2106" s="20"/>
      <c r="EE2106" s="20" t="s">
        <v>238</v>
      </c>
      <c r="EF2106" s="20"/>
      <c r="EG2106" s="20"/>
      <c r="EH2106" s="20"/>
      <c r="EI2106" s="20"/>
      <c r="EJ2106" s="20"/>
      <c r="EK2106" s="20"/>
      <c r="EL2106" s="20"/>
      <c r="EM2106" s="20"/>
      <c r="EN2106" s="20"/>
      <c r="EO2106" s="20"/>
      <c r="EP2106" s="20"/>
      <c r="EQ2106" s="20"/>
      <c r="ER2106" s="20"/>
      <c r="ES2106" s="20"/>
      <c r="ET2106" s="20"/>
      <c r="EU2106" s="20"/>
      <c r="EV2106" s="20"/>
      <c r="EW2106" s="20"/>
      <c r="EX2106" s="20"/>
      <c r="EY2106" s="20"/>
      <c r="EZ2106" s="20"/>
      <c r="FA2106" s="20"/>
      <c r="FB2106" s="20"/>
      <c r="FC2106" s="20"/>
      <c r="FD2106" s="20"/>
      <c r="FE2106" s="20"/>
      <c r="FF2106" s="20"/>
      <c r="FG2106" s="20"/>
      <c r="FH2106" s="20"/>
      <c r="FI2106" s="20"/>
      <c r="FJ2106" s="20"/>
      <c r="FK2106" s="20"/>
      <c r="FL2106" s="20"/>
      <c r="FM2106" s="20">
        <v>31</v>
      </c>
      <c r="FN2106" s="20"/>
      <c r="FO2106" s="20" t="s">
        <v>236</v>
      </c>
      <c r="FP2106" s="20"/>
      <c r="FQ2106" s="20"/>
      <c r="FR2106" s="20"/>
      <c r="FS2106" s="20"/>
      <c r="FT2106" s="20"/>
      <c r="FU2106" s="20"/>
      <c r="FV2106" s="20"/>
      <c r="FW2106" s="20"/>
      <c r="FX2106" s="20"/>
      <c r="FY2106" s="20"/>
      <c r="FZ2106" s="20"/>
      <c r="GA2106" s="20"/>
      <c r="GB2106" s="20"/>
      <c r="GC2106" s="20"/>
      <c r="GD2106" s="20"/>
      <c r="GE2106" s="20"/>
      <c r="GF2106" s="20"/>
      <c r="GG2106" s="20"/>
      <c r="GH2106" s="20"/>
      <c r="GI2106" s="20"/>
      <c r="GJ2106" s="20"/>
      <c r="GK2106" s="20"/>
      <c r="GL2106" s="20"/>
      <c r="GM2106" s="20"/>
      <c r="GN2106" s="20"/>
      <c r="GO2106" s="20"/>
      <c r="GP2106" s="20"/>
      <c r="GQ2106" s="20"/>
      <c r="GR2106" s="20"/>
      <c r="GS2106" s="20"/>
      <c r="GT2106" s="20"/>
      <c r="GU2106" s="20" t="s">
        <v>244</v>
      </c>
      <c r="GV2106" s="20" t="s">
        <v>236</v>
      </c>
      <c r="GW2106" s="20"/>
      <c r="GX2106" s="20"/>
      <c r="GY2106" s="20"/>
    </row>
    <row r="2107" spans="1:207" s="22" customFormat="1" x14ac:dyDescent="0.25">
      <c r="A2107" s="14" t="s">
        <v>6161</v>
      </c>
      <c r="B2107" s="20" t="s">
        <v>6162</v>
      </c>
      <c r="C2107" s="20"/>
      <c r="D2107" s="20" t="s">
        <v>415</v>
      </c>
      <c r="E2107" s="20" t="s">
        <v>219</v>
      </c>
      <c r="F2107" s="20" t="s">
        <v>220</v>
      </c>
      <c r="G2107" s="20" t="s">
        <v>4782</v>
      </c>
      <c r="H2107" s="20" t="s">
        <v>4783</v>
      </c>
      <c r="I2107" s="20" t="s">
        <v>4784</v>
      </c>
      <c r="J2107" s="20" t="s">
        <v>4785</v>
      </c>
      <c r="K2107" s="20">
        <v>10.308017100000001</v>
      </c>
      <c r="L2107" s="20">
        <v>123.8915719</v>
      </c>
      <c r="M2107" s="20"/>
      <c r="N2107" s="20"/>
      <c r="O2107" s="21">
        <v>42828</v>
      </c>
      <c r="P2107" s="20">
        <f t="shared" si="99"/>
        <v>2017</v>
      </c>
      <c r="Q2107" s="20">
        <f t="shared" si="100"/>
        <v>4</v>
      </c>
      <c r="R2107" s="20">
        <f t="shared" si="101"/>
        <v>3</v>
      </c>
      <c r="S2107" s="20"/>
      <c r="T2107" s="20"/>
      <c r="U2107" s="20" t="s">
        <v>225</v>
      </c>
      <c r="V2107" s="20" t="s">
        <v>259</v>
      </c>
      <c r="W2107" s="20" t="s">
        <v>260</v>
      </c>
      <c r="X2107" s="20" t="s">
        <v>239</v>
      </c>
      <c r="Y2107" s="20" t="s">
        <v>6120</v>
      </c>
      <c r="Z2107" s="20" t="s">
        <v>6153</v>
      </c>
      <c r="AA2107" s="20"/>
      <c r="AB2107" s="20"/>
      <c r="AC2107" s="20"/>
      <c r="AD2107" s="20" t="s">
        <v>231</v>
      </c>
      <c r="AE2107" s="20"/>
      <c r="AF2107" s="21">
        <v>25189</v>
      </c>
      <c r="AG2107" s="20">
        <v>48</v>
      </c>
      <c r="AH2107" s="20" t="s">
        <v>5867</v>
      </c>
      <c r="AI2107" s="20" t="s">
        <v>6163</v>
      </c>
      <c r="AJ2107" s="22" t="s">
        <v>5869</v>
      </c>
      <c r="AK2107" s="20" t="s">
        <v>6164</v>
      </c>
      <c r="AL2107" s="20">
        <v>18</v>
      </c>
      <c r="AM2107" s="20"/>
      <c r="AN2107" s="20" t="s">
        <v>236</v>
      </c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>
        <v>6</v>
      </c>
      <c r="BB2107" s="20"/>
      <c r="BC2107" s="20" t="s">
        <v>238</v>
      </c>
      <c r="BD2107" s="20"/>
      <c r="BE2107" s="20"/>
      <c r="BF2107" s="20"/>
      <c r="BG2107" s="20"/>
      <c r="BH2107" s="20"/>
      <c r="BI2107" s="20"/>
      <c r="BJ2107" s="20" t="s">
        <v>271</v>
      </c>
      <c r="BK2107" s="20" t="s">
        <v>238</v>
      </c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>
        <v>8</v>
      </c>
      <c r="BW2107" s="20" t="s">
        <v>236</v>
      </c>
      <c r="BX2107" s="20"/>
      <c r="BY2107" s="20"/>
      <c r="BZ2107" s="20"/>
      <c r="CA2107" s="20"/>
      <c r="CB2107" s="20"/>
      <c r="CC2107" s="20"/>
      <c r="CD2107" s="20"/>
      <c r="CE2107" s="20"/>
      <c r="CF2107" s="20"/>
      <c r="CG2107" s="20"/>
      <c r="CH2107" s="20"/>
      <c r="CI2107" s="20"/>
      <c r="CJ2107" s="20"/>
      <c r="CK2107" s="20"/>
      <c r="CL2107" s="20"/>
      <c r="CM2107" s="20"/>
      <c r="CN2107" s="20" t="s">
        <v>240</v>
      </c>
      <c r="CO2107" s="20" t="s">
        <v>238</v>
      </c>
      <c r="CP2107" s="20"/>
      <c r="CQ2107" s="20"/>
      <c r="CR2107" s="20"/>
      <c r="CS2107" s="20"/>
      <c r="CT2107" s="20"/>
      <c r="CU2107" s="20"/>
      <c r="CV2107" s="20"/>
      <c r="CW2107" s="20"/>
      <c r="CX2107" s="20"/>
      <c r="CY2107" s="20"/>
      <c r="CZ2107" s="20"/>
      <c r="DA2107" s="20"/>
      <c r="DB2107" s="20"/>
      <c r="DC2107" s="20"/>
      <c r="DD2107" s="20"/>
      <c r="DE2107" s="20"/>
      <c r="DF2107" s="20"/>
      <c r="DG2107" s="20"/>
      <c r="DH2107" s="20"/>
      <c r="DI2107" s="20"/>
      <c r="DJ2107" s="20"/>
      <c r="DK2107" s="20"/>
      <c r="DL2107" s="20"/>
      <c r="DM2107" s="20"/>
      <c r="DN2107" s="20"/>
      <c r="DO2107" s="20">
        <v>4</v>
      </c>
      <c r="DP2107" s="20" t="s">
        <v>236</v>
      </c>
      <c r="DQ2107" s="20"/>
      <c r="DR2107" s="20"/>
      <c r="DS2107" s="20"/>
      <c r="DT2107" s="20">
        <v>20</v>
      </c>
      <c r="DU2107" s="20">
        <v>1</v>
      </c>
      <c r="DV2107" s="20" t="s">
        <v>236</v>
      </c>
      <c r="DW2107" s="20"/>
      <c r="DX2107" s="20" t="s">
        <v>272</v>
      </c>
      <c r="DY2107" s="20" t="s">
        <v>238</v>
      </c>
      <c r="DZ2107" s="20"/>
      <c r="EA2107" s="20"/>
      <c r="EB2107" s="20"/>
      <c r="EC2107" s="20">
        <v>11</v>
      </c>
      <c r="ED2107" s="20">
        <v>8</v>
      </c>
      <c r="EE2107" s="20" t="s">
        <v>238</v>
      </c>
      <c r="EF2107" s="20"/>
      <c r="EG2107" s="20"/>
      <c r="EH2107" s="20"/>
      <c r="EI2107" s="20"/>
      <c r="EJ2107" s="20"/>
      <c r="EK2107" s="20"/>
      <c r="EL2107" s="20"/>
      <c r="EM2107" s="20"/>
      <c r="EN2107" s="20"/>
      <c r="EO2107" s="20"/>
      <c r="EP2107" s="20"/>
      <c r="EQ2107" s="20"/>
      <c r="ER2107" s="20"/>
      <c r="ES2107" s="20"/>
      <c r="ET2107" s="20"/>
      <c r="EU2107" s="20"/>
      <c r="EV2107" s="20"/>
      <c r="EW2107" s="20"/>
      <c r="EX2107" s="20"/>
      <c r="EY2107" s="20"/>
      <c r="EZ2107" s="20"/>
      <c r="FA2107" s="20"/>
      <c r="FB2107" s="20"/>
      <c r="FC2107" s="20"/>
      <c r="FD2107" s="20"/>
      <c r="FE2107" s="20"/>
      <c r="FF2107" s="20"/>
      <c r="FG2107" s="20"/>
      <c r="FH2107" s="20"/>
      <c r="FI2107" s="20"/>
      <c r="FJ2107" s="20"/>
      <c r="FK2107" s="20"/>
      <c r="FL2107" s="20"/>
      <c r="FM2107" s="20">
        <v>6</v>
      </c>
      <c r="FN2107" s="20"/>
      <c r="FO2107" s="20" t="s">
        <v>238</v>
      </c>
      <c r="FP2107" s="20">
        <v>17</v>
      </c>
      <c r="FQ2107" s="20"/>
      <c r="FR2107" s="20" t="s">
        <v>236</v>
      </c>
      <c r="FS2107" s="20"/>
      <c r="FT2107" s="20"/>
      <c r="FU2107" s="20"/>
      <c r="FV2107" s="20"/>
      <c r="FW2107" s="20"/>
      <c r="FX2107" s="20"/>
      <c r="FY2107" s="20"/>
      <c r="FZ2107" s="20"/>
      <c r="GA2107" s="20"/>
      <c r="GB2107" s="20"/>
      <c r="GC2107" s="20"/>
      <c r="GD2107" s="20"/>
      <c r="GE2107" s="20"/>
      <c r="GF2107" s="20"/>
      <c r="GG2107" s="20"/>
      <c r="GH2107" s="20"/>
      <c r="GI2107" s="20"/>
      <c r="GJ2107" s="20"/>
      <c r="GK2107" s="20"/>
      <c r="GL2107" s="20"/>
      <c r="GM2107" s="20"/>
      <c r="GN2107" s="20"/>
      <c r="GO2107" s="20"/>
      <c r="GP2107" s="20"/>
      <c r="GQ2107" s="20"/>
      <c r="GR2107" s="20"/>
      <c r="GS2107" s="20"/>
      <c r="GT2107" s="20"/>
      <c r="GU2107" s="20" t="s">
        <v>244</v>
      </c>
      <c r="GV2107" s="20" t="s">
        <v>236</v>
      </c>
      <c r="GW2107" s="20"/>
      <c r="GX2107" s="20"/>
      <c r="GY2107" s="20"/>
    </row>
    <row r="2108" spans="1:207" s="22" customFormat="1" x14ac:dyDescent="0.25">
      <c r="A2108" s="14" t="s">
        <v>6165</v>
      </c>
      <c r="B2108" s="20" t="s">
        <v>6166</v>
      </c>
      <c r="C2108" s="20"/>
      <c r="D2108" s="20" t="s">
        <v>415</v>
      </c>
      <c r="E2108" s="20" t="s">
        <v>219</v>
      </c>
      <c r="F2108" s="20" t="s">
        <v>220</v>
      </c>
      <c r="G2108" s="20" t="s">
        <v>4782</v>
      </c>
      <c r="H2108" s="20" t="s">
        <v>4783</v>
      </c>
      <c r="I2108" s="20" t="s">
        <v>4784</v>
      </c>
      <c r="J2108" s="20" t="s">
        <v>4785</v>
      </c>
      <c r="K2108" s="20">
        <v>10.308017100000001</v>
      </c>
      <c r="L2108" s="20">
        <v>123.8915719</v>
      </c>
      <c r="M2108" s="20"/>
      <c r="N2108" s="20"/>
      <c r="O2108" s="21">
        <v>42945</v>
      </c>
      <c r="P2108" s="20">
        <f t="shared" si="99"/>
        <v>2017</v>
      </c>
      <c r="Q2108" s="20">
        <f t="shared" si="100"/>
        <v>7</v>
      </c>
      <c r="R2108" s="20">
        <f t="shared" si="101"/>
        <v>29</v>
      </c>
      <c r="S2108" s="20"/>
      <c r="T2108" s="20"/>
      <c r="U2108" s="20" t="s">
        <v>225</v>
      </c>
      <c r="V2108" s="20" t="s">
        <v>259</v>
      </c>
      <c r="W2108" s="20" t="s">
        <v>260</v>
      </c>
      <c r="X2108" s="20" t="s">
        <v>239</v>
      </c>
      <c r="Y2108" s="20" t="s">
        <v>751</v>
      </c>
      <c r="Z2108" s="20" t="s">
        <v>5989</v>
      </c>
      <c r="AA2108" s="20"/>
      <c r="AB2108" s="20"/>
      <c r="AC2108" s="20"/>
      <c r="AD2108" s="20" t="s">
        <v>289</v>
      </c>
      <c r="AE2108" s="20"/>
      <c r="AF2108" s="21">
        <v>42920</v>
      </c>
      <c r="AG2108" s="20" t="s">
        <v>5662</v>
      </c>
      <c r="AH2108" s="20" t="s">
        <v>5867</v>
      </c>
      <c r="AI2108" s="20" t="s">
        <v>2106</v>
      </c>
      <c r="AJ2108" s="22" t="s">
        <v>5869</v>
      </c>
      <c r="AK2108" s="20" t="s">
        <v>530</v>
      </c>
      <c r="AL2108" s="20">
        <v>6</v>
      </c>
      <c r="AM2108" s="20"/>
      <c r="AN2108" s="20" t="s">
        <v>238</v>
      </c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>
        <v>21</v>
      </c>
      <c r="BB2108" s="20"/>
      <c r="BC2108" s="20" t="s">
        <v>239</v>
      </c>
      <c r="BD2108" s="20"/>
      <c r="BE2108" s="20"/>
      <c r="BF2108" s="20"/>
      <c r="BG2108" s="20"/>
      <c r="BH2108" s="20"/>
      <c r="BI2108" s="20"/>
      <c r="BJ2108" s="20" t="s">
        <v>271</v>
      </c>
      <c r="BK2108" s="20" t="s">
        <v>238</v>
      </c>
      <c r="BL2108" s="20"/>
      <c r="BM2108" s="20"/>
      <c r="BN2108" s="20"/>
      <c r="BO2108" s="20">
        <v>6</v>
      </c>
      <c r="BP2108" s="20"/>
      <c r="BQ2108" s="20" t="s">
        <v>238</v>
      </c>
      <c r="BR2108" s="20"/>
      <c r="BS2108" s="20"/>
      <c r="BT2108" s="20"/>
      <c r="BU2108" s="20"/>
      <c r="BV2108" s="20" t="s">
        <v>271</v>
      </c>
      <c r="BW2108" s="20" t="s">
        <v>238</v>
      </c>
      <c r="BX2108" s="20"/>
      <c r="BY2108" s="20"/>
      <c r="BZ2108" s="20"/>
      <c r="CA2108" s="20"/>
      <c r="CB2108" s="20"/>
      <c r="CC2108" s="20"/>
      <c r="CD2108" s="20"/>
      <c r="CE2108" s="20"/>
      <c r="CF2108" s="20"/>
      <c r="CG2108" s="20"/>
      <c r="CH2108" s="20"/>
      <c r="CI2108" s="20"/>
      <c r="CJ2108" s="20"/>
      <c r="CK2108" s="20"/>
      <c r="CL2108" s="20"/>
      <c r="CM2108" s="20">
        <v>14</v>
      </c>
      <c r="CN2108" s="20"/>
      <c r="CO2108" s="20" t="s">
        <v>238</v>
      </c>
      <c r="CP2108" s="20"/>
      <c r="CQ2108" s="20"/>
      <c r="CR2108" s="20"/>
      <c r="CS2108" s="20"/>
      <c r="CT2108" s="20"/>
      <c r="CU2108" s="20"/>
      <c r="CV2108" s="20"/>
      <c r="CW2108" s="20"/>
      <c r="CX2108" s="20"/>
      <c r="CY2108" s="20"/>
      <c r="CZ2108" s="20">
        <v>16</v>
      </c>
      <c r="DA2108" s="20" t="s">
        <v>238</v>
      </c>
      <c r="DB2108" s="20"/>
      <c r="DC2108" s="20"/>
      <c r="DD2108" s="20"/>
      <c r="DE2108" s="20"/>
      <c r="DF2108" s="20"/>
      <c r="DG2108" s="20"/>
      <c r="DH2108" s="20"/>
      <c r="DI2108" s="20"/>
      <c r="DJ2108" s="20"/>
      <c r="DK2108" s="20"/>
      <c r="DL2108" s="20"/>
      <c r="DM2108" s="20"/>
      <c r="DN2108" s="20"/>
      <c r="DO2108" s="20" t="s">
        <v>273</v>
      </c>
      <c r="DP2108" s="20" t="s">
        <v>238</v>
      </c>
      <c r="DQ2108" s="20"/>
      <c r="DR2108" s="20"/>
      <c r="DS2108" s="20"/>
      <c r="DT2108" s="20">
        <v>6</v>
      </c>
      <c r="DU2108" s="20" t="s">
        <v>273</v>
      </c>
      <c r="DV2108" s="20" t="s">
        <v>238</v>
      </c>
      <c r="DW2108" s="20"/>
      <c r="DX2108" s="20" t="s">
        <v>272</v>
      </c>
      <c r="DY2108" s="20" t="s">
        <v>238</v>
      </c>
      <c r="DZ2108" s="20"/>
      <c r="EA2108" s="20"/>
      <c r="EB2108" s="20"/>
      <c r="EC2108" s="20">
        <v>6</v>
      </c>
      <c r="ED2108" s="20" t="s">
        <v>271</v>
      </c>
      <c r="EE2108" s="20" t="s">
        <v>238</v>
      </c>
      <c r="EF2108" s="20"/>
      <c r="EG2108" s="20"/>
      <c r="EH2108" s="20"/>
      <c r="EI2108" s="20"/>
      <c r="EJ2108" s="20"/>
      <c r="EK2108" s="20"/>
      <c r="EL2108" s="20"/>
      <c r="EM2108" s="20"/>
      <c r="EN2108" s="20"/>
      <c r="EO2108" s="20"/>
      <c r="EP2108" s="20"/>
      <c r="EQ2108" s="20"/>
      <c r="ER2108" s="20"/>
      <c r="ES2108" s="20"/>
      <c r="ET2108" s="20"/>
      <c r="EU2108" s="20"/>
      <c r="EV2108" s="20"/>
      <c r="EW2108" s="20"/>
      <c r="EX2108" s="20"/>
      <c r="EY2108" s="20"/>
      <c r="EZ2108" s="20"/>
      <c r="FA2108" s="20"/>
      <c r="FB2108" s="20"/>
      <c r="FC2108" s="20"/>
      <c r="FD2108" s="20"/>
      <c r="FE2108" s="20"/>
      <c r="FF2108" s="20"/>
      <c r="FG2108" s="20"/>
      <c r="FH2108" s="20"/>
      <c r="FI2108" s="20"/>
      <c r="FJ2108" s="20"/>
      <c r="FK2108" s="20"/>
      <c r="FL2108" s="20"/>
      <c r="FM2108" s="20">
        <v>13</v>
      </c>
      <c r="FN2108" s="20"/>
      <c r="FO2108" s="20" t="s">
        <v>238</v>
      </c>
      <c r="FP2108" s="20"/>
      <c r="FQ2108" s="20"/>
      <c r="FR2108" s="20"/>
      <c r="FS2108" s="20"/>
      <c r="FT2108" s="20"/>
      <c r="FU2108" s="20"/>
      <c r="FV2108" s="20"/>
      <c r="FW2108" s="20"/>
      <c r="FX2108" s="20"/>
      <c r="FY2108" s="20"/>
      <c r="FZ2108" s="20"/>
      <c r="GA2108" s="20"/>
      <c r="GB2108" s="20"/>
      <c r="GC2108" s="20"/>
      <c r="GD2108" s="20"/>
      <c r="GE2108" s="20"/>
      <c r="GF2108" s="20"/>
      <c r="GG2108" s="20"/>
      <c r="GH2108" s="20"/>
      <c r="GI2108" s="20"/>
      <c r="GJ2108" s="20"/>
      <c r="GK2108" s="20"/>
      <c r="GL2108" s="20"/>
      <c r="GM2108" s="20"/>
      <c r="GN2108" s="20"/>
      <c r="GO2108" s="20"/>
      <c r="GP2108" s="20"/>
      <c r="GQ2108" s="20"/>
      <c r="GR2108" s="20"/>
      <c r="GS2108" s="20"/>
      <c r="GT2108" s="20"/>
      <c r="GU2108" s="20" t="s">
        <v>273</v>
      </c>
      <c r="GV2108" s="20" t="s">
        <v>238</v>
      </c>
      <c r="GW2108" s="20"/>
      <c r="GX2108" s="20"/>
      <c r="GY2108" s="20"/>
    </row>
    <row r="2109" spans="1:207" s="22" customFormat="1" x14ac:dyDescent="0.25">
      <c r="A2109" s="14" t="s">
        <v>6167</v>
      </c>
      <c r="B2109" s="20" t="s">
        <v>6168</v>
      </c>
      <c r="C2109" s="20"/>
      <c r="D2109" s="20" t="s">
        <v>415</v>
      </c>
      <c r="E2109" s="20" t="s">
        <v>219</v>
      </c>
      <c r="F2109" s="20" t="s">
        <v>220</v>
      </c>
      <c r="G2109" s="20" t="s">
        <v>4782</v>
      </c>
      <c r="H2109" s="20" t="s">
        <v>4783</v>
      </c>
      <c r="I2109" s="20" t="s">
        <v>4784</v>
      </c>
      <c r="J2109" s="20" t="s">
        <v>4785</v>
      </c>
      <c r="K2109" s="20">
        <v>10.308017100000001</v>
      </c>
      <c r="L2109" s="20">
        <v>123.8915719</v>
      </c>
      <c r="M2109" s="20"/>
      <c r="N2109" s="20"/>
      <c r="O2109" s="21">
        <v>42954</v>
      </c>
      <c r="P2109" s="20">
        <f t="shared" si="99"/>
        <v>2017</v>
      </c>
      <c r="Q2109" s="20">
        <f t="shared" si="100"/>
        <v>8</v>
      </c>
      <c r="R2109" s="20">
        <f t="shared" si="101"/>
        <v>7</v>
      </c>
      <c r="S2109" s="20"/>
      <c r="T2109" s="20"/>
      <c r="U2109" s="20" t="s">
        <v>225</v>
      </c>
      <c r="V2109" s="20" t="s">
        <v>265</v>
      </c>
      <c r="W2109" s="20" t="s">
        <v>227</v>
      </c>
      <c r="X2109" s="20" t="s">
        <v>5961</v>
      </c>
      <c r="Y2109" s="20"/>
      <c r="Z2109" s="20" t="s">
        <v>6169</v>
      </c>
      <c r="AA2109" s="20"/>
      <c r="AB2109" s="20"/>
      <c r="AC2109" s="20"/>
      <c r="AD2109" s="20" t="s">
        <v>231</v>
      </c>
      <c r="AE2109" s="20"/>
      <c r="AF2109" s="21">
        <v>29752</v>
      </c>
      <c r="AG2109" s="20">
        <v>36</v>
      </c>
      <c r="AH2109" s="20" t="s">
        <v>5873</v>
      </c>
      <c r="AI2109" s="20"/>
      <c r="AJ2109" s="22" t="s">
        <v>5869</v>
      </c>
      <c r="AK2109" s="20" t="s">
        <v>417</v>
      </c>
      <c r="AL2109" s="20">
        <v>16</v>
      </c>
      <c r="AM2109" s="20"/>
      <c r="AN2109" s="20" t="s">
        <v>239</v>
      </c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>
        <v>14</v>
      </c>
      <c r="BB2109" s="20"/>
      <c r="BC2109" s="20" t="s">
        <v>238</v>
      </c>
      <c r="BD2109" s="20"/>
      <c r="BE2109" s="20"/>
      <c r="BF2109" s="20"/>
      <c r="BG2109" s="20"/>
      <c r="BH2109" s="20"/>
      <c r="BI2109" s="20"/>
      <c r="BJ2109" s="20" t="s">
        <v>271</v>
      </c>
      <c r="BK2109" s="20" t="s">
        <v>238</v>
      </c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>
        <v>32</v>
      </c>
      <c r="BW2109" s="20" t="s">
        <v>238</v>
      </c>
      <c r="BX2109" s="20"/>
      <c r="BY2109" s="20"/>
      <c r="BZ2109" s="20"/>
      <c r="CA2109" s="20"/>
      <c r="CB2109" s="20"/>
      <c r="CC2109" s="20"/>
      <c r="CD2109" s="20"/>
      <c r="CE2109" s="20"/>
      <c r="CF2109" s="20"/>
      <c r="CG2109" s="20"/>
      <c r="CH2109" s="20"/>
      <c r="CI2109" s="20"/>
      <c r="CJ2109" s="20"/>
      <c r="CK2109" s="20"/>
      <c r="CL2109" s="20"/>
      <c r="CM2109" s="20"/>
      <c r="CN2109" s="20" t="s">
        <v>240</v>
      </c>
      <c r="CO2109" s="20" t="s">
        <v>238</v>
      </c>
      <c r="CP2109" s="20"/>
      <c r="CQ2109" s="20"/>
      <c r="CR2109" s="20"/>
      <c r="CS2109" s="20"/>
      <c r="CT2109" s="20"/>
      <c r="CU2109" s="20"/>
      <c r="CV2109" s="20"/>
      <c r="CW2109" s="20"/>
      <c r="CX2109" s="20"/>
      <c r="CY2109" s="20"/>
      <c r="CZ2109" s="20"/>
      <c r="DA2109" s="20"/>
      <c r="DB2109" s="20"/>
      <c r="DC2109" s="20"/>
      <c r="DD2109" s="20"/>
      <c r="DE2109" s="20"/>
      <c r="DF2109" s="20"/>
      <c r="DG2109" s="20"/>
      <c r="DH2109" s="20"/>
      <c r="DI2109" s="20"/>
      <c r="DJ2109" s="20"/>
      <c r="DK2109" s="20"/>
      <c r="DL2109" s="20"/>
      <c r="DM2109" s="20"/>
      <c r="DN2109" s="20"/>
      <c r="DO2109" s="20" t="s">
        <v>273</v>
      </c>
      <c r="DP2109" s="20" t="s">
        <v>238</v>
      </c>
      <c r="DQ2109" s="20"/>
      <c r="DR2109" s="20"/>
      <c r="DS2109" s="20"/>
      <c r="DT2109" s="20">
        <v>10</v>
      </c>
      <c r="DU2109" s="20" t="s">
        <v>273</v>
      </c>
      <c r="DV2109" s="20" t="s">
        <v>238</v>
      </c>
      <c r="DW2109" s="20"/>
      <c r="DX2109" s="20"/>
      <c r="DY2109" s="20"/>
      <c r="DZ2109" s="20"/>
      <c r="EA2109" s="20"/>
      <c r="EB2109" s="20"/>
      <c r="EC2109" s="20">
        <v>6</v>
      </c>
      <c r="ED2109" s="20">
        <v>32</v>
      </c>
      <c r="EE2109" s="20" t="s">
        <v>238</v>
      </c>
      <c r="EF2109" s="20"/>
      <c r="EG2109" s="20"/>
      <c r="EH2109" s="20"/>
      <c r="EI2109" s="20"/>
      <c r="EJ2109" s="20"/>
      <c r="EK2109" s="20"/>
      <c r="EL2109" s="20"/>
      <c r="EM2109" s="20"/>
      <c r="EN2109" s="20"/>
      <c r="EO2109" s="20"/>
      <c r="EP2109" s="20"/>
      <c r="EQ2109" s="20"/>
      <c r="ER2109" s="20"/>
      <c r="ES2109" s="20"/>
      <c r="ET2109" s="20"/>
      <c r="EU2109" s="20"/>
      <c r="EV2109" s="20"/>
      <c r="EW2109" s="20"/>
      <c r="EX2109" s="20"/>
      <c r="EY2109" s="20"/>
      <c r="EZ2109" s="20"/>
      <c r="FA2109" s="20"/>
      <c r="FB2109" s="20"/>
      <c r="FC2109" s="20"/>
      <c r="FD2109" s="20"/>
      <c r="FE2109" s="20"/>
      <c r="FF2109" s="20"/>
      <c r="FG2109" s="20"/>
      <c r="FH2109" s="20"/>
      <c r="FI2109" s="20"/>
      <c r="FJ2109" s="20"/>
      <c r="FK2109" s="20"/>
      <c r="FL2109" s="20"/>
      <c r="FM2109" s="20">
        <v>8</v>
      </c>
      <c r="FN2109" s="20"/>
      <c r="FO2109" s="20" t="s">
        <v>238</v>
      </c>
      <c r="FP2109" s="20"/>
      <c r="FQ2109" s="20"/>
      <c r="FR2109" s="20"/>
      <c r="FS2109" s="20"/>
      <c r="FT2109" s="20"/>
      <c r="FU2109" s="20"/>
      <c r="FV2109" s="20"/>
      <c r="FW2109" s="20"/>
      <c r="FX2109" s="20"/>
      <c r="FY2109" s="20"/>
      <c r="FZ2109" s="20"/>
      <c r="GA2109" s="20"/>
      <c r="GB2109" s="20"/>
      <c r="GC2109" s="20"/>
      <c r="GD2109" s="20"/>
      <c r="GE2109" s="20"/>
      <c r="GF2109" s="20"/>
      <c r="GG2109" s="20"/>
      <c r="GH2109" s="20"/>
      <c r="GI2109" s="20"/>
      <c r="GJ2109" s="20"/>
      <c r="GK2109" s="20"/>
      <c r="GL2109" s="20"/>
      <c r="GM2109" s="20"/>
      <c r="GN2109" s="20"/>
      <c r="GO2109" s="20"/>
      <c r="GP2109" s="20"/>
      <c r="GQ2109" s="20"/>
      <c r="GR2109" s="20"/>
      <c r="GS2109" s="20"/>
      <c r="GT2109" s="20"/>
      <c r="GU2109" s="20"/>
      <c r="GV2109" s="20"/>
      <c r="GW2109" s="20"/>
      <c r="GX2109" s="20"/>
      <c r="GY2109" s="20"/>
    </row>
    <row r="2110" spans="1:207" s="22" customFormat="1" x14ac:dyDescent="0.25">
      <c r="A2110" s="14" t="s">
        <v>6170</v>
      </c>
      <c r="B2110" s="20" t="s">
        <v>6171</v>
      </c>
      <c r="C2110" s="20"/>
      <c r="D2110" s="20" t="s">
        <v>415</v>
      </c>
      <c r="E2110" s="20" t="s">
        <v>219</v>
      </c>
      <c r="F2110" s="20" t="s">
        <v>220</v>
      </c>
      <c r="G2110" s="20" t="s">
        <v>4782</v>
      </c>
      <c r="H2110" s="20" t="s">
        <v>4783</v>
      </c>
      <c r="I2110" s="20" t="s">
        <v>4784</v>
      </c>
      <c r="J2110" s="20" t="s">
        <v>4785</v>
      </c>
      <c r="K2110" s="20">
        <v>10.308017100000001</v>
      </c>
      <c r="L2110" s="20">
        <v>123.8915719</v>
      </c>
      <c r="M2110" s="20"/>
      <c r="N2110" s="20"/>
      <c r="O2110" s="21">
        <v>43022</v>
      </c>
      <c r="P2110" s="20">
        <f t="shared" si="99"/>
        <v>2017</v>
      </c>
      <c r="Q2110" s="20">
        <f t="shared" si="100"/>
        <v>10</v>
      </c>
      <c r="R2110" s="20">
        <f t="shared" si="101"/>
        <v>14</v>
      </c>
      <c r="S2110" s="20"/>
      <c r="T2110" s="20"/>
      <c r="U2110" s="20" t="s">
        <v>225</v>
      </c>
      <c r="V2110" s="20" t="s">
        <v>226</v>
      </c>
      <c r="W2110" s="20" t="s">
        <v>227</v>
      </c>
      <c r="X2110" s="20" t="s">
        <v>239</v>
      </c>
      <c r="Y2110" s="20" t="s">
        <v>5980</v>
      </c>
      <c r="Z2110" s="20" t="s">
        <v>6172</v>
      </c>
      <c r="AA2110" s="20"/>
      <c r="AB2110" s="20"/>
      <c r="AC2110" s="20"/>
      <c r="AD2110" s="20" t="s">
        <v>231</v>
      </c>
      <c r="AE2110" s="20"/>
      <c r="AF2110" s="21">
        <v>22023</v>
      </c>
      <c r="AG2110" s="20">
        <v>57</v>
      </c>
      <c r="AH2110" s="20" t="s">
        <v>5867</v>
      </c>
      <c r="AI2110" s="20" t="s">
        <v>6173</v>
      </c>
      <c r="AJ2110" s="22" t="s">
        <v>5869</v>
      </c>
      <c r="AK2110" s="20" t="s">
        <v>6174</v>
      </c>
      <c r="AL2110" s="20">
        <v>26</v>
      </c>
      <c r="AM2110" s="20"/>
      <c r="AN2110" s="20" t="s">
        <v>236</v>
      </c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>
        <v>10</v>
      </c>
      <c r="BB2110" s="20"/>
      <c r="BC2110" s="20" t="s">
        <v>238</v>
      </c>
      <c r="BD2110" s="20"/>
      <c r="BE2110" s="20"/>
      <c r="BF2110" s="20"/>
      <c r="BG2110" s="20"/>
      <c r="BH2110" s="20"/>
      <c r="BI2110" s="20"/>
      <c r="BJ2110" s="20" t="s">
        <v>244</v>
      </c>
      <c r="BK2110" s="20" t="s">
        <v>236</v>
      </c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>
        <v>4</v>
      </c>
      <c r="BW2110" s="20" t="s">
        <v>236</v>
      </c>
      <c r="BX2110" s="20"/>
      <c r="BY2110" s="20"/>
      <c r="BZ2110" s="20"/>
      <c r="CA2110" s="20"/>
      <c r="CB2110" s="20"/>
      <c r="CC2110" s="20"/>
      <c r="CD2110" s="20"/>
      <c r="CE2110" s="20"/>
      <c r="CF2110" s="20"/>
      <c r="CG2110" s="20"/>
      <c r="CH2110" s="20"/>
      <c r="CI2110" s="20"/>
      <c r="CJ2110" s="20"/>
      <c r="CK2110" s="20"/>
      <c r="CL2110" s="20"/>
      <c r="CM2110" s="20"/>
      <c r="CN2110" s="20">
        <v>0.5</v>
      </c>
      <c r="CO2110" s="20" t="s">
        <v>236</v>
      </c>
      <c r="CP2110" s="20"/>
      <c r="CQ2110" s="20"/>
      <c r="CR2110" s="20"/>
      <c r="CS2110" s="20"/>
      <c r="CT2110" s="20"/>
      <c r="CU2110" s="20"/>
      <c r="CV2110" s="20"/>
      <c r="CW2110" s="20">
        <v>0.25</v>
      </c>
      <c r="CX2110" s="20" t="s">
        <v>236</v>
      </c>
      <c r="CY2110" s="20"/>
      <c r="CZ2110" s="20"/>
      <c r="DA2110" s="20"/>
      <c r="DB2110" s="20"/>
      <c r="DC2110" s="20"/>
      <c r="DD2110" s="20"/>
      <c r="DE2110" s="20"/>
      <c r="DF2110" s="20"/>
      <c r="DG2110" s="20"/>
      <c r="DH2110" s="20"/>
      <c r="DI2110" s="20"/>
      <c r="DJ2110" s="20"/>
      <c r="DK2110" s="20"/>
      <c r="DL2110" s="20"/>
      <c r="DM2110" s="20"/>
      <c r="DN2110" s="20"/>
      <c r="DO2110" s="20" t="s">
        <v>244</v>
      </c>
      <c r="DP2110" s="20" t="s">
        <v>236</v>
      </c>
      <c r="DQ2110" s="20"/>
      <c r="DR2110" s="20"/>
      <c r="DS2110" s="20"/>
      <c r="DT2110" s="20">
        <v>23</v>
      </c>
      <c r="DU2110" s="20">
        <v>2</v>
      </c>
      <c r="DV2110" s="20" t="s">
        <v>236</v>
      </c>
      <c r="DW2110" s="20"/>
      <c r="DX2110" s="20"/>
      <c r="DY2110" s="20"/>
      <c r="DZ2110" s="20"/>
      <c r="EA2110" s="20"/>
      <c r="EB2110" s="20"/>
      <c r="EC2110" s="20">
        <v>9</v>
      </c>
      <c r="ED2110" s="20">
        <v>32</v>
      </c>
      <c r="EE2110" s="20" t="s">
        <v>238</v>
      </c>
      <c r="EF2110" s="20"/>
      <c r="EG2110" s="20"/>
      <c r="EH2110" s="20"/>
      <c r="EI2110" s="20"/>
      <c r="EJ2110" s="20"/>
      <c r="EK2110" s="20"/>
      <c r="EL2110" s="20"/>
      <c r="EM2110" s="20"/>
      <c r="EN2110" s="20"/>
      <c r="EO2110" s="20"/>
      <c r="EP2110" s="20"/>
      <c r="EQ2110" s="20"/>
      <c r="ER2110" s="20"/>
      <c r="ES2110" s="20"/>
      <c r="ET2110" s="20"/>
      <c r="EU2110" s="20"/>
      <c r="EV2110" s="20"/>
      <c r="EW2110" s="20"/>
      <c r="EX2110" s="20"/>
      <c r="EY2110" s="20"/>
      <c r="EZ2110" s="20"/>
      <c r="FA2110" s="20"/>
      <c r="FB2110" s="20"/>
      <c r="FC2110" s="20"/>
      <c r="FD2110" s="20"/>
      <c r="FE2110" s="20"/>
      <c r="FF2110" s="20"/>
      <c r="FG2110" s="20"/>
      <c r="FH2110" s="20"/>
      <c r="FI2110" s="20"/>
      <c r="FJ2110" s="20"/>
      <c r="FK2110" s="20"/>
      <c r="FL2110" s="20"/>
      <c r="FM2110" s="20">
        <v>26</v>
      </c>
      <c r="FN2110" s="20"/>
      <c r="FO2110" s="20" t="s">
        <v>236</v>
      </c>
      <c r="FP2110" s="20"/>
      <c r="FQ2110" s="20"/>
      <c r="FR2110" s="20"/>
      <c r="FS2110" s="20"/>
      <c r="FT2110" s="20"/>
      <c r="FU2110" s="20"/>
      <c r="FV2110" s="20"/>
      <c r="FW2110" s="20"/>
      <c r="FX2110" s="20"/>
      <c r="FY2110" s="20"/>
      <c r="FZ2110" s="20"/>
      <c r="GA2110" s="20"/>
      <c r="GB2110" s="20"/>
      <c r="GC2110" s="20"/>
      <c r="GD2110" s="20"/>
      <c r="GE2110" s="20"/>
      <c r="GF2110" s="20"/>
      <c r="GG2110" s="20"/>
      <c r="GH2110" s="20"/>
      <c r="GI2110" s="20"/>
      <c r="GJ2110" s="20"/>
      <c r="GK2110" s="20"/>
      <c r="GL2110" s="20"/>
      <c r="GM2110" s="20"/>
      <c r="GN2110" s="20"/>
      <c r="GO2110" s="20"/>
      <c r="GP2110" s="20"/>
      <c r="GQ2110" s="20"/>
      <c r="GR2110" s="20"/>
      <c r="GS2110" s="20"/>
      <c r="GT2110" s="20"/>
      <c r="GU2110" s="20"/>
      <c r="GV2110" s="20"/>
      <c r="GW2110" s="20"/>
      <c r="GX2110" s="20"/>
      <c r="GY2110" s="20"/>
    </row>
    <row r="2111" spans="1:207" s="22" customFormat="1" x14ac:dyDescent="0.25">
      <c r="A2111" s="14" t="s">
        <v>6175</v>
      </c>
      <c r="B2111" s="20" t="s">
        <v>6176</v>
      </c>
      <c r="C2111" s="20"/>
      <c r="D2111" s="20" t="s">
        <v>415</v>
      </c>
      <c r="E2111" s="20" t="s">
        <v>219</v>
      </c>
      <c r="F2111" s="20" t="s">
        <v>220</v>
      </c>
      <c r="G2111" s="20" t="s">
        <v>4782</v>
      </c>
      <c r="H2111" s="20" t="s">
        <v>4783</v>
      </c>
      <c r="I2111" s="20" t="s">
        <v>4784</v>
      </c>
      <c r="J2111" s="20" t="s">
        <v>4785</v>
      </c>
      <c r="K2111" s="20">
        <v>10.308017100000001</v>
      </c>
      <c r="L2111" s="20">
        <v>123.8915719</v>
      </c>
      <c r="M2111" s="20"/>
      <c r="N2111" s="20"/>
      <c r="O2111" s="21">
        <v>43074</v>
      </c>
      <c r="P2111" s="20">
        <f t="shared" si="99"/>
        <v>2017</v>
      </c>
      <c r="Q2111" s="20">
        <f t="shared" si="100"/>
        <v>12</v>
      </c>
      <c r="R2111" s="20">
        <f t="shared" si="101"/>
        <v>5</v>
      </c>
      <c r="S2111" s="20"/>
      <c r="T2111" s="20"/>
      <c r="U2111" s="20" t="s">
        <v>225</v>
      </c>
      <c r="V2111" s="20" t="s">
        <v>226</v>
      </c>
      <c r="W2111" s="20" t="s">
        <v>227</v>
      </c>
      <c r="X2111" s="20" t="s">
        <v>239</v>
      </c>
      <c r="Y2111" s="20" t="s">
        <v>5980</v>
      </c>
      <c r="Z2111" s="20" t="s">
        <v>6172</v>
      </c>
      <c r="AA2111" s="20"/>
      <c r="AB2111" s="20"/>
      <c r="AC2111" s="20"/>
      <c r="AD2111" s="20" t="s">
        <v>289</v>
      </c>
      <c r="AE2111" s="20"/>
      <c r="AF2111" s="21">
        <v>16495</v>
      </c>
      <c r="AG2111" s="20">
        <v>72</v>
      </c>
      <c r="AH2111" s="20" t="s">
        <v>5873</v>
      </c>
      <c r="AI2111" s="20" t="s">
        <v>6177</v>
      </c>
      <c r="AJ2111" s="22" t="s">
        <v>5869</v>
      </c>
      <c r="AK2111" s="20" t="s">
        <v>417</v>
      </c>
      <c r="AL2111" s="20">
        <v>13</v>
      </c>
      <c r="AM2111" s="20">
        <v>256</v>
      </c>
      <c r="AN2111" s="20" t="s">
        <v>238</v>
      </c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>
        <v>14</v>
      </c>
      <c r="BB2111" s="20">
        <v>256</v>
      </c>
      <c r="BC2111" s="20" t="s">
        <v>238</v>
      </c>
      <c r="BD2111" s="20"/>
      <c r="BE2111" s="20"/>
      <c r="BF2111" s="20"/>
      <c r="BG2111" s="20"/>
      <c r="BH2111" s="20"/>
      <c r="BI2111" s="20">
        <v>11</v>
      </c>
      <c r="BJ2111" s="20"/>
      <c r="BK2111" s="20" t="s">
        <v>238</v>
      </c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>
        <v>10</v>
      </c>
      <c r="BV2111" s="20"/>
      <c r="BW2111" s="20" t="s">
        <v>238</v>
      </c>
      <c r="BX2111" s="20"/>
      <c r="BY2111" s="20"/>
      <c r="BZ2111" s="20"/>
      <c r="CA2111" s="20"/>
      <c r="CB2111" s="20"/>
      <c r="CC2111" s="20"/>
      <c r="CD2111" s="20"/>
      <c r="CE2111" s="20"/>
      <c r="CF2111" s="20"/>
      <c r="CG2111" s="20"/>
      <c r="CH2111" s="20"/>
      <c r="CI2111" s="20"/>
      <c r="CJ2111" s="20"/>
      <c r="CK2111" s="20"/>
      <c r="CL2111" s="20"/>
      <c r="CM2111" s="20">
        <v>6</v>
      </c>
      <c r="CN2111" s="20"/>
      <c r="CO2111" s="20" t="s">
        <v>238</v>
      </c>
      <c r="CP2111" s="20"/>
      <c r="CQ2111" s="20"/>
      <c r="CR2111" s="20"/>
      <c r="CS2111" s="20"/>
      <c r="CT2111" s="20"/>
      <c r="CU2111" s="20"/>
      <c r="CV2111" s="20"/>
      <c r="CW2111" s="20">
        <v>0.5</v>
      </c>
      <c r="CX2111" s="20" t="s">
        <v>236</v>
      </c>
      <c r="CY2111" s="20"/>
      <c r="CZ2111" s="20"/>
      <c r="DA2111" s="20"/>
      <c r="DB2111" s="20"/>
      <c r="DC2111" s="20"/>
      <c r="DD2111" s="20"/>
      <c r="DE2111" s="20"/>
      <c r="DF2111" s="20"/>
      <c r="DG2111" s="20"/>
      <c r="DH2111" s="20"/>
      <c r="DI2111" s="20"/>
      <c r="DJ2111" s="20"/>
      <c r="DK2111" s="20"/>
      <c r="DL2111" s="20"/>
      <c r="DM2111" s="20"/>
      <c r="DN2111" s="20">
        <v>6</v>
      </c>
      <c r="DO2111" s="20"/>
      <c r="DP2111" s="20" t="s">
        <v>238</v>
      </c>
      <c r="DQ2111" s="20"/>
      <c r="DR2111" s="20"/>
      <c r="DS2111" s="20"/>
      <c r="DT2111" s="20">
        <v>14</v>
      </c>
      <c r="DU2111" s="20" t="s">
        <v>271</v>
      </c>
      <c r="DV2111" s="20" t="s">
        <v>238</v>
      </c>
      <c r="DW2111" s="20"/>
      <c r="DX2111" s="20"/>
      <c r="DY2111" s="20"/>
      <c r="DZ2111" s="20"/>
      <c r="EA2111" s="20"/>
      <c r="EB2111" s="20"/>
      <c r="EC2111" s="20">
        <v>15</v>
      </c>
      <c r="ED2111" s="20" t="s">
        <v>271</v>
      </c>
      <c r="EE2111" s="20" t="s">
        <v>238</v>
      </c>
      <c r="EF2111" s="20"/>
      <c r="EG2111" s="20"/>
      <c r="EH2111" s="20"/>
      <c r="EI2111" s="20"/>
      <c r="EJ2111" s="20"/>
      <c r="EK2111" s="20"/>
      <c r="EL2111" s="20"/>
      <c r="EM2111" s="20"/>
      <c r="EN2111" s="20"/>
      <c r="EO2111" s="20"/>
      <c r="EP2111" s="20"/>
      <c r="EQ2111" s="20"/>
      <c r="ER2111" s="20"/>
      <c r="ES2111" s="20"/>
      <c r="ET2111" s="20"/>
      <c r="EU2111" s="20"/>
      <c r="EV2111" s="20"/>
      <c r="EW2111" s="20"/>
      <c r="EX2111" s="20"/>
      <c r="EY2111" s="20"/>
      <c r="EZ2111" s="20"/>
      <c r="FA2111" s="20"/>
      <c r="FB2111" s="20"/>
      <c r="FC2111" s="20"/>
      <c r="FD2111" s="20"/>
      <c r="FE2111" s="20"/>
      <c r="FF2111" s="20"/>
      <c r="FG2111" s="20"/>
      <c r="FH2111" s="20"/>
      <c r="FI2111" s="20"/>
      <c r="FJ2111" s="20"/>
      <c r="FK2111" s="20"/>
      <c r="FL2111" s="20"/>
      <c r="FM2111" s="20">
        <v>10</v>
      </c>
      <c r="FN2111" s="20"/>
      <c r="FO2111" s="20" t="s">
        <v>238</v>
      </c>
      <c r="FP2111" s="20"/>
      <c r="FQ2111" s="20"/>
      <c r="FR2111" s="20"/>
      <c r="FS2111" s="20"/>
      <c r="FT2111" s="20"/>
      <c r="FU2111" s="20"/>
      <c r="FV2111" s="20"/>
      <c r="FW2111" s="20"/>
      <c r="FX2111" s="20"/>
      <c r="FY2111" s="20"/>
      <c r="FZ2111" s="20"/>
      <c r="GA2111" s="20"/>
      <c r="GB2111" s="20"/>
      <c r="GC2111" s="20"/>
      <c r="GD2111" s="20"/>
      <c r="GE2111" s="20"/>
      <c r="GF2111" s="20"/>
      <c r="GG2111" s="20"/>
      <c r="GH2111" s="20"/>
      <c r="GI2111" s="20"/>
      <c r="GJ2111" s="20"/>
      <c r="GK2111" s="20"/>
      <c r="GL2111" s="20"/>
      <c r="GM2111" s="20"/>
      <c r="GN2111" s="20"/>
      <c r="GO2111" s="20"/>
      <c r="GP2111" s="20"/>
      <c r="GQ2111" s="20"/>
      <c r="GR2111" s="20"/>
      <c r="GS2111" s="20"/>
      <c r="GT2111" s="20"/>
      <c r="GU2111" s="20"/>
      <c r="GV2111" s="20"/>
      <c r="GW2111" s="20"/>
      <c r="GX2111" s="20"/>
      <c r="GY2111" s="20"/>
    </row>
    <row r="2112" spans="1:207" s="22" customFormat="1" x14ac:dyDescent="0.25">
      <c r="A2112" s="14" t="s">
        <v>6178</v>
      </c>
      <c r="B2112" s="20" t="s">
        <v>6179</v>
      </c>
      <c r="C2112" s="20"/>
      <c r="D2112" s="20" t="s">
        <v>249</v>
      </c>
      <c r="E2112" s="20" t="s">
        <v>219</v>
      </c>
      <c r="F2112" s="20" t="s">
        <v>220</v>
      </c>
      <c r="G2112" s="20" t="s">
        <v>221</v>
      </c>
      <c r="H2112" s="20" t="s">
        <v>222</v>
      </c>
      <c r="I2112" s="20" t="s">
        <v>223</v>
      </c>
      <c r="J2112" s="20" t="s">
        <v>224</v>
      </c>
      <c r="K2112" s="20">
        <v>16.401074000000001</v>
      </c>
      <c r="L2112" s="20">
        <v>120.59599</v>
      </c>
      <c r="M2112" s="20"/>
      <c r="N2112" s="20"/>
      <c r="O2112" s="21">
        <v>42858</v>
      </c>
      <c r="P2112" s="20">
        <f t="shared" si="99"/>
        <v>2017</v>
      </c>
      <c r="Q2112" s="20">
        <f t="shared" si="100"/>
        <v>5</v>
      </c>
      <c r="R2112" s="20">
        <f t="shared" si="101"/>
        <v>3</v>
      </c>
      <c r="S2112" s="20"/>
      <c r="T2112" s="20"/>
      <c r="U2112" s="20" t="s">
        <v>225</v>
      </c>
      <c r="V2112" s="20" t="s">
        <v>259</v>
      </c>
      <c r="W2112" s="20" t="s">
        <v>260</v>
      </c>
      <c r="X2112" s="20" t="s">
        <v>239</v>
      </c>
      <c r="Y2112" s="20" t="s">
        <v>294</v>
      </c>
      <c r="Z2112" s="20" t="s">
        <v>5921</v>
      </c>
      <c r="AA2112" s="20"/>
      <c r="AB2112" s="20"/>
      <c r="AC2112" s="20"/>
      <c r="AD2112" s="20" t="s">
        <v>231</v>
      </c>
      <c r="AE2112" s="20"/>
      <c r="AF2112" s="21">
        <v>17357</v>
      </c>
      <c r="AG2112" s="20">
        <v>69</v>
      </c>
      <c r="AH2112" s="20" t="s">
        <v>5867</v>
      </c>
      <c r="AI2112" s="20" t="s">
        <v>817</v>
      </c>
      <c r="AJ2112" s="22" t="s">
        <v>254</v>
      </c>
      <c r="AK2112" s="20" t="s">
        <v>6180</v>
      </c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>
        <v>12</v>
      </c>
      <c r="BS2112" s="20"/>
      <c r="BT2112" s="20" t="s">
        <v>238</v>
      </c>
      <c r="BU2112" s="20"/>
      <c r="BV2112" s="20"/>
      <c r="BW2112" s="20"/>
      <c r="BX2112" s="20"/>
      <c r="BY2112" s="20"/>
      <c r="BZ2112" s="20"/>
      <c r="CA2112" s="20"/>
      <c r="CB2112" s="20"/>
      <c r="CC2112" s="20"/>
      <c r="CD2112" s="20"/>
      <c r="CE2112" s="20"/>
      <c r="CF2112" s="20"/>
      <c r="CG2112" s="20"/>
      <c r="CH2112" s="20"/>
      <c r="CI2112" s="20"/>
      <c r="CJ2112" s="20">
        <v>6</v>
      </c>
      <c r="CK2112" s="20"/>
      <c r="CL2112" s="20" t="s">
        <v>238</v>
      </c>
      <c r="CM2112" s="20"/>
      <c r="CN2112" s="20" t="s">
        <v>241</v>
      </c>
      <c r="CO2112" s="20" t="s">
        <v>236</v>
      </c>
      <c r="CP2112" s="20"/>
      <c r="CQ2112" s="20"/>
      <c r="CR2112" s="20"/>
      <c r="CS2112" s="20">
        <v>28</v>
      </c>
      <c r="CT2112" s="20">
        <v>0.125</v>
      </c>
      <c r="CU2112" s="20" t="s">
        <v>236</v>
      </c>
      <c r="CV2112" s="20"/>
      <c r="CW2112" s="20"/>
      <c r="CX2112" s="20"/>
      <c r="CY2112" s="20"/>
      <c r="CZ2112" s="20">
        <v>0.5</v>
      </c>
      <c r="DA2112" s="20" t="s">
        <v>236</v>
      </c>
      <c r="DB2112" s="20"/>
      <c r="DC2112" s="20" t="s">
        <v>272</v>
      </c>
      <c r="DD2112" s="20" t="s">
        <v>434</v>
      </c>
      <c r="DE2112" s="20"/>
      <c r="DF2112" s="20"/>
      <c r="DG2112" s="20"/>
      <c r="DH2112" s="20"/>
      <c r="DI2112" s="20"/>
      <c r="DJ2112" s="20"/>
      <c r="DK2112" s="20">
        <v>31</v>
      </c>
      <c r="DL2112" s="20" t="s">
        <v>242</v>
      </c>
      <c r="DM2112" s="20" t="s">
        <v>236</v>
      </c>
      <c r="DN2112" s="20"/>
      <c r="DO2112" s="20" t="s">
        <v>241</v>
      </c>
      <c r="DP2112" s="20" t="s">
        <v>236</v>
      </c>
      <c r="DQ2112" s="20"/>
      <c r="DR2112" s="20"/>
      <c r="DS2112" s="20"/>
      <c r="DT2112" s="20"/>
      <c r="DU2112" s="20"/>
      <c r="DV2112" s="20"/>
      <c r="DW2112" s="20"/>
      <c r="DX2112" s="20">
        <v>0.25</v>
      </c>
      <c r="DY2112" s="20" t="s">
        <v>236</v>
      </c>
      <c r="DZ2112" s="20"/>
      <c r="EA2112" s="20">
        <v>2</v>
      </c>
      <c r="EB2112" s="20" t="s">
        <v>236</v>
      </c>
      <c r="EC2112" s="20"/>
      <c r="ED2112" s="20"/>
      <c r="EE2112" s="20"/>
      <c r="EF2112" s="20"/>
      <c r="EG2112" s="20"/>
      <c r="EH2112" s="20"/>
      <c r="EI2112" s="20"/>
      <c r="EJ2112" s="20" t="s">
        <v>242</v>
      </c>
      <c r="EK2112" s="20" t="s">
        <v>236</v>
      </c>
      <c r="EL2112" s="20"/>
      <c r="EM2112" s="20"/>
      <c r="EN2112" s="20"/>
      <c r="EO2112" s="20"/>
      <c r="EP2112" s="20"/>
      <c r="EQ2112" s="20"/>
      <c r="ER2112" s="20"/>
      <c r="ES2112" s="20"/>
      <c r="ET2112" s="20"/>
      <c r="EU2112" s="20"/>
      <c r="EV2112" s="20"/>
      <c r="EW2112" s="20"/>
      <c r="EX2112" s="20"/>
      <c r="EY2112" s="20"/>
      <c r="EZ2112" s="20"/>
      <c r="FA2112" s="20"/>
      <c r="FB2112" s="20"/>
      <c r="FC2112" s="20"/>
      <c r="FD2112" s="20"/>
      <c r="FE2112" s="20" t="s">
        <v>240</v>
      </c>
      <c r="FF2112" s="20" t="s">
        <v>238</v>
      </c>
      <c r="FG2112" s="20"/>
      <c r="FH2112" s="20" t="s">
        <v>256</v>
      </c>
      <c r="FI2112" s="20" t="s">
        <v>238</v>
      </c>
      <c r="FJ2112" s="20"/>
      <c r="FK2112" s="20"/>
      <c r="FL2112" s="20"/>
      <c r="FM2112" s="20"/>
      <c r="FN2112" s="20"/>
      <c r="FO2112" s="20"/>
      <c r="FP2112" s="20"/>
      <c r="FQ2112" s="20"/>
      <c r="FR2112" s="20"/>
      <c r="FS2112" s="20"/>
      <c r="FT2112" s="20">
        <v>0.5</v>
      </c>
      <c r="FU2112" s="20" t="s">
        <v>236</v>
      </c>
      <c r="FV2112" s="20"/>
      <c r="FW2112" s="20">
        <v>1</v>
      </c>
      <c r="FX2112" s="20" t="s">
        <v>236</v>
      </c>
      <c r="FY2112" s="20"/>
      <c r="FZ2112" s="20"/>
      <c r="GA2112" s="20"/>
      <c r="GB2112" s="20"/>
      <c r="GC2112" s="20"/>
      <c r="GD2112" s="20"/>
      <c r="GE2112" s="20"/>
      <c r="GF2112" s="20"/>
      <c r="GG2112" s="20"/>
      <c r="GH2112" s="20"/>
      <c r="GI2112" s="20" t="s">
        <v>244</v>
      </c>
      <c r="GJ2112" s="20" t="s">
        <v>236</v>
      </c>
      <c r="GK2112" s="20"/>
      <c r="GL2112" s="20"/>
      <c r="GM2112" s="20"/>
      <c r="GN2112" s="20"/>
      <c r="GO2112" s="20"/>
      <c r="GP2112" s="20"/>
      <c r="GQ2112" s="20"/>
      <c r="GR2112" s="20"/>
      <c r="GS2112" s="20"/>
      <c r="GT2112" s="20"/>
      <c r="GU2112" s="20"/>
      <c r="GV2112" s="20"/>
      <c r="GW2112" s="20"/>
      <c r="GX2112" s="20">
        <v>2</v>
      </c>
      <c r="GY2112" s="20" t="s">
        <v>236</v>
      </c>
    </row>
    <row r="2113" spans="1:207" s="22" customFormat="1" x14ac:dyDescent="0.25">
      <c r="A2113" s="14" t="s">
        <v>6181</v>
      </c>
      <c r="B2113" s="20" t="s">
        <v>6182</v>
      </c>
      <c r="C2113" s="20"/>
      <c r="D2113" s="20" t="s">
        <v>249</v>
      </c>
      <c r="E2113" s="20" t="s">
        <v>219</v>
      </c>
      <c r="F2113" s="20" t="s">
        <v>220</v>
      </c>
      <c r="G2113" s="20" t="s">
        <v>221</v>
      </c>
      <c r="H2113" s="20" t="s">
        <v>222</v>
      </c>
      <c r="I2113" s="20" t="s">
        <v>223</v>
      </c>
      <c r="J2113" s="20" t="s">
        <v>224</v>
      </c>
      <c r="K2113" s="20">
        <v>16.401074000000001</v>
      </c>
      <c r="L2113" s="20">
        <v>120.59599</v>
      </c>
      <c r="M2113" s="20"/>
      <c r="N2113" s="20"/>
      <c r="O2113" s="21">
        <v>42859</v>
      </c>
      <c r="P2113" s="20">
        <f t="shared" si="99"/>
        <v>2017</v>
      </c>
      <c r="Q2113" s="20">
        <f t="shared" si="100"/>
        <v>5</v>
      </c>
      <c r="R2113" s="20">
        <f t="shared" si="101"/>
        <v>4</v>
      </c>
      <c r="S2113" s="20"/>
      <c r="T2113" s="20"/>
      <c r="U2113" s="20" t="s">
        <v>225</v>
      </c>
      <c r="V2113" s="20" t="s">
        <v>259</v>
      </c>
      <c r="W2113" s="20" t="s">
        <v>260</v>
      </c>
      <c r="X2113" s="20" t="s">
        <v>239</v>
      </c>
      <c r="Y2113" s="20" t="s">
        <v>294</v>
      </c>
      <c r="Z2113" s="20" t="s">
        <v>5921</v>
      </c>
      <c r="AA2113" s="20"/>
      <c r="AB2113" s="20"/>
      <c r="AC2113" s="20"/>
      <c r="AD2113" s="20" t="s">
        <v>231</v>
      </c>
      <c r="AE2113" s="20"/>
      <c r="AF2113" s="21">
        <v>30632</v>
      </c>
      <c r="AG2113" s="20">
        <v>33</v>
      </c>
      <c r="AH2113" s="20" t="s">
        <v>5867</v>
      </c>
      <c r="AI2113" s="20" t="s">
        <v>308</v>
      </c>
      <c r="AJ2113" s="22" t="s">
        <v>254</v>
      </c>
      <c r="AK2113" s="20" t="s">
        <v>6180</v>
      </c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>
        <v>12</v>
      </c>
      <c r="BS2113" s="20"/>
      <c r="BT2113" s="20" t="s">
        <v>238</v>
      </c>
      <c r="BU2113" s="20"/>
      <c r="BV2113" s="20"/>
      <c r="BW2113" s="20"/>
      <c r="BX2113" s="20"/>
      <c r="BY2113" s="20"/>
      <c r="BZ2113" s="20"/>
      <c r="CA2113" s="20"/>
      <c r="CB2113" s="20"/>
      <c r="CC2113" s="20"/>
      <c r="CD2113" s="20"/>
      <c r="CE2113" s="20"/>
      <c r="CF2113" s="20"/>
      <c r="CG2113" s="20"/>
      <c r="CH2113" s="20"/>
      <c r="CI2113" s="20"/>
      <c r="CJ2113" s="20">
        <v>22</v>
      </c>
      <c r="CK2113" s="20"/>
      <c r="CL2113" s="20" t="s">
        <v>236</v>
      </c>
      <c r="CM2113" s="20"/>
      <c r="CN2113" s="20" t="s">
        <v>241</v>
      </c>
      <c r="CO2113" s="20" t="s">
        <v>236</v>
      </c>
      <c r="CP2113" s="20"/>
      <c r="CQ2113" s="20"/>
      <c r="CR2113" s="20"/>
      <c r="CS2113" s="20">
        <v>26</v>
      </c>
      <c r="CT2113" s="20" t="s">
        <v>242</v>
      </c>
      <c r="CU2113" s="20" t="s">
        <v>236</v>
      </c>
      <c r="CV2113" s="20"/>
      <c r="CW2113" s="20"/>
      <c r="CX2113" s="20"/>
      <c r="CY2113" s="20"/>
      <c r="CZ2113" s="20">
        <v>0.5</v>
      </c>
      <c r="DA2113" s="20" t="s">
        <v>236</v>
      </c>
      <c r="DB2113" s="20"/>
      <c r="DC2113" s="20">
        <v>0.5</v>
      </c>
      <c r="DD2113" s="20" t="s">
        <v>236</v>
      </c>
      <c r="DE2113" s="20"/>
      <c r="DF2113" s="20"/>
      <c r="DG2113" s="20"/>
      <c r="DH2113" s="20"/>
      <c r="DI2113" s="20"/>
      <c r="DJ2113" s="20"/>
      <c r="DK2113" s="20">
        <v>32</v>
      </c>
      <c r="DL2113" s="20" t="s">
        <v>242</v>
      </c>
      <c r="DM2113" s="20" t="s">
        <v>236</v>
      </c>
      <c r="DN2113" s="20"/>
      <c r="DO2113" s="20" t="s">
        <v>241</v>
      </c>
      <c r="DP2113" s="20" t="s">
        <v>236</v>
      </c>
      <c r="DQ2113" s="20"/>
      <c r="DR2113" s="20"/>
      <c r="DS2113" s="20"/>
      <c r="DT2113" s="20"/>
      <c r="DU2113" s="20"/>
      <c r="DV2113" s="20"/>
      <c r="DW2113" s="20"/>
      <c r="DX2113" s="20">
        <v>0.25</v>
      </c>
      <c r="DY2113" s="20" t="s">
        <v>236</v>
      </c>
      <c r="DZ2113" s="20"/>
      <c r="EA2113" s="20">
        <v>2</v>
      </c>
      <c r="EB2113" s="20" t="s">
        <v>236</v>
      </c>
      <c r="EC2113" s="20"/>
      <c r="ED2113" s="20"/>
      <c r="EE2113" s="20"/>
      <c r="EF2113" s="20"/>
      <c r="EG2113" s="20"/>
      <c r="EH2113" s="20"/>
      <c r="EI2113" s="20"/>
      <c r="EJ2113" s="20" t="s">
        <v>242</v>
      </c>
      <c r="EK2113" s="20" t="s">
        <v>236</v>
      </c>
      <c r="EL2113" s="20"/>
      <c r="EM2113" s="20"/>
      <c r="EN2113" s="20"/>
      <c r="EO2113" s="20"/>
      <c r="EP2113" s="20"/>
      <c r="EQ2113" s="20"/>
      <c r="ER2113" s="20"/>
      <c r="ES2113" s="20"/>
      <c r="ET2113" s="20"/>
      <c r="EU2113" s="20"/>
      <c r="EV2113" s="20"/>
      <c r="EW2113" s="20"/>
      <c r="EX2113" s="20"/>
      <c r="EY2113" s="20"/>
      <c r="EZ2113" s="20"/>
      <c r="FA2113" s="20"/>
      <c r="FB2113" s="20"/>
      <c r="FC2113" s="20"/>
      <c r="FD2113" s="20"/>
      <c r="FE2113" s="20" t="s">
        <v>240</v>
      </c>
      <c r="FF2113" s="20" t="s">
        <v>238</v>
      </c>
      <c r="FG2113" s="20"/>
      <c r="FH2113" s="20" t="s">
        <v>256</v>
      </c>
      <c r="FI2113" s="20" t="s">
        <v>238</v>
      </c>
      <c r="FJ2113" s="20"/>
      <c r="FK2113" s="20"/>
      <c r="FL2113" s="20"/>
      <c r="FM2113" s="20"/>
      <c r="FN2113" s="20"/>
      <c r="FO2113" s="20"/>
      <c r="FP2113" s="20"/>
      <c r="FQ2113" s="20"/>
      <c r="FR2113" s="20"/>
      <c r="FS2113" s="20"/>
      <c r="FT2113" s="20" t="s">
        <v>242</v>
      </c>
      <c r="FU2113" s="20" t="s">
        <v>236</v>
      </c>
      <c r="FV2113" s="20"/>
      <c r="FW2113" s="20" t="s">
        <v>241</v>
      </c>
      <c r="FX2113" s="20" t="s">
        <v>236</v>
      </c>
      <c r="FY2113" s="20"/>
      <c r="FZ2113" s="20"/>
      <c r="GA2113" s="20"/>
      <c r="GB2113" s="20"/>
      <c r="GC2113" s="20"/>
      <c r="GD2113" s="20"/>
      <c r="GE2113" s="20"/>
      <c r="GF2113" s="20"/>
      <c r="GG2113" s="20"/>
      <c r="GH2113" s="20"/>
      <c r="GI2113" s="20" t="s">
        <v>244</v>
      </c>
      <c r="GJ2113" s="20" t="s">
        <v>236</v>
      </c>
      <c r="GK2113" s="20"/>
      <c r="GL2113" s="20"/>
      <c r="GM2113" s="20"/>
      <c r="GN2113" s="20"/>
      <c r="GO2113" s="20"/>
      <c r="GP2113" s="20"/>
      <c r="GQ2113" s="20"/>
      <c r="GR2113" s="20"/>
      <c r="GS2113" s="20"/>
      <c r="GT2113" s="20"/>
      <c r="GU2113" s="20"/>
      <c r="GV2113" s="20"/>
      <c r="GW2113" s="20"/>
      <c r="GX2113" s="20">
        <v>1</v>
      </c>
      <c r="GY2113" s="20" t="s">
        <v>236</v>
      </c>
    </row>
    <row r="2114" spans="1:207" s="22" customFormat="1" x14ac:dyDescent="0.25">
      <c r="A2114" s="14" t="s">
        <v>6183</v>
      </c>
      <c r="B2114" s="20" t="s">
        <v>6184</v>
      </c>
      <c r="C2114" s="20"/>
      <c r="D2114" s="20" t="s">
        <v>249</v>
      </c>
      <c r="E2114" s="20" t="s">
        <v>219</v>
      </c>
      <c r="F2114" s="20" t="s">
        <v>220</v>
      </c>
      <c r="G2114" s="20" t="s">
        <v>221</v>
      </c>
      <c r="H2114" s="20" t="s">
        <v>222</v>
      </c>
      <c r="I2114" s="20" t="s">
        <v>223</v>
      </c>
      <c r="J2114" s="20" t="s">
        <v>224</v>
      </c>
      <c r="K2114" s="20">
        <v>16.401074000000001</v>
      </c>
      <c r="L2114" s="20">
        <v>120.59599</v>
      </c>
      <c r="M2114" s="20"/>
      <c r="N2114" s="20"/>
      <c r="O2114" s="21">
        <v>43013</v>
      </c>
      <c r="P2114" s="20">
        <f t="shared" si="99"/>
        <v>2017</v>
      </c>
      <c r="Q2114" s="20">
        <f t="shared" si="100"/>
        <v>10</v>
      </c>
      <c r="R2114" s="20">
        <f t="shared" si="101"/>
        <v>5</v>
      </c>
      <c r="S2114" s="20"/>
      <c r="T2114" s="20"/>
      <c r="U2114" s="20" t="s">
        <v>225</v>
      </c>
      <c r="V2114" s="20" t="s">
        <v>259</v>
      </c>
      <c r="W2114" s="20" t="s">
        <v>260</v>
      </c>
      <c r="X2114" s="20" t="s">
        <v>5961</v>
      </c>
      <c r="Y2114" s="20"/>
      <c r="Z2114" s="20" t="s">
        <v>6099</v>
      </c>
      <c r="AA2114" s="20"/>
      <c r="AB2114" s="20"/>
      <c r="AC2114" s="20"/>
      <c r="AD2114" s="20" t="s">
        <v>231</v>
      </c>
      <c r="AE2114" s="20"/>
      <c r="AF2114" s="21">
        <v>25133</v>
      </c>
      <c r="AG2114" s="20">
        <v>48</v>
      </c>
      <c r="AH2114" s="20" t="s">
        <v>5867</v>
      </c>
      <c r="AI2114" s="20" t="s">
        <v>6185</v>
      </c>
      <c r="AJ2114" s="22" t="s">
        <v>254</v>
      </c>
      <c r="AK2114" s="20" t="s">
        <v>6186</v>
      </c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>
        <v>18</v>
      </c>
      <c r="BS2114" s="20"/>
      <c r="BT2114" s="20" t="s">
        <v>238</v>
      </c>
      <c r="BU2114" s="20"/>
      <c r="BV2114" s="20"/>
      <c r="BW2114" s="20"/>
      <c r="BX2114" s="20"/>
      <c r="BY2114" s="20"/>
      <c r="BZ2114" s="20"/>
      <c r="CA2114" s="20"/>
      <c r="CB2114" s="20"/>
      <c r="CC2114" s="20"/>
      <c r="CD2114" s="20"/>
      <c r="CE2114" s="20"/>
      <c r="CF2114" s="20"/>
      <c r="CG2114" s="20"/>
      <c r="CH2114" s="20"/>
      <c r="CI2114" s="20"/>
      <c r="CJ2114" s="20"/>
      <c r="CK2114" s="20"/>
      <c r="CL2114" s="20"/>
      <c r="CM2114" s="20"/>
      <c r="CN2114" s="20" t="s">
        <v>241</v>
      </c>
      <c r="CO2114" s="20" t="s">
        <v>236</v>
      </c>
      <c r="CP2114" s="20"/>
      <c r="CQ2114" s="20"/>
      <c r="CR2114" s="20"/>
      <c r="CS2114" s="20">
        <v>30</v>
      </c>
      <c r="CT2114" s="20" t="s">
        <v>242</v>
      </c>
      <c r="CU2114" s="20" t="s">
        <v>236</v>
      </c>
      <c r="CV2114" s="20"/>
      <c r="CW2114" s="20"/>
      <c r="CX2114" s="20"/>
      <c r="CY2114" s="20"/>
      <c r="CZ2114" s="20">
        <v>0.5</v>
      </c>
      <c r="DA2114" s="20" t="s">
        <v>236</v>
      </c>
      <c r="DB2114" s="20"/>
      <c r="DC2114" s="20"/>
      <c r="DD2114" s="20"/>
      <c r="DE2114" s="20"/>
      <c r="DF2114" s="20"/>
      <c r="DG2114" s="20"/>
      <c r="DH2114" s="20"/>
      <c r="DI2114" s="20"/>
      <c r="DJ2114" s="20"/>
      <c r="DK2114" s="20">
        <v>30</v>
      </c>
      <c r="DL2114" s="20" t="s">
        <v>242</v>
      </c>
      <c r="DM2114" s="20" t="s">
        <v>236</v>
      </c>
      <c r="DN2114" s="20"/>
      <c r="DO2114" s="20"/>
      <c r="DP2114" s="20"/>
      <c r="DQ2114" s="20"/>
      <c r="DR2114" s="20"/>
      <c r="DS2114" s="20"/>
      <c r="DT2114" s="20"/>
      <c r="DU2114" s="20"/>
      <c r="DV2114" s="20"/>
      <c r="DW2114" s="20"/>
      <c r="DX2114" s="20"/>
      <c r="DY2114" s="20"/>
      <c r="DZ2114" s="20"/>
      <c r="EA2114" s="20">
        <v>2</v>
      </c>
      <c r="EB2114" s="20" t="s">
        <v>236</v>
      </c>
      <c r="EC2114" s="20"/>
      <c r="ED2114" s="20"/>
      <c r="EE2114" s="20"/>
      <c r="EF2114" s="20"/>
      <c r="EG2114" s="20"/>
      <c r="EH2114" s="20"/>
      <c r="EI2114" s="20"/>
      <c r="EJ2114" s="20"/>
      <c r="EK2114" s="20"/>
      <c r="EL2114" s="20"/>
      <c r="EM2114" s="20"/>
      <c r="EN2114" s="20"/>
      <c r="EO2114" s="20"/>
      <c r="EP2114" s="20"/>
      <c r="EQ2114" s="20"/>
      <c r="ER2114" s="20"/>
      <c r="ES2114" s="20"/>
      <c r="ET2114" s="20"/>
      <c r="EU2114" s="20"/>
      <c r="EV2114" s="20"/>
      <c r="EW2114" s="20"/>
      <c r="EX2114" s="20"/>
      <c r="EY2114" s="20"/>
      <c r="EZ2114" s="20"/>
      <c r="FA2114" s="20"/>
      <c r="FB2114" s="20"/>
      <c r="FC2114" s="20"/>
      <c r="FD2114" s="20"/>
      <c r="FE2114" s="20" t="s">
        <v>240</v>
      </c>
      <c r="FF2114" s="20" t="s">
        <v>238</v>
      </c>
      <c r="FG2114" s="20">
        <v>10</v>
      </c>
      <c r="FH2114" s="20" t="s">
        <v>256</v>
      </c>
      <c r="FI2114" s="20" t="s">
        <v>238</v>
      </c>
      <c r="FJ2114" s="20"/>
      <c r="FK2114" s="20"/>
      <c r="FL2114" s="20"/>
      <c r="FM2114" s="20"/>
      <c r="FN2114" s="20"/>
      <c r="FO2114" s="20"/>
      <c r="FP2114" s="20"/>
      <c r="FQ2114" s="20"/>
      <c r="FR2114" s="20"/>
      <c r="FS2114" s="20"/>
      <c r="FT2114" s="20"/>
      <c r="FU2114" s="20"/>
      <c r="FV2114" s="20"/>
      <c r="FW2114" s="20" t="s">
        <v>241</v>
      </c>
      <c r="FX2114" s="20" t="s">
        <v>236</v>
      </c>
      <c r="FY2114" s="20"/>
      <c r="FZ2114" s="20"/>
      <c r="GA2114" s="20"/>
      <c r="GB2114" s="20"/>
      <c r="GC2114" s="20"/>
      <c r="GD2114" s="20"/>
      <c r="GE2114" s="20"/>
      <c r="GF2114" s="20"/>
      <c r="GG2114" s="20"/>
      <c r="GH2114" s="20"/>
      <c r="GI2114" s="20" t="s">
        <v>244</v>
      </c>
      <c r="GJ2114" s="20" t="s">
        <v>236</v>
      </c>
      <c r="GK2114" s="20"/>
      <c r="GL2114" s="20"/>
      <c r="GM2114" s="20"/>
      <c r="GN2114" s="20"/>
      <c r="GO2114" s="20"/>
      <c r="GP2114" s="20"/>
      <c r="GQ2114" s="20"/>
      <c r="GR2114" s="20"/>
      <c r="GS2114" s="20"/>
      <c r="GT2114" s="20"/>
      <c r="GU2114" s="20"/>
      <c r="GV2114" s="20"/>
      <c r="GW2114" s="20"/>
      <c r="GX2114" s="20">
        <v>1</v>
      </c>
      <c r="GY2114" s="20" t="s">
        <v>236</v>
      </c>
    </row>
    <row r="2115" spans="1:207" s="22" customFormat="1" x14ac:dyDescent="0.25">
      <c r="A2115" s="14" t="s">
        <v>6187</v>
      </c>
      <c r="B2115" s="20" t="s">
        <v>6188</v>
      </c>
      <c r="C2115" s="20"/>
      <c r="D2115" s="20" t="s">
        <v>249</v>
      </c>
      <c r="E2115" s="20" t="s">
        <v>219</v>
      </c>
      <c r="F2115" s="20" t="s">
        <v>220</v>
      </c>
      <c r="G2115" s="20" t="s">
        <v>221</v>
      </c>
      <c r="H2115" s="20" t="s">
        <v>222</v>
      </c>
      <c r="I2115" s="20" t="s">
        <v>223</v>
      </c>
      <c r="J2115" s="20" t="s">
        <v>224</v>
      </c>
      <c r="K2115" s="20">
        <v>16.401074000000001</v>
      </c>
      <c r="L2115" s="20">
        <v>120.59599</v>
      </c>
      <c r="M2115" s="20"/>
      <c r="N2115" s="20"/>
      <c r="O2115" s="21">
        <v>43040</v>
      </c>
      <c r="P2115" s="20">
        <f t="shared" si="99"/>
        <v>2017</v>
      </c>
      <c r="Q2115" s="20">
        <f t="shared" si="100"/>
        <v>11</v>
      </c>
      <c r="R2115" s="20">
        <f t="shared" si="101"/>
        <v>1</v>
      </c>
      <c r="S2115" s="20"/>
      <c r="T2115" s="20"/>
      <c r="U2115" s="20" t="s">
        <v>225</v>
      </c>
      <c r="V2115" s="20" t="s">
        <v>259</v>
      </c>
      <c r="W2115" s="20" t="s">
        <v>260</v>
      </c>
      <c r="X2115" s="20" t="s">
        <v>239</v>
      </c>
      <c r="Y2115" s="20" t="s">
        <v>294</v>
      </c>
      <c r="Z2115" s="20" t="s">
        <v>5921</v>
      </c>
      <c r="AA2115" s="20"/>
      <c r="AB2115" s="20"/>
      <c r="AC2115" s="20"/>
      <c r="AD2115" s="20" t="s">
        <v>231</v>
      </c>
      <c r="AE2115" s="20"/>
      <c r="AF2115" s="21">
        <v>23894</v>
      </c>
      <c r="AG2115" s="20">
        <v>52</v>
      </c>
      <c r="AH2115" s="20" t="s">
        <v>5873</v>
      </c>
      <c r="AI2115" s="20" t="s">
        <v>6189</v>
      </c>
      <c r="AJ2115" s="22" t="s">
        <v>254</v>
      </c>
      <c r="AK2115" s="20" t="s">
        <v>6186</v>
      </c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>
        <v>17</v>
      </c>
      <c r="BS2115" s="20"/>
      <c r="BT2115" s="20" t="s">
        <v>238</v>
      </c>
      <c r="BU2115" s="20"/>
      <c r="BV2115" s="20"/>
      <c r="BW2115" s="20"/>
      <c r="BX2115" s="20"/>
      <c r="BY2115" s="20"/>
      <c r="BZ2115" s="20"/>
      <c r="CA2115" s="20"/>
      <c r="CB2115" s="20"/>
      <c r="CC2115" s="20"/>
      <c r="CD2115" s="20"/>
      <c r="CE2115" s="20"/>
      <c r="CF2115" s="20"/>
      <c r="CG2115" s="20"/>
      <c r="CH2115" s="20"/>
      <c r="CI2115" s="20"/>
      <c r="CJ2115" s="20"/>
      <c r="CK2115" s="20"/>
      <c r="CL2115" s="20"/>
      <c r="CM2115" s="20"/>
      <c r="CN2115" s="20" t="s">
        <v>241</v>
      </c>
      <c r="CO2115" s="20" t="s">
        <v>236</v>
      </c>
      <c r="CP2115" s="20"/>
      <c r="CQ2115" s="20"/>
      <c r="CR2115" s="20"/>
      <c r="CS2115" s="20">
        <v>31</v>
      </c>
      <c r="CT2115" s="20" t="s">
        <v>242</v>
      </c>
      <c r="CU2115" s="20" t="s">
        <v>236</v>
      </c>
      <c r="CV2115" s="20"/>
      <c r="CW2115" s="20"/>
      <c r="CX2115" s="20"/>
      <c r="CY2115" s="20"/>
      <c r="CZ2115" s="20">
        <v>0.5</v>
      </c>
      <c r="DA2115" s="20" t="s">
        <v>236</v>
      </c>
      <c r="DB2115" s="20"/>
      <c r="DC2115" s="20">
        <v>0.5</v>
      </c>
      <c r="DD2115" s="20" t="s">
        <v>236</v>
      </c>
      <c r="DE2115" s="20"/>
      <c r="DF2115" s="20"/>
      <c r="DG2115" s="20"/>
      <c r="DH2115" s="20"/>
      <c r="DI2115" s="20"/>
      <c r="DJ2115" s="20"/>
      <c r="DK2115" s="20">
        <v>33</v>
      </c>
      <c r="DL2115" s="20" t="s">
        <v>242</v>
      </c>
      <c r="DM2115" s="20" t="s">
        <v>236</v>
      </c>
      <c r="DN2115" s="20"/>
      <c r="DO2115" s="20"/>
      <c r="DP2115" s="20"/>
      <c r="DQ2115" s="20"/>
      <c r="DR2115" s="20"/>
      <c r="DS2115" s="20"/>
      <c r="DT2115" s="20"/>
      <c r="DU2115" s="20"/>
      <c r="DV2115" s="20"/>
      <c r="DW2115" s="20"/>
      <c r="DX2115" s="20"/>
      <c r="DY2115" s="20"/>
      <c r="DZ2115" s="20"/>
      <c r="EA2115" s="20"/>
      <c r="EB2115" s="20"/>
      <c r="EC2115" s="20"/>
      <c r="ED2115" s="20"/>
      <c r="EE2115" s="20"/>
      <c r="EF2115" s="20"/>
      <c r="EG2115" s="20"/>
      <c r="EH2115" s="20"/>
      <c r="EI2115" s="20"/>
      <c r="EJ2115" s="20"/>
      <c r="EK2115" s="20"/>
      <c r="EL2115" s="20"/>
      <c r="EM2115" s="20"/>
      <c r="EN2115" s="20"/>
      <c r="EO2115" s="20"/>
      <c r="EP2115" s="20"/>
      <c r="EQ2115" s="20"/>
      <c r="ER2115" s="20"/>
      <c r="ES2115" s="20"/>
      <c r="ET2115" s="20"/>
      <c r="EU2115" s="20"/>
      <c r="EV2115" s="20"/>
      <c r="EW2115" s="20"/>
      <c r="EX2115" s="20"/>
      <c r="EY2115" s="20"/>
      <c r="EZ2115" s="20"/>
      <c r="FA2115" s="20"/>
      <c r="FB2115" s="20"/>
      <c r="FC2115" s="20"/>
      <c r="FD2115" s="20"/>
      <c r="FE2115" s="20" t="s">
        <v>240</v>
      </c>
      <c r="FF2115" s="20" t="s">
        <v>238</v>
      </c>
      <c r="FG2115" s="20"/>
      <c r="FH2115" s="20" t="s">
        <v>256</v>
      </c>
      <c r="FI2115" s="20" t="s">
        <v>238</v>
      </c>
      <c r="FJ2115" s="20"/>
      <c r="FK2115" s="20"/>
      <c r="FL2115" s="20"/>
      <c r="FM2115" s="20"/>
      <c r="FN2115" s="20"/>
      <c r="FO2115" s="20"/>
      <c r="FP2115" s="20"/>
      <c r="FQ2115" s="20"/>
      <c r="FR2115" s="20"/>
      <c r="FS2115" s="20"/>
      <c r="FT2115" s="20"/>
      <c r="FU2115" s="20"/>
      <c r="FV2115" s="20"/>
      <c r="FW2115" s="20" t="s">
        <v>241</v>
      </c>
      <c r="FX2115" s="20" t="s">
        <v>236</v>
      </c>
      <c r="FY2115" s="20"/>
      <c r="FZ2115" s="20"/>
      <c r="GA2115" s="20"/>
      <c r="GB2115" s="20"/>
      <c r="GC2115" s="20"/>
      <c r="GD2115" s="20"/>
      <c r="GE2115" s="20"/>
      <c r="GF2115" s="20"/>
      <c r="GG2115" s="20"/>
      <c r="GH2115" s="20"/>
      <c r="GI2115" s="20" t="s">
        <v>244</v>
      </c>
      <c r="GJ2115" s="20" t="s">
        <v>236</v>
      </c>
      <c r="GK2115" s="20"/>
      <c r="GL2115" s="20"/>
      <c r="GM2115" s="20"/>
      <c r="GN2115" s="20"/>
      <c r="GO2115" s="20"/>
      <c r="GP2115" s="20"/>
      <c r="GQ2115" s="20"/>
      <c r="GR2115" s="20"/>
      <c r="GS2115" s="20"/>
      <c r="GT2115" s="20"/>
      <c r="GU2115" s="20"/>
      <c r="GV2115" s="20"/>
      <c r="GW2115" s="20"/>
      <c r="GX2115" s="20" t="s">
        <v>241</v>
      </c>
      <c r="GY2115" s="20" t="s">
        <v>236</v>
      </c>
    </row>
    <row r="2116" spans="1:207" s="22" customFormat="1" x14ac:dyDescent="0.25">
      <c r="A2116" s="14" t="s">
        <v>6190</v>
      </c>
      <c r="B2116" s="20" t="s">
        <v>6191</v>
      </c>
      <c r="C2116" s="20"/>
      <c r="D2116" s="20" t="s">
        <v>249</v>
      </c>
      <c r="E2116" s="20" t="s">
        <v>219</v>
      </c>
      <c r="F2116" s="20" t="s">
        <v>220</v>
      </c>
      <c r="G2116" s="20" t="s">
        <v>717</v>
      </c>
      <c r="H2116" s="20" t="s">
        <v>718</v>
      </c>
      <c r="I2116" s="20" t="s">
        <v>719</v>
      </c>
      <c r="J2116" s="20" t="s">
        <v>720</v>
      </c>
      <c r="K2116" s="20">
        <v>13.7664998</v>
      </c>
      <c r="L2116" s="20">
        <v>121.0662701</v>
      </c>
      <c r="M2116" s="20"/>
      <c r="N2116" s="20"/>
      <c r="O2116" s="21">
        <v>42807</v>
      </c>
      <c r="P2116" s="20">
        <f t="shared" si="99"/>
        <v>2017</v>
      </c>
      <c r="Q2116" s="20">
        <f t="shared" si="100"/>
        <v>3</v>
      </c>
      <c r="R2116" s="20">
        <f t="shared" si="101"/>
        <v>13</v>
      </c>
      <c r="S2116" s="20"/>
      <c r="T2116" s="20"/>
      <c r="U2116" s="20" t="s">
        <v>225</v>
      </c>
      <c r="V2116" s="20" t="s">
        <v>259</v>
      </c>
      <c r="W2116" s="20" t="s">
        <v>260</v>
      </c>
      <c r="X2116" s="20" t="s">
        <v>239</v>
      </c>
      <c r="Y2116" s="20" t="s">
        <v>294</v>
      </c>
      <c r="Z2116" s="20" t="s">
        <v>6033</v>
      </c>
      <c r="AA2116" s="20"/>
      <c r="AB2116" s="20"/>
      <c r="AC2116" s="20"/>
      <c r="AD2116" s="20" t="s">
        <v>289</v>
      </c>
      <c r="AE2116" s="20"/>
      <c r="AF2116" s="21">
        <v>17973</v>
      </c>
      <c r="AG2116" s="20">
        <v>67</v>
      </c>
      <c r="AH2116" s="20" t="s">
        <v>5867</v>
      </c>
      <c r="AI2116" s="20"/>
      <c r="AJ2116" s="22" t="s">
        <v>254</v>
      </c>
      <c r="AK2116" s="20" t="s">
        <v>6192</v>
      </c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>
        <v>6</v>
      </c>
      <c r="BS2116" s="20"/>
      <c r="BT2116" s="20" t="s">
        <v>238</v>
      </c>
      <c r="BU2116" s="20"/>
      <c r="BV2116" s="20"/>
      <c r="BW2116" s="20"/>
      <c r="BX2116" s="20"/>
      <c r="BY2116" s="20"/>
      <c r="BZ2116" s="20"/>
      <c r="CA2116" s="20"/>
      <c r="CB2116" s="20"/>
      <c r="CC2116" s="20"/>
      <c r="CD2116" s="20"/>
      <c r="CE2116" s="20"/>
      <c r="CF2116" s="20"/>
      <c r="CG2116" s="20"/>
      <c r="CH2116" s="20"/>
      <c r="CI2116" s="20"/>
      <c r="CJ2116" s="20">
        <v>22</v>
      </c>
      <c r="CK2116" s="20"/>
      <c r="CL2116" s="20" t="s">
        <v>236</v>
      </c>
      <c r="CM2116" s="20"/>
      <c r="CN2116" s="20" t="s">
        <v>272</v>
      </c>
      <c r="CO2116" s="20" t="s">
        <v>238</v>
      </c>
      <c r="CP2116" s="20"/>
      <c r="CQ2116" s="20"/>
      <c r="CR2116" s="20"/>
      <c r="CS2116" s="20">
        <v>6</v>
      </c>
      <c r="CT2116" s="20" t="s">
        <v>272</v>
      </c>
      <c r="CU2116" s="20" t="s">
        <v>238</v>
      </c>
      <c r="CV2116" s="20"/>
      <c r="CW2116" s="20"/>
      <c r="CX2116" s="20"/>
      <c r="CY2116" s="20"/>
      <c r="CZ2116" s="20">
        <v>0.5</v>
      </c>
      <c r="DA2116" s="20" t="s">
        <v>236</v>
      </c>
      <c r="DB2116" s="20"/>
      <c r="DC2116" s="20">
        <v>1</v>
      </c>
      <c r="DD2116" s="20" t="s">
        <v>236</v>
      </c>
      <c r="DE2116" s="20"/>
      <c r="DF2116" s="20"/>
      <c r="DG2116" s="20"/>
      <c r="DH2116" s="20"/>
      <c r="DI2116" s="20"/>
      <c r="DJ2116" s="20"/>
      <c r="DK2116" s="20">
        <v>6</v>
      </c>
      <c r="DL2116" s="20" t="s">
        <v>272</v>
      </c>
      <c r="DM2116" s="20" t="s">
        <v>238</v>
      </c>
      <c r="DN2116" s="20"/>
      <c r="DO2116" s="20" t="s">
        <v>273</v>
      </c>
      <c r="DP2116" s="20" t="s">
        <v>238</v>
      </c>
      <c r="DQ2116" s="20"/>
      <c r="DR2116" s="20"/>
      <c r="DS2116" s="20"/>
      <c r="DT2116" s="20"/>
      <c r="DU2116" s="20"/>
      <c r="DV2116" s="20"/>
      <c r="DW2116" s="20"/>
      <c r="DX2116" s="20" t="s">
        <v>272</v>
      </c>
      <c r="DY2116" s="20" t="s">
        <v>238</v>
      </c>
      <c r="DZ2116" s="20"/>
      <c r="EA2116" s="20">
        <v>2</v>
      </c>
      <c r="EB2116" s="20" t="s">
        <v>236</v>
      </c>
      <c r="EC2116" s="20"/>
      <c r="ED2116" s="20"/>
      <c r="EE2116" s="20"/>
      <c r="EF2116" s="20"/>
      <c r="EG2116" s="20"/>
      <c r="EH2116" s="20"/>
      <c r="EI2116" s="20"/>
      <c r="EJ2116" s="20" t="s">
        <v>272</v>
      </c>
      <c r="EK2116" s="20" t="s">
        <v>238</v>
      </c>
      <c r="EL2116" s="20"/>
      <c r="EM2116" s="20"/>
      <c r="EN2116" s="20"/>
      <c r="EO2116" s="20"/>
      <c r="EP2116" s="20"/>
      <c r="EQ2116" s="20"/>
      <c r="ER2116" s="20"/>
      <c r="ES2116" s="20"/>
      <c r="ET2116" s="20"/>
      <c r="EU2116" s="20"/>
      <c r="EV2116" s="20"/>
      <c r="EW2116" s="20"/>
      <c r="EX2116" s="20"/>
      <c r="EY2116" s="20"/>
      <c r="EZ2116" s="20"/>
      <c r="FA2116" s="20"/>
      <c r="FB2116" s="20"/>
      <c r="FC2116" s="20"/>
      <c r="FD2116" s="20"/>
      <c r="FE2116" s="20" t="s">
        <v>240</v>
      </c>
      <c r="FF2116" s="20" t="s">
        <v>238</v>
      </c>
      <c r="FG2116" s="20">
        <v>9</v>
      </c>
      <c r="FH2116" s="20" t="s">
        <v>256</v>
      </c>
      <c r="FI2116" s="20" t="s">
        <v>238</v>
      </c>
      <c r="FJ2116" s="20"/>
      <c r="FK2116" s="20"/>
      <c r="FL2116" s="20"/>
      <c r="FM2116" s="20"/>
      <c r="FN2116" s="20"/>
      <c r="FO2116" s="20"/>
      <c r="FP2116" s="20"/>
      <c r="FQ2116" s="20"/>
      <c r="FR2116" s="20"/>
      <c r="FS2116" s="20"/>
      <c r="FT2116" s="20"/>
      <c r="FU2116" s="20"/>
      <c r="FV2116" s="20"/>
      <c r="FW2116" s="20" t="s">
        <v>237</v>
      </c>
      <c r="FX2116" s="20" t="s">
        <v>238</v>
      </c>
      <c r="FY2116" s="20"/>
      <c r="FZ2116" s="20"/>
      <c r="GA2116" s="20"/>
      <c r="GB2116" s="20"/>
      <c r="GC2116" s="20"/>
      <c r="GD2116" s="20"/>
      <c r="GE2116" s="20"/>
      <c r="GF2116" s="20"/>
      <c r="GG2116" s="20"/>
      <c r="GH2116" s="20"/>
      <c r="GI2116" s="20" t="s">
        <v>273</v>
      </c>
      <c r="GJ2116" s="20" t="s">
        <v>238</v>
      </c>
      <c r="GK2116" s="20"/>
      <c r="GL2116" s="20"/>
      <c r="GM2116" s="20"/>
      <c r="GN2116" s="20"/>
      <c r="GO2116" s="20"/>
      <c r="GP2116" s="20"/>
      <c r="GQ2116" s="20"/>
      <c r="GR2116" s="20"/>
      <c r="GS2116" s="20"/>
      <c r="GT2116" s="20"/>
      <c r="GU2116" s="20"/>
      <c r="GV2116" s="20"/>
      <c r="GW2116" s="20"/>
      <c r="GX2116" s="20" t="s">
        <v>241</v>
      </c>
      <c r="GY2116" s="20" t="s">
        <v>236</v>
      </c>
    </row>
    <row r="2117" spans="1:207" s="22" customFormat="1" x14ac:dyDescent="0.25">
      <c r="A2117" s="14" t="s">
        <v>6193</v>
      </c>
      <c r="B2117" s="20" t="s">
        <v>6194</v>
      </c>
      <c r="C2117" s="20"/>
      <c r="D2117" s="20" t="s">
        <v>249</v>
      </c>
      <c r="E2117" s="20" t="s">
        <v>219</v>
      </c>
      <c r="F2117" s="20" t="s">
        <v>220</v>
      </c>
      <c r="G2117" s="20" t="s">
        <v>717</v>
      </c>
      <c r="H2117" s="20" t="s">
        <v>718</v>
      </c>
      <c r="I2117" s="20" t="s">
        <v>719</v>
      </c>
      <c r="J2117" s="20" t="s">
        <v>720</v>
      </c>
      <c r="K2117" s="20">
        <v>13.7664998</v>
      </c>
      <c r="L2117" s="20">
        <v>121.0662701</v>
      </c>
      <c r="M2117" s="20"/>
      <c r="N2117" s="20"/>
      <c r="O2117" s="21">
        <v>42851</v>
      </c>
      <c r="P2117" s="20">
        <f t="shared" si="99"/>
        <v>2017</v>
      </c>
      <c r="Q2117" s="20">
        <f t="shared" si="100"/>
        <v>4</v>
      </c>
      <c r="R2117" s="20">
        <f t="shared" si="101"/>
        <v>26</v>
      </c>
      <c r="S2117" s="20"/>
      <c r="T2117" s="20"/>
      <c r="U2117" s="20" t="s">
        <v>225</v>
      </c>
      <c r="V2117" s="20" t="s">
        <v>259</v>
      </c>
      <c r="W2117" s="20" t="s">
        <v>260</v>
      </c>
      <c r="X2117" s="20" t="s">
        <v>239</v>
      </c>
      <c r="Y2117" s="20" t="s">
        <v>266</v>
      </c>
      <c r="Z2117" s="20" t="s">
        <v>6195</v>
      </c>
      <c r="AA2117" s="20"/>
      <c r="AB2117" s="20"/>
      <c r="AC2117" s="20"/>
      <c r="AD2117" s="20" t="s">
        <v>231</v>
      </c>
      <c r="AE2117" s="20"/>
      <c r="AF2117" s="21">
        <v>26077</v>
      </c>
      <c r="AG2117" s="20">
        <v>45</v>
      </c>
      <c r="AH2117" s="20" t="s">
        <v>5867</v>
      </c>
      <c r="AI2117" s="20"/>
      <c r="AJ2117" s="22" t="s">
        <v>254</v>
      </c>
      <c r="AK2117" s="20" t="s">
        <v>6196</v>
      </c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>
        <v>6</v>
      </c>
      <c r="BS2117" s="20"/>
      <c r="BT2117" s="20" t="s">
        <v>238</v>
      </c>
      <c r="BU2117" s="20"/>
      <c r="BV2117" s="20"/>
      <c r="BW2117" s="20"/>
      <c r="BX2117" s="20"/>
      <c r="BY2117" s="20"/>
      <c r="BZ2117" s="20"/>
      <c r="CA2117" s="20"/>
      <c r="CB2117" s="20"/>
      <c r="CC2117" s="20"/>
      <c r="CD2117" s="20"/>
      <c r="CE2117" s="20"/>
      <c r="CF2117" s="20"/>
      <c r="CG2117" s="20"/>
      <c r="CH2117" s="20"/>
      <c r="CI2117" s="20"/>
      <c r="CJ2117" s="20">
        <v>25</v>
      </c>
      <c r="CK2117" s="20"/>
      <c r="CL2117" s="20" t="s">
        <v>236</v>
      </c>
      <c r="CM2117" s="20"/>
      <c r="CN2117" s="20" t="s">
        <v>272</v>
      </c>
      <c r="CO2117" s="20" t="s">
        <v>238</v>
      </c>
      <c r="CP2117" s="20"/>
      <c r="CQ2117" s="20"/>
      <c r="CR2117" s="20"/>
      <c r="CS2117" s="20">
        <v>6</v>
      </c>
      <c r="CT2117" s="20" t="s">
        <v>272</v>
      </c>
      <c r="CU2117" s="20" t="s">
        <v>238</v>
      </c>
      <c r="CV2117" s="20"/>
      <c r="CW2117" s="20"/>
      <c r="CX2117" s="20"/>
      <c r="CY2117" s="20"/>
      <c r="CZ2117" s="20">
        <v>16</v>
      </c>
      <c r="DA2117" s="20" t="s">
        <v>238</v>
      </c>
      <c r="DB2117" s="20"/>
      <c r="DC2117" s="20">
        <v>0.5</v>
      </c>
      <c r="DD2117" s="20" t="s">
        <v>236</v>
      </c>
      <c r="DE2117" s="20"/>
      <c r="DF2117" s="20"/>
      <c r="DG2117" s="20"/>
      <c r="DH2117" s="20"/>
      <c r="DI2117" s="20"/>
      <c r="DJ2117" s="20"/>
      <c r="DK2117" s="20">
        <v>6</v>
      </c>
      <c r="DL2117" s="20" t="s">
        <v>272</v>
      </c>
      <c r="DM2117" s="20" t="s">
        <v>238</v>
      </c>
      <c r="DN2117" s="20"/>
      <c r="DO2117" s="20" t="s">
        <v>273</v>
      </c>
      <c r="DP2117" s="20" t="s">
        <v>238</v>
      </c>
      <c r="DQ2117" s="20"/>
      <c r="DR2117" s="20"/>
      <c r="DS2117" s="20"/>
      <c r="DT2117" s="20"/>
      <c r="DU2117" s="20"/>
      <c r="DV2117" s="20"/>
      <c r="DW2117" s="20"/>
      <c r="DX2117" s="20" t="s">
        <v>272</v>
      </c>
      <c r="DY2117" s="20" t="s">
        <v>238</v>
      </c>
      <c r="DZ2117" s="20"/>
      <c r="EA2117" s="20">
        <v>2</v>
      </c>
      <c r="EB2117" s="20" t="s">
        <v>236</v>
      </c>
      <c r="EC2117" s="20"/>
      <c r="ED2117" s="20"/>
      <c r="EE2117" s="20"/>
      <c r="EF2117" s="20"/>
      <c r="EG2117" s="20"/>
      <c r="EH2117" s="20"/>
      <c r="EI2117" s="20"/>
      <c r="EJ2117" s="20">
        <v>4</v>
      </c>
      <c r="EK2117" s="20" t="s">
        <v>238</v>
      </c>
      <c r="EL2117" s="20"/>
      <c r="EM2117" s="20"/>
      <c r="EN2117" s="20"/>
      <c r="EO2117" s="20"/>
      <c r="EP2117" s="20"/>
      <c r="EQ2117" s="20"/>
      <c r="ER2117" s="20"/>
      <c r="ES2117" s="20"/>
      <c r="ET2117" s="20"/>
      <c r="EU2117" s="20"/>
      <c r="EV2117" s="20"/>
      <c r="EW2117" s="20"/>
      <c r="EX2117" s="20"/>
      <c r="EY2117" s="20"/>
      <c r="EZ2117" s="20"/>
      <c r="FA2117" s="20"/>
      <c r="FB2117" s="20"/>
      <c r="FC2117" s="20"/>
      <c r="FD2117" s="20"/>
      <c r="FE2117" s="20" t="s">
        <v>240</v>
      </c>
      <c r="FF2117" s="20" t="s">
        <v>238</v>
      </c>
      <c r="FG2117" s="20"/>
      <c r="FH2117" s="20" t="s">
        <v>256</v>
      </c>
      <c r="FI2117" s="20" t="s">
        <v>238</v>
      </c>
      <c r="FJ2117" s="20"/>
      <c r="FK2117" s="20"/>
      <c r="FL2117" s="20"/>
      <c r="FM2117" s="20"/>
      <c r="FN2117" s="20"/>
      <c r="FO2117" s="20"/>
      <c r="FP2117" s="20"/>
      <c r="FQ2117" s="20"/>
      <c r="FR2117" s="20"/>
      <c r="FS2117" s="20"/>
      <c r="FT2117" s="20">
        <v>0.5</v>
      </c>
      <c r="FU2117" s="20" t="s">
        <v>236</v>
      </c>
      <c r="FV2117" s="20"/>
      <c r="FW2117" s="20" t="s">
        <v>241</v>
      </c>
      <c r="FX2117" s="20" t="s">
        <v>236</v>
      </c>
      <c r="FY2117" s="20"/>
      <c r="FZ2117" s="20"/>
      <c r="GA2117" s="20"/>
      <c r="GB2117" s="20"/>
      <c r="GC2117" s="20"/>
      <c r="GD2117" s="20"/>
      <c r="GE2117" s="20"/>
      <c r="GF2117" s="20"/>
      <c r="GG2117" s="20"/>
      <c r="GH2117" s="20"/>
      <c r="GI2117" s="20" t="s">
        <v>273</v>
      </c>
      <c r="GJ2117" s="20" t="s">
        <v>238</v>
      </c>
      <c r="GK2117" s="20"/>
      <c r="GL2117" s="20"/>
      <c r="GM2117" s="20"/>
      <c r="GN2117" s="20"/>
      <c r="GO2117" s="20"/>
      <c r="GP2117" s="20"/>
      <c r="GQ2117" s="20"/>
      <c r="GR2117" s="20"/>
      <c r="GS2117" s="20"/>
      <c r="GT2117" s="20"/>
      <c r="GU2117" s="20"/>
      <c r="GV2117" s="20"/>
      <c r="GW2117" s="20"/>
      <c r="GX2117" s="20">
        <v>1</v>
      </c>
      <c r="GY2117" s="20" t="s">
        <v>236</v>
      </c>
    </row>
    <row r="2118" spans="1:207" s="22" customFormat="1" x14ac:dyDescent="0.25">
      <c r="A2118" s="14" t="s">
        <v>6197</v>
      </c>
      <c r="B2118" s="20" t="s">
        <v>6198</v>
      </c>
      <c r="C2118" s="20"/>
      <c r="D2118" s="20" t="s">
        <v>249</v>
      </c>
      <c r="E2118" s="20" t="s">
        <v>219</v>
      </c>
      <c r="F2118" s="20" t="s">
        <v>220</v>
      </c>
      <c r="G2118" s="20" t="s">
        <v>717</v>
      </c>
      <c r="H2118" s="20" t="s">
        <v>718</v>
      </c>
      <c r="I2118" s="20" t="s">
        <v>719</v>
      </c>
      <c r="J2118" s="20" t="s">
        <v>720</v>
      </c>
      <c r="K2118" s="20">
        <v>13.7664998</v>
      </c>
      <c r="L2118" s="20">
        <v>121.0662701</v>
      </c>
      <c r="M2118" s="20"/>
      <c r="N2118" s="20"/>
      <c r="O2118" s="21">
        <v>42857</v>
      </c>
      <c r="P2118" s="20">
        <f t="shared" si="99"/>
        <v>2017</v>
      </c>
      <c r="Q2118" s="20">
        <f t="shared" si="100"/>
        <v>5</v>
      </c>
      <c r="R2118" s="20">
        <f t="shared" si="101"/>
        <v>2</v>
      </c>
      <c r="S2118" s="20"/>
      <c r="T2118" s="20"/>
      <c r="U2118" s="20" t="s">
        <v>225</v>
      </c>
      <c r="V2118" s="20" t="s">
        <v>259</v>
      </c>
      <c r="W2118" s="20" t="s">
        <v>260</v>
      </c>
      <c r="X2118" s="20" t="s">
        <v>239</v>
      </c>
      <c r="Y2118" s="20" t="s">
        <v>294</v>
      </c>
      <c r="Z2118" s="20" t="s">
        <v>6033</v>
      </c>
      <c r="AA2118" s="20"/>
      <c r="AB2118" s="20"/>
      <c r="AC2118" s="20"/>
      <c r="AD2118" s="20" t="s">
        <v>289</v>
      </c>
      <c r="AE2118" s="20"/>
      <c r="AF2118" s="21">
        <v>22403</v>
      </c>
      <c r="AG2118" s="20">
        <v>56</v>
      </c>
      <c r="AH2118" s="20" t="s">
        <v>5873</v>
      </c>
      <c r="AI2118" s="20"/>
      <c r="AJ2118" s="22" t="s">
        <v>254</v>
      </c>
      <c r="AK2118" s="20" t="s">
        <v>6180</v>
      </c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>
        <v>12</v>
      </c>
      <c r="BS2118" s="20"/>
      <c r="BT2118" s="20" t="s">
        <v>238</v>
      </c>
      <c r="BU2118" s="20"/>
      <c r="BV2118" s="20"/>
      <c r="BW2118" s="20"/>
      <c r="BX2118" s="20"/>
      <c r="BY2118" s="20"/>
      <c r="BZ2118" s="20"/>
      <c r="CA2118" s="20"/>
      <c r="CB2118" s="20"/>
      <c r="CC2118" s="20"/>
      <c r="CD2118" s="20"/>
      <c r="CE2118" s="20"/>
      <c r="CF2118" s="20"/>
      <c r="CG2118" s="20"/>
      <c r="CH2118" s="20"/>
      <c r="CI2118" s="20"/>
      <c r="CJ2118" s="20"/>
      <c r="CK2118" s="20"/>
      <c r="CL2118" s="20"/>
      <c r="CM2118" s="20"/>
      <c r="CN2118" s="20" t="s">
        <v>241</v>
      </c>
      <c r="CO2118" s="20" t="s">
        <v>236</v>
      </c>
      <c r="CP2118" s="20"/>
      <c r="CQ2118" s="20"/>
      <c r="CR2118" s="20"/>
      <c r="CS2118" s="20">
        <v>28</v>
      </c>
      <c r="CT2118" s="20" t="s">
        <v>242</v>
      </c>
      <c r="CU2118" s="20" t="s">
        <v>236</v>
      </c>
      <c r="CV2118" s="20"/>
      <c r="CW2118" s="20"/>
      <c r="CX2118" s="20"/>
      <c r="CY2118" s="20"/>
      <c r="CZ2118" s="20">
        <v>0.5</v>
      </c>
      <c r="DA2118" s="20" t="s">
        <v>236</v>
      </c>
      <c r="DB2118" s="20"/>
      <c r="DC2118" s="20">
        <v>0.5</v>
      </c>
      <c r="DD2118" s="20" t="s">
        <v>236</v>
      </c>
      <c r="DE2118" s="20"/>
      <c r="DF2118" s="20"/>
      <c r="DG2118" s="20"/>
      <c r="DH2118" s="20"/>
      <c r="DI2118" s="20"/>
      <c r="DJ2118" s="20"/>
      <c r="DK2118" s="20">
        <v>36</v>
      </c>
      <c r="DL2118" s="20" t="s">
        <v>242</v>
      </c>
      <c r="DM2118" s="20" t="s">
        <v>236</v>
      </c>
      <c r="DN2118" s="20"/>
      <c r="DO2118" s="20" t="s">
        <v>241</v>
      </c>
      <c r="DP2118" s="20" t="s">
        <v>236</v>
      </c>
      <c r="DQ2118" s="20"/>
      <c r="DR2118" s="20"/>
      <c r="DS2118" s="20"/>
      <c r="DT2118" s="20"/>
      <c r="DU2118" s="20"/>
      <c r="DV2118" s="20"/>
      <c r="DW2118" s="20"/>
      <c r="DX2118" s="20">
        <v>0.25</v>
      </c>
      <c r="DY2118" s="20" t="s">
        <v>236</v>
      </c>
      <c r="DZ2118" s="20"/>
      <c r="EA2118" s="20">
        <v>2</v>
      </c>
      <c r="EB2118" s="20" t="s">
        <v>236</v>
      </c>
      <c r="EC2118" s="20"/>
      <c r="ED2118" s="20"/>
      <c r="EE2118" s="20"/>
      <c r="EF2118" s="20"/>
      <c r="EG2118" s="20" t="s">
        <v>241</v>
      </c>
      <c r="EH2118" s="20" t="s">
        <v>236</v>
      </c>
      <c r="EI2118" s="20"/>
      <c r="EJ2118" s="20" t="s">
        <v>242</v>
      </c>
      <c r="EK2118" s="20" t="s">
        <v>236</v>
      </c>
      <c r="EL2118" s="20"/>
      <c r="EM2118" s="20"/>
      <c r="EN2118" s="20"/>
      <c r="EO2118" s="20"/>
      <c r="EP2118" s="20"/>
      <c r="EQ2118" s="20"/>
      <c r="ER2118" s="20"/>
      <c r="ES2118" s="20"/>
      <c r="ET2118" s="20"/>
      <c r="EU2118" s="20"/>
      <c r="EV2118" s="20"/>
      <c r="EW2118" s="20"/>
      <c r="EX2118" s="20"/>
      <c r="EY2118" s="20"/>
      <c r="EZ2118" s="20"/>
      <c r="FA2118" s="20"/>
      <c r="FB2118" s="20"/>
      <c r="FC2118" s="20"/>
      <c r="FD2118" s="20"/>
      <c r="FE2118" s="20" t="s">
        <v>240</v>
      </c>
      <c r="FF2118" s="20" t="s">
        <v>238</v>
      </c>
      <c r="FG2118" s="20"/>
      <c r="FH2118" s="20" t="s">
        <v>256</v>
      </c>
      <c r="FI2118" s="20" t="s">
        <v>238</v>
      </c>
      <c r="FJ2118" s="20"/>
      <c r="FK2118" s="20"/>
      <c r="FL2118" s="20"/>
      <c r="FM2118" s="20"/>
      <c r="FN2118" s="20"/>
      <c r="FO2118" s="20"/>
      <c r="FP2118" s="20"/>
      <c r="FQ2118" s="20"/>
      <c r="FR2118" s="20"/>
      <c r="FS2118" s="20"/>
      <c r="FT2118" s="20" t="s">
        <v>242</v>
      </c>
      <c r="FU2118" s="20" t="s">
        <v>236</v>
      </c>
      <c r="FV2118" s="20"/>
      <c r="FW2118" s="20" t="s">
        <v>241</v>
      </c>
      <c r="FX2118" s="20" t="s">
        <v>236</v>
      </c>
      <c r="FY2118" s="20"/>
      <c r="FZ2118" s="20"/>
      <c r="GA2118" s="20"/>
      <c r="GB2118" s="20"/>
      <c r="GC2118" s="20"/>
      <c r="GD2118" s="20"/>
      <c r="GE2118" s="20"/>
      <c r="GF2118" s="20"/>
      <c r="GG2118" s="20"/>
      <c r="GH2118" s="20"/>
      <c r="GI2118" s="20" t="s">
        <v>244</v>
      </c>
      <c r="GJ2118" s="20" t="s">
        <v>236</v>
      </c>
      <c r="GK2118" s="20"/>
      <c r="GL2118" s="20"/>
      <c r="GM2118" s="20"/>
      <c r="GN2118" s="20"/>
      <c r="GO2118" s="20"/>
      <c r="GP2118" s="20"/>
      <c r="GQ2118" s="20"/>
      <c r="GR2118" s="20"/>
      <c r="GS2118" s="20"/>
      <c r="GT2118" s="20"/>
      <c r="GU2118" s="20"/>
      <c r="GV2118" s="20"/>
      <c r="GW2118" s="20"/>
      <c r="GX2118" s="20" t="s">
        <v>241</v>
      </c>
      <c r="GY2118" s="20" t="s">
        <v>236</v>
      </c>
    </row>
    <row r="2119" spans="1:207" s="22" customFormat="1" x14ac:dyDescent="0.25">
      <c r="A2119" s="14" t="s">
        <v>6199</v>
      </c>
      <c r="B2119" s="20" t="s">
        <v>6200</v>
      </c>
      <c r="C2119" s="20"/>
      <c r="D2119" s="20" t="s">
        <v>249</v>
      </c>
      <c r="E2119" s="20" t="s">
        <v>219</v>
      </c>
      <c r="F2119" s="20" t="s">
        <v>220</v>
      </c>
      <c r="G2119" s="20" t="s">
        <v>717</v>
      </c>
      <c r="H2119" s="20" t="s">
        <v>718</v>
      </c>
      <c r="I2119" s="20" t="s">
        <v>719</v>
      </c>
      <c r="J2119" s="20" t="s">
        <v>720</v>
      </c>
      <c r="K2119" s="20">
        <v>13.7664998</v>
      </c>
      <c r="L2119" s="20">
        <v>121.0662701</v>
      </c>
      <c r="M2119" s="20"/>
      <c r="N2119" s="20"/>
      <c r="O2119" s="21">
        <v>43010</v>
      </c>
      <c r="P2119" s="20">
        <f t="shared" si="99"/>
        <v>2017</v>
      </c>
      <c r="Q2119" s="20">
        <f t="shared" si="100"/>
        <v>10</v>
      </c>
      <c r="R2119" s="20">
        <f t="shared" si="101"/>
        <v>2</v>
      </c>
      <c r="S2119" s="20"/>
      <c r="T2119" s="20"/>
      <c r="U2119" s="20" t="s">
        <v>225</v>
      </c>
      <c r="V2119" s="20" t="s">
        <v>259</v>
      </c>
      <c r="W2119" s="20" t="s">
        <v>260</v>
      </c>
      <c r="X2119" s="20" t="s">
        <v>239</v>
      </c>
      <c r="Y2119" s="20" t="s">
        <v>458</v>
      </c>
      <c r="Z2119" s="20" t="s">
        <v>6149</v>
      </c>
      <c r="AA2119" s="20"/>
      <c r="AB2119" s="20"/>
      <c r="AC2119" s="20"/>
      <c r="AD2119" s="20" t="s">
        <v>231</v>
      </c>
      <c r="AE2119" s="20"/>
      <c r="AF2119" s="21">
        <v>35239</v>
      </c>
      <c r="AG2119" s="20">
        <v>21</v>
      </c>
      <c r="AH2119" s="20" t="s">
        <v>5873</v>
      </c>
      <c r="AI2119" s="20"/>
      <c r="AJ2119" s="22" t="s">
        <v>254</v>
      </c>
      <c r="AK2119" s="20" t="s">
        <v>6186</v>
      </c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>
        <v>20</v>
      </c>
      <c r="BS2119" s="20"/>
      <c r="BT2119" s="20" t="s">
        <v>238</v>
      </c>
      <c r="BU2119" s="20"/>
      <c r="BV2119" s="20"/>
      <c r="BW2119" s="20"/>
      <c r="BX2119" s="20"/>
      <c r="BY2119" s="20"/>
      <c r="BZ2119" s="20"/>
      <c r="CA2119" s="20"/>
      <c r="CB2119" s="20"/>
      <c r="CC2119" s="20"/>
      <c r="CD2119" s="20"/>
      <c r="CE2119" s="20"/>
      <c r="CF2119" s="20"/>
      <c r="CG2119" s="20"/>
      <c r="CH2119" s="20"/>
      <c r="CI2119" s="20"/>
      <c r="CJ2119" s="20"/>
      <c r="CK2119" s="20"/>
      <c r="CL2119" s="20"/>
      <c r="CM2119" s="20"/>
      <c r="CN2119" s="20" t="s">
        <v>241</v>
      </c>
      <c r="CO2119" s="20" t="s">
        <v>236</v>
      </c>
      <c r="CP2119" s="20"/>
      <c r="CQ2119" s="20"/>
      <c r="CR2119" s="20"/>
      <c r="CS2119" s="20">
        <v>26</v>
      </c>
      <c r="CT2119" s="20" t="s">
        <v>242</v>
      </c>
      <c r="CU2119" s="20" t="s">
        <v>236</v>
      </c>
      <c r="CV2119" s="20"/>
      <c r="CW2119" s="20"/>
      <c r="CX2119" s="20"/>
      <c r="CY2119" s="20"/>
      <c r="CZ2119" s="20">
        <v>0.5</v>
      </c>
      <c r="DA2119" s="20" t="s">
        <v>236</v>
      </c>
      <c r="DB2119" s="20"/>
      <c r="DC2119" s="20"/>
      <c r="DD2119" s="20"/>
      <c r="DE2119" s="20"/>
      <c r="DF2119" s="20"/>
      <c r="DG2119" s="20"/>
      <c r="DH2119" s="20"/>
      <c r="DI2119" s="20"/>
      <c r="DJ2119" s="20"/>
      <c r="DK2119" s="20">
        <v>27</v>
      </c>
      <c r="DL2119" s="20" t="s">
        <v>242</v>
      </c>
      <c r="DM2119" s="20" t="s">
        <v>236</v>
      </c>
      <c r="DN2119" s="20"/>
      <c r="DO2119" s="20"/>
      <c r="DP2119" s="20"/>
      <c r="DQ2119" s="20"/>
      <c r="DR2119" s="20"/>
      <c r="DS2119" s="20"/>
      <c r="DT2119" s="20"/>
      <c r="DU2119" s="20"/>
      <c r="DV2119" s="20"/>
      <c r="DW2119" s="20"/>
      <c r="DX2119" s="20"/>
      <c r="DY2119" s="20"/>
      <c r="DZ2119" s="20"/>
      <c r="EA2119" s="20">
        <v>2</v>
      </c>
      <c r="EB2119" s="20" t="s">
        <v>236</v>
      </c>
      <c r="EC2119" s="20"/>
      <c r="ED2119" s="20"/>
      <c r="EE2119" s="20"/>
      <c r="EF2119" s="20"/>
      <c r="EG2119" s="20"/>
      <c r="EH2119" s="20"/>
      <c r="EI2119" s="20"/>
      <c r="EJ2119" s="20"/>
      <c r="EK2119" s="20"/>
      <c r="EL2119" s="20"/>
      <c r="EM2119" s="20"/>
      <c r="EN2119" s="20"/>
      <c r="EO2119" s="20"/>
      <c r="EP2119" s="20"/>
      <c r="EQ2119" s="20"/>
      <c r="ER2119" s="20"/>
      <c r="ES2119" s="20"/>
      <c r="ET2119" s="20"/>
      <c r="EU2119" s="20"/>
      <c r="EV2119" s="20"/>
      <c r="EW2119" s="20"/>
      <c r="EX2119" s="20"/>
      <c r="EY2119" s="20"/>
      <c r="EZ2119" s="20"/>
      <c r="FA2119" s="20"/>
      <c r="FB2119" s="20"/>
      <c r="FC2119" s="20"/>
      <c r="FD2119" s="20"/>
      <c r="FE2119" s="20" t="s">
        <v>240</v>
      </c>
      <c r="FF2119" s="20" t="s">
        <v>238</v>
      </c>
      <c r="FG2119" s="20">
        <v>9</v>
      </c>
      <c r="FH2119" s="20" t="s">
        <v>256</v>
      </c>
      <c r="FI2119" s="20" t="s">
        <v>238</v>
      </c>
      <c r="FJ2119" s="20"/>
      <c r="FK2119" s="20"/>
      <c r="FL2119" s="20"/>
      <c r="FM2119" s="20"/>
      <c r="FN2119" s="20"/>
      <c r="FO2119" s="20"/>
      <c r="FP2119" s="20"/>
      <c r="FQ2119" s="20"/>
      <c r="FR2119" s="20"/>
      <c r="FS2119" s="20"/>
      <c r="FT2119" s="20"/>
      <c r="FU2119" s="20"/>
      <c r="FV2119" s="20"/>
      <c r="FW2119" s="20" t="s">
        <v>241</v>
      </c>
      <c r="FX2119" s="20" t="s">
        <v>236</v>
      </c>
      <c r="FY2119" s="20"/>
      <c r="FZ2119" s="20"/>
      <c r="GA2119" s="20"/>
      <c r="GB2119" s="20"/>
      <c r="GC2119" s="20"/>
      <c r="GD2119" s="20"/>
      <c r="GE2119" s="20"/>
      <c r="GF2119" s="20"/>
      <c r="GG2119" s="20"/>
      <c r="GH2119" s="20"/>
      <c r="GI2119" s="20" t="s">
        <v>244</v>
      </c>
      <c r="GJ2119" s="20" t="s">
        <v>236</v>
      </c>
      <c r="GK2119" s="20"/>
      <c r="GL2119" s="20"/>
      <c r="GM2119" s="20"/>
      <c r="GN2119" s="20"/>
      <c r="GO2119" s="20"/>
      <c r="GP2119" s="20"/>
      <c r="GQ2119" s="20"/>
      <c r="GR2119" s="20"/>
      <c r="GS2119" s="20"/>
      <c r="GT2119" s="20"/>
      <c r="GU2119" s="20"/>
      <c r="GV2119" s="20"/>
      <c r="GW2119" s="20"/>
      <c r="GX2119" s="20" t="s">
        <v>241</v>
      </c>
      <c r="GY2119" s="20" t="s">
        <v>236</v>
      </c>
    </row>
    <row r="2120" spans="1:207" s="22" customFormat="1" x14ac:dyDescent="0.25">
      <c r="A2120" s="14" t="s">
        <v>6201</v>
      </c>
      <c r="B2120" s="20" t="s">
        <v>6202</v>
      </c>
      <c r="C2120" s="20"/>
      <c r="D2120" s="20" t="s">
        <v>249</v>
      </c>
      <c r="E2120" s="20" t="s">
        <v>219</v>
      </c>
      <c r="F2120" s="20" t="s">
        <v>220</v>
      </c>
      <c r="G2120" s="20" t="s">
        <v>717</v>
      </c>
      <c r="H2120" s="20" t="s">
        <v>718</v>
      </c>
      <c r="I2120" s="20" t="s">
        <v>719</v>
      </c>
      <c r="J2120" s="20" t="s">
        <v>720</v>
      </c>
      <c r="K2120" s="20">
        <v>13.7664998</v>
      </c>
      <c r="L2120" s="20">
        <v>121.0662701</v>
      </c>
      <c r="M2120" s="20"/>
      <c r="N2120" s="20"/>
      <c r="O2120" s="21">
        <v>43072</v>
      </c>
      <c r="P2120" s="20">
        <f t="shared" si="99"/>
        <v>2017</v>
      </c>
      <c r="Q2120" s="20">
        <f t="shared" si="100"/>
        <v>12</v>
      </c>
      <c r="R2120" s="20">
        <f t="shared" si="101"/>
        <v>3</v>
      </c>
      <c r="S2120" s="20"/>
      <c r="T2120" s="20"/>
      <c r="U2120" s="20" t="s">
        <v>225</v>
      </c>
      <c r="V2120" s="20" t="s">
        <v>259</v>
      </c>
      <c r="W2120" s="20" t="s">
        <v>260</v>
      </c>
      <c r="X2120" s="20" t="s">
        <v>239</v>
      </c>
      <c r="Y2120" s="20" t="s">
        <v>294</v>
      </c>
      <c r="Z2120" s="20" t="s">
        <v>6033</v>
      </c>
      <c r="AA2120" s="20"/>
      <c r="AB2120" s="20"/>
      <c r="AC2120" s="20"/>
      <c r="AD2120" s="20" t="s">
        <v>231</v>
      </c>
      <c r="AE2120" s="20"/>
      <c r="AF2120" s="21">
        <v>25992</v>
      </c>
      <c r="AG2120" s="20">
        <v>46</v>
      </c>
      <c r="AH2120" s="20" t="s">
        <v>5873</v>
      </c>
      <c r="AI2120" s="20" t="s">
        <v>722</v>
      </c>
      <c r="AJ2120" s="22" t="s">
        <v>254</v>
      </c>
      <c r="AK2120" s="20" t="s">
        <v>6203</v>
      </c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>
        <v>6</v>
      </c>
      <c r="BS2120" s="20"/>
      <c r="BT2120" s="20" t="s">
        <v>238</v>
      </c>
      <c r="BU2120" s="20"/>
      <c r="BV2120" s="20"/>
      <c r="BW2120" s="20"/>
      <c r="BX2120" s="20"/>
      <c r="BY2120" s="20"/>
      <c r="BZ2120" s="20"/>
      <c r="CA2120" s="20"/>
      <c r="CB2120" s="20"/>
      <c r="CC2120" s="20"/>
      <c r="CD2120" s="20"/>
      <c r="CE2120" s="20"/>
      <c r="CF2120" s="20"/>
      <c r="CG2120" s="20"/>
      <c r="CH2120" s="20"/>
      <c r="CI2120" s="20"/>
      <c r="CJ2120" s="20"/>
      <c r="CK2120" s="20"/>
      <c r="CL2120" s="20"/>
      <c r="CM2120" s="20"/>
      <c r="CN2120" s="20" t="s">
        <v>272</v>
      </c>
      <c r="CO2120" s="20" t="s">
        <v>238</v>
      </c>
      <c r="CP2120" s="20"/>
      <c r="CQ2120" s="20"/>
      <c r="CR2120" s="20"/>
      <c r="CS2120" s="20">
        <v>6</v>
      </c>
      <c r="CT2120" s="20" t="s">
        <v>272</v>
      </c>
      <c r="CU2120" s="20" t="s">
        <v>238</v>
      </c>
      <c r="CV2120" s="20"/>
      <c r="CW2120" s="20"/>
      <c r="CX2120" s="20"/>
      <c r="CY2120" s="20"/>
      <c r="CZ2120" s="20">
        <v>0.5</v>
      </c>
      <c r="DA2120" s="20" t="s">
        <v>236</v>
      </c>
      <c r="DB2120" s="20"/>
      <c r="DC2120" s="20">
        <v>1</v>
      </c>
      <c r="DD2120" s="20" t="s">
        <v>236</v>
      </c>
      <c r="DE2120" s="20"/>
      <c r="DF2120" s="20"/>
      <c r="DG2120" s="20"/>
      <c r="DH2120" s="20"/>
      <c r="DI2120" s="20"/>
      <c r="DJ2120" s="20"/>
      <c r="DK2120" s="20">
        <v>6</v>
      </c>
      <c r="DL2120" s="20" t="s">
        <v>272</v>
      </c>
      <c r="DM2120" s="20" t="s">
        <v>238</v>
      </c>
      <c r="DN2120" s="20"/>
      <c r="DO2120" s="20"/>
      <c r="DP2120" s="20"/>
      <c r="DQ2120" s="20"/>
      <c r="DR2120" s="20"/>
      <c r="DS2120" s="20"/>
      <c r="DT2120" s="20"/>
      <c r="DU2120" s="20"/>
      <c r="DV2120" s="20"/>
      <c r="DW2120" s="20"/>
      <c r="DX2120" s="20"/>
      <c r="DY2120" s="20"/>
      <c r="DZ2120" s="20"/>
      <c r="EA2120" s="20">
        <v>2</v>
      </c>
      <c r="EB2120" s="20" t="s">
        <v>236</v>
      </c>
      <c r="EC2120" s="20"/>
      <c r="ED2120" s="20"/>
      <c r="EE2120" s="20"/>
      <c r="EF2120" s="20"/>
      <c r="EG2120" s="20"/>
      <c r="EH2120" s="20"/>
      <c r="EI2120" s="20"/>
      <c r="EJ2120" s="20"/>
      <c r="EK2120" s="20"/>
      <c r="EL2120" s="20"/>
      <c r="EM2120" s="20"/>
      <c r="EN2120" s="20"/>
      <c r="EO2120" s="20"/>
      <c r="EP2120" s="20"/>
      <c r="EQ2120" s="20"/>
      <c r="ER2120" s="20"/>
      <c r="ES2120" s="20"/>
      <c r="ET2120" s="20"/>
      <c r="EU2120" s="20"/>
      <c r="EV2120" s="20"/>
      <c r="EW2120" s="20"/>
      <c r="EX2120" s="20"/>
      <c r="EY2120" s="20"/>
      <c r="EZ2120" s="20"/>
      <c r="FA2120" s="20"/>
      <c r="FB2120" s="20"/>
      <c r="FC2120" s="20"/>
      <c r="FD2120" s="20"/>
      <c r="FE2120" s="20" t="s">
        <v>240</v>
      </c>
      <c r="FF2120" s="20" t="s">
        <v>238</v>
      </c>
      <c r="FG2120" s="20"/>
      <c r="FH2120" s="20" t="s">
        <v>256</v>
      </c>
      <c r="FI2120" s="20" t="s">
        <v>238</v>
      </c>
      <c r="FJ2120" s="20"/>
      <c r="FK2120" s="20"/>
      <c r="FL2120" s="20"/>
      <c r="FM2120" s="20"/>
      <c r="FN2120" s="20"/>
      <c r="FO2120" s="20"/>
      <c r="FP2120" s="20"/>
      <c r="FQ2120" s="20"/>
      <c r="FR2120" s="20"/>
      <c r="FS2120" s="20"/>
      <c r="FT2120" s="20"/>
      <c r="FU2120" s="20"/>
      <c r="FV2120" s="20"/>
      <c r="FW2120" s="20" t="s">
        <v>237</v>
      </c>
      <c r="FX2120" s="20" t="s">
        <v>238</v>
      </c>
      <c r="FY2120" s="20"/>
      <c r="FZ2120" s="20"/>
      <c r="GA2120" s="20"/>
      <c r="GB2120" s="20"/>
      <c r="GC2120" s="20"/>
      <c r="GD2120" s="20"/>
      <c r="GE2120" s="20"/>
      <c r="GF2120" s="20"/>
      <c r="GG2120" s="20"/>
      <c r="GH2120" s="20"/>
      <c r="GI2120" s="20" t="s">
        <v>273</v>
      </c>
      <c r="GJ2120" s="20" t="s">
        <v>238</v>
      </c>
      <c r="GK2120" s="20"/>
      <c r="GL2120" s="20"/>
      <c r="GM2120" s="20"/>
      <c r="GN2120" s="20"/>
      <c r="GO2120" s="20"/>
      <c r="GP2120" s="20"/>
      <c r="GQ2120" s="20"/>
      <c r="GR2120" s="20"/>
      <c r="GS2120" s="20"/>
      <c r="GT2120" s="20"/>
      <c r="GU2120" s="20"/>
      <c r="GV2120" s="20"/>
      <c r="GW2120" s="20"/>
      <c r="GX2120" s="20" t="s">
        <v>241</v>
      </c>
      <c r="GY2120" s="20" t="s">
        <v>236</v>
      </c>
    </row>
    <row r="2121" spans="1:207" s="22" customFormat="1" x14ac:dyDescent="0.25">
      <c r="A2121" s="14" t="s">
        <v>6204</v>
      </c>
      <c r="B2121" s="20" t="s">
        <v>6205</v>
      </c>
      <c r="C2121" s="20"/>
      <c r="D2121" s="20" t="s">
        <v>249</v>
      </c>
      <c r="E2121" s="20" t="s">
        <v>219</v>
      </c>
      <c r="F2121" s="20" t="s">
        <v>220</v>
      </c>
      <c r="G2121" s="20" t="s">
        <v>1047</v>
      </c>
      <c r="H2121" s="20" t="s">
        <v>1048</v>
      </c>
      <c r="I2121" s="20" t="s">
        <v>1049</v>
      </c>
      <c r="J2121" s="20" t="s">
        <v>1050</v>
      </c>
      <c r="K2121" s="20">
        <v>13.1470067</v>
      </c>
      <c r="L2121" s="20">
        <v>123.72470439999999</v>
      </c>
      <c r="M2121" s="20"/>
      <c r="N2121" s="20"/>
      <c r="O2121" s="21">
        <v>42891</v>
      </c>
      <c r="P2121" s="20">
        <f t="shared" si="99"/>
        <v>2017</v>
      </c>
      <c r="Q2121" s="20">
        <f t="shared" si="100"/>
        <v>6</v>
      </c>
      <c r="R2121" s="20">
        <f t="shared" si="101"/>
        <v>5</v>
      </c>
      <c r="S2121" s="20"/>
      <c r="T2121" s="20"/>
      <c r="U2121" s="20" t="s">
        <v>225</v>
      </c>
      <c r="V2121" s="20" t="s">
        <v>259</v>
      </c>
      <c r="W2121" s="20" t="s">
        <v>260</v>
      </c>
      <c r="X2121" s="20" t="s">
        <v>239</v>
      </c>
      <c r="Y2121" s="20" t="s">
        <v>611</v>
      </c>
      <c r="Z2121" s="20" t="s">
        <v>5866</v>
      </c>
      <c r="AA2121" s="20"/>
      <c r="AB2121" s="20"/>
      <c r="AC2121" s="20"/>
      <c r="AD2121" s="20" t="s">
        <v>231</v>
      </c>
      <c r="AE2121" s="20"/>
      <c r="AF2121" s="21">
        <v>40505</v>
      </c>
      <c r="AG2121" s="20">
        <v>6</v>
      </c>
      <c r="AH2121" s="20" t="s">
        <v>5873</v>
      </c>
      <c r="AI2121" s="20" t="s">
        <v>1052</v>
      </c>
      <c r="AJ2121" s="22" t="s">
        <v>254</v>
      </c>
      <c r="AK2121" s="20" t="s">
        <v>6180</v>
      </c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>
        <v>15</v>
      </c>
      <c r="BS2121" s="20"/>
      <c r="BT2121" s="20" t="s">
        <v>238</v>
      </c>
      <c r="BU2121" s="20"/>
      <c r="BV2121" s="20"/>
      <c r="BW2121" s="20"/>
      <c r="BX2121" s="20"/>
      <c r="BY2121" s="20"/>
      <c r="BZ2121" s="20"/>
      <c r="CA2121" s="20"/>
      <c r="CB2121" s="20"/>
      <c r="CC2121" s="20"/>
      <c r="CD2121" s="20"/>
      <c r="CE2121" s="20"/>
      <c r="CF2121" s="20"/>
      <c r="CG2121" s="20"/>
      <c r="CH2121" s="20"/>
      <c r="CI2121" s="20"/>
      <c r="CJ2121" s="20"/>
      <c r="CK2121" s="20"/>
      <c r="CL2121" s="20"/>
      <c r="CM2121" s="20"/>
      <c r="CN2121" s="20" t="s">
        <v>241</v>
      </c>
      <c r="CO2121" s="20" t="s">
        <v>236</v>
      </c>
      <c r="CP2121" s="20"/>
      <c r="CQ2121" s="20"/>
      <c r="CR2121" s="20"/>
      <c r="CS2121" s="20">
        <v>29</v>
      </c>
      <c r="CT2121" s="20" t="s">
        <v>242</v>
      </c>
      <c r="CU2121" s="20" t="s">
        <v>236</v>
      </c>
      <c r="CV2121" s="20"/>
      <c r="CW2121" s="20"/>
      <c r="CX2121" s="20"/>
      <c r="CY2121" s="20"/>
      <c r="CZ2121" s="20">
        <v>0.5</v>
      </c>
      <c r="DA2121" s="20" t="s">
        <v>236</v>
      </c>
      <c r="DB2121" s="20"/>
      <c r="DC2121" s="20">
        <v>1</v>
      </c>
      <c r="DD2121" s="20" t="s">
        <v>236</v>
      </c>
      <c r="DE2121" s="20"/>
      <c r="DF2121" s="20"/>
      <c r="DG2121" s="20"/>
      <c r="DH2121" s="20"/>
      <c r="DI2121" s="20"/>
      <c r="DJ2121" s="20"/>
      <c r="DK2121" s="20">
        <v>29</v>
      </c>
      <c r="DL2121" s="20" t="s">
        <v>242</v>
      </c>
      <c r="DM2121" s="20" t="s">
        <v>236</v>
      </c>
      <c r="DN2121" s="20"/>
      <c r="DO2121" s="20" t="s">
        <v>241</v>
      </c>
      <c r="DP2121" s="20" t="s">
        <v>236</v>
      </c>
      <c r="DQ2121" s="20"/>
      <c r="DR2121" s="20"/>
      <c r="DS2121" s="20"/>
      <c r="DT2121" s="20"/>
      <c r="DU2121" s="20"/>
      <c r="DV2121" s="20"/>
      <c r="DW2121" s="20"/>
      <c r="DX2121" s="20">
        <v>0.25</v>
      </c>
      <c r="DY2121" s="20" t="s">
        <v>236</v>
      </c>
      <c r="DZ2121" s="20"/>
      <c r="EA2121" s="20">
        <v>2</v>
      </c>
      <c r="EB2121" s="20" t="s">
        <v>236</v>
      </c>
      <c r="EC2121" s="20"/>
      <c r="ED2121" s="20"/>
      <c r="EE2121" s="20"/>
      <c r="EF2121" s="20"/>
      <c r="EG2121" s="20"/>
      <c r="EH2121" s="20"/>
      <c r="EI2121" s="20"/>
      <c r="EJ2121" s="20" t="s">
        <v>242</v>
      </c>
      <c r="EK2121" s="20" t="s">
        <v>236</v>
      </c>
      <c r="EL2121" s="20"/>
      <c r="EM2121" s="20"/>
      <c r="EN2121" s="20"/>
      <c r="EO2121" s="20"/>
      <c r="EP2121" s="20"/>
      <c r="EQ2121" s="20"/>
      <c r="ER2121" s="20"/>
      <c r="ES2121" s="20"/>
      <c r="ET2121" s="20"/>
      <c r="EU2121" s="20"/>
      <c r="EV2121" s="20"/>
      <c r="EW2121" s="20"/>
      <c r="EX2121" s="20"/>
      <c r="EY2121" s="20"/>
      <c r="EZ2121" s="20"/>
      <c r="FA2121" s="20"/>
      <c r="FB2121" s="20"/>
      <c r="FC2121" s="20"/>
      <c r="FD2121" s="20"/>
      <c r="FE2121" s="20" t="s">
        <v>240</v>
      </c>
      <c r="FF2121" s="20" t="s">
        <v>238</v>
      </c>
      <c r="FG2121" s="20"/>
      <c r="FH2121" s="20" t="s">
        <v>256</v>
      </c>
      <c r="FI2121" s="20" t="s">
        <v>238</v>
      </c>
      <c r="FJ2121" s="20"/>
      <c r="FK2121" s="20"/>
      <c r="FL2121" s="20"/>
      <c r="FM2121" s="20"/>
      <c r="FN2121" s="20"/>
      <c r="FO2121" s="20"/>
      <c r="FP2121" s="20"/>
      <c r="FQ2121" s="20"/>
      <c r="FR2121" s="20"/>
      <c r="FS2121" s="20"/>
      <c r="FT2121" s="20" t="s">
        <v>242</v>
      </c>
      <c r="FU2121" s="20" t="s">
        <v>236</v>
      </c>
      <c r="FV2121" s="20"/>
      <c r="FW2121" s="20" t="s">
        <v>241</v>
      </c>
      <c r="FX2121" s="20" t="s">
        <v>236</v>
      </c>
      <c r="FY2121" s="20"/>
      <c r="FZ2121" s="20"/>
      <c r="GA2121" s="20"/>
      <c r="GB2121" s="20"/>
      <c r="GC2121" s="20"/>
      <c r="GD2121" s="20"/>
      <c r="GE2121" s="20"/>
      <c r="GF2121" s="20"/>
      <c r="GG2121" s="20"/>
      <c r="GH2121" s="20"/>
      <c r="GI2121" s="20" t="s">
        <v>244</v>
      </c>
      <c r="GJ2121" s="20" t="s">
        <v>236</v>
      </c>
      <c r="GK2121" s="20"/>
      <c r="GL2121" s="20"/>
      <c r="GM2121" s="20"/>
      <c r="GN2121" s="20"/>
      <c r="GO2121" s="20"/>
      <c r="GP2121" s="20"/>
      <c r="GQ2121" s="20"/>
      <c r="GR2121" s="20"/>
      <c r="GS2121" s="20"/>
      <c r="GT2121" s="20"/>
      <c r="GU2121" s="20"/>
      <c r="GV2121" s="20"/>
      <c r="GW2121" s="20"/>
      <c r="GX2121" s="20" t="s">
        <v>241</v>
      </c>
      <c r="GY2121" s="20" t="s">
        <v>236</v>
      </c>
    </row>
    <row r="2122" spans="1:207" s="22" customFormat="1" x14ac:dyDescent="0.25">
      <c r="A2122" s="14" t="s">
        <v>6206</v>
      </c>
      <c r="B2122" s="20" t="s">
        <v>6207</v>
      </c>
      <c r="C2122" s="20"/>
      <c r="D2122" s="20" t="s">
        <v>249</v>
      </c>
      <c r="E2122" s="20" t="s">
        <v>219</v>
      </c>
      <c r="F2122" s="20" t="s">
        <v>220</v>
      </c>
      <c r="G2122" s="20" t="s">
        <v>1047</v>
      </c>
      <c r="H2122" s="20" t="s">
        <v>1048</v>
      </c>
      <c r="I2122" s="20" t="s">
        <v>1049</v>
      </c>
      <c r="J2122" s="20" t="s">
        <v>1050</v>
      </c>
      <c r="K2122" s="20">
        <v>13.1470067</v>
      </c>
      <c r="L2122" s="20">
        <v>123.72470439999999</v>
      </c>
      <c r="M2122" s="20"/>
      <c r="N2122" s="20"/>
      <c r="O2122" s="21">
        <v>42982</v>
      </c>
      <c r="P2122" s="20">
        <f t="shared" si="99"/>
        <v>2017</v>
      </c>
      <c r="Q2122" s="20">
        <f t="shared" si="100"/>
        <v>9</v>
      </c>
      <c r="R2122" s="20">
        <f t="shared" si="101"/>
        <v>4</v>
      </c>
      <c r="S2122" s="20"/>
      <c r="T2122" s="20"/>
      <c r="U2122" s="20" t="s">
        <v>225</v>
      </c>
      <c r="V2122" s="20" t="s">
        <v>259</v>
      </c>
      <c r="W2122" s="20" t="s">
        <v>260</v>
      </c>
      <c r="X2122" s="20" t="s">
        <v>239</v>
      </c>
      <c r="Y2122" s="20" t="s">
        <v>266</v>
      </c>
      <c r="Z2122" s="20" t="s">
        <v>5882</v>
      </c>
      <c r="AA2122" s="20"/>
      <c r="AB2122" s="20"/>
      <c r="AC2122" s="20"/>
      <c r="AD2122" s="20" t="s">
        <v>231</v>
      </c>
      <c r="AE2122" s="20"/>
      <c r="AF2122" s="21">
        <v>10260</v>
      </c>
      <c r="AG2122" s="20">
        <v>89</v>
      </c>
      <c r="AH2122" s="20" t="s">
        <v>5873</v>
      </c>
      <c r="AI2122" s="20" t="s">
        <v>1052</v>
      </c>
      <c r="AJ2122" s="22" t="s">
        <v>254</v>
      </c>
      <c r="AK2122" s="20" t="s">
        <v>6186</v>
      </c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>
        <v>14</v>
      </c>
      <c r="BS2122" s="20"/>
      <c r="BT2122" s="20" t="s">
        <v>238</v>
      </c>
      <c r="BU2122" s="20"/>
      <c r="BV2122" s="20"/>
      <c r="BW2122" s="20"/>
      <c r="BX2122" s="20"/>
      <c r="BY2122" s="20"/>
      <c r="BZ2122" s="20"/>
      <c r="CA2122" s="20"/>
      <c r="CB2122" s="20"/>
      <c r="CC2122" s="20"/>
      <c r="CD2122" s="20"/>
      <c r="CE2122" s="20"/>
      <c r="CF2122" s="20"/>
      <c r="CG2122" s="20"/>
      <c r="CH2122" s="20"/>
      <c r="CI2122" s="20"/>
      <c r="CJ2122" s="20"/>
      <c r="CK2122" s="20"/>
      <c r="CL2122" s="20"/>
      <c r="CM2122" s="20"/>
      <c r="CN2122" s="20" t="s">
        <v>241</v>
      </c>
      <c r="CO2122" s="20" t="s">
        <v>236</v>
      </c>
      <c r="CP2122" s="20"/>
      <c r="CQ2122" s="20"/>
      <c r="CR2122" s="20"/>
      <c r="CS2122" s="20">
        <v>28</v>
      </c>
      <c r="CT2122" s="20" t="s">
        <v>242</v>
      </c>
      <c r="CU2122" s="20" t="s">
        <v>236</v>
      </c>
      <c r="CV2122" s="20"/>
      <c r="CW2122" s="20"/>
      <c r="CX2122" s="20"/>
      <c r="CY2122" s="20"/>
      <c r="CZ2122" s="20">
        <v>0.5</v>
      </c>
      <c r="DA2122" s="20" t="s">
        <v>236</v>
      </c>
      <c r="DB2122" s="20"/>
      <c r="DC2122" s="20">
        <v>1</v>
      </c>
      <c r="DD2122" s="20" t="s">
        <v>236</v>
      </c>
      <c r="DE2122" s="20"/>
      <c r="DF2122" s="20"/>
      <c r="DG2122" s="20"/>
      <c r="DH2122" s="20"/>
      <c r="DI2122" s="20"/>
      <c r="DJ2122" s="20"/>
      <c r="DK2122" s="20">
        <v>34</v>
      </c>
      <c r="DL2122" s="20" t="s">
        <v>242</v>
      </c>
      <c r="DM2122" s="20" t="s">
        <v>236</v>
      </c>
      <c r="DN2122" s="20"/>
      <c r="DO2122" s="20"/>
      <c r="DP2122" s="20"/>
      <c r="DQ2122" s="20"/>
      <c r="DR2122" s="20"/>
      <c r="DS2122" s="20"/>
      <c r="DT2122" s="20"/>
      <c r="DU2122" s="20"/>
      <c r="DV2122" s="20"/>
      <c r="DW2122" s="20"/>
      <c r="DX2122" s="20"/>
      <c r="DY2122" s="20"/>
      <c r="DZ2122" s="20"/>
      <c r="EA2122" s="20">
        <v>2</v>
      </c>
      <c r="EB2122" s="20" t="s">
        <v>236</v>
      </c>
      <c r="EC2122" s="20"/>
      <c r="ED2122" s="20"/>
      <c r="EE2122" s="20"/>
      <c r="EF2122" s="20"/>
      <c r="EG2122" s="20"/>
      <c r="EH2122" s="20"/>
      <c r="EI2122" s="20"/>
      <c r="EJ2122" s="20"/>
      <c r="EK2122" s="20"/>
      <c r="EL2122" s="20"/>
      <c r="EM2122" s="20"/>
      <c r="EN2122" s="20"/>
      <c r="EO2122" s="20"/>
      <c r="EP2122" s="20"/>
      <c r="EQ2122" s="20"/>
      <c r="ER2122" s="20"/>
      <c r="ES2122" s="20"/>
      <c r="ET2122" s="20"/>
      <c r="EU2122" s="20"/>
      <c r="EV2122" s="20"/>
      <c r="EW2122" s="20"/>
      <c r="EX2122" s="20"/>
      <c r="EY2122" s="20"/>
      <c r="EZ2122" s="20"/>
      <c r="FA2122" s="20"/>
      <c r="FB2122" s="20"/>
      <c r="FC2122" s="20"/>
      <c r="FD2122" s="20"/>
      <c r="FE2122" s="20" t="s">
        <v>240</v>
      </c>
      <c r="FF2122" s="20" t="s">
        <v>238</v>
      </c>
      <c r="FG2122" s="20">
        <v>10</v>
      </c>
      <c r="FH2122" s="20" t="s">
        <v>256</v>
      </c>
      <c r="FI2122" s="20" t="s">
        <v>238</v>
      </c>
      <c r="FJ2122" s="20"/>
      <c r="FK2122" s="20"/>
      <c r="FL2122" s="20"/>
      <c r="FM2122" s="20"/>
      <c r="FN2122" s="20"/>
      <c r="FO2122" s="20"/>
      <c r="FP2122" s="20"/>
      <c r="FQ2122" s="20"/>
      <c r="FR2122" s="20"/>
      <c r="FS2122" s="20"/>
      <c r="FT2122" s="20"/>
      <c r="FU2122" s="20"/>
      <c r="FV2122" s="20"/>
      <c r="FW2122" s="20" t="s">
        <v>241</v>
      </c>
      <c r="FX2122" s="20" t="s">
        <v>236</v>
      </c>
      <c r="FY2122" s="20"/>
      <c r="FZ2122" s="20"/>
      <c r="GA2122" s="20"/>
      <c r="GB2122" s="20"/>
      <c r="GC2122" s="20"/>
      <c r="GD2122" s="20"/>
      <c r="GE2122" s="20"/>
      <c r="GF2122" s="20"/>
      <c r="GG2122" s="20"/>
      <c r="GH2122" s="20"/>
      <c r="GI2122" s="20" t="s">
        <v>244</v>
      </c>
      <c r="GJ2122" s="20" t="s">
        <v>236</v>
      </c>
      <c r="GK2122" s="20"/>
      <c r="GL2122" s="20"/>
      <c r="GM2122" s="20"/>
      <c r="GN2122" s="20"/>
      <c r="GO2122" s="20"/>
      <c r="GP2122" s="20"/>
      <c r="GQ2122" s="20"/>
      <c r="GR2122" s="20"/>
      <c r="GS2122" s="20"/>
      <c r="GT2122" s="20"/>
      <c r="GU2122" s="20"/>
      <c r="GV2122" s="20"/>
      <c r="GW2122" s="20"/>
      <c r="GX2122" s="20" t="s">
        <v>241</v>
      </c>
      <c r="GY2122" s="20" t="s">
        <v>236</v>
      </c>
    </row>
    <row r="2123" spans="1:207" s="22" customFormat="1" x14ac:dyDescent="0.25">
      <c r="A2123" s="14" t="s">
        <v>6208</v>
      </c>
      <c r="B2123" s="20" t="s">
        <v>6209</v>
      </c>
      <c r="C2123" s="20"/>
      <c r="D2123" s="20" t="s">
        <v>249</v>
      </c>
      <c r="E2123" s="20" t="s">
        <v>219</v>
      </c>
      <c r="F2123" s="20" t="s">
        <v>220</v>
      </c>
      <c r="G2123" s="20" t="s">
        <v>1047</v>
      </c>
      <c r="H2123" s="20" t="s">
        <v>1048</v>
      </c>
      <c r="I2123" s="20" t="s">
        <v>1049</v>
      </c>
      <c r="J2123" s="20" t="s">
        <v>1050</v>
      </c>
      <c r="K2123" s="20">
        <v>13.1470067</v>
      </c>
      <c r="L2123" s="20">
        <v>123.72470439999999</v>
      </c>
      <c r="M2123" s="20"/>
      <c r="N2123" s="20"/>
      <c r="O2123" s="21">
        <v>43010</v>
      </c>
      <c r="P2123" s="20">
        <f t="shared" si="99"/>
        <v>2017</v>
      </c>
      <c r="Q2123" s="20">
        <f t="shared" si="100"/>
        <v>10</v>
      </c>
      <c r="R2123" s="20">
        <f t="shared" si="101"/>
        <v>2</v>
      </c>
      <c r="S2123" s="20"/>
      <c r="T2123" s="20"/>
      <c r="U2123" s="20" t="s">
        <v>225</v>
      </c>
      <c r="V2123" s="20" t="s">
        <v>259</v>
      </c>
      <c r="W2123" s="20" t="s">
        <v>260</v>
      </c>
      <c r="X2123" s="20" t="s">
        <v>239</v>
      </c>
      <c r="Y2123" s="20" t="s">
        <v>611</v>
      </c>
      <c r="Z2123" s="20" t="s">
        <v>5866</v>
      </c>
      <c r="AA2123" s="20"/>
      <c r="AB2123" s="20"/>
      <c r="AC2123" s="20"/>
      <c r="AD2123" s="20" t="s">
        <v>231</v>
      </c>
      <c r="AE2123" s="20"/>
      <c r="AF2123" s="21">
        <v>42967</v>
      </c>
      <c r="AG2123" s="20" t="s">
        <v>439</v>
      </c>
      <c r="AH2123" s="20" t="s">
        <v>5867</v>
      </c>
      <c r="AI2123" s="20" t="s">
        <v>1052</v>
      </c>
      <c r="AJ2123" s="22" t="s">
        <v>254</v>
      </c>
      <c r="AK2123" s="20" t="s">
        <v>6186</v>
      </c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>
        <v>16</v>
      </c>
      <c r="BS2123" s="20"/>
      <c r="BT2123" s="20" t="s">
        <v>238</v>
      </c>
      <c r="BU2123" s="20"/>
      <c r="BV2123" s="20"/>
      <c r="BW2123" s="20"/>
      <c r="BX2123" s="20"/>
      <c r="BY2123" s="20"/>
      <c r="BZ2123" s="20"/>
      <c r="CA2123" s="20"/>
      <c r="CB2123" s="20"/>
      <c r="CC2123" s="20"/>
      <c r="CD2123" s="20"/>
      <c r="CE2123" s="20"/>
      <c r="CF2123" s="20"/>
      <c r="CG2123" s="20"/>
      <c r="CH2123" s="20"/>
      <c r="CI2123" s="20"/>
      <c r="CJ2123" s="20"/>
      <c r="CK2123" s="20"/>
      <c r="CL2123" s="20"/>
      <c r="CM2123" s="20"/>
      <c r="CN2123" s="20" t="s">
        <v>241</v>
      </c>
      <c r="CO2123" s="20" t="s">
        <v>236</v>
      </c>
      <c r="CP2123" s="20"/>
      <c r="CQ2123" s="20"/>
      <c r="CR2123" s="20"/>
      <c r="CS2123" s="20">
        <v>30</v>
      </c>
      <c r="CT2123" s="20" t="s">
        <v>242</v>
      </c>
      <c r="CU2123" s="20" t="s">
        <v>236</v>
      </c>
      <c r="CV2123" s="20"/>
      <c r="CW2123" s="20"/>
      <c r="CX2123" s="20"/>
      <c r="CY2123" s="20"/>
      <c r="CZ2123" s="20">
        <v>0.5</v>
      </c>
      <c r="DA2123" s="20" t="s">
        <v>236</v>
      </c>
      <c r="DB2123" s="20"/>
      <c r="DC2123" s="20">
        <v>0.25</v>
      </c>
      <c r="DD2123" s="20" t="s">
        <v>236</v>
      </c>
      <c r="DE2123" s="20"/>
      <c r="DF2123" s="20"/>
      <c r="DG2123" s="20"/>
      <c r="DH2123" s="20"/>
      <c r="DI2123" s="20"/>
      <c r="DJ2123" s="20"/>
      <c r="DK2123" s="20">
        <v>33</v>
      </c>
      <c r="DL2123" s="20" t="s">
        <v>242</v>
      </c>
      <c r="DM2123" s="20" t="s">
        <v>236</v>
      </c>
      <c r="DN2123" s="20"/>
      <c r="DO2123" s="20"/>
      <c r="DP2123" s="20"/>
      <c r="DQ2123" s="20"/>
      <c r="DR2123" s="20"/>
      <c r="DS2123" s="20"/>
      <c r="DT2123" s="20"/>
      <c r="DU2123" s="20"/>
      <c r="DV2123" s="20"/>
      <c r="DW2123" s="20"/>
      <c r="DX2123" s="20"/>
      <c r="DY2123" s="20"/>
      <c r="DZ2123" s="20"/>
      <c r="EA2123" s="20">
        <v>2</v>
      </c>
      <c r="EB2123" s="20" t="s">
        <v>236</v>
      </c>
      <c r="EC2123" s="20"/>
      <c r="ED2123" s="20"/>
      <c r="EE2123" s="20"/>
      <c r="EF2123" s="20"/>
      <c r="EG2123" s="20"/>
      <c r="EH2123" s="20"/>
      <c r="EI2123" s="20"/>
      <c r="EJ2123" s="20"/>
      <c r="EK2123" s="20"/>
      <c r="EL2123" s="20"/>
      <c r="EM2123" s="20"/>
      <c r="EN2123" s="20"/>
      <c r="EO2123" s="20"/>
      <c r="EP2123" s="20"/>
      <c r="EQ2123" s="20"/>
      <c r="ER2123" s="20"/>
      <c r="ES2123" s="20"/>
      <c r="ET2123" s="20"/>
      <c r="EU2123" s="20"/>
      <c r="EV2123" s="20"/>
      <c r="EW2123" s="20"/>
      <c r="EX2123" s="20"/>
      <c r="EY2123" s="20"/>
      <c r="EZ2123" s="20"/>
      <c r="FA2123" s="20"/>
      <c r="FB2123" s="20"/>
      <c r="FC2123" s="20"/>
      <c r="FD2123" s="20"/>
      <c r="FE2123" s="20" t="s">
        <v>240</v>
      </c>
      <c r="FF2123" s="20" t="s">
        <v>238</v>
      </c>
      <c r="FG2123" s="20">
        <v>10</v>
      </c>
      <c r="FH2123" s="20" t="s">
        <v>256</v>
      </c>
      <c r="FI2123" s="20" t="s">
        <v>238</v>
      </c>
      <c r="FJ2123" s="20"/>
      <c r="FK2123" s="20"/>
      <c r="FL2123" s="20"/>
      <c r="FM2123" s="20"/>
      <c r="FN2123" s="20"/>
      <c r="FO2123" s="20"/>
      <c r="FP2123" s="20"/>
      <c r="FQ2123" s="20"/>
      <c r="FR2123" s="20"/>
      <c r="FS2123" s="20"/>
      <c r="FT2123" s="20"/>
      <c r="FU2123" s="20"/>
      <c r="FV2123" s="20"/>
      <c r="FW2123" s="20" t="s">
        <v>241</v>
      </c>
      <c r="FX2123" s="20" t="s">
        <v>236</v>
      </c>
      <c r="FY2123" s="20"/>
      <c r="FZ2123" s="20"/>
      <c r="GA2123" s="20"/>
      <c r="GB2123" s="20"/>
      <c r="GC2123" s="20"/>
      <c r="GD2123" s="20"/>
      <c r="GE2123" s="20"/>
      <c r="GF2123" s="20"/>
      <c r="GG2123" s="20"/>
      <c r="GH2123" s="20"/>
      <c r="GI2123" s="20" t="s">
        <v>244</v>
      </c>
      <c r="GJ2123" s="20" t="s">
        <v>236</v>
      </c>
      <c r="GK2123" s="20"/>
      <c r="GL2123" s="20"/>
      <c r="GM2123" s="20"/>
      <c r="GN2123" s="20"/>
      <c r="GO2123" s="20"/>
      <c r="GP2123" s="20"/>
      <c r="GQ2123" s="20"/>
      <c r="GR2123" s="20"/>
      <c r="GS2123" s="20"/>
      <c r="GT2123" s="20"/>
      <c r="GU2123" s="20"/>
      <c r="GV2123" s="20"/>
      <c r="GW2123" s="20"/>
      <c r="GX2123" s="20" t="s">
        <v>241</v>
      </c>
      <c r="GY2123" s="20" t="s">
        <v>236</v>
      </c>
    </row>
    <row r="2124" spans="1:207" s="22" customFormat="1" x14ac:dyDescent="0.25">
      <c r="A2124" s="14" t="s">
        <v>6210</v>
      </c>
      <c r="B2124" s="20" t="s">
        <v>6211</v>
      </c>
      <c r="C2124" s="20"/>
      <c r="D2124" s="20" t="s">
        <v>249</v>
      </c>
      <c r="E2124" s="20" t="s">
        <v>219</v>
      </c>
      <c r="F2124" s="20" t="s">
        <v>220</v>
      </c>
      <c r="G2124" s="20" t="s">
        <v>1344</v>
      </c>
      <c r="H2124" s="20" t="s">
        <v>1345</v>
      </c>
      <c r="I2124" s="20" t="s">
        <v>1346</v>
      </c>
      <c r="J2124" s="20" t="s">
        <v>1347</v>
      </c>
      <c r="K2124" s="20">
        <v>17.656567299999999</v>
      </c>
      <c r="L2124" s="20">
        <v>121.7466281</v>
      </c>
      <c r="M2124" s="20"/>
      <c r="N2124" s="20"/>
      <c r="O2124" s="21">
        <v>42742</v>
      </c>
      <c r="P2124" s="20">
        <f t="shared" si="99"/>
        <v>2017</v>
      </c>
      <c r="Q2124" s="20">
        <f t="shared" si="100"/>
        <v>1</v>
      </c>
      <c r="R2124" s="20">
        <f t="shared" si="101"/>
        <v>7</v>
      </c>
      <c r="S2124" s="20"/>
      <c r="T2124" s="20"/>
      <c r="U2124" s="20" t="s">
        <v>225</v>
      </c>
      <c r="V2124" s="20" t="s">
        <v>259</v>
      </c>
      <c r="W2124" s="20" t="s">
        <v>260</v>
      </c>
      <c r="X2124" s="20" t="s">
        <v>239</v>
      </c>
      <c r="Y2124" s="20" t="s">
        <v>294</v>
      </c>
      <c r="Z2124" s="20" t="s">
        <v>5921</v>
      </c>
      <c r="AA2124" s="20"/>
      <c r="AB2124" s="20"/>
      <c r="AC2124" s="20"/>
      <c r="AD2124" s="20" t="s">
        <v>289</v>
      </c>
      <c r="AE2124" s="20"/>
      <c r="AF2124" s="21">
        <v>21549</v>
      </c>
      <c r="AG2124" s="20">
        <v>58</v>
      </c>
      <c r="AH2124" s="20" t="s">
        <v>5867</v>
      </c>
      <c r="AI2124" s="20"/>
      <c r="AJ2124" s="22" t="s">
        <v>254</v>
      </c>
      <c r="AK2124" s="20" t="s">
        <v>6212</v>
      </c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>
        <v>13</v>
      </c>
      <c r="BS2124" s="20"/>
      <c r="BT2124" s="20" t="s">
        <v>238</v>
      </c>
      <c r="BU2124" s="20"/>
      <c r="BV2124" s="20"/>
      <c r="BW2124" s="20"/>
      <c r="BX2124" s="20"/>
      <c r="BY2124" s="20"/>
      <c r="BZ2124" s="20"/>
      <c r="CA2124" s="20"/>
      <c r="CB2124" s="20"/>
      <c r="CC2124" s="20"/>
      <c r="CD2124" s="20"/>
      <c r="CE2124" s="20"/>
      <c r="CF2124" s="20"/>
      <c r="CG2124" s="20"/>
      <c r="CH2124" s="20"/>
      <c r="CI2124" s="20"/>
      <c r="CJ2124" s="20">
        <v>24</v>
      </c>
      <c r="CK2124" s="20"/>
      <c r="CL2124" s="20" t="s">
        <v>236</v>
      </c>
      <c r="CM2124" s="20"/>
      <c r="CN2124" s="20" t="s">
        <v>241</v>
      </c>
      <c r="CO2124" s="20" t="s">
        <v>236</v>
      </c>
      <c r="CP2124" s="20"/>
      <c r="CQ2124" s="20"/>
      <c r="CR2124" s="20"/>
      <c r="CS2124" s="20">
        <v>6</v>
      </c>
      <c r="CT2124" s="20" t="s">
        <v>272</v>
      </c>
      <c r="CU2124" s="20" t="s">
        <v>238</v>
      </c>
      <c r="CV2124" s="20"/>
      <c r="CW2124" s="20"/>
      <c r="CX2124" s="20"/>
      <c r="CY2124" s="20"/>
      <c r="CZ2124" s="20" t="s">
        <v>241</v>
      </c>
      <c r="DA2124" s="20" t="s">
        <v>236</v>
      </c>
      <c r="DB2124" s="20"/>
      <c r="DC2124" s="20">
        <v>0.25</v>
      </c>
      <c r="DD2124" s="20" t="s">
        <v>236</v>
      </c>
      <c r="DE2124" s="20"/>
      <c r="DF2124" s="20"/>
      <c r="DG2124" s="20"/>
      <c r="DH2124" s="20"/>
      <c r="DI2124" s="20"/>
      <c r="DJ2124" s="20"/>
      <c r="DK2124" s="20">
        <v>6</v>
      </c>
      <c r="DL2124" s="20" t="s">
        <v>272</v>
      </c>
      <c r="DM2124" s="20" t="s">
        <v>238</v>
      </c>
      <c r="DN2124" s="20"/>
      <c r="DO2124" s="20" t="s">
        <v>241</v>
      </c>
      <c r="DP2124" s="20" t="s">
        <v>236</v>
      </c>
      <c r="DQ2124" s="20"/>
      <c r="DR2124" s="20"/>
      <c r="DS2124" s="20"/>
      <c r="DT2124" s="20"/>
      <c r="DU2124" s="20"/>
      <c r="DV2124" s="20"/>
      <c r="DW2124" s="20"/>
      <c r="DX2124" s="20">
        <v>0.25</v>
      </c>
      <c r="DY2124" s="20" t="s">
        <v>236</v>
      </c>
      <c r="DZ2124" s="20"/>
      <c r="EA2124" s="20">
        <v>1</v>
      </c>
      <c r="EB2124" s="20" t="s">
        <v>236</v>
      </c>
      <c r="EC2124" s="20"/>
      <c r="ED2124" s="20"/>
      <c r="EE2124" s="20"/>
      <c r="EF2124" s="20"/>
      <c r="EG2124" s="20"/>
      <c r="EH2124" s="20"/>
      <c r="EI2124" s="20"/>
      <c r="EJ2124" s="20" t="s">
        <v>242</v>
      </c>
      <c r="EK2124" s="20" t="s">
        <v>236</v>
      </c>
      <c r="EL2124" s="20"/>
      <c r="EM2124" s="20"/>
      <c r="EN2124" s="20"/>
      <c r="EO2124" s="20"/>
      <c r="EP2124" s="20"/>
      <c r="EQ2124" s="20"/>
      <c r="ER2124" s="20"/>
      <c r="ES2124" s="20"/>
      <c r="ET2124" s="20"/>
      <c r="EU2124" s="20"/>
      <c r="EV2124" s="20"/>
      <c r="EW2124" s="20"/>
      <c r="EX2124" s="20"/>
      <c r="EY2124" s="20"/>
      <c r="EZ2124" s="20"/>
      <c r="FA2124" s="20"/>
      <c r="FB2124" s="20"/>
      <c r="FC2124" s="20"/>
      <c r="FD2124" s="20"/>
      <c r="FE2124" s="20" t="s">
        <v>240</v>
      </c>
      <c r="FF2124" s="20" t="s">
        <v>238</v>
      </c>
      <c r="FG2124" s="20">
        <v>6</v>
      </c>
      <c r="FH2124" s="20" t="s">
        <v>256</v>
      </c>
      <c r="FI2124" s="20" t="s">
        <v>238</v>
      </c>
      <c r="FJ2124" s="20"/>
      <c r="FK2124" s="20"/>
      <c r="FL2124" s="20"/>
      <c r="FM2124" s="20"/>
      <c r="FN2124" s="20"/>
      <c r="FO2124" s="20"/>
      <c r="FP2124" s="20"/>
      <c r="FQ2124" s="20"/>
      <c r="FR2124" s="20"/>
      <c r="FS2124" s="20"/>
      <c r="FT2124" s="20" t="s">
        <v>242</v>
      </c>
      <c r="FU2124" s="20" t="s">
        <v>236</v>
      </c>
      <c r="FV2124" s="20"/>
      <c r="FW2124" s="20" t="s">
        <v>241</v>
      </c>
      <c r="FX2124" s="20" t="s">
        <v>236</v>
      </c>
      <c r="FY2124" s="20"/>
      <c r="FZ2124" s="20"/>
      <c r="GA2124" s="20"/>
      <c r="GB2124" s="20"/>
      <c r="GC2124" s="20"/>
      <c r="GD2124" s="20"/>
      <c r="GE2124" s="20"/>
      <c r="GF2124" s="20"/>
      <c r="GG2124" s="20"/>
      <c r="GH2124" s="20"/>
      <c r="GI2124" s="20" t="s">
        <v>244</v>
      </c>
      <c r="GJ2124" s="20" t="s">
        <v>236</v>
      </c>
      <c r="GK2124" s="20"/>
      <c r="GL2124" s="20"/>
      <c r="GM2124" s="20"/>
      <c r="GN2124" s="20"/>
      <c r="GO2124" s="20"/>
      <c r="GP2124" s="20"/>
      <c r="GQ2124" s="20"/>
      <c r="GR2124" s="20"/>
      <c r="GS2124" s="20"/>
      <c r="GT2124" s="20"/>
      <c r="GU2124" s="20"/>
      <c r="GV2124" s="20"/>
      <c r="GW2124" s="20"/>
      <c r="GX2124" s="20">
        <v>1</v>
      </c>
      <c r="GY2124" s="20" t="s">
        <v>236</v>
      </c>
    </row>
    <row r="2125" spans="1:207" s="22" customFormat="1" x14ac:dyDescent="0.25">
      <c r="A2125" s="14" t="s">
        <v>6213</v>
      </c>
      <c r="B2125" s="20" t="s">
        <v>6214</v>
      </c>
      <c r="C2125" s="20"/>
      <c r="D2125" s="20" t="s">
        <v>249</v>
      </c>
      <c r="E2125" s="20" t="s">
        <v>219</v>
      </c>
      <c r="F2125" s="20" t="s">
        <v>220</v>
      </c>
      <c r="G2125" s="20" t="s">
        <v>1344</v>
      </c>
      <c r="H2125" s="20" t="s">
        <v>1345</v>
      </c>
      <c r="I2125" s="20" t="s">
        <v>1346</v>
      </c>
      <c r="J2125" s="20" t="s">
        <v>1347</v>
      </c>
      <c r="K2125" s="20">
        <v>17.656567299999999</v>
      </c>
      <c r="L2125" s="20">
        <v>121.7466281</v>
      </c>
      <c r="M2125" s="20"/>
      <c r="N2125" s="20"/>
      <c r="O2125" s="21">
        <v>42796</v>
      </c>
      <c r="P2125" s="20">
        <f t="shared" si="99"/>
        <v>2017</v>
      </c>
      <c r="Q2125" s="20">
        <f t="shared" si="100"/>
        <v>3</v>
      </c>
      <c r="R2125" s="20">
        <f t="shared" si="101"/>
        <v>2</v>
      </c>
      <c r="S2125" s="20"/>
      <c r="T2125" s="20"/>
      <c r="U2125" s="20" t="s">
        <v>225</v>
      </c>
      <c r="V2125" s="20" t="s">
        <v>259</v>
      </c>
      <c r="W2125" s="20" t="s">
        <v>260</v>
      </c>
      <c r="X2125" s="20" t="s">
        <v>239</v>
      </c>
      <c r="Y2125" s="20" t="s">
        <v>611</v>
      </c>
      <c r="Z2125" s="20" t="s">
        <v>5866</v>
      </c>
      <c r="AA2125" s="20"/>
      <c r="AB2125" s="20"/>
      <c r="AC2125" s="20"/>
      <c r="AD2125" s="20" t="s">
        <v>231</v>
      </c>
      <c r="AE2125" s="20"/>
      <c r="AF2125" s="21">
        <v>38774</v>
      </c>
      <c r="AG2125" s="20">
        <v>11</v>
      </c>
      <c r="AH2125" s="20" t="s">
        <v>5867</v>
      </c>
      <c r="AI2125" s="20"/>
      <c r="AJ2125" s="22" t="s">
        <v>254</v>
      </c>
      <c r="AK2125" s="20" t="s">
        <v>6215</v>
      </c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>
        <v>14</v>
      </c>
      <c r="BS2125" s="20"/>
      <c r="BT2125" s="20" t="s">
        <v>238</v>
      </c>
      <c r="BU2125" s="20"/>
      <c r="BV2125" s="20"/>
      <c r="BW2125" s="20"/>
      <c r="BX2125" s="20"/>
      <c r="BY2125" s="20"/>
      <c r="BZ2125" s="20"/>
      <c r="CA2125" s="20"/>
      <c r="CB2125" s="20"/>
      <c r="CC2125" s="20"/>
      <c r="CD2125" s="20"/>
      <c r="CE2125" s="20"/>
      <c r="CF2125" s="20"/>
      <c r="CG2125" s="20"/>
      <c r="CH2125" s="20"/>
      <c r="CI2125" s="20"/>
      <c r="CJ2125" s="20">
        <v>21</v>
      </c>
      <c r="CK2125" s="20"/>
      <c r="CL2125" s="20" t="s">
        <v>236</v>
      </c>
      <c r="CM2125" s="20"/>
      <c r="CN2125" s="20" t="s">
        <v>241</v>
      </c>
      <c r="CO2125" s="20" t="s">
        <v>236</v>
      </c>
      <c r="CP2125" s="20"/>
      <c r="CQ2125" s="20"/>
      <c r="CR2125" s="20"/>
      <c r="CS2125" s="20">
        <v>28</v>
      </c>
      <c r="CT2125" s="20" t="s">
        <v>242</v>
      </c>
      <c r="CU2125" s="20" t="s">
        <v>236</v>
      </c>
      <c r="CV2125" s="20"/>
      <c r="CW2125" s="20"/>
      <c r="CX2125" s="20"/>
      <c r="CY2125" s="20"/>
      <c r="CZ2125" s="20">
        <v>16</v>
      </c>
      <c r="DA2125" s="20" t="s">
        <v>238</v>
      </c>
      <c r="DB2125" s="20"/>
      <c r="DC2125" s="20">
        <v>0.5</v>
      </c>
      <c r="DD2125" s="20" t="s">
        <v>236</v>
      </c>
      <c r="DE2125" s="20"/>
      <c r="DF2125" s="20"/>
      <c r="DG2125" s="20"/>
      <c r="DH2125" s="20"/>
      <c r="DI2125" s="20"/>
      <c r="DJ2125" s="20"/>
      <c r="DK2125" s="20">
        <v>30</v>
      </c>
      <c r="DL2125" s="20" t="s">
        <v>242</v>
      </c>
      <c r="DM2125" s="20" t="s">
        <v>236</v>
      </c>
      <c r="DN2125" s="20"/>
      <c r="DO2125" s="20" t="s">
        <v>241</v>
      </c>
      <c r="DP2125" s="20" t="s">
        <v>236</v>
      </c>
      <c r="DQ2125" s="20"/>
      <c r="DR2125" s="20"/>
      <c r="DS2125" s="20"/>
      <c r="DT2125" s="20"/>
      <c r="DU2125" s="20"/>
      <c r="DV2125" s="20"/>
      <c r="DW2125" s="20"/>
      <c r="DX2125" s="20" t="s">
        <v>5912</v>
      </c>
      <c r="DY2125" s="20" t="s">
        <v>236</v>
      </c>
      <c r="DZ2125" s="20"/>
      <c r="EA2125" s="20">
        <v>1</v>
      </c>
      <c r="EB2125" s="20" t="s">
        <v>236</v>
      </c>
      <c r="EC2125" s="20"/>
      <c r="ED2125" s="20"/>
      <c r="EE2125" s="20"/>
      <c r="EF2125" s="20"/>
      <c r="EG2125" s="20"/>
      <c r="EH2125" s="20"/>
      <c r="EI2125" s="20"/>
      <c r="EJ2125" s="20" t="s">
        <v>242</v>
      </c>
      <c r="EK2125" s="20" t="s">
        <v>236</v>
      </c>
      <c r="EL2125" s="20"/>
      <c r="EM2125" s="20"/>
      <c r="EN2125" s="20"/>
      <c r="EO2125" s="20"/>
      <c r="EP2125" s="20"/>
      <c r="EQ2125" s="20"/>
      <c r="ER2125" s="20"/>
      <c r="ES2125" s="20"/>
      <c r="ET2125" s="20"/>
      <c r="EU2125" s="20"/>
      <c r="EV2125" s="20"/>
      <c r="EW2125" s="20"/>
      <c r="EX2125" s="20"/>
      <c r="EY2125" s="20"/>
      <c r="EZ2125" s="20"/>
      <c r="FA2125" s="20"/>
      <c r="FB2125" s="20"/>
      <c r="FC2125" s="20"/>
      <c r="FD2125" s="20"/>
      <c r="FE2125" s="20" t="s">
        <v>240</v>
      </c>
      <c r="FF2125" s="20" t="s">
        <v>238</v>
      </c>
      <c r="FG2125" s="20"/>
      <c r="FH2125" s="20" t="s">
        <v>256</v>
      </c>
      <c r="FI2125" s="20" t="s">
        <v>238</v>
      </c>
      <c r="FJ2125" s="20"/>
      <c r="FK2125" s="20"/>
      <c r="FL2125" s="20"/>
      <c r="FM2125" s="20"/>
      <c r="FN2125" s="20"/>
      <c r="FO2125" s="20"/>
      <c r="FP2125" s="20"/>
      <c r="FQ2125" s="20"/>
      <c r="FR2125" s="20"/>
      <c r="FS2125" s="20"/>
      <c r="FT2125" s="20" t="s">
        <v>242</v>
      </c>
      <c r="FU2125" s="20" t="s">
        <v>236</v>
      </c>
      <c r="FV2125" s="20"/>
      <c r="FW2125" s="20" t="s">
        <v>241</v>
      </c>
      <c r="FX2125" s="20" t="s">
        <v>236</v>
      </c>
      <c r="FY2125" s="20"/>
      <c r="FZ2125" s="20"/>
      <c r="GA2125" s="20"/>
      <c r="GB2125" s="20"/>
      <c r="GC2125" s="20"/>
      <c r="GD2125" s="20"/>
      <c r="GE2125" s="20"/>
      <c r="GF2125" s="20"/>
      <c r="GG2125" s="20"/>
      <c r="GH2125" s="20"/>
      <c r="GI2125" s="20" t="s">
        <v>244</v>
      </c>
      <c r="GJ2125" s="20" t="s">
        <v>236</v>
      </c>
      <c r="GK2125" s="20"/>
      <c r="GL2125" s="20"/>
      <c r="GM2125" s="20"/>
      <c r="GN2125" s="20"/>
      <c r="GO2125" s="20"/>
      <c r="GP2125" s="20"/>
      <c r="GQ2125" s="20"/>
      <c r="GR2125" s="20"/>
      <c r="GS2125" s="20"/>
      <c r="GT2125" s="20"/>
      <c r="GU2125" s="20"/>
      <c r="GV2125" s="20"/>
      <c r="GW2125" s="20"/>
      <c r="GX2125" s="20">
        <v>1</v>
      </c>
      <c r="GY2125" s="20" t="s">
        <v>236</v>
      </c>
    </row>
    <row r="2126" spans="1:207" s="22" customFormat="1" x14ac:dyDescent="0.25">
      <c r="A2126" s="14" t="s">
        <v>6216</v>
      </c>
      <c r="B2126" s="20" t="s">
        <v>6217</v>
      </c>
      <c r="C2126" s="20"/>
      <c r="D2126" s="20" t="s">
        <v>249</v>
      </c>
      <c r="E2126" s="20" t="s">
        <v>219</v>
      </c>
      <c r="F2126" s="20" t="s">
        <v>220</v>
      </c>
      <c r="G2126" s="20" t="s">
        <v>1344</v>
      </c>
      <c r="H2126" s="20" t="s">
        <v>1345</v>
      </c>
      <c r="I2126" s="20" t="s">
        <v>1346</v>
      </c>
      <c r="J2126" s="20" t="s">
        <v>1347</v>
      </c>
      <c r="K2126" s="20">
        <v>17.656567299999999</v>
      </c>
      <c r="L2126" s="20">
        <v>121.7466281</v>
      </c>
      <c r="M2126" s="20"/>
      <c r="N2126" s="20"/>
      <c r="O2126" s="21">
        <v>42805</v>
      </c>
      <c r="P2126" s="20">
        <f t="shared" si="99"/>
        <v>2017</v>
      </c>
      <c r="Q2126" s="20">
        <f t="shared" si="100"/>
        <v>3</v>
      </c>
      <c r="R2126" s="20">
        <f t="shared" si="101"/>
        <v>11</v>
      </c>
      <c r="S2126" s="20"/>
      <c r="T2126" s="20"/>
      <c r="U2126" s="20" t="s">
        <v>225</v>
      </c>
      <c r="V2126" s="20" t="s">
        <v>259</v>
      </c>
      <c r="W2126" s="20" t="s">
        <v>260</v>
      </c>
      <c r="X2126" s="20" t="s">
        <v>239</v>
      </c>
      <c r="Y2126" s="20" t="s">
        <v>611</v>
      </c>
      <c r="Z2126" s="20" t="s">
        <v>5866</v>
      </c>
      <c r="AA2126" s="20"/>
      <c r="AB2126" s="20"/>
      <c r="AC2126" s="20"/>
      <c r="AD2126" s="20" t="s">
        <v>231</v>
      </c>
      <c r="AE2126" s="20"/>
      <c r="AF2126" s="21">
        <v>42777</v>
      </c>
      <c r="AG2126" s="20" t="s">
        <v>439</v>
      </c>
      <c r="AH2126" s="20" t="s">
        <v>5867</v>
      </c>
      <c r="AI2126" s="20" t="s">
        <v>1052</v>
      </c>
      <c r="AJ2126" s="22" t="s">
        <v>254</v>
      </c>
      <c r="AK2126" s="20" t="s">
        <v>6180</v>
      </c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>
        <v>11</v>
      </c>
      <c r="BS2126" s="20"/>
      <c r="BT2126" s="20" t="s">
        <v>238</v>
      </c>
      <c r="BU2126" s="20"/>
      <c r="BV2126" s="20"/>
      <c r="BW2126" s="20"/>
      <c r="BX2126" s="20"/>
      <c r="BY2126" s="20"/>
      <c r="BZ2126" s="20"/>
      <c r="CA2126" s="20"/>
      <c r="CB2126" s="20"/>
      <c r="CC2126" s="20"/>
      <c r="CD2126" s="20"/>
      <c r="CE2126" s="20"/>
      <c r="CF2126" s="20"/>
      <c r="CG2126" s="20"/>
      <c r="CH2126" s="20"/>
      <c r="CI2126" s="20"/>
      <c r="CJ2126" s="20">
        <v>26</v>
      </c>
      <c r="CK2126" s="20"/>
      <c r="CL2126" s="20" t="s">
        <v>236</v>
      </c>
      <c r="CM2126" s="20"/>
      <c r="CN2126" s="20" t="s">
        <v>241</v>
      </c>
      <c r="CO2126" s="20" t="s">
        <v>236</v>
      </c>
      <c r="CP2126" s="20"/>
      <c r="CQ2126" s="20"/>
      <c r="CR2126" s="20"/>
      <c r="CS2126" s="20">
        <v>27</v>
      </c>
      <c r="CT2126" s="20" t="s">
        <v>242</v>
      </c>
      <c r="CU2126" s="20" t="s">
        <v>236</v>
      </c>
      <c r="CV2126" s="20"/>
      <c r="CW2126" s="20"/>
      <c r="CX2126" s="20"/>
      <c r="CY2126" s="20"/>
      <c r="CZ2126" s="20">
        <v>0.5</v>
      </c>
      <c r="DA2126" s="20" t="s">
        <v>236</v>
      </c>
      <c r="DB2126" s="20"/>
      <c r="DC2126" s="20">
        <v>1</v>
      </c>
      <c r="DD2126" s="20" t="s">
        <v>236</v>
      </c>
      <c r="DE2126" s="20"/>
      <c r="DF2126" s="20"/>
      <c r="DG2126" s="20"/>
      <c r="DH2126" s="20"/>
      <c r="DI2126" s="20"/>
      <c r="DJ2126" s="20"/>
      <c r="DK2126" s="20">
        <v>29</v>
      </c>
      <c r="DL2126" s="20" t="s">
        <v>242</v>
      </c>
      <c r="DM2126" s="20" t="s">
        <v>236</v>
      </c>
      <c r="DN2126" s="20">
        <v>23</v>
      </c>
      <c r="DO2126" s="20" t="s">
        <v>241</v>
      </c>
      <c r="DP2126" s="20" t="s">
        <v>236</v>
      </c>
      <c r="DQ2126" s="20"/>
      <c r="DR2126" s="20"/>
      <c r="DS2126" s="20"/>
      <c r="DT2126" s="20"/>
      <c r="DU2126" s="20"/>
      <c r="DV2126" s="20"/>
      <c r="DW2126" s="20"/>
      <c r="DX2126" s="20">
        <v>0.25</v>
      </c>
      <c r="DY2126" s="20" t="s">
        <v>236</v>
      </c>
      <c r="DZ2126" s="20"/>
      <c r="EA2126" s="20">
        <v>2</v>
      </c>
      <c r="EB2126" s="20" t="s">
        <v>236</v>
      </c>
      <c r="EC2126" s="20"/>
      <c r="ED2126" s="20"/>
      <c r="EE2126" s="20"/>
      <c r="EF2126" s="20"/>
      <c r="EG2126" s="20"/>
      <c r="EH2126" s="20"/>
      <c r="EI2126" s="20"/>
      <c r="EJ2126" s="20" t="s">
        <v>242</v>
      </c>
      <c r="EK2126" s="20" t="s">
        <v>236</v>
      </c>
      <c r="EL2126" s="20"/>
      <c r="EM2126" s="20"/>
      <c r="EN2126" s="20"/>
      <c r="EO2126" s="20"/>
      <c r="EP2126" s="20"/>
      <c r="EQ2126" s="20"/>
      <c r="ER2126" s="20"/>
      <c r="ES2126" s="20"/>
      <c r="ET2126" s="20"/>
      <c r="EU2126" s="20"/>
      <c r="EV2126" s="20"/>
      <c r="EW2126" s="20"/>
      <c r="EX2126" s="20"/>
      <c r="EY2126" s="20"/>
      <c r="EZ2126" s="20"/>
      <c r="FA2126" s="20"/>
      <c r="FB2126" s="20"/>
      <c r="FC2126" s="20"/>
      <c r="FD2126" s="20"/>
      <c r="FE2126" s="20" t="s">
        <v>240</v>
      </c>
      <c r="FF2126" s="20" t="s">
        <v>238</v>
      </c>
      <c r="FG2126" s="20">
        <v>11</v>
      </c>
      <c r="FH2126" s="20" t="s">
        <v>256</v>
      </c>
      <c r="FI2126" s="20" t="s">
        <v>238</v>
      </c>
      <c r="FJ2126" s="20"/>
      <c r="FK2126" s="20"/>
      <c r="FL2126" s="20"/>
      <c r="FM2126" s="20"/>
      <c r="FN2126" s="20"/>
      <c r="FO2126" s="20"/>
      <c r="FP2126" s="20"/>
      <c r="FQ2126" s="20"/>
      <c r="FR2126" s="20"/>
      <c r="FS2126" s="20"/>
      <c r="FT2126" s="20" t="s">
        <v>242</v>
      </c>
      <c r="FU2126" s="20" t="s">
        <v>236</v>
      </c>
      <c r="FV2126" s="20"/>
      <c r="FW2126" s="20" t="s">
        <v>241</v>
      </c>
      <c r="FX2126" s="20" t="s">
        <v>236</v>
      </c>
      <c r="FY2126" s="20"/>
      <c r="FZ2126" s="20"/>
      <c r="GA2126" s="20"/>
      <c r="GB2126" s="20"/>
      <c r="GC2126" s="20"/>
      <c r="GD2126" s="20"/>
      <c r="GE2126" s="20"/>
      <c r="GF2126" s="20"/>
      <c r="GG2126" s="20"/>
      <c r="GH2126" s="20"/>
      <c r="GI2126" s="20" t="s">
        <v>244</v>
      </c>
      <c r="GJ2126" s="20" t="s">
        <v>236</v>
      </c>
      <c r="GK2126" s="20"/>
      <c r="GL2126" s="20"/>
      <c r="GM2126" s="20"/>
      <c r="GN2126" s="20"/>
      <c r="GO2126" s="20"/>
      <c r="GP2126" s="20"/>
      <c r="GQ2126" s="20"/>
      <c r="GR2126" s="20"/>
      <c r="GS2126" s="20"/>
      <c r="GT2126" s="20"/>
      <c r="GU2126" s="20"/>
      <c r="GV2126" s="20"/>
      <c r="GW2126" s="20"/>
      <c r="GX2126" s="20" t="s">
        <v>241</v>
      </c>
      <c r="GY2126" s="20" t="s">
        <v>236</v>
      </c>
    </row>
    <row r="2127" spans="1:207" s="22" customFormat="1" x14ac:dyDescent="0.25">
      <c r="A2127" s="14" t="s">
        <v>6218</v>
      </c>
      <c r="B2127" s="20" t="s">
        <v>6219</v>
      </c>
      <c r="C2127" s="20"/>
      <c r="D2127" s="20" t="s">
        <v>249</v>
      </c>
      <c r="E2127" s="20" t="s">
        <v>219</v>
      </c>
      <c r="F2127" s="20" t="s">
        <v>220</v>
      </c>
      <c r="G2127" s="20" t="s">
        <v>1344</v>
      </c>
      <c r="H2127" s="20" t="s">
        <v>1345</v>
      </c>
      <c r="I2127" s="20" t="s">
        <v>1346</v>
      </c>
      <c r="J2127" s="20" t="s">
        <v>1347</v>
      </c>
      <c r="K2127" s="20">
        <v>17.656567299999999</v>
      </c>
      <c r="L2127" s="20">
        <v>121.7466281</v>
      </c>
      <c r="M2127" s="20"/>
      <c r="N2127" s="20"/>
      <c r="O2127" s="21">
        <v>42828</v>
      </c>
      <c r="P2127" s="20">
        <f t="shared" si="99"/>
        <v>2017</v>
      </c>
      <c r="Q2127" s="20">
        <f t="shared" si="100"/>
        <v>4</v>
      </c>
      <c r="R2127" s="20">
        <f t="shared" si="101"/>
        <v>3</v>
      </c>
      <c r="S2127" s="20"/>
      <c r="T2127" s="20"/>
      <c r="U2127" s="20" t="s">
        <v>225</v>
      </c>
      <c r="V2127" s="20" t="s">
        <v>259</v>
      </c>
      <c r="W2127" s="20" t="s">
        <v>260</v>
      </c>
      <c r="X2127" s="20" t="s">
        <v>239</v>
      </c>
      <c r="Y2127" s="20" t="s">
        <v>229</v>
      </c>
      <c r="Z2127" s="20" t="s">
        <v>5903</v>
      </c>
      <c r="AA2127" s="20"/>
      <c r="AB2127" s="20"/>
      <c r="AC2127" s="20"/>
      <c r="AD2127" s="20" t="s">
        <v>289</v>
      </c>
      <c r="AE2127" s="20"/>
      <c r="AF2127" s="21">
        <v>11234</v>
      </c>
      <c r="AG2127" s="20">
        <v>86</v>
      </c>
      <c r="AH2127" s="20" t="s">
        <v>5867</v>
      </c>
      <c r="AI2127" s="20"/>
      <c r="AJ2127" s="22" t="s">
        <v>254</v>
      </c>
      <c r="AK2127" s="20" t="s">
        <v>6180</v>
      </c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>
        <v>18</v>
      </c>
      <c r="BS2127" s="20"/>
      <c r="BT2127" s="20" t="s">
        <v>238</v>
      </c>
      <c r="BU2127" s="20"/>
      <c r="BV2127" s="20"/>
      <c r="BW2127" s="20"/>
      <c r="BX2127" s="20"/>
      <c r="BY2127" s="20"/>
      <c r="BZ2127" s="20"/>
      <c r="CA2127" s="20"/>
      <c r="CB2127" s="20"/>
      <c r="CC2127" s="20"/>
      <c r="CD2127" s="20"/>
      <c r="CE2127" s="20"/>
      <c r="CF2127" s="20"/>
      <c r="CG2127" s="20"/>
      <c r="CH2127" s="20"/>
      <c r="CI2127" s="20"/>
      <c r="CJ2127" s="20">
        <v>29</v>
      </c>
      <c r="CK2127" s="20"/>
      <c r="CL2127" s="20" t="s">
        <v>236</v>
      </c>
      <c r="CM2127" s="20"/>
      <c r="CN2127" s="20" t="s">
        <v>241</v>
      </c>
      <c r="CO2127" s="20" t="s">
        <v>236</v>
      </c>
      <c r="CP2127" s="20"/>
      <c r="CQ2127" s="20"/>
      <c r="CR2127" s="20"/>
      <c r="CS2127" s="20">
        <v>30</v>
      </c>
      <c r="CT2127" s="20" t="s">
        <v>242</v>
      </c>
      <c r="CU2127" s="20" t="s">
        <v>236</v>
      </c>
      <c r="CV2127" s="20"/>
      <c r="CW2127" s="20"/>
      <c r="CX2127" s="20"/>
      <c r="CY2127" s="20">
        <v>29</v>
      </c>
      <c r="CZ2127" s="20"/>
      <c r="DA2127" s="20" t="s">
        <v>236</v>
      </c>
      <c r="DB2127" s="20"/>
      <c r="DC2127" s="20">
        <v>0.5</v>
      </c>
      <c r="DD2127" s="20" t="s">
        <v>236</v>
      </c>
      <c r="DE2127" s="20"/>
      <c r="DF2127" s="20"/>
      <c r="DG2127" s="20"/>
      <c r="DH2127" s="20"/>
      <c r="DI2127" s="20"/>
      <c r="DJ2127" s="20"/>
      <c r="DK2127" s="20">
        <v>31</v>
      </c>
      <c r="DL2127" s="20" t="s">
        <v>242</v>
      </c>
      <c r="DM2127" s="20" t="s">
        <v>236</v>
      </c>
      <c r="DN2127" s="20"/>
      <c r="DO2127" s="20" t="s">
        <v>241</v>
      </c>
      <c r="DP2127" s="20" t="s">
        <v>236</v>
      </c>
      <c r="DQ2127" s="20"/>
      <c r="DR2127" s="20"/>
      <c r="DS2127" s="20"/>
      <c r="DT2127" s="20"/>
      <c r="DU2127" s="20"/>
      <c r="DV2127" s="20"/>
      <c r="DW2127" s="20">
        <v>30</v>
      </c>
      <c r="DX2127" s="20">
        <v>0.25</v>
      </c>
      <c r="DY2127" s="20" t="s">
        <v>236</v>
      </c>
      <c r="DZ2127" s="20"/>
      <c r="EA2127" s="20">
        <v>1</v>
      </c>
      <c r="EB2127" s="20" t="s">
        <v>236</v>
      </c>
      <c r="EC2127" s="20"/>
      <c r="ED2127" s="20"/>
      <c r="EE2127" s="20"/>
      <c r="EF2127" s="20"/>
      <c r="EG2127" s="20"/>
      <c r="EH2127" s="20"/>
      <c r="EI2127" s="20"/>
      <c r="EJ2127" s="20" t="s">
        <v>242</v>
      </c>
      <c r="EK2127" s="20" t="s">
        <v>236</v>
      </c>
      <c r="EL2127" s="20"/>
      <c r="EM2127" s="20"/>
      <c r="EN2127" s="20"/>
      <c r="EO2127" s="20"/>
      <c r="EP2127" s="20"/>
      <c r="EQ2127" s="20"/>
      <c r="ER2127" s="20"/>
      <c r="ES2127" s="20"/>
      <c r="ET2127" s="20"/>
      <c r="EU2127" s="20"/>
      <c r="EV2127" s="20"/>
      <c r="EW2127" s="20"/>
      <c r="EX2127" s="20"/>
      <c r="EY2127" s="20"/>
      <c r="EZ2127" s="20"/>
      <c r="FA2127" s="20"/>
      <c r="FB2127" s="20"/>
      <c r="FC2127" s="20"/>
      <c r="FD2127" s="20"/>
      <c r="FE2127" s="20" t="s">
        <v>240</v>
      </c>
      <c r="FF2127" s="20" t="s">
        <v>238</v>
      </c>
      <c r="FG2127" s="20"/>
      <c r="FH2127" s="20" t="s">
        <v>256</v>
      </c>
      <c r="FI2127" s="20" t="s">
        <v>238</v>
      </c>
      <c r="FJ2127" s="20"/>
      <c r="FK2127" s="20"/>
      <c r="FL2127" s="20"/>
      <c r="FM2127" s="20"/>
      <c r="FN2127" s="20"/>
      <c r="FO2127" s="20"/>
      <c r="FP2127" s="20"/>
      <c r="FQ2127" s="20"/>
      <c r="FR2127" s="20"/>
      <c r="FS2127" s="20"/>
      <c r="FT2127" s="20" t="s">
        <v>242</v>
      </c>
      <c r="FU2127" s="20" t="s">
        <v>236</v>
      </c>
      <c r="FV2127" s="20">
        <v>34</v>
      </c>
      <c r="FW2127" s="20" t="s">
        <v>241</v>
      </c>
      <c r="FX2127" s="20" t="s">
        <v>236</v>
      </c>
      <c r="FY2127" s="20"/>
      <c r="FZ2127" s="20"/>
      <c r="GA2127" s="20"/>
      <c r="GB2127" s="20"/>
      <c r="GC2127" s="20"/>
      <c r="GD2127" s="20"/>
      <c r="GE2127" s="20"/>
      <c r="GF2127" s="20"/>
      <c r="GG2127" s="20"/>
      <c r="GH2127" s="20"/>
      <c r="GI2127" s="20" t="s">
        <v>244</v>
      </c>
      <c r="GJ2127" s="20" t="s">
        <v>236</v>
      </c>
      <c r="GK2127" s="20"/>
      <c r="GL2127" s="20"/>
      <c r="GM2127" s="20"/>
      <c r="GN2127" s="20"/>
      <c r="GO2127" s="20"/>
      <c r="GP2127" s="20"/>
      <c r="GQ2127" s="20"/>
      <c r="GR2127" s="20"/>
      <c r="GS2127" s="20"/>
      <c r="GT2127" s="20"/>
      <c r="GU2127" s="20"/>
      <c r="GV2127" s="20"/>
      <c r="GW2127" s="20"/>
      <c r="GX2127" s="20" t="s">
        <v>241</v>
      </c>
      <c r="GY2127" s="20" t="s">
        <v>236</v>
      </c>
    </row>
    <row r="2128" spans="1:207" s="22" customFormat="1" x14ac:dyDescent="0.25">
      <c r="A2128" s="14" t="s">
        <v>6220</v>
      </c>
      <c r="B2128" s="20" t="s">
        <v>6221</v>
      </c>
      <c r="C2128" s="20"/>
      <c r="D2128" s="20" t="s">
        <v>249</v>
      </c>
      <c r="E2128" s="20" t="s">
        <v>219</v>
      </c>
      <c r="F2128" s="20" t="s">
        <v>220</v>
      </c>
      <c r="G2128" s="20" t="s">
        <v>1344</v>
      </c>
      <c r="H2128" s="20" t="s">
        <v>1345</v>
      </c>
      <c r="I2128" s="20" t="s">
        <v>1346</v>
      </c>
      <c r="J2128" s="20" t="s">
        <v>1347</v>
      </c>
      <c r="K2128" s="20">
        <v>17.656567299999999</v>
      </c>
      <c r="L2128" s="20">
        <v>121.7466281</v>
      </c>
      <c r="M2128" s="20"/>
      <c r="N2128" s="20"/>
      <c r="O2128" s="21">
        <v>42892</v>
      </c>
      <c r="P2128" s="20">
        <f t="shared" si="99"/>
        <v>2017</v>
      </c>
      <c r="Q2128" s="20">
        <f t="shared" si="100"/>
        <v>6</v>
      </c>
      <c r="R2128" s="20">
        <f t="shared" si="101"/>
        <v>6</v>
      </c>
      <c r="S2128" s="20"/>
      <c r="T2128" s="20"/>
      <c r="U2128" s="20" t="s">
        <v>225</v>
      </c>
      <c r="V2128" s="20" t="s">
        <v>259</v>
      </c>
      <c r="W2128" s="20" t="s">
        <v>260</v>
      </c>
      <c r="X2128" s="20" t="s">
        <v>239</v>
      </c>
      <c r="Y2128" s="20" t="s">
        <v>294</v>
      </c>
      <c r="Z2128" s="20" t="s">
        <v>5921</v>
      </c>
      <c r="AA2128" s="20"/>
      <c r="AB2128" s="20"/>
      <c r="AC2128" s="20"/>
      <c r="AD2128" s="20" t="s">
        <v>231</v>
      </c>
      <c r="AE2128" s="20"/>
      <c r="AF2128" s="21">
        <v>24701</v>
      </c>
      <c r="AG2128" s="20">
        <v>49</v>
      </c>
      <c r="AH2128" s="20" t="s">
        <v>5867</v>
      </c>
      <c r="AI2128" s="20" t="s">
        <v>6222</v>
      </c>
      <c r="AJ2128" s="22" t="s">
        <v>254</v>
      </c>
      <c r="AK2128" s="20" t="s">
        <v>6215</v>
      </c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>
        <v>31</v>
      </c>
      <c r="BS2128" s="20"/>
      <c r="BT2128" s="20" t="s">
        <v>238</v>
      </c>
      <c r="BU2128" s="20"/>
      <c r="BV2128" s="20"/>
      <c r="BW2128" s="20"/>
      <c r="BX2128" s="20"/>
      <c r="BY2128" s="20"/>
      <c r="BZ2128" s="20"/>
      <c r="CA2128" s="20"/>
      <c r="CB2128" s="20"/>
      <c r="CC2128" s="20"/>
      <c r="CD2128" s="20"/>
      <c r="CE2128" s="20"/>
      <c r="CF2128" s="20"/>
      <c r="CG2128" s="20"/>
      <c r="CH2128" s="20"/>
      <c r="CI2128" s="20"/>
      <c r="CJ2128" s="20"/>
      <c r="CK2128" s="20"/>
      <c r="CL2128" s="20"/>
      <c r="CM2128" s="20"/>
      <c r="CN2128" s="20" t="s">
        <v>241</v>
      </c>
      <c r="CO2128" s="20" t="s">
        <v>236</v>
      </c>
      <c r="CP2128" s="20"/>
      <c r="CQ2128" s="20"/>
      <c r="CR2128" s="20"/>
      <c r="CS2128" s="20">
        <v>30</v>
      </c>
      <c r="CT2128" s="20" t="s">
        <v>242</v>
      </c>
      <c r="CU2128" s="20" t="s">
        <v>236</v>
      </c>
      <c r="CV2128" s="20"/>
      <c r="CW2128" s="20"/>
      <c r="CX2128" s="20"/>
      <c r="CY2128" s="20"/>
      <c r="CZ2128" s="20">
        <v>8</v>
      </c>
      <c r="DA2128" s="20" t="s">
        <v>238</v>
      </c>
      <c r="DB2128" s="20"/>
      <c r="DC2128" s="20">
        <v>0.5</v>
      </c>
      <c r="DD2128" s="20" t="s">
        <v>236</v>
      </c>
      <c r="DE2128" s="20"/>
      <c r="DF2128" s="20"/>
      <c r="DG2128" s="20"/>
      <c r="DH2128" s="20"/>
      <c r="DI2128" s="20"/>
      <c r="DJ2128" s="20"/>
      <c r="DK2128" s="20">
        <v>30</v>
      </c>
      <c r="DL2128" s="20" t="s">
        <v>242</v>
      </c>
      <c r="DM2128" s="20" t="s">
        <v>236</v>
      </c>
      <c r="DN2128" s="20"/>
      <c r="DO2128" s="20" t="s">
        <v>241</v>
      </c>
      <c r="DP2128" s="20" t="s">
        <v>236</v>
      </c>
      <c r="DQ2128" s="20"/>
      <c r="DR2128" s="20"/>
      <c r="DS2128" s="20"/>
      <c r="DT2128" s="20"/>
      <c r="DU2128" s="20"/>
      <c r="DV2128" s="20"/>
      <c r="DW2128" s="20"/>
      <c r="DX2128" s="20" t="s">
        <v>5912</v>
      </c>
      <c r="DY2128" s="20" t="s">
        <v>236</v>
      </c>
      <c r="DZ2128" s="20"/>
      <c r="EA2128" s="20">
        <v>1</v>
      </c>
      <c r="EB2128" s="20" t="s">
        <v>236</v>
      </c>
      <c r="EC2128" s="20"/>
      <c r="ED2128" s="20"/>
      <c r="EE2128" s="20"/>
      <c r="EF2128" s="20"/>
      <c r="EG2128" s="20" t="s">
        <v>241</v>
      </c>
      <c r="EH2128" s="20" t="s">
        <v>236</v>
      </c>
      <c r="EI2128" s="20"/>
      <c r="EJ2128" s="20" t="s">
        <v>242</v>
      </c>
      <c r="EK2128" s="20" t="s">
        <v>236</v>
      </c>
      <c r="EL2128" s="20"/>
      <c r="EM2128" s="20"/>
      <c r="EN2128" s="20"/>
      <c r="EO2128" s="20"/>
      <c r="EP2128" s="20"/>
      <c r="EQ2128" s="20"/>
      <c r="ER2128" s="20"/>
      <c r="ES2128" s="20"/>
      <c r="ET2128" s="20"/>
      <c r="EU2128" s="20"/>
      <c r="EV2128" s="20"/>
      <c r="EW2128" s="20"/>
      <c r="EX2128" s="20"/>
      <c r="EY2128" s="20"/>
      <c r="EZ2128" s="20"/>
      <c r="FA2128" s="20"/>
      <c r="FB2128" s="20"/>
      <c r="FC2128" s="20"/>
      <c r="FD2128" s="20"/>
      <c r="FE2128" s="20">
        <v>6</v>
      </c>
      <c r="FF2128" s="20" t="s">
        <v>238</v>
      </c>
      <c r="FG2128" s="20"/>
      <c r="FH2128" s="20" t="s">
        <v>256</v>
      </c>
      <c r="FI2128" s="20" t="s">
        <v>238</v>
      </c>
      <c r="FJ2128" s="20"/>
      <c r="FK2128" s="20"/>
      <c r="FL2128" s="20"/>
      <c r="FM2128" s="20"/>
      <c r="FN2128" s="20"/>
      <c r="FO2128" s="20"/>
      <c r="FP2128" s="20"/>
      <c r="FQ2128" s="20"/>
      <c r="FR2128" s="20"/>
      <c r="FS2128" s="20"/>
      <c r="FT2128" s="20" t="s">
        <v>242</v>
      </c>
      <c r="FU2128" s="20" t="s">
        <v>236</v>
      </c>
      <c r="FV2128" s="20"/>
      <c r="FW2128" s="20" t="s">
        <v>241</v>
      </c>
      <c r="FX2128" s="20" t="s">
        <v>236</v>
      </c>
      <c r="FY2128" s="20"/>
      <c r="FZ2128" s="20"/>
      <c r="GA2128" s="20"/>
      <c r="GB2128" s="20"/>
      <c r="GC2128" s="20"/>
      <c r="GD2128" s="20"/>
      <c r="GE2128" s="20"/>
      <c r="GF2128" s="20"/>
      <c r="GG2128" s="20"/>
      <c r="GH2128" s="20"/>
      <c r="GI2128" s="20" t="s">
        <v>244</v>
      </c>
      <c r="GJ2128" s="20" t="s">
        <v>236</v>
      </c>
      <c r="GK2128" s="20"/>
      <c r="GL2128" s="20"/>
      <c r="GM2128" s="20"/>
      <c r="GN2128" s="20"/>
      <c r="GO2128" s="20"/>
      <c r="GP2128" s="20"/>
      <c r="GQ2128" s="20"/>
      <c r="GR2128" s="20"/>
      <c r="GS2128" s="20"/>
      <c r="GT2128" s="20"/>
      <c r="GU2128" s="20"/>
      <c r="GV2128" s="20"/>
      <c r="GW2128" s="20"/>
      <c r="GX2128" s="20" t="s">
        <v>241</v>
      </c>
      <c r="GY2128" s="20" t="s">
        <v>236</v>
      </c>
    </row>
    <row r="2129" spans="1:207" s="22" customFormat="1" x14ac:dyDescent="0.25">
      <c r="A2129" s="14" t="s">
        <v>6223</v>
      </c>
      <c r="B2129" s="20" t="s">
        <v>6224</v>
      </c>
      <c r="C2129" s="20"/>
      <c r="D2129" s="20" t="s">
        <v>249</v>
      </c>
      <c r="E2129" s="20" t="s">
        <v>219</v>
      </c>
      <c r="F2129" s="20" t="s">
        <v>220</v>
      </c>
      <c r="G2129" s="20" t="s">
        <v>1344</v>
      </c>
      <c r="H2129" s="20" t="s">
        <v>1345</v>
      </c>
      <c r="I2129" s="20" t="s">
        <v>1346</v>
      </c>
      <c r="J2129" s="20" t="s">
        <v>1347</v>
      </c>
      <c r="K2129" s="20">
        <v>17.656567299999999</v>
      </c>
      <c r="L2129" s="20">
        <v>121.7466281</v>
      </c>
      <c r="M2129" s="20"/>
      <c r="N2129" s="20"/>
      <c r="O2129" s="21">
        <v>42950</v>
      </c>
      <c r="P2129" s="20">
        <f t="shared" si="99"/>
        <v>2017</v>
      </c>
      <c r="Q2129" s="20">
        <f t="shared" si="100"/>
        <v>8</v>
      </c>
      <c r="R2129" s="20">
        <f t="shared" si="101"/>
        <v>3</v>
      </c>
      <c r="S2129" s="20"/>
      <c r="T2129" s="20"/>
      <c r="U2129" s="20" t="s">
        <v>225</v>
      </c>
      <c r="V2129" s="20" t="s">
        <v>259</v>
      </c>
      <c r="W2129" s="20" t="s">
        <v>260</v>
      </c>
      <c r="X2129" s="20" t="s">
        <v>239</v>
      </c>
      <c r="Y2129" s="20" t="s">
        <v>611</v>
      </c>
      <c r="Z2129" s="20" t="s">
        <v>5866</v>
      </c>
      <c r="AA2129" s="20"/>
      <c r="AB2129" s="20"/>
      <c r="AC2129" s="20"/>
      <c r="AD2129" s="20" t="s">
        <v>231</v>
      </c>
      <c r="AE2129" s="20"/>
      <c r="AF2129" s="21">
        <v>41515</v>
      </c>
      <c r="AG2129" s="20">
        <v>3</v>
      </c>
      <c r="AH2129" s="20" t="s">
        <v>5867</v>
      </c>
      <c r="AI2129" s="20"/>
      <c r="AJ2129" s="22" t="s">
        <v>254</v>
      </c>
      <c r="AK2129" s="20" t="s">
        <v>6186</v>
      </c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>
        <v>15</v>
      </c>
      <c r="BS2129" s="20"/>
      <c r="BT2129" s="20" t="s">
        <v>238</v>
      </c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 t="s">
        <v>241</v>
      </c>
      <c r="CO2129" s="20" t="s">
        <v>236</v>
      </c>
      <c r="CP2129" s="20"/>
      <c r="CQ2129" s="20"/>
      <c r="CR2129" s="20"/>
      <c r="CS2129" s="20">
        <v>30</v>
      </c>
      <c r="CT2129" s="20" t="s">
        <v>242</v>
      </c>
      <c r="CU2129" s="20" t="s">
        <v>236</v>
      </c>
      <c r="CV2129" s="20"/>
      <c r="CW2129" s="20"/>
      <c r="CX2129" s="20"/>
      <c r="CY2129" s="20"/>
      <c r="CZ2129" s="20">
        <v>0.5</v>
      </c>
      <c r="DA2129" s="20" t="s">
        <v>236</v>
      </c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>
        <v>29</v>
      </c>
      <c r="DL2129" s="20" t="s">
        <v>242</v>
      </c>
      <c r="DM2129" s="20" t="s">
        <v>236</v>
      </c>
      <c r="DN2129" s="20"/>
      <c r="DO2129" s="20"/>
      <c r="DP2129" s="20"/>
      <c r="DQ2129" s="20"/>
      <c r="DR2129" s="20"/>
      <c r="DS2129" s="20"/>
      <c r="DT2129" s="20"/>
      <c r="DU2129" s="20"/>
      <c r="DV2129" s="20"/>
      <c r="DW2129" s="20"/>
      <c r="DX2129" s="20"/>
      <c r="DY2129" s="20"/>
      <c r="DZ2129" s="20"/>
      <c r="EA2129" s="20"/>
      <c r="EB2129" s="20"/>
      <c r="EC2129" s="20"/>
      <c r="ED2129" s="20"/>
      <c r="EE2129" s="20"/>
      <c r="EF2129" s="20"/>
      <c r="EG2129" s="20"/>
      <c r="EH2129" s="20"/>
      <c r="EI2129" s="20"/>
      <c r="EJ2129" s="20"/>
      <c r="EK2129" s="20"/>
      <c r="EL2129" s="20"/>
      <c r="EM2129" s="20"/>
      <c r="EN2129" s="20"/>
      <c r="EO2129" s="20"/>
      <c r="EP2129" s="20"/>
      <c r="EQ2129" s="20"/>
      <c r="ER2129" s="20"/>
      <c r="ES2129" s="20"/>
      <c r="ET2129" s="20"/>
      <c r="EU2129" s="20"/>
      <c r="EV2129" s="20"/>
      <c r="EW2129" s="20"/>
      <c r="EX2129" s="20"/>
      <c r="EY2129" s="20"/>
      <c r="EZ2129" s="20"/>
      <c r="FA2129" s="20"/>
      <c r="FB2129" s="20"/>
      <c r="FC2129" s="20"/>
      <c r="FD2129" s="20"/>
      <c r="FE2129" s="20" t="s">
        <v>240</v>
      </c>
      <c r="FF2129" s="20" t="s">
        <v>238</v>
      </c>
      <c r="FG2129" s="20"/>
      <c r="FH2129" s="20" t="s">
        <v>256</v>
      </c>
      <c r="FI2129" s="20" t="s">
        <v>238</v>
      </c>
      <c r="FJ2129" s="20"/>
      <c r="FK2129" s="20"/>
      <c r="FL2129" s="20"/>
      <c r="FM2129" s="20"/>
      <c r="FN2129" s="20"/>
      <c r="FO2129" s="20"/>
      <c r="FP2129" s="20"/>
      <c r="FQ2129" s="20"/>
      <c r="FR2129" s="20"/>
      <c r="FS2129" s="20"/>
      <c r="FT2129" s="20"/>
      <c r="FU2129" s="20"/>
      <c r="FV2129" s="20"/>
      <c r="FW2129" s="20" t="s">
        <v>241</v>
      </c>
      <c r="FX2129" s="20" t="s">
        <v>236</v>
      </c>
      <c r="FY2129" s="20"/>
      <c r="FZ2129" s="20"/>
      <c r="GA2129" s="20"/>
      <c r="GB2129" s="20"/>
      <c r="GC2129" s="20"/>
      <c r="GD2129" s="20"/>
      <c r="GE2129" s="20"/>
      <c r="GF2129" s="20"/>
      <c r="GG2129" s="20"/>
      <c r="GH2129" s="20"/>
      <c r="GI2129" s="20" t="s">
        <v>244</v>
      </c>
      <c r="GJ2129" s="20" t="s">
        <v>236</v>
      </c>
      <c r="GK2129" s="20"/>
      <c r="GL2129" s="20"/>
      <c r="GM2129" s="20"/>
      <c r="GN2129" s="20"/>
      <c r="GO2129" s="20"/>
      <c r="GP2129" s="20"/>
      <c r="GQ2129" s="20"/>
      <c r="GR2129" s="20"/>
      <c r="GS2129" s="20"/>
      <c r="GT2129" s="20"/>
      <c r="GU2129" s="20"/>
      <c r="GV2129" s="20"/>
      <c r="GW2129" s="20"/>
      <c r="GX2129" s="20" t="s">
        <v>241</v>
      </c>
      <c r="GY2129" s="20" t="s">
        <v>236</v>
      </c>
    </row>
    <row r="2130" spans="1:207" s="22" customFormat="1" x14ac:dyDescent="0.25">
      <c r="A2130" s="14" t="s">
        <v>6225</v>
      </c>
      <c r="B2130" s="20" t="s">
        <v>6226</v>
      </c>
      <c r="C2130" s="20"/>
      <c r="D2130" s="20" t="s">
        <v>249</v>
      </c>
      <c r="E2130" s="20" t="s">
        <v>219</v>
      </c>
      <c r="F2130" s="20" t="s">
        <v>220</v>
      </c>
      <c r="G2130" s="20" t="s">
        <v>1344</v>
      </c>
      <c r="H2130" s="20" t="s">
        <v>1345</v>
      </c>
      <c r="I2130" s="20" t="s">
        <v>1346</v>
      </c>
      <c r="J2130" s="20" t="s">
        <v>1347</v>
      </c>
      <c r="K2130" s="20">
        <v>17.656567299999999</v>
      </c>
      <c r="L2130" s="20">
        <v>121.7466281</v>
      </c>
      <c r="M2130" s="20"/>
      <c r="N2130" s="20"/>
      <c r="O2130" s="21">
        <v>42954</v>
      </c>
      <c r="P2130" s="20">
        <f t="shared" si="99"/>
        <v>2017</v>
      </c>
      <c r="Q2130" s="20">
        <f t="shared" si="100"/>
        <v>8</v>
      </c>
      <c r="R2130" s="20">
        <f t="shared" si="101"/>
        <v>7</v>
      </c>
      <c r="S2130" s="20"/>
      <c r="T2130" s="20"/>
      <c r="U2130" s="20" t="s">
        <v>225</v>
      </c>
      <c r="V2130" s="20" t="s">
        <v>259</v>
      </c>
      <c r="W2130" s="20" t="s">
        <v>260</v>
      </c>
      <c r="X2130" s="20" t="s">
        <v>239</v>
      </c>
      <c r="Y2130" s="20" t="s">
        <v>294</v>
      </c>
      <c r="Z2130" s="20" t="s">
        <v>5921</v>
      </c>
      <c r="AA2130" s="20"/>
      <c r="AB2130" s="20"/>
      <c r="AC2130" s="20"/>
      <c r="AD2130" s="20" t="s">
        <v>289</v>
      </c>
      <c r="AE2130" s="20"/>
      <c r="AF2130" s="21">
        <v>22813</v>
      </c>
      <c r="AG2130" s="20">
        <v>55</v>
      </c>
      <c r="AH2130" s="20" t="s">
        <v>5867</v>
      </c>
      <c r="AI2130" s="20"/>
      <c r="AJ2130" s="22" t="s">
        <v>254</v>
      </c>
      <c r="AK2130" s="20" t="s">
        <v>6186</v>
      </c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>
        <v>10</v>
      </c>
      <c r="BS2130" s="20"/>
      <c r="BT2130" s="20" t="s">
        <v>238</v>
      </c>
      <c r="BU2130" s="20"/>
      <c r="BV2130" s="20"/>
      <c r="BW2130" s="20"/>
      <c r="BX2130" s="20"/>
      <c r="BY2130" s="20"/>
      <c r="BZ2130" s="20"/>
      <c r="CA2130" s="20"/>
      <c r="CB2130" s="20"/>
      <c r="CC2130" s="20"/>
      <c r="CD2130" s="20"/>
      <c r="CE2130" s="20"/>
      <c r="CF2130" s="20"/>
      <c r="CG2130" s="20"/>
      <c r="CH2130" s="20"/>
      <c r="CI2130" s="20"/>
      <c r="CJ2130" s="20"/>
      <c r="CK2130" s="20"/>
      <c r="CL2130" s="20"/>
      <c r="CM2130" s="20"/>
      <c r="CN2130" s="20" t="s">
        <v>241</v>
      </c>
      <c r="CO2130" s="20" t="s">
        <v>236</v>
      </c>
      <c r="CP2130" s="20"/>
      <c r="CQ2130" s="20"/>
      <c r="CR2130" s="20"/>
      <c r="CS2130" s="20">
        <v>29</v>
      </c>
      <c r="CT2130" s="20" t="s">
        <v>242</v>
      </c>
      <c r="CU2130" s="20" t="s">
        <v>236</v>
      </c>
      <c r="CV2130" s="20"/>
      <c r="CW2130" s="20"/>
      <c r="CX2130" s="20"/>
      <c r="CY2130" s="20">
        <v>24</v>
      </c>
      <c r="CZ2130" s="20">
        <v>0.25</v>
      </c>
      <c r="DA2130" s="20" t="s">
        <v>236</v>
      </c>
      <c r="DB2130" s="20"/>
      <c r="DC2130" s="20"/>
      <c r="DD2130" s="20"/>
      <c r="DE2130" s="20"/>
      <c r="DF2130" s="20"/>
      <c r="DG2130" s="20"/>
      <c r="DH2130" s="20"/>
      <c r="DI2130" s="20"/>
      <c r="DJ2130" s="20"/>
      <c r="DK2130" s="20">
        <v>30</v>
      </c>
      <c r="DL2130" s="20" t="s">
        <v>242</v>
      </c>
      <c r="DM2130" s="20" t="s">
        <v>236</v>
      </c>
      <c r="DN2130" s="20"/>
      <c r="DO2130" s="20"/>
      <c r="DP2130" s="20"/>
      <c r="DQ2130" s="20"/>
      <c r="DR2130" s="20"/>
      <c r="DS2130" s="20"/>
      <c r="DT2130" s="20"/>
      <c r="DU2130" s="20"/>
      <c r="DV2130" s="20"/>
      <c r="DW2130" s="20"/>
      <c r="DX2130" s="20"/>
      <c r="DY2130" s="20"/>
      <c r="DZ2130" s="20"/>
      <c r="EA2130" s="20"/>
      <c r="EB2130" s="20"/>
      <c r="EC2130" s="20"/>
      <c r="ED2130" s="20"/>
      <c r="EE2130" s="20"/>
      <c r="EF2130" s="20"/>
      <c r="EG2130" s="20"/>
      <c r="EH2130" s="20"/>
      <c r="EI2130" s="20"/>
      <c r="EJ2130" s="20"/>
      <c r="EK2130" s="20"/>
      <c r="EL2130" s="20"/>
      <c r="EM2130" s="20"/>
      <c r="EN2130" s="20"/>
      <c r="EO2130" s="20"/>
      <c r="EP2130" s="20"/>
      <c r="EQ2130" s="20"/>
      <c r="ER2130" s="20"/>
      <c r="ES2130" s="20"/>
      <c r="ET2130" s="20"/>
      <c r="EU2130" s="20"/>
      <c r="EV2130" s="20"/>
      <c r="EW2130" s="20"/>
      <c r="EX2130" s="20"/>
      <c r="EY2130" s="20"/>
      <c r="EZ2130" s="20"/>
      <c r="FA2130" s="20"/>
      <c r="FB2130" s="20"/>
      <c r="FC2130" s="20"/>
      <c r="FD2130" s="20"/>
      <c r="FE2130" s="20" t="s">
        <v>240</v>
      </c>
      <c r="FF2130" s="20" t="s">
        <v>238</v>
      </c>
      <c r="FG2130" s="20"/>
      <c r="FH2130" s="20" t="s">
        <v>256</v>
      </c>
      <c r="FI2130" s="20" t="s">
        <v>238</v>
      </c>
      <c r="FJ2130" s="20"/>
      <c r="FK2130" s="20"/>
      <c r="FL2130" s="20"/>
      <c r="FM2130" s="20"/>
      <c r="FN2130" s="20"/>
      <c r="FO2130" s="20"/>
      <c r="FP2130" s="20"/>
      <c r="FQ2130" s="20"/>
      <c r="FR2130" s="20"/>
      <c r="FS2130" s="20"/>
      <c r="FT2130" s="20"/>
      <c r="FU2130" s="20"/>
      <c r="FV2130" s="20"/>
      <c r="FW2130" s="20" t="s">
        <v>241</v>
      </c>
      <c r="FX2130" s="20" t="s">
        <v>236</v>
      </c>
      <c r="FY2130" s="20"/>
      <c r="FZ2130" s="20"/>
      <c r="GA2130" s="20"/>
      <c r="GB2130" s="20"/>
      <c r="GC2130" s="20"/>
      <c r="GD2130" s="20"/>
      <c r="GE2130" s="20"/>
      <c r="GF2130" s="20"/>
      <c r="GG2130" s="20"/>
      <c r="GH2130" s="20"/>
      <c r="GI2130" s="20" t="s">
        <v>244</v>
      </c>
      <c r="GJ2130" s="20" t="s">
        <v>236</v>
      </c>
      <c r="GK2130" s="20"/>
      <c r="GL2130" s="20"/>
      <c r="GM2130" s="20"/>
      <c r="GN2130" s="20"/>
      <c r="GO2130" s="20"/>
      <c r="GP2130" s="20"/>
      <c r="GQ2130" s="20"/>
      <c r="GR2130" s="20"/>
      <c r="GS2130" s="20"/>
      <c r="GT2130" s="20"/>
      <c r="GU2130" s="20"/>
      <c r="GV2130" s="20"/>
      <c r="GW2130" s="20"/>
      <c r="GX2130" s="20" t="s">
        <v>241</v>
      </c>
      <c r="GY2130" s="20" t="s">
        <v>236</v>
      </c>
    </row>
    <row r="2131" spans="1:207" s="22" customFormat="1" x14ac:dyDescent="0.25">
      <c r="A2131" s="14" t="s">
        <v>6227</v>
      </c>
      <c r="B2131" s="20" t="s">
        <v>6228</v>
      </c>
      <c r="C2131" s="20"/>
      <c r="D2131" s="20" t="s">
        <v>249</v>
      </c>
      <c r="E2131" s="20" t="s">
        <v>219</v>
      </c>
      <c r="F2131" s="20" t="s">
        <v>220</v>
      </c>
      <c r="G2131" s="20" t="s">
        <v>1344</v>
      </c>
      <c r="H2131" s="20" t="s">
        <v>1345</v>
      </c>
      <c r="I2131" s="20" t="s">
        <v>1346</v>
      </c>
      <c r="J2131" s="20" t="s">
        <v>1347</v>
      </c>
      <c r="K2131" s="20">
        <v>17.656567299999999</v>
      </c>
      <c r="L2131" s="20">
        <v>121.7466281</v>
      </c>
      <c r="M2131" s="20"/>
      <c r="N2131" s="20"/>
      <c r="O2131" s="21">
        <v>43070</v>
      </c>
      <c r="P2131" s="20">
        <f t="shared" si="99"/>
        <v>2017</v>
      </c>
      <c r="Q2131" s="20">
        <f t="shared" si="100"/>
        <v>12</v>
      </c>
      <c r="R2131" s="20">
        <f t="shared" si="101"/>
        <v>1</v>
      </c>
      <c r="S2131" s="20"/>
      <c r="T2131" s="20"/>
      <c r="U2131" s="20" t="s">
        <v>225</v>
      </c>
      <c r="V2131" s="20" t="s">
        <v>259</v>
      </c>
      <c r="W2131" s="20" t="s">
        <v>260</v>
      </c>
      <c r="X2131" s="20" t="s">
        <v>239</v>
      </c>
      <c r="Y2131" s="20" t="s">
        <v>611</v>
      </c>
      <c r="Z2131" s="20" t="s">
        <v>5866</v>
      </c>
      <c r="AA2131" s="20"/>
      <c r="AB2131" s="20"/>
      <c r="AC2131" s="20"/>
      <c r="AD2131" s="20" t="s">
        <v>231</v>
      </c>
      <c r="AE2131" s="20"/>
      <c r="AF2131" s="21">
        <v>42942</v>
      </c>
      <c r="AG2131" s="20" t="s">
        <v>1133</v>
      </c>
      <c r="AH2131" s="20" t="s">
        <v>5867</v>
      </c>
      <c r="AI2131" s="20" t="s">
        <v>6229</v>
      </c>
      <c r="AJ2131" s="22" t="s">
        <v>254</v>
      </c>
      <c r="AK2131" s="20" t="s">
        <v>6230</v>
      </c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>
        <v>18</v>
      </c>
      <c r="BS2131" s="20"/>
      <c r="BT2131" s="20" t="s">
        <v>238</v>
      </c>
      <c r="BU2131" s="20"/>
      <c r="BV2131" s="20"/>
      <c r="BW2131" s="20"/>
      <c r="BX2131" s="20"/>
      <c r="BY2131" s="20"/>
      <c r="BZ2131" s="20"/>
      <c r="CA2131" s="20"/>
      <c r="CB2131" s="20"/>
      <c r="CC2131" s="20"/>
      <c r="CD2131" s="20"/>
      <c r="CE2131" s="20"/>
      <c r="CF2131" s="20"/>
      <c r="CG2131" s="20"/>
      <c r="CH2131" s="20"/>
      <c r="CI2131" s="20"/>
      <c r="CJ2131" s="20"/>
      <c r="CK2131" s="20"/>
      <c r="CL2131" s="20"/>
      <c r="CM2131" s="20"/>
      <c r="CN2131" s="20" t="s">
        <v>241</v>
      </c>
      <c r="CO2131" s="20" t="s">
        <v>236</v>
      </c>
      <c r="CP2131" s="20"/>
      <c r="CQ2131" s="20"/>
      <c r="CR2131" s="20"/>
      <c r="CS2131" s="20">
        <v>30</v>
      </c>
      <c r="CT2131" s="20" t="s">
        <v>242</v>
      </c>
      <c r="CU2131" s="20" t="s">
        <v>236</v>
      </c>
      <c r="CV2131" s="20"/>
      <c r="CW2131" s="20"/>
      <c r="CX2131" s="20"/>
      <c r="CY2131" s="20"/>
      <c r="CZ2131" s="20">
        <v>8</v>
      </c>
      <c r="DA2131" s="20" t="s">
        <v>238</v>
      </c>
      <c r="DB2131" s="20"/>
      <c r="DC2131" s="20">
        <v>1</v>
      </c>
      <c r="DD2131" s="20" t="s">
        <v>236</v>
      </c>
      <c r="DE2131" s="20"/>
      <c r="DF2131" s="20"/>
      <c r="DG2131" s="20"/>
      <c r="DH2131" s="20"/>
      <c r="DI2131" s="20"/>
      <c r="DJ2131" s="20"/>
      <c r="DK2131" s="20">
        <v>30</v>
      </c>
      <c r="DL2131" s="20" t="s">
        <v>242</v>
      </c>
      <c r="DM2131" s="20" t="s">
        <v>236</v>
      </c>
      <c r="DN2131" s="20"/>
      <c r="DO2131" s="20"/>
      <c r="DP2131" s="20"/>
      <c r="DQ2131" s="20"/>
      <c r="DR2131" s="20"/>
      <c r="DS2131" s="20"/>
      <c r="DT2131" s="20"/>
      <c r="DU2131" s="20"/>
      <c r="DV2131" s="20"/>
      <c r="DW2131" s="20"/>
      <c r="DX2131" s="20"/>
      <c r="DY2131" s="20"/>
      <c r="DZ2131" s="20"/>
      <c r="EA2131" s="20">
        <v>2</v>
      </c>
      <c r="EB2131" s="20" t="s">
        <v>236</v>
      </c>
      <c r="EC2131" s="20"/>
      <c r="ED2131" s="20"/>
      <c r="EE2131" s="20"/>
      <c r="EF2131" s="20"/>
      <c r="EG2131" s="20"/>
      <c r="EH2131" s="20"/>
      <c r="EI2131" s="20"/>
      <c r="EJ2131" s="20"/>
      <c r="EK2131" s="20"/>
      <c r="EL2131" s="20"/>
      <c r="EM2131" s="20"/>
      <c r="EN2131" s="20"/>
      <c r="EO2131" s="20"/>
      <c r="EP2131" s="20"/>
      <c r="EQ2131" s="20"/>
      <c r="ER2131" s="20"/>
      <c r="ES2131" s="20"/>
      <c r="ET2131" s="20"/>
      <c r="EU2131" s="20"/>
      <c r="EV2131" s="20"/>
      <c r="EW2131" s="20"/>
      <c r="EX2131" s="20"/>
      <c r="EY2131" s="20"/>
      <c r="EZ2131" s="20"/>
      <c r="FA2131" s="20"/>
      <c r="FB2131" s="20"/>
      <c r="FC2131" s="20"/>
      <c r="FD2131" s="20"/>
      <c r="FE2131" s="20">
        <v>256</v>
      </c>
      <c r="FF2131" s="20" t="s">
        <v>238</v>
      </c>
      <c r="FG2131" s="20"/>
      <c r="FH2131" s="20" t="s">
        <v>256</v>
      </c>
      <c r="FI2131" s="20" t="s">
        <v>238</v>
      </c>
      <c r="FJ2131" s="20"/>
      <c r="FK2131" s="20"/>
      <c r="FL2131" s="20"/>
      <c r="FM2131" s="20"/>
      <c r="FN2131" s="20"/>
      <c r="FO2131" s="20"/>
      <c r="FP2131" s="20"/>
      <c r="FQ2131" s="20"/>
      <c r="FR2131" s="20"/>
      <c r="FS2131" s="20"/>
      <c r="FT2131" s="20"/>
      <c r="FU2131" s="20"/>
      <c r="FV2131" s="20"/>
      <c r="FW2131" s="20" t="s">
        <v>241</v>
      </c>
      <c r="FX2131" s="20" t="s">
        <v>236</v>
      </c>
      <c r="FY2131" s="20"/>
      <c r="FZ2131" s="20"/>
      <c r="GA2131" s="20"/>
      <c r="GB2131" s="20"/>
      <c r="GC2131" s="20"/>
      <c r="GD2131" s="20"/>
      <c r="GE2131" s="20"/>
      <c r="GF2131" s="20"/>
      <c r="GG2131" s="20"/>
      <c r="GH2131" s="20"/>
      <c r="GI2131" s="20" t="s">
        <v>244</v>
      </c>
      <c r="GJ2131" s="20" t="s">
        <v>236</v>
      </c>
      <c r="GK2131" s="20"/>
      <c r="GL2131" s="20"/>
      <c r="GM2131" s="20"/>
      <c r="GN2131" s="20"/>
      <c r="GO2131" s="20"/>
      <c r="GP2131" s="20"/>
      <c r="GQ2131" s="20"/>
      <c r="GR2131" s="20"/>
      <c r="GS2131" s="20"/>
      <c r="GT2131" s="20"/>
      <c r="GU2131" s="20"/>
      <c r="GV2131" s="20"/>
      <c r="GW2131" s="20"/>
      <c r="GX2131" s="20" t="s">
        <v>241</v>
      </c>
      <c r="GY2131" s="20" t="s">
        <v>236</v>
      </c>
    </row>
    <row r="2132" spans="1:207" s="22" customFormat="1" x14ac:dyDescent="0.25">
      <c r="A2132" s="14" t="s">
        <v>6231</v>
      </c>
      <c r="B2132" s="20" t="s">
        <v>6232</v>
      </c>
      <c r="C2132" s="20"/>
      <c r="D2132" s="20" t="s">
        <v>249</v>
      </c>
      <c r="E2132" s="20" t="s">
        <v>219</v>
      </c>
      <c r="F2132" s="20" t="s">
        <v>220</v>
      </c>
      <c r="G2132" s="20" t="s">
        <v>1691</v>
      </c>
      <c r="H2132" s="20" t="s">
        <v>1692</v>
      </c>
      <c r="I2132" s="20" t="s">
        <v>1693</v>
      </c>
      <c r="J2132" s="20" t="s">
        <v>1694</v>
      </c>
      <c r="K2132" s="20">
        <v>7.0983726999999996</v>
      </c>
      <c r="L2132" s="20">
        <v>125.6198369</v>
      </c>
      <c r="M2132" s="20"/>
      <c r="N2132" s="20"/>
      <c r="O2132" s="21">
        <v>42888</v>
      </c>
      <c r="P2132" s="20">
        <f t="shared" si="99"/>
        <v>2017</v>
      </c>
      <c r="Q2132" s="20">
        <f t="shared" si="100"/>
        <v>6</v>
      </c>
      <c r="R2132" s="20">
        <f t="shared" si="101"/>
        <v>2</v>
      </c>
      <c r="S2132" s="20"/>
      <c r="T2132" s="20"/>
      <c r="U2132" s="20" t="s">
        <v>225</v>
      </c>
      <c r="V2132" s="20" t="s">
        <v>259</v>
      </c>
      <c r="W2132" s="20" t="s">
        <v>260</v>
      </c>
      <c r="X2132" s="20" t="s">
        <v>239</v>
      </c>
      <c r="Y2132" s="20" t="s">
        <v>458</v>
      </c>
      <c r="Z2132" s="20" t="s">
        <v>6149</v>
      </c>
      <c r="AA2132" s="20"/>
      <c r="AB2132" s="20"/>
      <c r="AC2132" s="20"/>
      <c r="AD2132" s="20" t="s">
        <v>289</v>
      </c>
      <c r="AE2132" s="20"/>
      <c r="AF2132" s="21">
        <v>33627</v>
      </c>
      <c r="AG2132" s="20">
        <v>25</v>
      </c>
      <c r="AH2132" s="20" t="s">
        <v>5873</v>
      </c>
      <c r="AI2132" s="20"/>
      <c r="AJ2132" s="22" t="s">
        <v>254</v>
      </c>
      <c r="AK2132" s="20" t="s">
        <v>6215</v>
      </c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>
        <v>13</v>
      </c>
      <c r="BS2132" s="20"/>
      <c r="BT2132" s="20" t="s">
        <v>238</v>
      </c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>
        <v>22</v>
      </c>
      <c r="CK2132" s="20"/>
      <c r="CL2132" s="20" t="s">
        <v>236</v>
      </c>
      <c r="CM2132" s="20"/>
      <c r="CN2132" s="20" t="s">
        <v>241</v>
      </c>
      <c r="CO2132" s="20" t="s">
        <v>236</v>
      </c>
      <c r="CP2132" s="20"/>
      <c r="CQ2132" s="20"/>
      <c r="CR2132" s="20"/>
      <c r="CS2132" s="20">
        <v>28</v>
      </c>
      <c r="CT2132" s="20" t="s">
        <v>242</v>
      </c>
      <c r="CU2132" s="20" t="s">
        <v>236</v>
      </c>
      <c r="CV2132" s="20"/>
      <c r="CW2132" s="20"/>
      <c r="CX2132" s="20"/>
      <c r="CY2132" s="20"/>
      <c r="CZ2132" s="20">
        <v>16</v>
      </c>
      <c r="DA2132" s="20" t="s">
        <v>238</v>
      </c>
      <c r="DB2132" s="20"/>
      <c r="DC2132" s="20">
        <v>0.5</v>
      </c>
      <c r="DD2132" s="20" t="s">
        <v>236</v>
      </c>
      <c r="DE2132" s="20"/>
      <c r="DF2132" s="20"/>
      <c r="DG2132" s="20"/>
      <c r="DH2132" s="20"/>
      <c r="DI2132" s="20"/>
      <c r="DJ2132" s="20"/>
      <c r="DK2132" s="20">
        <v>29</v>
      </c>
      <c r="DL2132" s="20" t="s">
        <v>242</v>
      </c>
      <c r="DM2132" s="20" t="s">
        <v>236</v>
      </c>
      <c r="DN2132" s="20"/>
      <c r="DO2132" s="20" t="s">
        <v>241</v>
      </c>
      <c r="DP2132" s="20" t="s">
        <v>236</v>
      </c>
      <c r="DQ2132" s="20"/>
      <c r="DR2132" s="20"/>
      <c r="DS2132" s="20"/>
      <c r="DT2132" s="20"/>
      <c r="DU2132" s="20"/>
      <c r="DV2132" s="20"/>
      <c r="DW2132" s="20"/>
      <c r="DX2132" s="20">
        <v>0.25</v>
      </c>
      <c r="DY2132" s="20" t="s">
        <v>236</v>
      </c>
      <c r="DZ2132" s="20"/>
      <c r="EA2132" s="20">
        <v>1</v>
      </c>
      <c r="EB2132" s="20" t="s">
        <v>236</v>
      </c>
      <c r="EC2132" s="20"/>
      <c r="ED2132" s="20"/>
      <c r="EE2132" s="20"/>
      <c r="EF2132" s="20"/>
      <c r="EG2132" s="20"/>
      <c r="EH2132" s="20"/>
      <c r="EI2132" s="20"/>
      <c r="EJ2132" s="20" t="s">
        <v>242</v>
      </c>
      <c r="EK2132" s="20" t="s">
        <v>236</v>
      </c>
      <c r="EL2132" s="20"/>
      <c r="EM2132" s="20"/>
      <c r="EN2132" s="20"/>
      <c r="EO2132" s="20"/>
      <c r="EP2132" s="20"/>
      <c r="EQ2132" s="20"/>
      <c r="ER2132" s="20"/>
      <c r="ES2132" s="20"/>
      <c r="ET2132" s="20"/>
      <c r="EU2132" s="20"/>
      <c r="EV2132" s="20"/>
      <c r="EW2132" s="20"/>
      <c r="EX2132" s="20"/>
      <c r="EY2132" s="20"/>
      <c r="EZ2132" s="20"/>
      <c r="FA2132" s="20"/>
      <c r="FB2132" s="20"/>
      <c r="FC2132" s="20"/>
      <c r="FD2132" s="20"/>
      <c r="FE2132" s="20" t="s">
        <v>240</v>
      </c>
      <c r="FF2132" s="20" t="s">
        <v>238</v>
      </c>
      <c r="FG2132" s="20"/>
      <c r="FH2132" s="20" t="s">
        <v>256</v>
      </c>
      <c r="FI2132" s="20" t="s">
        <v>238</v>
      </c>
      <c r="FJ2132" s="20"/>
      <c r="FK2132" s="20"/>
      <c r="FL2132" s="20"/>
      <c r="FM2132" s="20"/>
      <c r="FN2132" s="20"/>
      <c r="FO2132" s="20"/>
      <c r="FP2132" s="20"/>
      <c r="FQ2132" s="20"/>
      <c r="FR2132" s="20"/>
      <c r="FS2132" s="20"/>
      <c r="FT2132" s="20" t="s">
        <v>242</v>
      </c>
      <c r="FU2132" s="20" t="s">
        <v>236</v>
      </c>
      <c r="FV2132" s="20"/>
      <c r="FW2132" s="20" t="s">
        <v>241</v>
      </c>
      <c r="FX2132" s="20" t="s">
        <v>236</v>
      </c>
      <c r="FY2132" s="20"/>
      <c r="FZ2132" s="20"/>
      <c r="GA2132" s="20"/>
      <c r="GB2132" s="20"/>
      <c r="GC2132" s="20"/>
      <c r="GD2132" s="20"/>
      <c r="GE2132" s="20"/>
      <c r="GF2132" s="20"/>
      <c r="GG2132" s="20"/>
      <c r="GH2132" s="20"/>
      <c r="GI2132" s="20" t="s">
        <v>244</v>
      </c>
      <c r="GJ2132" s="20" t="s">
        <v>236</v>
      </c>
      <c r="GK2132" s="20"/>
      <c r="GL2132" s="20"/>
      <c r="GM2132" s="20"/>
      <c r="GN2132" s="20"/>
      <c r="GO2132" s="20"/>
      <c r="GP2132" s="20"/>
      <c r="GQ2132" s="20"/>
      <c r="GR2132" s="20"/>
      <c r="GS2132" s="20"/>
      <c r="GT2132" s="20"/>
      <c r="GU2132" s="20"/>
      <c r="GV2132" s="20"/>
      <c r="GW2132" s="20"/>
      <c r="GX2132" s="23" t="s">
        <v>4485</v>
      </c>
      <c r="GY2132" s="20" t="s">
        <v>236</v>
      </c>
    </row>
    <row r="2133" spans="1:207" s="22" customFormat="1" x14ac:dyDescent="0.25">
      <c r="A2133" s="14" t="s">
        <v>6233</v>
      </c>
      <c r="B2133" s="20" t="s">
        <v>6234</v>
      </c>
      <c r="C2133" s="20"/>
      <c r="D2133" s="20" t="s">
        <v>249</v>
      </c>
      <c r="E2133" s="20" t="s">
        <v>219</v>
      </c>
      <c r="F2133" s="20" t="s">
        <v>220</v>
      </c>
      <c r="G2133" s="20" t="s">
        <v>1691</v>
      </c>
      <c r="H2133" s="20" t="s">
        <v>1692</v>
      </c>
      <c r="I2133" s="20" t="s">
        <v>1693</v>
      </c>
      <c r="J2133" s="20" t="s">
        <v>1694</v>
      </c>
      <c r="K2133" s="20">
        <v>7.0983726999999996</v>
      </c>
      <c r="L2133" s="20">
        <v>125.6198369</v>
      </c>
      <c r="M2133" s="20"/>
      <c r="N2133" s="20"/>
      <c r="O2133" s="21">
        <v>42981</v>
      </c>
      <c r="P2133" s="20">
        <f t="shared" si="99"/>
        <v>2017</v>
      </c>
      <c r="Q2133" s="20">
        <f t="shared" si="100"/>
        <v>9</v>
      </c>
      <c r="R2133" s="20">
        <f t="shared" si="101"/>
        <v>3</v>
      </c>
      <c r="S2133" s="20"/>
      <c r="T2133" s="20"/>
      <c r="U2133" s="20" t="s">
        <v>225</v>
      </c>
      <c r="V2133" s="20" t="s">
        <v>259</v>
      </c>
      <c r="W2133" s="20" t="s">
        <v>260</v>
      </c>
      <c r="X2133" s="20" t="s">
        <v>239</v>
      </c>
      <c r="Y2133" s="20" t="s">
        <v>6120</v>
      </c>
      <c r="Z2133" s="20" t="s">
        <v>6153</v>
      </c>
      <c r="AA2133" s="20"/>
      <c r="AB2133" s="20"/>
      <c r="AC2133" s="20"/>
      <c r="AD2133" s="20" t="s">
        <v>231</v>
      </c>
      <c r="AE2133" s="20"/>
      <c r="AF2133" s="21">
        <v>42938</v>
      </c>
      <c r="AG2133" s="20" t="s">
        <v>439</v>
      </c>
      <c r="AH2133" s="20" t="s">
        <v>5873</v>
      </c>
      <c r="AI2133" s="20" t="s">
        <v>6235</v>
      </c>
      <c r="AJ2133" s="22" t="s">
        <v>254</v>
      </c>
      <c r="AK2133" s="20" t="s">
        <v>6230</v>
      </c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>
        <v>13</v>
      </c>
      <c r="BS2133" s="20"/>
      <c r="BT2133" s="20" t="s">
        <v>238</v>
      </c>
      <c r="BU2133" s="20"/>
      <c r="BV2133" s="20"/>
      <c r="BW2133" s="20"/>
      <c r="BX2133" s="20"/>
      <c r="BY2133" s="20"/>
      <c r="BZ2133" s="20"/>
      <c r="CA2133" s="20"/>
      <c r="CB2133" s="20"/>
      <c r="CC2133" s="20"/>
      <c r="CD2133" s="20"/>
      <c r="CE2133" s="20"/>
      <c r="CF2133" s="20"/>
      <c r="CG2133" s="20"/>
      <c r="CH2133" s="20"/>
      <c r="CI2133" s="20"/>
      <c r="CJ2133" s="20"/>
      <c r="CK2133" s="20"/>
      <c r="CL2133" s="20"/>
      <c r="CM2133" s="20"/>
      <c r="CN2133" s="20" t="s">
        <v>241</v>
      </c>
      <c r="CO2133" s="20" t="s">
        <v>236</v>
      </c>
      <c r="CP2133" s="20"/>
      <c r="CQ2133" s="20"/>
      <c r="CR2133" s="20"/>
      <c r="CS2133" s="20">
        <v>28</v>
      </c>
      <c r="CT2133" s="20" t="s">
        <v>242</v>
      </c>
      <c r="CU2133" s="20" t="s">
        <v>236</v>
      </c>
      <c r="CV2133" s="20"/>
      <c r="CW2133" s="20"/>
      <c r="CX2133" s="20"/>
      <c r="CY2133" s="20"/>
      <c r="CZ2133" s="20">
        <v>16</v>
      </c>
      <c r="DA2133" s="20" t="s">
        <v>238</v>
      </c>
      <c r="DB2133" s="20"/>
      <c r="DC2133" s="20">
        <v>1</v>
      </c>
      <c r="DD2133" s="20" t="s">
        <v>236</v>
      </c>
      <c r="DE2133" s="20"/>
      <c r="DF2133" s="20"/>
      <c r="DG2133" s="20"/>
      <c r="DH2133" s="20"/>
      <c r="DI2133" s="20"/>
      <c r="DJ2133" s="20"/>
      <c r="DK2133" s="20">
        <v>29</v>
      </c>
      <c r="DL2133" s="20" t="s">
        <v>242</v>
      </c>
      <c r="DM2133" s="20" t="s">
        <v>236</v>
      </c>
      <c r="DN2133" s="20"/>
      <c r="DO2133" s="20"/>
      <c r="DP2133" s="20"/>
      <c r="DQ2133" s="20"/>
      <c r="DR2133" s="20"/>
      <c r="DS2133" s="20"/>
      <c r="DT2133" s="20"/>
      <c r="DU2133" s="20"/>
      <c r="DV2133" s="20"/>
      <c r="DW2133" s="20"/>
      <c r="DX2133" s="20"/>
      <c r="DY2133" s="20"/>
      <c r="DZ2133" s="20"/>
      <c r="EA2133" s="20">
        <v>2</v>
      </c>
      <c r="EB2133" s="20" t="s">
        <v>236</v>
      </c>
      <c r="EC2133" s="20"/>
      <c r="ED2133" s="20"/>
      <c r="EE2133" s="20"/>
      <c r="EF2133" s="20"/>
      <c r="EG2133" s="20"/>
      <c r="EH2133" s="20"/>
      <c r="EI2133" s="20"/>
      <c r="EJ2133" s="20"/>
      <c r="EK2133" s="20"/>
      <c r="EL2133" s="20"/>
      <c r="EM2133" s="20"/>
      <c r="EN2133" s="20"/>
      <c r="EO2133" s="20"/>
      <c r="EP2133" s="20"/>
      <c r="EQ2133" s="20"/>
      <c r="ER2133" s="20"/>
      <c r="ES2133" s="20"/>
      <c r="ET2133" s="20"/>
      <c r="EU2133" s="20"/>
      <c r="EV2133" s="20"/>
      <c r="EW2133" s="20"/>
      <c r="EX2133" s="20"/>
      <c r="EY2133" s="20"/>
      <c r="EZ2133" s="20"/>
      <c r="FA2133" s="20"/>
      <c r="FB2133" s="20"/>
      <c r="FC2133" s="20"/>
      <c r="FD2133" s="20"/>
      <c r="FE2133" s="20" t="s">
        <v>240</v>
      </c>
      <c r="FF2133" s="20" t="s">
        <v>238</v>
      </c>
      <c r="FG2133" s="20"/>
      <c r="FH2133" s="20" t="s">
        <v>256</v>
      </c>
      <c r="FI2133" s="20" t="s">
        <v>238</v>
      </c>
      <c r="FJ2133" s="20"/>
      <c r="FK2133" s="20"/>
      <c r="FL2133" s="20"/>
      <c r="FM2133" s="20"/>
      <c r="FN2133" s="20"/>
      <c r="FO2133" s="20"/>
      <c r="FP2133" s="20"/>
      <c r="FQ2133" s="20"/>
      <c r="FR2133" s="20"/>
      <c r="FS2133" s="20"/>
      <c r="FT2133" s="20"/>
      <c r="FU2133" s="20"/>
      <c r="FV2133" s="20"/>
      <c r="FW2133" s="20" t="s">
        <v>241</v>
      </c>
      <c r="FX2133" s="20" t="s">
        <v>236</v>
      </c>
      <c r="FY2133" s="20"/>
      <c r="FZ2133" s="20"/>
      <c r="GA2133" s="20"/>
      <c r="GB2133" s="20"/>
      <c r="GC2133" s="20"/>
      <c r="GD2133" s="20"/>
      <c r="GE2133" s="20"/>
      <c r="GF2133" s="20"/>
      <c r="GG2133" s="20"/>
      <c r="GH2133" s="20"/>
      <c r="GI2133" s="20" t="s">
        <v>244</v>
      </c>
      <c r="GJ2133" s="20" t="s">
        <v>236</v>
      </c>
      <c r="GK2133" s="20"/>
      <c r="GL2133" s="20"/>
      <c r="GM2133" s="20"/>
      <c r="GN2133" s="20"/>
      <c r="GO2133" s="20"/>
      <c r="GP2133" s="20"/>
      <c r="GQ2133" s="20"/>
      <c r="GR2133" s="20"/>
      <c r="GS2133" s="20"/>
      <c r="GT2133" s="20"/>
      <c r="GU2133" s="20"/>
      <c r="GV2133" s="20"/>
      <c r="GW2133" s="20"/>
      <c r="GX2133" s="20" t="s">
        <v>241</v>
      </c>
      <c r="GY2133" s="20" t="s">
        <v>236</v>
      </c>
    </row>
    <row r="2134" spans="1:207" s="22" customFormat="1" x14ac:dyDescent="0.25">
      <c r="A2134" s="14" t="s">
        <v>6236</v>
      </c>
      <c r="B2134" s="20" t="s">
        <v>6237</v>
      </c>
      <c r="C2134" s="20"/>
      <c r="D2134" s="20" t="s">
        <v>249</v>
      </c>
      <c r="E2134" s="20" t="s">
        <v>219</v>
      </c>
      <c r="F2134" s="20" t="s">
        <v>220</v>
      </c>
      <c r="G2134" s="20" t="s">
        <v>2081</v>
      </c>
      <c r="H2134" s="20" t="s">
        <v>2082</v>
      </c>
      <c r="I2134" s="20" t="s">
        <v>2083</v>
      </c>
      <c r="J2134" s="20" t="s">
        <v>2084</v>
      </c>
      <c r="K2134" s="20">
        <v>11.251031100000001</v>
      </c>
      <c r="L2134" s="20">
        <v>125.0045705</v>
      </c>
      <c r="M2134" s="20"/>
      <c r="N2134" s="20"/>
      <c r="O2134" s="21">
        <v>42795</v>
      </c>
      <c r="P2134" s="20">
        <f t="shared" si="99"/>
        <v>2017</v>
      </c>
      <c r="Q2134" s="20">
        <f t="shared" si="100"/>
        <v>3</v>
      </c>
      <c r="R2134" s="20">
        <f t="shared" si="101"/>
        <v>1</v>
      </c>
      <c r="S2134" s="20"/>
      <c r="T2134" s="20"/>
      <c r="U2134" s="20" t="s">
        <v>225</v>
      </c>
      <c r="V2134" s="20" t="s">
        <v>259</v>
      </c>
      <c r="W2134" s="20" t="s">
        <v>260</v>
      </c>
      <c r="X2134" s="20" t="s">
        <v>239</v>
      </c>
      <c r="Y2134" s="20" t="s">
        <v>266</v>
      </c>
      <c r="Z2134" s="20" t="s">
        <v>6238</v>
      </c>
      <c r="AA2134" s="20"/>
      <c r="AB2134" s="20"/>
      <c r="AC2134" s="20"/>
      <c r="AD2134" s="20" t="s">
        <v>231</v>
      </c>
      <c r="AE2134" s="20"/>
      <c r="AF2134" s="21">
        <v>12435</v>
      </c>
      <c r="AG2134" s="20">
        <v>83</v>
      </c>
      <c r="AH2134" s="20" t="s">
        <v>5867</v>
      </c>
      <c r="AI2134" s="20" t="s">
        <v>2149</v>
      </c>
      <c r="AJ2134" s="22" t="s">
        <v>254</v>
      </c>
      <c r="AK2134" s="20" t="s">
        <v>6180</v>
      </c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>
        <v>15</v>
      </c>
      <c r="BS2134" s="20"/>
      <c r="BT2134" s="20" t="s">
        <v>238</v>
      </c>
      <c r="BU2134" s="20"/>
      <c r="BV2134" s="20"/>
      <c r="BW2134" s="20"/>
      <c r="BX2134" s="20"/>
      <c r="BY2134" s="20"/>
      <c r="BZ2134" s="20"/>
      <c r="CA2134" s="20"/>
      <c r="CB2134" s="20"/>
      <c r="CC2134" s="20"/>
      <c r="CD2134" s="20"/>
      <c r="CE2134" s="20"/>
      <c r="CF2134" s="20"/>
      <c r="CG2134" s="20"/>
      <c r="CH2134" s="20"/>
      <c r="CI2134" s="20"/>
      <c r="CJ2134" s="20">
        <v>24</v>
      </c>
      <c r="CK2134" s="20"/>
      <c r="CL2134" s="20" t="s">
        <v>236</v>
      </c>
      <c r="CM2134" s="20"/>
      <c r="CN2134" s="20" t="s">
        <v>241</v>
      </c>
      <c r="CO2134" s="20" t="s">
        <v>236</v>
      </c>
      <c r="CP2134" s="20"/>
      <c r="CQ2134" s="20"/>
      <c r="CR2134" s="20"/>
      <c r="CS2134" s="20">
        <v>27</v>
      </c>
      <c r="CT2134" s="20" t="s">
        <v>242</v>
      </c>
      <c r="CU2134" s="20" t="s">
        <v>236</v>
      </c>
      <c r="CV2134" s="20"/>
      <c r="CW2134" s="20"/>
      <c r="CX2134" s="20"/>
      <c r="CY2134" s="20"/>
      <c r="CZ2134" s="20">
        <v>0.5</v>
      </c>
      <c r="DA2134" s="20" t="s">
        <v>236</v>
      </c>
      <c r="DB2134" s="20"/>
      <c r="DC2134" s="20">
        <v>0.25</v>
      </c>
      <c r="DD2134" s="20" t="s">
        <v>236</v>
      </c>
      <c r="DE2134" s="20"/>
      <c r="DF2134" s="20"/>
      <c r="DG2134" s="20"/>
      <c r="DH2134" s="20"/>
      <c r="DI2134" s="20"/>
      <c r="DJ2134" s="20"/>
      <c r="DK2134" s="20">
        <v>28</v>
      </c>
      <c r="DL2134" s="20">
        <v>0.5</v>
      </c>
      <c r="DM2134" s="20" t="s">
        <v>236</v>
      </c>
      <c r="DN2134" s="20"/>
      <c r="DO2134" s="20" t="s">
        <v>241</v>
      </c>
      <c r="DP2134" s="20" t="s">
        <v>236</v>
      </c>
      <c r="DQ2134" s="20"/>
      <c r="DR2134" s="20"/>
      <c r="DS2134" s="20"/>
      <c r="DT2134" s="20"/>
      <c r="DU2134" s="20"/>
      <c r="DV2134" s="20"/>
      <c r="DW2134" s="20"/>
      <c r="DX2134" s="20">
        <v>0.25</v>
      </c>
      <c r="DY2134" s="20" t="s">
        <v>236</v>
      </c>
      <c r="DZ2134" s="20"/>
      <c r="EA2134" s="20">
        <v>2</v>
      </c>
      <c r="EB2134" s="20" t="s">
        <v>236</v>
      </c>
      <c r="EC2134" s="20"/>
      <c r="ED2134" s="20"/>
      <c r="EE2134" s="20"/>
      <c r="EF2134" s="20"/>
      <c r="EG2134" s="20"/>
      <c r="EH2134" s="20"/>
      <c r="EI2134" s="20"/>
      <c r="EJ2134" s="20" t="s">
        <v>242</v>
      </c>
      <c r="EK2134" s="20" t="s">
        <v>236</v>
      </c>
      <c r="EL2134" s="20"/>
      <c r="EM2134" s="20"/>
      <c r="EN2134" s="20"/>
      <c r="EO2134" s="20"/>
      <c r="EP2134" s="20"/>
      <c r="EQ2134" s="20"/>
      <c r="ER2134" s="20"/>
      <c r="ES2134" s="20"/>
      <c r="ET2134" s="20"/>
      <c r="EU2134" s="20"/>
      <c r="EV2134" s="20"/>
      <c r="EW2134" s="20"/>
      <c r="EX2134" s="20"/>
      <c r="EY2134" s="20"/>
      <c r="EZ2134" s="20"/>
      <c r="FA2134" s="20"/>
      <c r="FB2134" s="20"/>
      <c r="FC2134" s="20"/>
      <c r="FD2134" s="20"/>
      <c r="FE2134" s="20" t="s">
        <v>240</v>
      </c>
      <c r="FF2134" s="20" t="s">
        <v>238</v>
      </c>
      <c r="FG2134" s="20">
        <v>6</v>
      </c>
      <c r="FH2134" s="20" t="s">
        <v>256</v>
      </c>
      <c r="FI2134" s="20" t="s">
        <v>238</v>
      </c>
      <c r="FJ2134" s="20"/>
      <c r="FK2134" s="20"/>
      <c r="FL2134" s="20"/>
      <c r="FM2134" s="20"/>
      <c r="FN2134" s="20"/>
      <c r="FO2134" s="20"/>
      <c r="FP2134" s="20"/>
      <c r="FQ2134" s="20"/>
      <c r="FR2134" s="20"/>
      <c r="FS2134" s="20"/>
      <c r="FT2134" s="20" t="s">
        <v>242</v>
      </c>
      <c r="FU2134" s="20" t="s">
        <v>236</v>
      </c>
      <c r="FV2134" s="20"/>
      <c r="FW2134" s="20" t="s">
        <v>241</v>
      </c>
      <c r="FX2134" s="20" t="s">
        <v>236</v>
      </c>
      <c r="FY2134" s="20"/>
      <c r="FZ2134" s="20"/>
      <c r="GA2134" s="20"/>
      <c r="GB2134" s="20"/>
      <c r="GC2134" s="20"/>
      <c r="GD2134" s="20"/>
      <c r="GE2134" s="20"/>
      <c r="GF2134" s="20"/>
      <c r="GG2134" s="20"/>
      <c r="GH2134" s="20"/>
      <c r="GI2134" s="20" t="s">
        <v>244</v>
      </c>
      <c r="GJ2134" s="20" t="s">
        <v>236</v>
      </c>
      <c r="GK2134" s="20"/>
      <c r="GL2134" s="20"/>
      <c r="GM2134" s="20"/>
      <c r="GN2134" s="20"/>
      <c r="GO2134" s="20"/>
      <c r="GP2134" s="20"/>
      <c r="GQ2134" s="20"/>
      <c r="GR2134" s="20"/>
      <c r="GS2134" s="20"/>
      <c r="GT2134" s="20"/>
      <c r="GU2134" s="20"/>
      <c r="GV2134" s="20"/>
      <c r="GW2134" s="20"/>
      <c r="GX2134" s="20" t="s">
        <v>241</v>
      </c>
      <c r="GY2134" s="20" t="s">
        <v>236</v>
      </c>
    </row>
    <row r="2135" spans="1:207" s="22" customFormat="1" x14ac:dyDescent="0.25">
      <c r="A2135" s="14" t="s">
        <v>6239</v>
      </c>
      <c r="B2135" s="20" t="s">
        <v>6240</v>
      </c>
      <c r="C2135" s="20"/>
      <c r="D2135" s="20" t="s">
        <v>249</v>
      </c>
      <c r="E2135" s="20" t="s">
        <v>219</v>
      </c>
      <c r="F2135" s="20" t="s">
        <v>220</v>
      </c>
      <c r="G2135" s="20" t="s">
        <v>2081</v>
      </c>
      <c r="H2135" s="20" t="s">
        <v>2082</v>
      </c>
      <c r="I2135" s="20" t="s">
        <v>2083</v>
      </c>
      <c r="J2135" s="20" t="s">
        <v>2084</v>
      </c>
      <c r="K2135" s="20">
        <v>11.251031100000001</v>
      </c>
      <c r="L2135" s="20">
        <v>125.0045705</v>
      </c>
      <c r="M2135" s="20"/>
      <c r="N2135" s="20"/>
      <c r="O2135" s="21">
        <v>42979</v>
      </c>
      <c r="P2135" s="20">
        <f t="shared" si="99"/>
        <v>2017</v>
      </c>
      <c r="Q2135" s="20">
        <f t="shared" si="100"/>
        <v>9</v>
      </c>
      <c r="R2135" s="20">
        <f t="shared" si="101"/>
        <v>1</v>
      </c>
      <c r="S2135" s="20"/>
      <c r="T2135" s="20"/>
      <c r="U2135" s="20" t="s">
        <v>225</v>
      </c>
      <c r="V2135" s="20" t="s">
        <v>259</v>
      </c>
      <c r="W2135" s="20" t="s">
        <v>260</v>
      </c>
      <c r="X2135" s="20" t="s">
        <v>239</v>
      </c>
      <c r="Y2135" s="20" t="s">
        <v>294</v>
      </c>
      <c r="Z2135" s="20" t="s">
        <v>6241</v>
      </c>
      <c r="AA2135" s="20"/>
      <c r="AB2135" s="20"/>
      <c r="AC2135" s="20"/>
      <c r="AD2135" s="20" t="s">
        <v>231</v>
      </c>
      <c r="AE2135" s="20"/>
      <c r="AF2135" s="21">
        <v>12133</v>
      </c>
      <c r="AG2135" s="20">
        <v>84</v>
      </c>
      <c r="AH2135" s="20" t="s">
        <v>5873</v>
      </c>
      <c r="AI2135" s="20" t="s">
        <v>6242</v>
      </c>
      <c r="AJ2135" s="22" t="s">
        <v>254</v>
      </c>
      <c r="AK2135" s="20" t="s">
        <v>6243</v>
      </c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>
        <v>14</v>
      </c>
      <c r="BS2135" s="20"/>
      <c r="BT2135" s="20" t="s">
        <v>238</v>
      </c>
      <c r="BU2135" s="20"/>
      <c r="BV2135" s="20"/>
      <c r="BW2135" s="20"/>
      <c r="BX2135" s="20"/>
      <c r="BY2135" s="20"/>
      <c r="BZ2135" s="20"/>
      <c r="CA2135" s="20"/>
      <c r="CB2135" s="20"/>
      <c r="CC2135" s="20"/>
      <c r="CD2135" s="20"/>
      <c r="CE2135" s="20"/>
      <c r="CF2135" s="20"/>
      <c r="CG2135" s="20"/>
      <c r="CH2135" s="20"/>
      <c r="CI2135" s="20"/>
      <c r="CJ2135" s="20"/>
      <c r="CK2135" s="20"/>
      <c r="CL2135" s="20"/>
      <c r="CM2135" s="20">
        <v>18</v>
      </c>
      <c r="CN2135" s="20">
        <v>2</v>
      </c>
      <c r="CO2135" s="20" t="s">
        <v>239</v>
      </c>
      <c r="CP2135" s="20"/>
      <c r="CQ2135" s="20"/>
      <c r="CR2135" s="20"/>
      <c r="CS2135" s="20">
        <v>28</v>
      </c>
      <c r="CT2135" s="20" t="s">
        <v>242</v>
      </c>
      <c r="CU2135" s="20" t="s">
        <v>236</v>
      </c>
      <c r="CV2135" s="20"/>
      <c r="CW2135" s="20"/>
      <c r="CX2135" s="20"/>
      <c r="CY2135" s="20"/>
      <c r="CZ2135" s="20">
        <v>0.5</v>
      </c>
      <c r="DA2135" s="20" t="s">
        <v>236</v>
      </c>
      <c r="DB2135" s="20"/>
      <c r="DC2135" s="20">
        <v>0.25</v>
      </c>
      <c r="DD2135" s="20" t="s">
        <v>236</v>
      </c>
      <c r="DE2135" s="20"/>
      <c r="DF2135" s="20"/>
      <c r="DG2135" s="20"/>
      <c r="DH2135" s="20"/>
      <c r="DI2135" s="20"/>
      <c r="DJ2135" s="20"/>
      <c r="DK2135" s="20">
        <v>28</v>
      </c>
      <c r="DL2135" s="20" t="s">
        <v>242</v>
      </c>
      <c r="DM2135" s="20" t="s">
        <v>236</v>
      </c>
      <c r="DN2135" s="20"/>
      <c r="DO2135" s="20"/>
      <c r="DP2135" s="20"/>
      <c r="DQ2135" s="20"/>
      <c r="DR2135" s="20"/>
      <c r="DS2135" s="20"/>
      <c r="DT2135" s="20"/>
      <c r="DU2135" s="20"/>
      <c r="DV2135" s="20"/>
      <c r="DW2135" s="20"/>
      <c r="DX2135" s="20"/>
      <c r="DY2135" s="20"/>
      <c r="DZ2135" s="20"/>
      <c r="EA2135" s="20">
        <v>2</v>
      </c>
      <c r="EB2135" s="20" t="s">
        <v>236</v>
      </c>
      <c r="EC2135" s="20"/>
      <c r="ED2135" s="20"/>
      <c r="EE2135" s="20"/>
      <c r="EF2135" s="20"/>
      <c r="EG2135" s="20"/>
      <c r="EH2135" s="20"/>
      <c r="EI2135" s="20"/>
      <c r="EJ2135" s="20"/>
      <c r="EK2135" s="20"/>
      <c r="EL2135" s="20"/>
      <c r="EM2135" s="20"/>
      <c r="EN2135" s="20"/>
      <c r="EO2135" s="20"/>
      <c r="EP2135" s="20"/>
      <c r="EQ2135" s="20"/>
      <c r="ER2135" s="20"/>
      <c r="ES2135" s="20"/>
      <c r="ET2135" s="20"/>
      <c r="EU2135" s="20"/>
      <c r="EV2135" s="20"/>
      <c r="EW2135" s="20"/>
      <c r="EX2135" s="20"/>
      <c r="EY2135" s="20"/>
      <c r="EZ2135" s="20"/>
      <c r="FA2135" s="20"/>
      <c r="FB2135" s="20"/>
      <c r="FC2135" s="20"/>
      <c r="FD2135" s="20"/>
      <c r="FE2135" s="20" t="s">
        <v>240</v>
      </c>
      <c r="FF2135" s="20" t="s">
        <v>238</v>
      </c>
      <c r="FG2135" s="20"/>
      <c r="FH2135" s="20" t="s">
        <v>256</v>
      </c>
      <c r="FI2135" s="20" t="s">
        <v>238</v>
      </c>
      <c r="FJ2135" s="20"/>
      <c r="FK2135" s="20"/>
      <c r="FL2135" s="20"/>
      <c r="FM2135" s="20"/>
      <c r="FN2135" s="20"/>
      <c r="FO2135" s="20"/>
      <c r="FP2135" s="20"/>
      <c r="FQ2135" s="20"/>
      <c r="FR2135" s="20"/>
      <c r="FS2135" s="20"/>
      <c r="FT2135" s="20"/>
      <c r="FU2135" s="20"/>
      <c r="FV2135" s="20"/>
      <c r="FW2135" s="20" t="s">
        <v>241</v>
      </c>
      <c r="FX2135" s="20" t="s">
        <v>236</v>
      </c>
      <c r="FY2135" s="20"/>
      <c r="FZ2135" s="20"/>
      <c r="GA2135" s="20"/>
      <c r="GB2135" s="20"/>
      <c r="GC2135" s="20"/>
      <c r="GD2135" s="20"/>
      <c r="GE2135" s="20"/>
      <c r="GF2135" s="20"/>
      <c r="GG2135" s="20"/>
      <c r="GH2135" s="20"/>
      <c r="GI2135" s="20" t="s">
        <v>244</v>
      </c>
      <c r="GJ2135" s="20" t="s">
        <v>236</v>
      </c>
      <c r="GK2135" s="20"/>
      <c r="GL2135" s="20"/>
      <c r="GM2135" s="20"/>
      <c r="GN2135" s="20"/>
      <c r="GO2135" s="20"/>
      <c r="GP2135" s="20"/>
      <c r="GQ2135" s="20"/>
      <c r="GR2135" s="20"/>
      <c r="GS2135" s="20"/>
      <c r="GT2135" s="20"/>
      <c r="GU2135" s="20"/>
      <c r="GV2135" s="20"/>
      <c r="GW2135" s="20"/>
      <c r="GX2135" s="20" t="s">
        <v>241</v>
      </c>
      <c r="GY2135" s="20" t="s">
        <v>236</v>
      </c>
    </row>
    <row r="2136" spans="1:207" s="22" customFormat="1" x14ac:dyDescent="0.25">
      <c r="A2136" s="14" t="s">
        <v>6244</v>
      </c>
      <c r="B2136" s="20" t="s">
        <v>6245</v>
      </c>
      <c r="C2136" s="20"/>
      <c r="D2136" s="20" t="s">
        <v>249</v>
      </c>
      <c r="E2136" s="20" t="s">
        <v>219</v>
      </c>
      <c r="F2136" s="20" t="s">
        <v>220</v>
      </c>
      <c r="G2136" s="20" t="s">
        <v>2550</v>
      </c>
      <c r="H2136" s="20" t="s">
        <v>2551</v>
      </c>
      <c r="I2136" s="20" t="s">
        <v>2552</v>
      </c>
      <c r="J2136" s="20" t="s">
        <v>2553</v>
      </c>
      <c r="K2136" s="20">
        <v>9.6443597000000008</v>
      </c>
      <c r="L2136" s="20">
        <v>123.8570588</v>
      </c>
      <c r="M2136" s="20"/>
      <c r="N2136" s="20"/>
      <c r="O2136" s="21">
        <v>42740</v>
      </c>
      <c r="P2136" s="20">
        <f t="shared" si="99"/>
        <v>2017</v>
      </c>
      <c r="Q2136" s="20">
        <f t="shared" si="100"/>
        <v>1</v>
      </c>
      <c r="R2136" s="20">
        <f t="shared" si="101"/>
        <v>5</v>
      </c>
      <c r="S2136" s="20"/>
      <c r="T2136" s="20"/>
      <c r="U2136" s="20" t="s">
        <v>225</v>
      </c>
      <c r="V2136" s="20" t="s">
        <v>259</v>
      </c>
      <c r="W2136" s="20" t="s">
        <v>260</v>
      </c>
      <c r="X2136" s="20" t="s">
        <v>239</v>
      </c>
      <c r="Y2136" s="20" t="s">
        <v>611</v>
      </c>
      <c r="Z2136" s="20" t="s">
        <v>5866</v>
      </c>
      <c r="AA2136" s="20"/>
      <c r="AB2136" s="20"/>
      <c r="AC2136" s="20"/>
      <c r="AD2136" s="20" t="s">
        <v>231</v>
      </c>
      <c r="AE2136" s="20"/>
      <c r="AF2136" s="21">
        <v>42737</v>
      </c>
      <c r="AG2136" s="20" t="s">
        <v>1671</v>
      </c>
      <c r="AH2136" s="20" t="s">
        <v>5867</v>
      </c>
      <c r="AI2136" s="20" t="s">
        <v>2656</v>
      </c>
      <c r="AJ2136" s="22" t="s">
        <v>254</v>
      </c>
      <c r="AK2136" s="20" t="s">
        <v>6180</v>
      </c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>
        <v>14</v>
      </c>
      <c r="BS2136" s="20"/>
      <c r="BT2136" s="20" t="s">
        <v>238</v>
      </c>
      <c r="BU2136" s="20"/>
      <c r="BV2136" s="20"/>
      <c r="BW2136" s="20"/>
      <c r="BX2136" s="20"/>
      <c r="BY2136" s="20"/>
      <c r="BZ2136" s="20"/>
      <c r="CA2136" s="20"/>
      <c r="CB2136" s="20"/>
      <c r="CC2136" s="20"/>
      <c r="CD2136" s="20"/>
      <c r="CE2136" s="20"/>
      <c r="CF2136" s="20"/>
      <c r="CG2136" s="20"/>
      <c r="CH2136" s="20"/>
      <c r="CI2136" s="20"/>
      <c r="CJ2136" s="20">
        <v>25</v>
      </c>
      <c r="CK2136" s="20"/>
      <c r="CL2136" s="20" t="s">
        <v>236</v>
      </c>
      <c r="CM2136" s="20"/>
      <c r="CN2136" s="20" t="s">
        <v>241</v>
      </c>
      <c r="CO2136" s="20" t="s">
        <v>236</v>
      </c>
      <c r="CP2136" s="20"/>
      <c r="CQ2136" s="20"/>
      <c r="CR2136" s="20"/>
      <c r="CS2136" s="20">
        <v>27</v>
      </c>
      <c r="CT2136" s="20" t="s">
        <v>242</v>
      </c>
      <c r="CU2136" s="20" t="s">
        <v>236</v>
      </c>
      <c r="CV2136" s="20"/>
      <c r="CW2136" s="20"/>
      <c r="CX2136" s="20"/>
      <c r="CY2136" s="20">
        <v>23</v>
      </c>
      <c r="CZ2136" s="20">
        <v>0.38</v>
      </c>
      <c r="DA2136" s="20" t="s">
        <v>236</v>
      </c>
      <c r="DB2136" s="20"/>
      <c r="DC2136" s="20">
        <v>0.5</v>
      </c>
      <c r="DD2136" s="20" t="s">
        <v>236</v>
      </c>
      <c r="DE2136" s="20"/>
      <c r="DF2136" s="20"/>
      <c r="DG2136" s="20"/>
      <c r="DH2136" s="20"/>
      <c r="DI2136" s="20"/>
      <c r="DJ2136" s="20"/>
      <c r="DK2136" s="20">
        <v>30</v>
      </c>
      <c r="DL2136" s="20" t="s">
        <v>242</v>
      </c>
      <c r="DM2136" s="20" t="s">
        <v>236</v>
      </c>
      <c r="DN2136" s="20"/>
      <c r="DO2136" s="20" t="s">
        <v>6246</v>
      </c>
      <c r="DP2136" s="20" t="s">
        <v>329</v>
      </c>
      <c r="DQ2136" s="20"/>
      <c r="DR2136" s="20"/>
      <c r="DS2136" s="20"/>
      <c r="DT2136" s="20"/>
      <c r="DU2136" s="20"/>
      <c r="DV2136" s="20"/>
      <c r="DW2136" s="20"/>
      <c r="DX2136" s="20" t="s">
        <v>5912</v>
      </c>
      <c r="DY2136" s="20" t="s">
        <v>236</v>
      </c>
      <c r="DZ2136" s="20"/>
      <c r="EA2136" s="20">
        <v>2</v>
      </c>
      <c r="EB2136" s="20" t="s">
        <v>236</v>
      </c>
      <c r="EC2136" s="20"/>
      <c r="ED2136" s="20"/>
      <c r="EE2136" s="20"/>
      <c r="EF2136" s="20"/>
      <c r="EG2136" s="20" t="s">
        <v>241</v>
      </c>
      <c r="EH2136" s="20" t="s">
        <v>236</v>
      </c>
      <c r="EI2136" s="20"/>
      <c r="EJ2136" s="20" t="s">
        <v>242</v>
      </c>
      <c r="EK2136" s="20" t="s">
        <v>236</v>
      </c>
      <c r="EL2136" s="20"/>
      <c r="EM2136" s="20"/>
      <c r="EN2136" s="20"/>
      <c r="EO2136" s="20"/>
      <c r="EP2136" s="20"/>
      <c r="EQ2136" s="20"/>
      <c r="ER2136" s="20"/>
      <c r="ES2136" s="20"/>
      <c r="ET2136" s="20"/>
      <c r="EU2136" s="20"/>
      <c r="EV2136" s="20"/>
      <c r="EW2136" s="20"/>
      <c r="EX2136" s="20"/>
      <c r="EY2136" s="20"/>
      <c r="EZ2136" s="20"/>
      <c r="FA2136" s="20"/>
      <c r="FB2136" s="20"/>
      <c r="FC2136" s="20"/>
      <c r="FD2136" s="20"/>
      <c r="FE2136" s="20" t="s">
        <v>240</v>
      </c>
      <c r="FF2136" s="20" t="s">
        <v>238</v>
      </c>
      <c r="FG2136" s="20"/>
      <c r="FH2136" s="20" t="s">
        <v>256</v>
      </c>
      <c r="FI2136" s="20" t="s">
        <v>238</v>
      </c>
      <c r="FJ2136" s="20"/>
      <c r="FK2136" s="20"/>
      <c r="FL2136" s="20"/>
      <c r="FM2136" s="20"/>
      <c r="FN2136" s="20"/>
      <c r="FO2136" s="20"/>
      <c r="FP2136" s="20"/>
      <c r="FQ2136" s="20"/>
      <c r="FR2136" s="20"/>
      <c r="FS2136" s="20"/>
      <c r="FT2136" s="20">
        <v>0.5</v>
      </c>
      <c r="FU2136" s="20" t="s">
        <v>236</v>
      </c>
      <c r="FV2136" s="20">
        <v>6</v>
      </c>
      <c r="FW2136" s="20" t="s">
        <v>237</v>
      </c>
      <c r="FX2136" s="20" t="s">
        <v>238</v>
      </c>
      <c r="FY2136" s="20"/>
      <c r="FZ2136" s="20"/>
      <c r="GA2136" s="20"/>
      <c r="GB2136" s="20"/>
      <c r="GC2136" s="20"/>
      <c r="GD2136" s="20"/>
      <c r="GE2136" s="20"/>
      <c r="GF2136" s="20"/>
      <c r="GG2136" s="20"/>
      <c r="GH2136" s="20"/>
      <c r="GI2136" s="20" t="s">
        <v>244</v>
      </c>
      <c r="GJ2136" s="20" t="s">
        <v>236</v>
      </c>
      <c r="GK2136" s="20"/>
      <c r="GL2136" s="20"/>
      <c r="GM2136" s="20"/>
      <c r="GN2136" s="20"/>
      <c r="GO2136" s="20"/>
      <c r="GP2136" s="20"/>
      <c r="GQ2136" s="20"/>
      <c r="GR2136" s="20"/>
      <c r="GS2136" s="20"/>
      <c r="GT2136" s="20"/>
      <c r="GU2136" s="20"/>
      <c r="GV2136" s="20"/>
      <c r="GW2136" s="20"/>
      <c r="GX2136" s="20">
        <v>1</v>
      </c>
      <c r="GY2136" s="20" t="s">
        <v>236</v>
      </c>
    </row>
    <row r="2137" spans="1:207" s="22" customFormat="1" x14ac:dyDescent="0.25">
      <c r="A2137" s="14" t="s">
        <v>6247</v>
      </c>
      <c r="B2137" s="20" t="s">
        <v>6248</v>
      </c>
      <c r="C2137" s="20"/>
      <c r="D2137" s="20" t="s">
        <v>249</v>
      </c>
      <c r="E2137" s="20" t="s">
        <v>219</v>
      </c>
      <c r="F2137" s="20" t="s">
        <v>220</v>
      </c>
      <c r="G2137" s="20" t="s">
        <v>2550</v>
      </c>
      <c r="H2137" s="20" t="s">
        <v>2551</v>
      </c>
      <c r="I2137" s="20" t="s">
        <v>2552</v>
      </c>
      <c r="J2137" s="20" t="s">
        <v>2553</v>
      </c>
      <c r="K2137" s="20">
        <v>9.6443597000000008</v>
      </c>
      <c r="L2137" s="20">
        <v>123.8570588</v>
      </c>
      <c r="M2137" s="20"/>
      <c r="N2137" s="20"/>
      <c r="O2137" s="21">
        <v>42779</v>
      </c>
      <c r="P2137" s="20">
        <f t="shared" si="99"/>
        <v>2017</v>
      </c>
      <c r="Q2137" s="20">
        <f t="shared" si="100"/>
        <v>2</v>
      </c>
      <c r="R2137" s="20">
        <f t="shared" si="101"/>
        <v>13</v>
      </c>
      <c r="S2137" s="20"/>
      <c r="T2137" s="20"/>
      <c r="U2137" s="20" t="s">
        <v>225</v>
      </c>
      <c r="V2137" s="20" t="s">
        <v>259</v>
      </c>
      <c r="W2137" s="20" t="s">
        <v>260</v>
      </c>
      <c r="X2137" s="20" t="s">
        <v>239</v>
      </c>
      <c r="Y2137" s="20" t="s">
        <v>294</v>
      </c>
      <c r="Z2137" s="20" t="s">
        <v>5921</v>
      </c>
      <c r="AA2137" s="20"/>
      <c r="AB2137" s="20"/>
      <c r="AC2137" s="20"/>
      <c r="AD2137" s="20" t="s">
        <v>231</v>
      </c>
      <c r="AE2137" s="20"/>
      <c r="AF2137" s="21">
        <v>15185</v>
      </c>
      <c r="AG2137" s="20">
        <v>75</v>
      </c>
      <c r="AH2137" s="20" t="s">
        <v>5867</v>
      </c>
      <c r="AI2137" s="20" t="s">
        <v>722</v>
      </c>
      <c r="AJ2137" s="22" t="s">
        <v>254</v>
      </c>
      <c r="AK2137" s="20" t="s">
        <v>6212</v>
      </c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>
        <v>13</v>
      </c>
      <c r="BS2137" s="20"/>
      <c r="BT2137" s="20" t="s">
        <v>238</v>
      </c>
      <c r="BU2137" s="20"/>
      <c r="BV2137" s="20"/>
      <c r="BW2137" s="20"/>
      <c r="BX2137" s="20"/>
      <c r="BY2137" s="20"/>
      <c r="BZ2137" s="20"/>
      <c r="CA2137" s="20"/>
      <c r="CB2137" s="20"/>
      <c r="CC2137" s="20"/>
      <c r="CD2137" s="20"/>
      <c r="CE2137" s="20"/>
      <c r="CF2137" s="20"/>
      <c r="CG2137" s="20"/>
      <c r="CH2137" s="20"/>
      <c r="CI2137" s="20"/>
      <c r="CJ2137" s="20">
        <v>22</v>
      </c>
      <c r="CK2137" s="20"/>
      <c r="CL2137" s="20" t="s">
        <v>236</v>
      </c>
      <c r="CM2137" s="20"/>
      <c r="CN2137" s="20" t="s">
        <v>241</v>
      </c>
      <c r="CO2137" s="20" t="s">
        <v>236</v>
      </c>
      <c r="CP2137" s="20"/>
      <c r="CQ2137" s="20"/>
      <c r="CR2137" s="20"/>
      <c r="CS2137" s="20">
        <v>6</v>
      </c>
      <c r="CT2137" s="20" t="s">
        <v>272</v>
      </c>
      <c r="CU2137" s="20" t="s">
        <v>238</v>
      </c>
      <c r="CV2137" s="20"/>
      <c r="CW2137" s="20"/>
      <c r="CX2137" s="20"/>
      <c r="CY2137" s="20"/>
      <c r="CZ2137" s="20">
        <v>0.5</v>
      </c>
      <c r="DA2137" s="20" t="s">
        <v>236</v>
      </c>
      <c r="DB2137" s="20"/>
      <c r="DC2137" s="20">
        <v>0.25</v>
      </c>
      <c r="DD2137" s="20" t="s">
        <v>236</v>
      </c>
      <c r="DE2137" s="20"/>
      <c r="DF2137" s="20"/>
      <c r="DG2137" s="20"/>
      <c r="DH2137" s="20"/>
      <c r="DI2137" s="20"/>
      <c r="DJ2137" s="20"/>
      <c r="DK2137" s="20">
        <v>6</v>
      </c>
      <c r="DL2137" s="20" t="s">
        <v>272</v>
      </c>
      <c r="DM2137" s="20" t="s">
        <v>238</v>
      </c>
      <c r="DN2137" s="20"/>
      <c r="DO2137" s="20" t="s">
        <v>241</v>
      </c>
      <c r="DP2137" s="20" t="s">
        <v>236</v>
      </c>
      <c r="DQ2137" s="20"/>
      <c r="DR2137" s="20"/>
      <c r="DS2137" s="20"/>
      <c r="DT2137" s="20"/>
      <c r="DU2137" s="20"/>
      <c r="DV2137" s="20"/>
      <c r="DW2137" s="20"/>
      <c r="DX2137" s="20">
        <v>0.25</v>
      </c>
      <c r="DY2137" s="20" t="s">
        <v>236</v>
      </c>
      <c r="DZ2137" s="20"/>
      <c r="EA2137" s="20">
        <v>1</v>
      </c>
      <c r="EB2137" s="20" t="s">
        <v>236</v>
      </c>
      <c r="EC2137" s="20"/>
      <c r="ED2137" s="20"/>
      <c r="EE2137" s="20"/>
      <c r="EF2137" s="20"/>
      <c r="EG2137" s="20"/>
      <c r="EH2137" s="20"/>
      <c r="EI2137" s="20"/>
      <c r="EJ2137" s="20" t="s">
        <v>242</v>
      </c>
      <c r="EK2137" s="20" t="s">
        <v>236</v>
      </c>
      <c r="EL2137" s="20"/>
      <c r="EM2137" s="20"/>
      <c r="EN2137" s="20"/>
      <c r="EO2137" s="20"/>
      <c r="EP2137" s="20"/>
      <c r="EQ2137" s="20"/>
      <c r="ER2137" s="20"/>
      <c r="ES2137" s="20"/>
      <c r="ET2137" s="20"/>
      <c r="EU2137" s="20"/>
      <c r="EV2137" s="20"/>
      <c r="EW2137" s="20"/>
      <c r="EX2137" s="20"/>
      <c r="EY2137" s="20"/>
      <c r="EZ2137" s="20"/>
      <c r="FA2137" s="20"/>
      <c r="FB2137" s="20"/>
      <c r="FC2137" s="20"/>
      <c r="FD2137" s="20"/>
      <c r="FE2137" s="20" t="s">
        <v>240</v>
      </c>
      <c r="FF2137" s="20" t="s">
        <v>238</v>
      </c>
      <c r="FG2137" s="20">
        <v>9</v>
      </c>
      <c r="FH2137" s="20" t="s">
        <v>256</v>
      </c>
      <c r="FI2137" s="20" t="s">
        <v>238</v>
      </c>
      <c r="FJ2137" s="20"/>
      <c r="FK2137" s="20"/>
      <c r="FL2137" s="20"/>
      <c r="FM2137" s="20"/>
      <c r="FN2137" s="20"/>
      <c r="FO2137" s="20"/>
      <c r="FP2137" s="20"/>
      <c r="FQ2137" s="20"/>
      <c r="FR2137" s="20"/>
      <c r="FS2137" s="20"/>
      <c r="FT2137" s="20" t="s">
        <v>242</v>
      </c>
      <c r="FU2137" s="20" t="s">
        <v>236</v>
      </c>
      <c r="FV2137" s="20"/>
      <c r="FW2137" s="20" t="s">
        <v>241</v>
      </c>
      <c r="FX2137" s="20" t="s">
        <v>236</v>
      </c>
      <c r="FY2137" s="20"/>
      <c r="FZ2137" s="20"/>
      <c r="GA2137" s="20"/>
      <c r="GB2137" s="20"/>
      <c r="GC2137" s="20"/>
      <c r="GD2137" s="20"/>
      <c r="GE2137" s="20"/>
      <c r="GF2137" s="20"/>
      <c r="GG2137" s="20"/>
      <c r="GH2137" s="20"/>
      <c r="GI2137" s="20" t="s">
        <v>244</v>
      </c>
      <c r="GJ2137" s="20" t="s">
        <v>236</v>
      </c>
      <c r="GK2137" s="20"/>
      <c r="GL2137" s="20"/>
      <c r="GM2137" s="20"/>
      <c r="GN2137" s="20"/>
      <c r="GO2137" s="20"/>
      <c r="GP2137" s="20"/>
      <c r="GQ2137" s="20"/>
      <c r="GR2137" s="20"/>
      <c r="GS2137" s="20"/>
      <c r="GT2137" s="20"/>
      <c r="GU2137" s="20"/>
      <c r="GV2137" s="20"/>
      <c r="GW2137" s="20"/>
      <c r="GX2137" s="20" t="s">
        <v>241</v>
      </c>
      <c r="GY2137" s="20" t="s">
        <v>236</v>
      </c>
    </row>
    <row r="2138" spans="1:207" s="22" customFormat="1" x14ac:dyDescent="0.25">
      <c r="A2138" s="14" t="s">
        <v>6249</v>
      </c>
      <c r="B2138" s="20" t="s">
        <v>6250</v>
      </c>
      <c r="C2138" s="20"/>
      <c r="D2138" s="20" t="s">
        <v>249</v>
      </c>
      <c r="E2138" s="20" t="s">
        <v>219</v>
      </c>
      <c r="F2138" s="20" t="s">
        <v>220</v>
      </c>
      <c r="G2138" s="20" t="s">
        <v>2550</v>
      </c>
      <c r="H2138" s="20" t="s">
        <v>2551</v>
      </c>
      <c r="I2138" s="20" t="s">
        <v>2552</v>
      </c>
      <c r="J2138" s="20" t="s">
        <v>2553</v>
      </c>
      <c r="K2138" s="20">
        <v>9.6443597000000008</v>
      </c>
      <c r="L2138" s="20">
        <v>123.8570588</v>
      </c>
      <c r="M2138" s="20"/>
      <c r="N2138" s="20"/>
      <c r="O2138" s="21">
        <v>42840</v>
      </c>
      <c r="P2138" s="20">
        <f t="shared" si="99"/>
        <v>2017</v>
      </c>
      <c r="Q2138" s="20">
        <f t="shared" si="100"/>
        <v>4</v>
      </c>
      <c r="R2138" s="20">
        <f t="shared" si="101"/>
        <v>15</v>
      </c>
      <c r="S2138" s="20"/>
      <c r="T2138" s="20"/>
      <c r="U2138" s="20" t="s">
        <v>225</v>
      </c>
      <c r="V2138" s="20" t="s">
        <v>259</v>
      </c>
      <c r="W2138" s="20" t="s">
        <v>260</v>
      </c>
      <c r="X2138" s="20" t="s">
        <v>239</v>
      </c>
      <c r="Y2138" s="20" t="s">
        <v>294</v>
      </c>
      <c r="Z2138" s="20" t="s">
        <v>6251</v>
      </c>
      <c r="AA2138" s="20"/>
      <c r="AB2138" s="20"/>
      <c r="AC2138" s="20"/>
      <c r="AD2138" s="20" t="s">
        <v>231</v>
      </c>
      <c r="AE2138" s="20"/>
      <c r="AF2138" s="21">
        <v>19600</v>
      </c>
      <c r="AG2138" s="20">
        <v>63</v>
      </c>
      <c r="AH2138" s="20" t="s">
        <v>5873</v>
      </c>
      <c r="AI2138" s="20" t="s">
        <v>6252</v>
      </c>
      <c r="AJ2138" s="22" t="s">
        <v>254</v>
      </c>
      <c r="AK2138" s="20" t="s">
        <v>6253</v>
      </c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>
        <v>11</v>
      </c>
      <c r="BS2138" s="20"/>
      <c r="BT2138" s="20" t="s">
        <v>238</v>
      </c>
      <c r="BU2138" s="20"/>
      <c r="BV2138" s="20"/>
      <c r="BW2138" s="20"/>
      <c r="BX2138" s="20"/>
      <c r="BY2138" s="20"/>
      <c r="BZ2138" s="20"/>
      <c r="CA2138" s="20"/>
      <c r="CB2138" s="20"/>
      <c r="CC2138" s="20"/>
      <c r="CD2138" s="20"/>
      <c r="CE2138" s="20"/>
      <c r="CF2138" s="20"/>
      <c r="CG2138" s="20"/>
      <c r="CH2138" s="20"/>
      <c r="CI2138" s="20"/>
      <c r="CJ2138" s="20"/>
      <c r="CK2138" s="20"/>
      <c r="CL2138" s="20"/>
      <c r="CM2138" s="20">
        <v>26</v>
      </c>
      <c r="CN2138" s="20" t="s">
        <v>241</v>
      </c>
      <c r="CO2138" s="20" t="s">
        <v>236</v>
      </c>
      <c r="CP2138" s="20"/>
      <c r="CQ2138" s="20"/>
      <c r="CR2138" s="20"/>
      <c r="CS2138" s="20">
        <v>25</v>
      </c>
      <c r="CT2138" s="20" t="s">
        <v>242</v>
      </c>
      <c r="CU2138" s="20" t="s">
        <v>236</v>
      </c>
      <c r="CV2138" s="20"/>
      <c r="CW2138" s="20"/>
      <c r="CX2138" s="20"/>
      <c r="CY2138" s="20">
        <v>33</v>
      </c>
      <c r="CZ2138" s="20">
        <v>0.5</v>
      </c>
      <c r="DA2138" s="20" t="s">
        <v>236</v>
      </c>
      <c r="DB2138" s="20"/>
      <c r="DC2138" s="20">
        <v>0.25</v>
      </c>
      <c r="DD2138" s="20" t="s">
        <v>236</v>
      </c>
      <c r="DE2138" s="20"/>
      <c r="DF2138" s="20"/>
      <c r="DG2138" s="20"/>
      <c r="DH2138" s="20"/>
      <c r="DI2138" s="20"/>
      <c r="DJ2138" s="20"/>
      <c r="DK2138" s="20">
        <v>6</v>
      </c>
      <c r="DL2138" s="20"/>
      <c r="DM2138" s="20" t="s">
        <v>238</v>
      </c>
      <c r="DN2138" s="20">
        <v>21</v>
      </c>
      <c r="DO2138" s="20" t="s">
        <v>241</v>
      </c>
      <c r="DP2138" s="20" t="s">
        <v>236</v>
      </c>
      <c r="DQ2138" s="20"/>
      <c r="DR2138" s="20"/>
      <c r="DS2138" s="20"/>
      <c r="DT2138" s="20"/>
      <c r="DU2138" s="20"/>
      <c r="DV2138" s="20"/>
      <c r="DW2138" s="20">
        <v>28</v>
      </c>
      <c r="DX2138" s="20" t="s">
        <v>5912</v>
      </c>
      <c r="DY2138" s="20" t="s">
        <v>236</v>
      </c>
      <c r="DZ2138" s="20"/>
      <c r="EA2138" s="20">
        <v>2</v>
      </c>
      <c r="EB2138" s="20" t="s">
        <v>236</v>
      </c>
      <c r="EC2138" s="20"/>
      <c r="ED2138" s="20"/>
      <c r="EE2138" s="20"/>
      <c r="EF2138" s="20"/>
      <c r="EG2138" s="20"/>
      <c r="EH2138" s="20"/>
      <c r="EI2138" s="20"/>
      <c r="EJ2138" s="20" t="s">
        <v>242</v>
      </c>
      <c r="EK2138" s="20" t="s">
        <v>236</v>
      </c>
      <c r="EL2138" s="20"/>
      <c r="EM2138" s="20"/>
      <c r="EN2138" s="20"/>
      <c r="EO2138" s="20"/>
      <c r="EP2138" s="20"/>
      <c r="EQ2138" s="20"/>
      <c r="ER2138" s="20"/>
      <c r="ES2138" s="20"/>
      <c r="ET2138" s="20"/>
      <c r="EU2138" s="20"/>
      <c r="EV2138" s="20"/>
      <c r="EW2138" s="20"/>
      <c r="EX2138" s="20"/>
      <c r="EY2138" s="20"/>
      <c r="EZ2138" s="20"/>
      <c r="FA2138" s="20"/>
      <c r="FB2138" s="20"/>
      <c r="FC2138" s="20"/>
      <c r="FD2138" s="20"/>
      <c r="FE2138" s="20" t="s">
        <v>240</v>
      </c>
      <c r="FF2138" s="20" t="s">
        <v>238</v>
      </c>
      <c r="FG2138" s="20"/>
      <c r="FH2138" s="20" t="s">
        <v>256</v>
      </c>
      <c r="FI2138" s="20" t="s">
        <v>238</v>
      </c>
      <c r="FJ2138" s="20"/>
      <c r="FK2138" s="20"/>
      <c r="FL2138" s="20"/>
      <c r="FM2138" s="20"/>
      <c r="FN2138" s="20"/>
      <c r="FO2138" s="20"/>
      <c r="FP2138" s="20"/>
      <c r="FQ2138" s="20"/>
      <c r="FR2138" s="20"/>
      <c r="FS2138" s="20"/>
      <c r="FT2138" s="20" t="s">
        <v>242</v>
      </c>
      <c r="FU2138" s="20" t="s">
        <v>236</v>
      </c>
      <c r="FV2138" s="20"/>
      <c r="FW2138" s="20" t="s">
        <v>241</v>
      </c>
      <c r="FX2138" s="20" t="s">
        <v>236</v>
      </c>
      <c r="FY2138" s="20"/>
      <c r="FZ2138" s="20"/>
      <c r="GA2138" s="20"/>
      <c r="GB2138" s="20"/>
      <c r="GC2138" s="20"/>
      <c r="GD2138" s="20"/>
      <c r="GE2138" s="20"/>
      <c r="GF2138" s="20"/>
      <c r="GG2138" s="20"/>
      <c r="GH2138" s="20"/>
      <c r="GI2138" s="20" t="s">
        <v>244</v>
      </c>
      <c r="GJ2138" s="20" t="s">
        <v>236</v>
      </c>
      <c r="GK2138" s="20"/>
      <c r="GL2138" s="20"/>
      <c r="GM2138" s="20"/>
      <c r="GN2138" s="20"/>
      <c r="GO2138" s="20"/>
      <c r="GP2138" s="20"/>
      <c r="GQ2138" s="20"/>
      <c r="GR2138" s="20"/>
      <c r="GS2138" s="20"/>
      <c r="GT2138" s="20"/>
      <c r="GU2138" s="20"/>
      <c r="GV2138" s="20"/>
      <c r="GW2138" s="20"/>
      <c r="GX2138" s="20" t="s">
        <v>241</v>
      </c>
      <c r="GY2138" s="20" t="s">
        <v>236</v>
      </c>
    </row>
    <row r="2139" spans="1:207" s="22" customFormat="1" x14ac:dyDescent="0.25">
      <c r="A2139" s="14" t="s">
        <v>6254</v>
      </c>
      <c r="B2139" s="20" t="s">
        <v>6255</v>
      </c>
      <c r="C2139" s="20"/>
      <c r="D2139" s="20" t="s">
        <v>249</v>
      </c>
      <c r="E2139" s="20" t="s">
        <v>219</v>
      </c>
      <c r="F2139" s="20" t="s">
        <v>220</v>
      </c>
      <c r="G2139" s="20" t="s">
        <v>2918</v>
      </c>
      <c r="H2139" s="20" t="s">
        <v>2919</v>
      </c>
      <c r="I2139" s="20" t="s">
        <v>2920</v>
      </c>
      <c r="J2139" s="20" t="s">
        <v>2921</v>
      </c>
      <c r="K2139" s="20">
        <v>15.034908400000001</v>
      </c>
      <c r="L2139" s="20">
        <v>120.6851216</v>
      </c>
      <c r="M2139" s="20"/>
      <c r="N2139" s="20"/>
      <c r="O2139" s="21">
        <v>42736</v>
      </c>
      <c r="P2139" s="20">
        <f t="shared" si="99"/>
        <v>2017</v>
      </c>
      <c r="Q2139" s="20">
        <f t="shared" si="100"/>
        <v>1</v>
      </c>
      <c r="R2139" s="20">
        <f t="shared" si="101"/>
        <v>1</v>
      </c>
      <c r="S2139" s="20"/>
      <c r="T2139" s="20"/>
      <c r="U2139" s="20" t="s">
        <v>225</v>
      </c>
      <c r="V2139" s="20" t="s">
        <v>259</v>
      </c>
      <c r="W2139" s="20" t="s">
        <v>260</v>
      </c>
      <c r="X2139" s="20" t="s">
        <v>239</v>
      </c>
      <c r="Y2139" s="20" t="s">
        <v>611</v>
      </c>
      <c r="Z2139" s="20" t="s">
        <v>5866</v>
      </c>
      <c r="AA2139" s="20"/>
      <c r="AB2139" s="20"/>
      <c r="AC2139" s="20"/>
      <c r="AD2139" s="20" t="s">
        <v>231</v>
      </c>
      <c r="AE2139" s="20"/>
      <c r="AF2139" s="21">
        <v>42247</v>
      </c>
      <c r="AG2139" s="20">
        <v>1</v>
      </c>
      <c r="AH2139" s="20" t="s">
        <v>5867</v>
      </c>
      <c r="AI2139" s="20"/>
      <c r="AJ2139" s="22" t="s">
        <v>254</v>
      </c>
      <c r="AK2139" s="20" t="s">
        <v>6180</v>
      </c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>
        <v>12</v>
      </c>
      <c r="BS2139" s="20"/>
      <c r="BT2139" s="20" t="s">
        <v>238</v>
      </c>
      <c r="BU2139" s="20"/>
      <c r="BV2139" s="20"/>
      <c r="BW2139" s="20"/>
      <c r="BX2139" s="20"/>
      <c r="BY2139" s="20"/>
      <c r="BZ2139" s="20"/>
      <c r="CA2139" s="20"/>
      <c r="CB2139" s="20"/>
      <c r="CC2139" s="20"/>
      <c r="CD2139" s="20"/>
      <c r="CE2139" s="20"/>
      <c r="CF2139" s="20"/>
      <c r="CG2139" s="20"/>
      <c r="CH2139" s="20"/>
      <c r="CI2139" s="20"/>
      <c r="CJ2139" s="20">
        <v>21</v>
      </c>
      <c r="CK2139" s="20"/>
      <c r="CL2139" s="20" t="s">
        <v>236</v>
      </c>
      <c r="CM2139" s="20"/>
      <c r="CN2139" s="20" t="s">
        <v>241</v>
      </c>
      <c r="CO2139" s="20" t="s">
        <v>236</v>
      </c>
      <c r="CP2139" s="20"/>
      <c r="CQ2139" s="20"/>
      <c r="CR2139" s="20"/>
      <c r="CS2139" s="20">
        <v>22</v>
      </c>
      <c r="CT2139" s="20" t="s">
        <v>242</v>
      </c>
      <c r="CU2139" s="20" t="s">
        <v>236</v>
      </c>
      <c r="CV2139" s="20"/>
      <c r="CW2139" s="20"/>
      <c r="CX2139" s="20"/>
      <c r="CY2139" s="20"/>
      <c r="CZ2139" s="20">
        <v>0.5</v>
      </c>
      <c r="DA2139" s="20" t="s">
        <v>236</v>
      </c>
      <c r="DB2139" s="20"/>
      <c r="DC2139" s="20">
        <v>0.5</v>
      </c>
      <c r="DD2139" s="20" t="s">
        <v>236</v>
      </c>
      <c r="DE2139" s="20"/>
      <c r="DF2139" s="20"/>
      <c r="DG2139" s="20"/>
      <c r="DH2139" s="20"/>
      <c r="DI2139" s="20"/>
      <c r="DJ2139" s="20"/>
      <c r="DK2139" s="20">
        <v>24</v>
      </c>
      <c r="DL2139" s="20">
        <v>0.5</v>
      </c>
      <c r="DM2139" s="20" t="s">
        <v>236</v>
      </c>
      <c r="DN2139" s="20"/>
      <c r="DO2139" s="20" t="s">
        <v>241</v>
      </c>
      <c r="DP2139" s="20" t="s">
        <v>236</v>
      </c>
      <c r="DQ2139" s="20"/>
      <c r="DR2139" s="20"/>
      <c r="DS2139" s="20"/>
      <c r="DT2139" s="20"/>
      <c r="DU2139" s="20"/>
      <c r="DV2139" s="20"/>
      <c r="DW2139" s="20"/>
      <c r="DX2139" s="20">
        <v>0.25</v>
      </c>
      <c r="DY2139" s="20" t="s">
        <v>236</v>
      </c>
      <c r="DZ2139" s="20"/>
      <c r="EA2139" s="20">
        <v>2</v>
      </c>
      <c r="EB2139" s="20" t="s">
        <v>236</v>
      </c>
      <c r="EC2139" s="20"/>
      <c r="ED2139" s="20"/>
      <c r="EE2139" s="20"/>
      <c r="EF2139" s="20"/>
      <c r="EG2139" s="20"/>
      <c r="EH2139" s="20"/>
      <c r="EI2139" s="20"/>
      <c r="EJ2139" s="20" t="s">
        <v>242</v>
      </c>
      <c r="EK2139" s="20" t="s">
        <v>236</v>
      </c>
      <c r="EL2139" s="20"/>
      <c r="EM2139" s="20"/>
      <c r="EN2139" s="20"/>
      <c r="EO2139" s="20"/>
      <c r="EP2139" s="20"/>
      <c r="EQ2139" s="20"/>
      <c r="ER2139" s="20"/>
      <c r="ES2139" s="20"/>
      <c r="ET2139" s="20"/>
      <c r="EU2139" s="20"/>
      <c r="EV2139" s="20"/>
      <c r="EW2139" s="20"/>
      <c r="EX2139" s="20"/>
      <c r="EY2139" s="20"/>
      <c r="EZ2139" s="20"/>
      <c r="FA2139" s="20"/>
      <c r="FB2139" s="20"/>
      <c r="FC2139" s="20"/>
      <c r="FD2139" s="20"/>
      <c r="FE2139" s="20" t="s">
        <v>240</v>
      </c>
      <c r="FF2139" s="20" t="s">
        <v>238</v>
      </c>
      <c r="FG2139" s="20"/>
      <c r="FH2139" s="20" t="s">
        <v>256</v>
      </c>
      <c r="FI2139" s="20" t="s">
        <v>238</v>
      </c>
      <c r="FJ2139" s="20"/>
      <c r="FK2139" s="20"/>
      <c r="FL2139" s="20"/>
      <c r="FM2139" s="20"/>
      <c r="FN2139" s="20"/>
      <c r="FO2139" s="20"/>
      <c r="FP2139" s="20"/>
      <c r="FQ2139" s="20"/>
      <c r="FR2139" s="20"/>
      <c r="FS2139" s="20"/>
      <c r="FT2139" s="20" t="s">
        <v>242</v>
      </c>
      <c r="FU2139" s="20" t="s">
        <v>236</v>
      </c>
      <c r="FV2139" s="20"/>
      <c r="FW2139" s="20" t="s">
        <v>241</v>
      </c>
      <c r="FX2139" s="20" t="s">
        <v>236</v>
      </c>
      <c r="FY2139" s="20"/>
      <c r="FZ2139" s="20"/>
      <c r="GA2139" s="20"/>
      <c r="GB2139" s="20"/>
      <c r="GC2139" s="20"/>
      <c r="GD2139" s="20"/>
      <c r="GE2139" s="20"/>
      <c r="GF2139" s="20"/>
      <c r="GG2139" s="20"/>
      <c r="GH2139" s="20"/>
      <c r="GI2139" s="20" t="s">
        <v>244</v>
      </c>
      <c r="GJ2139" s="20" t="s">
        <v>236</v>
      </c>
      <c r="GK2139" s="20"/>
      <c r="GL2139" s="20"/>
      <c r="GM2139" s="20"/>
      <c r="GN2139" s="20"/>
      <c r="GO2139" s="20"/>
      <c r="GP2139" s="20"/>
      <c r="GQ2139" s="20"/>
      <c r="GR2139" s="20"/>
      <c r="GS2139" s="20"/>
      <c r="GT2139" s="20"/>
      <c r="GU2139" s="20"/>
      <c r="GV2139" s="20"/>
      <c r="GW2139" s="20"/>
      <c r="GX2139" s="20" t="s">
        <v>241</v>
      </c>
      <c r="GY2139" s="20" t="s">
        <v>236</v>
      </c>
    </row>
    <row r="2140" spans="1:207" s="22" customFormat="1" x14ac:dyDescent="0.25">
      <c r="A2140" s="14" t="s">
        <v>6256</v>
      </c>
      <c r="B2140" s="20" t="s">
        <v>6257</v>
      </c>
      <c r="C2140" s="20"/>
      <c r="D2140" s="20" t="s">
        <v>249</v>
      </c>
      <c r="E2140" s="20" t="s">
        <v>219</v>
      </c>
      <c r="F2140" s="20" t="s">
        <v>220</v>
      </c>
      <c r="G2140" s="20" t="s">
        <v>2918</v>
      </c>
      <c r="H2140" s="20" t="s">
        <v>2919</v>
      </c>
      <c r="I2140" s="20" t="s">
        <v>2920</v>
      </c>
      <c r="J2140" s="20" t="s">
        <v>2921</v>
      </c>
      <c r="K2140" s="20">
        <v>15.034908400000001</v>
      </c>
      <c r="L2140" s="20">
        <v>120.6851216</v>
      </c>
      <c r="M2140" s="20"/>
      <c r="N2140" s="20"/>
      <c r="O2140" s="21">
        <v>42740</v>
      </c>
      <c r="P2140" s="20">
        <f t="shared" si="99"/>
        <v>2017</v>
      </c>
      <c r="Q2140" s="20">
        <f t="shared" si="100"/>
        <v>1</v>
      </c>
      <c r="R2140" s="20">
        <f t="shared" si="101"/>
        <v>5</v>
      </c>
      <c r="S2140" s="20"/>
      <c r="T2140" s="20"/>
      <c r="U2140" s="20" t="s">
        <v>225</v>
      </c>
      <c r="V2140" s="20" t="s">
        <v>259</v>
      </c>
      <c r="W2140" s="20" t="s">
        <v>260</v>
      </c>
      <c r="X2140" s="20" t="s">
        <v>239</v>
      </c>
      <c r="Y2140" s="20" t="s">
        <v>294</v>
      </c>
      <c r="Z2140" s="20" t="s">
        <v>5921</v>
      </c>
      <c r="AA2140" s="20"/>
      <c r="AB2140" s="20"/>
      <c r="AC2140" s="20"/>
      <c r="AD2140" s="20" t="s">
        <v>289</v>
      </c>
      <c r="AE2140" s="20"/>
      <c r="AF2140" s="21">
        <v>26236</v>
      </c>
      <c r="AG2140" s="20">
        <v>45</v>
      </c>
      <c r="AH2140" s="20" t="s">
        <v>5867</v>
      </c>
      <c r="AI2140" s="20"/>
      <c r="AJ2140" s="22" t="s">
        <v>254</v>
      </c>
      <c r="AK2140" s="20" t="s">
        <v>6180</v>
      </c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>
        <v>14</v>
      </c>
      <c r="BS2140" s="20"/>
      <c r="BT2140" s="20" t="s">
        <v>238</v>
      </c>
      <c r="BU2140" s="20"/>
      <c r="BV2140" s="20"/>
      <c r="BW2140" s="20"/>
      <c r="BX2140" s="20"/>
      <c r="BY2140" s="20"/>
      <c r="BZ2140" s="20"/>
      <c r="CA2140" s="20"/>
      <c r="CB2140" s="20"/>
      <c r="CC2140" s="20"/>
      <c r="CD2140" s="20"/>
      <c r="CE2140" s="20"/>
      <c r="CF2140" s="20"/>
      <c r="CG2140" s="20"/>
      <c r="CH2140" s="20"/>
      <c r="CI2140" s="20"/>
      <c r="CJ2140" s="20">
        <v>21</v>
      </c>
      <c r="CK2140" s="20"/>
      <c r="CL2140" s="20" t="s">
        <v>236</v>
      </c>
      <c r="CM2140" s="20"/>
      <c r="CN2140" s="20" t="s">
        <v>241</v>
      </c>
      <c r="CO2140" s="20" t="s">
        <v>236</v>
      </c>
      <c r="CP2140" s="20"/>
      <c r="CQ2140" s="20"/>
      <c r="CR2140" s="20"/>
      <c r="CS2140" s="20">
        <v>23</v>
      </c>
      <c r="CT2140" s="20" t="s">
        <v>242</v>
      </c>
      <c r="CU2140" s="20" t="s">
        <v>236</v>
      </c>
      <c r="CV2140" s="20"/>
      <c r="CW2140" s="20"/>
      <c r="CX2140" s="20"/>
      <c r="CY2140" s="20"/>
      <c r="CZ2140" s="20">
        <v>0.5</v>
      </c>
      <c r="DA2140" s="20" t="s">
        <v>236</v>
      </c>
      <c r="DB2140" s="20"/>
      <c r="DC2140" s="20">
        <v>0.25</v>
      </c>
      <c r="DD2140" s="20" t="s">
        <v>236</v>
      </c>
      <c r="DE2140" s="20"/>
      <c r="DF2140" s="20"/>
      <c r="DG2140" s="20"/>
      <c r="DH2140" s="20"/>
      <c r="DI2140" s="20"/>
      <c r="DJ2140" s="20"/>
      <c r="DK2140" s="20">
        <v>24</v>
      </c>
      <c r="DL2140" s="20" t="s">
        <v>242</v>
      </c>
      <c r="DM2140" s="20" t="s">
        <v>236</v>
      </c>
      <c r="DN2140" s="20"/>
      <c r="DO2140" s="20" t="s">
        <v>241</v>
      </c>
      <c r="DP2140" s="20" t="s">
        <v>236</v>
      </c>
      <c r="DQ2140" s="20"/>
      <c r="DR2140" s="20"/>
      <c r="DS2140" s="20"/>
      <c r="DT2140" s="20"/>
      <c r="DU2140" s="20"/>
      <c r="DV2140" s="20"/>
      <c r="DW2140" s="20"/>
      <c r="DX2140" s="20">
        <v>0.25</v>
      </c>
      <c r="DY2140" s="20" t="s">
        <v>236</v>
      </c>
      <c r="DZ2140" s="20"/>
      <c r="EA2140" s="20">
        <v>2</v>
      </c>
      <c r="EB2140" s="20" t="s">
        <v>236</v>
      </c>
      <c r="EC2140" s="20"/>
      <c r="ED2140" s="20"/>
      <c r="EE2140" s="20"/>
      <c r="EF2140" s="20"/>
      <c r="EG2140" s="20"/>
      <c r="EH2140" s="20"/>
      <c r="EI2140" s="20"/>
      <c r="EJ2140" s="20" t="s">
        <v>242</v>
      </c>
      <c r="EK2140" s="20" t="s">
        <v>236</v>
      </c>
      <c r="EL2140" s="20"/>
      <c r="EM2140" s="20"/>
      <c r="EN2140" s="20"/>
      <c r="EO2140" s="20"/>
      <c r="EP2140" s="20"/>
      <c r="EQ2140" s="20"/>
      <c r="ER2140" s="20"/>
      <c r="ES2140" s="20"/>
      <c r="ET2140" s="20"/>
      <c r="EU2140" s="20"/>
      <c r="EV2140" s="20"/>
      <c r="EW2140" s="20"/>
      <c r="EX2140" s="20"/>
      <c r="EY2140" s="20"/>
      <c r="EZ2140" s="20"/>
      <c r="FA2140" s="20"/>
      <c r="FB2140" s="20"/>
      <c r="FC2140" s="20"/>
      <c r="FD2140" s="20"/>
      <c r="FE2140" s="20" t="s">
        <v>240</v>
      </c>
      <c r="FF2140" s="20" t="s">
        <v>238</v>
      </c>
      <c r="FG2140" s="20"/>
      <c r="FH2140" s="20" t="s">
        <v>256</v>
      </c>
      <c r="FI2140" s="20" t="s">
        <v>238</v>
      </c>
      <c r="FJ2140" s="20"/>
      <c r="FK2140" s="20"/>
      <c r="FL2140" s="20"/>
      <c r="FM2140" s="20"/>
      <c r="FN2140" s="20"/>
      <c r="FO2140" s="20"/>
      <c r="FP2140" s="20"/>
      <c r="FQ2140" s="20"/>
      <c r="FR2140" s="20"/>
      <c r="FS2140" s="20"/>
      <c r="FT2140" s="20" t="s">
        <v>242</v>
      </c>
      <c r="FU2140" s="20" t="s">
        <v>236</v>
      </c>
      <c r="FV2140" s="20"/>
      <c r="FW2140" s="20" t="s">
        <v>241</v>
      </c>
      <c r="FX2140" s="20" t="s">
        <v>236</v>
      </c>
      <c r="FY2140" s="20"/>
      <c r="FZ2140" s="20"/>
      <c r="GA2140" s="20"/>
      <c r="GB2140" s="20"/>
      <c r="GC2140" s="20"/>
      <c r="GD2140" s="20"/>
      <c r="GE2140" s="20"/>
      <c r="GF2140" s="20"/>
      <c r="GG2140" s="20"/>
      <c r="GH2140" s="20"/>
      <c r="GI2140" s="20" t="s">
        <v>244</v>
      </c>
      <c r="GJ2140" s="20" t="s">
        <v>236</v>
      </c>
      <c r="GK2140" s="20"/>
      <c r="GL2140" s="20"/>
      <c r="GM2140" s="20"/>
      <c r="GN2140" s="20"/>
      <c r="GO2140" s="20"/>
      <c r="GP2140" s="20"/>
      <c r="GQ2140" s="20"/>
      <c r="GR2140" s="20"/>
      <c r="GS2140" s="20"/>
      <c r="GT2140" s="20"/>
      <c r="GU2140" s="20"/>
      <c r="GV2140" s="20"/>
      <c r="GW2140" s="20"/>
      <c r="GX2140" s="20" t="s">
        <v>241</v>
      </c>
      <c r="GY2140" s="20" t="s">
        <v>236</v>
      </c>
    </row>
    <row r="2141" spans="1:207" s="22" customFormat="1" x14ac:dyDescent="0.25">
      <c r="A2141" s="14" t="s">
        <v>6258</v>
      </c>
      <c r="B2141" s="20" t="s">
        <v>6259</v>
      </c>
      <c r="C2141" s="20"/>
      <c r="D2141" s="20" t="s">
        <v>249</v>
      </c>
      <c r="E2141" s="20" t="s">
        <v>219</v>
      </c>
      <c r="F2141" s="20" t="s">
        <v>220</v>
      </c>
      <c r="G2141" s="20" t="s">
        <v>2918</v>
      </c>
      <c r="H2141" s="20" t="s">
        <v>2919</v>
      </c>
      <c r="I2141" s="20" t="s">
        <v>2920</v>
      </c>
      <c r="J2141" s="20" t="s">
        <v>2921</v>
      </c>
      <c r="K2141" s="20">
        <v>15.034908400000001</v>
      </c>
      <c r="L2141" s="20">
        <v>120.6851216</v>
      </c>
      <c r="M2141" s="20"/>
      <c r="N2141" s="20"/>
      <c r="O2141" s="21">
        <v>42808</v>
      </c>
      <c r="P2141" s="20">
        <f t="shared" si="99"/>
        <v>2017</v>
      </c>
      <c r="Q2141" s="20">
        <f t="shared" si="100"/>
        <v>3</v>
      </c>
      <c r="R2141" s="20">
        <f t="shared" si="101"/>
        <v>14</v>
      </c>
      <c r="S2141" s="20"/>
      <c r="T2141" s="20"/>
      <c r="U2141" s="20" t="s">
        <v>225</v>
      </c>
      <c r="V2141" s="20" t="s">
        <v>259</v>
      </c>
      <c r="W2141" s="20" t="s">
        <v>260</v>
      </c>
      <c r="X2141" s="20" t="s">
        <v>239</v>
      </c>
      <c r="Y2141" s="20" t="s">
        <v>611</v>
      </c>
      <c r="Z2141" s="20" t="s">
        <v>5866</v>
      </c>
      <c r="AA2141" s="20"/>
      <c r="AB2141" s="20"/>
      <c r="AC2141" s="20"/>
      <c r="AD2141" s="20" t="s">
        <v>231</v>
      </c>
      <c r="AE2141" s="20"/>
      <c r="AF2141" s="21">
        <v>42659</v>
      </c>
      <c r="AG2141" s="20" t="s">
        <v>1133</v>
      </c>
      <c r="AH2141" s="20" t="s">
        <v>5873</v>
      </c>
      <c r="AI2141" s="20" t="s">
        <v>1057</v>
      </c>
      <c r="AJ2141" s="22" t="s">
        <v>254</v>
      </c>
      <c r="AK2141" s="20" t="s">
        <v>6260</v>
      </c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>
        <v>12</v>
      </c>
      <c r="BS2141" s="20"/>
      <c r="BT2141" s="20" t="s">
        <v>238</v>
      </c>
      <c r="BU2141" s="20"/>
      <c r="BV2141" s="20"/>
      <c r="BW2141" s="20"/>
      <c r="BX2141" s="20"/>
      <c r="BY2141" s="20"/>
      <c r="BZ2141" s="20"/>
      <c r="CA2141" s="20"/>
      <c r="CB2141" s="20"/>
      <c r="CC2141" s="20"/>
      <c r="CD2141" s="20"/>
      <c r="CE2141" s="20"/>
      <c r="CF2141" s="20"/>
      <c r="CG2141" s="20"/>
      <c r="CH2141" s="20"/>
      <c r="CI2141" s="20"/>
      <c r="CJ2141" s="20">
        <v>26</v>
      </c>
      <c r="CK2141" s="20"/>
      <c r="CL2141" s="20" t="s">
        <v>236</v>
      </c>
      <c r="CM2141" s="20"/>
      <c r="CN2141" s="20" t="s">
        <v>272</v>
      </c>
      <c r="CO2141" s="20" t="s">
        <v>238</v>
      </c>
      <c r="CP2141" s="20"/>
      <c r="CQ2141" s="20"/>
      <c r="CR2141" s="20"/>
      <c r="CS2141" s="20">
        <v>29</v>
      </c>
      <c r="CT2141" s="20" t="s">
        <v>242</v>
      </c>
      <c r="CU2141" s="20" t="s">
        <v>236</v>
      </c>
      <c r="CV2141" s="20"/>
      <c r="CW2141" s="20"/>
      <c r="CX2141" s="20"/>
      <c r="CY2141" s="20"/>
      <c r="CZ2141" s="20">
        <v>0.5</v>
      </c>
      <c r="DA2141" s="20" t="s">
        <v>236</v>
      </c>
      <c r="DB2141" s="20"/>
      <c r="DC2141" s="20">
        <v>0.5</v>
      </c>
      <c r="DD2141" s="20" t="s">
        <v>236</v>
      </c>
      <c r="DE2141" s="20"/>
      <c r="DF2141" s="20"/>
      <c r="DG2141" s="20"/>
      <c r="DH2141" s="20"/>
      <c r="DI2141" s="20"/>
      <c r="DJ2141" s="20"/>
      <c r="DK2141" s="20">
        <v>6</v>
      </c>
      <c r="DL2141" s="20" t="s">
        <v>272</v>
      </c>
      <c r="DM2141" s="20" t="s">
        <v>238</v>
      </c>
      <c r="DN2141" s="20"/>
      <c r="DO2141" s="20" t="s">
        <v>241</v>
      </c>
      <c r="DP2141" s="20" t="s">
        <v>236</v>
      </c>
      <c r="DQ2141" s="20"/>
      <c r="DR2141" s="20"/>
      <c r="DS2141" s="20"/>
      <c r="DT2141" s="20"/>
      <c r="DU2141" s="20"/>
      <c r="DV2141" s="20"/>
      <c r="DW2141" s="20"/>
      <c r="DX2141" s="20">
        <v>4</v>
      </c>
      <c r="DY2141" s="20" t="s">
        <v>238</v>
      </c>
      <c r="DZ2141" s="20"/>
      <c r="EA2141" s="20">
        <v>2</v>
      </c>
      <c r="EB2141" s="20" t="s">
        <v>236</v>
      </c>
      <c r="EC2141" s="20"/>
      <c r="ED2141" s="20"/>
      <c r="EE2141" s="20"/>
      <c r="EF2141" s="20"/>
      <c r="EG2141" s="20"/>
      <c r="EH2141" s="20"/>
      <c r="EI2141" s="20"/>
      <c r="EJ2141" s="20">
        <v>2</v>
      </c>
      <c r="EK2141" s="20" t="s">
        <v>238</v>
      </c>
      <c r="EL2141" s="20"/>
      <c r="EM2141" s="20"/>
      <c r="EN2141" s="20"/>
      <c r="EO2141" s="20"/>
      <c r="EP2141" s="20"/>
      <c r="EQ2141" s="20"/>
      <c r="ER2141" s="20"/>
      <c r="ES2141" s="20"/>
      <c r="ET2141" s="20"/>
      <c r="EU2141" s="20"/>
      <c r="EV2141" s="20"/>
      <c r="EW2141" s="20"/>
      <c r="EX2141" s="20"/>
      <c r="EY2141" s="20"/>
      <c r="EZ2141" s="20"/>
      <c r="FA2141" s="20"/>
      <c r="FB2141" s="20"/>
      <c r="FC2141" s="20"/>
      <c r="FD2141" s="20"/>
      <c r="FE2141" s="20" t="s">
        <v>240</v>
      </c>
      <c r="FF2141" s="20" t="s">
        <v>238</v>
      </c>
      <c r="FG2141" s="20"/>
      <c r="FH2141" s="20" t="s">
        <v>256</v>
      </c>
      <c r="FI2141" s="20" t="s">
        <v>238</v>
      </c>
      <c r="FJ2141" s="20"/>
      <c r="FK2141" s="20"/>
      <c r="FL2141" s="20"/>
      <c r="FM2141" s="20"/>
      <c r="FN2141" s="20"/>
      <c r="FO2141" s="20"/>
      <c r="FP2141" s="20"/>
      <c r="FQ2141" s="20"/>
      <c r="FR2141" s="20"/>
      <c r="FS2141" s="20"/>
      <c r="FT2141" s="20" t="s">
        <v>242</v>
      </c>
      <c r="FU2141" s="20" t="s">
        <v>236</v>
      </c>
      <c r="FV2141" s="20"/>
      <c r="FW2141" s="20" t="s">
        <v>241</v>
      </c>
      <c r="FX2141" s="20" t="s">
        <v>236</v>
      </c>
      <c r="FY2141" s="20"/>
      <c r="FZ2141" s="20"/>
      <c r="GA2141" s="20"/>
      <c r="GB2141" s="20"/>
      <c r="GC2141" s="20"/>
      <c r="GD2141" s="20"/>
      <c r="GE2141" s="20"/>
      <c r="GF2141" s="20"/>
      <c r="GG2141" s="20"/>
      <c r="GH2141" s="20"/>
      <c r="GI2141" s="20" t="s">
        <v>244</v>
      </c>
      <c r="GJ2141" s="20" t="s">
        <v>236</v>
      </c>
      <c r="GK2141" s="20"/>
      <c r="GL2141" s="20"/>
      <c r="GM2141" s="20"/>
      <c r="GN2141" s="20"/>
      <c r="GO2141" s="20"/>
      <c r="GP2141" s="20"/>
      <c r="GQ2141" s="20"/>
      <c r="GR2141" s="20"/>
      <c r="GS2141" s="20"/>
      <c r="GT2141" s="20"/>
      <c r="GU2141" s="20"/>
      <c r="GV2141" s="20"/>
      <c r="GW2141" s="20"/>
      <c r="GX2141" s="20" t="s">
        <v>241</v>
      </c>
      <c r="GY2141" s="20" t="s">
        <v>236</v>
      </c>
    </row>
    <row r="2142" spans="1:207" s="22" customFormat="1" x14ac:dyDescent="0.25">
      <c r="A2142" s="14" t="s">
        <v>6261</v>
      </c>
      <c r="B2142" s="20" t="s">
        <v>6262</v>
      </c>
      <c r="C2142" s="20"/>
      <c r="D2142" s="20" t="s">
        <v>249</v>
      </c>
      <c r="E2142" s="20" t="s">
        <v>219</v>
      </c>
      <c r="F2142" s="20" t="s">
        <v>220</v>
      </c>
      <c r="G2142" s="20" t="s">
        <v>2918</v>
      </c>
      <c r="H2142" s="20" t="s">
        <v>2919</v>
      </c>
      <c r="I2142" s="20" t="s">
        <v>2920</v>
      </c>
      <c r="J2142" s="20" t="s">
        <v>2921</v>
      </c>
      <c r="K2142" s="20">
        <v>15.034908400000001</v>
      </c>
      <c r="L2142" s="20">
        <v>120.6851216</v>
      </c>
      <c r="M2142" s="20"/>
      <c r="N2142" s="20"/>
      <c r="O2142" s="21">
        <v>42902</v>
      </c>
      <c r="P2142" s="20">
        <f t="shared" ref="P2142:P2205" si="102">YEAR(O2142)</f>
        <v>2017</v>
      </c>
      <c r="Q2142" s="20">
        <f t="shared" ref="Q2142:Q2205" si="103">MONTH(O2142)</f>
        <v>6</v>
      </c>
      <c r="R2142" s="20">
        <f t="shared" ref="R2142:R2205" si="104">DAY(O2142)</f>
        <v>16</v>
      </c>
      <c r="S2142" s="20"/>
      <c r="T2142" s="20"/>
      <c r="U2142" s="20" t="s">
        <v>225</v>
      </c>
      <c r="V2142" s="20" t="s">
        <v>259</v>
      </c>
      <c r="W2142" s="20" t="s">
        <v>260</v>
      </c>
      <c r="X2142" s="20" t="s">
        <v>239</v>
      </c>
      <c r="Y2142" s="20" t="s">
        <v>294</v>
      </c>
      <c r="Z2142" s="20" t="s">
        <v>5921</v>
      </c>
      <c r="AA2142" s="20"/>
      <c r="AB2142" s="20"/>
      <c r="AC2142" s="20"/>
      <c r="AD2142" s="20" t="s">
        <v>289</v>
      </c>
      <c r="AE2142" s="20"/>
      <c r="AF2142" s="21">
        <v>18873</v>
      </c>
      <c r="AG2142" s="20">
        <v>65</v>
      </c>
      <c r="AH2142" s="20" t="s">
        <v>5873</v>
      </c>
      <c r="AI2142" s="20" t="s">
        <v>1401</v>
      </c>
      <c r="AJ2142" s="22" t="s">
        <v>254</v>
      </c>
      <c r="AK2142" s="20" t="s">
        <v>6192</v>
      </c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>
        <v>6</v>
      </c>
      <c r="BS2142" s="20"/>
      <c r="BT2142" s="20" t="s">
        <v>238</v>
      </c>
      <c r="BU2142" s="20"/>
      <c r="BV2142" s="20"/>
      <c r="BW2142" s="20"/>
      <c r="BX2142" s="20"/>
      <c r="BY2142" s="20"/>
      <c r="BZ2142" s="20"/>
      <c r="CA2142" s="20"/>
      <c r="CB2142" s="20"/>
      <c r="CC2142" s="20"/>
      <c r="CD2142" s="20"/>
      <c r="CE2142" s="20"/>
      <c r="CF2142" s="20"/>
      <c r="CG2142" s="20"/>
      <c r="CH2142" s="20"/>
      <c r="CI2142" s="20"/>
      <c r="CJ2142" s="20"/>
      <c r="CK2142" s="20"/>
      <c r="CL2142" s="20"/>
      <c r="CM2142" s="20"/>
      <c r="CN2142" s="20" t="s">
        <v>272</v>
      </c>
      <c r="CO2142" s="20" t="s">
        <v>238</v>
      </c>
      <c r="CP2142" s="20"/>
      <c r="CQ2142" s="20"/>
      <c r="CR2142" s="20"/>
      <c r="CS2142" s="20">
        <v>6</v>
      </c>
      <c r="CT2142" s="20" t="s">
        <v>272</v>
      </c>
      <c r="CU2142" s="20" t="s">
        <v>238</v>
      </c>
      <c r="CV2142" s="20"/>
      <c r="CW2142" s="20"/>
      <c r="CX2142" s="20"/>
      <c r="CY2142" s="20"/>
      <c r="CZ2142" s="20" t="s">
        <v>241</v>
      </c>
      <c r="DA2142" s="20" t="s">
        <v>236</v>
      </c>
      <c r="DB2142" s="20"/>
      <c r="DC2142" s="20">
        <v>0.5</v>
      </c>
      <c r="DD2142" s="20" t="s">
        <v>236</v>
      </c>
      <c r="DE2142" s="20"/>
      <c r="DF2142" s="20"/>
      <c r="DG2142" s="20"/>
      <c r="DH2142" s="20"/>
      <c r="DI2142" s="20"/>
      <c r="DJ2142" s="20"/>
      <c r="DK2142" s="20">
        <v>6</v>
      </c>
      <c r="DL2142" s="20" t="s">
        <v>272</v>
      </c>
      <c r="DM2142" s="20" t="s">
        <v>238</v>
      </c>
      <c r="DN2142" s="20"/>
      <c r="DO2142" s="20" t="s">
        <v>273</v>
      </c>
      <c r="DP2142" s="20" t="s">
        <v>238</v>
      </c>
      <c r="DQ2142" s="20"/>
      <c r="DR2142" s="20"/>
      <c r="DS2142" s="20"/>
      <c r="DT2142" s="20"/>
      <c r="DU2142" s="20"/>
      <c r="DV2142" s="20"/>
      <c r="DW2142" s="20"/>
      <c r="DX2142" s="20" t="s">
        <v>272</v>
      </c>
      <c r="DY2142" s="20" t="s">
        <v>238</v>
      </c>
      <c r="DZ2142" s="20"/>
      <c r="EA2142" s="20">
        <v>1</v>
      </c>
      <c r="EB2142" s="20" t="s">
        <v>236</v>
      </c>
      <c r="EC2142" s="20"/>
      <c r="ED2142" s="20"/>
      <c r="EE2142" s="20"/>
      <c r="EF2142" s="20"/>
      <c r="EG2142" s="20">
        <v>8</v>
      </c>
      <c r="EH2142" s="20" t="s">
        <v>239</v>
      </c>
      <c r="EI2142" s="20"/>
      <c r="EJ2142" s="20" t="s">
        <v>272</v>
      </c>
      <c r="EK2142" s="20" t="s">
        <v>238</v>
      </c>
      <c r="EL2142" s="20"/>
      <c r="EM2142" s="20"/>
      <c r="EN2142" s="20"/>
      <c r="EO2142" s="20"/>
      <c r="EP2142" s="20"/>
      <c r="EQ2142" s="20"/>
      <c r="ER2142" s="20"/>
      <c r="ES2142" s="20"/>
      <c r="ET2142" s="20"/>
      <c r="EU2142" s="20"/>
      <c r="EV2142" s="20"/>
      <c r="EW2142" s="20"/>
      <c r="EX2142" s="20"/>
      <c r="EY2142" s="20"/>
      <c r="EZ2142" s="20"/>
      <c r="FA2142" s="20"/>
      <c r="FB2142" s="20"/>
      <c r="FC2142" s="20"/>
      <c r="FD2142" s="20"/>
      <c r="FE2142" s="20" t="s">
        <v>240</v>
      </c>
      <c r="FF2142" s="20" t="s">
        <v>238</v>
      </c>
      <c r="FG2142" s="20"/>
      <c r="FH2142" s="20" t="s">
        <v>256</v>
      </c>
      <c r="FI2142" s="20" t="s">
        <v>238</v>
      </c>
      <c r="FJ2142" s="20"/>
      <c r="FK2142" s="20"/>
      <c r="FL2142" s="20"/>
      <c r="FM2142" s="20"/>
      <c r="FN2142" s="20"/>
      <c r="FO2142" s="20"/>
      <c r="FP2142" s="20"/>
      <c r="FQ2142" s="20"/>
      <c r="FR2142" s="20"/>
      <c r="FS2142" s="20"/>
      <c r="FT2142" s="20">
        <v>0.5</v>
      </c>
      <c r="FU2142" s="20" t="s">
        <v>236</v>
      </c>
      <c r="FV2142" s="20"/>
      <c r="FW2142" s="20" t="s">
        <v>237</v>
      </c>
      <c r="FX2142" s="20" t="s">
        <v>238</v>
      </c>
      <c r="FY2142" s="20"/>
      <c r="FZ2142" s="20"/>
      <c r="GA2142" s="20"/>
      <c r="GB2142" s="20"/>
      <c r="GC2142" s="20"/>
      <c r="GD2142" s="20"/>
      <c r="GE2142" s="20"/>
      <c r="GF2142" s="20"/>
      <c r="GG2142" s="20"/>
      <c r="GH2142" s="20"/>
      <c r="GI2142" s="20" t="s">
        <v>273</v>
      </c>
      <c r="GJ2142" s="20" t="s">
        <v>238</v>
      </c>
      <c r="GK2142" s="20"/>
      <c r="GL2142" s="20"/>
      <c r="GM2142" s="20"/>
      <c r="GN2142" s="20"/>
      <c r="GO2142" s="20"/>
      <c r="GP2142" s="20"/>
      <c r="GQ2142" s="20"/>
      <c r="GR2142" s="20"/>
      <c r="GS2142" s="20"/>
      <c r="GT2142" s="20"/>
      <c r="GU2142" s="20"/>
      <c r="GV2142" s="20"/>
      <c r="GW2142" s="20"/>
      <c r="GX2142" s="20">
        <v>1</v>
      </c>
      <c r="GY2142" s="20" t="s">
        <v>236</v>
      </c>
    </row>
    <row r="2143" spans="1:207" s="22" customFormat="1" x14ac:dyDescent="0.25">
      <c r="A2143" s="14" t="s">
        <v>6263</v>
      </c>
      <c r="B2143" s="20" t="s">
        <v>6264</v>
      </c>
      <c r="C2143" s="20"/>
      <c r="D2143" s="20" t="s">
        <v>249</v>
      </c>
      <c r="E2143" s="20" t="s">
        <v>219</v>
      </c>
      <c r="F2143" s="20" t="s">
        <v>220</v>
      </c>
      <c r="G2143" s="20" t="s">
        <v>2918</v>
      </c>
      <c r="H2143" s="20" t="s">
        <v>2919</v>
      </c>
      <c r="I2143" s="20" t="s">
        <v>2920</v>
      </c>
      <c r="J2143" s="20" t="s">
        <v>2921</v>
      </c>
      <c r="K2143" s="20">
        <v>15.034908400000001</v>
      </c>
      <c r="L2143" s="20">
        <v>120.6851216</v>
      </c>
      <c r="M2143" s="20"/>
      <c r="N2143" s="20"/>
      <c r="O2143" s="21">
        <v>42893</v>
      </c>
      <c r="P2143" s="20">
        <f t="shared" si="102"/>
        <v>2017</v>
      </c>
      <c r="Q2143" s="20">
        <f t="shared" si="103"/>
        <v>6</v>
      </c>
      <c r="R2143" s="20">
        <f t="shared" si="104"/>
        <v>7</v>
      </c>
      <c r="S2143" s="20"/>
      <c r="T2143" s="20"/>
      <c r="U2143" s="20" t="s">
        <v>225</v>
      </c>
      <c r="V2143" s="20" t="s">
        <v>259</v>
      </c>
      <c r="W2143" s="20" t="s">
        <v>260</v>
      </c>
      <c r="X2143" s="20" t="s">
        <v>239</v>
      </c>
      <c r="Y2143" s="20" t="s">
        <v>229</v>
      </c>
      <c r="Z2143" s="20" t="s">
        <v>5903</v>
      </c>
      <c r="AA2143" s="20"/>
      <c r="AB2143" s="20"/>
      <c r="AC2143" s="20"/>
      <c r="AD2143" s="20" t="s">
        <v>231</v>
      </c>
      <c r="AE2143" s="20"/>
      <c r="AF2143" s="21">
        <v>26163</v>
      </c>
      <c r="AG2143" s="20">
        <v>45</v>
      </c>
      <c r="AH2143" s="20" t="s">
        <v>5867</v>
      </c>
      <c r="AI2143" s="20"/>
      <c r="AJ2143" s="22" t="s">
        <v>254</v>
      </c>
      <c r="AK2143" s="20" t="s">
        <v>6180</v>
      </c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>
        <v>10</v>
      </c>
      <c r="BS2143" s="20"/>
      <c r="BT2143" s="20" t="s">
        <v>238</v>
      </c>
      <c r="BU2143" s="20"/>
      <c r="BV2143" s="20"/>
      <c r="BW2143" s="20"/>
      <c r="BX2143" s="20"/>
      <c r="BY2143" s="20"/>
      <c r="BZ2143" s="20"/>
      <c r="CA2143" s="20"/>
      <c r="CB2143" s="20"/>
      <c r="CC2143" s="20"/>
      <c r="CD2143" s="20"/>
      <c r="CE2143" s="20"/>
      <c r="CF2143" s="20"/>
      <c r="CG2143" s="20"/>
      <c r="CH2143" s="20"/>
      <c r="CI2143" s="20"/>
      <c r="CJ2143" s="20"/>
      <c r="CK2143" s="20"/>
      <c r="CL2143" s="20"/>
      <c r="CM2143" s="20"/>
      <c r="CN2143" s="20" t="s">
        <v>241</v>
      </c>
      <c r="CO2143" s="20" t="s">
        <v>236</v>
      </c>
      <c r="CP2143" s="20"/>
      <c r="CQ2143" s="20"/>
      <c r="CR2143" s="20"/>
      <c r="CS2143" s="20">
        <v>25</v>
      </c>
      <c r="CT2143" s="20" t="s">
        <v>242</v>
      </c>
      <c r="CU2143" s="20" t="s">
        <v>236</v>
      </c>
      <c r="CV2143" s="20"/>
      <c r="CW2143" s="20"/>
      <c r="CX2143" s="20"/>
      <c r="CY2143" s="20"/>
      <c r="CZ2143" s="20">
        <v>0.5</v>
      </c>
      <c r="DA2143" s="20" t="s">
        <v>236</v>
      </c>
      <c r="DB2143" s="20"/>
      <c r="DC2143" s="20">
        <v>0.5</v>
      </c>
      <c r="DD2143" s="20" t="s">
        <v>236</v>
      </c>
      <c r="DE2143" s="20"/>
      <c r="DF2143" s="20"/>
      <c r="DG2143" s="20"/>
      <c r="DH2143" s="20"/>
      <c r="DI2143" s="20"/>
      <c r="DJ2143" s="20"/>
      <c r="DK2143" s="20">
        <v>30</v>
      </c>
      <c r="DL2143" s="20" t="s">
        <v>242</v>
      </c>
      <c r="DM2143" s="20" t="s">
        <v>236</v>
      </c>
      <c r="DN2143" s="20"/>
      <c r="DO2143" s="20" t="s">
        <v>241</v>
      </c>
      <c r="DP2143" s="20" t="s">
        <v>236</v>
      </c>
      <c r="DQ2143" s="20"/>
      <c r="DR2143" s="20"/>
      <c r="DS2143" s="20"/>
      <c r="DT2143" s="20"/>
      <c r="DU2143" s="20"/>
      <c r="DV2143" s="20"/>
      <c r="DW2143" s="20"/>
      <c r="DX2143" s="20">
        <v>0.25</v>
      </c>
      <c r="DY2143" s="20" t="s">
        <v>236</v>
      </c>
      <c r="DZ2143" s="20"/>
      <c r="EA2143" s="20">
        <v>2</v>
      </c>
      <c r="EB2143" s="20" t="s">
        <v>236</v>
      </c>
      <c r="EC2143" s="20"/>
      <c r="ED2143" s="20"/>
      <c r="EE2143" s="20"/>
      <c r="EF2143" s="20"/>
      <c r="EG2143" s="20" t="s">
        <v>241</v>
      </c>
      <c r="EH2143" s="20" t="s">
        <v>236</v>
      </c>
      <c r="EI2143" s="20"/>
      <c r="EJ2143" s="20" t="s">
        <v>242</v>
      </c>
      <c r="EK2143" s="20" t="s">
        <v>236</v>
      </c>
      <c r="EL2143" s="20"/>
      <c r="EM2143" s="20"/>
      <c r="EN2143" s="20"/>
      <c r="EO2143" s="20"/>
      <c r="EP2143" s="20"/>
      <c r="EQ2143" s="20"/>
      <c r="ER2143" s="20"/>
      <c r="ES2143" s="20"/>
      <c r="ET2143" s="20"/>
      <c r="EU2143" s="20"/>
      <c r="EV2143" s="20"/>
      <c r="EW2143" s="20"/>
      <c r="EX2143" s="20"/>
      <c r="EY2143" s="20"/>
      <c r="EZ2143" s="20"/>
      <c r="FA2143" s="20"/>
      <c r="FB2143" s="20"/>
      <c r="FC2143" s="20"/>
      <c r="FD2143" s="20"/>
      <c r="FE2143" s="20" t="s">
        <v>240</v>
      </c>
      <c r="FF2143" s="20" t="s">
        <v>238</v>
      </c>
      <c r="FG2143" s="20"/>
      <c r="FH2143" s="20" t="s">
        <v>256</v>
      </c>
      <c r="FI2143" s="20" t="s">
        <v>238</v>
      </c>
      <c r="FJ2143" s="20"/>
      <c r="FK2143" s="20"/>
      <c r="FL2143" s="20"/>
      <c r="FM2143" s="20"/>
      <c r="FN2143" s="20"/>
      <c r="FO2143" s="20"/>
      <c r="FP2143" s="20"/>
      <c r="FQ2143" s="20"/>
      <c r="FR2143" s="20"/>
      <c r="FS2143" s="20"/>
      <c r="FT2143" s="20" t="s">
        <v>242</v>
      </c>
      <c r="FU2143" s="20" t="s">
        <v>236</v>
      </c>
      <c r="FV2143" s="20"/>
      <c r="FW2143" s="20" t="s">
        <v>241</v>
      </c>
      <c r="FX2143" s="20" t="s">
        <v>236</v>
      </c>
      <c r="FY2143" s="20"/>
      <c r="FZ2143" s="20"/>
      <c r="GA2143" s="20"/>
      <c r="GB2143" s="20"/>
      <c r="GC2143" s="20"/>
      <c r="GD2143" s="20"/>
      <c r="GE2143" s="20"/>
      <c r="GF2143" s="20"/>
      <c r="GG2143" s="20"/>
      <c r="GH2143" s="20"/>
      <c r="GI2143" s="20" t="s">
        <v>244</v>
      </c>
      <c r="GJ2143" s="20" t="s">
        <v>236</v>
      </c>
      <c r="GK2143" s="20"/>
      <c r="GL2143" s="20"/>
      <c r="GM2143" s="20"/>
      <c r="GN2143" s="20"/>
      <c r="GO2143" s="20"/>
      <c r="GP2143" s="20"/>
      <c r="GQ2143" s="20"/>
      <c r="GR2143" s="20"/>
      <c r="GS2143" s="20"/>
      <c r="GT2143" s="20"/>
      <c r="GU2143" s="20"/>
      <c r="GV2143" s="20"/>
      <c r="GW2143" s="20"/>
      <c r="GX2143" s="20" t="s">
        <v>241</v>
      </c>
      <c r="GY2143" s="20" t="s">
        <v>236</v>
      </c>
    </row>
    <row r="2144" spans="1:207" s="22" customFormat="1" x14ac:dyDescent="0.25">
      <c r="A2144" s="14" t="s">
        <v>6265</v>
      </c>
      <c r="B2144" s="20" t="s">
        <v>6266</v>
      </c>
      <c r="C2144" s="20"/>
      <c r="D2144" s="20" t="s">
        <v>249</v>
      </c>
      <c r="E2144" s="20" t="s">
        <v>219</v>
      </c>
      <c r="F2144" s="20" t="s">
        <v>220</v>
      </c>
      <c r="G2144" s="20" t="s">
        <v>2918</v>
      </c>
      <c r="H2144" s="20" t="s">
        <v>2919</v>
      </c>
      <c r="I2144" s="20" t="s">
        <v>2920</v>
      </c>
      <c r="J2144" s="20" t="s">
        <v>2921</v>
      </c>
      <c r="K2144" s="20">
        <v>15.034908400000001</v>
      </c>
      <c r="L2144" s="20">
        <v>120.6851216</v>
      </c>
      <c r="M2144" s="20"/>
      <c r="N2144" s="20"/>
      <c r="O2144" s="21">
        <v>42917</v>
      </c>
      <c r="P2144" s="20">
        <f t="shared" si="102"/>
        <v>2017</v>
      </c>
      <c r="Q2144" s="20">
        <f t="shared" si="103"/>
        <v>7</v>
      </c>
      <c r="R2144" s="20">
        <f t="shared" si="104"/>
        <v>1</v>
      </c>
      <c r="S2144" s="20"/>
      <c r="T2144" s="20"/>
      <c r="U2144" s="20" t="s">
        <v>225</v>
      </c>
      <c r="V2144" s="20" t="s">
        <v>259</v>
      </c>
      <c r="W2144" s="20" t="s">
        <v>260</v>
      </c>
      <c r="X2144" s="20" t="s">
        <v>239</v>
      </c>
      <c r="Y2144" s="20" t="s">
        <v>294</v>
      </c>
      <c r="Z2144" s="20" t="s">
        <v>5921</v>
      </c>
      <c r="AA2144" s="20"/>
      <c r="AB2144" s="20"/>
      <c r="AC2144" s="20"/>
      <c r="AD2144" s="20" t="s">
        <v>231</v>
      </c>
      <c r="AE2144" s="20"/>
      <c r="AF2144" s="21">
        <v>30845</v>
      </c>
      <c r="AG2144" s="20">
        <v>33</v>
      </c>
      <c r="AH2144" s="20" t="s">
        <v>5873</v>
      </c>
      <c r="AI2144" s="20" t="s">
        <v>1467</v>
      </c>
      <c r="AJ2144" s="22" t="s">
        <v>254</v>
      </c>
      <c r="AK2144" s="20" t="s">
        <v>6196</v>
      </c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>
        <v>6</v>
      </c>
      <c r="BS2144" s="20"/>
      <c r="BT2144" s="20" t="s">
        <v>238</v>
      </c>
      <c r="BU2144" s="20"/>
      <c r="BV2144" s="20"/>
      <c r="BW2144" s="20"/>
      <c r="BX2144" s="20"/>
      <c r="BY2144" s="20"/>
      <c r="BZ2144" s="20"/>
      <c r="CA2144" s="20"/>
      <c r="CB2144" s="20"/>
      <c r="CC2144" s="20"/>
      <c r="CD2144" s="20"/>
      <c r="CE2144" s="20"/>
      <c r="CF2144" s="20"/>
      <c r="CG2144" s="20"/>
      <c r="CH2144" s="20"/>
      <c r="CI2144" s="20"/>
      <c r="CJ2144" s="20">
        <v>23</v>
      </c>
      <c r="CK2144" s="20"/>
      <c r="CL2144" s="20" t="s">
        <v>236</v>
      </c>
      <c r="CM2144" s="20"/>
      <c r="CN2144" s="20" t="s">
        <v>272</v>
      </c>
      <c r="CO2144" s="20" t="s">
        <v>238</v>
      </c>
      <c r="CP2144" s="20"/>
      <c r="CQ2144" s="20"/>
      <c r="CR2144" s="20"/>
      <c r="CS2144" s="20">
        <v>6</v>
      </c>
      <c r="CT2144" s="20" t="s">
        <v>272</v>
      </c>
      <c r="CU2144" s="20" t="s">
        <v>238</v>
      </c>
      <c r="CV2144" s="20"/>
      <c r="CW2144" s="20"/>
      <c r="CX2144" s="20"/>
      <c r="CY2144" s="20"/>
      <c r="CZ2144" s="20">
        <v>16</v>
      </c>
      <c r="DA2144" s="20" t="s">
        <v>238</v>
      </c>
      <c r="DB2144" s="20"/>
      <c r="DC2144" s="20">
        <v>1</v>
      </c>
      <c r="DD2144" s="20" t="s">
        <v>236</v>
      </c>
      <c r="DE2144" s="20"/>
      <c r="DF2144" s="20"/>
      <c r="DG2144" s="20"/>
      <c r="DH2144" s="20"/>
      <c r="DI2144" s="20"/>
      <c r="DJ2144" s="20"/>
      <c r="DK2144" s="20">
        <v>6</v>
      </c>
      <c r="DL2144" s="20" t="s">
        <v>272</v>
      </c>
      <c r="DM2144" s="20" t="s">
        <v>238</v>
      </c>
      <c r="DN2144" s="20"/>
      <c r="DO2144" s="20">
        <v>8</v>
      </c>
      <c r="DP2144" s="20" t="s">
        <v>239</v>
      </c>
      <c r="DQ2144" s="20"/>
      <c r="DR2144" s="20"/>
      <c r="DS2144" s="20"/>
      <c r="DT2144" s="20"/>
      <c r="DU2144" s="20"/>
      <c r="DV2144" s="20"/>
      <c r="DW2144" s="20"/>
      <c r="DX2144" s="20">
        <v>4</v>
      </c>
      <c r="DY2144" s="20" t="s">
        <v>238</v>
      </c>
      <c r="DZ2144" s="20"/>
      <c r="EA2144" s="20">
        <v>1</v>
      </c>
      <c r="EB2144" s="20" t="s">
        <v>236</v>
      </c>
      <c r="EC2144" s="20"/>
      <c r="ED2144" s="20"/>
      <c r="EE2144" s="20"/>
      <c r="EF2144" s="20"/>
      <c r="EG2144" s="20">
        <v>8</v>
      </c>
      <c r="EH2144" s="20" t="s">
        <v>239</v>
      </c>
      <c r="EI2144" s="20"/>
      <c r="EJ2144" s="20">
        <v>2</v>
      </c>
      <c r="EK2144" s="20" t="s">
        <v>238</v>
      </c>
      <c r="EL2144" s="20"/>
      <c r="EM2144" s="20"/>
      <c r="EN2144" s="20"/>
      <c r="EO2144" s="20"/>
      <c r="EP2144" s="20"/>
      <c r="EQ2144" s="20"/>
      <c r="ER2144" s="20"/>
      <c r="ES2144" s="20"/>
      <c r="ET2144" s="20"/>
      <c r="EU2144" s="20"/>
      <c r="EV2144" s="20"/>
      <c r="EW2144" s="20"/>
      <c r="EX2144" s="20"/>
      <c r="EY2144" s="20"/>
      <c r="EZ2144" s="20"/>
      <c r="FA2144" s="20"/>
      <c r="FB2144" s="20"/>
      <c r="FC2144" s="20"/>
      <c r="FD2144" s="20"/>
      <c r="FE2144" s="20" t="s">
        <v>240</v>
      </c>
      <c r="FF2144" s="20" t="s">
        <v>238</v>
      </c>
      <c r="FG2144" s="20"/>
      <c r="FH2144" s="20" t="s">
        <v>256</v>
      </c>
      <c r="FI2144" s="20" t="s">
        <v>238</v>
      </c>
      <c r="FJ2144" s="20"/>
      <c r="FK2144" s="20"/>
      <c r="FL2144" s="20"/>
      <c r="FM2144" s="20"/>
      <c r="FN2144" s="20"/>
      <c r="FO2144" s="20"/>
      <c r="FP2144" s="20"/>
      <c r="FQ2144" s="20"/>
      <c r="FR2144" s="20"/>
      <c r="FS2144" s="20"/>
      <c r="FT2144" s="20"/>
      <c r="FU2144" s="20"/>
      <c r="FV2144" s="20"/>
      <c r="FW2144" s="20" t="s">
        <v>241</v>
      </c>
      <c r="FX2144" s="20" t="s">
        <v>236</v>
      </c>
      <c r="FY2144" s="20"/>
      <c r="FZ2144" s="20"/>
      <c r="GA2144" s="20"/>
      <c r="GB2144" s="20"/>
      <c r="GC2144" s="20"/>
      <c r="GD2144" s="20"/>
      <c r="GE2144" s="20"/>
      <c r="GF2144" s="20"/>
      <c r="GG2144" s="20"/>
      <c r="GH2144" s="20"/>
      <c r="GI2144" s="20" t="s">
        <v>273</v>
      </c>
      <c r="GJ2144" s="20" t="s">
        <v>238</v>
      </c>
      <c r="GK2144" s="20"/>
      <c r="GL2144" s="20"/>
      <c r="GM2144" s="20"/>
      <c r="GN2144" s="20"/>
      <c r="GO2144" s="20"/>
      <c r="GP2144" s="20"/>
      <c r="GQ2144" s="20"/>
      <c r="GR2144" s="20"/>
      <c r="GS2144" s="20"/>
      <c r="GT2144" s="20"/>
      <c r="GU2144" s="20"/>
      <c r="GV2144" s="20"/>
      <c r="GW2144" s="20"/>
      <c r="GX2144" s="20" t="s">
        <v>241</v>
      </c>
      <c r="GY2144" s="20" t="s">
        <v>236</v>
      </c>
    </row>
    <row r="2145" spans="1:207" s="22" customFormat="1" x14ac:dyDescent="0.25">
      <c r="A2145" s="14" t="s">
        <v>6267</v>
      </c>
      <c r="B2145" s="20" t="s">
        <v>6268</v>
      </c>
      <c r="C2145" s="20"/>
      <c r="D2145" s="20" t="s">
        <v>249</v>
      </c>
      <c r="E2145" s="20" t="s">
        <v>219</v>
      </c>
      <c r="F2145" s="20" t="s">
        <v>220</v>
      </c>
      <c r="G2145" s="20" t="s">
        <v>2918</v>
      </c>
      <c r="H2145" s="20" t="s">
        <v>2919</v>
      </c>
      <c r="I2145" s="20" t="s">
        <v>2920</v>
      </c>
      <c r="J2145" s="20" t="s">
        <v>2921</v>
      </c>
      <c r="K2145" s="20">
        <v>15.034908400000001</v>
      </c>
      <c r="L2145" s="20">
        <v>120.6851216</v>
      </c>
      <c r="M2145" s="20"/>
      <c r="N2145" s="20"/>
      <c r="O2145" s="21">
        <v>42951</v>
      </c>
      <c r="P2145" s="20">
        <f t="shared" si="102"/>
        <v>2017</v>
      </c>
      <c r="Q2145" s="20">
        <f t="shared" si="103"/>
        <v>8</v>
      </c>
      <c r="R2145" s="20">
        <f t="shared" si="104"/>
        <v>4</v>
      </c>
      <c r="S2145" s="20"/>
      <c r="T2145" s="20"/>
      <c r="U2145" s="20" t="s">
        <v>225</v>
      </c>
      <c r="V2145" s="20" t="s">
        <v>259</v>
      </c>
      <c r="W2145" s="20" t="s">
        <v>260</v>
      </c>
      <c r="X2145" s="20" t="s">
        <v>239</v>
      </c>
      <c r="Y2145" s="20" t="s">
        <v>294</v>
      </c>
      <c r="Z2145" s="20" t="s">
        <v>5921</v>
      </c>
      <c r="AA2145" s="20"/>
      <c r="AB2145" s="20"/>
      <c r="AC2145" s="20"/>
      <c r="AD2145" s="20" t="s">
        <v>231</v>
      </c>
      <c r="AE2145" s="20"/>
      <c r="AF2145" s="21">
        <v>24946</v>
      </c>
      <c r="AG2145" s="20">
        <v>49</v>
      </c>
      <c r="AH2145" s="20" t="s">
        <v>5873</v>
      </c>
      <c r="AI2145" s="20" t="s">
        <v>6269</v>
      </c>
      <c r="AJ2145" s="22" t="s">
        <v>254</v>
      </c>
      <c r="AK2145" s="20" t="s">
        <v>6186</v>
      </c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>
        <v>14</v>
      </c>
      <c r="BS2145" s="20"/>
      <c r="BT2145" s="20" t="s">
        <v>238</v>
      </c>
      <c r="BU2145" s="20"/>
      <c r="BV2145" s="20"/>
      <c r="BW2145" s="20"/>
      <c r="BX2145" s="20"/>
      <c r="BY2145" s="20"/>
      <c r="BZ2145" s="20"/>
      <c r="CA2145" s="20"/>
      <c r="CB2145" s="20"/>
      <c r="CC2145" s="20"/>
      <c r="CD2145" s="20"/>
      <c r="CE2145" s="20"/>
      <c r="CF2145" s="20"/>
      <c r="CG2145" s="20"/>
      <c r="CH2145" s="20"/>
      <c r="CI2145" s="20"/>
      <c r="CJ2145" s="20"/>
      <c r="CK2145" s="20"/>
      <c r="CL2145" s="20"/>
      <c r="CM2145" s="20"/>
      <c r="CN2145" s="20" t="s">
        <v>241</v>
      </c>
      <c r="CO2145" s="20" t="s">
        <v>236</v>
      </c>
      <c r="CP2145" s="20"/>
      <c r="CQ2145" s="20"/>
      <c r="CR2145" s="20"/>
      <c r="CS2145" s="20">
        <v>32</v>
      </c>
      <c r="CT2145" s="20" t="s">
        <v>242</v>
      </c>
      <c r="CU2145" s="20" t="s">
        <v>236</v>
      </c>
      <c r="CV2145" s="20"/>
      <c r="CW2145" s="20"/>
      <c r="CX2145" s="20"/>
      <c r="CY2145" s="20"/>
      <c r="CZ2145" s="20">
        <v>0.5</v>
      </c>
      <c r="DA2145" s="20" t="s">
        <v>236</v>
      </c>
      <c r="DB2145" s="20"/>
      <c r="DC2145" s="20">
        <v>1</v>
      </c>
      <c r="DD2145" s="20" t="s">
        <v>236</v>
      </c>
      <c r="DE2145" s="20"/>
      <c r="DF2145" s="20"/>
      <c r="DG2145" s="20"/>
      <c r="DH2145" s="20"/>
      <c r="DI2145" s="20"/>
      <c r="DJ2145" s="20"/>
      <c r="DK2145" s="20">
        <v>34</v>
      </c>
      <c r="DL2145" s="20" t="s">
        <v>242</v>
      </c>
      <c r="DM2145" s="20" t="s">
        <v>236</v>
      </c>
      <c r="DN2145" s="20"/>
      <c r="DO2145" s="20"/>
      <c r="DP2145" s="20"/>
      <c r="DQ2145" s="20"/>
      <c r="DR2145" s="20"/>
      <c r="DS2145" s="20"/>
      <c r="DT2145" s="20"/>
      <c r="DU2145" s="20"/>
      <c r="DV2145" s="20"/>
      <c r="DW2145" s="20"/>
      <c r="DX2145" s="20"/>
      <c r="DY2145" s="20"/>
      <c r="DZ2145" s="20"/>
      <c r="EA2145" s="20">
        <v>2</v>
      </c>
      <c r="EB2145" s="20" t="s">
        <v>236</v>
      </c>
      <c r="EC2145" s="20"/>
      <c r="ED2145" s="20"/>
      <c r="EE2145" s="20"/>
      <c r="EF2145" s="20"/>
      <c r="EG2145" s="20"/>
      <c r="EH2145" s="20"/>
      <c r="EI2145" s="20"/>
      <c r="EJ2145" s="20"/>
      <c r="EK2145" s="20"/>
      <c r="EL2145" s="20"/>
      <c r="EM2145" s="20"/>
      <c r="EN2145" s="20"/>
      <c r="EO2145" s="20"/>
      <c r="EP2145" s="20"/>
      <c r="EQ2145" s="20"/>
      <c r="ER2145" s="20"/>
      <c r="ES2145" s="20"/>
      <c r="ET2145" s="20"/>
      <c r="EU2145" s="20"/>
      <c r="EV2145" s="20"/>
      <c r="EW2145" s="20"/>
      <c r="EX2145" s="20"/>
      <c r="EY2145" s="20"/>
      <c r="EZ2145" s="20"/>
      <c r="FA2145" s="20"/>
      <c r="FB2145" s="20"/>
      <c r="FC2145" s="20"/>
      <c r="FD2145" s="20"/>
      <c r="FE2145" s="20" t="s">
        <v>240</v>
      </c>
      <c r="FF2145" s="20" t="s">
        <v>238</v>
      </c>
      <c r="FG2145" s="20"/>
      <c r="FH2145" s="20" t="s">
        <v>256</v>
      </c>
      <c r="FI2145" s="20" t="s">
        <v>238</v>
      </c>
      <c r="FJ2145" s="20"/>
      <c r="FK2145" s="20"/>
      <c r="FL2145" s="20"/>
      <c r="FM2145" s="20"/>
      <c r="FN2145" s="20"/>
      <c r="FO2145" s="20"/>
      <c r="FP2145" s="20"/>
      <c r="FQ2145" s="20"/>
      <c r="FR2145" s="20"/>
      <c r="FS2145" s="20"/>
      <c r="FT2145" s="20"/>
      <c r="FU2145" s="20"/>
      <c r="FV2145" s="20"/>
      <c r="FW2145" s="20" t="s">
        <v>241</v>
      </c>
      <c r="FX2145" s="20" t="s">
        <v>236</v>
      </c>
      <c r="FY2145" s="20"/>
      <c r="FZ2145" s="20"/>
      <c r="GA2145" s="20"/>
      <c r="GB2145" s="20"/>
      <c r="GC2145" s="20"/>
      <c r="GD2145" s="20"/>
      <c r="GE2145" s="20"/>
      <c r="GF2145" s="20"/>
      <c r="GG2145" s="20"/>
      <c r="GH2145" s="20"/>
      <c r="GI2145" s="20" t="s">
        <v>244</v>
      </c>
      <c r="GJ2145" s="20" t="s">
        <v>236</v>
      </c>
      <c r="GK2145" s="20"/>
      <c r="GL2145" s="20"/>
      <c r="GM2145" s="20"/>
      <c r="GN2145" s="20"/>
      <c r="GO2145" s="20"/>
      <c r="GP2145" s="20"/>
      <c r="GQ2145" s="20"/>
      <c r="GR2145" s="20"/>
      <c r="GS2145" s="20"/>
      <c r="GT2145" s="20"/>
      <c r="GU2145" s="20"/>
      <c r="GV2145" s="20"/>
      <c r="GW2145" s="20"/>
      <c r="GX2145" s="20" t="s">
        <v>241</v>
      </c>
      <c r="GY2145" s="20" t="s">
        <v>236</v>
      </c>
    </row>
    <row r="2146" spans="1:207" s="22" customFormat="1" x14ac:dyDescent="0.25">
      <c r="A2146" s="14" t="s">
        <v>6270</v>
      </c>
      <c r="B2146" s="20" t="s">
        <v>6271</v>
      </c>
      <c r="C2146" s="20"/>
      <c r="D2146" s="20" t="s">
        <v>249</v>
      </c>
      <c r="E2146" s="20" t="s">
        <v>219</v>
      </c>
      <c r="F2146" s="20" t="s">
        <v>220</v>
      </c>
      <c r="G2146" s="20" t="s">
        <v>2918</v>
      </c>
      <c r="H2146" s="20" t="s">
        <v>2919</v>
      </c>
      <c r="I2146" s="20" t="s">
        <v>2920</v>
      </c>
      <c r="J2146" s="20" t="s">
        <v>2921</v>
      </c>
      <c r="K2146" s="20">
        <v>15.034908400000001</v>
      </c>
      <c r="L2146" s="20">
        <v>120.6851216</v>
      </c>
      <c r="M2146" s="20"/>
      <c r="N2146" s="20"/>
      <c r="O2146" s="21">
        <v>42954</v>
      </c>
      <c r="P2146" s="20">
        <f t="shared" si="102"/>
        <v>2017</v>
      </c>
      <c r="Q2146" s="20">
        <f t="shared" si="103"/>
        <v>8</v>
      </c>
      <c r="R2146" s="20">
        <f t="shared" si="104"/>
        <v>7</v>
      </c>
      <c r="S2146" s="20"/>
      <c r="T2146" s="20"/>
      <c r="U2146" s="20" t="s">
        <v>225</v>
      </c>
      <c r="V2146" s="20" t="s">
        <v>259</v>
      </c>
      <c r="W2146" s="20" t="s">
        <v>260</v>
      </c>
      <c r="X2146" s="20" t="s">
        <v>239</v>
      </c>
      <c r="Y2146" s="20" t="s">
        <v>294</v>
      </c>
      <c r="Z2146" s="20" t="s">
        <v>5921</v>
      </c>
      <c r="AA2146" s="20"/>
      <c r="AB2146" s="20"/>
      <c r="AC2146" s="20"/>
      <c r="AD2146" s="20" t="s">
        <v>231</v>
      </c>
      <c r="AE2146" s="20"/>
      <c r="AF2146" s="21">
        <v>20974</v>
      </c>
      <c r="AG2146" s="20">
        <v>60</v>
      </c>
      <c r="AH2146" s="20" t="s">
        <v>5867</v>
      </c>
      <c r="AI2146" s="20" t="s">
        <v>1850</v>
      </c>
      <c r="AJ2146" s="22" t="s">
        <v>254</v>
      </c>
      <c r="AK2146" s="20" t="s">
        <v>6186</v>
      </c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>
        <v>14</v>
      </c>
      <c r="BS2146" s="20"/>
      <c r="BT2146" s="20" t="s">
        <v>238</v>
      </c>
      <c r="BU2146" s="20"/>
      <c r="BV2146" s="20"/>
      <c r="BW2146" s="20"/>
      <c r="BX2146" s="20"/>
      <c r="BY2146" s="20"/>
      <c r="BZ2146" s="20"/>
      <c r="CA2146" s="20"/>
      <c r="CB2146" s="20"/>
      <c r="CC2146" s="20"/>
      <c r="CD2146" s="20"/>
      <c r="CE2146" s="20"/>
      <c r="CF2146" s="20"/>
      <c r="CG2146" s="20"/>
      <c r="CH2146" s="20"/>
      <c r="CI2146" s="20"/>
      <c r="CJ2146" s="20"/>
      <c r="CK2146" s="20"/>
      <c r="CL2146" s="20"/>
      <c r="CM2146" s="20"/>
      <c r="CN2146" s="20" t="s">
        <v>241</v>
      </c>
      <c r="CO2146" s="20" t="s">
        <v>236</v>
      </c>
      <c r="CP2146" s="20"/>
      <c r="CQ2146" s="20"/>
      <c r="CR2146" s="20"/>
      <c r="CS2146" s="20">
        <v>32</v>
      </c>
      <c r="CT2146" s="20" t="s">
        <v>242</v>
      </c>
      <c r="CU2146" s="20" t="s">
        <v>236</v>
      </c>
      <c r="CV2146" s="20"/>
      <c r="CW2146" s="20"/>
      <c r="CX2146" s="20"/>
      <c r="CY2146" s="20"/>
      <c r="CZ2146" s="20">
        <v>0.5</v>
      </c>
      <c r="DA2146" s="20" t="s">
        <v>236</v>
      </c>
      <c r="DB2146" s="20"/>
      <c r="DC2146" s="20">
        <v>1</v>
      </c>
      <c r="DD2146" s="20" t="s">
        <v>236</v>
      </c>
      <c r="DE2146" s="20"/>
      <c r="DF2146" s="20"/>
      <c r="DG2146" s="20"/>
      <c r="DH2146" s="20"/>
      <c r="DI2146" s="20"/>
      <c r="DJ2146" s="20"/>
      <c r="DK2146" s="20">
        <v>34</v>
      </c>
      <c r="DL2146" s="20" t="s">
        <v>242</v>
      </c>
      <c r="DM2146" s="20" t="s">
        <v>236</v>
      </c>
      <c r="DN2146" s="20"/>
      <c r="DO2146" s="20"/>
      <c r="DP2146" s="20"/>
      <c r="DQ2146" s="20"/>
      <c r="DR2146" s="20"/>
      <c r="DS2146" s="20"/>
      <c r="DT2146" s="20"/>
      <c r="DU2146" s="20"/>
      <c r="DV2146" s="20"/>
      <c r="DW2146" s="20"/>
      <c r="DX2146" s="20"/>
      <c r="DY2146" s="20"/>
      <c r="DZ2146" s="20"/>
      <c r="EA2146" s="20">
        <v>2</v>
      </c>
      <c r="EB2146" s="20" t="s">
        <v>236</v>
      </c>
      <c r="EC2146" s="20"/>
      <c r="ED2146" s="20"/>
      <c r="EE2146" s="20"/>
      <c r="EF2146" s="20"/>
      <c r="EG2146" s="20"/>
      <c r="EH2146" s="20"/>
      <c r="EI2146" s="20"/>
      <c r="EJ2146" s="20"/>
      <c r="EK2146" s="20"/>
      <c r="EL2146" s="20"/>
      <c r="EM2146" s="20"/>
      <c r="EN2146" s="20"/>
      <c r="EO2146" s="20"/>
      <c r="EP2146" s="20"/>
      <c r="EQ2146" s="20"/>
      <c r="ER2146" s="20"/>
      <c r="ES2146" s="20"/>
      <c r="ET2146" s="20"/>
      <c r="EU2146" s="20"/>
      <c r="EV2146" s="20"/>
      <c r="EW2146" s="20"/>
      <c r="EX2146" s="20"/>
      <c r="EY2146" s="20"/>
      <c r="EZ2146" s="20"/>
      <c r="FA2146" s="20"/>
      <c r="FB2146" s="20"/>
      <c r="FC2146" s="20"/>
      <c r="FD2146" s="20"/>
      <c r="FE2146" s="20" t="s">
        <v>240</v>
      </c>
      <c r="FF2146" s="20" t="s">
        <v>238</v>
      </c>
      <c r="FG2146" s="20"/>
      <c r="FH2146" s="20" t="s">
        <v>256</v>
      </c>
      <c r="FI2146" s="20" t="s">
        <v>238</v>
      </c>
      <c r="FJ2146" s="20"/>
      <c r="FK2146" s="20"/>
      <c r="FL2146" s="20"/>
      <c r="FM2146" s="20"/>
      <c r="FN2146" s="20"/>
      <c r="FO2146" s="20"/>
      <c r="FP2146" s="20"/>
      <c r="FQ2146" s="20"/>
      <c r="FR2146" s="20"/>
      <c r="FS2146" s="20"/>
      <c r="FT2146" s="20"/>
      <c r="FU2146" s="20"/>
      <c r="FV2146" s="20"/>
      <c r="FW2146" s="20" t="s">
        <v>241</v>
      </c>
      <c r="FX2146" s="20" t="s">
        <v>236</v>
      </c>
      <c r="FY2146" s="20"/>
      <c r="FZ2146" s="20"/>
      <c r="GA2146" s="20"/>
      <c r="GB2146" s="20"/>
      <c r="GC2146" s="20"/>
      <c r="GD2146" s="20"/>
      <c r="GE2146" s="20"/>
      <c r="GF2146" s="20"/>
      <c r="GG2146" s="20"/>
      <c r="GH2146" s="20"/>
      <c r="GI2146" s="20" t="s">
        <v>244</v>
      </c>
      <c r="GJ2146" s="20" t="s">
        <v>236</v>
      </c>
      <c r="GK2146" s="20"/>
      <c r="GL2146" s="20"/>
      <c r="GM2146" s="20"/>
      <c r="GN2146" s="20"/>
      <c r="GO2146" s="20"/>
      <c r="GP2146" s="20"/>
      <c r="GQ2146" s="20"/>
      <c r="GR2146" s="20"/>
      <c r="GS2146" s="20"/>
      <c r="GT2146" s="20"/>
      <c r="GU2146" s="20"/>
      <c r="GV2146" s="20"/>
      <c r="GW2146" s="20"/>
      <c r="GX2146" s="20" t="s">
        <v>241</v>
      </c>
      <c r="GY2146" s="20" t="s">
        <v>236</v>
      </c>
    </row>
    <row r="2147" spans="1:207" s="22" customFormat="1" x14ac:dyDescent="0.25">
      <c r="A2147" s="14" t="s">
        <v>6272</v>
      </c>
      <c r="B2147" s="20" t="s">
        <v>6273</v>
      </c>
      <c r="C2147" s="20"/>
      <c r="D2147" s="20" t="s">
        <v>249</v>
      </c>
      <c r="E2147" s="20" t="s">
        <v>219</v>
      </c>
      <c r="F2147" s="20" t="s">
        <v>220</v>
      </c>
      <c r="G2147" s="20" t="s">
        <v>2918</v>
      </c>
      <c r="H2147" s="20" t="s">
        <v>2919</v>
      </c>
      <c r="I2147" s="20" t="s">
        <v>2920</v>
      </c>
      <c r="J2147" s="20" t="s">
        <v>2921</v>
      </c>
      <c r="K2147" s="20">
        <v>15.034908400000001</v>
      </c>
      <c r="L2147" s="20">
        <v>120.6851216</v>
      </c>
      <c r="M2147" s="20"/>
      <c r="N2147" s="20"/>
      <c r="O2147" s="21">
        <v>43013</v>
      </c>
      <c r="P2147" s="20">
        <f t="shared" si="102"/>
        <v>2017</v>
      </c>
      <c r="Q2147" s="20">
        <f t="shared" si="103"/>
        <v>10</v>
      </c>
      <c r="R2147" s="20">
        <f t="shared" si="104"/>
        <v>5</v>
      </c>
      <c r="S2147" s="20"/>
      <c r="T2147" s="20"/>
      <c r="U2147" s="20" t="s">
        <v>225</v>
      </c>
      <c r="V2147" s="20" t="s">
        <v>259</v>
      </c>
      <c r="W2147" s="20" t="s">
        <v>260</v>
      </c>
      <c r="X2147" s="20" t="s">
        <v>239</v>
      </c>
      <c r="Y2147" s="20" t="s">
        <v>611</v>
      </c>
      <c r="Z2147" s="20" t="s">
        <v>5866</v>
      </c>
      <c r="AA2147" s="20"/>
      <c r="AB2147" s="20"/>
      <c r="AC2147" s="20"/>
      <c r="AD2147" s="20" t="s">
        <v>231</v>
      </c>
      <c r="AE2147" s="20"/>
      <c r="AF2147" s="21">
        <v>38461</v>
      </c>
      <c r="AG2147" s="20">
        <v>12</v>
      </c>
      <c r="AH2147" s="20" t="s">
        <v>5867</v>
      </c>
      <c r="AI2147" s="20" t="s">
        <v>1052</v>
      </c>
      <c r="AJ2147" s="22" t="s">
        <v>254</v>
      </c>
      <c r="AK2147" s="20" t="s">
        <v>6186</v>
      </c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>
        <v>18</v>
      </c>
      <c r="BS2147" s="20"/>
      <c r="BT2147" s="20" t="s">
        <v>238</v>
      </c>
      <c r="BU2147" s="20"/>
      <c r="BV2147" s="20"/>
      <c r="BW2147" s="20"/>
      <c r="BX2147" s="20"/>
      <c r="BY2147" s="20"/>
      <c r="BZ2147" s="20"/>
      <c r="CA2147" s="20"/>
      <c r="CB2147" s="20"/>
      <c r="CC2147" s="20"/>
      <c r="CD2147" s="20"/>
      <c r="CE2147" s="20"/>
      <c r="CF2147" s="20"/>
      <c r="CG2147" s="20"/>
      <c r="CH2147" s="20"/>
      <c r="CI2147" s="20"/>
      <c r="CJ2147" s="20"/>
      <c r="CK2147" s="20"/>
      <c r="CL2147" s="20"/>
      <c r="CM2147" s="20"/>
      <c r="CN2147" s="20" t="s">
        <v>241</v>
      </c>
      <c r="CO2147" s="20" t="s">
        <v>236</v>
      </c>
      <c r="CP2147" s="20"/>
      <c r="CQ2147" s="20"/>
      <c r="CR2147" s="20"/>
      <c r="CS2147" s="20">
        <v>30</v>
      </c>
      <c r="CT2147" s="20" t="s">
        <v>242</v>
      </c>
      <c r="CU2147" s="20" t="s">
        <v>236</v>
      </c>
      <c r="CV2147" s="20"/>
      <c r="CW2147" s="20"/>
      <c r="CX2147" s="20"/>
      <c r="CY2147" s="20"/>
      <c r="CZ2147" s="20">
        <v>0.5</v>
      </c>
      <c r="DA2147" s="20" t="s">
        <v>236</v>
      </c>
      <c r="DB2147" s="20"/>
      <c r="DC2147" s="20">
        <v>1</v>
      </c>
      <c r="DD2147" s="20" t="s">
        <v>236</v>
      </c>
      <c r="DE2147" s="20"/>
      <c r="DF2147" s="20"/>
      <c r="DG2147" s="20"/>
      <c r="DH2147" s="20"/>
      <c r="DI2147" s="20"/>
      <c r="DJ2147" s="20"/>
      <c r="DK2147" s="20">
        <v>30</v>
      </c>
      <c r="DL2147" s="20" t="s">
        <v>242</v>
      </c>
      <c r="DM2147" s="20" t="s">
        <v>236</v>
      </c>
      <c r="DN2147" s="20"/>
      <c r="DO2147" s="20"/>
      <c r="DP2147" s="20"/>
      <c r="DQ2147" s="20"/>
      <c r="DR2147" s="20"/>
      <c r="DS2147" s="20"/>
      <c r="DT2147" s="20"/>
      <c r="DU2147" s="20"/>
      <c r="DV2147" s="20"/>
      <c r="DW2147" s="20"/>
      <c r="DX2147" s="20"/>
      <c r="DY2147" s="20"/>
      <c r="DZ2147" s="20"/>
      <c r="EA2147" s="20">
        <v>2</v>
      </c>
      <c r="EB2147" s="20" t="s">
        <v>236</v>
      </c>
      <c r="EC2147" s="20"/>
      <c r="ED2147" s="20"/>
      <c r="EE2147" s="20"/>
      <c r="EF2147" s="20"/>
      <c r="EG2147" s="20"/>
      <c r="EH2147" s="20"/>
      <c r="EI2147" s="20"/>
      <c r="EJ2147" s="20"/>
      <c r="EK2147" s="20"/>
      <c r="EL2147" s="20"/>
      <c r="EM2147" s="20"/>
      <c r="EN2147" s="20"/>
      <c r="EO2147" s="20"/>
      <c r="EP2147" s="20"/>
      <c r="EQ2147" s="20"/>
      <c r="ER2147" s="20"/>
      <c r="ES2147" s="20"/>
      <c r="ET2147" s="20"/>
      <c r="EU2147" s="20"/>
      <c r="EV2147" s="20"/>
      <c r="EW2147" s="20"/>
      <c r="EX2147" s="20"/>
      <c r="EY2147" s="20"/>
      <c r="EZ2147" s="20"/>
      <c r="FA2147" s="20"/>
      <c r="FB2147" s="20"/>
      <c r="FC2147" s="20"/>
      <c r="FD2147" s="20"/>
      <c r="FE2147" s="20" t="s">
        <v>240</v>
      </c>
      <c r="FF2147" s="20" t="s">
        <v>238</v>
      </c>
      <c r="FG2147" s="20">
        <v>6</v>
      </c>
      <c r="FH2147" s="20" t="s">
        <v>256</v>
      </c>
      <c r="FI2147" s="20" t="s">
        <v>238</v>
      </c>
      <c r="FJ2147" s="20"/>
      <c r="FK2147" s="20"/>
      <c r="FL2147" s="20"/>
      <c r="FM2147" s="20"/>
      <c r="FN2147" s="20"/>
      <c r="FO2147" s="20"/>
      <c r="FP2147" s="20"/>
      <c r="FQ2147" s="20"/>
      <c r="FR2147" s="20"/>
      <c r="FS2147" s="20"/>
      <c r="FT2147" s="20"/>
      <c r="FU2147" s="20"/>
      <c r="FV2147" s="20"/>
      <c r="FW2147" s="20" t="s">
        <v>241</v>
      </c>
      <c r="FX2147" s="20" t="s">
        <v>236</v>
      </c>
      <c r="FY2147" s="20"/>
      <c r="FZ2147" s="20"/>
      <c r="GA2147" s="20"/>
      <c r="GB2147" s="20"/>
      <c r="GC2147" s="20"/>
      <c r="GD2147" s="20"/>
      <c r="GE2147" s="20"/>
      <c r="GF2147" s="20"/>
      <c r="GG2147" s="20"/>
      <c r="GH2147" s="20"/>
      <c r="GI2147" s="20">
        <v>2</v>
      </c>
      <c r="GJ2147" s="20" t="s">
        <v>236</v>
      </c>
      <c r="GK2147" s="20"/>
      <c r="GL2147" s="20"/>
      <c r="GM2147" s="20"/>
      <c r="GN2147" s="20"/>
      <c r="GO2147" s="20"/>
      <c r="GP2147" s="20"/>
      <c r="GQ2147" s="20"/>
      <c r="GR2147" s="20"/>
      <c r="GS2147" s="20"/>
      <c r="GT2147" s="20"/>
      <c r="GU2147" s="20"/>
      <c r="GV2147" s="20"/>
      <c r="GW2147" s="20"/>
      <c r="GX2147" s="20" t="s">
        <v>241</v>
      </c>
      <c r="GY2147" s="20" t="s">
        <v>236</v>
      </c>
    </row>
    <row r="2148" spans="1:207" s="22" customFormat="1" x14ac:dyDescent="0.25">
      <c r="A2148" s="14" t="s">
        <v>6274</v>
      </c>
      <c r="B2148" s="20" t="s">
        <v>6275</v>
      </c>
      <c r="C2148" s="20"/>
      <c r="D2148" s="20" t="s">
        <v>249</v>
      </c>
      <c r="E2148" s="20" t="s">
        <v>219</v>
      </c>
      <c r="F2148" s="20" t="s">
        <v>220</v>
      </c>
      <c r="G2148" s="20" t="s">
        <v>2918</v>
      </c>
      <c r="H2148" s="20" t="s">
        <v>2919</v>
      </c>
      <c r="I2148" s="20" t="s">
        <v>2920</v>
      </c>
      <c r="J2148" s="20" t="s">
        <v>2921</v>
      </c>
      <c r="K2148" s="20">
        <v>15.034908400000001</v>
      </c>
      <c r="L2148" s="20">
        <v>120.6851216</v>
      </c>
      <c r="M2148" s="20"/>
      <c r="N2148" s="20"/>
      <c r="O2148" s="21">
        <v>43010</v>
      </c>
      <c r="P2148" s="20">
        <f t="shared" si="102"/>
        <v>2017</v>
      </c>
      <c r="Q2148" s="20">
        <f t="shared" si="103"/>
        <v>10</v>
      </c>
      <c r="R2148" s="20">
        <f t="shared" si="104"/>
        <v>2</v>
      </c>
      <c r="S2148" s="20"/>
      <c r="T2148" s="20"/>
      <c r="U2148" s="20" t="s">
        <v>225</v>
      </c>
      <c r="V2148" s="20" t="s">
        <v>259</v>
      </c>
      <c r="W2148" s="20" t="s">
        <v>260</v>
      </c>
      <c r="X2148" s="20" t="s">
        <v>239</v>
      </c>
      <c r="Y2148" s="20" t="s">
        <v>294</v>
      </c>
      <c r="Z2148" s="20" t="s">
        <v>5921</v>
      </c>
      <c r="AA2148" s="20"/>
      <c r="AB2148" s="20"/>
      <c r="AC2148" s="20"/>
      <c r="AD2148" s="20" t="s">
        <v>231</v>
      </c>
      <c r="AE2148" s="20"/>
      <c r="AF2148" s="21">
        <v>21963</v>
      </c>
      <c r="AG2148" s="20">
        <v>57</v>
      </c>
      <c r="AH2148" s="20" t="s">
        <v>5867</v>
      </c>
      <c r="AI2148" s="20" t="s">
        <v>4672</v>
      </c>
      <c r="AJ2148" s="22" t="s">
        <v>254</v>
      </c>
      <c r="AK2148" s="20" t="s">
        <v>6230</v>
      </c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>
        <v>16</v>
      </c>
      <c r="BS2148" s="20"/>
      <c r="BT2148" s="20" t="s">
        <v>238</v>
      </c>
      <c r="BU2148" s="20"/>
      <c r="BV2148" s="20"/>
      <c r="BW2148" s="20"/>
      <c r="BX2148" s="20"/>
      <c r="BY2148" s="20"/>
      <c r="BZ2148" s="20"/>
      <c r="CA2148" s="20"/>
      <c r="CB2148" s="20"/>
      <c r="CC2148" s="20"/>
      <c r="CD2148" s="20"/>
      <c r="CE2148" s="20"/>
      <c r="CF2148" s="20"/>
      <c r="CG2148" s="20"/>
      <c r="CH2148" s="20"/>
      <c r="CI2148" s="20"/>
      <c r="CJ2148" s="20"/>
      <c r="CK2148" s="20"/>
      <c r="CL2148" s="20"/>
      <c r="CM2148" s="20"/>
      <c r="CN2148" s="20" t="s">
        <v>241</v>
      </c>
      <c r="CO2148" s="20" t="s">
        <v>236</v>
      </c>
      <c r="CP2148" s="20"/>
      <c r="CQ2148" s="20"/>
      <c r="CR2148" s="20"/>
      <c r="CS2148" s="20">
        <v>30</v>
      </c>
      <c r="CT2148" s="20" t="s">
        <v>242</v>
      </c>
      <c r="CU2148" s="20" t="s">
        <v>236</v>
      </c>
      <c r="CV2148" s="20"/>
      <c r="CW2148" s="20"/>
      <c r="CX2148" s="20"/>
      <c r="CY2148" s="20"/>
      <c r="CZ2148" s="20">
        <v>16</v>
      </c>
      <c r="DA2148" s="20" t="s">
        <v>238</v>
      </c>
      <c r="DB2148" s="20"/>
      <c r="DC2148" s="20">
        <v>1</v>
      </c>
      <c r="DD2148" s="20" t="s">
        <v>236</v>
      </c>
      <c r="DE2148" s="20"/>
      <c r="DF2148" s="20"/>
      <c r="DG2148" s="20"/>
      <c r="DH2148" s="20"/>
      <c r="DI2148" s="20"/>
      <c r="DJ2148" s="20"/>
      <c r="DK2148" s="20">
        <v>33</v>
      </c>
      <c r="DL2148" s="20" t="s">
        <v>242</v>
      </c>
      <c r="DM2148" s="20" t="s">
        <v>236</v>
      </c>
      <c r="DN2148" s="20"/>
      <c r="DO2148" s="20"/>
      <c r="DP2148" s="20"/>
      <c r="DQ2148" s="20"/>
      <c r="DR2148" s="20"/>
      <c r="DS2148" s="20"/>
      <c r="DT2148" s="20"/>
      <c r="DU2148" s="20"/>
      <c r="DV2148" s="20"/>
      <c r="DW2148" s="20"/>
      <c r="DX2148" s="20"/>
      <c r="DY2148" s="20"/>
      <c r="DZ2148" s="20"/>
      <c r="EA2148" s="20">
        <v>2</v>
      </c>
      <c r="EB2148" s="20" t="s">
        <v>236</v>
      </c>
      <c r="EC2148" s="20"/>
      <c r="ED2148" s="20"/>
      <c r="EE2148" s="20"/>
      <c r="EF2148" s="20"/>
      <c r="EG2148" s="20"/>
      <c r="EH2148" s="20"/>
      <c r="EI2148" s="20"/>
      <c r="EJ2148" s="20"/>
      <c r="EK2148" s="20"/>
      <c r="EL2148" s="20"/>
      <c r="EM2148" s="20"/>
      <c r="EN2148" s="20"/>
      <c r="EO2148" s="20"/>
      <c r="EP2148" s="20"/>
      <c r="EQ2148" s="20"/>
      <c r="ER2148" s="20"/>
      <c r="ES2148" s="20"/>
      <c r="ET2148" s="20"/>
      <c r="EU2148" s="20"/>
      <c r="EV2148" s="20"/>
      <c r="EW2148" s="20"/>
      <c r="EX2148" s="20"/>
      <c r="EY2148" s="20"/>
      <c r="EZ2148" s="20"/>
      <c r="FA2148" s="20"/>
      <c r="FB2148" s="20"/>
      <c r="FC2148" s="20"/>
      <c r="FD2148" s="20"/>
      <c r="FE2148" s="20" t="s">
        <v>240</v>
      </c>
      <c r="FF2148" s="20" t="s">
        <v>238</v>
      </c>
      <c r="FG2148" s="20">
        <v>9</v>
      </c>
      <c r="FH2148" s="20" t="s">
        <v>256</v>
      </c>
      <c r="FI2148" s="20" t="s">
        <v>238</v>
      </c>
      <c r="FJ2148" s="20"/>
      <c r="FK2148" s="20"/>
      <c r="FL2148" s="20"/>
      <c r="FM2148" s="20"/>
      <c r="FN2148" s="20"/>
      <c r="FO2148" s="20"/>
      <c r="FP2148" s="20"/>
      <c r="FQ2148" s="20"/>
      <c r="FR2148" s="20"/>
      <c r="FS2148" s="20"/>
      <c r="FT2148" s="20"/>
      <c r="FU2148" s="20"/>
      <c r="FV2148" s="20"/>
      <c r="FW2148" s="20" t="s">
        <v>241</v>
      </c>
      <c r="FX2148" s="20" t="s">
        <v>236</v>
      </c>
      <c r="FY2148" s="20"/>
      <c r="FZ2148" s="20"/>
      <c r="GA2148" s="20"/>
      <c r="GB2148" s="20"/>
      <c r="GC2148" s="20"/>
      <c r="GD2148" s="20"/>
      <c r="GE2148" s="20"/>
      <c r="GF2148" s="20"/>
      <c r="GG2148" s="20"/>
      <c r="GH2148" s="20"/>
      <c r="GI2148" s="20" t="s">
        <v>244</v>
      </c>
      <c r="GJ2148" s="20" t="s">
        <v>236</v>
      </c>
      <c r="GK2148" s="20"/>
      <c r="GL2148" s="20"/>
      <c r="GM2148" s="20"/>
      <c r="GN2148" s="20"/>
      <c r="GO2148" s="20"/>
      <c r="GP2148" s="20"/>
      <c r="GQ2148" s="20"/>
      <c r="GR2148" s="20"/>
      <c r="GS2148" s="20"/>
      <c r="GT2148" s="20"/>
      <c r="GU2148" s="20"/>
      <c r="GV2148" s="20"/>
      <c r="GW2148" s="20"/>
      <c r="GX2148" s="20" t="s">
        <v>241</v>
      </c>
      <c r="GY2148" s="20" t="s">
        <v>236</v>
      </c>
    </row>
    <row r="2149" spans="1:207" s="22" customFormat="1" x14ac:dyDescent="0.25">
      <c r="A2149" s="14" t="s">
        <v>6276</v>
      </c>
      <c r="B2149" s="20" t="s">
        <v>6277</v>
      </c>
      <c r="C2149" s="20"/>
      <c r="D2149" s="20" t="s">
        <v>249</v>
      </c>
      <c r="E2149" s="20" t="s">
        <v>219</v>
      </c>
      <c r="F2149" s="20" t="s">
        <v>220</v>
      </c>
      <c r="G2149" s="20" t="s">
        <v>2918</v>
      </c>
      <c r="H2149" s="20" t="s">
        <v>2919</v>
      </c>
      <c r="I2149" s="20" t="s">
        <v>2920</v>
      </c>
      <c r="J2149" s="20" t="s">
        <v>2921</v>
      </c>
      <c r="K2149" s="20">
        <v>15.034908400000001</v>
      </c>
      <c r="L2149" s="20">
        <v>120.6851216</v>
      </c>
      <c r="M2149" s="20"/>
      <c r="N2149" s="20"/>
      <c r="O2149" s="21">
        <v>43083</v>
      </c>
      <c r="P2149" s="20">
        <f t="shared" si="102"/>
        <v>2017</v>
      </c>
      <c r="Q2149" s="20">
        <f t="shared" si="103"/>
        <v>12</v>
      </c>
      <c r="R2149" s="20">
        <f t="shared" si="104"/>
        <v>14</v>
      </c>
      <c r="S2149" s="20"/>
      <c r="T2149" s="20"/>
      <c r="U2149" s="20" t="s">
        <v>225</v>
      </c>
      <c r="V2149" s="20" t="s">
        <v>259</v>
      </c>
      <c r="W2149" s="20" t="s">
        <v>260</v>
      </c>
      <c r="X2149" s="20" t="s">
        <v>239</v>
      </c>
      <c r="Y2149" s="20" t="s">
        <v>294</v>
      </c>
      <c r="Z2149" s="20" t="s">
        <v>5921</v>
      </c>
      <c r="AA2149" s="20"/>
      <c r="AB2149" s="20"/>
      <c r="AC2149" s="20"/>
      <c r="AD2149" s="20" t="s">
        <v>289</v>
      </c>
      <c r="AE2149" s="20"/>
      <c r="AF2149" s="21">
        <v>35105</v>
      </c>
      <c r="AG2149" s="20">
        <v>21</v>
      </c>
      <c r="AH2149" s="20" t="s">
        <v>5867</v>
      </c>
      <c r="AI2149" s="20" t="s">
        <v>6278</v>
      </c>
      <c r="AJ2149" s="22" t="s">
        <v>254</v>
      </c>
      <c r="AK2149" s="20" t="s">
        <v>6279</v>
      </c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>
        <v>20</v>
      </c>
      <c r="BS2149" s="20"/>
      <c r="BT2149" s="20" t="s">
        <v>238</v>
      </c>
      <c r="BU2149" s="20"/>
      <c r="BV2149" s="20"/>
      <c r="BW2149" s="20"/>
      <c r="BX2149" s="20"/>
      <c r="BY2149" s="20"/>
      <c r="BZ2149" s="20"/>
      <c r="CA2149" s="20"/>
      <c r="CB2149" s="20"/>
      <c r="CC2149" s="20"/>
      <c r="CD2149" s="20"/>
      <c r="CE2149" s="20"/>
      <c r="CF2149" s="20"/>
      <c r="CG2149" s="20"/>
      <c r="CH2149" s="20"/>
      <c r="CI2149" s="20"/>
      <c r="CJ2149" s="20"/>
      <c r="CK2149" s="20"/>
      <c r="CL2149" s="20"/>
      <c r="CM2149" s="20">
        <v>21</v>
      </c>
      <c r="CN2149" s="20" t="s">
        <v>241</v>
      </c>
      <c r="CO2149" s="20" t="s">
        <v>236</v>
      </c>
      <c r="CP2149" s="20"/>
      <c r="CQ2149" s="20"/>
      <c r="CR2149" s="20"/>
      <c r="CS2149" s="20">
        <v>6</v>
      </c>
      <c r="CT2149" s="20">
        <v>12</v>
      </c>
      <c r="CU2149" s="20" t="s">
        <v>238</v>
      </c>
      <c r="CV2149" s="20"/>
      <c r="CW2149" s="20"/>
      <c r="CX2149" s="20"/>
      <c r="CY2149" s="20"/>
      <c r="CZ2149" s="20">
        <v>0.5</v>
      </c>
      <c r="DA2149" s="20" t="s">
        <v>236</v>
      </c>
      <c r="DB2149" s="20"/>
      <c r="DC2149" s="20" t="s">
        <v>5912</v>
      </c>
      <c r="DD2149" s="20" t="s">
        <v>236</v>
      </c>
      <c r="DE2149" s="20"/>
      <c r="DF2149" s="20"/>
      <c r="DG2149" s="20"/>
      <c r="DH2149" s="20"/>
      <c r="DI2149" s="20"/>
      <c r="DJ2149" s="20"/>
      <c r="DK2149" s="20">
        <v>21</v>
      </c>
      <c r="DL2149" s="20">
        <v>2</v>
      </c>
      <c r="DM2149" s="20" t="s">
        <v>239</v>
      </c>
      <c r="DN2149" s="20"/>
      <c r="DO2149" s="20"/>
      <c r="DP2149" s="20"/>
      <c r="DQ2149" s="20"/>
      <c r="DR2149" s="20"/>
      <c r="DS2149" s="20"/>
      <c r="DT2149" s="20"/>
      <c r="DU2149" s="20"/>
      <c r="DV2149" s="20"/>
      <c r="DW2149" s="20"/>
      <c r="DX2149" s="20"/>
      <c r="DY2149" s="20"/>
      <c r="DZ2149" s="20"/>
      <c r="EA2149" s="20">
        <v>2</v>
      </c>
      <c r="EB2149" s="20" t="s">
        <v>236</v>
      </c>
      <c r="EC2149" s="20"/>
      <c r="ED2149" s="20"/>
      <c r="EE2149" s="20"/>
      <c r="EF2149" s="20"/>
      <c r="EG2149" s="20"/>
      <c r="EH2149" s="20"/>
      <c r="EI2149" s="20"/>
      <c r="EJ2149" s="20"/>
      <c r="EK2149" s="20"/>
      <c r="EL2149" s="20"/>
      <c r="EM2149" s="20"/>
      <c r="EN2149" s="20"/>
      <c r="EO2149" s="20"/>
      <c r="EP2149" s="20"/>
      <c r="EQ2149" s="20"/>
      <c r="ER2149" s="20"/>
      <c r="ES2149" s="20"/>
      <c r="ET2149" s="20"/>
      <c r="EU2149" s="20"/>
      <c r="EV2149" s="20"/>
      <c r="EW2149" s="20"/>
      <c r="EX2149" s="20"/>
      <c r="EY2149" s="20"/>
      <c r="EZ2149" s="20"/>
      <c r="FA2149" s="20"/>
      <c r="FB2149" s="20"/>
      <c r="FC2149" s="20"/>
      <c r="FD2149" s="20"/>
      <c r="FE2149" s="20" t="s">
        <v>240</v>
      </c>
      <c r="FF2149" s="20" t="s">
        <v>238</v>
      </c>
      <c r="FG2149" s="20"/>
      <c r="FH2149" s="20" t="s">
        <v>256</v>
      </c>
      <c r="FI2149" s="20" t="s">
        <v>238</v>
      </c>
      <c r="FJ2149" s="20"/>
      <c r="FK2149" s="20"/>
      <c r="FL2149" s="20"/>
      <c r="FM2149" s="20"/>
      <c r="FN2149" s="20"/>
      <c r="FO2149" s="20"/>
      <c r="FP2149" s="20"/>
      <c r="FQ2149" s="20"/>
      <c r="FR2149" s="20"/>
      <c r="FS2149" s="20"/>
      <c r="FT2149" s="20"/>
      <c r="FU2149" s="20"/>
      <c r="FV2149" s="20"/>
      <c r="FW2149" s="20" t="s">
        <v>241</v>
      </c>
      <c r="FX2149" s="20" t="s">
        <v>236</v>
      </c>
      <c r="FY2149" s="20"/>
      <c r="FZ2149" s="20"/>
      <c r="GA2149" s="20"/>
      <c r="GB2149" s="20"/>
      <c r="GC2149" s="20"/>
      <c r="GD2149" s="20"/>
      <c r="GE2149" s="20"/>
      <c r="GF2149" s="20"/>
      <c r="GG2149" s="20"/>
      <c r="GH2149" s="20"/>
      <c r="GI2149" s="20" t="s">
        <v>244</v>
      </c>
      <c r="GJ2149" s="20" t="s">
        <v>236</v>
      </c>
      <c r="GK2149" s="20"/>
      <c r="GL2149" s="20"/>
      <c r="GM2149" s="20"/>
      <c r="GN2149" s="20"/>
      <c r="GO2149" s="20"/>
      <c r="GP2149" s="20"/>
      <c r="GQ2149" s="20"/>
      <c r="GR2149" s="20"/>
      <c r="GS2149" s="20"/>
      <c r="GT2149" s="20"/>
      <c r="GU2149" s="20"/>
      <c r="GV2149" s="20"/>
      <c r="GW2149" s="20"/>
      <c r="GX2149" s="20" t="s">
        <v>241</v>
      </c>
      <c r="GY2149" s="20" t="s">
        <v>236</v>
      </c>
    </row>
    <row r="2150" spans="1:207" s="22" customFormat="1" x14ac:dyDescent="0.25">
      <c r="A2150" s="14" t="s">
        <v>6280</v>
      </c>
      <c r="B2150" s="20" t="s">
        <v>6281</v>
      </c>
      <c r="C2150" s="20"/>
      <c r="D2150" s="20" t="s">
        <v>249</v>
      </c>
      <c r="E2150" s="20" t="s">
        <v>219</v>
      </c>
      <c r="F2150" s="20" t="s">
        <v>220</v>
      </c>
      <c r="G2150" s="20" t="s">
        <v>3353</v>
      </c>
      <c r="H2150" s="20" t="s">
        <v>3354</v>
      </c>
      <c r="I2150" s="20" t="s">
        <v>3355</v>
      </c>
      <c r="J2150" s="20" t="s">
        <v>3356</v>
      </c>
      <c r="K2150" s="20">
        <v>18.060925099999999</v>
      </c>
      <c r="L2150" s="20">
        <v>120.55957669999999</v>
      </c>
      <c r="M2150" s="20"/>
      <c r="N2150" s="20"/>
      <c r="O2150" s="21">
        <v>42889</v>
      </c>
      <c r="P2150" s="20">
        <f t="shared" si="102"/>
        <v>2017</v>
      </c>
      <c r="Q2150" s="20">
        <f t="shared" si="103"/>
        <v>6</v>
      </c>
      <c r="R2150" s="20">
        <f t="shared" si="104"/>
        <v>3</v>
      </c>
      <c r="S2150" s="20"/>
      <c r="T2150" s="20"/>
      <c r="U2150" s="20" t="s">
        <v>225</v>
      </c>
      <c r="V2150" s="20" t="s">
        <v>259</v>
      </c>
      <c r="W2150" s="20" t="s">
        <v>260</v>
      </c>
      <c r="X2150" s="20" t="s">
        <v>239</v>
      </c>
      <c r="Y2150" s="20" t="s">
        <v>611</v>
      </c>
      <c r="Z2150" s="20" t="s">
        <v>6282</v>
      </c>
      <c r="AA2150" s="20"/>
      <c r="AB2150" s="20"/>
      <c r="AC2150" s="20"/>
      <c r="AD2150" s="20" t="s">
        <v>231</v>
      </c>
      <c r="AE2150" s="20"/>
      <c r="AF2150" s="21">
        <v>42889</v>
      </c>
      <c r="AG2150" s="20" t="s">
        <v>1084</v>
      </c>
      <c r="AH2150" s="20" t="s">
        <v>5867</v>
      </c>
      <c r="AI2150" s="20" t="s">
        <v>6283</v>
      </c>
      <c r="AJ2150" s="22" t="s">
        <v>254</v>
      </c>
      <c r="AK2150" s="20" t="s">
        <v>6180</v>
      </c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>
        <v>16</v>
      </c>
      <c r="BS2150" s="20"/>
      <c r="BT2150" s="20" t="s">
        <v>238</v>
      </c>
      <c r="BU2150" s="20"/>
      <c r="BV2150" s="20"/>
      <c r="BW2150" s="20"/>
      <c r="BX2150" s="20"/>
      <c r="BY2150" s="20"/>
      <c r="BZ2150" s="20"/>
      <c r="CA2150" s="20"/>
      <c r="CB2150" s="20"/>
      <c r="CC2150" s="20"/>
      <c r="CD2150" s="20"/>
      <c r="CE2150" s="20"/>
      <c r="CF2150" s="20"/>
      <c r="CG2150" s="20"/>
      <c r="CH2150" s="20"/>
      <c r="CI2150" s="20"/>
      <c r="CJ2150" s="20"/>
      <c r="CK2150" s="20"/>
      <c r="CL2150" s="20"/>
      <c r="CM2150" s="20"/>
      <c r="CN2150" s="20" t="s">
        <v>241</v>
      </c>
      <c r="CO2150" s="20" t="s">
        <v>236</v>
      </c>
      <c r="CP2150" s="20"/>
      <c r="CQ2150" s="20"/>
      <c r="CR2150" s="20"/>
      <c r="CS2150" s="20">
        <v>31</v>
      </c>
      <c r="CT2150" s="20" t="s">
        <v>242</v>
      </c>
      <c r="CU2150" s="20" t="s">
        <v>236</v>
      </c>
      <c r="CV2150" s="20"/>
      <c r="CW2150" s="20"/>
      <c r="CX2150" s="20"/>
      <c r="CY2150" s="20"/>
      <c r="CZ2150" s="20">
        <v>0.5</v>
      </c>
      <c r="DA2150" s="20" t="s">
        <v>236</v>
      </c>
      <c r="DB2150" s="20"/>
      <c r="DC2150" s="20">
        <v>0.5</v>
      </c>
      <c r="DD2150" s="20" t="s">
        <v>236</v>
      </c>
      <c r="DE2150" s="20"/>
      <c r="DF2150" s="20"/>
      <c r="DG2150" s="20"/>
      <c r="DH2150" s="20"/>
      <c r="DI2150" s="20"/>
      <c r="DJ2150" s="20"/>
      <c r="DK2150" s="20">
        <v>31</v>
      </c>
      <c r="DL2150" s="20" t="s">
        <v>242</v>
      </c>
      <c r="DM2150" s="20" t="s">
        <v>236</v>
      </c>
      <c r="DN2150" s="20"/>
      <c r="DO2150" s="20" t="s">
        <v>241</v>
      </c>
      <c r="DP2150" s="20" t="s">
        <v>236</v>
      </c>
      <c r="DQ2150" s="20"/>
      <c r="DR2150" s="20"/>
      <c r="DS2150" s="20"/>
      <c r="DT2150" s="20"/>
      <c r="DU2150" s="20"/>
      <c r="DV2150" s="20"/>
      <c r="DW2150" s="20"/>
      <c r="DX2150" s="20">
        <v>0.25</v>
      </c>
      <c r="DY2150" s="20" t="s">
        <v>236</v>
      </c>
      <c r="DZ2150" s="20"/>
      <c r="EA2150" s="20">
        <v>2</v>
      </c>
      <c r="EB2150" s="20" t="s">
        <v>236</v>
      </c>
      <c r="EC2150" s="20"/>
      <c r="ED2150" s="20"/>
      <c r="EE2150" s="20"/>
      <c r="EF2150" s="20"/>
      <c r="EG2150" s="20"/>
      <c r="EH2150" s="20"/>
      <c r="EI2150" s="20"/>
      <c r="EJ2150" s="20" t="s">
        <v>242</v>
      </c>
      <c r="EK2150" s="20" t="s">
        <v>236</v>
      </c>
      <c r="EL2150" s="20"/>
      <c r="EM2150" s="20"/>
      <c r="EN2150" s="20"/>
      <c r="EO2150" s="20"/>
      <c r="EP2150" s="20"/>
      <c r="EQ2150" s="20"/>
      <c r="ER2150" s="20"/>
      <c r="ES2150" s="20"/>
      <c r="ET2150" s="20"/>
      <c r="EU2150" s="20"/>
      <c r="EV2150" s="20"/>
      <c r="EW2150" s="20"/>
      <c r="EX2150" s="20"/>
      <c r="EY2150" s="20"/>
      <c r="EZ2150" s="20"/>
      <c r="FA2150" s="20"/>
      <c r="FB2150" s="20"/>
      <c r="FC2150" s="20"/>
      <c r="FD2150" s="20"/>
      <c r="FE2150" s="20" t="s">
        <v>240</v>
      </c>
      <c r="FF2150" s="20" t="s">
        <v>238</v>
      </c>
      <c r="FG2150" s="20"/>
      <c r="FH2150" s="20" t="s">
        <v>256</v>
      </c>
      <c r="FI2150" s="20" t="s">
        <v>238</v>
      </c>
      <c r="FJ2150" s="20"/>
      <c r="FK2150" s="20"/>
      <c r="FL2150" s="20"/>
      <c r="FM2150" s="20"/>
      <c r="FN2150" s="20"/>
      <c r="FO2150" s="20"/>
      <c r="FP2150" s="20"/>
      <c r="FQ2150" s="20"/>
      <c r="FR2150" s="20"/>
      <c r="FS2150" s="20"/>
      <c r="FT2150" s="20" t="s">
        <v>242</v>
      </c>
      <c r="FU2150" s="20" t="s">
        <v>236</v>
      </c>
      <c r="FV2150" s="20"/>
      <c r="FW2150" s="20" t="s">
        <v>241</v>
      </c>
      <c r="FX2150" s="20" t="s">
        <v>236</v>
      </c>
      <c r="FY2150" s="20"/>
      <c r="FZ2150" s="20"/>
      <c r="GA2150" s="20"/>
      <c r="GB2150" s="20"/>
      <c r="GC2150" s="20"/>
      <c r="GD2150" s="20"/>
      <c r="GE2150" s="20"/>
      <c r="GF2150" s="20"/>
      <c r="GG2150" s="20"/>
      <c r="GH2150" s="20"/>
      <c r="GI2150" s="20" t="s">
        <v>244</v>
      </c>
      <c r="GJ2150" s="20" t="s">
        <v>236</v>
      </c>
      <c r="GK2150" s="20"/>
      <c r="GL2150" s="20"/>
      <c r="GM2150" s="20"/>
      <c r="GN2150" s="20"/>
      <c r="GO2150" s="20"/>
      <c r="GP2150" s="20"/>
      <c r="GQ2150" s="20"/>
      <c r="GR2150" s="20"/>
      <c r="GS2150" s="20"/>
      <c r="GT2150" s="20"/>
      <c r="GU2150" s="20"/>
      <c r="GV2150" s="20"/>
      <c r="GW2150" s="20"/>
      <c r="GX2150" s="20" t="s">
        <v>241</v>
      </c>
      <c r="GY2150" s="20" t="s">
        <v>236</v>
      </c>
    </row>
    <row r="2151" spans="1:207" s="22" customFormat="1" x14ac:dyDescent="0.25">
      <c r="A2151" s="14" t="s">
        <v>6284</v>
      </c>
      <c r="B2151" s="20" t="s">
        <v>6285</v>
      </c>
      <c r="C2151" s="20"/>
      <c r="D2151" s="20" t="s">
        <v>249</v>
      </c>
      <c r="E2151" s="20" t="s">
        <v>219</v>
      </c>
      <c r="F2151" s="20" t="s">
        <v>220</v>
      </c>
      <c r="G2151" s="20" t="s">
        <v>3353</v>
      </c>
      <c r="H2151" s="20" t="s">
        <v>3354</v>
      </c>
      <c r="I2151" s="20" t="s">
        <v>3355</v>
      </c>
      <c r="J2151" s="20" t="s">
        <v>3356</v>
      </c>
      <c r="K2151" s="20">
        <v>18.060925099999999</v>
      </c>
      <c r="L2151" s="20">
        <v>120.55957669999999</v>
      </c>
      <c r="M2151" s="20"/>
      <c r="N2151" s="20"/>
      <c r="O2151" s="21">
        <v>42980</v>
      </c>
      <c r="P2151" s="20">
        <f t="shared" si="102"/>
        <v>2017</v>
      </c>
      <c r="Q2151" s="20">
        <f t="shared" si="103"/>
        <v>9</v>
      </c>
      <c r="R2151" s="20">
        <f t="shared" si="104"/>
        <v>2</v>
      </c>
      <c r="S2151" s="20"/>
      <c r="T2151" s="20"/>
      <c r="U2151" s="20" t="s">
        <v>225</v>
      </c>
      <c r="V2151" s="20" t="s">
        <v>259</v>
      </c>
      <c r="W2151" s="20" t="s">
        <v>260</v>
      </c>
      <c r="X2151" s="20" t="s">
        <v>239</v>
      </c>
      <c r="Y2151" s="20" t="s">
        <v>266</v>
      </c>
      <c r="Z2151" s="20" t="s">
        <v>6286</v>
      </c>
      <c r="AA2151" s="20"/>
      <c r="AB2151" s="20"/>
      <c r="AC2151" s="20"/>
      <c r="AD2151" s="20" t="s">
        <v>231</v>
      </c>
      <c r="AE2151" s="20"/>
      <c r="AF2151" s="21">
        <v>32329</v>
      </c>
      <c r="AG2151" s="20">
        <v>29</v>
      </c>
      <c r="AH2151" s="20" t="s">
        <v>5873</v>
      </c>
      <c r="AI2151" s="20" t="s">
        <v>2397</v>
      </c>
      <c r="AJ2151" s="22" t="s">
        <v>254</v>
      </c>
      <c r="AK2151" s="20" t="s">
        <v>6186</v>
      </c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>
        <v>6</v>
      </c>
      <c r="BS2151" s="20"/>
      <c r="BT2151" s="20" t="s">
        <v>238</v>
      </c>
      <c r="BU2151" s="20"/>
      <c r="BV2151" s="20"/>
      <c r="BW2151" s="20"/>
      <c r="BX2151" s="20"/>
      <c r="BY2151" s="20"/>
      <c r="BZ2151" s="20"/>
      <c r="CA2151" s="20"/>
      <c r="CB2151" s="20"/>
      <c r="CC2151" s="20"/>
      <c r="CD2151" s="20"/>
      <c r="CE2151" s="20"/>
      <c r="CF2151" s="20"/>
      <c r="CG2151" s="20"/>
      <c r="CH2151" s="20"/>
      <c r="CI2151" s="20"/>
      <c r="CJ2151" s="20"/>
      <c r="CK2151" s="20"/>
      <c r="CL2151" s="20"/>
      <c r="CM2151" s="20"/>
      <c r="CN2151" s="20" t="s">
        <v>241</v>
      </c>
      <c r="CO2151" s="20" t="s">
        <v>236</v>
      </c>
      <c r="CP2151" s="20"/>
      <c r="CQ2151" s="20"/>
      <c r="CR2151" s="20"/>
      <c r="CS2151" s="20">
        <v>36</v>
      </c>
      <c r="CT2151" s="20" t="s">
        <v>242</v>
      </c>
      <c r="CU2151" s="20" t="s">
        <v>236</v>
      </c>
      <c r="CV2151" s="20"/>
      <c r="CW2151" s="20"/>
      <c r="CX2151" s="20"/>
      <c r="CY2151" s="20"/>
      <c r="CZ2151" s="20">
        <v>0.5</v>
      </c>
      <c r="DA2151" s="20" t="s">
        <v>236</v>
      </c>
      <c r="DB2151" s="20"/>
      <c r="DC2151" s="20"/>
      <c r="DD2151" s="20"/>
      <c r="DE2151" s="20"/>
      <c r="DF2151" s="20"/>
      <c r="DG2151" s="20"/>
      <c r="DH2151" s="20"/>
      <c r="DI2151" s="20"/>
      <c r="DJ2151" s="20"/>
      <c r="DK2151" s="20">
        <v>38</v>
      </c>
      <c r="DL2151" s="20" t="s">
        <v>242</v>
      </c>
      <c r="DM2151" s="20" t="s">
        <v>236</v>
      </c>
      <c r="DN2151" s="20"/>
      <c r="DO2151" s="20"/>
      <c r="DP2151" s="20"/>
      <c r="DQ2151" s="20"/>
      <c r="DR2151" s="20"/>
      <c r="DS2151" s="20"/>
      <c r="DT2151" s="20"/>
      <c r="DU2151" s="20"/>
      <c r="DV2151" s="20"/>
      <c r="DW2151" s="20"/>
      <c r="DX2151" s="20"/>
      <c r="DY2151" s="20"/>
      <c r="DZ2151" s="20"/>
      <c r="EA2151" s="20">
        <v>2</v>
      </c>
      <c r="EB2151" s="20" t="s">
        <v>236</v>
      </c>
      <c r="EC2151" s="20"/>
      <c r="ED2151" s="20"/>
      <c r="EE2151" s="20"/>
      <c r="EF2151" s="20"/>
      <c r="EG2151" s="20"/>
      <c r="EH2151" s="20"/>
      <c r="EI2151" s="20"/>
      <c r="EJ2151" s="20"/>
      <c r="EK2151" s="20"/>
      <c r="EL2151" s="20"/>
      <c r="EM2151" s="20"/>
      <c r="EN2151" s="20"/>
      <c r="EO2151" s="20"/>
      <c r="EP2151" s="20"/>
      <c r="EQ2151" s="20"/>
      <c r="ER2151" s="20"/>
      <c r="ES2151" s="20"/>
      <c r="ET2151" s="20"/>
      <c r="EU2151" s="20"/>
      <c r="EV2151" s="20"/>
      <c r="EW2151" s="20"/>
      <c r="EX2151" s="20"/>
      <c r="EY2151" s="20"/>
      <c r="EZ2151" s="20"/>
      <c r="FA2151" s="20"/>
      <c r="FB2151" s="20"/>
      <c r="FC2151" s="20"/>
      <c r="FD2151" s="20"/>
      <c r="FE2151" s="20" t="s">
        <v>240</v>
      </c>
      <c r="FF2151" s="20" t="s">
        <v>238</v>
      </c>
      <c r="FG2151" s="20">
        <v>6</v>
      </c>
      <c r="FH2151" s="20" t="s">
        <v>256</v>
      </c>
      <c r="FI2151" s="20" t="s">
        <v>238</v>
      </c>
      <c r="FJ2151" s="20"/>
      <c r="FK2151" s="20"/>
      <c r="FL2151" s="20"/>
      <c r="FM2151" s="20"/>
      <c r="FN2151" s="20"/>
      <c r="FO2151" s="20"/>
      <c r="FP2151" s="20"/>
      <c r="FQ2151" s="20"/>
      <c r="FR2151" s="20"/>
      <c r="FS2151" s="20"/>
      <c r="FT2151" s="20"/>
      <c r="FU2151" s="20"/>
      <c r="FV2151" s="20"/>
      <c r="FW2151" s="20" t="s">
        <v>241</v>
      </c>
      <c r="FX2151" s="20" t="s">
        <v>236</v>
      </c>
      <c r="FY2151" s="20"/>
      <c r="FZ2151" s="20"/>
      <c r="GA2151" s="20"/>
      <c r="GB2151" s="20"/>
      <c r="GC2151" s="20"/>
      <c r="GD2151" s="20"/>
      <c r="GE2151" s="20"/>
      <c r="GF2151" s="20"/>
      <c r="GG2151" s="20"/>
      <c r="GH2151" s="20"/>
      <c r="GI2151" s="20" t="s">
        <v>244</v>
      </c>
      <c r="GJ2151" s="20" t="s">
        <v>236</v>
      </c>
      <c r="GK2151" s="20"/>
      <c r="GL2151" s="20"/>
      <c r="GM2151" s="20"/>
      <c r="GN2151" s="20"/>
      <c r="GO2151" s="20"/>
      <c r="GP2151" s="20"/>
      <c r="GQ2151" s="20"/>
      <c r="GR2151" s="20"/>
      <c r="GS2151" s="20"/>
      <c r="GT2151" s="20"/>
      <c r="GU2151" s="20"/>
      <c r="GV2151" s="20"/>
      <c r="GW2151" s="20"/>
      <c r="GX2151" s="20" t="s">
        <v>241</v>
      </c>
      <c r="GY2151" s="20" t="s">
        <v>236</v>
      </c>
    </row>
    <row r="2152" spans="1:207" s="22" customFormat="1" x14ac:dyDescent="0.25">
      <c r="A2152" s="14" t="s">
        <v>6287</v>
      </c>
      <c r="B2152" s="20" t="s">
        <v>6288</v>
      </c>
      <c r="C2152" s="20"/>
      <c r="D2152" s="20" t="s">
        <v>249</v>
      </c>
      <c r="E2152" s="20" t="s">
        <v>219</v>
      </c>
      <c r="F2152" s="20" t="s">
        <v>220</v>
      </c>
      <c r="G2152" s="20" t="s">
        <v>3353</v>
      </c>
      <c r="H2152" s="20" t="s">
        <v>3354</v>
      </c>
      <c r="I2152" s="20" t="s">
        <v>3355</v>
      </c>
      <c r="J2152" s="20" t="s">
        <v>3356</v>
      </c>
      <c r="K2152" s="20">
        <v>18.060925099999999</v>
      </c>
      <c r="L2152" s="20">
        <v>120.55957669999999</v>
      </c>
      <c r="M2152" s="20"/>
      <c r="N2152" s="20"/>
      <c r="O2152" s="21">
        <v>43012</v>
      </c>
      <c r="P2152" s="20">
        <f t="shared" si="102"/>
        <v>2017</v>
      </c>
      <c r="Q2152" s="20">
        <f t="shared" si="103"/>
        <v>10</v>
      </c>
      <c r="R2152" s="20">
        <f t="shared" si="104"/>
        <v>4</v>
      </c>
      <c r="S2152" s="20"/>
      <c r="T2152" s="20"/>
      <c r="U2152" s="20" t="s">
        <v>225</v>
      </c>
      <c r="V2152" s="20" t="s">
        <v>259</v>
      </c>
      <c r="W2152" s="20" t="s">
        <v>260</v>
      </c>
      <c r="X2152" s="20" t="s">
        <v>239</v>
      </c>
      <c r="Y2152" s="20" t="s">
        <v>229</v>
      </c>
      <c r="Z2152" s="20" t="s">
        <v>5903</v>
      </c>
      <c r="AA2152" s="20"/>
      <c r="AB2152" s="20"/>
      <c r="AC2152" s="20"/>
      <c r="AD2152" s="20" t="s">
        <v>289</v>
      </c>
      <c r="AE2152" s="20"/>
      <c r="AF2152" s="21">
        <v>25046</v>
      </c>
      <c r="AG2152" s="20">
        <v>49</v>
      </c>
      <c r="AH2152" s="20" t="s">
        <v>5867</v>
      </c>
      <c r="AI2152" s="20" t="s">
        <v>2208</v>
      </c>
      <c r="AJ2152" s="22" t="s">
        <v>254</v>
      </c>
      <c r="AK2152" s="20" t="s">
        <v>6203</v>
      </c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>
        <v>6</v>
      </c>
      <c r="BS2152" s="20"/>
      <c r="BT2152" s="20" t="s">
        <v>238</v>
      </c>
      <c r="BU2152" s="20"/>
      <c r="BV2152" s="20"/>
      <c r="BW2152" s="20"/>
      <c r="BX2152" s="20"/>
      <c r="BY2152" s="20"/>
      <c r="BZ2152" s="20"/>
      <c r="CA2152" s="20"/>
      <c r="CB2152" s="20"/>
      <c r="CC2152" s="20"/>
      <c r="CD2152" s="20"/>
      <c r="CE2152" s="20"/>
      <c r="CF2152" s="20"/>
      <c r="CG2152" s="20"/>
      <c r="CH2152" s="20"/>
      <c r="CI2152" s="20"/>
      <c r="CJ2152" s="20"/>
      <c r="CK2152" s="20"/>
      <c r="CL2152" s="20"/>
      <c r="CM2152" s="20"/>
      <c r="CN2152" s="20" t="s">
        <v>272</v>
      </c>
      <c r="CO2152" s="20" t="s">
        <v>238</v>
      </c>
      <c r="CP2152" s="20"/>
      <c r="CQ2152" s="20"/>
      <c r="CR2152" s="20"/>
      <c r="CS2152" s="20">
        <v>6</v>
      </c>
      <c r="CT2152" s="20" t="s">
        <v>272</v>
      </c>
      <c r="CU2152" s="20" t="s">
        <v>238</v>
      </c>
      <c r="CV2152" s="20"/>
      <c r="CW2152" s="20"/>
      <c r="CX2152" s="20"/>
      <c r="CY2152" s="20"/>
      <c r="CZ2152" s="20">
        <v>0.5</v>
      </c>
      <c r="DA2152" s="20" t="s">
        <v>236</v>
      </c>
      <c r="DB2152" s="20"/>
      <c r="DC2152" s="20">
        <v>1</v>
      </c>
      <c r="DD2152" s="20" t="s">
        <v>236</v>
      </c>
      <c r="DE2152" s="20"/>
      <c r="DF2152" s="20"/>
      <c r="DG2152" s="20"/>
      <c r="DH2152" s="20"/>
      <c r="DI2152" s="20"/>
      <c r="DJ2152" s="20"/>
      <c r="DK2152" s="20">
        <v>6</v>
      </c>
      <c r="DL2152" s="20" t="s">
        <v>272</v>
      </c>
      <c r="DM2152" s="20" t="s">
        <v>238</v>
      </c>
      <c r="DN2152" s="20"/>
      <c r="DO2152" s="20"/>
      <c r="DP2152" s="20"/>
      <c r="DQ2152" s="20"/>
      <c r="DR2152" s="20"/>
      <c r="DS2152" s="20"/>
      <c r="DT2152" s="20"/>
      <c r="DU2152" s="20"/>
      <c r="DV2152" s="20"/>
      <c r="DW2152" s="20"/>
      <c r="DX2152" s="20"/>
      <c r="DY2152" s="20"/>
      <c r="DZ2152" s="20"/>
      <c r="EA2152" s="20">
        <v>2</v>
      </c>
      <c r="EB2152" s="20" t="s">
        <v>236</v>
      </c>
      <c r="EC2152" s="20"/>
      <c r="ED2152" s="20"/>
      <c r="EE2152" s="20"/>
      <c r="EF2152" s="20"/>
      <c r="EG2152" s="20"/>
      <c r="EH2152" s="20"/>
      <c r="EI2152" s="20"/>
      <c r="EJ2152" s="20"/>
      <c r="EK2152" s="20"/>
      <c r="EL2152" s="20"/>
      <c r="EM2152" s="20"/>
      <c r="EN2152" s="20"/>
      <c r="EO2152" s="20"/>
      <c r="EP2152" s="20"/>
      <c r="EQ2152" s="20"/>
      <c r="ER2152" s="20"/>
      <c r="ES2152" s="20"/>
      <c r="ET2152" s="20"/>
      <c r="EU2152" s="20"/>
      <c r="EV2152" s="20"/>
      <c r="EW2152" s="20"/>
      <c r="EX2152" s="20"/>
      <c r="EY2152" s="20"/>
      <c r="EZ2152" s="20"/>
      <c r="FA2152" s="20"/>
      <c r="FB2152" s="20"/>
      <c r="FC2152" s="20"/>
      <c r="FD2152" s="20"/>
      <c r="FE2152" s="20" t="s">
        <v>240</v>
      </c>
      <c r="FF2152" s="20" t="s">
        <v>238</v>
      </c>
      <c r="FG2152" s="20">
        <v>6</v>
      </c>
      <c r="FH2152" s="20" t="s">
        <v>256</v>
      </c>
      <c r="FI2152" s="20" t="s">
        <v>238</v>
      </c>
      <c r="FJ2152" s="20"/>
      <c r="FK2152" s="20"/>
      <c r="FL2152" s="20"/>
      <c r="FM2152" s="20"/>
      <c r="FN2152" s="20"/>
      <c r="FO2152" s="20"/>
      <c r="FP2152" s="20"/>
      <c r="FQ2152" s="20"/>
      <c r="FR2152" s="20"/>
      <c r="FS2152" s="20"/>
      <c r="FT2152" s="20"/>
      <c r="FU2152" s="20"/>
      <c r="FV2152" s="20"/>
      <c r="FW2152" s="20" t="s">
        <v>237</v>
      </c>
      <c r="FX2152" s="20" t="s">
        <v>238</v>
      </c>
      <c r="FY2152" s="20"/>
      <c r="FZ2152" s="20"/>
      <c r="GA2152" s="20"/>
      <c r="GB2152" s="20"/>
      <c r="GC2152" s="20"/>
      <c r="GD2152" s="20"/>
      <c r="GE2152" s="20"/>
      <c r="GF2152" s="20"/>
      <c r="GG2152" s="20"/>
      <c r="GH2152" s="20"/>
      <c r="GI2152" s="20" t="s">
        <v>273</v>
      </c>
      <c r="GJ2152" s="20" t="s">
        <v>238</v>
      </c>
      <c r="GK2152" s="20"/>
      <c r="GL2152" s="20"/>
      <c r="GM2152" s="20"/>
      <c r="GN2152" s="20"/>
      <c r="GO2152" s="20"/>
      <c r="GP2152" s="20"/>
      <c r="GQ2152" s="20"/>
      <c r="GR2152" s="20"/>
      <c r="GS2152" s="20"/>
      <c r="GT2152" s="20"/>
      <c r="GU2152" s="20"/>
      <c r="GV2152" s="20"/>
      <c r="GW2152" s="20"/>
      <c r="GX2152" s="20" t="s">
        <v>241</v>
      </c>
      <c r="GY2152" s="20" t="s">
        <v>236</v>
      </c>
    </row>
    <row r="2153" spans="1:207" s="22" customFormat="1" x14ac:dyDescent="0.25">
      <c r="A2153" s="14" t="s">
        <v>6289</v>
      </c>
      <c r="B2153" s="20" t="s">
        <v>6290</v>
      </c>
      <c r="C2153" s="20"/>
      <c r="D2153" s="20" t="s">
        <v>249</v>
      </c>
      <c r="E2153" s="20" t="s">
        <v>219</v>
      </c>
      <c r="F2153" s="20" t="s">
        <v>220</v>
      </c>
      <c r="G2153" s="20" t="s">
        <v>3353</v>
      </c>
      <c r="H2153" s="20" t="s">
        <v>3354</v>
      </c>
      <c r="I2153" s="20" t="s">
        <v>3355</v>
      </c>
      <c r="J2153" s="20" t="s">
        <v>3356</v>
      </c>
      <c r="K2153" s="20">
        <v>18.060925099999999</v>
      </c>
      <c r="L2153" s="20">
        <v>120.55957669999999</v>
      </c>
      <c r="M2153" s="20"/>
      <c r="N2153" s="20"/>
      <c r="O2153" s="21">
        <v>43013</v>
      </c>
      <c r="P2153" s="20">
        <f t="shared" si="102"/>
        <v>2017</v>
      </c>
      <c r="Q2153" s="20">
        <f t="shared" si="103"/>
        <v>10</v>
      </c>
      <c r="R2153" s="20">
        <f t="shared" si="104"/>
        <v>5</v>
      </c>
      <c r="S2153" s="20"/>
      <c r="T2153" s="20"/>
      <c r="U2153" s="20" t="s">
        <v>225</v>
      </c>
      <c r="V2153" s="20" t="s">
        <v>259</v>
      </c>
      <c r="W2153" s="20" t="s">
        <v>260</v>
      </c>
      <c r="X2153" s="20" t="s">
        <v>239</v>
      </c>
      <c r="Y2153" s="20" t="s">
        <v>294</v>
      </c>
      <c r="Z2153" s="20" t="s">
        <v>6291</v>
      </c>
      <c r="AA2153" s="20"/>
      <c r="AB2153" s="20"/>
      <c r="AC2153" s="20"/>
      <c r="AD2153" s="20" t="s">
        <v>231</v>
      </c>
      <c r="AE2153" s="20"/>
      <c r="AF2153" s="21">
        <v>21280</v>
      </c>
      <c r="AG2153" s="20">
        <v>59</v>
      </c>
      <c r="AH2153" s="20" t="s">
        <v>5867</v>
      </c>
      <c r="AI2153" s="20" t="s">
        <v>6292</v>
      </c>
      <c r="AJ2153" s="22" t="s">
        <v>254</v>
      </c>
      <c r="AK2153" s="20" t="s">
        <v>6203</v>
      </c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>
        <v>6</v>
      </c>
      <c r="BS2153" s="20"/>
      <c r="BT2153" s="20" t="s">
        <v>238</v>
      </c>
      <c r="BU2153" s="20"/>
      <c r="BV2153" s="20"/>
      <c r="BW2153" s="20"/>
      <c r="BX2153" s="20"/>
      <c r="BY2153" s="20"/>
      <c r="BZ2153" s="20"/>
      <c r="CA2153" s="20"/>
      <c r="CB2153" s="20"/>
      <c r="CC2153" s="20"/>
      <c r="CD2153" s="20"/>
      <c r="CE2153" s="20"/>
      <c r="CF2153" s="20"/>
      <c r="CG2153" s="20"/>
      <c r="CH2153" s="20"/>
      <c r="CI2153" s="20"/>
      <c r="CJ2153" s="20"/>
      <c r="CK2153" s="20"/>
      <c r="CL2153" s="20"/>
      <c r="CM2153" s="20"/>
      <c r="CN2153" s="20" t="s">
        <v>272</v>
      </c>
      <c r="CO2153" s="20" t="s">
        <v>238</v>
      </c>
      <c r="CP2153" s="20"/>
      <c r="CQ2153" s="20"/>
      <c r="CR2153" s="20"/>
      <c r="CS2153" s="20">
        <v>6</v>
      </c>
      <c r="CT2153" s="20" t="s">
        <v>272</v>
      </c>
      <c r="CU2153" s="20" t="s">
        <v>238</v>
      </c>
      <c r="CV2153" s="20"/>
      <c r="CW2153" s="20"/>
      <c r="CX2153" s="20"/>
      <c r="CY2153" s="20"/>
      <c r="CZ2153" s="20">
        <v>0.5</v>
      </c>
      <c r="DA2153" s="20" t="s">
        <v>236</v>
      </c>
      <c r="DB2153" s="20"/>
      <c r="DC2153" s="20">
        <v>1</v>
      </c>
      <c r="DD2153" s="20" t="s">
        <v>236</v>
      </c>
      <c r="DE2153" s="20"/>
      <c r="DF2153" s="20"/>
      <c r="DG2153" s="20"/>
      <c r="DH2153" s="20"/>
      <c r="DI2153" s="20"/>
      <c r="DJ2153" s="20"/>
      <c r="DK2153" s="20">
        <v>6</v>
      </c>
      <c r="DL2153" s="20" t="s">
        <v>272</v>
      </c>
      <c r="DM2153" s="20" t="s">
        <v>238</v>
      </c>
      <c r="DN2153" s="20"/>
      <c r="DO2153" s="20"/>
      <c r="DP2153" s="20"/>
      <c r="DQ2153" s="20"/>
      <c r="DR2153" s="20"/>
      <c r="DS2153" s="20"/>
      <c r="DT2153" s="20"/>
      <c r="DU2153" s="20"/>
      <c r="DV2153" s="20"/>
      <c r="DW2153" s="20"/>
      <c r="DX2153" s="20"/>
      <c r="DY2153" s="20"/>
      <c r="DZ2153" s="20"/>
      <c r="EA2153" s="20">
        <v>2</v>
      </c>
      <c r="EB2153" s="20" t="s">
        <v>236</v>
      </c>
      <c r="EC2153" s="20"/>
      <c r="ED2153" s="20"/>
      <c r="EE2153" s="20"/>
      <c r="EF2153" s="20"/>
      <c r="EG2153" s="20"/>
      <c r="EH2153" s="20"/>
      <c r="EI2153" s="20"/>
      <c r="EJ2153" s="20"/>
      <c r="EK2153" s="20"/>
      <c r="EL2153" s="20"/>
      <c r="EM2153" s="20"/>
      <c r="EN2153" s="20"/>
      <c r="EO2153" s="20"/>
      <c r="EP2153" s="20"/>
      <c r="EQ2153" s="20"/>
      <c r="ER2153" s="20"/>
      <c r="ES2153" s="20"/>
      <c r="ET2153" s="20"/>
      <c r="EU2153" s="20"/>
      <c r="EV2153" s="20"/>
      <c r="EW2153" s="20"/>
      <c r="EX2153" s="20"/>
      <c r="EY2153" s="20"/>
      <c r="EZ2153" s="20"/>
      <c r="FA2153" s="20"/>
      <c r="FB2153" s="20"/>
      <c r="FC2153" s="20"/>
      <c r="FD2153" s="20"/>
      <c r="FE2153" s="20" t="s">
        <v>240</v>
      </c>
      <c r="FF2153" s="20" t="s">
        <v>238</v>
      </c>
      <c r="FG2153" s="20">
        <v>6</v>
      </c>
      <c r="FH2153" s="20" t="s">
        <v>256</v>
      </c>
      <c r="FI2153" s="20" t="s">
        <v>238</v>
      </c>
      <c r="FJ2153" s="20"/>
      <c r="FK2153" s="20"/>
      <c r="FL2153" s="20"/>
      <c r="FM2153" s="20"/>
      <c r="FN2153" s="20"/>
      <c r="FO2153" s="20"/>
      <c r="FP2153" s="20"/>
      <c r="FQ2153" s="20"/>
      <c r="FR2153" s="20"/>
      <c r="FS2153" s="20"/>
      <c r="FT2153" s="20"/>
      <c r="FU2153" s="20"/>
      <c r="FV2153" s="20"/>
      <c r="FW2153" s="20" t="s">
        <v>237</v>
      </c>
      <c r="FX2153" s="20" t="s">
        <v>238</v>
      </c>
      <c r="FY2153" s="20"/>
      <c r="FZ2153" s="20"/>
      <c r="GA2153" s="20"/>
      <c r="GB2153" s="20"/>
      <c r="GC2153" s="20"/>
      <c r="GD2153" s="20"/>
      <c r="GE2153" s="20"/>
      <c r="GF2153" s="20"/>
      <c r="GG2153" s="20"/>
      <c r="GH2153" s="20"/>
      <c r="GI2153" s="20" t="s">
        <v>273</v>
      </c>
      <c r="GJ2153" s="20" t="s">
        <v>238</v>
      </c>
      <c r="GK2153" s="20"/>
      <c r="GL2153" s="20"/>
      <c r="GM2153" s="20"/>
      <c r="GN2153" s="20"/>
      <c r="GO2153" s="20"/>
      <c r="GP2153" s="20"/>
      <c r="GQ2153" s="20"/>
      <c r="GR2153" s="20"/>
      <c r="GS2153" s="20"/>
      <c r="GT2153" s="20"/>
      <c r="GU2153" s="20"/>
      <c r="GV2153" s="20"/>
      <c r="GW2153" s="20"/>
      <c r="GX2153" s="20" t="s">
        <v>241</v>
      </c>
      <c r="GY2153" s="20" t="s">
        <v>236</v>
      </c>
    </row>
    <row r="2154" spans="1:207" s="22" customFormat="1" x14ac:dyDescent="0.25">
      <c r="A2154" s="14" t="s">
        <v>6293</v>
      </c>
      <c r="B2154" s="20" t="s">
        <v>6294</v>
      </c>
      <c r="C2154" s="20"/>
      <c r="D2154" s="20" t="s">
        <v>249</v>
      </c>
      <c r="E2154" s="20" t="s">
        <v>219</v>
      </c>
      <c r="F2154" s="20" t="s">
        <v>220</v>
      </c>
      <c r="G2154" s="20" t="s">
        <v>3353</v>
      </c>
      <c r="H2154" s="20" t="s">
        <v>3354</v>
      </c>
      <c r="I2154" s="20" t="s">
        <v>3355</v>
      </c>
      <c r="J2154" s="20" t="s">
        <v>3356</v>
      </c>
      <c r="K2154" s="20">
        <v>18.060925099999999</v>
      </c>
      <c r="L2154" s="20">
        <v>120.55957669999999</v>
      </c>
      <c r="M2154" s="20"/>
      <c r="N2154" s="20"/>
      <c r="O2154" s="21">
        <v>43011</v>
      </c>
      <c r="P2154" s="20">
        <f t="shared" si="102"/>
        <v>2017</v>
      </c>
      <c r="Q2154" s="20">
        <f t="shared" si="103"/>
        <v>10</v>
      </c>
      <c r="R2154" s="20">
        <f t="shared" si="104"/>
        <v>3</v>
      </c>
      <c r="S2154" s="20"/>
      <c r="T2154" s="20"/>
      <c r="U2154" s="20" t="s">
        <v>225</v>
      </c>
      <c r="V2154" s="20" t="s">
        <v>259</v>
      </c>
      <c r="W2154" s="20" t="s">
        <v>260</v>
      </c>
      <c r="X2154" s="20" t="s">
        <v>239</v>
      </c>
      <c r="Y2154" s="20" t="s">
        <v>266</v>
      </c>
      <c r="Z2154" s="20" t="s">
        <v>6286</v>
      </c>
      <c r="AA2154" s="20"/>
      <c r="AB2154" s="20"/>
      <c r="AC2154" s="20"/>
      <c r="AD2154" s="20" t="s">
        <v>231</v>
      </c>
      <c r="AE2154" s="20"/>
      <c r="AF2154" s="21">
        <v>20066</v>
      </c>
      <c r="AG2154" s="20">
        <v>62</v>
      </c>
      <c r="AH2154" s="20" t="s">
        <v>5873</v>
      </c>
      <c r="AI2154" s="20" t="s">
        <v>2149</v>
      </c>
      <c r="AJ2154" s="22" t="s">
        <v>254</v>
      </c>
      <c r="AK2154" s="20" t="s">
        <v>6186</v>
      </c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>
        <v>19</v>
      </c>
      <c r="BS2154" s="20"/>
      <c r="BT2154" s="20" t="s">
        <v>238</v>
      </c>
      <c r="BU2154" s="20"/>
      <c r="BV2154" s="20"/>
      <c r="BW2154" s="20"/>
      <c r="BX2154" s="20"/>
      <c r="BY2154" s="20"/>
      <c r="BZ2154" s="20"/>
      <c r="CA2154" s="20"/>
      <c r="CB2154" s="20"/>
      <c r="CC2154" s="20"/>
      <c r="CD2154" s="20"/>
      <c r="CE2154" s="20"/>
      <c r="CF2154" s="20"/>
      <c r="CG2154" s="20"/>
      <c r="CH2154" s="20"/>
      <c r="CI2154" s="20"/>
      <c r="CJ2154" s="20"/>
      <c r="CK2154" s="20"/>
      <c r="CL2154" s="20"/>
      <c r="CM2154" s="20"/>
      <c r="CN2154" s="20" t="s">
        <v>241</v>
      </c>
      <c r="CO2154" s="20" t="s">
        <v>236</v>
      </c>
      <c r="CP2154" s="20"/>
      <c r="CQ2154" s="20"/>
      <c r="CR2154" s="20"/>
      <c r="CS2154" s="20">
        <v>30</v>
      </c>
      <c r="CT2154" s="20" t="s">
        <v>242</v>
      </c>
      <c r="CU2154" s="20" t="s">
        <v>236</v>
      </c>
      <c r="CV2154" s="20"/>
      <c r="CW2154" s="20"/>
      <c r="CX2154" s="20"/>
      <c r="CY2154" s="20"/>
      <c r="CZ2154" s="20" t="s">
        <v>241</v>
      </c>
      <c r="DA2154" s="20" t="s">
        <v>236</v>
      </c>
      <c r="DB2154" s="20"/>
      <c r="DC2154" s="20">
        <v>1</v>
      </c>
      <c r="DD2154" s="20" t="s">
        <v>236</v>
      </c>
      <c r="DE2154" s="20"/>
      <c r="DF2154" s="20"/>
      <c r="DG2154" s="20"/>
      <c r="DH2154" s="20"/>
      <c r="DI2154" s="20"/>
      <c r="DJ2154" s="20"/>
      <c r="DK2154" s="20">
        <v>32</v>
      </c>
      <c r="DL2154" s="20" t="s">
        <v>242</v>
      </c>
      <c r="DM2154" s="20" t="s">
        <v>236</v>
      </c>
      <c r="DN2154" s="20"/>
      <c r="DO2154" s="20"/>
      <c r="DP2154" s="20"/>
      <c r="DQ2154" s="20"/>
      <c r="DR2154" s="20"/>
      <c r="DS2154" s="20"/>
      <c r="DT2154" s="20"/>
      <c r="DU2154" s="20"/>
      <c r="DV2154" s="20"/>
      <c r="DW2154" s="20"/>
      <c r="DX2154" s="20"/>
      <c r="DY2154" s="20"/>
      <c r="DZ2154" s="20"/>
      <c r="EA2154" s="20">
        <v>2</v>
      </c>
      <c r="EB2154" s="20" t="s">
        <v>236</v>
      </c>
      <c r="EC2154" s="20"/>
      <c r="ED2154" s="20"/>
      <c r="EE2154" s="20"/>
      <c r="EF2154" s="20"/>
      <c r="EG2154" s="20"/>
      <c r="EH2154" s="20"/>
      <c r="EI2154" s="20"/>
      <c r="EJ2154" s="20"/>
      <c r="EK2154" s="20"/>
      <c r="EL2154" s="20"/>
      <c r="EM2154" s="20"/>
      <c r="EN2154" s="20"/>
      <c r="EO2154" s="20"/>
      <c r="EP2154" s="20"/>
      <c r="EQ2154" s="20"/>
      <c r="ER2154" s="20"/>
      <c r="ES2154" s="20"/>
      <c r="ET2154" s="20"/>
      <c r="EU2154" s="20"/>
      <c r="EV2154" s="20"/>
      <c r="EW2154" s="20"/>
      <c r="EX2154" s="20"/>
      <c r="EY2154" s="20"/>
      <c r="EZ2154" s="20"/>
      <c r="FA2154" s="20"/>
      <c r="FB2154" s="20"/>
      <c r="FC2154" s="20"/>
      <c r="FD2154" s="20"/>
      <c r="FE2154" s="20" t="s">
        <v>240</v>
      </c>
      <c r="FF2154" s="20" t="s">
        <v>238</v>
      </c>
      <c r="FG2154" s="20">
        <v>12</v>
      </c>
      <c r="FH2154" s="20" t="s">
        <v>256</v>
      </c>
      <c r="FI2154" s="20" t="s">
        <v>238</v>
      </c>
      <c r="FJ2154" s="20"/>
      <c r="FK2154" s="20"/>
      <c r="FL2154" s="20"/>
      <c r="FM2154" s="20"/>
      <c r="FN2154" s="20"/>
      <c r="FO2154" s="20"/>
      <c r="FP2154" s="20"/>
      <c r="FQ2154" s="20"/>
      <c r="FR2154" s="20"/>
      <c r="FS2154" s="20"/>
      <c r="FT2154" s="20"/>
      <c r="FU2154" s="20"/>
      <c r="FV2154" s="20"/>
      <c r="FW2154" s="20" t="s">
        <v>241</v>
      </c>
      <c r="FX2154" s="20" t="s">
        <v>236</v>
      </c>
      <c r="FY2154" s="20"/>
      <c r="FZ2154" s="20"/>
      <c r="GA2154" s="20"/>
      <c r="GB2154" s="20"/>
      <c r="GC2154" s="20"/>
      <c r="GD2154" s="20"/>
      <c r="GE2154" s="20"/>
      <c r="GF2154" s="20"/>
      <c r="GG2154" s="20"/>
      <c r="GH2154" s="20"/>
      <c r="GI2154" s="20" t="s">
        <v>244</v>
      </c>
      <c r="GJ2154" s="20" t="s">
        <v>236</v>
      </c>
      <c r="GK2154" s="20"/>
      <c r="GL2154" s="20"/>
      <c r="GM2154" s="20"/>
      <c r="GN2154" s="20"/>
      <c r="GO2154" s="20"/>
      <c r="GP2154" s="20"/>
      <c r="GQ2154" s="20"/>
      <c r="GR2154" s="20"/>
      <c r="GS2154" s="20"/>
      <c r="GT2154" s="20"/>
      <c r="GU2154" s="20"/>
      <c r="GV2154" s="20"/>
      <c r="GW2154" s="20"/>
      <c r="GX2154" s="20" t="s">
        <v>241</v>
      </c>
      <c r="GY2154" s="20" t="s">
        <v>236</v>
      </c>
    </row>
    <row r="2155" spans="1:207" s="22" customFormat="1" x14ac:dyDescent="0.25">
      <c r="A2155" s="14" t="s">
        <v>6295</v>
      </c>
      <c r="B2155" s="20" t="s">
        <v>6296</v>
      </c>
      <c r="C2155" s="20"/>
      <c r="D2155" s="20" t="s">
        <v>249</v>
      </c>
      <c r="E2155" s="20" t="s">
        <v>219</v>
      </c>
      <c r="F2155" s="20" t="s">
        <v>220</v>
      </c>
      <c r="G2155" s="20" t="s">
        <v>3353</v>
      </c>
      <c r="H2155" s="20" t="s">
        <v>3354</v>
      </c>
      <c r="I2155" s="20" t="s">
        <v>3355</v>
      </c>
      <c r="J2155" s="20" t="s">
        <v>3356</v>
      </c>
      <c r="K2155" s="20">
        <v>18.060925099999999</v>
      </c>
      <c r="L2155" s="20">
        <v>120.55957669999999</v>
      </c>
      <c r="M2155" s="20"/>
      <c r="N2155" s="20"/>
      <c r="O2155" s="21">
        <v>43045</v>
      </c>
      <c r="P2155" s="20">
        <f t="shared" si="102"/>
        <v>2017</v>
      </c>
      <c r="Q2155" s="20">
        <f t="shared" si="103"/>
        <v>11</v>
      </c>
      <c r="R2155" s="20">
        <f t="shared" si="104"/>
        <v>6</v>
      </c>
      <c r="S2155" s="20"/>
      <c r="T2155" s="20"/>
      <c r="U2155" s="20" t="s">
        <v>225</v>
      </c>
      <c r="V2155" s="20" t="s">
        <v>259</v>
      </c>
      <c r="W2155" s="20" t="s">
        <v>260</v>
      </c>
      <c r="X2155" s="20" t="s">
        <v>239</v>
      </c>
      <c r="Y2155" s="20" t="s">
        <v>266</v>
      </c>
      <c r="Z2155" s="20" t="s">
        <v>6286</v>
      </c>
      <c r="AA2155" s="20"/>
      <c r="AB2155" s="20"/>
      <c r="AC2155" s="20"/>
      <c r="AD2155" s="20" t="s">
        <v>231</v>
      </c>
      <c r="AE2155" s="20"/>
      <c r="AF2155" s="21">
        <v>18261</v>
      </c>
      <c r="AG2155" s="20">
        <v>67</v>
      </c>
      <c r="AH2155" s="20" t="s">
        <v>5873</v>
      </c>
      <c r="AI2155" s="20" t="s">
        <v>2705</v>
      </c>
      <c r="AJ2155" s="22" t="s">
        <v>254</v>
      </c>
      <c r="AK2155" s="20" t="s">
        <v>6297</v>
      </c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>
        <v>6</v>
      </c>
      <c r="BS2155" s="20"/>
      <c r="BT2155" s="20" t="s">
        <v>238</v>
      </c>
      <c r="BU2155" s="20"/>
      <c r="BV2155" s="20"/>
      <c r="BW2155" s="20"/>
      <c r="BX2155" s="20"/>
      <c r="BY2155" s="20"/>
      <c r="BZ2155" s="20"/>
      <c r="CA2155" s="20"/>
      <c r="CB2155" s="20"/>
      <c r="CC2155" s="20"/>
      <c r="CD2155" s="20"/>
      <c r="CE2155" s="20"/>
      <c r="CF2155" s="20"/>
      <c r="CG2155" s="20"/>
      <c r="CH2155" s="20"/>
      <c r="CI2155" s="20"/>
      <c r="CJ2155" s="20"/>
      <c r="CK2155" s="20"/>
      <c r="CL2155" s="20"/>
      <c r="CM2155" s="20"/>
      <c r="CN2155" s="20" t="s">
        <v>272</v>
      </c>
      <c r="CO2155" s="20" t="s">
        <v>238</v>
      </c>
      <c r="CP2155" s="20"/>
      <c r="CQ2155" s="20"/>
      <c r="CR2155" s="20"/>
      <c r="CS2155" s="20">
        <v>34</v>
      </c>
      <c r="CT2155" s="20" t="s">
        <v>242</v>
      </c>
      <c r="CU2155" s="20" t="s">
        <v>236</v>
      </c>
      <c r="CV2155" s="20"/>
      <c r="CW2155" s="20"/>
      <c r="CX2155" s="20"/>
      <c r="CY2155" s="20"/>
      <c r="CZ2155" s="20">
        <v>0.5</v>
      </c>
      <c r="DA2155" s="20" t="s">
        <v>236</v>
      </c>
      <c r="DB2155" s="20"/>
      <c r="DC2155" s="20">
        <v>4</v>
      </c>
      <c r="DD2155" s="20" t="s">
        <v>434</v>
      </c>
      <c r="DE2155" s="20"/>
      <c r="DF2155" s="20"/>
      <c r="DG2155" s="20"/>
      <c r="DH2155" s="20"/>
      <c r="DI2155" s="20"/>
      <c r="DJ2155" s="20"/>
      <c r="DK2155" s="20">
        <v>35</v>
      </c>
      <c r="DL2155" s="20" t="s">
        <v>242</v>
      </c>
      <c r="DM2155" s="20" t="s">
        <v>236</v>
      </c>
      <c r="DN2155" s="20"/>
      <c r="DO2155" s="20"/>
      <c r="DP2155" s="20"/>
      <c r="DQ2155" s="20"/>
      <c r="DR2155" s="20"/>
      <c r="DS2155" s="20"/>
      <c r="DT2155" s="20"/>
      <c r="DU2155" s="20"/>
      <c r="DV2155" s="20"/>
      <c r="DW2155" s="20"/>
      <c r="DX2155" s="20"/>
      <c r="DY2155" s="20"/>
      <c r="DZ2155" s="20"/>
      <c r="EA2155" s="20">
        <v>1</v>
      </c>
      <c r="EB2155" s="20" t="s">
        <v>236</v>
      </c>
      <c r="EC2155" s="20"/>
      <c r="ED2155" s="20"/>
      <c r="EE2155" s="20"/>
      <c r="EF2155" s="20"/>
      <c r="EG2155" s="20"/>
      <c r="EH2155" s="20"/>
      <c r="EI2155" s="20"/>
      <c r="EJ2155" s="20"/>
      <c r="EK2155" s="20"/>
      <c r="EL2155" s="20"/>
      <c r="EM2155" s="20"/>
      <c r="EN2155" s="20"/>
      <c r="EO2155" s="20"/>
      <c r="EP2155" s="20"/>
      <c r="EQ2155" s="20"/>
      <c r="ER2155" s="20"/>
      <c r="ES2155" s="20"/>
      <c r="ET2155" s="20"/>
      <c r="EU2155" s="20"/>
      <c r="EV2155" s="20"/>
      <c r="EW2155" s="20"/>
      <c r="EX2155" s="20"/>
      <c r="EY2155" s="20"/>
      <c r="EZ2155" s="20"/>
      <c r="FA2155" s="20"/>
      <c r="FB2155" s="20"/>
      <c r="FC2155" s="20"/>
      <c r="FD2155" s="20"/>
      <c r="FE2155" s="20" t="s">
        <v>240</v>
      </c>
      <c r="FF2155" s="20" t="s">
        <v>238</v>
      </c>
      <c r="FG2155" s="20">
        <v>6</v>
      </c>
      <c r="FH2155" s="20" t="s">
        <v>256</v>
      </c>
      <c r="FI2155" s="20" t="s">
        <v>238</v>
      </c>
      <c r="FJ2155" s="20"/>
      <c r="FK2155" s="20"/>
      <c r="FL2155" s="20"/>
      <c r="FM2155" s="20"/>
      <c r="FN2155" s="20"/>
      <c r="FO2155" s="20"/>
      <c r="FP2155" s="20"/>
      <c r="FQ2155" s="20"/>
      <c r="FR2155" s="20"/>
      <c r="FS2155" s="20"/>
      <c r="FT2155" s="20"/>
      <c r="FU2155" s="20"/>
      <c r="FV2155" s="20"/>
      <c r="FW2155" s="20" t="s">
        <v>237</v>
      </c>
      <c r="FX2155" s="20" t="s">
        <v>238</v>
      </c>
      <c r="FY2155" s="20"/>
      <c r="FZ2155" s="20"/>
      <c r="GA2155" s="20"/>
      <c r="GB2155" s="20"/>
      <c r="GC2155" s="20"/>
      <c r="GD2155" s="20"/>
      <c r="GE2155" s="20"/>
      <c r="GF2155" s="20"/>
      <c r="GG2155" s="20"/>
      <c r="GH2155" s="20"/>
      <c r="GI2155" s="20" t="s">
        <v>273</v>
      </c>
      <c r="GJ2155" s="20" t="s">
        <v>238</v>
      </c>
      <c r="GK2155" s="20"/>
      <c r="GL2155" s="20"/>
      <c r="GM2155" s="20"/>
      <c r="GN2155" s="20"/>
      <c r="GO2155" s="20"/>
      <c r="GP2155" s="20"/>
      <c r="GQ2155" s="20"/>
      <c r="GR2155" s="20"/>
      <c r="GS2155" s="20"/>
      <c r="GT2155" s="20"/>
      <c r="GU2155" s="20"/>
      <c r="GV2155" s="20"/>
      <c r="GW2155" s="20"/>
      <c r="GX2155" s="20" t="s">
        <v>241</v>
      </c>
      <c r="GY2155" s="20" t="s">
        <v>236</v>
      </c>
    </row>
    <row r="2156" spans="1:207" s="22" customFormat="1" x14ac:dyDescent="0.25">
      <c r="A2156" s="14" t="s">
        <v>6298</v>
      </c>
      <c r="B2156" s="20" t="s">
        <v>6299</v>
      </c>
      <c r="C2156" s="20"/>
      <c r="D2156" s="20" t="s">
        <v>249</v>
      </c>
      <c r="E2156" s="20" t="s">
        <v>219</v>
      </c>
      <c r="F2156" s="20" t="s">
        <v>220</v>
      </c>
      <c r="G2156" s="20" t="s">
        <v>4036</v>
      </c>
      <c r="H2156" s="20" t="s">
        <v>4037</v>
      </c>
      <c r="I2156" s="20" t="s">
        <v>4038</v>
      </c>
      <c r="J2156" s="20" t="s">
        <v>4039</v>
      </c>
      <c r="K2156" s="20">
        <v>8.4856339999999992</v>
      </c>
      <c r="L2156" s="20">
        <v>124.649457</v>
      </c>
      <c r="M2156" s="20"/>
      <c r="N2156" s="20"/>
      <c r="O2156" s="21">
        <v>42750</v>
      </c>
      <c r="P2156" s="20">
        <f t="shared" si="102"/>
        <v>2017</v>
      </c>
      <c r="Q2156" s="20">
        <f t="shared" si="103"/>
        <v>1</v>
      </c>
      <c r="R2156" s="20">
        <f t="shared" si="104"/>
        <v>15</v>
      </c>
      <c r="S2156" s="20"/>
      <c r="T2156" s="20"/>
      <c r="U2156" s="20" t="s">
        <v>225</v>
      </c>
      <c r="V2156" s="20" t="s">
        <v>259</v>
      </c>
      <c r="W2156" s="20" t="s">
        <v>260</v>
      </c>
      <c r="X2156" s="20" t="s">
        <v>239</v>
      </c>
      <c r="Y2156" s="20" t="s">
        <v>5980</v>
      </c>
      <c r="Z2156" s="20" t="s">
        <v>4051</v>
      </c>
      <c r="AA2156" s="20"/>
      <c r="AB2156" s="20"/>
      <c r="AC2156" s="20"/>
      <c r="AD2156" s="20" t="s">
        <v>231</v>
      </c>
      <c r="AE2156" s="20"/>
      <c r="AF2156" s="21">
        <v>24995</v>
      </c>
      <c r="AG2156" s="20">
        <v>48</v>
      </c>
      <c r="AH2156" s="20" t="s">
        <v>5867</v>
      </c>
      <c r="AI2156" s="20"/>
      <c r="AJ2156" s="22" t="s">
        <v>254</v>
      </c>
      <c r="AK2156" s="20" t="s">
        <v>6300</v>
      </c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>
        <v>16</v>
      </c>
      <c r="BS2156" s="20"/>
      <c r="BT2156" s="20" t="s">
        <v>238</v>
      </c>
      <c r="BU2156" s="20"/>
      <c r="BV2156" s="20"/>
      <c r="BW2156" s="20"/>
      <c r="BX2156" s="20"/>
      <c r="BY2156" s="20"/>
      <c r="BZ2156" s="20"/>
      <c r="CA2156" s="20"/>
      <c r="CB2156" s="20"/>
      <c r="CC2156" s="20"/>
      <c r="CD2156" s="20"/>
      <c r="CE2156" s="20"/>
      <c r="CF2156" s="20"/>
      <c r="CG2156" s="20"/>
      <c r="CH2156" s="20"/>
      <c r="CI2156" s="20"/>
      <c r="CJ2156" s="20">
        <v>23</v>
      </c>
      <c r="CK2156" s="20"/>
      <c r="CL2156" s="20" t="s">
        <v>236</v>
      </c>
      <c r="CM2156" s="20"/>
      <c r="CN2156" s="20" t="s">
        <v>241</v>
      </c>
      <c r="CO2156" s="20" t="s">
        <v>236</v>
      </c>
      <c r="CP2156" s="20"/>
      <c r="CQ2156" s="20"/>
      <c r="CR2156" s="20"/>
      <c r="CS2156" s="20">
        <v>26</v>
      </c>
      <c r="CT2156" s="20" t="s">
        <v>242</v>
      </c>
      <c r="CU2156" s="20" t="s">
        <v>236</v>
      </c>
      <c r="CV2156" s="20"/>
      <c r="CW2156" s="20"/>
      <c r="CX2156" s="20"/>
      <c r="CY2156" s="20"/>
      <c r="CZ2156" s="20">
        <v>8</v>
      </c>
      <c r="DA2156" s="20" t="s">
        <v>238</v>
      </c>
      <c r="DB2156" s="20"/>
      <c r="DC2156" s="20">
        <v>0.25</v>
      </c>
      <c r="DD2156" s="20" t="s">
        <v>236</v>
      </c>
      <c r="DE2156" s="20"/>
      <c r="DF2156" s="20"/>
      <c r="DG2156" s="20"/>
      <c r="DH2156" s="20"/>
      <c r="DI2156" s="20"/>
      <c r="DJ2156" s="20"/>
      <c r="DK2156" s="20">
        <v>25</v>
      </c>
      <c r="DL2156" s="20" t="s">
        <v>242</v>
      </c>
      <c r="DM2156" s="20" t="s">
        <v>236</v>
      </c>
      <c r="DN2156" s="20"/>
      <c r="DO2156" s="20" t="s">
        <v>241</v>
      </c>
      <c r="DP2156" s="20" t="s">
        <v>236</v>
      </c>
      <c r="DQ2156" s="20"/>
      <c r="DR2156" s="20"/>
      <c r="DS2156" s="20"/>
      <c r="DT2156" s="20"/>
      <c r="DU2156" s="20"/>
      <c r="DV2156" s="20"/>
      <c r="DW2156" s="20"/>
      <c r="DX2156" s="20" t="s">
        <v>5912</v>
      </c>
      <c r="DY2156" s="20" t="s">
        <v>236</v>
      </c>
      <c r="DZ2156" s="20"/>
      <c r="EA2156" s="20">
        <v>2</v>
      </c>
      <c r="EB2156" s="20" t="s">
        <v>236</v>
      </c>
      <c r="EC2156" s="20"/>
      <c r="ED2156" s="20"/>
      <c r="EE2156" s="20"/>
      <c r="EF2156" s="20"/>
      <c r="EG2156" s="20"/>
      <c r="EH2156" s="20"/>
      <c r="EI2156" s="20"/>
      <c r="EJ2156" s="20" t="s">
        <v>242</v>
      </c>
      <c r="EK2156" s="20" t="s">
        <v>236</v>
      </c>
      <c r="EL2156" s="20"/>
      <c r="EM2156" s="20"/>
      <c r="EN2156" s="20"/>
      <c r="EO2156" s="20"/>
      <c r="EP2156" s="20"/>
      <c r="EQ2156" s="20"/>
      <c r="ER2156" s="20"/>
      <c r="ES2156" s="20"/>
      <c r="ET2156" s="20"/>
      <c r="EU2156" s="20"/>
      <c r="EV2156" s="20"/>
      <c r="EW2156" s="20"/>
      <c r="EX2156" s="20"/>
      <c r="EY2156" s="20"/>
      <c r="EZ2156" s="20"/>
      <c r="FA2156" s="20"/>
      <c r="FB2156" s="20"/>
      <c r="FC2156" s="20"/>
      <c r="FD2156" s="20"/>
      <c r="FE2156" s="20">
        <v>4</v>
      </c>
      <c r="FF2156" s="20" t="s">
        <v>238</v>
      </c>
      <c r="FG2156" s="20">
        <v>13</v>
      </c>
      <c r="FH2156" s="20" t="s">
        <v>256</v>
      </c>
      <c r="FI2156" s="20" t="s">
        <v>238</v>
      </c>
      <c r="FJ2156" s="20"/>
      <c r="FK2156" s="20"/>
      <c r="FL2156" s="20"/>
      <c r="FM2156" s="20"/>
      <c r="FN2156" s="20"/>
      <c r="FO2156" s="20"/>
      <c r="FP2156" s="20"/>
      <c r="FQ2156" s="20"/>
      <c r="FR2156" s="20"/>
      <c r="FS2156" s="20"/>
      <c r="FT2156" s="20" t="s">
        <v>242</v>
      </c>
      <c r="FU2156" s="20" t="s">
        <v>236</v>
      </c>
      <c r="FV2156" s="20"/>
      <c r="FW2156" s="20" t="s">
        <v>241</v>
      </c>
      <c r="FX2156" s="20" t="s">
        <v>236</v>
      </c>
      <c r="FY2156" s="20"/>
      <c r="FZ2156" s="20"/>
      <c r="GA2156" s="20"/>
      <c r="GB2156" s="20"/>
      <c r="GC2156" s="20"/>
      <c r="GD2156" s="20"/>
      <c r="GE2156" s="20"/>
      <c r="GF2156" s="20"/>
      <c r="GG2156" s="20"/>
      <c r="GH2156" s="20"/>
      <c r="GI2156" s="20" t="s">
        <v>273</v>
      </c>
      <c r="GJ2156" s="20" t="s">
        <v>238</v>
      </c>
      <c r="GK2156" s="20"/>
      <c r="GL2156" s="20"/>
      <c r="GM2156" s="20"/>
      <c r="GN2156" s="20"/>
      <c r="GO2156" s="20"/>
      <c r="GP2156" s="20"/>
      <c r="GQ2156" s="20"/>
      <c r="GR2156" s="20"/>
      <c r="GS2156" s="20"/>
      <c r="GT2156" s="20"/>
      <c r="GU2156" s="20"/>
      <c r="GV2156" s="20"/>
      <c r="GW2156" s="20"/>
      <c r="GX2156" s="20" t="s">
        <v>241</v>
      </c>
      <c r="GY2156" s="20" t="s">
        <v>236</v>
      </c>
    </row>
    <row r="2157" spans="1:207" s="22" customFormat="1" x14ac:dyDescent="0.25">
      <c r="A2157" s="14" t="s">
        <v>6301</v>
      </c>
      <c r="B2157" s="20" t="s">
        <v>6302</v>
      </c>
      <c r="C2157" s="20"/>
      <c r="D2157" s="20" t="s">
        <v>249</v>
      </c>
      <c r="E2157" s="20" t="s">
        <v>219</v>
      </c>
      <c r="F2157" s="20" t="s">
        <v>220</v>
      </c>
      <c r="G2157" s="20" t="s">
        <v>4036</v>
      </c>
      <c r="H2157" s="20" t="s">
        <v>4037</v>
      </c>
      <c r="I2157" s="20" t="s">
        <v>4038</v>
      </c>
      <c r="J2157" s="20" t="s">
        <v>4039</v>
      </c>
      <c r="K2157" s="20">
        <v>8.4856339999999992</v>
      </c>
      <c r="L2157" s="20">
        <v>124.649457</v>
      </c>
      <c r="M2157" s="20"/>
      <c r="N2157" s="20"/>
      <c r="O2157" s="21">
        <v>42756</v>
      </c>
      <c r="P2157" s="20">
        <f t="shared" si="102"/>
        <v>2017</v>
      </c>
      <c r="Q2157" s="20">
        <f t="shared" si="103"/>
        <v>1</v>
      </c>
      <c r="R2157" s="20">
        <f t="shared" si="104"/>
        <v>21</v>
      </c>
      <c r="S2157" s="20"/>
      <c r="T2157" s="20"/>
      <c r="U2157" s="20" t="s">
        <v>225</v>
      </c>
      <c r="V2157" s="20" t="s">
        <v>259</v>
      </c>
      <c r="W2157" s="20" t="s">
        <v>260</v>
      </c>
      <c r="X2157" s="20" t="s">
        <v>239</v>
      </c>
      <c r="Y2157" s="20" t="s">
        <v>5980</v>
      </c>
      <c r="Z2157" s="20" t="s">
        <v>4055</v>
      </c>
      <c r="AA2157" s="20"/>
      <c r="AB2157" s="20"/>
      <c r="AC2157" s="20"/>
      <c r="AD2157" s="20" t="s">
        <v>231</v>
      </c>
      <c r="AE2157" s="20"/>
      <c r="AF2157" s="21">
        <v>42320</v>
      </c>
      <c r="AG2157" s="20">
        <v>1</v>
      </c>
      <c r="AH2157" s="20" t="s">
        <v>5873</v>
      </c>
      <c r="AI2157" s="20"/>
      <c r="AJ2157" s="22" t="s">
        <v>254</v>
      </c>
      <c r="AK2157" s="20" t="s">
        <v>6300</v>
      </c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>
        <v>15</v>
      </c>
      <c r="BS2157" s="20"/>
      <c r="BT2157" s="20" t="s">
        <v>238</v>
      </c>
      <c r="BU2157" s="20"/>
      <c r="BV2157" s="20"/>
      <c r="BW2157" s="20"/>
      <c r="BX2157" s="20"/>
      <c r="BY2157" s="20"/>
      <c r="BZ2157" s="20"/>
      <c r="CA2157" s="20"/>
      <c r="CB2157" s="20"/>
      <c r="CC2157" s="20"/>
      <c r="CD2157" s="20"/>
      <c r="CE2157" s="20"/>
      <c r="CF2157" s="20"/>
      <c r="CG2157" s="20"/>
      <c r="CH2157" s="20"/>
      <c r="CI2157" s="20"/>
      <c r="CJ2157" s="20">
        <v>25</v>
      </c>
      <c r="CK2157" s="20"/>
      <c r="CL2157" s="20" t="s">
        <v>236</v>
      </c>
      <c r="CM2157" s="20"/>
      <c r="CN2157" s="20" t="s">
        <v>241</v>
      </c>
      <c r="CO2157" s="20" t="s">
        <v>236</v>
      </c>
      <c r="CP2157" s="20"/>
      <c r="CQ2157" s="20"/>
      <c r="CR2157" s="20"/>
      <c r="CS2157" s="20">
        <v>27</v>
      </c>
      <c r="CT2157" s="20" t="s">
        <v>242</v>
      </c>
      <c r="CU2157" s="20" t="s">
        <v>236</v>
      </c>
      <c r="CV2157" s="20"/>
      <c r="CW2157" s="20"/>
      <c r="CX2157" s="20"/>
      <c r="CY2157" s="20"/>
      <c r="CZ2157" s="20">
        <v>4</v>
      </c>
      <c r="DA2157" s="20" t="s">
        <v>238</v>
      </c>
      <c r="DB2157" s="20"/>
      <c r="DC2157" s="20">
        <v>0.25</v>
      </c>
      <c r="DD2157" s="20" t="s">
        <v>236</v>
      </c>
      <c r="DE2157" s="20"/>
      <c r="DF2157" s="20"/>
      <c r="DG2157" s="20"/>
      <c r="DH2157" s="20"/>
      <c r="DI2157" s="20"/>
      <c r="DJ2157" s="20"/>
      <c r="DK2157" s="20">
        <v>27</v>
      </c>
      <c r="DL2157" s="20" t="s">
        <v>242</v>
      </c>
      <c r="DM2157" s="20" t="s">
        <v>236</v>
      </c>
      <c r="DN2157" s="20"/>
      <c r="DO2157" s="20" t="s">
        <v>241</v>
      </c>
      <c r="DP2157" s="20" t="s">
        <v>236</v>
      </c>
      <c r="DQ2157" s="20"/>
      <c r="DR2157" s="20"/>
      <c r="DS2157" s="20"/>
      <c r="DT2157" s="20"/>
      <c r="DU2157" s="20"/>
      <c r="DV2157" s="20"/>
      <c r="DW2157" s="20"/>
      <c r="DX2157" s="20">
        <v>0.25</v>
      </c>
      <c r="DY2157" s="20" t="s">
        <v>236</v>
      </c>
      <c r="DZ2157" s="20"/>
      <c r="EA2157" s="20">
        <v>2</v>
      </c>
      <c r="EB2157" s="20" t="s">
        <v>236</v>
      </c>
      <c r="EC2157" s="20"/>
      <c r="ED2157" s="20"/>
      <c r="EE2157" s="20"/>
      <c r="EF2157" s="20"/>
      <c r="EG2157" s="20"/>
      <c r="EH2157" s="20"/>
      <c r="EI2157" s="20"/>
      <c r="EJ2157" s="20" t="s">
        <v>242</v>
      </c>
      <c r="EK2157" s="20" t="s">
        <v>236</v>
      </c>
      <c r="EL2157" s="20"/>
      <c r="EM2157" s="20"/>
      <c r="EN2157" s="20"/>
      <c r="EO2157" s="20"/>
      <c r="EP2157" s="20"/>
      <c r="EQ2157" s="20"/>
      <c r="ER2157" s="20"/>
      <c r="ES2157" s="20"/>
      <c r="ET2157" s="20"/>
      <c r="EU2157" s="20"/>
      <c r="EV2157" s="20"/>
      <c r="EW2157" s="20"/>
      <c r="EX2157" s="20"/>
      <c r="EY2157" s="20"/>
      <c r="EZ2157" s="20"/>
      <c r="FA2157" s="20"/>
      <c r="FB2157" s="20"/>
      <c r="FC2157" s="20"/>
      <c r="FD2157" s="20"/>
      <c r="FE2157" s="20">
        <v>4</v>
      </c>
      <c r="FF2157" s="20" t="s">
        <v>238</v>
      </c>
      <c r="FG2157" s="20">
        <v>12</v>
      </c>
      <c r="FH2157" s="20" t="s">
        <v>256</v>
      </c>
      <c r="FI2157" s="20" t="s">
        <v>238</v>
      </c>
      <c r="FJ2157" s="20"/>
      <c r="FK2157" s="20"/>
      <c r="FL2157" s="20"/>
      <c r="FM2157" s="20"/>
      <c r="FN2157" s="20"/>
      <c r="FO2157" s="20"/>
      <c r="FP2157" s="20"/>
      <c r="FQ2157" s="20"/>
      <c r="FR2157" s="20"/>
      <c r="FS2157" s="20"/>
      <c r="FT2157" s="20" t="s">
        <v>242</v>
      </c>
      <c r="FU2157" s="20" t="s">
        <v>236</v>
      </c>
      <c r="FV2157" s="20"/>
      <c r="FW2157" s="20" t="s">
        <v>241</v>
      </c>
      <c r="FX2157" s="20" t="s">
        <v>236</v>
      </c>
      <c r="FY2157" s="20"/>
      <c r="FZ2157" s="20"/>
      <c r="GA2157" s="20"/>
      <c r="GB2157" s="20"/>
      <c r="GC2157" s="20"/>
      <c r="GD2157" s="20"/>
      <c r="GE2157" s="20"/>
      <c r="GF2157" s="20"/>
      <c r="GG2157" s="20"/>
      <c r="GH2157" s="20"/>
      <c r="GI2157" s="20" t="s">
        <v>273</v>
      </c>
      <c r="GJ2157" s="20" t="s">
        <v>238</v>
      </c>
      <c r="GK2157" s="20"/>
      <c r="GL2157" s="20"/>
      <c r="GM2157" s="20"/>
      <c r="GN2157" s="20"/>
      <c r="GO2157" s="20"/>
      <c r="GP2157" s="20"/>
      <c r="GQ2157" s="20"/>
      <c r="GR2157" s="20"/>
      <c r="GS2157" s="20"/>
      <c r="GT2157" s="20"/>
      <c r="GU2157" s="20"/>
      <c r="GV2157" s="20"/>
      <c r="GW2157" s="20"/>
      <c r="GX2157" s="20" t="s">
        <v>241</v>
      </c>
      <c r="GY2157" s="20" t="s">
        <v>236</v>
      </c>
    </row>
    <row r="2158" spans="1:207" s="22" customFormat="1" x14ac:dyDescent="0.25">
      <c r="A2158" s="14" t="s">
        <v>6303</v>
      </c>
      <c r="B2158" s="20" t="s">
        <v>6304</v>
      </c>
      <c r="C2158" s="20"/>
      <c r="D2158" s="20" t="s">
        <v>249</v>
      </c>
      <c r="E2158" s="20" t="s">
        <v>219</v>
      </c>
      <c r="F2158" s="20" t="s">
        <v>220</v>
      </c>
      <c r="G2158" s="20" t="s">
        <v>4036</v>
      </c>
      <c r="H2158" s="20" t="s">
        <v>4037</v>
      </c>
      <c r="I2158" s="20" t="s">
        <v>4038</v>
      </c>
      <c r="J2158" s="20" t="s">
        <v>4039</v>
      </c>
      <c r="K2158" s="20">
        <v>8.4856339999999992</v>
      </c>
      <c r="L2158" s="20">
        <v>124.649457</v>
      </c>
      <c r="M2158" s="20"/>
      <c r="N2158" s="20"/>
      <c r="O2158" s="21">
        <v>42775</v>
      </c>
      <c r="P2158" s="20">
        <f t="shared" si="102"/>
        <v>2017</v>
      </c>
      <c r="Q2158" s="20">
        <f t="shared" si="103"/>
        <v>2</v>
      </c>
      <c r="R2158" s="20">
        <f t="shared" si="104"/>
        <v>9</v>
      </c>
      <c r="S2158" s="20"/>
      <c r="T2158" s="20"/>
      <c r="U2158" s="20" t="s">
        <v>225</v>
      </c>
      <c r="V2158" s="20" t="s">
        <v>259</v>
      </c>
      <c r="W2158" s="20" t="s">
        <v>260</v>
      </c>
      <c r="X2158" s="20" t="s">
        <v>239</v>
      </c>
      <c r="Y2158" s="20" t="s">
        <v>6120</v>
      </c>
      <c r="Z2158" s="20" t="s">
        <v>1704</v>
      </c>
      <c r="AA2158" s="20"/>
      <c r="AB2158" s="20"/>
      <c r="AC2158" s="20"/>
      <c r="AD2158" s="20" t="s">
        <v>231</v>
      </c>
      <c r="AE2158" s="20"/>
      <c r="AF2158" s="21">
        <v>11291</v>
      </c>
      <c r="AG2158" s="20">
        <v>86</v>
      </c>
      <c r="AH2158" s="20" t="s">
        <v>5867</v>
      </c>
      <c r="AI2158" s="20" t="s">
        <v>1052</v>
      </c>
      <c r="AJ2158" s="22" t="s">
        <v>254</v>
      </c>
      <c r="AK2158" s="20" t="s">
        <v>6180</v>
      </c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>
        <v>11</v>
      </c>
      <c r="BS2158" s="20"/>
      <c r="BT2158" s="20" t="s">
        <v>238</v>
      </c>
      <c r="BU2158" s="20"/>
      <c r="BV2158" s="20"/>
      <c r="BW2158" s="20"/>
      <c r="BX2158" s="20"/>
      <c r="BY2158" s="20"/>
      <c r="BZ2158" s="20"/>
      <c r="CA2158" s="20"/>
      <c r="CB2158" s="20"/>
      <c r="CC2158" s="20"/>
      <c r="CD2158" s="20"/>
      <c r="CE2158" s="20"/>
      <c r="CF2158" s="20"/>
      <c r="CG2158" s="20"/>
      <c r="CH2158" s="20"/>
      <c r="CI2158" s="20"/>
      <c r="CJ2158" s="20">
        <v>26</v>
      </c>
      <c r="CK2158" s="20"/>
      <c r="CL2158" s="20" t="s">
        <v>236</v>
      </c>
      <c r="CM2158" s="20"/>
      <c r="CN2158" s="20" t="s">
        <v>241</v>
      </c>
      <c r="CO2158" s="20" t="s">
        <v>236</v>
      </c>
      <c r="CP2158" s="20"/>
      <c r="CQ2158" s="20"/>
      <c r="CR2158" s="20"/>
      <c r="CS2158" s="20">
        <v>25</v>
      </c>
      <c r="CT2158" s="20" t="s">
        <v>242</v>
      </c>
      <c r="CU2158" s="20" t="s">
        <v>236</v>
      </c>
      <c r="CV2158" s="20"/>
      <c r="CW2158" s="20"/>
      <c r="CX2158" s="20"/>
      <c r="CY2158" s="20"/>
      <c r="CZ2158" s="20">
        <v>0.5</v>
      </c>
      <c r="DA2158" s="20" t="s">
        <v>236</v>
      </c>
      <c r="DB2158" s="20"/>
      <c r="DC2158" s="20">
        <v>0.5</v>
      </c>
      <c r="DD2158" s="20" t="s">
        <v>236</v>
      </c>
      <c r="DE2158" s="20"/>
      <c r="DF2158" s="20"/>
      <c r="DG2158" s="20"/>
      <c r="DH2158" s="20"/>
      <c r="DI2158" s="20"/>
      <c r="DJ2158" s="20"/>
      <c r="DK2158" s="20">
        <v>29</v>
      </c>
      <c r="DL2158" s="20" t="s">
        <v>242</v>
      </c>
      <c r="DM2158" s="20" t="s">
        <v>236</v>
      </c>
      <c r="DN2158" s="20"/>
      <c r="DO2158" s="20" t="s">
        <v>241</v>
      </c>
      <c r="DP2158" s="20" t="s">
        <v>236</v>
      </c>
      <c r="DQ2158" s="20"/>
      <c r="DR2158" s="20"/>
      <c r="DS2158" s="20"/>
      <c r="DT2158" s="20"/>
      <c r="DU2158" s="20"/>
      <c r="DV2158" s="20"/>
      <c r="DW2158" s="20"/>
      <c r="DX2158" s="20">
        <v>0.25</v>
      </c>
      <c r="DY2158" s="20" t="s">
        <v>236</v>
      </c>
      <c r="DZ2158" s="20"/>
      <c r="EA2158" s="20">
        <v>2</v>
      </c>
      <c r="EB2158" s="20" t="s">
        <v>236</v>
      </c>
      <c r="EC2158" s="20"/>
      <c r="ED2158" s="20"/>
      <c r="EE2158" s="20"/>
      <c r="EF2158" s="20"/>
      <c r="EG2158" s="20"/>
      <c r="EH2158" s="20"/>
      <c r="EI2158" s="20"/>
      <c r="EJ2158" s="20" t="s">
        <v>242</v>
      </c>
      <c r="EK2158" s="20" t="s">
        <v>236</v>
      </c>
      <c r="EL2158" s="20"/>
      <c r="EM2158" s="20"/>
      <c r="EN2158" s="20"/>
      <c r="EO2158" s="20"/>
      <c r="EP2158" s="20"/>
      <c r="EQ2158" s="20"/>
      <c r="ER2158" s="20"/>
      <c r="ES2158" s="20"/>
      <c r="ET2158" s="20"/>
      <c r="EU2158" s="20"/>
      <c r="EV2158" s="20"/>
      <c r="EW2158" s="20"/>
      <c r="EX2158" s="20"/>
      <c r="EY2158" s="20"/>
      <c r="EZ2158" s="20"/>
      <c r="FA2158" s="20"/>
      <c r="FB2158" s="20"/>
      <c r="FC2158" s="20"/>
      <c r="FD2158" s="20"/>
      <c r="FE2158" s="20" t="s">
        <v>240</v>
      </c>
      <c r="FF2158" s="20" t="s">
        <v>238</v>
      </c>
      <c r="FG2158" s="20"/>
      <c r="FH2158" s="20" t="s">
        <v>256</v>
      </c>
      <c r="FI2158" s="20" t="s">
        <v>238</v>
      </c>
      <c r="FJ2158" s="20"/>
      <c r="FK2158" s="20"/>
      <c r="FL2158" s="20"/>
      <c r="FM2158" s="20"/>
      <c r="FN2158" s="20"/>
      <c r="FO2158" s="20"/>
      <c r="FP2158" s="20"/>
      <c r="FQ2158" s="20"/>
      <c r="FR2158" s="20"/>
      <c r="FS2158" s="20"/>
      <c r="FT2158" s="20" t="s">
        <v>242</v>
      </c>
      <c r="FU2158" s="20" t="s">
        <v>236</v>
      </c>
      <c r="FV2158" s="20"/>
      <c r="FW2158" s="20" t="s">
        <v>241</v>
      </c>
      <c r="FX2158" s="20" t="s">
        <v>236</v>
      </c>
      <c r="FY2158" s="20"/>
      <c r="FZ2158" s="20"/>
      <c r="GA2158" s="20"/>
      <c r="GB2158" s="20"/>
      <c r="GC2158" s="20"/>
      <c r="GD2158" s="20"/>
      <c r="GE2158" s="20"/>
      <c r="GF2158" s="20"/>
      <c r="GG2158" s="20"/>
      <c r="GH2158" s="20"/>
      <c r="GI2158" s="20" t="s">
        <v>244</v>
      </c>
      <c r="GJ2158" s="20" t="s">
        <v>236</v>
      </c>
      <c r="GK2158" s="20"/>
      <c r="GL2158" s="20"/>
      <c r="GM2158" s="20"/>
      <c r="GN2158" s="20"/>
      <c r="GO2158" s="20"/>
      <c r="GP2158" s="20"/>
      <c r="GQ2158" s="20"/>
      <c r="GR2158" s="20"/>
      <c r="GS2158" s="20"/>
      <c r="GT2158" s="20"/>
      <c r="GU2158" s="20"/>
      <c r="GV2158" s="20"/>
      <c r="GW2158" s="20"/>
      <c r="GX2158" s="20" t="s">
        <v>241</v>
      </c>
      <c r="GY2158" s="20" t="s">
        <v>236</v>
      </c>
    </row>
    <row r="2159" spans="1:207" s="22" customFormat="1" x14ac:dyDescent="0.25">
      <c r="A2159" s="14" t="s">
        <v>6305</v>
      </c>
      <c r="B2159" s="20" t="s">
        <v>6306</v>
      </c>
      <c r="C2159" s="20"/>
      <c r="D2159" s="20" t="s">
        <v>249</v>
      </c>
      <c r="E2159" s="20" t="s">
        <v>219</v>
      </c>
      <c r="F2159" s="20" t="s">
        <v>220</v>
      </c>
      <c r="G2159" s="20" t="s">
        <v>4036</v>
      </c>
      <c r="H2159" s="20" t="s">
        <v>4037</v>
      </c>
      <c r="I2159" s="20" t="s">
        <v>4038</v>
      </c>
      <c r="J2159" s="20" t="s">
        <v>4039</v>
      </c>
      <c r="K2159" s="20">
        <v>8.4856339999999992</v>
      </c>
      <c r="L2159" s="20">
        <v>124.649457</v>
      </c>
      <c r="M2159" s="20"/>
      <c r="N2159" s="20"/>
      <c r="O2159" s="21">
        <v>42775</v>
      </c>
      <c r="P2159" s="20">
        <f t="shared" si="102"/>
        <v>2017</v>
      </c>
      <c r="Q2159" s="20">
        <f t="shared" si="103"/>
        <v>2</v>
      </c>
      <c r="R2159" s="20">
        <f t="shared" si="104"/>
        <v>9</v>
      </c>
      <c r="S2159" s="20"/>
      <c r="T2159" s="20"/>
      <c r="U2159" s="20" t="s">
        <v>225</v>
      </c>
      <c r="V2159" s="20" t="s">
        <v>259</v>
      </c>
      <c r="W2159" s="20" t="s">
        <v>260</v>
      </c>
      <c r="X2159" s="20" t="s">
        <v>239</v>
      </c>
      <c r="Y2159" s="20" t="s">
        <v>611</v>
      </c>
      <c r="Z2159" s="20" t="s">
        <v>5866</v>
      </c>
      <c r="AA2159" s="20"/>
      <c r="AB2159" s="20"/>
      <c r="AC2159" s="20"/>
      <c r="AD2159" s="20" t="s">
        <v>231</v>
      </c>
      <c r="AE2159" s="20"/>
      <c r="AF2159" s="21">
        <v>42613</v>
      </c>
      <c r="AG2159" s="20" t="s">
        <v>787</v>
      </c>
      <c r="AH2159" s="20" t="s">
        <v>5873</v>
      </c>
      <c r="AI2159" s="20" t="s">
        <v>1379</v>
      </c>
      <c r="AJ2159" s="22" t="s">
        <v>254</v>
      </c>
      <c r="AK2159" s="20" t="s">
        <v>6253</v>
      </c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>
        <v>13</v>
      </c>
      <c r="BS2159" s="20"/>
      <c r="BT2159" s="20" t="s">
        <v>238</v>
      </c>
      <c r="BU2159" s="20"/>
      <c r="BV2159" s="20"/>
      <c r="BW2159" s="20"/>
      <c r="BX2159" s="20"/>
      <c r="BY2159" s="20"/>
      <c r="BZ2159" s="20"/>
      <c r="CA2159" s="20"/>
      <c r="CB2159" s="20"/>
      <c r="CC2159" s="20"/>
      <c r="CD2159" s="20"/>
      <c r="CE2159" s="20"/>
      <c r="CF2159" s="20"/>
      <c r="CG2159" s="20"/>
      <c r="CH2159" s="20"/>
      <c r="CI2159" s="20"/>
      <c r="CJ2159" s="20">
        <v>26</v>
      </c>
      <c r="CK2159" s="20"/>
      <c r="CL2159" s="20" t="s">
        <v>236</v>
      </c>
      <c r="CM2159" s="20">
        <v>26</v>
      </c>
      <c r="CN2159" s="20" t="s">
        <v>241</v>
      </c>
      <c r="CO2159" s="20" t="s">
        <v>236</v>
      </c>
      <c r="CP2159" s="20"/>
      <c r="CQ2159" s="20"/>
      <c r="CR2159" s="20"/>
      <c r="CS2159" s="20">
        <v>32</v>
      </c>
      <c r="CT2159" s="20" t="s">
        <v>242</v>
      </c>
      <c r="CU2159" s="20" t="s">
        <v>236</v>
      </c>
      <c r="CV2159" s="20"/>
      <c r="CW2159" s="20"/>
      <c r="CX2159" s="20"/>
      <c r="CY2159" s="20"/>
      <c r="CZ2159" s="20">
        <v>0.5</v>
      </c>
      <c r="DA2159" s="20" t="s">
        <v>236</v>
      </c>
      <c r="DB2159" s="20"/>
      <c r="DC2159" s="20">
        <v>0.25</v>
      </c>
      <c r="DD2159" s="20" t="s">
        <v>236</v>
      </c>
      <c r="DE2159" s="20"/>
      <c r="DF2159" s="20"/>
      <c r="DG2159" s="20"/>
      <c r="DH2159" s="20"/>
      <c r="DI2159" s="20"/>
      <c r="DJ2159" s="20"/>
      <c r="DK2159" s="20">
        <v>6</v>
      </c>
      <c r="DL2159" s="20" t="s">
        <v>272</v>
      </c>
      <c r="DM2159" s="20" t="s">
        <v>238</v>
      </c>
      <c r="DN2159" s="20"/>
      <c r="DO2159" s="20" t="s">
        <v>241</v>
      </c>
      <c r="DP2159" s="20" t="s">
        <v>236</v>
      </c>
      <c r="DQ2159" s="20"/>
      <c r="DR2159" s="20"/>
      <c r="DS2159" s="20"/>
      <c r="DT2159" s="20"/>
      <c r="DU2159" s="20"/>
      <c r="DV2159" s="20"/>
      <c r="DW2159" s="20"/>
      <c r="DX2159" s="20">
        <v>0.25</v>
      </c>
      <c r="DY2159" s="20" t="s">
        <v>236</v>
      </c>
      <c r="DZ2159" s="20"/>
      <c r="EA2159" s="20">
        <v>2</v>
      </c>
      <c r="EB2159" s="20" t="s">
        <v>236</v>
      </c>
      <c r="EC2159" s="20"/>
      <c r="ED2159" s="20"/>
      <c r="EE2159" s="20"/>
      <c r="EF2159" s="20"/>
      <c r="EG2159" s="20"/>
      <c r="EH2159" s="20"/>
      <c r="EI2159" s="20"/>
      <c r="EJ2159" s="20" t="s">
        <v>242</v>
      </c>
      <c r="EK2159" s="20" t="s">
        <v>236</v>
      </c>
      <c r="EL2159" s="20"/>
      <c r="EM2159" s="20"/>
      <c r="EN2159" s="20"/>
      <c r="EO2159" s="20"/>
      <c r="EP2159" s="20"/>
      <c r="EQ2159" s="20"/>
      <c r="ER2159" s="20"/>
      <c r="ES2159" s="20"/>
      <c r="ET2159" s="20"/>
      <c r="EU2159" s="20"/>
      <c r="EV2159" s="20"/>
      <c r="EW2159" s="20"/>
      <c r="EX2159" s="20"/>
      <c r="EY2159" s="20"/>
      <c r="EZ2159" s="20"/>
      <c r="FA2159" s="20"/>
      <c r="FB2159" s="20"/>
      <c r="FC2159" s="20"/>
      <c r="FD2159" s="20"/>
      <c r="FE2159" s="20" t="s">
        <v>240</v>
      </c>
      <c r="FF2159" s="20" t="s">
        <v>238</v>
      </c>
      <c r="FG2159" s="20"/>
      <c r="FH2159" s="20" t="s">
        <v>256</v>
      </c>
      <c r="FI2159" s="20" t="s">
        <v>238</v>
      </c>
      <c r="FJ2159" s="20"/>
      <c r="FK2159" s="20"/>
      <c r="FL2159" s="20"/>
      <c r="FM2159" s="20"/>
      <c r="FN2159" s="20"/>
      <c r="FO2159" s="20"/>
      <c r="FP2159" s="20"/>
      <c r="FQ2159" s="20"/>
      <c r="FR2159" s="20"/>
      <c r="FS2159" s="20"/>
      <c r="FT2159" s="20" t="s">
        <v>242</v>
      </c>
      <c r="FU2159" s="20" t="s">
        <v>236</v>
      </c>
      <c r="FV2159" s="20"/>
      <c r="FW2159" s="20" t="s">
        <v>241</v>
      </c>
      <c r="FX2159" s="20" t="s">
        <v>236</v>
      </c>
      <c r="FY2159" s="20"/>
      <c r="FZ2159" s="20"/>
      <c r="GA2159" s="20"/>
      <c r="GB2159" s="20"/>
      <c r="GC2159" s="20"/>
      <c r="GD2159" s="20"/>
      <c r="GE2159" s="20"/>
      <c r="GF2159" s="20"/>
      <c r="GG2159" s="20"/>
      <c r="GH2159" s="20"/>
      <c r="GI2159" s="20" t="s">
        <v>244</v>
      </c>
      <c r="GJ2159" s="20" t="s">
        <v>236</v>
      </c>
      <c r="GK2159" s="20"/>
      <c r="GL2159" s="20"/>
      <c r="GM2159" s="20"/>
      <c r="GN2159" s="20"/>
      <c r="GO2159" s="20"/>
      <c r="GP2159" s="20"/>
      <c r="GQ2159" s="20"/>
      <c r="GR2159" s="20"/>
      <c r="GS2159" s="20"/>
      <c r="GT2159" s="20"/>
      <c r="GU2159" s="20"/>
      <c r="GV2159" s="20"/>
      <c r="GW2159" s="20"/>
      <c r="GX2159" s="20">
        <v>1</v>
      </c>
      <c r="GY2159" s="20" t="s">
        <v>236</v>
      </c>
    </row>
    <row r="2160" spans="1:207" s="22" customFormat="1" x14ac:dyDescent="0.25">
      <c r="A2160" s="14" t="s">
        <v>6307</v>
      </c>
      <c r="B2160" s="20" t="s">
        <v>6308</v>
      </c>
      <c r="C2160" s="20"/>
      <c r="D2160" s="20" t="s">
        <v>249</v>
      </c>
      <c r="E2160" s="20" t="s">
        <v>219</v>
      </c>
      <c r="F2160" s="20" t="s">
        <v>220</v>
      </c>
      <c r="G2160" s="20" t="s">
        <v>4036</v>
      </c>
      <c r="H2160" s="20" t="s">
        <v>4037</v>
      </c>
      <c r="I2160" s="20" t="s">
        <v>4038</v>
      </c>
      <c r="J2160" s="20" t="s">
        <v>4039</v>
      </c>
      <c r="K2160" s="20">
        <v>8.4856339999999992</v>
      </c>
      <c r="L2160" s="20">
        <v>124.649457</v>
      </c>
      <c r="M2160" s="20"/>
      <c r="N2160" s="20"/>
      <c r="O2160" s="21">
        <v>42840</v>
      </c>
      <c r="P2160" s="20">
        <f t="shared" si="102"/>
        <v>2017</v>
      </c>
      <c r="Q2160" s="20">
        <f t="shared" si="103"/>
        <v>4</v>
      </c>
      <c r="R2160" s="20">
        <f t="shared" si="104"/>
        <v>15</v>
      </c>
      <c r="S2160" s="20"/>
      <c r="T2160" s="20"/>
      <c r="U2160" s="20" t="s">
        <v>225</v>
      </c>
      <c r="V2160" s="20" t="s">
        <v>259</v>
      </c>
      <c r="W2160" s="20" t="s">
        <v>260</v>
      </c>
      <c r="X2160" s="20" t="s">
        <v>239</v>
      </c>
      <c r="Y2160" s="20" t="s">
        <v>5980</v>
      </c>
      <c r="Z2160" s="20" t="s">
        <v>4055</v>
      </c>
      <c r="AA2160" s="20"/>
      <c r="AB2160" s="20"/>
      <c r="AC2160" s="20"/>
      <c r="AD2160" s="20" t="s">
        <v>289</v>
      </c>
      <c r="AE2160" s="20"/>
      <c r="AF2160" s="21">
        <v>42831</v>
      </c>
      <c r="AG2160" s="20" t="s">
        <v>2394</v>
      </c>
      <c r="AH2160" s="20" t="s">
        <v>5873</v>
      </c>
      <c r="AI2160" s="20" t="s">
        <v>4113</v>
      </c>
      <c r="AJ2160" s="22" t="s">
        <v>254</v>
      </c>
      <c r="AK2160" s="20" t="s">
        <v>6215</v>
      </c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>
        <v>10</v>
      </c>
      <c r="BS2160" s="20"/>
      <c r="BT2160" s="20" t="s">
        <v>238</v>
      </c>
      <c r="BU2160" s="20"/>
      <c r="BV2160" s="20"/>
      <c r="BW2160" s="20"/>
      <c r="BX2160" s="20"/>
      <c r="BY2160" s="20"/>
      <c r="BZ2160" s="20"/>
      <c r="CA2160" s="20"/>
      <c r="CB2160" s="20"/>
      <c r="CC2160" s="20"/>
      <c r="CD2160" s="20"/>
      <c r="CE2160" s="20"/>
      <c r="CF2160" s="20"/>
      <c r="CG2160" s="20"/>
      <c r="CH2160" s="20"/>
      <c r="CI2160" s="20"/>
      <c r="CJ2160" s="20">
        <v>25</v>
      </c>
      <c r="CK2160" s="20"/>
      <c r="CL2160" s="20" t="s">
        <v>236</v>
      </c>
      <c r="CM2160" s="20"/>
      <c r="CN2160" s="20" t="s">
        <v>241</v>
      </c>
      <c r="CO2160" s="20" t="s">
        <v>236</v>
      </c>
      <c r="CP2160" s="20"/>
      <c r="CQ2160" s="20"/>
      <c r="CR2160" s="20"/>
      <c r="CS2160" s="20">
        <v>27</v>
      </c>
      <c r="CT2160" s="20" t="s">
        <v>242</v>
      </c>
      <c r="CU2160" s="20" t="s">
        <v>236</v>
      </c>
      <c r="CV2160" s="20"/>
      <c r="CW2160" s="20"/>
      <c r="CX2160" s="20"/>
      <c r="CY2160" s="20"/>
      <c r="CZ2160" s="20">
        <v>16</v>
      </c>
      <c r="DA2160" s="20" t="s">
        <v>238</v>
      </c>
      <c r="DB2160" s="20"/>
      <c r="DC2160" s="20">
        <v>0.5</v>
      </c>
      <c r="DD2160" s="20" t="s">
        <v>236</v>
      </c>
      <c r="DE2160" s="20"/>
      <c r="DF2160" s="20"/>
      <c r="DG2160" s="20"/>
      <c r="DH2160" s="20"/>
      <c r="DI2160" s="20"/>
      <c r="DJ2160" s="20"/>
      <c r="DK2160" s="20">
        <v>27</v>
      </c>
      <c r="DL2160" s="20" t="s">
        <v>242</v>
      </c>
      <c r="DM2160" s="20" t="s">
        <v>236</v>
      </c>
      <c r="DN2160" s="20"/>
      <c r="DO2160" s="20" t="s">
        <v>241</v>
      </c>
      <c r="DP2160" s="20" t="s">
        <v>236</v>
      </c>
      <c r="DQ2160" s="20"/>
      <c r="DR2160" s="20"/>
      <c r="DS2160" s="20"/>
      <c r="DT2160" s="20"/>
      <c r="DU2160" s="20"/>
      <c r="DV2160" s="20"/>
      <c r="DW2160" s="20"/>
      <c r="DX2160" s="20">
        <v>0.25</v>
      </c>
      <c r="DY2160" s="20" t="s">
        <v>236</v>
      </c>
      <c r="DZ2160" s="20"/>
      <c r="EA2160" s="20">
        <v>2</v>
      </c>
      <c r="EB2160" s="20" t="s">
        <v>236</v>
      </c>
      <c r="EC2160" s="20"/>
      <c r="ED2160" s="20"/>
      <c r="EE2160" s="20"/>
      <c r="EF2160" s="20"/>
      <c r="EG2160" s="20"/>
      <c r="EH2160" s="20"/>
      <c r="EI2160" s="20"/>
      <c r="EJ2160" s="20" t="s">
        <v>242</v>
      </c>
      <c r="EK2160" s="20" t="s">
        <v>236</v>
      </c>
      <c r="EL2160" s="20"/>
      <c r="EM2160" s="20"/>
      <c r="EN2160" s="20"/>
      <c r="EO2160" s="20"/>
      <c r="EP2160" s="20"/>
      <c r="EQ2160" s="20"/>
      <c r="ER2160" s="20"/>
      <c r="ES2160" s="20"/>
      <c r="ET2160" s="20"/>
      <c r="EU2160" s="20"/>
      <c r="EV2160" s="20"/>
      <c r="EW2160" s="20"/>
      <c r="EX2160" s="20"/>
      <c r="EY2160" s="20"/>
      <c r="EZ2160" s="20"/>
      <c r="FA2160" s="20"/>
      <c r="FB2160" s="20"/>
      <c r="FC2160" s="20"/>
      <c r="FD2160" s="20"/>
      <c r="FE2160" s="20" t="s">
        <v>240</v>
      </c>
      <c r="FF2160" s="20" t="s">
        <v>238</v>
      </c>
      <c r="FG2160" s="20"/>
      <c r="FH2160" s="20" t="s">
        <v>256</v>
      </c>
      <c r="FI2160" s="20" t="s">
        <v>238</v>
      </c>
      <c r="FJ2160" s="20"/>
      <c r="FK2160" s="20"/>
      <c r="FL2160" s="20"/>
      <c r="FM2160" s="20"/>
      <c r="FN2160" s="20"/>
      <c r="FO2160" s="20"/>
      <c r="FP2160" s="20"/>
      <c r="FQ2160" s="20"/>
      <c r="FR2160" s="20"/>
      <c r="FS2160" s="20"/>
      <c r="FT2160" s="20" t="s">
        <v>242</v>
      </c>
      <c r="FU2160" s="20" t="s">
        <v>236</v>
      </c>
      <c r="FV2160" s="20"/>
      <c r="FW2160" s="20" t="s">
        <v>241</v>
      </c>
      <c r="FX2160" s="20" t="s">
        <v>236</v>
      </c>
      <c r="FY2160" s="20"/>
      <c r="FZ2160" s="20"/>
      <c r="GA2160" s="20"/>
      <c r="GB2160" s="20"/>
      <c r="GC2160" s="20"/>
      <c r="GD2160" s="20"/>
      <c r="GE2160" s="20"/>
      <c r="GF2160" s="20"/>
      <c r="GG2160" s="20"/>
      <c r="GH2160" s="20"/>
      <c r="GI2160" s="20" t="s">
        <v>244</v>
      </c>
      <c r="GJ2160" s="20" t="s">
        <v>236</v>
      </c>
      <c r="GK2160" s="20"/>
      <c r="GL2160" s="20"/>
      <c r="GM2160" s="20"/>
      <c r="GN2160" s="20"/>
      <c r="GO2160" s="20"/>
      <c r="GP2160" s="20"/>
      <c r="GQ2160" s="20"/>
      <c r="GR2160" s="20"/>
      <c r="GS2160" s="20"/>
      <c r="GT2160" s="20"/>
      <c r="GU2160" s="20"/>
      <c r="GV2160" s="20"/>
      <c r="GW2160" s="20"/>
      <c r="GX2160" s="20" t="s">
        <v>241</v>
      </c>
      <c r="GY2160" s="20" t="s">
        <v>236</v>
      </c>
    </row>
    <row r="2161" spans="1:207" s="22" customFormat="1" x14ac:dyDescent="0.25">
      <c r="A2161" s="14" t="s">
        <v>6309</v>
      </c>
      <c r="B2161" s="20" t="s">
        <v>6310</v>
      </c>
      <c r="C2161" s="20"/>
      <c r="D2161" s="20" t="s">
        <v>249</v>
      </c>
      <c r="E2161" s="20" t="s">
        <v>219</v>
      </c>
      <c r="F2161" s="20" t="s">
        <v>220</v>
      </c>
      <c r="G2161" s="20" t="s">
        <v>4036</v>
      </c>
      <c r="H2161" s="20" t="s">
        <v>4037</v>
      </c>
      <c r="I2161" s="20" t="s">
        <v>4038</v>
      </c>
      <c r="J2161" s="20" t="s">
        <v>4039</v>
      </c>
      <c r="K2161" s="20">
        <v>8.4856339999999992</v>
      </c>
      <c r="L2161" s="20">
        <v>124.649457</v>
      </c>
      <c r="M2161" s="20"/>
      <c r="N2161" s="20"/>
      <c r="O2161" s="21">
        <v>42830</v>
      </c>
      <c r="P2161" s="20">
        <f t="shared" si="102"/>
        <v>2017</v>
      </c>
      <c r="Q2161" s="20">
        <f t="shared" si="103"/>
        <v>4</v>
      </c>
      <c r="R2161" s="20">
        <f t="shared" si="104"/>
        <v>5</v>
      </c>
      <c r="S2161" s="20"/>
      <c r="T2161" s="20"/>
      <c r="U2161" s="20" t="s">
        <v>225</v>
      </c>
      <c r="V2161" s="20" t="s">
        <v>259</v>
      </c>
      <c r="W2161" s="20" t="s">
        <v>260</v>
      </c>
      <c r="X2161" s="20" t="s">
        <v>239</v>
      </c>
      <c r="Y2161" s="20"/>
      <c r="Z2161" s="20" t="s">
        <v>6311</v>
      </c>
      <c r="AA2161" s="20"/>
      <c r="AB2161" s="20"/>
      <c r="AC2161" s="20"/>
      <c r="AD2161" s="20" t="s">
        <v>289</v>
      </c>
      <c r="AE2161" s="20"/>
      <c r="AF2161" s="21"/>
      <c r="AG2161" s="20">
        <v>29</v>
      </c>
      <c r="AH2161" s="20" t="s">
        <v>5867</v>
      </c>
      <c r="AI2161" s="20" t="s">
        <v>6312</v>
      </c>
      <c r="AJ2161" s="22" t="s">
        <v>254</v>
      </c>
      <c r="AK2161" s="20" t="s">
        <v>6215</v>
      </c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>
        <v>17</v>
      </c>
      <c r="BS2161" s="20"/>
      <c r="BT2161" s="20" t="s">
        <v>238</v>
      </c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>
        <v>24</v>
      </c>
      <c r="CK2161" s="20"/>
      <c r="CL2161" s="20" t="s">
        <v>236</v>
      </c>
      <c r="CM2161" s="20"/>
      <c r="CN2161" s="20" t="s">
        <v>241</v>
      </c>
      <c r="CO2161" s="20" t="s">
        <v>236</v>
      </c>
      <c r="CP2161" s="20"/>
      <c r="CQ2161" s="20"/>
      <c r="CR2161" s="20"/>
      <c r="CS2161" s="20">
        <v>28</v>
      </c>
      <c r="CT2161" s="20" t="s">
        <v>242</v>
      </c>
      <c r="CU2161" s="20" t="s">
        <v>236</v>
      </c>
      <c r="CV2161" s="20"/>
      <c r="CW2161" s="20"/>
      <c r="CX2161" s="20"/>
      <c r="CY2161" s="20"/>
      <c r="CZ2161" s="20">
        <v>16</v>
      </c>
      <c r="DA2161" s="20" t="s">
        <v>238</v>
      </c>
      <c r="DB2161" s="20"/>
      <c r="DC2161" s="20">
        <v>1</v>
      </c>
      <c r="DD2161" s="20" t="s">
        <v>236</v>
      </c>
      <c r="DE2161" s="20"/>
      <c r="DF2161" s="20"/>
      <c r="DG2161" s="20"/>
      <c r="DH2161" s="20"/>
      <c r="DI2161" s="20"/>
      <c r="DJ2161" s="20"/>
      <c r="DK2161" s="20">
        <v>29</v>
      </c>
      <c r="DL2161" s="20" t="s">
        <v>242</v>
      </c>
      <c r="DM2161" s="20" t="s">
        <v>236</v>
      </c>
      <c r="DN2161" s="20"/>
      <c r="DO2161" s="20" t="s">
        <v>241</v>
      </c>
      <c r="DP2161" s="20" t="s">
        <v>236</v>
      </c>
      <c r="DQ2161" s="20"/>
      <c r="DR2161" s="20"/>
      <c r="DS2161" s="20"/>
      <c r="DT2161" s="20"/>
      <c r="DU2161" s="20"/>
      <c r="DV2161" s="20"/>
      <c r="DW2161" s="20"/>
      <c r="DX2161" s="20">
        <v>0.25</v>
      </c>
      <c r="DY2161" s="20" t="s">
        <v>236</v>
      </c>
      <c r="DZ2161" s="20"/>
      <c r="EA2161" s="20">
        <v>2</v>
      </c>
      <c r="EB2161" s="20" t="s">
        <v>236</v>
      </c>
      <c r="EC2161" s="20"/>
      <c r="ED2161" s="20"/>
      <c r="EE2161" s="20"/>
      <c r="EF2161" s="20"/>
      <c r="EG2161" s="20"/>
      <c r="EH2161" s="20"/>
      <c r="EI2161" s="20"/>
      <c r="EJ2161" s="20" t="s">
        <v>242</v>
      </c>
      <c r="EK2161" s="20" t="s">
        <v>236</v>
      </c>
      <c r="EL2161" s="20"/>
      <c r="EM2161" s="20"/>
      <c r="EN2161" s="20"/>
      <c r="EO2161" s="20"/>
      <c r="EP2161" s="20"/>
      <c r="EQ2161" s="20"/>
      <c r="ER2161" s="20"/>
      <c r="ES2161" s="20"/>
      <c r="ET2161" s="20"/>
      <c r="EU2161" s="20"/>
      <c r="EV2161" s="20"/>
      <c r="EW2161" s="20"/>
      <c r="EX2161" s="20"/>
      <c r="EY2161" s="20"/>
      <c r="EZ2161" s="20"/>
      <c r="FA2161" s="20"/>
      <c r="FB2161" s="20"/>
      <c r="FC2161" s="20"/>
      <c r="FD2161" s="20"/>
      <c r="FE2161" s="20" t="s">
        <v>240</v>
      </c>
      <c r="FF2161" s="20" t="s">
        <v>238</v>
      </c>
      <c r="FG2161" s="20"/>
      <c r="FH2161" s="20" t="s">
        <v>256</v>
      </c>
      <c r="FI2161" s="20" t="s">
        <v>238</v>
      </c>
      <c r="FJ2161" s="20"/>
      <c r="FK2161" s="20"/>
      <c r="FL2161" s="20"/>
      <c r="FM2161" s="20"/>
      <c r="FN2161" s="20"/>
      <c r="FO2161" s="20"/>
      <c r="FP2161" s="20"/>
      <c r="FQ2161" s="20"/>
      <c r="FR2161" s="20"/>
      <c r="FS2161" s="20"/>
      <c r="FT2161" s="20" t="s">
        <v>242</v>
      </c>
      <c r="FU2161" s="20" t="s">
        <v>236</v>
      </c>
      <c r="FV2161" s="20"/>
      <c r="FW2161" s="20" t="s">
        <v>241</v>
      </c>
      <c r="FX2161" s="20" t="s">
        <v>236</v>
      </c>
      <c r="FY2161" s="20"/>
      <c r="FZ2161" s="20"/>
      <c r="GA2161" s="20"/>
      <c r="GB2161" s="20"/>
      <c r="GC2161" s="20"/>
      <c r="GD2161" s="20"/>
      <c r="GE2161" s="20"/>
      <c r="GF2161" s="20"/>
      <c r="GG2161" s="20"/>
      <c r="GH2161" s="20"/>
      <c r="GI2161" s="20" t="s">
        <v>244</v>
      </c>
      <c r="GJ2161" s="20" t="s">
        <v>236</v>
      </c>
      <c r="GK2161" s="20"/>
      <c r="GL2161" s="20"/>
      <c r="GM2161" s="20"/>
      <c r="GN2161" s="20"/>
      <c r="GO2161" s="20"/>
      <c r="GP2161" s="20"/>
      <c r="GQ2161" s="20"/>
      <c r="GR2161" s="20"/>
      <c r="GS2161" s="20"/>
      <c r="GT2161" s="20"/>
      <c r="GU2161" s="20"/>
      <c r="GV2161" s="20"/>
      <c r="GW2161" s="20"/>
      <c r="GX2161" s="20" t="s">
        <v>242</v>
      </c>
      <c r="GY2161" s="20" t="s">
        <v>236</v>
      </c>
    </row>
    <row r="2162" spans="1:207" s="22" customFormat="1" x14ac:dyDescent="0.25">
      <c r="A2162" s="14" t="s">
        <v>6313</v>
      </c>
      <c r="B2162" s="20" t="s">
        <v>6314</v>
      </c>
      <c r="C2162" s="20"/>
      <c r="D2162" s="20" t="s">
        <v>249</v>
      </c>
      <c r="E2162" s="20" t="s">
        <v>219</v>
      </c>
      <c r="F2162" s="20" t="s">
        <v>220</v>
      </c>
      <c r="G2162" s="20" t="s">
        <v>4036</v>
      </c>
      <c r="H2162" s="20" t="s">
        <v>4037</v>
      </c>
      <c r="I2162" s="20" t="s">
        <v>4038</v>
      </c>
      <c r="J2162" s="20" t="s">
        <v>4039</v>
      </c>
      <c r="K2162" s="20">
        <v>8.4856339999999992</v>
      </c>
      <c r="L2162" s="20">
        <v>124.649457</v>
      </c>
      <c r="M2162" s="20"/>
      <c r="N2162" s="20"/>
      <c r="O2162" s="21">
        <v>42828</v>
      </c>
      <c r="P2162" s="20">
        <f t="shared" si="102"/>
        <v>2017</v>
      </c>
      <c r="Q2162" s="20">
        <f t="shared" si="103"/>
        <v>4</v>
      </c>
      <c r="R2162" s="20">
        <f t="shared" si="104"/>
        <v>3</v>
      </c>
      <c r="S2162" s="20"/>
      <c r="T2162" s="20"/>
      <c r="U2162" s="20" t="s">
        <v>225</v>
      </c>
      <c r="V2162" s="20" t="s">
        <v>259</v>
      </c>
      <c r="W2162" s="20" t="s">
        <v>260</v>
      </c>
      <c r="X2162" s="20" t="s">
        <v>239</v>
      </c>
      <c r="Y2162" s="20" t="s">
        <v>5980</v>
      </c>
      <c r="Z2162" s="20" t="s">
        <v>4055</v>
      </c>
      <c r="AA2162" s="20"/>
      <c r="AB2162" s="20"/>
      <c r="AC2162" s="20"/>
      <c r="AD2162" s="20" t="s">
        <v>231</v>
      </c>
      <c r="AE2162" s="20"/>
      <c r="AF2162" s="21">
        <v>42803</v>
      </c>
      <c r="AG2162" s="20" t="s">
        <v>5662</v>
      </c>
      <c r="AH2162" s="20" t="s">
        <v>5873</v>
      </c>
      <c r="AI2162" s="20"/>
      <c r="AJ2162" s="22" t="s">
        <v>254</v>
      </c>
      <c r="AK2162" s="20" t="s">
        <v>6215</v>
      </c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>
        <v>13</v>
      </c>
      <c r="BS2162" s="20"/>
      <c r="BT2162" s="20" t="s">
        <v>238</v>
      </c>
      <c r="BU2162" s="20"/>
      <c r="BV2162" s="20"/>
      <c r="BW2162" s="20"/>
      <c r="BX2162" s="20"/>
      <c r="BY2162" s="20"/>
      <c r="BZ2162" s="20"/>
      <c r="CA2162" s="20"/>
      <c r="CB2162" s="20"/>
      <c r="CC2162" s="20"/>
      <c r="CD2162" s="20"/>
      <c r="CE2162" s="20"/>
      <c r="CF2162" s="20"/>
      <c r="CG2162" s="20"/>
      <c r="CH2162" s="20"/>
      <c r="CI2162" s="20"/>
      <c r="CJ2162" s="20">
        <v>21</v>
      </c>
      <c r="CK2162" s="20"/>
      <c r="CL2162" s="20" t="s">
        <v>236</v>
      </c>
      <c r="CM2162" s="20"/>
      <c r="CN2162" s="20" t="s">
        <v>241</v>
      </c>
      <c r="CO2162" s="20" t="s">
        <v>236</v>
      </c>
      <c r="CP2162" s="20"/>
      <c r="CQ2162" s="20"/>
      <c r="CR2162" s="20"/>
      <c r="CS2162" s="20">
        <v>27</v>
      </c>
      <c r="CT2162" s="20" t="s">
        <v>242</v>
      </c>
      <c r="CU2162" s="20" t="s">
        <v>236</v>
      </c>
      <c r="CV2162" s="20"/>
      <c r="CW2162" s="20"/>
      <c r="CX2162" s="20"/>
      <c r="CY2162" s="20"/>
      <c r="CZ2162" s="20">
        <v>16</v>
      </c>
      <c r="DA2162" s="20" t="s">
        <v>238</v>
      </c>
      <c r="DB2162" s="20"/>
      <c r="DC2162" s="20">
        <v>1</v>
      </c>
      <c r="DD2162" s="20" t="s">
        <v>236</v>
      </c>
      <c r="DE2162" s="20"/>
      <c r="DF2162" s="20"/>
      <c r="DG2162" s="20"/>
      <c r="DH2162" s="20"/>
      <c r="DI2162" s="20"/>
      <c r="DJ2162" s="20"/>
      <c r="DK2162" s="20">
        <v>25</v>
      </c>
      <c r="DL2162" s="20" t="s">
        <v>242</v>
      </c>
      <c r="DM2162" s="20" t="s">
        <v>236</v>
      </c>
      <c r="DN2162" s="20"/>
      <c r="DO2162" s="20" t="s">
        <v>241</v>
      </c>
      <c r="DP2162" s="20" t="s">
        <v>236</v>
      </c>
      <c r="DQ2162" s="20"/>
      <c r="DR2162" s="20"/>
      <c r="DS2162" s="20"/>
      <c r="DT2162" s="20"/>
      <c r="DU2162" s="20"/>
      <c r="DV2162" s="20"/>
      <c r="DW2162" s="20"/>
      <c r="DX2162" s="20" t="s">
        <v>5912</v>
      </c>
      <c r="DY2162" s="20" t="s">
        <v>236</v>
      </c>
      <c r="DZ2162" s="20"/>
      <c r="EA2162" s="20">
        <v>2</v>
      </c>
      <c r="EB2162" s="20" t="s">
        <v>236</v>
      </c>
      <c r="EC2162" s="20"/>
      <c r="ED2162" s="20"/>
      <c r="EE2162" s="20"/>
      <c r="EF2162" s="20"/>
      <c r="EG2162" s="20"/>
      <c r="EH2162" s="20"/>
      <c r="EI2162" s="20"/>
      <c r="EJ2162" s="20" t="s">
        <v>242</v>
      </c>
      <c r="EK2162" s="20" t="s">
        <v>236</v>
      </c>
      <c r="EL2162" s="20"/>
      <c r="EM2162" s="20"/>
      <c r="EN2162" s="20"/>
      <c r="EO2162" s="20"/>
      <c r="EP2162" s="20"/>
      <c r="EQ2162" s="20"/>
      <c r="ER2162" s="20"/>
      <c r="ES2162" s="20"/>
      <c r="ET2162" s="20"/>
      <c r="EU2162" s="20"/>
      <c r="EV2162" s="20"/>
      <c r="EW2162" s="20"/>
      <c r="EX2162" s="20"/>
      <c r="EY2162" s="20"/>
      <c r="EZ2162" s="20"/>
      <c r="FA2162" s="20"/>
      <c r="FB2162" s="20"/>
      <c r="FC2162" s="20"/>
      <c r="FD2162" s="20"/>
      <c r="FE2162" s="20" t="s">
        <v>240</v>
      </c>
      <c r="FF2162" s="20" t="s">
        <v>238</v>
      </c>
      <c r="FG2162" s="20">
        <v>8</v>
      </c>
      <c r="FH2162" s="20" t="s">
        <v>256</v>
      </c>
      <c r="FI2162" s="20" t="s">
        <v>238</v>
      </c>
      <c r="FJ2162" s="20"/>
      <c r="FK2162" s="20"/>
      <c r="FL2162" s="20"/>
      <c r="FM2162" s="20"/>
      <c r="FN2162" s="20"/>
      <c r="FO2162" s="20"/>
      <c r="FP2162" s="20"/>
      <c r="FQ2162" s="20"/>
      <c r="FR2162" s="20"/>
      <c r="FS2162" s="20"/>
      <c r="FT2162" s="20" t="s">
        <v>242</v>
      </c>
      <c r="FU2162" s="20" t="s">
        <v>236</v>
      </c>
      <c r="FV2162" s="20"/>
      <c r="FW2162" s="20" t="s">
        <v>241</v>
      </c>
      <c r="FX2162" s="20" t="s">
        <v>236</v>
      </c>
      <c r="FY2162" s="20"/>
      <c r="FZ2162" s="20"/>
      <c r="GA2162" s="20"/>
      <c r="GB2162" s="20"/>
      <c r="GC2162" s="20"/>
      <c r="GD2162" s="20"/>
      <c r="GE2162" s="20"/>
      <c r="GF2162" s="20"/>
      <c r="GG2162" s="20"/>
      <c r="GH2162" s="20"/>
      <c r="GI2162" s="20" t="s">
        <v>244</v>
      </c>
      <c r="GJ2162" s="20" t="s">
        <v>236</v>
      </c>
      <c r="GK2162" s="20"/>
      <c r="GL2162" s="20"/>
      <c r="GM2162" s="20"/>
      <c r="GN2162" s="20"/>
      <c r="GO2162" s="20"/>
      <c r="GP2162" s="20"/>
      <c r="GQ2162" s="20"/>
      <c r="GR2162" s="20"/>
      <c r="GS2162" s="20"/>
      <c r="GT2162" s="20"/>
      <c r="GU2162" s="20"/>
      <c r="GV2162" s="20"/>
      <c r="GW2162" s="20"/>
      <c r="GX2162" s="20" t="s">
        <v>241</v>
      </c>
      <c r="GY2162" s="20" t="s">
        <v>236</v>
      </c>
    </row>
    <row r="2163" spans="1:207" s="22" customFormat="1" x14ac:dyDescent="0.25">
      <c r="A2163" s="14" t="s">
        <v>6315</v>
      </c>
      <c r="B2163" s="20" t="s">
        <v>6316</v>
      </c>
      <c r="C2163" s="20"/>
      <c r="D2163" s="20" t="s">
        <v>249</v>
      </c>
      <c r="E2163" s="20" t="s">
        <v>219</v>
      </c>
      <c r="F2163" s="20" t="s">
        <v>220</v>
      </c>
      <c r="G2163" s="20" t="s">
        <v>4036</v>
      </c>
      <c r="H2163" s="20" t="s">
        <v>4037</v>
      </c>
      <c r="I2163" s="20" t="s">
        <v>4038</v>
      </c>
      <c r="J2163" s="20" t="s">
        <v>4039</v>
      </c>
      <c r="K2163" s="20">
        <v>8.4856339999999992</v>
      </c>
      <c r="L2163" s="20">
        <v>124.649457</v>
      </c>
      <c r="M2163" s="20"/>
      <c r="N2163" s="20"/>
      <c r="O2163" s="21">
        <v>42829</v>
      </c>
      <c r="P2163" s="20">
        <f t="shared" si="102"/>
        <v>2017</v>
      </c>
      <c r="Q2163" s="20">
        <f t="shared" si="103"/>
        <v>4</v>
      </c>
      <c r="R2163" s="20">
        <f t="shared" si="104"/>
        <v>4</v>
      </c>
      <c r="S2163" s="20"/>
      <c r="T2163" s="20"/>
      <c r="U2163" s="20" t="s">
        <v>225</v>
      </c>
      <c r="V2163" s="20" t="s">
        <v>259</v>
      </c>
      <c r="W2163" s="20" t="s">
        <v>260</v>
      </c>
      <c r="X2163" s="20" t="s">
        <v>239</v>
      </c>
      <c r="Y2163" s="20" t="s">
        <v>5980</v>
      </c>
      <c r="Z2163" s="20" t="s">
        <v>6317</v>
      </c>
      <c r="AA2163" s="20"/>
      <c r="AB2163" s="20"/>
      <c r="AC2163" s="20"/>
      <c r="AD2163" s="20" t="s">
        <v>231</v>
      </c>
      <c r="AE2163" s="20"/>
      <c r="AF2163" s="21"/>
      <c r="AG2163" s="20">
        <v>40</v>
      </c>
      <c r="AH2163" s="20" t="s">
        <v>5867</v>
      </c>
      <c r="AI2163" s="20" t="s">
        <v>6318</v>
      </c>
      <c r="AJ2163" s="22" t="s">
        <v>254</v>
      </c>
      <c r="AK2163" s="20" t="s">
        <v>6215</v>
      </c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>
        <v>13</v>
      </c>
      <c r="BS2163" s="20"/>
      <c r="BT2163" s="20" t="s">
        <v>238</v>
      </c>
      <c r="BU2163" s="20"/>
      <c r="BV2163" s="20"/>
      <c r="BW2163" s="20"/>
      <c r="BX2163" s="20"/>
      <c r="BY2163" s="20"/>
      <c r="BZ2163" s="20"/>
      <c r="CA2163" s="20"/>
      <c r="CB2163" s="20"/>
      <c r="CC2163" s="20"/>
      <c r="CD2163" s="20"/>
      <c r="CE2163" s="20"/>
      <c r="CF2163" s="20"/>
      <c r="CG2163" s="20"/>
      <c r="CH2163" s="20"/>
      <c r="CI2163" s="20"/>
      <c r="CJ2163" s="20">
        <v>24</v>
      </c>
      <c r="CK2163" s="20"/>
      <c r="CL2163" s="20" t="s">
        <v>236</v>
      </c>
      <c r="CM2163" s="20"/>
      <c r="CN2163" s="20" t="s">
        <v>241</v>
      </c>
      <c r="CO2163" s="20" t="s">
        <v>236</v>
      </c>
      <c r="CP2163" s="20"/>
      <c r="CQ2163" s="20"/>
      <c r="CR2163" s="20"/>
      <c r="CS2163" s="20">
        <v>28</v>
      </c>
      <c r="CT2163" s="20" t="s">
        <v>242</v>
      </c>
      <c r="CU2163" s="20" t="s">
        <v>236</v>
      </c>
      <c r="CV2163" s="20"/>
      <c r="CW2163" s="20"/>
      <c r="CX2163" s="20"/>
      <c r="CY2163" s="20"/>
      <c r="CZ2163" s="20">
        <v>16</v>
      </c>
      <c r="DA2163" s="20" t="s">
        <v>238</v>
      </c>
      <c r="DB2163" s="20"/>
      <c r="DC2163" s="20">
        <v>0.5</v>
      </c>
      <c r="DD2163" s="20" t="s">
        <v>236</v>
      </c>
      <c r="DE2163" s="20"/>
      <c r="DF2163" s="20"/>
      <c r="DG2163" s="20"/>
      <c r="DH2163" s="20"/>
      <c r="DI2163" s="20"/>
      <c r="DJ2163" s="20"/>
      <c r="DK2163" s="20">
        <v>27</v>
      </c>
      <c r="DL2163" s="20" t="s">
        <v>242</v>
      </c>
      <c r="DM2163" s="20" t="s">
        <v>236</v>
      </c>
      <c r="DN2163" s="20"/>
      <c r="DO2163" s="20" t="s">
        <v>241</v>
      </c>
      <c r="DP2163" s="20" t="s">
        <v>236</v>
      </c>
      <c r="DQ2163" s="20"/>
      <c r="DR2163" s="20"/>
      <c r="DS2163" s="20"/>
      <c r="DT2163" s="20"/>
      <c r="DU2163" s="20"/>
      <c r="DV2163" s="20"/>
      <c r="DW2163" s="20"/>
      <c r="DX2163" s="20" t="s">
        <v>5912</v>
      </c>
      <c r="DY2163" s="20" t="s">
        <v>236</v>
      </c>
      <c r="DZ2163" s="20"/>
      <c r="EA2163" s="20">
        <v>2</v>
      </c>
      <c r="EB2163" s="20" t="s">
        <v>236</v>
      </c>
      <c r="EC2163" s="20"/>
      <c r="ED2163" s="20"/>
      <c r="EE2163" s="20"/>
      <c r="EF2163" s="20"/>
      <c r="EG2163" s="20"/>
      <c r="EH2163" s="20"/>
      <c r="EI2163" s="20"/>
      <c r="EJ2163" s="20" t="s">
        <v>242</v>
      </c>
      <c r="EK2163" s="20" t="s">
        <v>236</v>
      </c>
      <c r="EL2163" s="20"/>
      <c r="EM2163" s="20"/>
      <c r="EN2163" s="20"/>
      <c r="EO2163" s="20"/>
      <c r="EP2163" s="20"/>
      <c r="EQ2163" s="20"/>
      <c r="ER2163" s="20"/>
      <c r="ES2163" s="20"/>
      <c r="ET2163" s="20"/>
      <c r="EU2163" s="20"/>
      <c r="EV2163" s="20"/>
      <c r="EW2163" s="20"/>
      <c r="EX2163" s="20"/>
      <c r="EY2163" s="20"/>
      <c r="EZ2163" s="20"/>
      <c r="FA2163" s="20"/>
      <c r="FB2163" s="20"/>
      <c r="FC2163" s="20"/>
      <c r="FD2163" s="20"/>
      <c r="FE2163" s="20" t="s">
        <v>240</v>
      </c>
      <c r="FF2163" s="20" t="s">
        <v>238</v>
      </c>
      <c r="FG2163" s="20">
        <v>11</v>
      </c>
      <c r="FH2163" s="20" t="s">
        <v>256</v>
      </c>
      <c r="FI2163" s="20" t="s">
        <v>238</v>
      </c>
      <c r="FJ2163" s="20"/>
      <c r="FK2163" s="20"/>
      <c r="FL2163" s="20"/>
      <c r="FM2163" s="20"/>
      <c r="FN2163" s="20"/>
      <c r="FO2163" s="20"/>
      <c r="FP2163" s="20"/>
      <c r="FQ2163" s="20"/>
      <c r="FR2163" s="20"/>
      <c r="FS2163" s="20"/>
      <c r="FT2163" s="20" t="s">
        <v>242</v>
      </c>
      <c r="FU2163" s="20" t="s">
        <v>236</v>
      </c>
      <c r="FV2163" s="20"/>
      <c r="FW2163" s="20" t="s">
        <v>241</v>
      </c>
      <c r="FX2163" s="20" t="s">
        <v>236</v>
      </c>
      <c r="FY2163" s="20"/>
      <c r="FZ2163" s="20"/>
      <c r="GA2163" s="20"/>
      <c r="GB2163" s="20"/>
      <c r="GC2163" s="20"/>
      <c r="GD2163" s="20"/>
      <c r="GE2163" s="20"/>
      <c r="GF2163" s="20"/>
      <c r="GG2163" s="20"/>
      <c r="GH2163" s="20"/>
      <c r="GI2163" s="20" t="s">
        <v>244</v>
      </c>
      <c r="GJ2163" s="20" t="s">
        <v>236</v>
      </c>
      <c r="GK2163" s="20"/>
      <c r="GL2163" s="20"/>
      <c r="GM2163" s="20"/>
      <c r="GN2163" s="20"/>
      <c r="GO2163" s="20"/>
      <c r="GP2163" s="20"/>
      <c r="GQ2163" s="20"/>
      <c r="GR2163" s="20"/>
      <c r="GS2163" s="20"/>
      <c r="GT2163" s="20"/>
      <c r="GU2163" s="20"/>
      <c r="GV2163" s="20"/>
      <c r="GW2163" s="20"/>
      <c r="GX2163" s="20" t="s">
        <v>241</v>
      </c>
      <c r="GY2163" s="20" t="s">
        <v>236</v>
      </c>
    </row>
    <row r="2164" spans="1:207" s="22" customFormat="1" x14ac:dyDescent="0.25">
      <c r="A2164" s="14" t="s">
        <v>6319</v>
      </c>
      <c r="B2164" s="20" t="s">
        <v>6320</v>
      </c>
      <c r="C2164" s="20"/>
      <c r="D2164" s="20" t="s">
        <v>249</v>
      </c>
      <c r="E2164" s="20" t="s">
        <v>219</v>
      </c>
      <c r="F2164" s="20" t="s">
        <v>220</v>
      </c>
      <c r="G2164" s="20" t="s">
        <v>4036</v>
      </c>
      <c r="H2164" s="20" t="s">
        <v>4037</v>
      </c>
      <c r="I2164" s="20" t="s">
        <v>4038</v>
      </c>
      <c r="J2164" s="20" t="s">
        <v>4039</v>
      </c>
      <c r="K2164" s="20">
        <v>8.4856339999999992</v>
      </c>
      <c r="L2164" s="20">
        <v>124.649457</v>
      </c>
      <c r="M2164" s="20"/>
      <c r="N2164" s="20"/>
      <c r="O2164" s="21">
        <v>42887</v>
      </c>
      <c r="P2164" s="20">
        <f t="shared" si="102"/>
        <v>2017</v>
      </c>
      <c r="Q2164" s="20">
        <f t="shared" si="103"/>
        <v>6</v>
      </c>
      <c r="R2164" s="20">
        <f t="shared" si="104"/>
        <v>1</v>
      </c>
      <c r="S2164" s="20"/>
      <c r="T2164" s="20"/>
      <c r="U2164" s="20" t="s">
        <v>225</v>
      </c>
      <c r="V2164" s="20" t="s">
        <v>259</v>
      </c>
      <c r="W2164" s="20" t="s">
        <v>260</v>
      </c>
      <c r="X2164" s="20" t="s">
        <v>239</v>
      </c>
      <c r="Y2164" s="20" t="s">
        <v>6120</v>
      </c>
      <c r="Z2164" s="20" t="s">
        <v>1704</v>
      </c>
      <c r="AA2164" s="20"/>
      <c r="AB2164" s="20"/>
      <c r="AC2164" s="20"/>
      <c r="AD2164" s="20" t="s">
        <v>231</v>
      </c>
      <c r="AE2164" s="20"/>
      <c r="AF2164" s="21">
        <v>20998</v>
      </c>
      <c r="AG2164" s="20">
        <v>59</v>
      </c>
      <c r="AH2164" s="20" t="s">
        <v>5867</v>
      </c>
      <c r="AI2164" s="20" t="s">
        <v>3232</v>
      </c>
      <c r="AJ2164" s="22" t="s">
        <v>254</v>
      </c>
      <c r="AK2164" s="20" t="s">
        <v>6180</v>
      </c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>
        <v>13</v>
      </c>
      <c r="BS2164" s="20"/>
      <c r="BT2164" s="20" t="s">
        <v>238</v>
      </c>
      <c r="BU2164" s="20"/>
      <c r="BV2164" s="20"/>
      <c r="BW2164" s="20"/>
      <c r="BX2164" s="20"/>
      <c r="BY2164" s="20"/>
      <c r="BZ2164" s="20"/>
      <c r="CA2164" s="20"/>
      <c r="CB2164" s="20"/>
      <c r="CC2164" s="20"/>
      <c r="CD2164" s="20"/>
      <c r="CE2164" s="20"/>
      <c r="CF2164" s="20"/>
      <c r="CG2164" s="20"/>
      <c r="CH2164" s="20"/>
      <c r="CI2164" s="20"/>
      <c r="CJ2164" s="20"/>
      <c r="CK2164" s="20"/>
      <c r="CL2164" s="20"/>
      <c r="CM2164" s="20"/>
      <c r="CN2164" s="20" t="s">
        <v>241</v>
      </c>
      <c r="CO2164" s="20" t="s">
        <v>236</v>
      </c>
      <c r="CP2164" s="20"/>
      <c r="CQ2164" s="20"/>
      <c r="CR2164" s="20"/>
      <c r="CS2164" s="20">
        <v>28</v>
      </c>
      <c r="CT2164" s="20" t="s">
        <v>242</v>
      </c>
      <c r="CU2164" s="20" t="s">
        <v>236</v>
      </c>
      <c r="CV2164" s="20"/>
      <c r="CW2164" s="20"/>
      <c r="CX2164" s="20"/>
      <c r="CY2164" s="20"/>
      <c r="CZ2164" s="20">
        <v>0.5</v>
      </c>
      <c r="DA2164" s="20" t="s">
        <v>236</v>
      </c>
      <c r="DB2164" s="20"/>
      <c r="DC2164" s="20"/>
      <c r="DD2164" s="20"/>
      <c r="DE2164" s="20"/>
      <c r="DF2164" s="20"/>
      <c r="DG2164" s="20"/>
      <c r="DH2164" s="20"/>
      <c r="DI2164" s="20"/>
      <c r="DJ2164" s="20"/>
      <c r="DK2164" s="20">
        <v>28</v>
      </c>
      <c r="DL2164" s="20" t="s">
        <v>242</v>
      </c>
      <c r="DM2164" s="20" t="s">
        <v>236</v>
      </c>
      <c r="DN2164" s="20"/>
      <c r="DO2164" s="20" t="s">
        <v>241</v>
      </c>
      <c r="DP2164" s="20" t="s">
        <v>236</v>
      </c>
      <c r="DQ2164" s="20"/>
      <c r="DR2164" s="20"/>
      <c r="DS2164" s="20"/>
      <c r="DT2164" s="20"/>
      <c r="DU2164" s="20"/>
      <c r="DV2164" s="20"/>
      <c r="DW2164" s="20"/>
      <c r="DX2164" s="20">
        <v>0.25</v>
      </c>
      <c r="DY2164" s="20" t="s">
        <v>236</v>
      </c>
      <c r="DZ2164" s="20"/>
      <c r="EA2164" s="20">
        <v>2</v>
      </c>
      <c r="EB2164" s="20" t="s">
        <v>236</v>
      </c>
      <c r="EC2164" s="20"/>
      <c r="ED2164" s="20"/>
      <c r="EE2164" s="20"/>
      <c r="EF2164" s="20"/>
      <c r="EG2164" s="20" t="s">
        <v>241</v>
      </c>
      <c r="EH2164" s="20" t="s">
        <v>236</v>
      </c>
      <c r="EI2164" s="20"/>
      <c r="EJ2164" s="20" t="s">
        <v>242</v>
      </c>
      <c r="EK2164" s="20" t="s">
        <v>236</v>
      </c>
      <c r="EL2164" s="20"/>
      <c r="EM2164" s="20"/>
      <c r="EN2164" s="20"/>
      <c r="EO2164" s="20"/>
      <c r="EP2164" s="20"/>
      <c r="EQ2164" s="20"/>
      <c r="ER2164" s="20"/>
      <c r="ES2164" s="20"/>
      <c r="ET2164" s="20"/>
      <c r="EU2164" s="20"/>
      <c r="EV2164" s="20"/>
      <c r="EW2164" s="20"/>
      <c r="EX2164" s="20"/>
      <c r="EY2164" s="20"/>
      <c r="EZ2164" s="20"/>
      <c r="FA2164" s="20"/>
      <c r="FB2164" s="20"/>
      <c r="FC2164" s="20"/>
      <c r="FD2164" s="20"/>
      <c r="FE2164" s="20" t="s">
        <v>240</v>
      </c>
      <c r="FF2164" s="20" t="s">
        <v>238</v>
      </c>
      <c r="FG2164" s="20">
        <v>6</v>
      </c>
      <c r="FH2164" s="20" t="s">
        <v>256</v>
      </c>
      <c r="FI2164" s="20" t="s">
        <v>238</v>
      </c>
      <c r="FJ2164" s="20"/>
      <c r="FK2164" s="20"/>
      <c r="FL2164" s="20"/>
      <c r="FM2164" s="20"/>
      <c r="FN2164" s="20"/>
      <c r="FO2164" s="20"/>
      <c r="FP2164" s="20"/>
      <c r="FQ2164" s="20"/>
      <c r="FR2164" s="20"/>
      <c r="FS2164" s="20"/>
      <c r="FT2164" s="20" t="s">
        <v>242</v>
      </c>
      <c r="FU2164" s="20" t="s">
        <v>236</v>
      </c>
      <c r="FV2164" s="20"/>
      <c r="FW2164" s="20" t="s">
        <v>241</v>
      </c>
      <c r="FX2164" s="20" t="s">
        <v>236</v>
      </c>
      <c r="FY2164" s="20"/>
      <c r="FZ2164" s="20"/>
      <c r="GA2164" s="20"/>
      <c r="GB2164" s="20"/>
      <c r="GC2164" s="20"/>
      <c r="GD2164" s="20"/>
      <c r="GE2164" s="20"/>
      <c r="GF2164" s="20"/>
      <c r="GG2164" s="20"/>
      <c r="GH2164" s="20"/>
      <c r="GI2164" s="20" t="s">
        <v>244</v>
      </c>
      <c r="GJ2164" s="20" t="s">
        <v>236</v>
      </c>
      <c r="GK2164" s="20"/>
      <c r="GL2164" s="20"/>
      <c r="GM2164" s="20"/>
      <c r="GN2164" s="20"/>
      <c r="GO2164" s="20"/>
      <c r="GP2164" s="20"/>
      <c r="GQ2164" s="20"/>
      <c r="GR2164" s="20"/>
      <c r="GS2164" s="20"/>
      <c r="GT2164" s="20"/>
      <c r="GU2164" s="20"/>
      <c r="GV2164" s="20"/>
      <c r="GW2164" s="20"/>
      <c r="GX2164" s="20" t="s">
        <v>241</v>
      </c>
      <c r="GY2164" s="20" t="s">
        <v>236</v>
      </c>
    </row>
    <row r="2165" spans="1:207" s="22" customFormat="1" x14ac:dyDescent="0.25">
      <c r="A2165" s="14" t="s">
        <v>6321</v>
      </c>
      <c r="B2165" s="20" t="s">
        <v>6322</v>
      </c>
      <c r="C2165" s="20"/>
      <c r="D2165" s="20" t="s">
        <v>249</v>
      </c>
      <c r="E2165" s="20" t="s">
        <v>219</v>
      </c>
      <c r="F2165" s="20" t="s">
        <v>220</v>
      </c>
      <c r="G2165" s="20" t="s">
        <v>4036</v>
      </c>
      <c r="H2165" s="20" t="s">
        <v>4037</v>
      </c>
      <c r="I2165" s="20" t="s">
        <v>4038</v>
      </c>
      <c r="J2165" s="20" t="s">
        <v>4039</v>
      </c>
      <c r="K2165" s="20">
        <v>8.4856339999999992</v>
      </c>
      <c r="L2165" s="20">
        <v>124.649457</v>
      </c>
      <c r="M2165" s="20"/>
      <c r="N2165" s="20"/>
      <c r="O2165" s="21">
        <v>42923</v>
      </c>
      <c r="P2165" s="20">
        <f t="shared" si="102"/>
        <v>2017</v>
      </c>
      <c r="Q2165" s="20">
        <f t="shared" si="103"/>
        <v>7</v>
      </c>
      <c r="R2165" s="20">
        <f t="shared" si="104"/>
        <v>7</v>
      </c>
      <c r="S2165" s="20"/>
      <c r="T2165" s="20"/>
      <c r="U2165" s="20" t="s">
        <v>225</v>
      </c>
      <c r="V2165" s="20" t="s">
        <v>259</v>
      </c>
      <c r="W2165" s="20" t="s">
        <v>260</v>
      </c>
      <c r="X2165" s="20" t="s">
        <v>239</v>
      </c>
      <c r="Y2165" s="20" t="s">
        <v>6120</v>
      </c>
      <c r="Z2165" s="20" t="s">
        <v>1704</v>
      </c>
      <c r="AA2165" s="20"/>
      <c r="AB2165" s="20"/>
      <c r="AC2165" s="20"/>
      <c r="AD2165" s="20" t="s">
        <v>231</v>
      </c>
      <c r="AE2165" s="20"/>
      <c r="AF2165" s="21">
        <v>18373</v>
      </c>
      <c r="AG2165" s="20">
        <v>67</v>
      </c>
      <c r="AH2165" s="20" t="s">
        <v>5873</v>
      </c>
      <c r="AI2165" s="20" t="s">
        <v>6323</v>
      </c>
      <c r="AJ2165" s="22" t="s">
        <v>254</v>
      </c>
      <c r="AK2165" s="20" t="s">
        <v>6180</v>
      </c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>
        <v>11</v>
      </c>
      <c r="BS2165" s="20"/>
      <c r="BT2165" s="20" t="s">
        <v>238</v>
      </c>
      <c r="BU2165" s="20"/>
      <c r="BV2165" s="20"/>
      <c r="BW2165" s="20"/>
      <c r="BX2165" s="20"/>
      <c r="BY2165" s="20"/>
      <c r="BZ2165" s="20"/>
      <c r="CA2165" s="20"/>
      <c r="CB2165" s="20"/>
      <c r="CC2165" s="20"/>
      <c r="CD2165" s="20"/>
      <c r="CE2165" s="20"/>
      <c r="CF2165" s="20"/>
      <c r="CG2165" s="20"/>
      <c r="CH2165" s="20"/>
      <c r="CI2165" s="20"/>
      <c r="CJ2165" s="20">
        <v>22</v>
      </c>
      <c r="CK2165" s="20"/>
      <c r="CL2165" s="20" t="s">
        <v>236</v>
      </c>
      <c r="CM2165" s="20"/>
      <c r="CN2165" s="20" t="s">
        <v>241</v>
      </c>
      <c r="CO2165" s="20" t="s">
        <v>236</v>
      </c>
      <c r="CP2165" s="20"/>
      <c r="CQ2165" s="20"/>
      <c r="CR2165" s="20"/>
      <c r="CS2165" s="20">
        <v>29</v>
      </c>
      <c r="CT2165" s="20" t="s">
        <v>242</v>
      </c>
      <c r="CU2165" s="20" t="s">
        <v>236</v>
      </c>
      <c r="CV2165" s="20"/>
      <c r="CW2165" s="20"/>
      <c r="CX2165" s="20"/>
      <c r="CY2165" s="20"/>
      <c r="CZ2165" s="20">
        <v>0.5</v>
      </c>
      <c r="DA2165" s="20" t="s">
        <v>236</v>
      </c>
      <c r="DB2165" s="20"/>
      <c r="DC2165" s="20">
        <v>1</v>
      </c>
      <c r="DD2165" s="20" t="s">
        <v>236</v>
      </c>
      <c r="DE2165" s="20"/>
      <c r="DF2165" s="20"/>
      <c r="DG2165" s="20"/>
      <c r="DH2165" s="20"/>
      <c r="DI2165" s="20"/>
      <c r="DJ2165" s="20"/>
      <c r="DK2165" s="20">
        <v>32</v>
      </c>
      <c r="DL2165" s="20" t="s">
        <v>242</v>
      </c>
      <c r="DM2165" s="20" t="s">
        <v>236</v>
      </c>
      <c r="DN2165" s="20"/>
      <c r="DO2165" s="20" t="s">
        <v>241</v>
      </c>
      <c r="DP2165" s="20" t="s">
        <v>236</v>
      </c>
      <c r="DQ2165" s="20"/>
      <c r="DR2165" s="20"/>
      <c r="DS2165" s="20"/>
      <c r="DT2165" s="20"/>
      <c r="DU2165" s="20"/>
      <c r="DV2165" s="20"/>
      <c r="DW2165" s="20"/>
      <c r="DX2165" s="20">
        <v>0.25</v>
      </c>
      <c r="DY2165" s="20" t="s">
        <v>236</v>
      </c>
      <c r="DZ2165" s="20"/>
      <c r="EA2165" s="20">
        <v>4</v>
      </c>
      <c r="EB2165" s="20" t="s">
        <v>236</v>
      </c>
      <c r="EC2165" s="20"/>
      <c r="ED2165" s="20"/>
      <c r="EE2165" s="20"/>
      <c r="EF2165" s="20"/>
      <c r="EG2165" s="20" t="s">
        <v>241</v>
      </c>
      <c r="EH2165" s="20" t="s">
        <v>236</v>
      </c>
      <c r="EI2165" s="20"/>
      <c r="EJ2165" s="20" t="s">
        <v>242</v>
      </c>
      <c r="EK2165" s="20" t="s">
        <v>236</v>
      </c>
      <c r="EL2165" s="20"/>
      <c r="EM2165" s="20"/>
      <c r="EN2165" s="20"/>
      <c r="EO2165" s="20"/>
      <c r="EP2165" s="20"/>
      <c r="EQ2165" s="20"/>
      <c r="ER2165" s="20"/>
      <c r="ES2165" s="20"/>
      <c r="ET2165" s="20"/>
      <c r="EU2165" s="20"/>
      <c r="EV2165" s="20"/>
      <c r="EW2165" s="20"/>
      <c r="EX2165" s="20"/>
      <c r="EY2165" s="20"/>
      <c r="EZ2165" s="20"/>
      <c r="FA2165" s="20"/>
      <c r="FB2165" s="20"/>
      <c r="FC2165" s="20"/>
      <c r="FD2165" s="20"/>
      <c r="FE2165" s="20" t="s">
        <v>240</v>
      </c>
      <c r="FF2165" s="20" t="s">
        <v>238</v>
      </c>
      <c r="FG2165" s="20"/>
      <c r="FH2165" s="20" t="s">
        <v>256</v>
      </c>
      <c r="FI2165" s="20" t="s">
        <v>238</v>
      </c>
      <c r="FJ2165" s="20"/>
      <c r="FK2165" s="20"/>
      <c r="FL2165" s="20"/>
      <c r="FM2165" s="20"/>
      <c r="FN2165" s="20"/>
      <c r="FO2165" s="20"/>
      <c r="FP2165" s="20"/>
      <c r="FQ2165" s="20"/>
      <c r="FR2165" s="20"/>
      <c r="FS2165" s="20"/>
      <c r="FT2165" s="20"/>
      <c r="FU2165" s="20"/>
      <c r="FV2165" s="20"/>
      <c r="FW2165" s="20" t="s">
        <v>241</v>
      </c>
      <c r="FX2165" s="20" t="s">
        <v>236</v>
      </c>
      <c r="FY2165" s="20"/>
      <c r="FZ2165" s="20"/>
      <c r="GA2165" s="20"/>
      <c r="GB2165" s="20"/>
      <c r="GC2165" s="20"/>
      <c r="GD2165" s="20"/>
      <c r="GE2165" s="20"/>
      <c r="GF2165" s="20"/>
      <c r="GG2165" s="20"/>
      <c r="GH2165" s="20"/>
      <c r="GI2165" s="20" t="s">
        <v>244</v>
      </c>
      <c r="GJ2165" s="20" t="s">
        <v>236</v>
      </c>
      <c r="GK2165" s="20"/>
      <c r="GL2165" s="20"/>
      <c r="GM2165" s="20"/>
      <c r="GN2165" s="20"/>
      <c r="GO2165" s="20"/>
      <c r="GP2165" s="20"/>
      <c r="GQ2165" s="20"/>
      <c r="GR2165" s="20"/>
      <c r="GS2165" s="20"/>
      <c r="GT2165" s="20"/>
      <c r="GU2165" s="20"/>
      <c r="GV2165" s="20"/>
      <c r="GW2165" s="20"/>
      <c r="GX2165" s="20" t="s">
        <v>241</v>
      </c>
      <c r="GY2165" s="20" t="s">
        <v>236</v>
      </c>
    </row>
    <row r="2166" spans="1:207" s="22" customFormat="1" x14ac:dyDescent="0.25">
      <c r="A2166" s="14" t="s">
        <v>6324</v>
      </c>
      <c r="B2166" s="20" t="s">
        <v>6325</v>
      </c>
      <c r="C2166" s="20"/>
      <c r="D2166" s="20" t="s">
        <v>249</v>
      </c>
      <c r="E2166" s="20" t="s">
        <v>219</v>
      </c>
      <c r="F2166" s="20" t="s">
        <v>220</v>
      </c>
      <c r="G2166" s="20" t="s">
        <v>4036</v>
      </c>
      <c r="H2166" s="20" t="s">
        <v>4037</v>
      </c>
      <c r="I2166" s="20" t="s">
        <v>4038</v>
      </c>
      <c r="J2166" s="20" t="s">
        <v>4039</v>
      </c>
      <c r="K2166" s="20">
        <v>8.4856339999999992</v>
      </c>
      <c r="L2166" s="20">
        <v>124.649457</v>
      </c>
      <c r="M2166" s="20"/>
      <c r="N2166" s="20"/>
      <c r="O2166" s="21">
        <v>42950</v>
      </c>
      <c r="P2166" s="20">
        <f t="shared" si="102"/>
        <v>2017</v>
      </c>
      <c r="Q2166" s="20">
        <f t="shared" si="103"/>
        <v>8</v>
      </c>
      <c r="R2166" s="20">
        <f t="shared" si="104"/>
        <v>3</v>
      </c>
      <c r="S2166" s="20"/>
      <c r="T2166" s="20"/>
      <c r="U2166" s="20" t="s">
        <v>225</v>
      </c>
      <c r="V2166" s="20" t="s">
        <v>259</v>
      </c>
      <c r="W2166" s="20" t="s">
        <v>260</v>
      </c>
      <c r="X2166" s="20" t="s">
        <v>239</v>
      </c>
      <c r="Y2166" s="20" t="s">
        <v>5980</v>
      </c>
      <c r="Z2166" s="20" t="s">
        <v>4051</v>
      </c>
      <c r="AA2166" s="20"/>
      <c r="AB2166" s="20"/>
      <c r="AC2166" s="20"/>
      <c r="AD2166" s="20" t="s">
        <v>231</v>
      </c>
      <c r="AE2166" s="20"/>
      <c r="AF2166" s="21">
        <v>25694</v>
      </c>
      <c r="AG2166" s="20">
        <v>47</v>
      </c>
      <c r="AH2166" s="20" t="s">
        <v>5867</v>
      </c>
      <c r="AI2166" s="20"/>
      <c r="AJ2166" s="22" t="s">
        <v>254</v>
      </c>
      <c r="AK2166" s="20" t="s">
        <v>6230</v>
      </c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>
        <v>14</v>
      </c>
      <c r="BS2166" s="20"/>
      <c r="BT2166" s="20" t="s">
        <v>238</v>
      </c>
      <c r="BU2166" s="20"/>
      <c r="BV2166" s="20"/>
      <c r="BW2166" s="20"/>
      <c r="BX2166" s="20"/>
      <c r="BY2166" s="20"/>
      <c r="BZ2166" s="20"/>
      <c r="CA2166" s="20"/>
      <c r="CB2166" s="20"/>
      <c r="CC2166" s="20"/>
      <c r="CD2166" s="20"/>
      <c r="CE2166" s="20"/>
      <c r="CF2166" s="20"/>
      <c r="CG2166" s="20"/>
      <c r="CH2166" s="20"/>
      <c r="CI2166" s="20"/>
      <c r="CJ2166" s="20"/>
      <c r="CK2166" s="20"/>
      <c r="CL2166" s="20"/>
      <c r="CM2166" s="20"/>
      <c r="CN2166" s="20" t="s">
        <v>241</v>
      </c>
      <c r="CO2166" s="20" t="s">
        <v>236</v>
      </c>
      <c r="CP2166" s="20"/>
      <c r="CQ2166" s="20"/>
      <c r="CR2166" s="20"/>
      <c r="CS2166" s="20">
        <v>32</v>
      </c>
      <c r="CT2166" s="20" t="s">
        <v>242</v>
      </c>
      <c r="CU2166" s="20" t="s">
        <v>236</v>
      </c>
      <c r="CV2166" s="20"/>
      <c r="CW2166" s="20"/>
      <c r="CX2166" s="20"/>
      <c r="CY2166" s="20"/>
      <c r="CZ2166" s="20">
        <v>16</v>
      </c>
      <c r="DA2166" s="20" t="s">
        <v>238</v>
      </c>
      <c r="DB2166" s="20"/>
      <c r="DC2166" s="20">
        <v>1</v>
      </c>
      <c r="DD2166" s="20" t="s">
        <v>236</v>
      </c>
      <c r="DE2166" s="20"/>
      <c r="DF2166" s="20"/>
      <c r="DG2166" s="20"/>
      <c r="DH2166" s="20"/>
      <c r="DI2166" s="20"/>
      <c r="DJ2166" s="20"/>
      <c r="DK2166" s="20">
        <v>36</v>
      </c>
      <c r="DL2166" s="20" t="s">
        <v>242</v>
      </c>
      <c r="DM2166" s="20" t="s">
        <v>236</v>
      </c>
      <c r="DN2166" s="20"/>
      <c r="DO2166" s="20"/>
      <c r="DP2166" s="20"/>
      <c r="DQ2166" s="20"/>
      <c r="DR2166" s="20"/>
      <c r="DS2166" s="20"/>
      <c r="DT2166" s="20"/>
      <c r="DU2166" s="20"/>
      <c r="DV2166" s="20"/>
      <c r="DW2166" s="20"/>
      <c r="DX2166" s="20"/>
      <c r="DY2166" s="20"/>
      <c r="DZ2166" s="20"/>
      <c r="EA2166" s="20">
        <v>2</v>
      </c>
      <c r="EB2166" s="20" t="s">
        <v>236</v>
      </c>
      <c r="EC2166" s="20"/>
      <c r="ED2166" s="20"/>
      <c r="EE2166" s="20"/>
      <c r="EF2166" s="20"/>
      <c r="EG2166" s="20"/>
      <c r="EH2166" s="20"/>
      <c r="EI2166" s="20"/>
      <c r="EJ2166" s="20"/>
      <c r="EK2166" s="20"/>
      <c r="EL2166" s="20"/>
      <c r="EM2166" s="20"/>
      <c r="EN2166" s="20"/>
      <c r="EO2166" s="20"/>
      <c r="EP2166" s="20"/>
      <c r="EQ2166" s="20"/>
      <c r="ER2166" s="20"/>
      <c r="ES2166" s="20"/>
      <c r="ET2166" s="20"/>
      <c r="EU2166" s="20"/>
      <c r="EV2166" s="20"/>
      <c r="EW2166" s="20"/>
      <c r="EX2166" s="20"/>
      <c r="EY2166" s="20"/>
      <c r="EZ2166" s="20"/>
      <c r="FA2166" s="20"/>
      <c r="FB2166" s="20"/>
      <c r="FC2166" s="20"/>
      <c r="FD2166" s="20"/>
      <c r="FE2166" s="20" t="s">
        <v>240</v>
      </c>
      <c r="FF2166" s="20" t="s">
        <v>238</v>
      </c>
      <c r="FG2166" s="20"/>
      <c r="FH2166" s="20" t="s">
        <v>256</v>
      </c>
      <c r="FI2166" s="20" t="s">
        <v>238</v>
      </c>
      <c r="FJ2166" s="20"/>
      <c r="FK2166" s="20"/>
      <c r="FL2166" s="20"/>
      <c r="FM2166" s="20"/>
      <c r="FN2166" s="20"/>
      <c r="FO2166" s="20"/>
      <c r="FP2166" s="20"/>
      <c r="FQ2166" s="20"/>
      <c r="FR2166" s="20"/>
      <c r="FS2166" s="20"/>
      <c r="FT2166" s="20"/>
      <c r="FU2166" s="20"/>
      <c r="FV2166" s="20"/>
      <c r="FW2166" s="20" t="s">
        <v>241</v>
      </c>
      <c r="FX2166" s="20" t="s">
        <v>236</v>
      </c>
      <c r="FY2166" s="20"/>
      <c r="FZ2166" s="20"/>
      <c r="GA2166" s="20"/>
      <c r="GB2166" s="20"/>
      <c r="GC2166" s="20"/>
      <c r="GD2166" s="20"/>
      <c r="GE2166" s="20"/>
      <c r="GF2166" s="20"/>
      <c r="GG2166" s="20"/>
      <c r="GH2166" s="20"/>
      <c r="GI2166" s="20" t="s">
        <v>244</v>
      </c>
      <c r="GJ2166" s="20" t="s">
        <v>236</v>
      </c>
      <c r="GK2166" s="20"/>
      <c r="GL2166" s="20"/>
      <c r="GM2166" s="20"/>
      <c r="GN2166" s="20"/>
      <c r="GO2166" s="20"/>
      <c r="GP2166" s="20"/>
      <c r="GQ2166" s="20"/>
      <c r="GR2166" s="20"/>
      <c r="GS2166" s="20"/>
      <c r="GT2166" s="20"/>
      <c r="GU2166" s="20"/>
      <c r="GV2166" s="20"/>
      <c r="GW2166" s="20"/>
      <c r="GX2166" s="20" t="s">
        <v>241</v>
      </c>
      <c r="GY2166" s="20" t="s">
        <v>236</v>
      </c>
    </row>
    <row r="2167" spans="1:207" s="22" customFormat="1" x14ac:dyDescent="0.25">
      <c r="A2167" s="14" t="s">
        <v>6326</v>
      </c>
      <c r="B2167" s="20" t="s">
        <v>6327</v>
      </c>
      <c r="C2167" s="20"/>
      <c r="D2167" s="20" t="s">
        <v>249</v>
      </c>
      <c r="E2167" s="20" t="s">
        <v>219</v>
      </c>
      <c r="F2167" s="20" t="s">
        <v>220</v>
      </c>
      <c r="G2167" s="20" t="s">
        <v>4036</v>
      </c>
      <c r="H2167" s="20" t="s">
        <v>4037</v>
      </c>
      <c r="I2167" s="20" t="s">
        <v>4038</v>
      </c>
      <c r="J2167" s="20" t="s">
        <v>4039</v>
      </c>
      <c r="K2167" s="20">
        <v>8.4856339999999992</v>
      </c>
      <c r="L2167" s="20">
        <v>124.649457</v>
      </c>
      <c r="M2167" s="20"/>
      <c r="N2167" s="20"/>
      <c r="O2167" s="21">
        <v>42953</v>
      </c>
      <c r="P2167" s="20">
        <f t="shared" si="102"/>
        <v>2017</v>
      </c>
      <c r="Q2167" s="20">
        <f t="shared" si="103"/>
        <v>8</v>
      </c>
      <c r="R2167" s="20">
        <f t="shared" si="104"/>
        <v>6</v>
      </c>
      <c r="S2167" s="20"/>
      <c r="T2167" s="20"/>
      <c r="U2167" s="20" t="s">
        <v>225</v>
      </c>
      <c r="V2167" s="20" t="s">
        <v>259</v>
      </c>
      <c r="W2167" s="20" t="s">
        <v>260</v>
      </c>
      <c r="X2167" s="20" t="s">
        <v>239</v>
      </c>
      <c r="Y2167" s="20" t="s">
        <v>6120</v>
      </c>
      <c r="Z2167" s="20" t="s">
        <v>1704</v>
      </c>
      <c r="AA2167" s="20"/>
      <c r="AB2167" s="20"/>
      <c r="AC2167" s="20"/>
      <c r="AD2167" s="20" t="s">
        <v>231</v>
      </c>
      <c r="AE2167" s="20"/>
      <c r="AF2167" s="21">
        <v>39083</v>
      </c>
      <c r="AG2167" s="20">
        <v>10</v>
      </c>
      <c r="AH2167" s="20" t="s">
        <v>5867</v>
      </c>
      <c r="AI2167" s="20" t="s">
        <v>1961</v>
      </c>
      <c r="AJ2167" s="22" t="s">
        <v>254</v>
      </c>
      <c r="AK2167" s="20" t="s">
        <v>6230</v>
      </c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>
        <v>12</v>
      </c>
      <c r="BS2167" s="20"/>
      <c r="BT2167" s="20" t="s">
        <v>238</v>
      </c>
      <c r="BU2167" s="20"/>
      <c r="BV2167" s="20"/>
      <c r="BW2167" s="20"/>
      <c r="BX2167" s="20"/>
      <c r="BY2167" s="20"/>
      <c r="BZ2167" s="20"/>
      <c r="CA2167" s="20"/>
      <c r="CB2167" s="20"/>
      <c r="CC2167" s="20"/>
      <c r="CD2167" s="20"/>
      <c r="CE2167" s="20"/>
      <c r="CF2167" s="20"/>
      <c r="CG2167" s="20"/>
      <c r="CH2167" s="20"/>
      <c r="CI2167" s="20"/>
      <c r="CJ2167" s="20"/>
      <c r="CK2167" s="20"/>
      <c r="CL2167" s="20"/>
      <c r="CM2167" s="20"/>
      <c r="CN2167" s="20" t="s">
        <v>241</v>
      </c>
      <c r="CO2167" s="20" t="s">
        <v>236</v>
      </c>
      <c r="CP2167" s="20"/>
      <c r="CQ2167" s="20"/>
      <c r="CR2167" s="20"/>
      <c r="CS2167" s="20">
        <v>34</v>
      </c>
      <c r="CT2167" s="20" t="s">
        <v>242</v>
      </c>
      <c r="CU2167" s="20" t="s">
        <v>236</v>
      </c>
      <c r="CV2167" s="20"/>
      <c r="CW2167" s="20"/>
      <c r="CX2167" s="20"/>
      <c r="CY2167" s="20"/>
      <c r="CZ2167" s="20">
        <v>8</v>
      </c>
      <c r="DA2167" s="20" t="s">
        <v>238</v>
      </c>
      <c r="DB2167" s="20"/>
      <c r="DC2167" s="20">
        <v>1</v>
      </c>
      <c r="DD2167" s="20" t="s">
        <v>236</v>
      </c>
      <c r="DE2167" s="20"/>
      <c r="DF2167" s="20"/>
      <c r="DG2167" s="20"/>
      <c r="DH2167" s="20"/>
      <c r="DI2167" s="20"/>
      <c r="DJ2167" s="20"/>
      <c r="DK2167" s="20">
        <v>35</v>
      </c>
      <c r="DL2167" s="20" t="s">
        <v>242</v>
      </c>
      <c r="DM2167" s="20" t="s">
        <v>236</v>
      </c>
      <c r="DN2167" s="20"/>
      <c r="DO2167" s="20"/>
      <c r="DP2167" s="20"/>
      <c r="DQ2167" s="20"/>
      <c r="DR2167" s="20"/>
      <c r="DS2167" s="20"/>
      <c r="DT2167" s="20"/>
      <c r="DU2167" s="20"/>
      <c r="DV2167" s="20"/>
      <c r="DW2167" s="20"/>
      <c r="DX2167" s="20"/>
      <c r="DY2167" s="20"/>
      <c r="DZ2167" s="20"/>
      <c r="EA2167" s="20">
        <v>2</v>
      </c>
      <c r="EB2167" s="20" t="s">
        <v>236</v>
      </c>
      <c r="EC2167" s="20"/>
      <c r="ED2167" s="20"/>
      <c r="EE2167" s="20"/>
      <c r="EF2167" s="20"/>
      <c r="EG2167" s="20"/>
      <c r="EH2167" s="20"/>
      <c r="EI2167" s="20"/>
      <c r="EJ2167" s="20"/>
      <c r="EK2167" s="20"/>
      <c r="EL2167" s="20"/>
      <c r="EM2167" s="20"/>
      <c r="EN2167" s="20"/>
      <c r="EO2167" s="20"/>
      <c r="EP2167" s="20"/>
      <c r="EQ2167" s="20"/>
      <c r="ER2167" s="20"/>
      <c r="ES2167" s="20"/>
      <c r="ET2167" s="20"/>
      <c r="EU2167" s="20"/>
      <c r="EV2167" s="20"/>
      <c r="EW2167" s="20"/>
      <c r="EX2167" s="20"/>
      <c r="EY2167" s="20"/>
      <c r="EZ2167" s="20"/>
      <c r="FA2167" s="20"/>
      <c r="FB2167" s="20"/>
      <c r="FC2167" s="20"/>
      <c r="FD2167" s="20"/>
      <c r="FE2167" s="20" t="s">
        <v>240</v>
      </c>
      <c r="FF2167" s="20" t="s">
        <v>238</v>
      </c>
      <c r="FG2167" s="20"/>
      <c r="FH2167" s="20" t="s">
        <v>256</v>
      </c>
      <c r="FI2167" s="20" t="s">
        <v>238</v>
      </c>
      <c r="FJ2167" s="20"/>
      <c r="FK2167" s="20"/>
      <c r="FL2167" s="20"/>
      <c r="FM2167" s="20"/>
      <c r="FN2167" s="20"/>
      <c r="FO2167" s="20"/>
      <c r="FP2167" s="20"/>
      <c r="FQ2167" s="20"/>
      <c r="FR2167" s="20"/>
      <c r="FS2167" s="20"/>
      <c r="FT2167" s="20"/>
      <c r="FU2167" s="20"/>
      <c r="FV2167" s="20"/>
      <c r="FW2167" s="20" t="s">
        <v>241</v>
      </c>
      <c r="FX2167" s="20" t="s">
        <v>236</v>
      </c>
      <c r="FY2167" s="20"/>
      <c r="FZ2167" s="20"/>
      <c r="GA2167" s="20"/>
      <c r="GB2167" s="20"/>
      <c r="GC2167" s="20"/>
      <c r="GD2167" s="20"/>
      <c r="GE2167" s="20"/>
      <c r="GF2167" s="20"/>
      <c r="GG2167" s="20"/>
      <c r="GH2167" s="20"/>
      <c r="GI2167" s="20" t="s">
        <v>244</v>
      </c>
      <c r="GJ2167" s="20" t="s">
        <v>236</v>
      </c>
      <c r="GK2167" s="20"/>
      <c r="GL2167" s="20"/>
      <c r="GM2167" s="20"/>
      <c r="GN2167" s="20"/>
      <c r="GO2167" s="20"/>
      <c r="GP2167" s="20"/>
      <c r="GQ2167" s="20"/>
      <c r="GR2167" s="20"/>
      <c r="GS2167" s="20"/>
      <c r="GT2167" s="20"/>
      <c r="GU2167" s="20"/>
      <c r="GV2167" s="20"/>
      <c r="GW2167" s="20"/>
      <c r="GX2167" s="20">
        <v>1</v>
      </c>
      <c r="GY2167" s="20" t="s">
        <v>236</v>
      </c>
    </row>
    <row r="2168" spans="1:207" s="22" customFormat="1" x14ac:dyDescent="0.25">
      <c r="A2168" s="14" t="s">
        <v>6328</v>
      </c>
      <c r="B2168" s="20" t="s">
        <v>6329</v>
      </c>
      <c r="C2168" s="20"/>
      <c r="D2168" s="20" t="s">
        <v>249</v>
      </c>
      <c r="E2168" s="20" t="s">
        <v>219</v>
      </c>
      <c r="F2168" s="20" t="s">
        <v>220</v>
      </c>
      <c r="G2168" s="20" t="s">
        <v>4036</v>
      </c>
      <c r="H2168" s="20" t="s">
        <v>4037</v>
      </c>
      <c r="I2168" s="20" t="s">
        <v>4038</v>
      </c>
      <c r="J2168" s="20" t="s">
        <v>4039</v>
      </c>
      <c r="K2168" s="20">
        <v>8.4856339999999992</v>
      </c>
      <c r="L2168" s="20">
        <v>124.649457</v>
      </c>
      <c r="M2168" s="20"/>
      <c r="N2168" s="20"/>
      <c r="O2168" s="21">
        <v>43071</v>
      </c>
      <c r="P2168" s="20">
        <f t="shared" si="102"/>
        <v>2017</v>
      </c>
      <c r="Q2168" s="20">
        <f t="shared" si="103"/>
        <v>12</v>
      </c>
      <c r="R2168" s="20">
        <f t="shared" si="104"/>
        <v>2</v>
      </c>
      <c r="S2168" s="20"/>
      <c r="T2168" s="20"/>
      <c r="U2168" s="20" t="s">
        <v>225</v>
      </c>
      <c r="V2168" s="20" t="s">
        <v>259</v>
      </c>
      <c r="W2168" s="20" t="s">
        <v>260</v>
      </c>
      <c r="X2168" s="20" t="s">
        <v>239</v>
      </c>
      <c r="Y2168" s="20" t="s">
        <v>5980</v>
      </c>
      <c r="Z2168" s="20" t="s">
        <v>4110</v>
      </c>
      <c r="AA2168" s="20"/>
      <c r="AB2168" s="20"/>
      <c r="AC2168" s="20"/>
      <c r="AD2168" s="20" t="s">
        <v>289</v>
      </c>
      <c r="AE2168" s="20"/>
      <c r="AF2168" s="21">
        <v>9886</v>
      </c>
      <c r="AG2168" s="20">
        <v>90</v>
      </c>
      <c r="AH2168" s="20" t="s">
        <v>5873</v>
      </c>
      <c r="AI2168" s="20" t="s">
        <v>1052</v>
      </c>
      <c r="AJ2168" s="22" t="s">
        <v>254</v>
      </c>
      <c r="AK2168" s="20" t="s">
        <v>6186</v>
      </c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>
        <v>26</v>
      </c>
      <c r="BS2168" s="20"/>
      <c r="BT2168" s="20" t="s">
        <v>238</v>
      </c>
      <c r="BU2168" s="20"/>
      <c r="BV2168" s="20"/>
      <c r="BW2168" s="20"/>
      <c r="BX2168" s="20"/>
      <c r="BY2168" s="20"/>
      <c r="BZ2168" s="20"/>
      <c r="CA2168" s="20"/>
      <c r="CB2168" s="20"/>
      <c r="CC2168" s="20"/>
      <c r="CD2168" s="20"/>
      <c r="CE2168" s="20"/>
      <c r="CF2168" s="20"/>
      <c r="CG2168" s="20"/>
      <c r="CH2168" s="20"/>
      <c r="CI2168" s="20"/>
      <c r="CJ2168" s="20"/>
      <c r="CK2168" s="20"/>
      <c r="CL2168" s="20"/>
      <c r="CM2168" s="20"/>
      <c r="CN2168" s="20" t="s">
        <v>241</v>
      </c>
      <c r="CO2168" s="20" t="s">
        <v>236</v>
      </c>
      <c r="CP2168" s="20"/>
      <c r="CQ2168" s="20"/>
      <c r="CR2168" s="20"/>
      <c r="CS2168" s="20">
        <v>29</v>
      </c>
      <c r="CT2168" s="20" t="s">
        <v>242</v>
      </c>
      <c r="CU2168" s="20" t="s">
        <v>236</v>
      </c>
      <c r="CV2168" s="20"/>
      <c r="CW2168" s="20"/>
      <c r="CX2168" s="20"/>
      <c r="CY2168" s="20"/>
      <c r="CZ2168" s="20">
        <v>0.5</v>
      </c>
      <c r="DA2168" s="20" t="s">
        <v>236</v>
      </c>
      <c r="DB2168" s="20"/>
      <c r="DC2168" s="20">
        <v>0.5</v>
      </c>
      <c r="DD2168" s="20" t="s">
        <v>236</v>
      </c>
      <c r="DE2168" s="20"/>
      <c r="DF2168" s="20"/>
      <c r="DG2168" s="20"/>
      <c r="DH2168" s="20"/>
      <c r="DI2168" s="20"/>
      <c r="DJ2168" s="20"/>
      <c r="DK2168" s="20">
        <v>31</v>
      </c>
      <c r="DL2168" s="20" t="s">
        <v>242</v>
      </c>
      <c r="DM2168" s="20" t="s">
        <v>236</v>
      </c>
      <c r="DN2168" s="20"/>
      <c r="DO2168" s="20"/>
      <c r="DP2168" s="20"/>
      <c r="DQ2168" s="20"/>
      <c r="DR2168" s="20"/>
      <c r="DS2168" s="20"/>
      <c r="DT2168" s="20"/>
      <c r="DU2168" s="20"/>
      <c r="DV2168" s="20"/>
      <c r="DW2168" s="20"/>
      <c r="DX2168" s="20"/>
      <c r="DY2168" s="20"/>
      <c r="DZ2168" s="20"/>
      <c r="EA2168" s="20">
        <v>2</v>
      </c>
      <c r="EB2168" s="20" t="s">
        <v>236</v>
      </c>
      <c r="EC2168" s="20"/>
      <c r="ED2168" s="20"/>
      <c r="EE2168" s="20"/>
      <c r="EF2168" s="20"/>
      <c r="EG2168" s="20"/>
      <c r="EH2168" s="20"/>
      <c r="EI2168" s="20"/>
      <c r="EJ2168" s="20"/>
      <c r="EK2168" s="20"/>
      <c r="EL2168" s="20"/>
      <c r="EM2168" s="20"/>
      <c r="EN2168" s="20"/>
      <c r="EO2168" s="20"/>
      <c r="EP2168" s="20"/>
      <c r="EQ2168" s="20"/>
      <c r="ER2168" s="20"/>
      <c r="ES2168" s="20"/>
      <c r="ET2168" s="20"/>
      <c r="EU2168" s="20"/>
      <c r="EV2168" s="20"/>
      <c r="EW2168" s="20"/>
      <c r="EX2168" s="20"/>
      <c r="EY2168" s="20"/>
      <c r="EZ2168" s="20"/>
      <c r="FA2168" s="20"/>
      <c r="FB2168" s="20"/>
      <c r="FC2168" s="20"/>
      <c r="FD2168" s="20"/>
      <c r="FE2168" s="20">
        <v>256</v>
      </c>
      <c r="FF2168" s="20" t="s">
        <v>238</v>
      </c>
      <c r="FG2168" s="20">
        <v>10</v>
      </c>
      <c r="FH2168" s="20" t="s">
        <v>256</v>
      </c>
      <c r="FI2168" s="20" t="s">
        <v>238</v>
      </c>
      <c r="FJ2168" s="20"/>
      <c r="FK2168" s="20"/>
      <c r="FL2168" s="20"/>
      <c r="FM2168" s="20"/>
      <c r="FN2168" s="20"/>
      <c r="FO2168" s="20"/>
      <c r="FP2168" s="20"/>
      <c r="FQ2168" s="20"/>
      <c r="FR2168" s="20"/>
      <c r="FS2168" s="20"/>
      <c r="FT2168" s="20"/>
      <c r="FU2168" s="20"/>
      <c r="FV2168" s="20"/>
      <c r="FW2168" s="20" t="s">
        <v>241</v>
      </c>
      <c r="FX2168" s="20" t="s">
        <v>236</v>
      </c>
      <c r="FY2168" s="20"/>
      <c r="FZ2168" s="20"/>
      <c r="GA2168" s="20"/>
      <c r="GB2168" s="20"/>
      <c r="GC2168" s="20"/>
      <c r="GD2168" s="20"/>
      <c r="GE2168" s="20"/>
      <c r="GF2168" s="20"/>
      <c r="GG2168" s="20"/>
      <c r="GH2168" s="20"/>
      <c r="GI2168" s="20" t="s">
        <v>244</v>
      </c>
      <c r="GJ2168" s="20" t="s">
        <v>236</v>
      </c>
      <c r="GK2168" s="20"/>
      <c r="GL2168" s="20"/>
      <c r="GM2168" s="20"/>
      <c r="GN2168" s="20"/>
      <c r="GO2168" s="20"/>
      <c r="GP2168" s="20"/>
      <c r="GQ2168" s="20"/>
      <c r="GR2168" s="20"/>
      <c r="GS2168" s="20"/>
      <c r="GT2168" s="20"/>
      <c r="GU2168" s="20"/>
      <c r="GV2168" s="20"/>
      <c r="GW2168" s="20"/>
      <c r="GX2168" s="20" t="s">
        <v>241</v>
      </c>
      <c r="GY2168" s="20" t="s">
        <v>236</v>
      </c>
    </row>
    <row r="2169" spans="1:207" s="22" customFormat="1" x14ac:dyDescent="0.25">
      <c r="A2169" s="14" t="s">
        <v>6330</v>
      </c>
      <c r="B2169" s="20" t="s">
        <v>6331</v>
      </c>
      <c r="C2169" s="20"/>
      <c r="D2169" s="20" t="s">
        <v>249</v>
      </c>
      <c r="E2169" s="20" t="s">
        <v>219</v>
      </c>
      <c r="F2169" s="20" t="s">
        <v>220</v>
      </c>
      <c r="G2169" s="20" t="s">
        <v>2504</v>
      </c>
      <c r="H2169" s="20" t="s">
        <v>2505</v>
      </c>
      <c r="I2169" s="20" t="s">
        <v>4293</v>
      </c>
      <c r="J2169" s="20" t="s">
        <v>4294</v>
      </c>
      <c r="K2169" s="20">
        <v>14.577721500000001</v>
      </c>
      <c r="L2169" s="20">
        <v>120.9856154</v>
      </c>
      <c r="M2169" s="20"/>
      <c r="N2169" s="20"/>
      <c r="O2169" s="21">
        <v>42918</v>
      </c>
      <c r="P2169" s="20">
        <f t="shared" si="102"/>
        <v>2017</v>
      </c>
      <c r="Q2169" s="20">
        <f t="shared" si="103"/>
        <v>7</v>
      </c>
      <c r="R2169" s="20">
        <f t="shared" si="104"/>
        <v>2</v>
      </c>
      <c r="S2169" s="20"/>
      <c r="T2169" s="20"/>
      <c r="U2169" s="20" t="s">
        <v>225</v>
      </c>
      <c r="V2169" s="20" t="s">
        <v>259</v>
      </c>
      <c r="W2169" s="20" t="s">
        <v>260</v>
      </c>
      <c r="X2169" s="20" t="s">
        <v>239</v>
      </c>
      <c r="Y2169" s="20" t="s">
        <v>294</v>
      </c>
      <c r="Z2169" s="23" t="s">
        <v>6332</v>
      </c>
      <c r="AA2169" s="23"/>
      <c r="AB2169" s="23"/>
      <c r="AC2169" s="23"/>
      <c r="AD2169" s="20" t="s">
        <v>231</v>
      </c>
      <c r="AE2169" s="20"/>
      <c r="AF2169" s="21">
        <v>25478</v>
      </c>
      <c r="AG2169" s="20">
        <v>47</v>
      </c>
      <c r="AH2169" s="20" t="s">
        <v>5873</v>
      </c>
      <c r="AI2169" s="20"/>
      <c r="AJ2169" s="22" t="s">
        <v>254</v>
      </c>
      <c r="AK2169" s="20" t="s">
        <v>6180</v>
      </c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>
        <v>12</v>
      </c>
      <c r="BS2169" s="20"/>
      <c r="BT2169" s="20" t="s">
        <v>238</v>
      </c>
      <c r="BU2169" s="20"/>
      <c r="BV2169" s="20"/>
      <c r="BW2169" s="20"/>
      <c r="BX2169" s="20"/>
      <c r="BY2169" s="20"/>
      <c r="BZ2169" s="20"/>
      <c r="CA2169" s="20"/>
      <c r="CB2169" s="20"/>
      <c r="CC2169" s="20"/>
      <c r="CD2169" s="20"/>
      <c r="CE2169" s="20"/>
      <c r="CF2169" s="20"/>
      <c r="CG2169" s="20"/>
      <c r="CH2169" s="20"/>
      <c r="CI2169" s="20"/>
      <c r="CJ2169" s="20"/>
      <c r="CK2169" s="20"/>
      <c r="CL2169" s="20"/>
      <c r="CM2169" s="20"/>
      <c r="CN2169" s="20" t="s">
        <v>241</v>
      </c>
      <c r="CO2169" s="20" t="s">
        <v>236</v>
      </c>
      <c r="CP2169" s="20"/>
      <c r="CQ2169" s="20"/>
      <c r="CR2169" s="20"/>
      <c r="CS2169" s="20">
        <v>28</v>
      </c>
      <c r="CT2169" s="20" t="s">
        <v>242</v>
      </c>
      <c r="CU2169" s="20" t="s">
        <v>236</v>
      </c>
      <c r="CV2169" s="20"/>
      <c r="CW2169" s="20"/>
      <c r="CX2169" s="20"/>
      <c r="CY2169" s="20"/>
      <c r="CZ2169" s="20">
        <v>0.5</v>
      </c>
      <c r="DA2169" s="20" t="s">
        <v>236</v>
      </c>
      <c r="DB2169" s="20"/>
      <c r="DC2169" s="20">
        <v>0.5</v>
      </c>
      <c r="DD2169" s="20" t="s">
        <v>236</v>
      </c>
      <c r="DE2169" s="20"/>
      <c r="DF2169" s="20"/>
      <c r="DG2169" s="20"/>
      <c r="DH2169" s="20"/>
      <c r="DI2169" s="20"/>
      <c r="DJ2169" s="20"/>
      <c r="DK2169" s="20">
        <v>32</v>
      </c>
      <c r="DL2169" s="20" t="s">
        <v>242</v>
      </c>
      <c r="DM2169" s="20" t="s">
        <v>236</v>
      </c>
      <c r="DN2169" s="20"/>
      <c r="DO2169" s="20" t="s">
        <v>241</v>
      </c>
      <c r="DP2169" s="20" t="s">
        <v>236</v>
      </c>
      <c r="DQ2169" s="20"/>
      <c r="DR2169" s="20"/>
      <c r="DS2169" s="20"/>
      <c r="DT2169" s="20"/>
      <c r="DU2169" s="20"/>
      <c r="DV2169" s="20"/>
      <c r="DW2169" s="20"/>
      <c r="DX2169" s="20">
        <v>0.25</v>
      </c>
      <c r="DY2169" s="20" t="s">
        <v>236</v>
      </c>
      <c r="DZ2169" s="20"/>
      <c r="EA2169" s="20">
        <v>2</v>
      </c>
      <c r="EB2169" s="20" t="s">
        <v>236</v>
      </c>
      <c r="EC2169" s="20"/>
      <c r="ED2169" s="20"/>
      <c r="EE2169" s="20"/>
      <c r="EF2169" s="20"/>
      <c r="EG2169" s="20" t="s">
        <v>241</v>
      </c>
      <c r="EH2169" s="20" t="s">
        <v>236</v>
      </c>
      <c r="EI2169" s="20"/>
      <c r="EJ2169" s="20" t="s">
        <v>242</v>
      </c>
      <c r="EK2169" s="20" t="s">
        <v>236</v>
      </c>
      <c r="EL2169" s="20"/>
      <c r="EM2169" s="20"/>
      <c r="EN2169" s="20"/>
      <c r="EO2169" s="20"/>
      <c r="EP2169" s="20"/>
      <c r="EQ2169" s="20"/>
      <c r="ER2169" s="20"/>
      <c r="ES2169" s="20"/>
      <c r="ET2169" s="20"/>
      <c r="EU2169" s="20"/>
      <c r="EV2169" s="20"/>
      <c r="EW2169" s="20"/>
      <c r="EX2169" s="20"/>
      <c r="EY2169" s="20"/>
      <c r="EZ2169" s="20"/>
      <c r="FA2169" s="20"/>
      <c r="FB2169" s="20"/>
      <c r="FC2169" s="20"/>
      <c r="FD2169" s="20"/>
      <c r="FE2169" s="20" t="s">
        <v>240</v>
      </c>
      <c r="FF2169" s="20" t="s">
        <v>238</v>
      </c>
      <c r="FG2169" s="20"/>
      <c r="FH2169" s="20" t="s">
        <v>256</v>
      </c>
      <c r="FI2169" s="20" t="s">
        <v>238</v>
      </c>
      <c r="FJ2169" s="20"/>
      <c r="FK2169" s="20"/>
      <c r="FL2169" s="20"/>
      <c r="FM2169" s="20"/>
      <c r="FN2169" s="20"/>
      <c r="FO2169" s="20"/>
      <c r="FP2169" s="20"/>
      <c r="FQ2169" s="20"/>
      <c r="FR2169" s="20"/>
      <c r="FS2169" s="20"/>
      <c r="FT2169" s="20"/>
      <c r="FU2169" s="20"/>
      <c r="FV2169" s="20"/>
      <c r="FW2169" s="20" t="s">
        <v>241</v>
      </c>
      <c r="FX2169" s="20" t="s">
        <v>236</v>
      </c>
      <c r="FY2169" s="20"/>
      <c r="FZ2169" s="20"/>
      <c r="GA2169" s="20"/>
      <c r="GB2169" s="20"/>
      <c r="GC2169" s="20"/>
      <c r="GD2169" s="20"/>
      <c r="GE2169" s="20"/>
      <c r="GF2169" s="20"/>
      <c r="GG2169" s="20"/>
      <c r="GH2169" s="20"/>
      <c r="GI2169" s="20" t="s">
        <v>244</v>
      </c>
      <c r="GJ2169" s="20" t="s">
        <v>236</v>
      </c>
      <c r="GK2169" s="20"/>
      <c r="GL2169" s="20"/>
      <c r="GM2169" s="20"/>
      <c r="GN2169" s="20"/>
      <c r="GO2169" s="20"/>
      <c r="GP2169" s="20"/>
      <c r="GQ2169" s="20"/>
      <c r="GR2169" s="20"/>
      <c r="GS2169" s="20"/>
      <c r="GT2169" s="20"/>
      <c r="GU2169" s="20"/>
      <c r="GV2169" s="20"/>
      <c r="GW2169" s="20"/>
      <c r="GX2169" s="20" t="s">
        <v>241</v>
      </c>
      <c r="GY2169" s="20" t="s">
        <v>236</v>
      </c>
    </row>
    <row r="2170" spans="1:207" s="22" customFormat="1" x14ac:dyDescent="0.25">
      <c r="A2170" s="14" t="s">
        <v>6333</v>
      </c>
      <c r="B2170" s="20" t="s">
        <v>6334</v>
      </c>
      <c r="C2170" s="20"/>
      <c r="D2170" s="20" t="s">
        <v>249</v>
      </c>
      <c r="E2170" s="20" t="s">
        <v>219</v>
      </c>
      <c r="F2170" s="20" t="s">
        <v>220</v>
      </c>
      <c r="G2170" s="20" t="s">
        <v>2504</v>
      </c>
      <c r="H2170" s="20" t="s">
        <v>2505</v>
      </c>
      <c r="I2170" s="20" t="s">
        <v>4293</v>
      </c>
      <c r="J2170" s="20" t="s">
        <v>4294</v>
      </c>
      <c r="K2170" s="20">
        <v>14.577721500000001</v>
      </c>
      <c r="L2170" s="20">
        <v>120.9856154</v>
      </c>
      <c r="M2170" s="20"/>
      <c r="N2170" s="20"/>
      <c r="O2170" s="21">
        <v>42984</v>
      </c>
      <c r="P2170" s="20">
        <f t="shared" si="102"/>
        <v>2017</v>
      </c>
      <c r="Q2170" s="20">
        <f t="shared" si="103"/>
        <v>9</v>
      </c>
      <c r="R2170" s="20">
        <f t="shared" si="104"/>
        <v>6</v>
      </c>
      <c r="S2170" s="20"/>
      <c r="T2170" s="20"/>
      <c r="U2170" s="20" t="s">
        <v>225</v>
      </c>
      <c r="V2170" s="20" t="s">
        <v>259</v>
      </c>
      <c r="W2170" s="20" t="s">
        <v>260</v>
      </c>
      <c r="X2170" s="20" t="s">
        <v>239</v>
      </c>
      <c r="Y2170" s="20" t="s">
        <v>294</v>
      </c>
      <c r="Z2170" s="20">
        <v>3</v>
      </c>
      <c r="AA2170" s="20"/>
      <c r="AB2170" s="20"/>
      <c r="AC2170" s="20"/>
      <c r="AD2170" s="20" t="s">
        <v>231</v>
      </c>
      <c r="AE2170" s="20"/>
      <c r="AF2170" s="21">
        <v>17348</v>
      </c>
      <c r="AG2170" s="20">
        <v>70</v>
      </c>
      <c r="AH2170" s="20" t="s">
        <v>5873</v>
      </c>
      <c r="AI2170" s="20"/>
      <c r="AJ2170" s="22" t="s">
        <v>254</v>
      </c>
      <c r="AK2170" s="20" t="s">
        <v>6230</v>
      </c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>
        <v>12</v>
      </c>
      <c r="BS2170" s="20"/>
      <c r="BT2170" s="20" t="s">
        <v>238</v>
      </c>
      <c r="BU2170" s="20"/>
      <c r="BV2170" s="20"/>
      <c r="BW2170" s="20"/>
      <c r="BX2170" s="20"/>
      <c r="BY2170" s="20"/>
      <c r="BZ2170" s="20"/>
      <c r="CA2170" s="20"/>
      <c r="CB2170" s="20"/>
      <c r="CC2170" s="20"/>
      <c r="CD2170" s="20"/>
      <c r="CE2170" s="20"/>
      <c r="CF2170" s="20"/>
      <c r="CG2170" s="20"/>
      <c r="CH2170" s="20"/>
      <c r="CI2170" s="20"/>
      <c r="CJ2170" s="20"/>
      <c r="CK2170" s="20"/>
      <c r="CL2170" s="20"/>
      <c r="CM2170" s="20"/>
      <c r="CN2170" s="20" t="s">
        <v>241</v>
      </c>
      <c r="CO2170" s="20" t="s">
        <v>236</v>
      </c>
      <c r="CP2170" s="20"/>
      <c r="CQ2170" s="20"/>
      <c r="CR2170" s="20"/>
      <c r="CS2170" s="20">
        <v>30</v>
      </c>
      <c r="CT2170" s="20" t="s">
        <v>242</v>
      </c>
      <c r="CU2170" s="20" t="s">
        <v>236</v>
      </c>
      <c r="CV2170" s="20"/>
      <c r="CW2170" s="20"/>
      <c r="CX2170" s="20"/>
      <c r="CY2170" s="20"/>
      <c r="CZ2170" s="20">
        <v>16</v>
      </c>
      <c r="DA2170" s="20" t="s">
        <v>238</v>
      </c>
      <c r="DB2170" s="20"/>
      <c r="DC2170" s="20">
        <v>1</v>
      </c>
      <c r="DD2170" s="20" t="s">
        <v>236</v>
      </c>
      <c r="DE2170" s="20"/>
      <c r="DF2170" s="20"/>
      <c r="DG2170" s="20"/>
      <c r="DH2170" s="20"/>
      <c r="DI2170" s="20"/>
      <c r="DJ2170" s="20"/>
      <c r="DK2170" s="20">
        <v>29</v>
      </c>
      <c r="DL2170" s="20" t="s">
        <v>242</v>
      </c>
      <c r="DM2170" s="20" t="s">
        <v>236</v>
      </c>
      <c r="DN2170" s="20"/>
      <c r="DO2170" s="20"/>
      <c r="DP2170" s="20"/>
      <c r="DQ2170" s="20"/>
      <c r="DR2170" s="20"/>
      <c r="DS2170" s="20"/>
      <c r="DT2170" s="20"/>
      <c r="DU2170" s="20"/>
      <c r="DV2170" s="20"/>
      <c r="DW2170" s="20"/>
      <c r="DX2170" s="20"/>
      <c r="DY2170" s="20"/>
      <c r="DZ2170" s="20"/>
      <c r="EA2170" s="20">
        <v>2</v>
      </c>
      <c r="EB2170" s="20" t="s">
        <v>236</v>
      </c>
      <c r="EC2170" s="20"/>
      <c r="ED2170" s="20"/>
      <c r="EE2170" s="20"/>
      <c r="EF2170" s="20"/>
      <c r="EG2170" s="20"/>
      <c r="EH2170" s="20"/>
      <c r="EI2170" s="20"/>
      <c r="EJ2170" s="20"/>
      <c r="EK2170" s="20"/>
      <c r="EL2170" s="20"/>
      <c r="EM2170" s="20"/>
      <c r="EN2170" s="20"/>
      <c r="EO2170" s="20"/>
      <c r="EP2170" s="20"/>
      <c r="EQ2170" s="20"/>
      <c r="ER2170" s="20"/>
      <c r="ES2170" s="20"/>
      <c r="ET2170" s="20"/>
      <c r="EU2170" s="20"/>
      <c r="EV2170" s="20"/>
      <c r="EW2170" s="20"/>
      <c r="EX2170" s="20"/>
      <c r="EY2170" s="20"/>
      <c r="EZ2170" s="20"/>
      <c r="FA2170" s="20"/>
      <c r="FB2170" s="20"/>
      <c r="FC2170" s="20"/>
      <c r="FD2170" s="20"/>
      <c r="FE2170" s="20" t="s">
        <v>240</v>
      </c>
      <c r="FF2170" s="20" t="s">
        <v>238</v>
      </c>
      <c r="FG2170" s="20">
        <v>11</v>
      </c>
      <c r="FH2170" s="20" t="s">
        <v>256</v>
      </c>
      <c r="FI2170" s="20" t="s">
        <v>238</v>
      </c>
      <c r="FJ2170" s="20"/>
      <c r="FK2170" s="20"/>
      <c r="FL2170" s="20"/>
      <c r="FM2170" s="20"/>
      <c r="FN2170" s="20"/>
      <c r="FO2170" s="20"/>
      <c r="FP2170" s="20"/>
      <c r="FQ2170" s="20"/>
      <c r="FR2170" s="20"/>
      <c r="FS2170" s="20"/>
      <c r="FT2170" s="20"/>
      <c r="FU2170" s="20"/>
      <c r="FV2170" s="20"/>
      <c r="FW2170" s="20" t="s">
        <v>241</v>
      </c>
      <c r="FX2170" s="20" t="s">
        <v>236</v>
      </c>
      <c r="FY2170" s="20"/>
      <c r="FZ2170" s="20"/>
      <c r="GA2170" s="20"/>
      <c r="GB2170" s="20"/>
      <c r="GC2170" s="20"/>
      <c r="GD2170" s="20"/>
      <c r="GE2170" s="20"/>
      <c r="GF2170" s="20"/>
      <c r="GG2170" s="20"/>
      <c r="GH2170" s="20"/>
      <c r="GI2170" s="20" t="s">
        <v>244</v>
      </c>
      <c r="GJ2170" s="20" t="s">
        <v>236</v>
      </c>
      <c r="GK2170" s="20"/>
      <c r="GL2170" s="20"/>
      <c r="GM2170" s="20"/>
      <c r="GN2170" s="20"/>
      <c r="GO2170" s="20"/>
      <c r="GP2170" s="20"/>
      <c r="GQ2170" s="20"/>
      <c r="GR2170" s="20"/>
      <c r="GS2170" s="20"/>
      <c r="GT2170" s="20"/>
      <c r="GU2170" s="20"/>
      <c r="GV2170" s="20"/>
      <c r="GW2170" s="20"/>
      <c r="GX2170" s="20" t="s">
        <v>241</v>
      </c>
      <c r="GY2170" s="20" t="s">
        <v>236</v>
      </c>
    </row>
    <row r="2171" spans="1:207" s="22" customFormat="1" x14ac:dyDescent="0.25">
      <c r="A2171" s="14" t="s">
        <v>6335</v>
      </c>
      <c r="B2171" s="20" t="s">
        <v>6336</v>
      </c>
      <c r="C2171" s="20"/>
      <c r="D2171" s="20" t="s">
        <v>249</v>
      </c>
      <c r="E2171" s="20" t="s">
        <v>219</v>
      </c>
      <c r="F2171" s="20" t="s">
        <v>220</v>
      </c>
      <c r="G2171" s="20" t="s">
        <v>2504</v>
      </c>
      <c r="H2171" s="20" t="s">
        <v>2505</v>
      </c>
      <c r="I2171" s="20" t="s">
        <v>4293</v>
      </c>
      <c r="J2171" s="20" t="s">
        <v>4294</v>
      </c>
      <c r="K2171" s="20">
        <v>14.577721500000001</v>
      </c>
      <c r="L2171" s="20">
        <v>120.9856154</v>
      </c>
      <c r="M2171" s="20"/>
      <c r="N2171" s="20"/>
      <c r="O2171" s="21">
        <v>42982</v>
      </c>
      <c r="P2171" s="20">
        <f t="shared" si="102"/>
        <v>2017</v>
      </c>
      <c r="Q2171" s="20">
        <f t="shared" si="103"/>
        <v>9</v>
      </c>
      <c r="R2171" s="20">
        <f t="shared" si="104"/>
        <v>4</v>
      </c>
      <c r="S2171" s="20"/>
      <c r="T2171" s="20"/>
      <c r="U2171" s="20" t="s">
        <v>225</v>
      </c>
      <c r="V2171" s="20" t="s">
        <v>259</v>
      </c>
      <c r="W2171" s="20" t="s">
        <v>260</v>
      </c>
      <c r="X2171" s="20" t="s">
        <v>239</v>
      </c>
      <c r="Y2171" s="20" t="s">
        <v>294</v>
      </c>
      <c r="Z2171" s="20" t="s">
        <v>6337</v>
      </c>
      <c r="AA2171" s="20"/>
      <c r="AB2171" s="20"/>
      <c r="AC2171" s="20"/>
      <c r="AD2171" s="20" t="s">
        <v>231</v>
      </c>
      <c r="AE2171" s="20"/>
      <c r="AF2171" s="21">
        <v>23517</v>
      </c>
      <c r="AG2171" s="20">
        <v>53</v>
      </c>
      <c r="AH2171" s="20" t="s">
        <v>5867</v>
      </c>
      <c r="AI2171" s="20"/>
      <c r="AJ2171" s="22" t="s">
        <v>254</v>
      </c>
      <c r="AK2171" s="20" t="s">
        <v>6338</v>
      </c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>
        <v>16</v>
      </c>
      <c r="BS2171" s="20"/>
      <c r="BT2171" s="20" t="s">
        <v>238</v>
      </c>
      <c r="BU2171" s="20"/>
      <c r="BV2171" s="20"/>
      <c r="BW2171" s="20"/>
      <c r="BX2171" s="20"/>
      <c r="BY2171" s="20"/>
      <c r="BZ2171" s="20"/>
      <c r="CA2171" s="20"/>
      <c r="CB2171" s="20"/>
      <c r="CC2171" s="20"/>
      <c r="CD2171" s="20"/>
      <c r="CE2171" s="20"/>
      <c r="CF2171" s="20"/>
      <c r="CG2171" s="20"/>
      <c r="CH2171" s="20"/>
      <c r="CI2171" s="20"/>
      <c r="CJ2171" s="20"/>
      <c r="CK2171" s="20"/>
      <c r="CL2171" s="20"/>
      <c r="CM2171" s="20"/>
      <c r="CN2171" s="20"/>
      <c r="CO2171" s="20"/>
      <c r="CP2171" s="20"/>
      <c r="CQ2171" s="20"/>
      <c r="CR2171" s="20"/>
      <c r="CS2171" s="20">
        <v>32</v>
      </c>
      <c r="CT2171" s="20" t="s">
        <v>242</v>
      </c>
      <c r="CU2171" s="20" t="s">
        <v>236</v>
      </c>
      <c r="CV2171" s="20"/>
      <c r="CW2171" s="20"/>
      <c r="CX2171" s="20"/>
      <c r="CY2171" s="20"/>
      <c r="CZ2171" s="20">
        <v>0.5</v>
      </c>
      <c r="DA2171" s="20" t="s">
        <v>236</v>
      </c>
      <c r="DB2171" s="20"/>
      <c r="DC2171" s="20">
        <v>1</v>
      </c>
      <c r="DD2171" s="20" t="s">
        <v>236</v>
      </c>
      <c r="DE2171" s="20"/>
      <c r="DF2171" s="20"/>
      <c r="DG2171" s="20"/>
      <c r="DH2171" s="20"/>
      <c r="DI2171" s="20"/>
      <c r="DJ2171" s="20"/>
      <c r="DK2171" s="20">
        <v>31</v>
      </c>
      <c r="DL2171" s="20" t="s">
        <v>242</v>
      </c>
      <c r="DM2171" s="20" t="s">
        <v>236</v>
      </c>
      <c r="DN2171" s="20"/>
      <c r="DO2171" s="20"/>
      <c r="DP2171" s="20"/>
      <c r="DQ2171" s="20"/>
      <c r="DR2171" s="20"/>
      <c r="DS2171" s="20"/>
      <c r="DT2171" s="20"/>
      <c r="DU2171" s="20"/>
      <c r="DV2171" s="20"/>
      <c r="DW2171" s="20"/>
      <c r="DX2171" s="20"/>
      <c r="DY2171" s="20"/>
      <c r="DZ2171" s="20"/>
      <c r="EA2171" s="20">
        <v>2</v>
      </c>
      <c r="EB2171" s="20" t="s">
        <v>236</v>
      </c>
      <c r="EC2171" s="20"/>
      <c r="ED2171" s="20"/>
      <c r="EE2171" s="20"/>
      <c r="EF2171" s="20"/>
      <c r="EG2171" s="20"/>
      <c r="EH2171" s="20"/>
      <c r="EI2171" s="20"/>
      <c r="EJ2171" s="20"/>
      <c r="EK2171" s="20"/>
      <c r="EL2171" s="20"/>
      <c r="EM2171" s="20"/>
      <c r="EN2171" s="20"/>
      <c r="EO2171" s="20"/>
      <c r="EP2171" s="20"/>
      <c r="EQ2171" s="20"/>
      <c r="ER2171" s="20"/>
      <c r="ES2171" s="20"/>
      <c r="ET2171" s="20"/>
      <c r="EU2171" s="20"/>
      <c r="EV2171" s="20"/>
      <c r="EW2171" s="20"/>
      <c r="EX2171" s="20"/>
      <c r="EY2171" s="20"/>
      <c r="EZ2171" s="20"/>
      <c r="FA2171" s="20"/>
      <c r="FB2171" s="20"/>
      <c r="FC2171" s="20"/>
      <c r="FD2171" s="20"/>
      <c r="FE2171" s="20" t="s">
        <v>240</v>
      </c>
      <c r="FF2171" s="20" t="s">
        <v>238</v>
      </c>
      <c r="FG2171" s="20">
        <v>6</v>
      </c>
      <c r="FH2171" s="20" t="s">
        <v>256</v>
      </c>
      <c r="FI2171" s="20" t="s">
        <v>238</v>
      </c>
      <c r="FJ2171" s="20"/>
      <c r="FK2171" s="20"/>
      <c r="FL2171" s="20"/>
      <c r="FM2171" s="20"/>
      <c r="FN2171" s="20"/>
      <c r="FO2171" s="20"/>
      <c r="FP2171" s="20"/>
      <c r="FQ2171" s="20"/>
      <c r="FR2171" s="20"/>
      <c r="FS2171" s="20"/>
      <c r="FT2171" s="20"/>
      <c r="FU2171" s="20"/>
      <c r="FV2171" s="20"/>
      <c r="FW2171" s="20" t="s">
        <v>241</v>
      </c>
      <c r="FX2171" s="20" t="s">
        <v>236</v>
      </c>
      <c r="FY2171" s="20"/>
      <c r="FZ2171" s="20"/>
      <c r="GA2171" s="20"/>
      <c r="GB2171" s="20"/>
      <c r="GC2171" s="20"/>
      <c r="GD2171" s="20"/>
      <c r="GE2171" s="20"/>
      <c r="GF2171" s="20"/>
      <c r="GG2171" s="20"/>
      <c r="GH2171" s="20"/>
      <c r="GI2171" s="20" t="s">
        <v>244</v>
      </c>
      <c r="GJ2171" s="20" t="s">
        <v>236</v>
      </c>
      <c r="GK2171" s="20"/>
      <c r="GL2171" s="20"/>
      <c r="GM2171" s="20"/>
      <c r="GN2171" s="20"/>
      <c r="GO2171" s="20"/>
      <c r="GP2171" s="20"/>
      <c r="GQ2171" s="20"/>
      <c r="GR2171" s="20"/>
      <c r="GS2171" s="20"/>
      <c r="GT2171" s="20"/>
      <c r="GU2171" s="20"/>
      <c r="GV2171" s="20"/>
      <c r="GW2171" s="20"/>
      <c r="GX2171" s="20" t="s">
        <v>241</v>
      </c>
      <c r="GY2171" s="20" t="s">
        <v>236</v>
      </c>
    </row>
    <row r="2172" spans="1:207" s="22" customFormat="1" x14ac:dyDescent="0.25">
      <c r="A2172" s="14" t="s">
        <v>6339</v>
      </c>
      <c r="B2172" s="20" t="s">
        <v>6340</v>
      </c>
      <c r="C2172" s="20"/>
      <c r="D2172" s="20" t="s">
        <v>249</v>
      </c>
      <c r="E2172" s="20" t="s">
        <v>219</v>
      </c>
      <c r="F2172" s="20" t="s">
        <v>220</v>
      </c>
      <c r="G2172" s="20" t="s">
        <v>2504</v>
      </c>
      <c r="H2172" s="20" t="s">
        <v>2505</v>
      </c>
      <c r="I2172" s="20" t="s">
        <v>4293</v>
      </c>
      <c r="J2172" s="20" t="s">
        <v>4294</v>
      </c>
      <c r="K2172" s="20">
        <v>14.577721500000001</v>
      </c>
      <c r="L2172" s="20">
        <v>120.9856154</v>
      </c>
      <c r="M2172" s="20"/>
      <c r="N2172" s="20"/>
      <c r="O2172" s="21">
        <v>42983</v>
      </c>
      <c r="P2172" s="20">
        <f t="shared" si="102"/>
        <v>2017</v>
      </c>
      <c r="Q2172" s="20">
        <f t="shared" si="103"/>
        <v>9</v>
      </c>
      <c r="R2172" s="20">
        <f t="shared" si="104"/>
        <v>5</v>
      </c>
      <c r="S2172" s="20"/>
      <c r="T2172" s="20"/>
      <c r="U2172" s="20" t="s">
        <v>225</v>
      </c>
      <c r="V2172" s="20" t="s">
        <v>259</v>
      </c>
      <c r="W2172" s="20" t="s">
        <v>260</v>
      </c>
      <c r="X2172" s="20" t="s">
        <v>239</v>
      </c>
      <c r="Y2172" s="20" t="s">
        <v>294</v>
      </c>
      <c r="Z2172" s="20" t="s">
        <v>6337</v>
      </c>
      <c r="AA2172" s="20"/>
      <c r="AB2172" s="20"/>
      <c r="AC2172" s="20"/>
      <c r="AD2172" s="20" t="s">
        <v>231</v>
      </c>
      <c r="AE2172" s="20"/>
      <c r="AF2172" s="21"/>
      <c r="AG2172" s="20">
        <v>13</v>
      </c>
      <c r="AH2172" s="20" t="s">
        <v>5873</v>
      </c>
      <c r="AI2172" s="20"/>
      <c r="AJ2172" s="22" t="s">
        <v>254</v>
      </c>
      <c r="AK2172" s="20" t="s">
        <v>6279</v>
      </c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>
        <v>16</v>
      </c>
      <c r="BS2172" s="20"/>
      <c r="BT2172" s="20" t="s">
        <v>238</v>
      </c>
      <c r="BU2172" s="20"/>
      <c r="BV2172" s="20"/>
      <c r="BW2172" s="20"/>
      <c r="BX2172" s="20"/>
      <c r="BY2172" s="20"/>
      <c r="BZ2172" s="20"/>
      <c r="CA2172" s="20"/>
      <c r="CB2172" s="20"/>
      <c r="CC2172" s="20"/>
      <c r="CD2172" s="20"/>
      <c r="CE2172" s="20"/>
      <c r="CF2172" s="20"/>
      <c r="CG2172" s="20"/>
      <c r="CH2172" s="20"/>
      <c r="CI2172" s="20"/>
      <c r="CJ2172" s="20"/>
      <c r="CK2172" s="20"/>
      <c r="CL2172" s="20"/>
      <c r="CM2172" s="20"/>
      <c r="CN2172" s="20" t="s">
        <v>241</v>
      </c>
      <c r="CO2172" s="20" t="s">
        <v>236</v>
      </c>
      <c r="CP2172" s="20"/>
      <c r="CQ2172" s="20"/>
      <c r="CR2172" s="20"/>
      <c r="CS2172" s="20">
        <v>6</v>
      </c>
      <c r="CT2172" s="20" t="s">
        <v>272</v>
      </c>
      <c r="CU2172" s="20" t="s">
        <v>238</v>
      </c>
      <c r="CV2172" s="20"/>
      <c r="CW2172" s="20"/>
      <c r="CX2172" s="20"/>
      <c r="CY2172" s="20"/>
      <c r="CZ2172" s="20">
        <v>0.5</v>
      </c>
      <c r="DA2172" s="20" t="s">
        <v>236</v>
      </c>
      <c r="DB2172" s="20"/>
      <c r="DC2172" s="20">
        <v>1</v>
      </c>
      <c r="DD2172" s="20" t="s">
        <v>236</v>
      </c>
      <c r="DE2172" s="20"/>
      <c r="DF2172" s="20"/>
      <c r="DG2172" s="20"/>
      <c r="DH2172" s="20"/>
      <c r="DI2172" s="20"/>
      <c r="DJ2172" s="20"/>
      <c r="DK2172" s="20">
        <v>6</v>
      </c>
      <c r="DL2172" s="20" t="s">
        <v>272</v>
      </c>
      <c r="DM2172" s="20" t="s">
        <v>238</v>
      </c>
      <c r="DN2172" s="20"/>
      <c r="DO2172" s="20"/>
      <c r="DP2172" s="20"/>
      <c r="DQ2172" s="20"/>
      <c r="DR2172" s="20"/>
      <c r="DS2172" s="20"/>
      <c r="DT2172" s="20"/>
      <c r="DU2172" s="20"/>
      <c r="DV2172" s="20"/>
      <c r="DW2172" s="20"/>
      <c r="DX2172" s="20"/>
      <c r="DY2172" s="20"/>
      <c r="DZ2172" s="20"/>
      <c r="EA2172" s="20">
        <v>2</v>
      </c>
      <c r="EB2172" s="20" t="s">
        <v>236</v>
      </c>
      <c r="EC2172" s="20"/>
      <c r="ED2172" s="20"/>
      <c r="EE2172" s="20"/>
      <c r="EF2172" s="20"/>
      <c r="EG2172" s="20"/>
      <c r="EH2172" s="20"/>
      <c r="EI2172" s="20"/>
      <c r="EJ2172" s="20"/>
      <c r="EK2172" s="20"/>
      <c r="EL2172" s="20"/>
      <c r="EM2172" s="20"/>
      <c r="EN2172" s="20"/>
      <c r="EO2172" s="20"/>
      <c r="EP2172" s="20"/>
      <c r="EQ2172" s="20"/>
      <c r="ER2172" s="20"/>
      <c r="ES2172" s="20"/>
      <c r="ET2172" s="20"/>
      <c r="EU2172" s="20"/>
      <c r="EV2172" s="20"/>
      <c r="EW2172" s="20"/>
      <c r="EX2172" s="20"/>
      <c r="EY2172" s="20"/>
      <c r="EZ2172" s="20"/>
      <c r="FA2172" s="20"/>
      <c r="FB2172" s="20"/>
      <c r="FC2172" s="20"/>
      <c r="FD2172" s="20"/>
      <c r="FE2172" s="20" t="s">
        <v>240</v>
      </c>
      <c r="FF2172" s="20" t="s">
        <v>238</v>
      </c>
      <c r="FG2172" s="20">
        <v>10</v>
      </c>
      <c r="FH2172" s="20" t="s">
        <v>256</v>
      </c>
      <c r="FI2172" s="20" t="s">
        <v>238</v>
      </c>
      <c r="FJ2172" s="20"/>
      <c r="FK2172" s="20"/>
      <c r="FL2172" s="20"/>
      <c r="FM2172" s="20"/>
      <c r="FN2172" s="20"/>
      <c r="FO2172" s="20"/>
      <c r="FP2172" s="20"/>
      <c r="FQ2172" s="20"/>
      <c r="FR2172" s="20"/>
      <c r="FS2172" s="20"/>
      <c r="FT2172" s="20"/>
      <c r="FU2172" s="20"/>
      <c r="FV2172" s="20"/>
      <c r="FW2172" s="20" t="s">
        <v>241</v>
      </c>
      <c r="FX2172" s="20" t="s">
        <v>236</v>
      </c>
      <c r="FY2172" s="20"/>
      <c r="FZ2172" s="20"/>
      <c r="GA2172" s="20"/>
      <c r="GB2172" s="20"/>
      <c r="GC2172" s="20"/>
      <c r="GD2172" s="20"/>
      <c r="GE2172" s="20"/>
      <c r="GF2172" s="20"/>
      <c r="GG2172" s="20"/>
      <c r="GH2172" s="20"/>
      <c r="GI2172" s="20" t="s">
        <v>244</v>
      </c>
      <c r="GJ2172" s="20" t="s">
        <v>236</v>
      </c>
      <c r="GK2172" s="20"/>
      <c r="GL2172" s="20"/>
      <c r="GM2172" s="20"/>
      <c r="GN2172" s="20"/>
      <c r="GO2172" s="20"/>
      <c r="GP2172" s="20"/>
      <c r="GQ2172" s="20"/>
      <c r="GR2172" s="20"/>
      <c r="GS2172" s="20"/>
      <c r="GT2172" s="20"/>
      <c r="GU2172" s="20"/>
      <c r="GV2172" s="20"/>
      <c r="GW2172" s="20"/>
      <c r="GX2172" s="20" t="s">
        <v>241</v>
      </c>
      <c r="GY2172" s="20" t="s">
        <v>236</v>
      </c>
    </row>
    <row r="2173" spans="1:207" s="22" customFormat="1" x14ac:dyDescent="0.25">
      <c r="A2173" s="14" t="s">
        <v>6341</v>
      </c>
      <c r="B2173" s="20" t="s">
        <v>6342</v>
      </c>
      <c r="C2173" s="20"/>
      <c r="D2173" s="20" t="s">
        <v>249</v>
      </c>
      <c r="E2173" s="20" t="s">
        <v>219</v>
      </c>
      <c r="F2173" s="20" t="s">
        <v>220</v>
      </c>
      <c r="G2173" s="20" t="s">
        <v>2504</v>
      </c>
      <c r="H2173" s="20" t="s">
        <v>2505</v>
      </c>
      <c r="I2173" s="20" t="s">
        <v>4293</v>
      </c>
      <c r="J2173" s="20" t="s">
        <v>4294</v>
      </c>
      <c r="K2173" s="20">
        <v>14.577721500000001</v>
      </c>
      <c r="L2173" s="20">
        <v>120.9856154</v>
      </c>
      <c r="M2173" s="20"/>
      <c r="N2173" s="20"/>
      <c r="O2173" s="21">
        <v>43042</v>
      </c>
      <c r="P2173" s="20">
        <f t="shared" si="102"/>
        <v>2017</v>
      </c>
      <c r="Q2173" s="20">
        <f t="shared" si="103"/>
        <v>11</v>
      </c>
      <c r="R2173" s="20">
        <f t="shared" si="104"/>
        <v>3</v>
      </c>
      <c r="S2173" s="20"/>
      <c r="T2173" s="20"/>
      <c r="U2173" s="20" t="s">
        <v>225</v>
      </c>
      <c r="V2173" s="20" t="s">
        <v>259</v>
      </c>
      <c r="W2173" s="20" t="s">
        <v>260</v>
      </c>
      <c r="X2173" s="20" t="s">
        <v>239</v>
      </c>
      <c r="Y2173" s="20" t="s">
        <v>294</v>
      </c>
      <c r="Z2173" s="23" t="s">
        <v>6343</v>
      </c>
      <c r="AA2173" s="23"/>
      <c r="AB2173" s="23"/>
      <c r="AC2173" s="23"/>
      <c r="AD2173" s="20" t="s">
        <v>231</v>
      </c>
      <c r="AE2173" s="20"/>
      <c r="AF2173" s="21">
        <v>26732</v>
      </c>
      <c r="AG2173" s="20">
        <v>44</v>
      </c>
      <c r="AH2173" s="20" t="s">
        <v>5873</v>
      </c>
      <c r="AI2173" s="20"/>
      <c r="AJ2173" s="22" t="s">
        <v>254</v>
      </c>
      <c r="AK2173" s="20" t="s">
        <v>6279</v>
      </c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>
        <v>17</v>
      </c>
      <c r="BS2173" s="20"/>
      <c r="BT2173" s="20" t="s">
        <v>238</v>
      </c>
      <c r="BU2173" s="20"/>
      <c r="BV2173" s="20"/>
      <c r="BW2173" s="20"/>
      <c r="BX2173" s="20"/>
      <c r="BY2173" s="20"/>
      <c r="BZ2173" s="20"/>
      <c r="CA2173" s="20"/>
      <c r="CB2173" s="20"/>
      <c r="CC2173" s="20"/>
      <c r="CD2173" s="20"/>
      <c r="CE2173" s="20"/>
      <c r="CF2173" s="20"/>
      <c r="CG2173" s="20"/>
      <c r="CH2173" s="20"/>
      <c r="CI2173" s="20"/>
      <c r="CJ2173" s="20"/>
      <c r="CK2173" s="20"/>
      <c r="CL2173" s="20"/>
      <c r="CM2173" s="20"/>
      <c r="CN2173" s="20" t="s">
        <v>241</v>
      </c>
      <c r="CO2173" s="20" t="s">
        <v>236</v>
      </c>
      <c r="CP2173" s="20"/>
      <c r="CQ2173" s="20"/>
      <c r="CR2173" s="20"/>
      <c r="CS2173" s="20">
        <v>6</v>
      </c>
      <c r="CT2173" s="20" t="s">
        <v>272</v>
      </c>
      <c r="CU2173" s="20" t="s">
        <v>238</v>
      </c>
      <c r="CV2173" s="20"/>
      <c r="CW2173" s="20"/>
      <c r="CX2173" s="20"/>
      <c r="CY2173" s="20"/>
      <c r="CZ2173" s="20">
        <v>0.5</v>
      </c>
      <c r="DA2173" s="20" t="s">
        <v>236</v>
      </c>
      <c r="DB2173" s="20"/>
      <c r="DC2173" s="20">
        <v>0.5</v>
      </c>
      <c r="DD2173" s="20" t="s">
        <v>236</v>
      </c>
      <c r="DE2173" s="20"/>
      <c r="DF2173" s="20"/>
      <c r="DG2173" s="20"/>
      <c r="DH2173" s="20"/>
      <c r="DI2173" s="20"/>
      <c r="DJ2173" s="20"/>
      <c r="DK2173" s="20">
        <v>6</v>
      </c>
      <c r="DL2173" s="20" t="s">
        <v>272</v>
      </c>
      <c r="DM2173" s="20" t="s">
        <v>238</v>
      </c>
      <c r="DN2173" s="20"/>
      <c r="DO2173" s="20"/>
      <c r="DP2173" s="20"/>
      <c r="DQ2173" s="20"/>
      <c r="DR2173" s="20"/>
      <c r="DS2173" s="20"/>
      <c r="DT2173" s="20"/>
      <c r="DU2173" s="20"/>
      <c r="DV2173" s="20"/>
      <c r="DW2173" s="20"/>
      <c r="DX2173" s="20"/>
      <c r="DY2173" s="20"/>
      <c r="DZ2173" s="20"/>
      <c r="EA2173" s="20">
        <v>2</v>
      </c>
      <c r="EB2173" s="20" t="s">
        <v>236</v>
      </c>
      <c r="EC2173" s="20"/>
      <c r="ED2173" s="20"/>
      <c r="EE2173" s="20"/>
      <c r="EF2173" s="20"/>
      <c r="EG2173" s="20"/>
      <c r="EH2173" s="20"/>
      <c r="EI2173" s="20"/>
      <c r="EJ2173" s="20"/>
      <c r="EK2173" s="20"/>
      <c r="EL2173" s="20"/>
      <c r="EM2173" s="20"/>
      <c r="EN2173" s="20"/>
      <c r="EO2173" s="20"/>
      <c r="EP2173" s="20"/>
      <c r="EQ2173" s="20"/>
      <c r="ER2173" s="20"/>
      <c r="ES2173" s="20"/>
      <c r="ET2173" s="20"/>
      <c r="EU2173" s="20"/>
      <c r="EV2173" s="20"/>
      <c r="EW2173" s="20"/>
      <c r="EX2173" s="20"/>
      <c r="EY2173" s="20"/>
      <c r="EZ2173" s="20"/>
      <c r="FA2173" s="20"/>
      <c r="FB2173" s="20"/>
      <c r="FC2173" s="20"/>
      <c r="FD2173" s="20"/>
      <c r="FE2173" s="20" t="s">
        <v>240</v>
      </c>
      <c r="FF2173" s="20" t="s">
        <v>238</v>
      </c>
      <c r="FG2173" s="20">
        <v>12</v>
      </c>
      <c r="FH2173" s="20" t="s">
        <v>256</v>
      </c>
      <c r="FI2173" s="20" t="s">
        <v>238</v>
      </c>
      <c r="FJ2173" s="20"/>
      <c r="FK2173" s="20"/>
      <c r="FL2173" s="20"/>
      <c r="FM2173" s="20"/>
      <c r="FN2173" s="20"/>
      <c r="FO2173" s="20"/>
      <c r="FP2173" s="20"/>
      <c r="FQ2173" s="20"/>
      <c r="FR2173" s="20"/>
      <c r="FS2173" s="20"/>
      <c r="FT2173" s="20"/>
      <c r="FU2173" s="20"/>
      <c r="FV2173" s="20"/>
      <c r="FW2173" s="20" t="s">
        <v>241</v>
      </c>
      <c r="FX2173" s="20" t="s">
        <v>236</v>
      </c>
      <c r="FY2173" s="20"/>
      <c r="FZ2173" s="20"/>
      <c r="GA2173" s="20"/>
      <c r="GB2173" s="20"/>
      <c r="GC2173" s="20"/>
      <c r="GD2173" s="20"/>
      <c r="GE2173" s="20"/>
      <c r="GF2173" s="20"/>
      <c r="GG2173" s="20"/>
      <c r="GH2173" s="20"/>
      <c r="GI2173" s="20" t="s">
        <v>244</v>
      </c>
      <c r="GJ2173" s="20" t="s">
        <v>236</v>
      </c>
      <c r="GK2173" s="20"/>
      <c r="GL2173" s="20"/>
      <c r="GM2173" s="20"/>
      <c r="GN2173" s="20"/>
      <c r="GO2173" s="20"/>
      <c r="GP2173" s="20"/>
      <c r="GQ2173" s="20"/>
      <c r="GR2173" s="20"/>
      <c r="GS2173" s="20"/>
      <c r="GT2173" s="20"/>
      <c r="GU2173" s="20"/>
      <c r="GV2173" s="20"/>
      <c r="GW2173" s="20"/>
      <c r="GX2173" s="20" t="s">
        <v>241</v>
      </c>
      <c r="GY2173" s="20" t="s">
        <v>236</v>
      </c>
    </row>
    <row r="2174" spans="1:207" s="22" customFormat="1" x14ac:dyDescent="0.25">
      <c r="A2174" s="14" t="s">
        <v>6344</v>
      </c>
      <c r="B2174" s="20" t="s">
        <v>6345</v>
      </c>
      <c r="C2174" s="20"/>
      <c r="D2174" s="20" t="s">
        <v>249</v>
      </c>
      <c r="E2174" s="20" t="s">
        <v>219</v>
      </c>
      <c r="F2174" s="20" t="s">
        <v>220</v>
      </c>
      <c r="G2174" s="20" t="s">
        <v>4782</v>
      </c>
      <c r="H2174" s="20" t="s">
        <v>4783</v>
      </c>
      <c r="I2174" s="20" t="s">
        <v>4784</v>
      </c>
      <c r="J2174" s="20" t="s">
        <v>4785</v>
      </c>
      <c r="K2174" s="20">
        <v>10.308017100000001</v>
      </c>
      <c r="L2174" s="20">
        <v>123.8915719</v>
      </c>
      <c r="M2174" s="20"/>
      <c r="N2174" s="20"/>
      <c r="O2174" s="21">
        <v>42739</v>
      </c>
      <c r="P2174" s="20">
        <f t="shared" si="102"/>
        <v>2017</v>
      </c>
      <c r="Q2174" s="20">
        <f t="shared" si="103"/>
        <v>1</v>
      </c>
      <c r="R2174" s="20">
        <f t="shared" si="104"/>
        <v>4</v>
      </c>
      <c r="S2174" s="20"/>
      <c r="T2174" s="20"/>
      <c r="U2174" s="20" t="s">
        <v>225</v>
      </c>
      <c r="V2174" s="20" t="s">
        <v>259</v>
      </c>
      <c r="W2174" s="20" t="s">
        <v>260</v>
      </c>
      <c r="X2174" s="20" t="s">
        <v>239</v>
      </c>
      <c r="Y2174" s="20" t="s">
        <v>6120</v>
      </c>
      <c r="Z2174" s="20" t="s">
        <v>6153</v>
      </c>
      <c r="AA2174" s="20"/>
      <c r="AB2174" s="20"/>
      <c r="AC2174" s="20"/>
      <c r="AD2174" s="20" t="s">
        <v>231</v>
      </c>
      <c r="AE2174" s="20"/>
      <c r="AF2174" s="21">
        <v>42676</v>
      </c>
      <c r="AG2174" s="20" t="s">
        <v>1088</v>
      </c>
      <c r="AH2174" s="20" t="s">
        <v>5867</v>
      </c>
      <c r="AI2174" s="20" t="s">
        <v>6235</v>
      </c>
      <c r="AJ2174" s="22" t="s">
        <v>254</v>
      </c>
      <c r="AK2174" s="20" t="s">
        <v>6215</v>
      </c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>
        <v>14</v>
      </c>
      <c r="BS2174" s="20"/>
      <c r="BT2174" s="20" t="s">
        <v>238</v>
      </c>
      <c r="BU2174" s="20"/>
      <c r="BV2174" s="20"/>
      <c r="BW2174" s="20"/>
      <c r="BX2174" s="20"/>
      <c r="BY2174" s="20"/>
      <c r="BZ2174" s="20"/>
      <c r="CA2174" s="20"/>
      <c r="CB2174" s="20"/>
      <c r="CC2174" s="20"/>
      <c r="CD2174" s="20"/>
      <c r="CE2174" s="20"/>
      <c r="CF2174" s="20"/>
      <c r="CG2174" s="20"/>
      <c r="CH2174" s="20"/>
      <c r="CI2174" s="20"/>
      <c r="CJ2174" s="20">
        <v>27</v>
      </c>
      <c r="CK2174" s="20"/>
      <c r="CL2174" s="20" t="s">
        <v>236</v>
      </c>
      <c r="CM2174" s="20"/>
      <c r="CN2174" s="20" t="s">
        <v>241</v>
      </c>
      <c r="CO2174" s="20" t="s">
        <v>236</v>
      </c>
      <c r="CP2174" s="20"/>
      <c r="CQ2174" s="20"/>
      <c r="CR2174" s="20"/>
      <c r="CS2174" s="20">
        <v>27</v>
      </c>
      <c r="CT2174" s="20" t="s">
        <v>242</v>
      </c>
      <c r="CU2174" s="20" t="s">
        <v>236</v>
      </c>
      <c r="CV2174" s="20"/>
      <c r="CW2174" s="20"/>
      <c r="CX2174" s="20"/>
      <c r="CY2174" s="20"/>
      <c r="CZ2174" s="20">
        <v>16</v>
      </c>
      <c r="DA2174" s="20" t="s">
        <v>238</v>
      </c>
      <c r="DB2174" s="20"/>
      <c r="DC2174" s="20">
        <v>0.5</v>
      </c>
      <c r="DD2174" s="20" t="s">
        <v>236</v>
      </c>
      <c r="DE2174" s="20"/>
      <c r="DF2174" s="20"/>
      <c r="DG2174" s="20"/>
      <c r="DH2174" s="20"/>
      <c r="DI2174" s="20"/>
      <c r="DJ2174" s="20"/>
      <c r="DK2174" s="20">
        <v>29</v>
      </c>
      <c r="DL2174" s="20" t="s">
        <v>242</v>
      </c>
      <c r="DM2174" s="20" t="s">
        <v>236</v>
      </c>
      <c r="DN2174" s="20"/>
      <c r="DO2174" s="20" t="s">
        <v>241</v>
      </c>
      <c r="DP2174" s="20" t="s">
        <v>236</v>
      </c>
      <c r="DQ2174" s="20"/>
      <c r="DR2174" s="20"/>
      <c r="DS2174" s="20"/>
      <c r="DT2174" s="20"/>
      <c r="DU2174" s="20"/>
      <c r="DV2174" s="20"/>
      <c r="DW2174" s="20"/>
      <c r="DX2174" s="20">
        <v>0.25</v>
      </c>
      <c r="DY2174" s="20" t="s">
        <v>236</v>
      </c>
      <c r="DZ2174" s="20"/>
      <c r="EA2174" s="20">
        <v>2</v>
      </c>
      <c r="EB2174" s="20" t="s">
        <v>236</v>
      </c>
      <c r="EC2174" s="20"/>
      <c r="ED2174" s="20"/>
      <c r="EE2174" s="20"/>
      <c r="EF2174" s="20"/>
      <c r="EG2174" s="20"/>
      <c r="EH2174" s="20"/>
      <c r="EI2174" s="20"/>
      <c r="EJ2174" s="20" t="s">
        <v>242</v>
      </c>
      <c r="EK2174" s="20" t="s">
        <v>236</v>
      </c>
      <c r="EL2174" s="20"/>
      <c r="EM2174" s="20"/>
      <c r="EN2174" s="20"/>
      <c r="EO2174" s="20"/>
      <c r="EP2174" s="20"/>
      <c r="EQ2174" s="20"/>
      <c r="ER2174" s="20"/>
      <c r="ES2174" s="20"/>
      <c r="ET2174" s="20"/>
      <c r="EU2174" s="20"/>
      <c r="EV2174" s="20"/>
      <c r="EW2174" s="20"/>
      <c r="EX2174" s="20"/>
      <c r="EY2174" s="20"/>
      <c r="EZ2174" s="20"/>
      <c r="FA2174" s="20"/>
      <c r="FB2174" s="20"/>
      <c r="FC2174" s="20"/>
      <c r="FD2174" s="20"/>
      <c r="FE2174" s="20" t="s">
        <v>240</v>
      </c>
      <c r="FF2174" s="20" t="s">
        <v>238</v>
      </c>
      <c r="FG2174" s="20"/>
      <c r="FH2174" s="20" t="s">
        <v>256</v>
      </c>
      <c r="FI2174" s="20" t="s">
        <v>238</v>
      </c>
      <c r="FJ2174" s="20"/>
      <c r="FK2174" s="20"/>
      <c r="FL2174" s="20"/>
      <c r="FM2174" s="20"/>
      <c r="FN2174" s="20"/>
      <c r="FO2174" s="20"/>
      <c r="FP2174" s="20"/>
      <c r="FQ2174" s="20"/>
      <c r="FR2174" s="20"/>
      <c r="FS2174" s="20"/>
      <c r="FT2174" s="20" t="s">
        <v>242</v>
      </c>
      <c r="FU2174" s="20" t="s">
        <v>236</v>
      </c>
      <c r="FV2174" s="20"/>
      <c r="FW2174" s="20" t="s">
        <v>241</v>
      </c>
      <c r="FX2174" s="20" t="s">
        <v>236</v>
      </c>
      <c r="FY2174" s="20"/>
      <c r="FZ2174" s="20"/>
      <c r="GA2174" s="20"/>
      <c r="GB2174" s="20"/>
      <c r="GC2174" s="20"/>
      <c r="GD2174" s="20"/>
      <c r="GE2174" s="20"/>
      <c r="GF2174" s="20"/>
      <c r="GG2174" s="20"/>
      <c r="GH2174" s="20"/>
      <c r="GI2174" s="20" t="s">
        <v>244</v>
      </c>
      <c r="GJ2174" s="20" t="s">
        <v>236</v>
      </c>
      <c r="GK2174" s="20"/>
      <c r="GL2174" s="20"/>
      <c r="GM2174" s="20"/>
      <c r="GN2174" s="20"/>
      <c r="GO2174" s="20"/>
      <c r="GP2174" s="20"/>
      <c r="GQ2174" s="20"/>
      <c r="GR2174" s="20"/>
      <c r="GS2174" s="20"/>
      <c r="GT2174" s="20"/>
      <c r="GU2174" s="20"/>
      <c r="GV2174" s="20"/>
      <c r="GW2174" s="20"/>
      <c r="GX2174" s="20" t="s">
        <v>241</v>
      </c>
      <c r="GY2174" s="20" t="s">
        <v>236</v>
      </c>
    </row>
    <row r="2175" spans="1:207" s="22" customFormat="1" x14ac:dyDescent="0.25">
      <c r="A2175" s="14" t="s">
        <v>6346</v>
      </c>
      <c r="B2175" s="20" t="s">
        <v>6347</v>
      </c>
      <c r="C2175" s="20"/>
      <c r="D2175" s="20" t="s">
        <v>249</v>
      </c>
      <c r="E2175" s="20" t="s">
        <v>219</v>
      </c>
      <c r="F2175" s="20" t="s">
        <v>220</v>
      </c>
      <c r="G2175" s="20" t="s">
        <v>4782</v>
      </c>
      <c r="H2175" s="20" t="s">
        <v>4783</v>
      </c>
      <c r="I2175" s="20" t="s">
        <v>4784</v>
      </c>
      <c r="J2175" s="20" t="s">
        <v>4785</v>
      </c>
      <c r="K2175" s="20">
        <v>10.308017100000001</v>
      </c>
      <c r="L2175" s="20">
        <v>123.8915719</v>
      </c>
      <c r="M2175" s="20"/>
      <c r="N2175" s="20"/>
      <c r="O2175" s="21">
        <v>42739</v>
      </c>
      <c r="P2175" s="20">
        <f t="shared" si="102"/>
        <v>2017</v>
      </c>
      <c r="Q2175" s="20">
        <f t="shared" si="103"/>
        <v>1</v>
      </c>
      <c r="R2175" s="20">
        <f t="shared" si="104"/>
        <v>4</v>
      </c>
      <c r="S2175" s="20"/>
      <c r="T2175" s="20"/>
      <c r="U2175" s="20" t="s">
        <v>225</v>
      </c>
      <c r="V2175" s="20" t="s">
        <v>259</v>
      </c>
      <c r="W2175" s="20" t="s">
        <v>260</v>
      </c>
      <c r="X2175" s="20" t="s">
        <v>5961</v>
      </c>
      <c r="Y2175" s="20"/>
      <c r="Z2175" s="20" t="s">
        <v>6153</v>
      </c>
      <c r="AA2175" s="20"/>
      <c r="AB2175" s="20"/>
      <c r="AC2175" s="20"/>
      <c r="AD2175" s="20" t="s">
        <v>231</v>
      </c>
      <c r="AE2175" s="20"/>
      <c r="AF2175" s="21">
        <v>41437</v>
      </c>
      <c r="AG2175" s="20">
        <v>3</v>
      </c>
      <c r="AH2175" s="20" t="s">
        <v>5867</v>
      </c>
      <c r="AI2175" s="20"/>
      <c r="AJ2175" s="22" t="s">
        <v>254</v>
      </c>
      <c r="AK2175" s="20" t="s">
        <v>6300</v>
      </c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>
        <v>15</v>
      </c>
      <c r="BS2175" s="20"/>
      <c r="BT2175" s="20" t="s">
        <v>238</v>
      </c>
      <c r="BU2175" s="20"/>
      <c r="BV2175" s="20"/>
      <c r="BW2175" s="20"/>
      <c r="BX2175" s="20"/>
      <c r="BY2175" s="20"/>
      <c r="BZ2175" s="20"/>
      <c r="CA2175" s="20"/>
      <c r="CB2175" s="20"/>
      <c r="CC2175" s="20"/>
      <c r="CD2175" s="20"/>
      <c r="CE2175" s="20"/>
      <c r="CF2175" s="20"/>
      <c r="CG2175" s="20"/>
      <c r="CH2175" s="20"/>
      <c r="CI2175" s="20"/>
      <c r="CJ2175" s="20">
        <v>25</v>
      </c>
      <c r="CK2175" s="20"/>
      <c r="CL2175" s="20" t="s">
        <v>236</v>
      </c>
      <c r="CM2175" s="20"/>
      <c r="CN2175" s="20">
        <v>1</v>
      </c>
      <c r="CO2175" s="20" t="s">
        <v>236</v>
      </c>
      <c r="CP2175" s="20"/>
      <c r="CQ2175" s="20"/>
      <c r="CR2175" s="20"/>
      <c r="CS2175" s="20">
        <v>27</v>
      </c>
      <c r="CT2175" s="20" t="s">
        <v>242</v>
      </c>
      <c r="CU2175" s="20" t="s">
        <v>236</v>
      </c>
      <c r="CV2175" s="20"/>
      <c r="CW2175" s="20"/>
      <c r="CX2175" s="20"/>
      <c r="CY2175" s="20"/>
      <c r="CZ2175" s="20">
        <v>16</v>
      </c>
      <c r="DA2175" s="20" t="s">
        <v>238</v>
      </c>
      <c r="DB2175" s="20"/>
      <c r="DC2175" s="20">
        <v>0.5</v>
      </c>
      <c r="DD2175" s="20" t="s">
        <v>236</v>
      </c>
      <c r="DE2175" s="20"/>
      <c r="DF2175" s="20"/>
      <c r="DG2175" s="20"/>
      <c r="DH2175" s="20"/>
      <c r="DI2175" s="20"/>
      <c r="DJ2175" s="20"/>
      <c r="DK2175" s="20">
        <v>33</v>
      </c>
      <c r="DL2175" s="20" t="s">
        <v>242</v>
      </c>
      <c r="DM2175" s="20" t="s">
        <v>236</v>
      </c>
      <c r="DN2175" s="20"/>
      <c r="DO2175" s="20" t="s">
        <v>241</v>
      </c>
      <c r="DP2175" s="20" t="s">
        <v>236</v>
      </c>
      <c r="DQ2175" s="20"/>
      <c r="DR2175" s="20"/>
      <c r="DS2175" s="20"/>
      <c r="DT2175" s="20"/>
      <c r="DU2175" s="20"/>
      <c r="DV2175" s="20"/>
      <c r="DW2175" s="20"/>
      <c r="DX2175" s="20">
        <v>0.25</v>
      </c>
      <c r="DY2175" s="20" t="s">
        <v>236</v>
      </c>
      <c r="DZ2175" s="20"/>
      <c r="EA2175" s="20">
        <v>2</v>
      </c>
      <c r="EB2175" s="20" t="s">
        <v>236</v>
      </c>
      <c r="EC2175" s="20"/>
      <c r="ED2175" s="20"/>
      <c r="EE2175" s="20"/>
      <c r="EF2175" s="20"/>
      <c r="EG2175" s="20"/>
      <c r="EH2175" s="20"/>
      <c r="EI2175" s="20"/>
      <c r="EJ2175" s="20" t="s">
        <v>242</v>
      </c>
      <c r="EK2175" s="20" t="s">
        <v>236</v>
      </c>
      <c r="EL2175" s="20"/>
      <c r="EM2175" s="20"/>
      <c r="EN2175" s="20"/>
      <c r="EO2175" s="20"/>
      <c r="EP2175" s="20"/>
      <c r="EQ2175" s="20"/>
      <c r="ER2175" s="20"/>
      <c r="ES2175" s="20"/>
      <c r="ET2175" s="20"/>
      <c r="EU2175" s="20"/>
      <c r="EV2175" s="20"/>
      <c r="EW2175" s="20"/>
      <c r="EX2175" s="20"/>
      <c r="EY2175" s="20"/>
      <c r="EZ2175" s="20"/>
      <c r="FA2175" s="20"/>
      <c r="FB2175" s="20"/>
      <c r="FC2175" s="20"/>
      <c r="FD2175" s="20"/>
      <c r="FE2175" s="20" t="s">
        <v>240</v>
      </c>
      <c r="FF2175" s="20" t="s">
        <v>238</v>
      </c>
      <c r="FG2175" s="20"/>
      <c r="FH2175" s="20" t="s">
        <v>256</v>
      </c>
      <c r="FI2175" s="20" t="s">
        <v>238</v>
      </c>
      <c r="FJ2175" s="20"/>
      <c r="FK2175" s="20"/>
      <c r="FL2175" s="20"/>
      <c r="FM2175" s="20"/>
      <c r="FN2175" s="20"/>
      <c r="FO2175" s="20"/>
      <c r="FP2175" s="20"/>
      <c r="FQ2175" s="20"/>
      <c r="FR2175" s="20"/>
      <c r="FS2175" s="20"/>
      <c r="FT2175" s="20" t="s">
        <v>242</v>
      </c>
      <c r="FU2175" s="20" t="s">
        <v>236</v>
      </c>
      <c r="FV2175" s="20"/>
      <c r="FW2175" s="20" t="s">
        <v>241</v>
      </c>
      <c r="FX2175" s="20" t="s">
        <v>236</v>
      </c>
      <c r="FY2175" s="20"/>
      <c r="FZ2175" s="20"/>
      <c r="GA2175" s="20"/>
      <c r="GB2175" s="20"/>
      <c r="GC2175" s="20"/>
      <c r="GD2175" s="20"/>
      <c r="GE2175" s="20"/>
      <c r="GF2175" s="20"/>
      <c r="GG2175" s="20"/>
      <c r="GH2175" s="20"/>
      <c r="GI2175" s="20" t="s">
        <v>273</v>
      </c>
      <c r="GJ2175" s="20" t="s">
        <v>238</v>
      </c>
      <c r="GK2175" s="20"/>
      <c r="GL2175" s="20"/>
      <c r="GM2175" s="20"/>
      <c r="GN2175" s="20"/>
      <c r="GO2175" s="20"/>
      <c r="GP2175" s="20"/>
      <c r="GQ2175" s="20"/>
      <c r="GR2175" s="20"/>
      <c r="GS2175" s="20"/>
      <c r="GT2175" s="20"/>
      <c r="GU2175" s="20"/>
      <c r="GV2175" s="20"/>
      <c r="GW2175" s="20"/>
      <c r="GX2175" s="20" t="s">
        <v>241</v>
      </c>
      <c r="GY2175" s="20" t="s">
        <v>236</v>
      </c>
    </row>
    <row r="2176" spans="1:207" s="22" customFormat="1" x14ac:dyDescent="0.25">
      <c r="A2176" s="14" t="s">
        <v>6348</v>
      </c>
      <c r="B2176" s="20" t="s">
        <v>6349</v>
      </c>
      <c r="C2176" s="20"/>
      <c r="D2176" s="20" t="s">
        <v>249</v>
      </c>
      <c r="E2176" s="20" t="s">
        <v>219</v>
      </c>
      <c r="F2176" s="20" t="s">
        <v>220</v>
      </c>
      <c r="G2176" s="20" t="s">
        <v>4782</v>
      </c>
      <c r="H2176" s="20" t="s">
        <v>4783</v>
      </c>
      <c r="I2176" s="20" t="s">
        <v>4784</v>
      </c>
      <c r="J2176" s="20" t="s">
        <v>4785</v>
      </c>
      <c r="K2176" s="20">
        <v>10.308017100000001</v>
      </c>
      <c r="L2176" s="20">
        <v>123.8915719</v>
      </c>
      <c r="M2176" s="20"/>
      <c r="N2176" s="20"/>
      <c r="O2176" s="21">
        <v>42769</v>
      </c>
      <c r="P2176" s="20">
        <f t="shared" si="102"/>
        <v>2017</v>
      </c>
      <c r="Q2176" s="20">
        <f t="shared" si="103"/>
        <v>2</v>
      </c>
      <c r="R2176" s="20">
        <f t="shared" si="104"/>
        <v>3</v>
      </c>
      <c r="S2176" s="20"/>
      <c r="T2176" s="20"/>
      <c r="U2176" s="20" t="s">
        <v>225</v>
      </c>
      <c r="V2176" s="20" t="s">
        <v>259</v>
      </c>
      <c r="W2176" s="20" t="s">
        <v>260</v>
      </c>
      <c r="X2176" s="20" t="s">
        <v>239</v>
      </c>
      <c r="Y2176" s="20" t="s">
        <v>611</v>
      </c>
      <c r="Z2176" s="20" t="s">
        <v>6350</v>
      </c>
      <c r="AA2176" s="20"/>
      <c r="AB2176" s="20"/>
      <c r="AC2176" s="20"/>
      <c r="AD2176" s="20" t="s">
        <v>231</v>
      </c>
      <c r="AE2176" s="20"/>
      <c r="AF2176" s="21">
        <v>42765</v>
      </c>
      <c r="AG2176" s="20" t="s">
        <v>1506</v>
      </c>
      <c r="AH2176" s="20" t="s">
        <v>5873</v>
      </c>
      <c r="AI2176" s="20" t="s">
        <v>6351</v>
      </c>
      <c r="AJ2176" s="22" t="s">
        <v>254</v>
      </c>
      <c r="AK2176" s="20" t="s">
        <v>6180</v>
      </c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>
        <v>13</v>
      </c>
      <c r="BS2176" s="20"/>
      <c r="BT2176" s="20" t="s">
        <v>238</v>
      </c>
      <c r="BU2176" s="20"/>
      <c r="BV2176" s="20"/>
      <c r="BW2176" s="20"/>
      <c r="BX2176" s="20"/>
      <c r="BY2176" s="20"/>
      <c r="BZ2176" s="20"/>
      <c r="CA2176" s="20"/>
      <c r="CB2176" s="20"/>
      <c r="CC2176" s="20"/>
      <c r="CD2176" s="20"/>
      <c r="CE2176" s="20"/>
      <c r="CF2176" s="20"/>
      <c r="CG2176" s="20"/>
      <c r="CH2176" s="20"/>
      <c r="CI2176" s="20"/>
      <c r="CJ2176" s="20">
        <v>22</v>
      </c>
      <c r="CK2176" s="20"/>
      <c r="CL2176" s="20" t="s">
        <v>236</v>
      </c>
      <c r="CM2176" s="20"/>
      <c r="CN2176" s="20" t="s">
        <v>241</v>
      </c>
      <c r="CO2176" s="20" t="s">
        <v>236</v>
      </c>
      <c r="CP2176" s="20"/>
      <c r="CQ2176" s="20"/>
      <c r="CR2176" s="20"/>
      <c r="CS2176" s="20">
        <v>27</v>
      </c>
      <c r="CT2176" s="20" t="s">
        <v>242</v>
      </c>
      <c r="CU2176" s="20" t="s">
        <v>236</v>
      </c>
      <c r="CV2176" s="20"/>
      <c r="CW2176" s="20"/>
      <c r="CX2176" s="20"/>
      <c r="CY2176" s="20"/>
      <c r="CZ2176" s="20" t="s">
        <v>241</v>
      </c>
      <c r="DA2176" s="20" t="s">
        <v>236</v>
      </c>
      <c r="DB2176" s="20"/>
      <c r="DC2176" s="20">
        <v>0.5</v>
      </c>
      <c r="DD2176" s="20" t="s">
        <v>236</v>
      </c>
      <c r="DE2176" s="20"/>
      <c r="DF2176" s="20"/>
      <c r="DG2176" s="20"/>
      <c r="DH2176" s="20"/>
      <c r="DI2176" s="20"/>
      <c r="DJ2176" s="20"/>
      <c r="DK2176" s="20">
        <v>29</v>
      </c>
      <c r="DL2176" s="20" t="s">
        <v>242</v>
      </c>
      <c r="DM2176" s="20" t="s">
        <v>236</v>
      </c>
      <c r="DN2176" s="20"/>
      <c r="DO2176" s="20" t="s">
        <v>241</v>
      </c>
      <c r="DP2176" s="20" t="s">
        <v>236</v>
      </c>
      <c r="DQ2176" s="20"/>
      <c r="DR2176" s="20"/>
      <c r="DS2176" s="20"/>
      <c r="DT2176" s="20"/>
      <c r="DU2176" s="20"/>
      <c r="DV2176" s="20"/>
      <c r="DW2176" s="20"/>
      <c r="DX2176" s="20">
        <v>0.25</v>
      </c>
      <c r="DY2176" s="20" t="s">
        <v>236</v>
      </c>
      <c r="DZ2176" s="20"/>
      <c r="EA2176" s="20">
        <v>2</v>
      </c>
      <c r="EB2176" s="20" t="s">
        <v>236</v>
      </c>
      <c r="EC2176" s="20"/>
      <c r="ED2176" s="20"/>
      <c r="EE2176" s="20"/>
      <c r="EF2176" s="20"/>
      <c r="EG2176" s="20"/>
      <c r="EH2176" s="20"/>
      <c r="EI2176" s="20"/>
      <c r="EJ2176" s="20" t="s">
        <v>242</v>
      </c>
      <c r="EK2176" s="20" t="s">
        <v>236</v>
      </c>
      <c r="EL2176" s="20"/>
      <c r="EM2176" s="20"/>
      <c r="EN2176" s="20"/>
      <c r="EO2176" s="20"/>
      <c r="EP2176" s="20"/>
      <c r="EQ2176" s="20"/>
      <c r="ER2176" s="20"/>
      <c r="ES2176" s="20"/>
      <c r="ET2176" s="20"/>
      <c r="EU2176" s="20"/>
      <c r="EV2176" s="20"/>
      <c r="EW2176" s="20"/>
      <c r="EX2176" s="20"/>
      <c r="EY2176" s="20"/>
      <c r="EZ2176" s="20"/>
      <c r="FA2176" s="20"/>
      <c r="FB2176" s="20"/>
      <c r="FC2176" s="20"/>
      <c r="FD2176" s="20"/>
      <c r="FE2176" s="20" t="s">
        <v>240</v>
      </c>
      <c r="FF2176" s="20" t="s">
        <v>238</v>
      </c>
      <c r="FG2176" s="20">
        <v>10</v>
      </c>
      <c r="FH2176" s="20" t="s">
        <v>6352</v>
      </c>
      <c r="FI2176" s="20" t="s">
        <v>238</v>
      </c>
      <c r="FJ2176" s="20"/>
      <c r="FK2176" s="20"/>
      <c r="FL2176" s="20"/>
      <c r="FM2176" s="20"/>
      <c r="FN2176" s="20"/>
      <c r="FO2176" s="20"/>
      <c r="FP2176" s="20"/>
      <c r="FQ2176" s="20"/>
      <c r="FR2176" s="20"/>
      <c r="FS2176" s="20"/>
      <c r="FT2176" s="20" t="s">
        <v>242</v>
      </c>
      <c r="FU2176" s="20" t="s">
        <v>236</v>
      </c>
      <c r="FV2176" s="20"/>
      <c r="FW2176" s="20" t="s">
        <v>241</v>
      </c>
      <c r="FX2176" s="20" t="s">
        <v>236</v>
      </c>
      <c r="FY2176" s="20"/>
      <c r="FZ2176" s="20"/>
      <c r="GA2176" s="20"/>
      <c r="GB2176" s="20"/>
      <c r="GC2176" s="20"/>
      <c r="GD2176" s="20"/>
      <c r="GE2176" s="20"/>
      <c r="GF2176" s="20"/>
      <c r="GG2176" s="20"/>
      <c r="GH2176" s="20"/>
      <c r="GI2176" s="20" t="s">
        <v>244</v>
      </c>
      <c r="GJ2176" s="20" t="s">
        <v>236</v>
      </c>
      <c r="GK2176" s="20"/>
      <c r="GL2176" s="20"/>
      <c r="GM2176" s="20"/>
      <c r="GN2176" s="20"/>
      <c r="GO2176" s="20"/>
      <c r="GP2176" s="20"/>
      <c r="GQ2176" s="20"/>
      <c r="GR2176" s="20"/>
      <c r="GS2176" s="20"/>
      <c r="GT2176" s="20"/>
      <c r="GU2176" s="20"/>
      <c r="GV2176" s="20"/>
      <c r="GW2176" s="20"/>
      <c r="GX2176" s="20">
        <v>1</v>
      </c>
      <c r="GY2176" s="20" t="s">
        <v>236</v>
      </c>
    </row>
    <row r="2177" spans="1:207" s="22" customFormat="1" x14ac:dyDescent="0.25">
      <c r="A2177" s="14" t="s">
        <v>6353</v>
      </c>
      <c r="B2177" s="20" t="s">
        <v>6354</v>
      </c>
      <c r="C2177" s="20"/>
      <c r="D2177" s="20" t="s">
        <v>249</v>
      </c>
      <c r="E2177" s="20" t="s">
        <v>219</v>
      </c>
      <c r="F2177" s="20" t="s">
        <v>220</v>
      </c>
      <c r="G2177" s="20" t="s">
        <v>4782</v>
      </c>
      <c r="H2177" s="20" t="s">
        <v>4783</v>
      </c>
      <c r="I2177" s="20" t="s">
        <v>4784</v>
      </c>
      <c r="J2177" s="20" t="s">
        <v>4785</v>
      </c>
      <c r="K2177" s="20">
        <v>10.308017100000001</v>
      </c>
      <c r="L2177" s="20">
        <v>123.8915719</v>
      </c>
      <c r="M2177" s="20"/>
      <c r="N2177" s="20"/>
      <c r="O2177" s="21">
        <v>42801</v>
      </c>
      <c r="P2177" s="20">
        <f t="shared" si="102"/>
        <v>2017</v>
      </c>
      <c r="Q2177" s="20">
        <f t="shared" si="103"/>
        <v>3</v>
      </c>
      <c r="R2177" s="20">
        <f t="shared" si="104"/>
        <v>7</v>
      </c>
      <c r="S2177" s="20"/>
      <c r="T2177" s="20"/>
      <c r="U2177" s="20" t="s">
        <v>225</v>
      </c>
      <c r="V2177" s="20" t="s">
        <v>259</v>
      </c>
      <c r="W2177" s="20" t="s">
        <v>260</v>
      </c>
      <c r="X2177" s="20" t="s">
        <v>239</v>
      </c>
      <c r="Y2177" s="20" t="s">
        <v>458</v>
      </c>
      <c r="Z2177" s="20" t="s">
        <v>6355</v>
      </c>
      <c r="AA2177" s="20"/>
      <c r="AB2177" s="20"/>
      <c r="AC2177" s="20"/>
      <c r="AD2177" s="20" t="s">
        <v>289</v>
      </c>
      <c r="AE2177" s="20"/>
      <c r="AF2177" s="21">
        <v>26974</v>
      </c>
      <c r="AG2177" s="20">
        <v>43</v>
      </c>
      <c r="AH2177" s="20" t="s">
        <v>5873</v>
      </c>
      <c r="AI2177" s="20" t="s">
        <v>6356</v>
      </c>
      <c r="AJ2177" s="22" t="s">
        <v>254</v>
      </c>
      <c r="AK2177" s="20" t="s">
        <v>6215</v>
      </c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>
        <v>13</v>
      </c>
      <c r="BS2177" s="20"/>
      <c r="BT2177" s="20" t="s">
        <v>238</v>
      </c>
      <c r="BU2177" s="20"/>
      <c r="BV2177" s="20"/>
      <c r="BW2177" s="20"/>
      <c r="BX2177" s="20"/>
      <c r="BY2177" s="20"/>
      <c r="BZ2177" s="20"/>
      <c r="CA2177" s="20"/>
      <c r="CB2177" s="20"/>
      <c r="CC2177" s="20"/>
      <c r="CD2177" s="20"/>
      <c r="CE2177" s="20"/>
      <c r="CF2177" s="20"/>
      <c r="CG2177" s="20"/>
      <c r="CH2177" s="20"/>
      <c r="CI2177" s="20"/>
      <c r="CJ2177" s="20">
        <v>23</v>
      </c>
      <c r="CK2177" s="20"/>
      <c r="CL2177" s="20" t="s">
        <v>236</v>
      </c>
      <c r="CM2177" s="20"/>
      <c r="CN2177" s="20" t="s">
        <v>241</v>
      </c>
      <c r="CO2177" s="20" t="s">
        <v>236</v>
      </c>
      <c r="CP2177" s="20"/>
      <c r="CQ2177" s="20"/>
      <c r="CR2177" s="20"/>
      <c r="CS2177" s="20">
        <v>25</v>
      </c>
      <c r="CT2177" s="20" t="s">
        <v>242</v>
      </c>
      <c r="CU2177" s="20" t="s">
        <v>236</v>
      </c>
      <c r="CV2177" s="20"/>
      <c r="CW2177" s="20"/>
      <c r="CX2177" s="20"/>
      <c r="CY2177" s="20"/>
      <c r="CZ2177" s="20" t="s">
        <v>273</v>
      </c>
      <c r="DA2177" s="20" t="s">
        <v>238</v>
      </c>
      <c r="DB2177" s="20"/>
      <c r="DC2177" s="20">
        <v>0.5</v>
      </c>
      <c r="DD2177" s="20" t="s">
        <v>236</v>
      </c>
      <c r="DE2177" s="20"/>
      <c r="DF2177" s="20"/>
      <c r="DG2177" s="20"/>
      <c r="DH2177" s="20"/>
      <c r="DI2177" s="20"/>
      <c r="DJ2177" s="20"/>
      <c r="DK2177" s="20">
        <v>27</v>
      </c>
      <c r="DL2177" s="20" t="s">
        <v>242</v>
      </c>
      <c r="DM2177" s="20" t="s">
        <v>236</v>
      </c>
      <c r="DN2177" s="20"/>
      <c r="DO2177" s="20" t="s">
        <v>241</v>
      </c>
      <c r="DP2177" s="20" t="s">
        <v>236</v>
      </c>
      <c r="DQ2177" s="20"/>
      <c r="DR2177" s="20"/>
      <c r="DS2177" s="20"/>
      <c r="DT2177" s="20"/>
      <c r="DU2177" s="20"/>
      <c r="DV2177" s="20"/>
      <c r="DW2177" s="20"/>
      <c r="DX2177" s="20">
        <v>0.25</v>
      </c>
      <c r="DY2177" s="20" t="s">
        <v>236</v>
      </c>
      <c r="DZ2177" s="20"/>
      <c r="EA2177" s="20">
        <v>2</v>
      </c>
      <c r="EB2177" s="20" t="s">
        <v>236</v>
      </c>
      <c r="EC2177" s="20"/>
      <c r="ED2177" s="20"/>
      <c r="EE2177" s="20"/>
      <c r="EF2177" s="20"/>
      <c r="EG2177" s="20"/>
      <c r="EH2177" s="20"/>
      <c r="EI2177" s="20"/>
      <c r="EJ2177" s="20" t="s">
        <v>242</v>
      </c>
      <c r="EK2177" s="20" t="s">
        <v>236</v>
      </c>
      <c r="EL2177" s="20"/>
      <c r="EM2177" s="20"/>
      <c r="EN2177" s="20"/>
      <c r="EO2177" s="20"/>
      <c r="EP2177" s="20"/>
      <c r="EQ2177" s="20"/>
      <c r="ER2177" s="20"/>
      <c r="ES2177" s="20"/>
      <c r="ET2177" s="20"/>
      <c r="EU2177" s="20"/>
      <c r="EV2177" s="20"/>
      <c r="EW2177" s="20"/>
      <c r="EX2177" s="20"/>
      <c r="EY2177" s="20"/>
      <c r="EZ2177" s="20"/>
      <c r="FA2177" s="20"/>
      <c r="FB2177" s="20"/>
      <c r="FC2177" s="20"/>
      <c r="FD2177" s="20"/>
      <c r="FE2177" s="20" t="s">
        <v>240</v>
      </c>
      <c r="FF2177" s="20" t="s">
        <v>238</v>
      </c>
      <c r="FG2177" s="20"/>
      <c r="FH2177" s="20" t="s">
        <v>256</v>
      </c>
      <c r="FI2177" s="20" t="s">
        <v>238</v>
      </c>
      <c r="FJ2177" s="20"/>
      <c r="FK2177" s="20"/>
      <c r="FL2177" s="20"/>
      <c r="FM2177" s="20"/>
      <c r="FN2177" s="20"/>
      <c r="FO2177" s="20"/>
      <c r="FP2177" s="20"/>
      <c r="FQ2177" s="20"/>
      <c r="FR2177" s="20"/>
      <c r="FS2177" s="20"/>
      <c r="FT2177" s="20" t="s">
        <v>242</v>
      </c>
      <c r="FU2177" s="20" t="s">
        <v>236</v>
      </c>
      <c r="FV2177" s="20"/>
      <c r="FW2177" s="20" t="s">
        <v>241</v>
      </c>
      <c r="FX2177" s="20" t="s">
        <v>236</v>
      </c>
      <c r="FY2177" s="20"/>
      <c r="FZ2177" s="20"/>
      <c r="GA2177" s="20"/>
      <c r="GB2177" s="20"/>
      <c r="GC2177" s="20"/>
      <c r="GD2177" s="20"/>
      <c r="GE2177" s="20"/>
      <c r="GF2177" s="20"/>
      <c r="GG2177" s="20"/>
      <c r="GH2177" s="20"/>
      <c r="GI2177" s="20" t="s">
        <v>244</v>
      </c>
      <c r="GJ2177" s="20" t="s">
        <v>236</v>
      </c>
      <c r="GK2177" s="20"/>
      <c r="GL2177" s="20"/>
      <c r="GM2177" s="20"/>
      <c r="GN2177" s="20"/>
      <c r="GO2177" s="20"/>
      <c r="GP2177" s="20"/>
      <c r="GQ2177" s="20"/>
      <c r="GR2177" s="20"/>
      <c r="GS2177" s="20"/>
      <c r="GT2177" s="20"/>
      <c r="GU2177" s="20"/>
      <c r="GV2177" s="20"/>
      <c r="GW2177" s="20"/>
      <c r="GX2177" s="20" t="s">
        <v>241</v>
      </c>
      <c r="GY2177" s="20" t="s">
        <v>236</v>
      </c>
    </row>
    <row r="2178" spans="1:207" s="22" customFormat="1" x14ac:dyDescent="0.25">
      <c r="A2178" s="14" t="s">
        <v>6357</v>
      </c>
      <c r="B2178" s="20" t="s">
        <v>6358</v>
      </c>
      <c r="C2178" s="20"/>
      <c r="D2178" s="20" t="s">
        <v>249</v>
      </c>
      <c r="E2178" s="20" t="s">
        <v>219</v>
      </c>
      <c r="F2178" s="20" t="s">
        <v>220</v>
      </c>
      <c r="G2178" s="20" t="s">
        <v>4782</v>
      </c>
      <c r="H2178" s="20" t="s">
        <v>4783</v>
      </c>
      <c r="I2178" s="20" t="s">
        <v>4784</v>
      </c>
      <c r="J2178" s="20" t="s">
        <v>4785</v>
      </c>
      <c r="K2178" s="20">
        <v>10.308017100000001</v>
      </c>
      <c r="L2178" s="20">
        <v>123.8915719</v>
      </c>
      <c r="M2178" s="20"/>
      <c r="N2178" s="20"/>
      <c r="O2178" s="21">
        <v>42843</v>
      </c>
      <c r="P2178" s="20">
        <f t="shared" si="102"/>
        <v>2017</v>
      </c>
      <c r="Q2178" s="20">
        <f t="shared" si="103"/>
        <v>4</v>
      </c>
      <c r="R2178" s="20">
        <f t="shared" si="104"/>
        <v>18</v>
      </c>
      <c r="S2178" s="20"/>
      <c r="T2178" s="20"/>
      <c r="U2178" s="20" t="s">
        <v>225</v>
      </c>
      <c r="V2178" s="20" t="s">
        <v>259</v>
      </c>
      <c r="W2178" s="20" t="s">
        <v>260</v>
      </c>
      <c r="X2178" s="20" t="s">
        <v>239</v>
      </c>
      <c r="Y2178" s="20" t="s">
        <v>6120</v>
      </c>
      <c r="Z2178" s="20" t="s">
        <v>6153</v>
      </c>
      <c r="AA2178" s="20"/>
      <c r="AB2178" s="20"/>
      <c r="AC2178" s="20"/>
      <c r="AD2178" s="20" t="s">
        <v>231</v>
      </c>
      <c r="AE2178" s="20"/>
      <c r="AF2178" s="21">
        <v>26386</v>
      </c>
      <c r="AG2178" s="20">
        <v>45</v>
      </c>
      <c r="AH2178" s="20" t="s">
        <v>5867</v>
      </c>
      <c r="AI2178" s="20" t="s">
        <v>6359</v>
      </c>
      <c r="AJ2178" s="22" t="s">
        <v>254</v>
      </c>
      <c r="AK2178" s="20" t="s">
        <v>6253</v>
      </c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>
        <v>16</v>
      </c>
      <c r="BS2178" s="20"/>
      <c r="BT2178" s="20" t="s">
        <v>238</v>
      </c>
      <c r="BU2178" s="20"/>
      <c r="BV2178" s="20"/>
      <c r="BW2178" s="20"/>
      <c r="BX2178" s="20"/>
      <c r="BY2178" s="20"/>
      <c r="BZ2178" s="20"/>
      <c r="CA2178" s="20"/>
      <c r="CB2178" s="20"/>
      <c r="CC2178" s="20"/>
      <c r="CD2178" s="20"/>
      <c r="CE2178" s="20"/>
      <c r="CF2178" s="20"/>
      <c r="CG2178" s="20"/>
      <c r="CH2178" s="20"/>
      <c r="CI2178" s="20"/>
      <c r="CJ2178" s="20"/>
      <c r="CK2178" s="20"/>
      <c r="CL2178" s="20"/>
      <c r="CM2178" s="20"/>
      <c r="CN2178" s="20" t="s">
        <v>241</v>
      </c>
      <c r="CO2178" s="20" t="s">
        <v>236</v>
      </c>
      <c r="CP2178" s="20"/>
      <c r="CQ2178" s="20"/>
      <c r="CR2178" s="20"/>
      <c r="CS2178" s="20">
        <v>30</v>
      </c>
      <c r="CT2178" s="20" t="s">
        <v>242</v>
      </c>
      <c r="CU2178" s="20" t="s">
        <v>236</v>
      </c>
      <c r="CV2178" s="20"/>
      <c r="CW2178" s="20"/>
      <c r="CX2178" s="20"/>
      <c r="CY2178" s="20"/>
      <c r="CZ2178" s="20">
        <v>0.5</v>
      </c>
      <c r="DA2178" s="20" t="s">
        <v>236</v>
      </c>
      <c r="DB2178" s="20"/>
      <c r="DC2178" s="20">
        <v>0.5</v>
      </c>
      <c r="DD2178" s="20" t="s">
        <v>236</v>
      </c>
      <c r="DE2178" s="20"/>
      <c r="DF2178" s="20"/>
      <c r="DG2178" s="20"/>
      <c r="DH2178" s="20"/>
      <c r="DI2178" s="20"/>
      <c r="DJ2178" s="20"/>
      <c r="DK2178" s="20">
        <v>6</v>
      </c>
      <c r="DL2178" s="20" t="s">
        <v>272</v>
      </c>
      <c r="DM2178" s="20" t="s">
        <v>238</v>
      </c>
      <c r="DN2178" s="20"/>
      <c r="DO2178" s="20" t="s">
        <v>241</v>
      </c>
      <c r="DP2178" s="20" t="s">
        <v>236</v>
      </c>
      <c r="DQ2178" s="20"/>
      <c r="DR2178" s="20"/>
      <c r="DS2178" s="20"/>
      <c r="DT2178" s="20"/>
      <c r="DU2178" s="20"/>
      <c r="DV2178" s="20"/>
      <c r="DW2178" s="20"/>
      <c r="DX2178" s="20">
        <v>0.25</v>
      </c>
      <c r="DY2178" s="20" t="s">
        <v>236</v>
      </c>
      <c r="DZ2178" s="20"/>
      <c r="EA2178" s="20">
        <v>2</v>
      </c>
      <c r="EB2178" s="20" t="s">
        <v>236</v>
      </c>
      <c r="EC2178" s="20"/>
      <c r="ED2178" s="20"/>
      <c r="EE2178" s="20"/>
      <c r="EF2178" s="20"/>
      <c r="EG2178" s="20"/>
      <c r="EH2178" s="20"/>
      <c r="EI2178" s="20"/>
      <c r="EJ2178" s="20" t="s">
        <v>242</v>
      </c>
      <c r="EK2178" s="20" t="s">
        <v>236</v>
      </c>
      <c r="EL2178" s="20"/>
      <c r="EM2178" s="20"/>
      <c r="EN2178" s="20"/>
      <c r="EO2178" s="20"/>
      <c r="EP2178" s="20"/>
      <c r="EQ2178" s="20"/>
      <c r="ER2178" s="20"/>
      <c r="ES2178" s="20"/>
      <c r="ET2178" s="20"/>
      <c r="EU2178" s="20"/>
      <c r="EV2178" s="20"/>
      <c r="EW2178" s="20"/>
      <c r="EX2178" s="20"/>
      <c r="EY2178" s="20"/>
      <c r="EZ2178" s="20"/>
      <c r="FA2178" s="20"/>
      <c r="FB2178" s="20"/>
      <c r="FC2178" s="20"/>
      <c r="FD2178" s="20"/>
      <c r="FE2178" s="20" t="s">
        <v>240</v>
      </c>
      <c r="FF2178" s="20" t="s">
        <v>238</v>
      </c>
      <c r="FG2178" s="20"/>
      <c r="FH2178" s="20" t="s">
        <v>256</v>
      </c>
      <c r="FI2178" s="20" t="s">
        <v>238</v>
      </c>
      <c r="FJ2178" s="20"/>
      <c r="FK2178" s="20"/>
      <c r="FL2178" s="20"/>
      <c r="FM2178" s="20"/>
      <c r="FN2178" s="20"/>
      <c r="FO2178" s="20"/>
      <c r="FP2178" s="20"/>
      <c r="FQ2178" s="20"/>
      <c r="FR2178" s="20"/>
      <c r="FS2178" s="20"/>
      <c r="FT2178" s="20" t="s">
        <v>242</v>
      </c>
      <c r="FU2178" s="20" t="s">
        <v>236</v>
      </c>
      <c r="FV2178" s="20"/>
      <c r="FW2178" s="20" t="s">
        <v>241</v>
      </c>
      <c r="FX2178" s="20" t="s">
        <v>236</v>
      </c>
      <c r="FY2178" s="20"/>
      <c r="FZ2178" s="20"/>
      <c r="GA2178" s="20"/>
      <c r="GB2178" s="20"/>
      <c r="GC2178" s="20"/>
      <c r="GD2178" s="20"/>
      <c r="GE2178" s="20"/>
      <c r="GF2178" s="20"/>
      <c r="GG2178" s="20"/>
      <c r="GH2178" s="20"/>
      <c r="GI2178" s="20" t="s">
        <v>244</v>
      </c>
      <c r="GJ2178" s="20" t="s">
        <v>236</v>
      </c>
      <c r="GK2178" s="20"/>
      <c r="GL2178" s="20"/>
      <c r="GM2178" s="20"/>
      <c r="GN2178" s="20"/>
      <c r="GO2178" s="20"/>
      <c r="GP2178" s="20"/>
      <c r="GQ2178" s="20"/>
      <c r="GR2178" s="20"/>
      <c r="GS2178" s="20"/>
      <c r="GT2178" s="20"/>
      <c r="GU2178" s="20"/>
      <c r="GV2178" s="20"/>
      <c r="GW2178" s="20"/>
      <c r="GX2178" s="20" t="s">
        <v>241</v>
      </c>
      <c r="GY2178" s="20" t="s">
        <v>236</v>
      </c>
    </row>
    <row r="2179" spans="1:207" s="22" customFormat="1" x14ac:dyDescent="0.25">
      <c r="A2179" s="14" t="s">
        <v>6360</v>
      </c>
      <c r="B2179" s="20" t="s">
        <v>6361</v>
      </c>
      <c r="C2179" s="20"/>
      <c r="D2179" s="20" t="s">
        <v>249</v>
      </c>
      <c r="E2179" s="20" t="s">
        <v>219</v>
      </c>
      <c r="F2179" s="20" t="s">
        <v>220</v>
      </c>
      <c r="G2179" s="20" t="s">
        <v>4782</v>
      </c>
      <c r="H2179" s="20" t="s">
        <v>4783</v>
      </c>
      <c r="I2179" s="20" t="s">
        <v>4784</v>
      </c>
      <c r="J2179" s="20" t="s">
        <v>4785</v>
      </c>
      <c r="K2179" s="20">
        <v>10.308017100000001</v>
      </c>
      <c r="L2179" s="20">
        <v>123.8915719</v>
      </c>
      <c r="M2179" s="20"/>
      <c r="N2179" s="20"/>
      <c r="O2179" s="21">
        <v>42840</v>
      </c>
      <c r="P2179" s="20">
        <f t="shared" si="102"/>
        <v>2017</v>
      </c>
      <c r="Q2179" s="20">
        <f t="shared" si="103"/>
        <v>4</v>
      </c>
      <c r="R2179" s="20">
        <f t="shared" si="104"/>
        <v>15</v>
      </c>
      <c r="S2179" s="20"/>
      <c r="T2179" s="20"/>
      <c r="U2179" s="20" t="s">
        <v>225</v>
      </c>
      <c r="V2179" s="20" t="s">
        <v>259</v>
      </c>
      <c r="W2179" s="20" t="s">
        <v>260</v>
      </c>
      <c r="X2179" s="20" t="s">
        <v>239</v>
      </c>
      <c r="Y2179" s="20" t="s">
        <v>6120</v>
      </c>
      <c r="Z2179" s="20" t="s">
        <v>6153</v>
      </c>
      <c r="AA2179" s="20"/>
      <c r="AB2179" s="20"/>
      <c r="AC2179" s="20"/>
      <c r="AD2179" s="20" t="s">
        <v>231</v>
      </c>
      <c r="AE2179" s="20"/>
      <c r="AF2179" s="21">
        <v>42525</v>
      </c>
      <c r="AG2179" s="20" t="s">
        <v>1136</v>
      </c>
      <c r="AH2179" s="20" t="s">
        <v>5873</v>
      </c>
      <c r="AI2179" s="20" t="s">
        <v>6362</v>
      </c>
      <c r="AJ2179" s="22" t="s">
        <v>254</v>
      </c>
      <c r="AK2179" s="20" t="s">
        <v>6215</v>
      </c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>
        <v>16</v>
      </c>
      <c r="BS2179" s="20"/>
      <c r="BT2179" s="20" t="s">
        <v>238</v>
      </c>
      <c r="BU2179" s="20"/>
      <c r="BV2179" s="20"/>
      <c r="BW2179" s="20"/>
      <c r="BX2179" s="20"/>
      <c r="BY2179" s="20"/>
      <c r="BZ2179" s="20"/>
      <c r="CA2179" s="20"/>
      <c r="CB2179" s="20"/>
      <c r="CC2179" s="20"/>
      <c r="CD2179" s="20"/>
      <c r="CE2179" s="20"/>
      <c r="CF2179" s="20"/>
      <c r="CG2179" s="20"/>
      <c r="CH2179" s="20"/>
      <c r="CI2179" s="20"/>
      <c r="CJ2179" s="20"/>
      <c r="CK2179" s="20"/>
      <c r="CL2179" s="20"/>
      <c r="CM2179" s="20"/>
      <c r="CN2179" s="20" t="s">
        <v>241</v>
      </c>
      <c r="CO2179" s="20" t="s">
        <v>236</v>
      </c>
      <c r="CP2179" s="20"/>
      <c r="CQ2179" s="20"/>
      <c r="CR2179" s="20"/>
      <c r="CS2179" s="20">
        <v>29</v>
      </c>
      <c r="CT2179" s="20" t="s">
        <v>242</v>
      </c>
      <c r="CU2179" s="20" t="s">
        <v>236</v>
      </c>
      <c r="CV2179" s="20"/>
      <c r="CW2179" s="20"/>
      <c r="CX2179" s="20"/>
      <c r="CY2179" s="20"/>
      <c r="CZ2179" s="20">
        <v>16</v>
      </c>
      <c r="DA2179" s="20" t="s">
        <v>238</v>
      </c>
      <c r="DB2179" s="20"/>
      <c r="DC2179" s="20">
        <v>1</v>
      </c>
      <c r="DD2179" s="20" t="s">
        <v>236</v>
      </c>
      <c r="DE2179" s="20"/>
      <c r="DF2179" s="20"/>
      <c r="DG2179" s="20"/>
      <c r="DH2179" s="20"/>
      <c r="DI2179" s="20"/>
      <c r="DJ2179" s="20"/>
      <c r="DK2179" s="20">
        <v>29</v>
      </c>
      <c r="DL2179" s="20" t="s">
        <v>242</v>
      </c>
      <c r="DM2179" s="20" t="s">
        <v>236</v>
      </c>
      <c r="DN2179" s="20"/>
      <c r="DO2179" s="20" t="s">
        <v>241</v>
      </c>
      <c r="DP2179" s="20" t="s">
        <v>236</v>
      </c>
      <c r="DQ2179" s="20"/>
      <c r="DR2179" s="20"/>
      <c r="DS2179" s="20"/>
      <c r="DT2179" s="20"/>
      <c r="DU2179" s="20"/>
      <c r="DV2179" s="20"/>
      <c r="DW2179" s="20"/>
      <c r="DX2179" s="20">
        <v>0.25</v>
      </c>
      <c r="DY2179" s="20" t="s">
        <v>236</v>
      </c>
      <c r="DZ2179" s="20"/>
      <c r="EA2179" s="20">
        <v>2</v>
      </c>
      <c r="EB2179" s="20" t="s">
        <v>236</v>
      </c>
      <c r="EC2179" s="20"/>
      <c r="ED2179" s="20"/>
      <c r="EE2179" s="20"/>
      <c r="EF2179" s="20"/>
      <c r="EG2179" s="20"/>
      <c r="EH2179" s="20"/>
      <c r="EI2179" s="20"/>
      <c r="EJ2179" s="20" t="s">
        <v>242</v>
      </c>
      <c r="EK2179" s="20" t="s">
        <v>236</v>
      </c>
      <c r="EL2179" s="20"/>
      <c r="EM2179" s="20"/>
      <c r="EN2179" s="20"/>
      <c r="EO2179" s="20"/>
      <c r="EP2179" s="20"/>
      <c r="EQ2179" s="20"/>
      <c r="ER2179" s="20"/>
      <c r="ES2179" s="20"/>
      <c r="ET2179" s="20"/>
      <c r="EU2179" s="20"/>
      <c r="EV2179" s="20"/>
      <c r="EW2179" s="20"/>
      <c r="EX2179" s="20"/>
      <c r="EY2179" s="20"/>
      <c r="EZ2179" s="20"/>
      <c r="FA2179" s="20"/>
      <c r="FB2179" s="20"/>
      <c r="FC2179" s="20"/>
      <c r="FD2179" s="20"/>
      <c r="FE2179" s="20" t="s">
        <v>240</v>
      </c>
      <c r="FF2179" s="20" t="s">
        <v>238</v>
      </c>
      <c r="FG2179" s="20"/>
      <c r="FH2179" s="20" t="s">
        <v>256</v>
      </c>
      <c r="FI2179" s="20" t="s">
        <v>238</v>
      </c>
      <c r="FJ2179" s="20"/>
      <c r="FK2179" s="20"/>
      <c r="FL2179" s="20"/>
      <c r="FM2179" s="20"/>
      <c r="FN2179" s="20"/>
      <c r="FO2179" s="20"/>
      <c r="FP2179" s="20"/>
      <c r="FQ2179" s="20"/>
      <c r="FR2179" s="20"/>
      <c r="FS2179" s="20"/>
      <c r="FT2179" s="20" t="s">
        <v>242</v>
      </c>
      <c r="FU2179" s="20" t="s">
        <v>236</v>
      </c>
      <c r="FV2179" s="20"/>
      <c r="FW2179" s="20" t="s">
        <v>241</v>
      </c>
      <c r="FX2179" s="20" t="s">
        <v>236</v>
      </c>
      <c r="FY2179" s="20"/>
      <c r="FZ2179" s="20"/>
      <c r="GA2179" s="20"/>
      <c r="GB2179" s="20"/>
      <c r="GC2179" s="20"/>
      <c r="GD2179" s="20"/>
      <c r="GE2179" s="20"/>
      <c r="GF2179" s="20"/>
      <c r="GG2179" s="20"/>
      <c r="GH2179" s="20"/>
      <c r="GI2179" s="20" t="s">
        <v>244</v>
      </c>
      <c r="GJ2179" s="20" t="s">
        <v>236</v>
      </c>
      <c r="GK2179" s="20"/>
      <c r="GL2179" s="20"/>
      <c r="GM2179" s="20"/>
      <c r="GN2179" s="20"/>
      <c r="GO2179" s="20"/>
      <c r="GP2179" s="20"/>
      <c r="GQ2179" s="20"/>
      <c r="GR2179" s="20"/>
      <c r="GS2179" s="20"/>
      <c r="GT2179" s="20"/>
      <c r="GU2179" s="20"/>
      <c r="GV2179" s="20"/>
      <c r="GW2179" s="20"/>
      <c r="GX2179" s="23" t="s">
        <v>4485</v>
      </c>
      <c r="GY2179" s="20" t="s">
        <v>236</v>
      </c>
    </row>
    <row r="2180" spans="1:207" s="22" customFormat="1" x14ac:dyDescent="0.25">
      <c r="A2180" s="14" t="s">
        <v>6363</v>
      </c>
      <c r="B2180" s="20" t="s">
        <v>6364</v>
      </c>
      <c r="C2180" s="20"/>
      <c r="D2180" s="20" t="s">
        <v>249</v>
      </c>
      <c r="E2180" s="20" t="s">
        <v>219</v>
      </c>
      <c r="F2180" s="20" t="s">
        <v>220</v>
      </c>
      <c r="G2180" s="20" t="s">
        <v>4782</v>
      </c>
      <c r="H2180" s="20" t="s">
        <v>4783</v>
      </c>
      <c r="I2180" s="20" t="s">
        <v>4784</v>
      </c>
      <c r="J2180" s="20" t="s">
        <v>4785</v>
      </c>
      <c r="K2180" s="20">
        <v>10.308017100000001</v>
      </c>
      <c r="L2180" s="20">
        <v>123.8915719</v>
      </c>
      <c r="M2180" s="20"/>
      <c r="N2180" s="20"/>
      <c r="O2180" s="21">
        <v>42828</v>
      </c>
      <c r="P2180" s="20">
        <f t="shared" si="102"/>
        <v>2017</v>
      </c>
      <c r="Q2180" s="20">
        <f t="shared" si="103"/>
        <v>4</v>
      </c>
      <c r="R2180" s="20">
        <f t="shared" si="104"/>
        <v>3</v>
      </c>
      <c r="S2180" s="20"/>
      <c r="T2180" s="20"/>
      <c r="U2180" s="20" t="s">
        <v>225</v>
      </c>
      <c r="V2180" s="20" t="s">
        <v>259</v>
      </c>
      <c r="W2180" s="20" t="s">
        <v>260</v>
      </c>
      <c r="X2180" s="20" t="s">
        <v>239</v>
      </c>
      <c r="Y2180" s="20" t="s">
        <v>6120</v>
      </c>
      <c r="Z2180" s="20" t="s">
        <v>6153</v>
      </c>
      <c r="AA2180" s="20"/>
      <c r="AB2180" s="20"/>
      <c r="AC2180" s="20"/>
      <c r="AD2180" s="20" t="s">
        <v>231</v>
      </c>
      <c r="AE2180" s="20"/>
      <c r="AF2180" s="21">
        <v>36318</v>
      </c>
      <c r="AG2180" s="20">
        <v>17</v>
      </c>
      <c r="AH2180" s="20" t="s">
        <v>5867</v>
      </c>
      <c r="AI2180" s="20" t="s">
        <v>6365</v>
      </c>
      <c r="AJ2180" s="22" t="s">
        <v>254</v>
      </c>
      <c r="AK2180" s="20" t="s">
        <v>6180</v>
      </c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>
        <v>15</v>
      </c>
      <c r="BS2180" s="20"/>
      <c r="BT2180" s="20" t="s">
        <v>238</v>
      </c>
      <c r="BU2180" s="20"/>
      <c r="BV2180" s="20"/>
      <c r="BW2180" s="20"/>
      <c r="BX2180" s="20"/>
      <c r="BY2180" s="20"/>
      <c r="BZ2180" s="20"/>
      <c r="CA2180" s="20"/>
      <c r="CB2180" s="20"/>
      <c r="CC2180" s="20"/>
      <c r="CD2180" s="20"/>
      <c r="CE2180" s="20"/>
      <c r="CF2180" s="20"/>
      <c r="CG2180" s="20"/>
      <c r="CH2180" s="20"/>
      <c r="CI2180" s="20"/>
      <c r="CJ2180" s="20"/>
      <c r="CK2180" s="20"/>
      <c r="CL2180" s="20"/>
      <c r="CM2180" s="20"/>
      <c r="CN2180" s="20" t="s">
        <v>241</v>
      </c>
      <c r="CO2180" s="20" t="s">
        <v>236</v>
      </c>
      <c r="CP2180" s="20"/>
      <c r="CQ2180" s="20"/>
      <c r="CR2180" s="20"/>
      <c r="CS2180" s="20">
        <v>29</v>
      </c>
      <c r="CT2180" s="20" t="s">
        <v>242</v>
      </c>
      <c r="CU2180" s="20" t="s">
        <v>236</v>
      </c>
      <c r="CV2180" s="20"/>
      <c r="CW2180" s="20"/>
      <c r="CX2180" s="20"/>
      <c r="CY2180" s="20"/>
      <c r="CZ2180" s="20">
        <v>0.5</v>
      </c>
      <c r="DA2180" s="20" t="s">
        <v>236</v>
      </c>
      <c r="DB2180" s="20"/>
      <c r="DC2180" s="20">
        <v>0.5</v>
      </c>
      <c r="DD2180" s="20" t="s">
        <v>236</v>
      </c>
      <c r="DE2180" s="20"/>
      <c r="DF2180" s="20"/>
      <c r="DG2180" s="20"/>
      <c r="DH2180" s="20"/>
      <c r="DI2180" s="20"/>
      <c r="DJ2180" s="20"/>
      <c r="DK2180" s="20">
        <v>27</v>
      </c>
      <c r="DL2180" s="20" t="s">
        <v>242</v>
      </c>
      <c r="DM2180" s="20" t="s">
        <v>236</v>
      </c>
      <c r="DN2180" s="20"/>
      <c r="DO2180" s="20" t="s">
        <v>241</v>
      </c>
      <c r="DP2180" s="20" t="s">
        <v>236</v>
      </c>
      <c r="DQ2180" s="20"/>
      <c r="DR2180" s="20"/>
      <c r="DS2180" s="20"/>
      <c r="DT2180" s="20"/>
      <c r="DU2180" s="20"/>
      <c r="DV2180" s="20"/>
      <c r="DW2180" s="20"/>
      <c r="DX2180" s="20">
        <v>0.25</v>
      </c>
      <c r="DY2180" s="20" t="s">
        <v>236</v>
      </c>
      <c r="DZ2180" s="20"/>
      <c r="EA2180" s="20">
        <v>2</v>
      </c>
      <c r="EB2180" s="20" t="s">
        <v>236</v>
      </c>
      <c r="EC2180" s="20"/>
      <c r="ED2180" s="20"/>
      <c r="EE2180" s="20"/>
      <c r="EF2180" s="20"/>
      <c r="EG2180" s="20"/>
      <c r="EH2180" s="20"/>
      <c r="EI2180" s="20"/>
      <c r="EJ2180" s="20" t="s">
        <v>242</v>
      </c>
      <c r="EK2180" s="20" t="s">
        <v>236</v>
      </c>
      <c r="EL2180" s="20"/>
      <c r="EM2180" s="20"/>
      <c r="EN2180" s="20"/>
      <c r="EO2180" s="20"/>
      <c r="EP2180" s="20"/>
      <c r="EQ2180" s="20"/>
      <c r="ER2180" s="20"/>
      <c r="ES2180" s="20"/>
      <c r="ET2180" s="20"/>
      <c r="EU2180" s="20"/>
      <c r="EV2180" s="20"/>
      <c r="EW2180" s="20"/>
      <c r="EX2180" s="20"/>
      <c r="EY2180" s="20"/>
      <c r="EZ2180" s="20"/>
      <c r="FA2180" s="20"/>
      <c r="FB2180" s="20"/>
      <c r="FC2180" s="20"/>
      <c r="FD2180" s="20"/>
      <c r="FE2180" s="20" t="s">
        <v>240</v>
      </c>
      <c r="FF2180" s="20" t="s">
        <v>238</v>
      </c>
      <c r="FG2180" s="20"/>
      <c r="FH2180" s="20" t="s">
        <v>256</v>
      </c>
      <c r="FI2180" s="20" t="s">
        <v>238</v>
      </c>
      <c r="FJ2180" s="20"/>
      <c r="FK2180" s="20"/>
      <c r="FL2180" s="20"/>
      <c r="FM2180" s="20"/>
      <c r="FN2180" s="20"/>
      <c r="FO2180" s="20"/>
      <c r="FP2180" s="20"/>
      <c r="FQ2180" s="20"/>
      <c r="FR2180" s="20"/>
      <c r="FS2180" s="20"/>
      <c r="FT2180" s="20" t="s">
        <v>242</v>
      </c>
      <c r="FU2180" s="20" t="s">
        <v>236</v>
      </c>
      <c r="FV2180" s="20"/>
      <c r="FW2180" s="20" t="s">
        <v>241</v>
      </c>
      <c r="FX2180" s="20" t="s">
        <v>236</v>
      </c>
      <c r="FY2180" s="20"/>
      <c r="FZ2180" s="20"/>
      <c r="GA2180" s="20"/>
      <c r="GB2180" s="20"/>
      <c r="GC2180" s="20"/>
      <c r="GD2180" s="20"/>
      <c r="GE2180" s="20"/>
      <c r="GF2180" s="20"/>
      <c r="GG2180" s="20"/>
      <c r="GH2180" s="20"/>
      <c r="GI2180" s="20" t="s">
        <v>244</v>
      </c>
      <c r="GJ2180" s="20" t="s">
        <v>236</v>
      </c>
      <c r="GK2180" s="20"/>
      <c r="GL2180" s="20"/>
      <c r="GM2180" s="20"/>
      <c r="GN2180" s="20"/>
      <c r="GO2180" s="20"/>
      <c r="GP2180" s="20"/>
      <c r="GQ2180" s="20"/>
      <c r="GR2180" s="20"/>
      <c r="GS2180" s="20"/>
      <c r="GT2180" s="20"/>
      <c r="GU2180" s="20"/>
      <c r="GV2180" s="20"/>
      <c r="GW2180" s="20"/>
      <c r="GX2180" s="20">
        <v>1</v>
      </c>
      <c r="GY2180" s="20" t="s">
        <v>236</v>
      </c>
    </row>
    <row r="2181" spans="1:207" s="22" customFormat="1" x14ac:dyDescent="0.25">
      <c r="A2181" s="14" t="s">
        <v>6366</v>
      </c>
      <c r="B2181" s="20" t="s">
        <v>6367</v>
      </c>
      <c r="C2181" s="20"/>
      <c r="D2181" s="20" t="s">
        <v>249</v>
      </c>
      <c r="E2181" s="20" t="s">
        <v>219</v>
      </c>
      <c r="F2181" s="20" t="s">
        <v>220</v>
      </c>
      <c r="G2181" s="20" t="s">
        <v>4782</v>
      </c>
      <c r="H2181" s="20" t="s">
        <v>4783</v>
      </c>
      <c r="I2181" s="20" t="s">
        <v>4784</v>
      </c>
      <c r="J2181" s="20" t="s">
        <v>4785</v>
      </c>
      <c r="K2181" s="20">
        <v>10.308017100000001</v>
      </c>
      <c r="L2181" s="20">
        <v>123.8915719</v>
      </c>
      <c r="M2181" s="20"/>
      <c r="N2181" s="20"/>
      <c r="O2181" s="21">
        <v>42826</v>
      </c>
      <c r="P2181" s="20">
        <f t="shared" si="102"/>
        <v>2017</v>
      </c>
      <c r="Q2181" s="20">
        <f t="shared" si="103"/>
        <v>4</v>
      </c>
      <c r="R2181" s="20">
        <f t="shared" si="104"/>
        <v>1</v>
      </c>
      <c r="S2181" s="20"/>
      <c r="T2181" s="20"/>
      <c r="U2181" s="20" t="s">
        <v>225</v>
      </c>
      <c r="V2181" s="20" t="s">
        <v>259</v>
      </c>
      <c r="W2181" s="20" t="s">
        <v>260</v>
      </c>
      <c r="X2181" s="20" t="s">
        <v>239</v>
      </c>
      <c r="Y2181" s="20" t="s">
        <v>5980</v>
      </c>
      <c r="Z2181" s="20" t="s">
        <v>5981</v>
      </c>
      <c r="AA2181" s="20"/>
      <c r="AB2181" s="20"/>
      <c r="AC2181" s="20"/>
      <c r="AD2181" s="20" t="s">
        <v>289</v>
      </c>
      <c r="AE2181" s="20"/>
      <c r="AF2181" s="21">
        <v>36092</v>
      </c>
      <c r="AG2181" s="20">
        <v>18</v>
      </c>
      <c r="AH2181" s="20" t="s">
        <v>5867</v>
      </c>
      <c r="AI2181" s="20" t="s">
        <v>5953</v>
      </c>
      <c r="AJ2181" s="22" t="s">
        <v>254</v>
      </c>
      <c r="AK2181" s="20" t="s">
        <v>6180</v>
      </c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>
        <v>13</v>
      </c>
      <c r="BS2181" s="20"/>
      <c r="BT2181" s="20" t="s">
        <v>238</v>
      </c>
      <c r="BU2181" s="20"/>
      <c r="BV2181" s="20"/>
      <c r="BW2181" s="20"/>
      <c r="BX2181" s="20"/>
      <c r="BY2181" s="20"/>
      <c r="BZ2181" s="20"/>
      <c r="CA2181" s="20"/>
      <c r="CB2181" s="20"/>
      <c r="CC2181" s="20"/>
      <c r="CD2181" s="20"/>
      <c r="CE2181" s="20"/>
      <c r="CF2181" s="20"/>
      <c r="CG2181" s="20"/>
      <c r="CH2181" s="20"/>
      <c r="CI2181" s="20"/>
      <c r="CJ2181" s="20"/>
      <c r="CK2181" s="20"/>
      <c r="CL2181" s="20"/>
      <c r="CM2181" s="20"/>
      <c r="CN2181" s="20" t="s">
        <v>241</v>
      </c>
      <c r="CO2181" s="20" t="s">
        <v>236</v>
      </c>
      <c r="CP2181" s="20"/>
      <c r="CQ2181" s="20"/>
      <c r="CR2181" s="20"/>
      <c r="CS2181" s="20">
        <v>29</v>
      </c>
      <c r="CT2181" s="20" t="s">
        <v>242</v>
      </c>
      <c r="CU2181" s="20" t="s">
        <v>236</v>
      </c>
      <c r="CV2181" s="20"/>
      <c r="CW2181" s="20"/>
      <c r="CX2181" s="20"/>
      <c r="CY2181" s="20"/>
      <c r="CZ2181" s="20">
        <v>0.5</v>
      </c>
      <c r="DA2181" s="20" t="s">
        <v>236</v>
      </c>
      <c r="DB2181" s="20"/>
      <c r="DC2181" s="20">
        <v>0.5</v>
      </c>
      <c r="DD2181" s="20" t="s">
        <v>236</v>
      </c>
      <c r="DE2181" s="20"/>
      <c r="DF2181" s="20"/>
      <c r="DG2181" s="20"/>
      <c r="DH2181" s="20"/>
      <c r="DI2181" s="20"/>
      <c r="DJ2181" s="20"/>
      <c r="DK2181" s="20">
        <v>29</v>
      </c>
      <c r="DL2181" s="20" t="s">
        <v>242</v>
      </c>
      <c r="DM2181" s="20" t="s">
        <v>236</v>
      </c>
      <c r="DN2181" s="20"/>
      <c r="DO2181" s="20" t="s">
        <v>241</v>
      </c>
      <c r="DP2181" s="20" t="s">
        <v>236</v>
      </c>
      <c r="DQ2181" s="20"/>
      <c r="DR2181" s="20"/>
      <c r="DS2181" s="20"/>
      <c r="DT2181" s="20"/>
      <c r="DU2181" s="20"/>
      <c r="DV2181" s="20"/>
      <c r="DW2181" s="20"/>
      <c r="DX2181" s="20">
        <v>0.25</v>
      </c>
      <c r="DY2181" s="20" t="s">
        <v>236</v>
      </c>
      <c r="DZ2181" s="20"/>
      <c r="EA2181" s="20">
        <v>2</v>
      </c>
      <c r="EB2181" s="20" t="s">
        <v>236</v>
      </c>
      <c r="EC2181" s="20"/>
      <c r="ED2181" s="20"/>
      <c r="EE2181" s="20"/>
      <c r="EF2181" s="20"/>
      <c r="EG2181" s="20"/>
      <c r="EH2181" s="20"/>
      <c r="EI2181" s="20"/>
      <c r="EJ2181" s="20" t="s">
        <v>242</v>
      </c>
      <c r="EK2181" s="20" t="s">
        <v>236</v>
      </c>
      <c r="EL2181" s="20"/>
      <c r="EM2181" s="20"/>
      <c r="EN2181" s="20"/>
      <c r="EO2181" s="20"/>
      <c r="EP2181" s="20"/>
      <c r="EQ2181" s="20"/>
      <c r="ER2181" s="20"/>
      <c r="ES2181" s="20"/>
      <c r="ET2181" s="20"/>
      <c r="EU2181" s="20"/>
      <c r="EV2181" s="20"/>
      <c r="EW2181" s="20"/>
      <c r="EX2181" s="20"/>
      <c r="EY2181" s="20"/>
      <c r="EZ2181" s="20"/>
      <c r="FA2181" s="20"/>
      <c r="FB2181" s="20"/>
      <c r="FC2181" s="20"/>
      <c r="FD2181" s="20"/>
      <c r="FE2181" s="20" t="s">
        <v>240</v>
      </c>
      <c r="FF2181" s="20" t="s">
        <v>238</v>
      </c>
      <c r="FG2181" s="20"/>
      <c r="FH2181" s="20" t="s">
        <v>256</v>
      </c>
      <c r="FI2181" s="20" t="s">
        <v>238</v>
      </c>
      <c r="FJ2181" s="20"/>
      <c r="FK2181" s="20"/>
      <c r="FL2181" s="20"/>
      <c r="FM2181" s="20"/>
      <c r="FN2181" s="20"/>
      <c r="FO2181" s="20"/>
      <c r="FP2181" s="20"/>
      <c r="FQ2181" s="20"/>
      <c r="FR2181" s="20"/>
      <c r="FS2181" s="20"/>
      <c r="FT2181" s="20" t="s">
        <v>242</v>
      </c>
      <c r="FU2181" s="20" t="s">
        <v>236</v>
      </c>
      <c r="FV2181" s="20"/>
      <c r="FW2181" s="20" t="s">
        <v>241</v>
      </c>
      <c r="FX2181" s="20" t="s">
        <v>236</v>
      </c>
      <c r="FY2181" s="20"/>
      <c r="FZ2181" s="20"/>
      <c r="GA2181" s="20"/>
      <c r="GB2181" s="20"/>
      <c r="GC2181" s="20"/>
      <c r="GD2181" s="20"/>
      <c r="GE2181" s="20"/>
      <c r="GF2181" s="20"/>
      <c r="GG2181" s="20"/>
      <c r="GH2181" s="20"/>
      <c r="GI2181" s="20" t="s">
        <v>244</v>
      </c>
      <c r="GJ2181" s="20" t="s">
        <v>236</v>
      </c>
      <c r="GK2181" s="20"/>
      <c r="GL2181" s="20"/>
      <c r="GM2181" s="20"/>
      <c r="GN2181" s="20"/>
      <c r="GO2181" s="20"/>
      <c r="GP2181" s="20"/>
      <c r="GQ2181" s="20"/>
      <c r="GR2181" s="20"/>
      <c r="GS2181" s="20"/>
      <c r="GT2181" s="20"/>
      <c r="GU2181" s="20"/>
      <c r="GV2181" s="20"/>
      <c r="GW2181" s="20"/>
      <c r="GX2181" s="20" t="s">
        <v>241</v>
      </c>
      <c r="GY2181" s="20" t="s">
        <v>236</v>
      </c>
    </row>
    <row r="2182" spans="1:207" s="22" customFormat="1" x14ac:dyDescent="0.25">
      <c r="A2182" s="14" t="s">
        <v>6368</v>
      </c>
      <c r="B2182" s="20" t="s">
        <v>6369</v>
      </c>
      <c r="C2182" s="20"/>
      <c r="D2182" s="20" t="s">
        <v>249</v>
      </c>
      <c r="E2182" s="20" t="s">
        <v>219</v>
      </c>
      <c r="F2182" s="20" t="s">
        <v>220</v>
      </c>
      <c r="G2182" s="20" t="s">
        <v>4782</v>
      </c>
      <c r="H2182" s="20" t="s">
        <v>4783</v>
      </c>
      <c r="I2182" s="20" t="s">
        <v>4784</v>
      </c>
      <c r="J2182" s="20" t="s">
        <v>4785</v>
      </c>
      <c r="K2182" s="20">
        <v>10.308017100000001</v>
      </c>
      <c r="L2182" s="20">
        <v>123.8915719</v>
      </c>
      <c r="M2182" s="20"/>
      <c r="N2182" s="20"/>
      <c r="O2182" s="21">
        <v>42829</v>
      </c>
      <c r="P2182" s="20">
        <f t="shared" si="102"/>
        <v>2017</v>
      </c>
      <c r="Q2182" s="20">
        <f t="shared" si="103"/>
        <v>4</v>
      </c>
      <c r="R2182" s="20">
        <f t="shared" si="104"/>
        <v>4</v>
      </c>
      <c r="S2182" s="20"/>
      <c r="T2182" s="20"/>
      <c r="U2182" s="20" t="s">
        <v>225</v>
      </c>
      <c r="V2182" s="20" t="s">
        <v>1470</v>
      </c>
      <c r="W2182" s="20" t="s">
        <v>260</v>
      </c>
      <c r="X2182" s="20" t="s">
        <v>239</v>
      </c>
      <c r="Y2182" s="20" t="s">
        <v>5980</v>
      </c>
      <c r="Z2182" s="20" t="s">
        <v>6172</v>
      </c>
      <c r="AA2182" s="20"/>
      <c r="AB2182" s="20"/>
      <c r="AC2182" s="20"/>
      <c r="AD2182" s="20" t="s">
        <v>289</v>
      </c>
      <c r="AE2182" s="20"/>
      <c r="AF2182" s="21">
        <v>23662</v>
      </c>
      <c r="AG2182" s="20">
        <v>52</v>
      </c>
      <c r="AH2182" s="20" t="s">
        <v>5873</v>
      </c>
      <c r="AI2182" s="20" t="s">
        <v>6370</v>
      </c>
      <c r="AJ2182" s="22" t="s">
        <v>254</v>
      </c>
      <c r="AK2182" s="20" t="s">
        <v>6215</v>
      </c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>
        <v>20</v>
      </c>
      <c r="BS2182" s="20"/>
      <c r="BT2182" s="20" t="s">
        <v>238</v>
      </c>
      <c r="BU2182" s="20"/>
      <c r="BV2182" s="20"/>
      <c r="BW2182" s="20"/>
      <c r="BX2182" s="20"/>
      <c r="BY2182" s="20"/>
      <c r="BZ2182" s="20"/>
      <c r="CA2182" s="20"/>
      <c r="CB2182" s="20"/>
      <c r="CC2182" s="20"/>
      <c r="CD2182" s="20"/>
      <c r="CE2182" s="20"/>
      <c r="CF2182" s="20"/>
      <c r="CG2182" s="20"/>
      <c r="CH2182" s="20"/>
      <c r="CI2182" s="20"/>
      <c r="CJ2182" s="20"/>
      <c r="CK2182" s="20"/>
      <c r="CL2182" s="20"/>
      <c r="CM2182" s="20"/>
      <c r="CN2182" s="20" t="s">
        <v>241</v>
      </c>
      <c r="CO2182" s="20" t="s">
        <v>236</v>
      </c>
      <c r="CP2182" s="20"/>
      <c r="CQ2182" s="20"/>
      <c r="CR2182" s="20"/>
      <c r="CS2182" s="20">
        <v>30</v>
      </c>
      <c r="CT2182" s="20" t="s">
        <v>242</v>
      </c>
      <c r="CU2182" s="20" t="s">
        <v>236</v>
      </c>
      <c r="CV2182" s="20"/>
      <c r="CW2182" s="20"/>
      <c r="CX2182" s="20"/>
      <c r="CY2182" s="20"/>
      <c r="CZ2182" s="20">
        <v>16</v>
      </c>
      <c r="DA2182" s="20" t="s">
        <v>238</v>
      </c>
      <c r="DB2182" s="20"/>
      <c r="DC2182" s="20">
        <v>0.5</v>
      </c>
      <c r="DD2182" s="20" t="s">
        <v>236</v>
      </c>
      <c r="DE2182" s="20"/>
      <c r="DF2182" s="20"/>
      <c r="DG2182" s="20"/>
      <c r="DH2182" s="20"/>
      <c r="DI2182" s="20"/>
      <c r="DJ2182" s="20"/>
      <c r="DK2182" s="20">
        <v>31</v>
      </c>
      <c r="DL2182" s="20" t="s">
        <v>242</v>
      </c>
      <c r="DM2182" s="20" t="s">
        <v>236</v>
      </c>
      <c r="DN2182" s="20"/>
      <c r="DO2182" s="20" t="s">
        <v>241</v>
      </c>
      <c r="DP2182" s="20" t="s">
        <v>236</v>
      </c>
      <c r="DQ2182" s="20"/>
      <c r="DR2182" s="20"/>
      <c r="DS2182" s="20"/>
      <c r="DT2182" s="20"/>
      <c r="DU2182" s="20"/>
      <c r="DV2182" s="20"/>
      <c r="DW2182" s="20"/>
      <c r="DX2182" s="20" t="s">
        <v>5912</v>
      </c>
      <c r="DY2182" s="20" t="s">
        <v>236</v>
      </c>
      <c r="DZ2182" s="20"/>
      <c r="EA2182" s="20">
        <v>1</v>
      </c>
      <c r="EB2182" s="20" t="s">
        <v>236</v>
      </c>
      <c r="EC2182" s="20"/>
      <c r="ED2182" s="20"/>
      <c r="EE2182" s="20"/>
      <c r="EF2182" s="20"/>
      <c r="EG2182" s="20"/>
      <c r="EH2182" s="20"/>
      <c r="EI2182" s="20"/>
      <c r="EJ2182" s="20" t="s">
        <v>242</v>
      </c>
      <c r="EK2182" s="20" t="s">
        <v>236</v>
      </c>
      <c r="EL2182" s="20"/>
      <c r="EM2182" s="20"/>
      <c r="EN2182" s="20"/>
      <c r="EO2182" s="20"/>
      <c r="EP2182" s="20"/>
      <c r="EQ2182" s="20"/>
      <c r="ER2182" s="20"/>
      <c r="ES2182" s="20"/>
      <c r="ET2182" s="20"/>
      <c r="EU2182" s="20"/>
      <c r="EV2182" s="20"/>
      <c r="EW2182" s="20"/>
      <c r="EX2182" s="20"/>
      <c r="EY2182" s="20"/>
      <c r="EZ2182" s="20"/>
      <c r="FA2182" s="20"/>
      <c r="FB2182" s="20"/>
      <c r="FC2182" s="20"/>
      <c r="FD2182" s="20"/>
      <c r="FE2182" s="20" t="s">
        <v>240</v>
      </c>
      <c r="FF2182" s="20" t="s">
        <v>238</v>
      </c>
      <c r="FG2182" s="20"/>
      <c r="FH2182" s="20" t="s">
        <v>256</v>
      </c>
      <c r="FI2182" s="20" t="s">
        <v>238</v>
      </c>
      <c r="FJ2182" s="20"/>
      <c r="FK2182" s="20"/>
      <c r="FL2182" s="20"/>
      <c r="FM2182" s="20"/>
      <c r="FN2182" s="20"/>
      <c r="FO2182" s="20"/>
      <c r="FP2182" s="20"/>
      <c r="FQ2182" s="20"/>
      <c r="FR2182" s="20"/>
      <c r="FS2182" s="20"/>
      <c r="FT2182" s="20" t="s">
        <v>242</v>
      </c>
      <c r="FU2182" s="20" t="s">
        <v>236</v>
      </c>
      <c r="FV2182" s="20"/>
      <c r="FW2182" s="20" t="s">
        <v>241</v>
      </c>
      <c r="FX2182" s="20" t="s">
        <v>236</v>
      </c>
      <c r="FY2182" s="20"/>
      <c r="FZ2182" s="20"/>
      <c r="GA2182" s="20"/>
      <c r="GB2182" s="20"/>
      <c r="GC2182" s="20"/>
      <c r="GD2182" s="20"/>
      <c r="GE2182" s="20"/>
      <c r="GF2182" s="20"/>
      <c r="GG2182" s="20"/>
      <c r="GH2182" s="20"/>
      <c r="GI2182" s="20" t="s">
        <v>244</v>
      </c>
      <c r="GJ2182" s="20" t="s">
        <v>236</v>
      </c>
      <c r="GK2182" s="20"/>
      <c r="GL2182" s="20"/>
      <c r="GM2182" s="20"/>
      <c r="GN2182" s="20"/>
      <c r="GO2182" s="20"/>
      <c r="GP2182" s="20"/>
      <c r="GQ2182" s="20"/>
      <c r="GR2182" s="20"/>
      <c r="GS2182" s="20"/>
      <c r="GT2182" s="20"/>
      <c r="GU2182" s="20"/>
      <c r="GV2182" s="20"/>
      <c r="GW2182" s="20"/>
      <c r="GX2182" s="20" t="s">
        <v>241</v>
      </c>
      <c r="GY2182" s="20" t="s">
        <v>236</v>
      </c>
    </row>
    <row r="2183" spans="1:207" s="22" customFormat="1" x14ac:dyDescent="0.25">
      <c r="A2183" s="14" t="s">
        <v>6371</v>
      </c>
      <c r="B2183" s="20" t="s">
        <v>6372</v>
      </c>
      <c r="C2183" s="20"/>
      <c r="D2183" s="20" t="s">
        <v>249</v>
      </c>
      <c r="E2183" s="20" t="s">
        <v>219</v>
      </c>
      <c r="F2183" s="20" t="s">
        <v>220</v>
      </c>
      <c r="G2183" s="20" t="s">
        <v>4782</v>
      </c>
      <c r="H2183" s="20" t="s">
        <v>4783</v>
      </c>
      <c r="I2183" s="20" t="s">
        <v>4784</v>
      </c>
      <c r="J2183" s="20" t="s">
        <v>4785</v>
      </c>
      <c r="K2183" s="20">
        <v>10.308017100000001</v>
      </c>
      <c r="L2183" s="20">
        <v>123.8915719</v>
      </c>
      <c r="M2183" s="20"/>
      <c r="N2183" s="20"/>
      <c r="O2183" s="21">
        <v>42856</v>
      </c>
      <c r="P2183" s="20">
        <f t="shared" si="102"/>
        <v>2017</v>
      </c>
      <c r="Q2183" s="20">
        <f t="shared" si="103"/>
        <v>5</v>
      </c>
      <c r="R2183" s="20">
        <f t="shared" si="104"/>
        <v>1</v>
      </c>
      <c r="S2183" s="20"/>
      <c r="T2183" s="20"/>
      <c r="U2183" s="20" t="s">
        <v>225</v>
      </c>
      <c r="V2183" s="20" t="s">
        <v>259</v>
      </c>
      <c r="W2183" s="20" t="s">
        <v>260</v>
      </c>
      <c r="X2183" s="20" t="s">
        <v>239</v>
      </c>
      <c r="Y2183" s="20" t="s">
        <v>751</v>
      </c>
      <c r="Z2183" s="20" t="s">
        <v>5989</v>
      </c>
      <c r="AA2183" s="20"/>
      <c r="AB2183" s="20"/>
      <c r="AC2183" s="20"/>
      <c r="AD2183" s="20" t="s">
        <v>231</v>
      </c>
      <c r="AE2183" s="20"/>
      <c r="AF2183" s="21">
        <v>42854</v>
      </c>
      <c r="AG2183" s="20" t="s">
        <v>2665</v>
      </c>
      <c r="AH2183" s="20" t="s">
        <v>5867</v>
      </c>
      <c r="AI2183" s="20" t="s">
        <v>6373</v>
      </c>
      <c r="AJ2183" s="22" t="s">
        <v>254</v>
      </c>
      <c r="AK2183" s="20" t="s">
        <v>6215</v>
      </c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>
        <v>13</v>
      </c>
      <c r="BS2183" s="20"/>
      <c r="BT2183" s="20" t="s">
        <v>238</v>
      </c>
      <c r="BU2183" s="20"/>
      <c r="BV2183" s="20"/>
      <c r="BW2183" s="20"/>
      <c r="BX2183" s="20"/>
      <c r="BY2183" s="20"/>
      <c r="BZ2183" s="20"/>
      <c r="CA2183" s="20"/>
      <c r="CB2183" s="20"/>
      <c r="CC2183" s="20"/>
      <c r="CD2183" s="20"/>
      <c r="CE2183" s="20"/>
      <c r="CF2183" s="20"/>
      <c r="CG2183" s="20"/>
      <c r="CH2183" s="20"/>
      <c r="CI2183" s="20"/>
      <c r="CJ2183" s="20">
        <v>23</v>
      </c>
      <c r="CK2183" s="20"/>
      <c r="CL2183" s="20" t="s">
        <v>236</v>
      </c>
      <c r="CM2183" s="20"/>
      <c r="CN2183" s="20" t="s">
        <v>241</v>
      </c>
      <c r="CO2183" s="20" t="s">
        <v>236</v>
      </c>
      <c r="CP2183" s="20"/>
      <c r="CQ2183" s="20"/>
      <c r="CR2183" s="20"/>
      <c r="CS2183" s="20">
        <v>30</v>
      </c>
      <c r="CT2183" s="20" t="s">
        <v>242</v>
      </c>
      <c r="CU2183" s="20" t="s">
        <v>236</v>
      </c>
      <c r="CV2183" s="20"/>
      <c r="CW2183" s="20"/>
      <c r="CX2183" s="20"/>
      <c r="CY2183" s="20"/>
      <c r="CZ2183" s="20">
        <v>16</v>
      </c>
      <c r="DA2183" s="20" t="s">
        <v>238</v>
      </c>
      <c r="DB2183" s="20"/>
      <c r="DC2183" s="20">
        <v>0.5</v>
      </c>
      <c r="DD2183" s="20" t="s">
        <v>236</v>
      </c>
      <c r="DE2183" s="20"/>
      <c r="DF2183" s="20"/>
      <c r="DG2183" s="20"/>
      <c r="DH2183" s="20"/>
      <c r="DI2183" s="20"/>
      <c r="DJ2183" s="20"/>
      <c r="DK2183" s="20">
        <v>30</v>
      </c>
      <c r="DL2183" s="20" t="s">
        <v>242</v>
      </c>
      <c r="DM2183" s="20" t="s">
        <v>236</v>
      </c>
      <c r="DN2183" s="20"/>
      <c r="DO2183" s="20" t="s">
        <v>241</v>
      </c>
      <c r="DP2183" s="20" t="s">
        <v>236</v>
      </c>
      <c r="DQ2183" s="20"/>
      <c r="DR2183" s="20"/>
      <c r="DS2183" s="20"/>
      <c r="DT2183" s="20"/>
      <c r="DU2183" s="20"/>
      <c r="DV2183" s="20"/>
      <c r="DW2183" s="20"/>
      <c r="DX2183" s="20" t="s">
        <v>5912</v>
      </c>
      <c r="DY2183" s="20" t="s">
        <v>236</v>
      </c>
      <c r="DZ2183" s="20"/>
      <c r="EA2183" s="20">
        <v>2</v>
      </c>
      <c r="EB2183" s="20" t="s">
        <v>236</v>
      </c>
      <c r="EC2183" s="20"/>
      <c r="ED2183" s="20"/>
      <c r="EE2183" s="20"/>
      <c r="EF2183" s="20"/>
      <c r="EG2183" s="20"/>
      <c r="EH2183" s="20"/>
      <c r="EI2183" s="20"/>
      <c r="EJ2183" s="20" t="s">
        <v>242</v>
      </c>
      <c r="EK2183" s="20" t="s">
        <v>236</v>
      </c>
      <c r="EL2183" s="20"/>
      <c r="EM2183" s="20"/>
      <c r="EN2183" s="20"/>
      <c r="EO2183" s="20"/>
      <c r="EP2183" s="20"/>
      <c r="EQ2183" s="20"/>
      <c r="ER2183" s="20"/>
      <c r="ES2183" s="20"/>
      <c r="ET2183" s="20"/>
      <c r="EU2183" s="20"/>
      <c r="EV2183" s="20"/>
      <c r="EW2183" s="20"/>
      <c r="EX2183" s="20"/>
      <c r="EY2183" s="20"/>
      <c r="EZ2183" s="20"/>
      <c r="FA2183" s="20"/>
      <c r="FB2183" s="20"/>
      <c r="FC2183" s="20"/>
      <c r="FD2183" s="20"/>
      <c r="FE2183" s="20" t="s">
        <v>240</v>
      </c>
      <c r="FF2183" s="20" t="s">
        <v>238</v>
      </c>
      <c r="FG2183" s="20"/>
      <c r="FH2183" s="20" t="s">
        <v>256</v>
      </c>
      <c r="FI2183" s="20" t="s">
        <v>238</v>
      </c>
      <c r="FJ2183" s="20"/>
      <c r="FK2183" s="20"/>
      <c r="FL2183" s="20"/>
      <c r="FM2183" s="20"/>
      <c r="FN2183" s="20"/>
      <c r="FO2183" s="20"/>
      <c r="FP2183" s="20"/>
      <c r="FQ2183" s="20"/>
      <c r="FR2183" s="20"/>
      <c r="FS2183" s="20"/>
      <c r="FT2183" s="20" t="s">
        <v>242</v>
      </c>
      <c r="FU2183" s="20" t="s">
        <v>236</v>
      </c>
      <c r="FV2183" s="20"/>
      <c r="FW2183" s="20" t="s">
        <v>241</v>
      </c>
      <c r="FX2183" s="20" t="s">
        <v>236</v>
      </c>
      <c r="FY2183" s="20"/>
      <c r="FZ2183" s="20"/>
      <c r="GA2183" s="20"/>
      <c r="GB2183" s="20"/>
      <c r="GC2183" s="20"/>
      <c r="GD2183" s="20"/>
      <c r="GE2183" s="20"/>
      <c r="GF2183" s="20"/>
      <c r="GG2183" s="20"/>
      <c r="GH2183" s="20"/>
      <c r="GI2183" s="20" t="s">
        <v>244</v>
      </c>
      <c r="GJ2183" s="20" t="s">
        <v>236</v>
      </c>
      <c r="GK2183" s="20"/>
      <c r="GL2183" s="20"/>
      <c r="GM2183" s="20"/>
      <c r="GN2183" s="20"/>
      <c r="GO2183" s="20"/>
      <c r="GP2183" s="20"/>
      <c r="GQ2183" s="20"/>
      <c r="GR2183" s="20"/>
      <c r="GS2183" s="20"/>
      <c r="GT2183" s="20"/>
      <c r="GU2183" s="20"/>
      <c r="GV2183" s="20"/>
      <c r="GW2183" s="20"/>
      <c r="GX2183" s="20" t="s">
        <v>241</v>
      </c>
      <c r="GY2183" s="20" t="s">
        <v>236</v>
      </c>
    </row>
    <row r="2184" spans="1:207" s="22" customFormat="1" x14ac:dyDescent="0.25">
      <c r="A2184" s="14" t="s">
        <v>6374</v>
      </c>
      <c r="B2184" s="20" t="s">
        <v>6375</v>
      </c>
      <c r="C2184" s="20"/>
      <c r="D2184" s="20" t="s">
        <v>249</v>
      </c>
      <c r="E2184" s="20" t="s">
        <v>219</v>
      </c>
      <c r="F2184" s="20" t="s">
        <v>220</v>
      </c>
      <c r="G2184" s="20" t="s">
        <v>4782</v>
      </c>
      <c r="H2184" s="20" t="s">
        <v>4783</v>
      </c>
      <c r="I2184" s="20" t="s">
        <v>4784</v>
      </c>
      <c r="J2184" s="20" t="s">
        <v>4785</v>
      </c>
      <c r="K2184" s="20">
        <v>10.308017100000001</v>
      </c>
      <c r="L2184" s="20">
        <v>123.8915719</v>
      </c>
      <c r="M2184" s="20"/>
      <c r="N2184" s="20"/>
      <c r="O2184" s="21">
        <v>42889</v>
      </c>
      <c r="P2184" s="20">
        <f t="shared" si="102"/>
        <v>2017</v>
      </c>
      <c r="Q2184" s="20">
        <f t="shared" si="103"/>
        <v>6</v>
      </c>
      <c r="R2184" s="20">
        <f t="shared" si="104"/>
        <v>3</v>
      </c>
      <c r="S2184" s="20"/>
      <c r="T2184" s="20"/>
      <c r="U2184" s="20" t="s">
        <v>225</v>
      </c>
      <c r="V2184" s="20" t="s">
        <v>259</v>
      </c>
      <c r="W2184" s="20" t="s">
        <v>260</v>
      </c>
      <c r="X2184" s="20" t="s">
        <v>239</v>
      </c>
      <c r="Y2184" s="20" t="s">
        <v>6120</v>
      </c>
      <c r="Z2184" s="20" t="s">
        <v>6153</v>
      </c>
      <c r="AA2184" s="20"/>
      <c r="AB2184" s="20"/>
      <c r="AC2184" s="20"/>
      <c r="AD2184" s="20" t="s">
        <v>231</v>
      </c>
      <c r="AE2184" s="20"/>
      <c r="AF2184" s="21">
        <v>41468</v>
      </c>
      <c r="AG2184" s="20">
        <v>3</v>
      </c>
      <c r="AH2184" s="20" t="s">
        <v>5867</v>
      </c>
      <c r="AI2184" s="20" t="s">
        <v>375</v>
      </c>
      <c r="AJ2184" s="22" t="s">
        <v>254</v>
      </c>
      <c r="AK2184" s="20" t="s">
        <v>6215</v>
      </c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>
        <v>12</v>
      </c>
      <c r="BS2184" s="20"/>
      <c r="BT2184" s="20" t="s">
        <v>238</v>
      </c>
      <c r="BU2184" s="20"/>
      <c r="BV2184" s="20"/>
      <c r="BW2184" s="20"/>
      <c r="BX2184" s="20"/>
      <c r="BY2184" s="20"/>
      <c r="BZ2184" s="20"/>
      <c r="CA2184" s="20"/>
      <c r="CB2184" s="20"/>
      <c r="CC2184" s="20"/>
      <c r="CD2184" s="20"/>
      <c r="CE2184" s="20"/>
      <c r="CF2184" s="20"/>
      <c r="CG2184" s="20"/>
      <c r="CH2184" s="20"/>
      <c r="CI2184" s="20"/>
      <c r="CJ2184" s="20"/>
      <c r="CK2184" s="20"/>
      <c r="CL2184" s="20"/>
      <c r="CM2184" s="20"/>
      <c r="CN2184" s="20" t="s">
        <v>241</v>
      </c>
      <c r="CO2184" s="20" t="s">
        <v>236</v>
      </c>
      <c r="CP2184" s="20"/>
      <c r="CQ2184" s="20"/>
      <c r="CR2184" s="20"/>
      <c r="CS2184" s="20">
        <v>28</v>
      </c>
      <c r="CT2184" s="20" t="s">
        <v>242</v>
      </c>
      <c r="CU2184" s="20" t="s">
        <v>236</v>
      </c>
      <c r="CV2184" s="20"/>
      <c r="CW2184" s="20"/>
      <c r="CX2184" s="20"/>
      <c r="CY2184" s="20"/>
      <c r="CZ2184" s="20">
        <v>16</v>
      </c>
      <c r="DA2184" s="20" t="s">
        <v>238</v>
      </c>
      <c r="DB2184" s="20"/>
      <c r="DC2184" s="20">
        <v>0.5</v>
      </c>
      <c r="DD2184" s="20" t="s">
        <v>236</v>
      </c>
      <c r="DE2184" s="20"/>
      <c r="DF2184" s="20"/>
      <c r="DG2184" s="20"/>
      <c r="DH2184" s="20"/>
      <c r="DI2184" s="20"/>
      <c r="DJ2184" s="20"/>
      <c r="DK2184" s="20">
        <v>31</v>
      </c>
      <c r="DL2184" s="20" t="s">
        <v>242</v>
      </c>
      <c r="DM2184" s="20" t="s">
        <v>236</v>
      </c>
      <c r="DN2184" s="20"/>
      <c r="DO2184" s="20" t="s">
        <v>241</v>
      </c>
      <c r="DP2184" s="20" t="s">
        <v>236</v>
      </c>
      <c r="DQ2184" s="20"/>
      <c r="DR2184" s="20"/>
      <c r="DS2184" s="20"/>
      <c r="DT2184" s="20"/>
      <c r="DU2184" s="20"/>
      <c r="DV2184" s="20"/>
      <c r="DW2184" s="20"/>
      <c r="DX2184" s="20">
        <v>0.25</v>
      </c>
      <c r="DY2184" s="20" t="s">
        <v>236</v>
      </c>
      <c r="DZ2184" s="20"/>
      <c r="EA2184" s="20">
        <v>2</v>
      </c>
      <c r="EB2184" s="20" t="s">
        <v>236</v>
      </c>
      <c r="EC2184" s="20"/>
      <c r="ED2184" s="20"/>
      <c r="EE2184" s="20"/>
      <c r="EF2184" s="20"/>
      <c r="EG2184" s="20"/>
      <c r="EH2184" s="20"/>
      <c r="EI2184" s="20"/>
      <c r="EJ2184" s="20" t="s">
        <v>242</v>
      </c>
      <c r="EK2184" s="20" t="s">
        <v>236</v>
      </c>
      <c r="EL2184" s="20"/>
      <c r="EM2184" s="20"/>
      <c r="EN2184" s="20"/>
      <c r="EO2184" s="20"/>
      <c r="EP2184" s="20"/>
      <c r="EQ2184" s="20"/>
      <c r="ER2184" s="20"/>
      <c r="ES2184" s="20"/>
      <c r="ET2184" s="20"/>
      <c r="EU2184" s="20"/>
      <c r="EV2184" s="20"/>
      <c r="EW2184" s="20"/>
      <c r="EX2184" s="20"/>
      <c r="EY2184" s="20"/>
      <c r="EZ2184" s="20"/>
      <c r="FA2184" s="20"/>
      <c r="FB2184" s="20"/>
      <c r="FC2184" s="20"/>
      <c r="FD2184" s="20"/>
      <c r="FE2184" s="20" t="s">
        <v>240</v>
      </c>
      <c r="FF2184" s="20" t="s">
        <v>238</v>
      </c>
      <c r="FG2184" s="20"/>
      <c r="FH2184" s="20" t="s">
        <v>256</v>
      </c>
      <c r="FI2184" s="20" t="s">
        <v>238</v>
      </c>
      <c r="FJ2184" s="20"/>
      <c r="FK2184" s="20"/>
      <c r="FL2184" s="20"/>
      <c r="FM2184" s="20"/>
      <c r="FN2184" s="20"/>
      <c r="FO2184" s="20"/>
      <c r="FP2184" s="20"/>
      <c r="FQ2184" s="20"/>
      <c r="FR2184" s="20"/>
      <c r="FS2184" s="20"/>
      <c r="FT2184" s="20" t="s">
        <v>242</v>
      </c>
      <c r="FU2184" s="20" t="s">
        <v>236</v>
      </c>
      <c r="FV2184" s="20"/>
      <c r="FW2184" s="20" t="s">
        <v>241</v>
      </c>
      <c r="FX2184" s="20" t="s">
        <v>236</v>
      </c>
      <c r="FY2184" s="20"/>
      <c r="FZ2184" s="20"/>
      <c r="GA2184" s="20"/>
      <c r="GB2184" s="20"/>
      <c r="GC2184" s="20"/>
      <c r="GD2184" s="20"/>
      <c r="GE2184" s="20"/>
      <c r="GF2184" s="20"/>
      <c r="GG2184" s="20"/>
      <c r="GH2184" s="20"/>
      <c r="GI2184" s="20" t="s">
        <v>244</v>
      </c>
      <c r="GJ2184" s="20" t="s">
        <v>236</v>
      </c>
      <c r="GK2184" s="20"/>
      <c r="GL2184" s="20"/>
      <c r="GM2184" s="20"/>
      <c r="GN2184" s="20"/>
      <c r="GO2184" s="20"/>
      <c r="GP2184" s="20"/>
      <c r="GQ2184" s="20"/>
      <c r="GR2184" s="20"/>
      <c r="GS2184" s="20"/>
      <c r="GT2184" s="20"/>
      <c r="GU2184" s="20"/>
      <c r="GV2184" s="20"/>
      <c r="GW2184" s="20"/>
      <c r="GX2184" s="20" t="s">
        <v>241</v>
      </c>
      <c r="GY2184" s="20" t="s">
        <v>236</v>
      </c>
    </row>
    <row r="2185" spans="1:207" s="22" customFormat="1" x14ac:dyDescent="0.25">
      <c r="A2185" s="14" t="s">
        <v>6376</v>
      </c>
      <c r="B2185" s="20" t="s">
        <v>6377</v>
      </c>
      <c r="C2185" s="20"/>
      <c r="D2185" s="20" t="s">
        <v>249</v>
      </c>
      <c r="E2185" s="20" t="s">
        <v>219</v>
      </c>
      <c r="F2185" s="20" t="s">
        <v>220</v>
      </c>
      <c r="G2185" s="20" t="s">
        <v>4782</v>
      </c>
      <c r="H2185" s="20" t="s">
        <v>4783</v>
      </c>
      <c r="I2185" s="20" t="s">
        <v>4784</v>
      </c>
      <c r="J2185" s="20" t="s">
        <v>4785</v>
      </c>
      <c r="K2185" s="20">
        <v>10.308017100000001</v>
      </c>
      <c r="L2185" s="20">
        <v>123.8915719</v>
      </c>
      <c r="M2185" s="20"/>
      <c r="N2185" s="20"/>
      <c r="O2185" s="21">
        <v>42951</v>
      </c>
      <c r="P2185" s="20">
        <f t="shared" si="102"/>
        <v>2017</v>
      </c>
      <c r="Q2185" s="20">
        <f t="shared" si="103"/>
        <v>8</v>
      </c>
      <c r="R2185" s="20">
        <f t="shared" si="104"/>
        <v>4</v>
      </c>
      <c r="S2185" s="20"/>
      <c r="T2185" s="20"/>
      <c r="U2185" s="20" t="s">
        <v>225</v>
      </c>
      <c r="V2185" s="20" t="s">
        <v>259</v>
      </c>
      <c r="W2185" s="20" t="s">
        <v>260</v>
      </c>
      <c r="X2185" s="20" t="s">
        <v>239</v>
      </c>
      <c r="Y2185" s="20" t="s">
        <v>6120</v>
      </c>
      <c r="Z2185" s="20" t="s">
        <v>6153</v>
      </c>
      <c r="AA2185" s="20"/>
      <c r="AB2185" s="20"/>
      <c r="AC2185" s="20"/>
      <c r="AD2185" s="20" t="s">
        <v>231</v>
      </c>
      <c r="AE2185" s="20"/>
      <c r="AF2185" s="21">
        <v>24698</v>
      </c>
      <c r="AG2185" s="20">
        <v>49</v>
      </c>
      <c r="AH2185" s="20" t="s">
        <v>5867</v>
      </c>
      <c r="AI2185" s="20" t="s">
        <v>6283</v>
      </c>
      <c r="AJ2185" s="22" t="s">
        <v>254</v>
      </c>
      <c r="AK2185" s="20" t="s">
        <v>6230</v>
      </c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>
        <v>15</v>
      </c>
      <c r="BS2185" s="20"/>
      <c r="BT2185" s="20" t="s">
        <v>238</v>
      </c>
      <c r="BU2185" s="20"/>
      <c r="BV2185" s="20"/>
      <c r="BW2185" s="20"/>
      <c r="BX2185" s="20"/>
      <c r="BY2185" s="20"/>
      <c r="BZ2185" s="20"/>
      <c r="CA2185" s="20"/>
      <c r="CB2185" s="20"/>
      <c r="CC2185" s="20"/>
      <c r="CD2185" s="20"/>
      <c r="CE2185" s="20"/>
      <c r="CF2185" s="20"/>
      <c r="CG2185" s="20"/>
      <c r="CH2185" s="20"/>
      <c r="CI2185" s="20"/>
      <c r="CJ2185" s="20"/>
      <c r="CK2185" s="20"/>
      <c r="CL2185" s="20"/>
      <c r="CM2185" s="20"/>
      <c r="CN2185" s="20" t="s">
        <v>241</v>
      </c>
      <c r="CO2185" s="20" t="s">
        <v>236</v>
      </c>
      <c r="CP2185" s="20"/>
      <c r="CQ2185" s="20"/>
      <c r="CR2185" s="20"/>
      <c r="CS2185" s="20">
        <v>30</v>
      </c>
      <c r="CT2185" s="20" t="s">
        <v>242</v>
      </c>
      <c r="CU2185" s="20" t="s">
        <v>236</v>
      </c>
      <c r="CV2185" s="20"/>
      <c r="CW2185" s="20"/>
      <c r="CX2185" s="20"/>
      <c r="CY2185" s="20"/>
      <c r="CZ2185" s="20">
        <v>16</v>
      </c>
      <c r="DA2185" s="20" t="s">
        <v>238</v>
      </c>
      <c r="DB2185" s="20"/>
      <c r="DC2185" s="20">
        <v>0.5</v>
      </c>
      <c r="DD2185" s="20" t="s">
        <v>236</v>
      </c>
      <c r="DE2185" s="20"/>
      <c r="DF2185" s="20"/>
      <c r="DG2185" s="20"/>
      <c r="DH2185" s="20"/>
      <c r="DI2185" s="20"/>
      <c r="DJ2185" s="20"/>
      <c r="DK2185" s="20">
        <v>31</v>
      </c>
      <c r="DL2185" s="20" t="s">
        <v>242</v>
      </c>
      <c r="DM2185" s="20" t="s">
        <v>236</v>
      </c>
      <c r="DN2185" s="20"/>
      <c r="DO2185" s="20"/>
      <c r="DP2185" s="20"/>
      <c r="DQ2185" s="20"/>
      <c r="DR2185" s="20"/>
      <c r="DS2185" s="20"/>
      <c r="DT2185" s="20"/>
      <c r="DU2185" s="20"/>
      <c r="DV2185" s="20"/>
      <c r="DW2185" s="20"/>
      <c r="DX2185" s="20"/>
      <c r="DY2185" s="20"/>
      <c r="DZ2185" s="20"/>
      <c r="EA2185" s="20">
        <v>2</v>
      </c>
      <c r="EB2185" s="20" t="s">
        <v>236</v>
      </c>
      <c r="EC2185" s="20"/>
      <c r="ED2185" s="20"/>
      <c r="EE2185" s="20"/>
      <c r="EF2185" s="20"/>
      <c r="EG2185" s="20"/>
      <c r="EH2185" s="20"/>
      <c r="EI2185" s="20"/>
      <c r="EJ2185" s="20"/>
      <c r="EK2185" s="20"/>
      <c r="EL2185" s="20"/>
      <c r="EM2185" s="20"/>
      <c r="EN2185" s="20"/>
      <c r="EO2185" s="20"/>
      <c r="EP2185" s="20"/>
      <c r="EQ2185" s="20"/>
      <c r="ER2185" s="20"/>
      <c r="ES2185" s="20"/>
      <c r="ET2185" s="20"/>
      <c r="EU2185" s="20"/>
      <c r="EV2185" s="20"/>
      <c r="EW2185" s="20"/>
      <c r="EX2185" s="20"/>
      <c r="EY2185" s="20"/>
      <c r="EZ2185" s="20"/>
      <c r="FA2185" s="20"/>
      <c r="FB2185" s="20"/>
      <c r="FC2185" s="20"/>
      <c r="FD2185" s="20"/>
      <c r="FE2185" s="20" t="s">
        <v>240</v>
      </c>
      <c r="FF2185" s="20" t="s">
        <v>238</v>
      </c>
      <c r="FG2185" s="20"/>
      <c r="FH2185" s="20" t="s">
        <v>256</v>
      </c>
      <c r="FI2185" s="20" t="s">
        <v>238</v>
      </c>
      <c r="FJ2185" s="20"/>
      <c r="FK2185" s="20"/>
      <c r="FL2185" s="20"/>
      <c r="FM2185" s="20"/>
      <c r="FN2185" s="20"/>
      <c r="FO2185" s="20"/>
      <c r="FP2185" s="20"/>
      <c r="FQ2185" s="20"/>
      <c r="FR2185" s="20"/>
      <c r="FS2185" s="20"/>
      <c r="FT2185" s="20"/>
      <c r="FU2185" s="20"/>
      <c r="FV2185" s="20"/>
      <c r="FW2185" s="20" t="s">
        <v>241</v>
      </c>
      <c r="FX2185" s="20" t="s">
        <v>236</v>
      </c>
      <c r="FY2185" s="20"/>
      <c r="FZ2185" s="20"/>
      <c r="GA2185" s="20"/>
      <c r="GB2185" s="20"/>
      <c r="GC2185" s="20"/>
      <c r="GD2185" s="20"/>
      <c r="GE2185" s="20"/>
      <c r="GF2185" s="20"/>
      <c r="GG2185" s="20"/>
      <c r="GH2185" s="20"/>
      <c r="GI2185" s="20" t="s">
        <v>244</v>
      </c>
      <c r="GJ2185" s="20" t="s">
        <v>236</v>
      </c>
      <c r="GK2185" s="20"/>
      <c r="GL2185" s="20"/>
      <c r="GM2185" s="20"/>
      <c r="GN2185" s="20"/>
      <c r="GO2185" s="20"/>
      <c r="GP2185" s="20"/>
      <c r="GQ2185" s="20"/>
      <c r="GR2185" s="20"/>
      <c r="GS2185" s="20"/>
      <c r="GT2185" s="20"/>
      <c r="GU2185" s="20"/>
      <c r="GV2185" s="20"/>
      <c r="GW2185" s="20"/>
      <c r="GX2185" s="20" t="s">
        <v>241</v>
      </c>
      <c r="GY2185" s="20" t="s">
        <v>236</v>
      </c>
    </row>
    <row r="2186" spans="1:207" s="22" customFormat="1" x14ac:dyDescent="0.25">
      <c r="A2186" s="14" t="s">
        <v>6378</v>
      </c>
      <c r="B2186" s="20" t="s">
        <v>6379</v>
      </c>
      <c r="C2186" s="20"/>
      <c r="D2186" s="20" t="s">
        <v>249</v>
      </c>
      <c r="E2186" s="20" t="s">
        <v>219</v>
      </c>
      <c r="F2186" s="20" t="s">
        <v>220</v>
      </c>
      <c r="G2186" s="20" t="s">
        <v>4782</v>
      </c>
      <c r="H2186" s="20" t="s">
        <v>4783</v>
      </c>
      <c r="I2186" s="20" t="s">
        <v>4784</v>
      </c>
      <c r="J2186" s="20" t="s">
        <v>4785</v>
      </c>
      <c r="K2186" s="20">
        <v>10.308017100000001</v>
      </c>
      <c r="L2186" s="20">
        <v>123.8915719</v>
      </c>
      <c r="M2186" s="20"/>
      <c r="N2186" s="20"/>
      <c r="O2186" s="21">
        <v>42953</v>
      </c>
      <c r="P2186" s="20">
        <f t="shared" si="102"/>
        <v>2017</v>
      </c>
      <c r="Q2186" s="20">
        <f t="shared" si="103"/>
        <v>8</v>
      </c>
      <c r="R2186" s="20">
        <f t="shared" si="104"/>
        <v>6</v>
      </c>
      <c r="S2186" s="20"/>
      <c r="T2186" s="20"/>
      <c r="U2186" s="20" t="s">
        <v>225</v>
      </c>
      <c r="V2186" s="20" t="s">
        <v>259</v>
      </c>
      <c r="W2186" s="20" t="s">
        <v>260</v>
      </c>
      <c r="X2186" s="20" t="s">
        <v>239</v>
      </c>
      <c r="Y2186" s="20" t="s">
        <v>6120</v>
      </c>
      <c r="Z2186" s="20" t="s">
        <v>6153</v>
      </c>
      <c r="AA2186" s="20"/>
      <c r="AB2186" s="20"/>
      <c r="AC2186" s="20"/>
      <c r="AD2186" s="20" t="s">
        <v>231</v>
      </c>
      <c r="AE2186" s="20"/>
      <c r="AF2186" s="21">
        <v>42933</v>
      </c>
      <c r="AG2186" s="20" t="s">
        <v>2965</v>
      </c>
      <c r="AH2186" s="20" t="s">
        <v>5867</v>
      </c>
      <c r="AI2186" s="20" t="s">
        <v>6283</v>
      </c>
      <c r="AJ2186" s="22" t="s">
        <v>254</v>
      </c>
      <c r="AK2186" s="20" t="s">
        <v>6230</v>
      </c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>
        <v>14</v>
      </c>
      <c r="BS2186" s="20"/>
      <c r="BT2186" s="20" t="s">
        <v>238</v>
      </c>
      <c r="BU2186" s="20"/>
      <c r="BV2186" s="20"/>
      <c r="BW2186" s="20"/>
      <c r="BX2186" s="20"/>
      <c r="BY2186" s="20"/>
      <c r="BZ2186" s="20"/>
      <c r="CA2186" s="20"/>
      <c r="CB2186" s="20"/>
      <c r="CC2186" s="20"/>
      <c r="CD2186" s="20"/>
      <c r="CE2186" s="20"/>
      <c r="CF2186" s="20"/>
      <c r="CG2186" s="20"/>
      <c r="CH2186" s="20"/>
      <c r="CI2186" s="20"/>
      <c r="CJ2186" s="20"/>
      <c r="CK2186" s="20"/>
      <c r="CL2186" s="20"/>
      <c r="CM2186" s="20"/>
      <c r="CN2186" s="20" t="s">
        <v>241</v>
      </c>
      <c r="CO2186" s="20" t="s">
        <v>236</v>
      </c>
      <c r="CP2186" s="20"/>
      <c r="CQ2186" s="20"/>
      <c r="CR2186" s="20"/>
      <c r="CS2186" s="20">
        <v>30</v>
      </c>
      <c r="CT2186" s="20" t="s">
        <v>242</v>
      </c>
      <c r="CU2186" s="20" t="s">
        <v>236</v>
      </c>
      <c r="CV2186" s="20"/>
      <c r="CW2186" s="20"/>
      <c r="CX2186" s="20"/>
      <c r="CY2186" s="20"/>
      <c r="CZ2186" s="20">
        <v>16</v>
      </c>
      <c r="DA2186" s="20" t="s">
        <v>238</v>
      </c>
      <c r="DB2186" s="20"/>
      <c r="DC2186" s="20">
        <v>0.5</v>
      </c>
      <c r="DD2186" s="20" t="s">
        <v>236</v>
      </c>
      <c r="DE2186" s="20"/>
      <c r="DF2186" s="20"/>
      <c r="DG2186" s="20"/>
      <c r="DH2186" s="20"/>
      <c r="DI2186" s="20"/>
      <c r="DJ2186" s="20"/>
      <c r="DK2186" s="20">
        <v>32</v>
      </c>
      <c r="DL2186" s="20" t="s">
        <v>242</v>
      </c>
      <c r="DM2186" s="20" t="s">
        <v>236</v>
      </c>
      <c r="DN2186" s="20"/>
      <c r="DO2186" s="20"/>
      <c r="DP2186" s="20"/>
      <c r="DQ2186" s="20"/>
      <c r="DR2186" s="20"/>
      <c r="DS2186" s="20"/>
      <c r="DT2186" s="20"/>
      <c r="DU2186" s="20"/>
      <c r="DV2186" s="20"/>
      <c r="DW2186" s="20"/>
      <c r="DX2186" s="20"/>
      <c r="DY2186" s="20"/>
      <c r="DZ2186" s="20"/>
      <c r="EA2186" s="20">
        <v>2</v>
      </c>
      <c r="EB2186" s="20" t="s">
        <v>236</v>
      </c>
      <c r="EC2186" s="20"/>
      <c r="ED2186" s="20"/>
      <c r="EE2186" s="20"/>
      <c r="EF2186" s="20"/>
      <c r="EG2186" s="20"/>
      <c r="EH2186" s="20"/>
      <c r="EI2186" s="20"/>
      <c r="EJ2186" s="20"/>
      <c r="EK2186" s="20"/>
      <c r="EL2186" s="20"/>
      <c r="EM2186" s="20"/>
      <c r="EN2186" s="20"/>
      <c r="EO2186" s="20"/>
      <c r="EP2186" s="20"/>
      <c r="EQ2186" s="20"/>
      <c r="ER2186" s="20"/>
      <c r="ES2186" s="20"/>
      <c r="ET2186" s="20"/>
      <c r="EU2186" s="20"/>
      <c r="EV2186" s="20"/>
      <c r="EW2186" s="20"/>
      <c r="EX2186" s="20"/>
      <c r="EY2186" s="20"/>
      <c r="EZ2186" s="20"/>
      <c r="FA2186" s="20"/>
      <c r="FB2186" s="20"/>
      <c r="FC2186" s="20"/>
      <c r="FD2186" s="20"/>
      <c r="FE2186" s="20" t="s">
        <v>240</v>
      </c>
      <c r="FF2186" s="20" t="s">
        <v>238</v>
      </c>
      <c r="FG2186" s="20"/>
      <c r="FH2186" s="20" t="s">
        <v>256</v>
      </c>
      <c r="FI2186" s="20" t="s">
        <v>238</v>
      </c>
      <c r="FJ2186" s="20"/>
      <c r="FK2186" s="20"/>
      <c r="FL2186" s="20"/>
      <c r="FM2186" s="20"/>
      <c r="FN2186" s="20"/>
      <c r="FO2186" s="20"/>
      <c r="FP2186" s="20"/>
      <c r="FQ2186" s="20"/>
      <c r="FR2186" s="20"/>
      <c r="FS2186" s="20"/>
      <c r="FT2186" s="20"/>
      <c r="FU2186" s="20"/>
      <c r="FV2186" s="20"/>
      <c r="FW2186" s="20" t="s">
        <v>241</v>
      </c>
      <c r="FX2186" s="20" t="s">
        <v>236</v>
      </c>
      <c r="FY2186" s="20"/>
      <c r="FZ2186" s="20"/>
      <c r="GA2186" s="20"/>
      <c r="GB2186" s="20"/>
      <c r="GC2186" s="20"/>
      <c r="GD2186" s="20"/>
      <c r="GE2186" s="20"/>
      <c r="GF2186" s="20"/>
      <c r="GG2186" s="20"/>
      <c r="GH2186" s="20"/>
      <c r="GI2186" s="20" t="s">
        <v>244</v>
      </c>
      <c r="GJ2186" s="20" t="s">
        <v>236</v>
      </c>
      <c r="GK2186" s="20"/>
      <c r="GL2186" s="20"/>
      <c r="GM2186" s="20"/>
      <c r="GN2186" s="20"/>
      <c r="GO2186" s="20"/>
      <c r="GP2186" s="20"/>
      <c r="GQ2186" s="20"/>
      <c r="GR2186" s="20"/>
      <c r="GS2186" s="20"/>
      <c r="GT2186" s="20"/>
      <c r="GU2186" s="20"/>
      <c r="GV2186" s="20"/>
      <c r="GW2186" s="20"/>
      <c r="GX2186" s="20" t="s">
        <v>241</v>
      </c>
      <c r="GY2186" s="20" t="s">
        <v>236</v>
      </c>
    </row>
    <row r="2187" spans="1:207" s="22" customFormat="1" x14ac:dyDescent="0.25">
      <c r="A2187" s="14" t="s">
        <v>6380</v>
      </c>
      <c r="B2187" s="20" t="s">
        <v>6381</v>
      </c>
      <c r="C2187" s="20"/>
      <c r="D2187" s="20" t="s">
        <v>249</v>
      </c>
      <c r="E2187" s="20" t="s">
        <v>219</v>
      </c>
      <c r="F2187" s="20" t="s">
        <v>220</v>
      </c>
      <c r="G2187" s="20" t="s">
        <v>4782</v>
      </c>
      <c r="H2187" s="20" t="s">
        <v>4783</v>
      </c>
      <c r="I2187" s="20" t="s">
        <v>4784</v>
      </c>
      <c r="J2187" s="20" t="s">
        <v>4785</v>
      </c>
      <c r="K2187" s="20">
        <v>10.308017100000001</v>
      </c>
      <c r="L2187" s="20">
        <v>123.8915719</v>
      </c>
      <c r="M2187" s="20"/>
      <c r="N2187" s="20"/>
      <c r="O2187" s="21">
        <v>43011</v>
      </c>
      <c r="P2187" s="20">
        <f t="shared" si="102"/>
        <v>2017</v>
      </c>
      <c r="Q2187" s="20">
        <f t="shared" si="103"/>
        <v>10</v>
      </c>
      <c r="R2187" s="20">
        <f t="shared" si="104"/>
        <v>3</v>
      </c>
      <c r="S2187" s="20"/>
      <c r="T2187" s="20"/>
      <c r="U2187" s="20" t="s">
        <v>225</v>
      </c>
      <c r="V2187" s="20" t="s">
        <v>1470</v>
      </c>
      <c r="W2187" s="20" t="s">
        <v>260</v>
      </c>
      <c r="X2187" s="20" t="s">
        <v>239</v>
      </c>
      <c r="Y2187" s="20" t="s">
        <v>229</v>
      </c>
      <c r="Z2187" s="20" t="s">
        <v>5997</v>
      </c>
      <c r="AA2187" s="20"/>
      <c r="AB2187" s="20"/>
      <c r="AC2187" s="20"/>
      <c r="AD2187" s="20" t="s">
        <v>289</v>
      </c>
      <c r="AE2187" s="20"/>
      <c r="AF2187" s="21">
        <v>41045</v>
      </c>
      <c r="AG2187" s="20">
        <v>5</v>
      </c>
      <c r="AH2187" s="20" t="s">
        <v>5873</v>
      </c>
      <c r="AI2187" s="20" t="s">
        <v>6382</v>
      </c>
      <c r="AJ2187" s="22" t="s">
        <v>254</v>
      </c>
      <c r="AK2187" s="20" t="s">
        <v>6180</v>
      </c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>
        <v>19</v>
      </c>
      <c r="BS2187" s="20"/>
      <c r="BT2187" s="20" t="s">
        <v>238</v>
      </c>
      <c r="BU2187" s="20"/>
      <c r="BV2187" s="20"/>
      <c r="BW2187" s="20"/>
      <c r="BX2187" s="20"/>
      <c r="BY2187" s="20"/>
      <c r="BZ2187" s="20"/>
      <c r="CA2187" s="20"/>
      <c r="CB2187" s="20"/>
      <c r="CC2187" s="20"/>
      <c r="CD2187" s="20"/>
      <c r="CE2187" s="20"/>
      <c r="CF2187" s="20"/>
      <c r="CG2187" s="20"/>
      <c r="CH2187" s="20"/>
      <c r="CI2187" s="20"/>
      <c r="CJ2187" s="20"/>
      <c r="CK2187" s="20"/>
      <c r="CL2187" s="20"/>
      <c r="CM2187" s="20"/>
      <c r="CN2187" s="20" t="s">
        <v>241</v>
      </c>
      <c r="CO2187" s="20" t="s">
        <v>236</v>
      </c>
      <c r="CP2187" s="20"/>
      <c r="CQ2187" s="20"/>
      <c r="CR2187" s="20"/>
      <c r="CS2187" s="20">
        <v>27</v>
      </c>
      <c r="CT2187" s="20" t="s">
        <v>242</v>
      </c>
      <c r="CU2187" s="20" t="s">
        <v>236</v>
      </c>
      <c r="CV2187" s="20"/>
      <c r="CW2187" s="20"/>
      <c r="CX2187" s="20"/>
      <c r="CY2187" s="20">
        <v>25</v>
      </c>
      <c r="CZ2187" s="20"/>
      <c r="DA2187" s="20" t="s">
        <v>236</v>
      </c>
      <c r="DB2187" s="20"/>
      <c r="DC2187" s="20"/>
      <c r="DD2187" s="20"/>
      <c r="DE2187" s="20"/>
      <c r="DF2187" s="20"/>
      <c r="DG2187" s="20"/>
      <c r="DH2187" s="20"/>
      <c r="DI2187" s="20"/>
      <c r="DJ2187" s="20"/>
      <c r="DK2187" s="20">
        <v>28</v>
      </c>
      <c r="DL2187" s="20" t="s">
        <v>242</v>
      </c>
      <c r="DM2187" s="20" t="s">
        <v>236</v>
      </c>
      <c r="DN2187" s="20"/>
      <c r="DO2187" s="20" t="s">
        <v>241</v>
      </c>
      <c r="DP2187" s="20" t="s">
        <v>236</v>
      </c>
      <c r="DQ2187" s="20"/>
      <c r="DR2187" s="20"/>
      <c r="DS2187" s="20"/>
      <c r="DT2187" s="20"/>
      <c r="DU2187" s="20"/>
      <c r="DV2187" s="20"/>
      <c r="DW2187" s="20"/>
      <c r="DX2187" s="20"/>
      <c r="DY2187" s="20"/>
      <c r="DZ2187" s="20"/>
      <c r="EA2187" s="20">
        <v>2</v>
      </c>
      <c r="EB2187" s="20" t="s">
        <v>236</v>
      </c>
      <c r="EC2187" s="20"/>
      <c r="ED2187" s="20"/>
      <c r="EE2187" s="20"/>
      <c r="EF2187" s="20"/>
      <c r="EG2187" s="20"/>
      <c r="EH2187" s="20"/>
      <c r="EI2187" s="20"/>
      <c r="EJ2187" s="20"/>
      <c r="EK2187" s="20"/>
      <c r="EL2187" s="20"/>
      <c r="EM2187" s="20"/>
      <c r="EN2187" s="20"/>
      <c r="EO2187" s="20"/>
      <c r="EP2187" s="20"/>
      <c r="EQ2187" s="20"/>
      <c r="ER2187" s="20"/>
      <c r="ES2187" s="20"/>
      <c r="ET2187" s="20"/>
      <c r="EU2187" s="20"/>
      <c r="EV2187" s="20"/>
      <c r="EW2187" s="20"/>
      <c r="EX2187" s="20"/>
      <c r="EY2187" s="20"/>
      <c r="EZ2187" s="20"/>
      <c r="FA2187" s="20"/>
      <c r="FB2187" s="20"/>
      <c r="FC2187" s="20"/>
      <c r="FD2187" s="20"/>
      <c r="FE2187" s="20" t="s">
        <v>240</v>
      </c>
      <c r="FF2187" s="20" t="s">
        <v>238</v>
      </c>
      <c r="FG2187" s="20">
        <v>12</v>
      </c>
      <c r="FH2187" s="20" t="s">
        <v>256</v>
      </c>
      <c r="FI2187" s="20" t="s">
        <v>238</v>
      </c>
      <c r="FJ2187" s="20"/>
      <c r="FK2187" s="20"/>
      <c r="FL2187" s="20"/>
      <c r="FM2187" s="20"/>
      <c r="FN2187" s="20"/>
      <c r="FO2187" s="20"/>
      <c r="FP2187" s="20"/>
      <c r="FQ2187" s="20"/>
      <c r="FR2187" s="20"/>
      <c r="FS2187" s="20"/>
      <c r="FT2187" s="20"/>
      <c r="FU2187" s="20"/>
      <c r="FV2187" s="20"/>
      <c r="FW2187" s="20" t="s">
        <v>241</v>
      </c>
      <c r="FX2187" s="20" t="s">
        <v>236</v>
      </c>
      <c r="FY2187" s="20"/>
      <c r="FZ2187" s="20"/>
      <c r="GA2187" s="20"/>
      <c r="GB2187" s="20"/>
      <c r="GC2187" s="20"/>
      <c r="GD2187" s="20"/>
      <c r="GE2187" s="20"/>
      <c r="GF2187" s="20"/>
      <c r="GG2187" s="20"/>
      <c r="GH2187" s="20"/>
      <c r="GI2187" s="20" t="s">
        <v>244</v>
      </c>
      <c r="GJ2187" s="20" t="s">
        <v>236</v>
      </c>
      <c r="GK2187" s="20"/>
      <c r="GL2187" s="20"/>
      <c r="GM2187" s="20"/>
      <c r="GN2187" s="20"/>
      <c r="GO2187" s="20"/>
      <c r="GP2187" s="20"/>
      <c r="GQ2187" s="20"/>
      <c r="GR2187" s="20"/>
      <c r="GS2187" s="20"/>
      <c r="GT2187" s="20"/>
      <c r="GU2187" s="20"/>
      <c r="GV2187" s="20"/>
      <c r="GW2187" s="20"/>
      <c r="GX2187" s="20" t="s">
        <v>241</v>
      </c>
      <c r="GY2187" s="20" t="s">
        <v>236</v>
      </c>
    </row>
    <row r="2188" spans="1:207" s="22" customFormat="1" x14ac:dyDescent="0.25">
      <c r="A2188" s="14" t="s">
        <v>6383</v>
      </c>
      <c r="B2188" s="20" t="s">
        <v>6384</v>
      </c>
      <c r="C2188" s="20"/>
      <c r="D2188" s="20" t="s">
        <v>249</v>
      </c>
      <c r="E2188" s="20" t="s">
        <v>219</v>
      </c>
      <c r="F2188" s="20" t="s">
        <v>220</v>
      </c>
      <c r="G2188" s="20" t="s">
        <v>4782</v>
      </c>
      <c r="H2188" s="20" t="s">
        <v>4783</v>
      </c>
      <c r="I2188" s="20" t="s">
        <v>4784</v>
      </c>
      <c r="J2188" s="20" t="s">
        <v>4785</v>
      </c>
      <c r="K2188" s="20">
        <v>10.308017100000001</v>
      </c>
      <c r="L2188" s="20">
        <v>123.8915719</v>
      </c>
      <c r="M2188" s="20"/>
      <c r="N2188" s="20"/>
      <c r="O2188" s="21">
        <v>43013</v>
      </c>
      <c r="P2188" s="20">
        <f t="shared" si="102"/>
        <v>2017</v>
      </c>
      <c r="Q2188" s="20">
        <f t="shared" si="103"/>
        <v>10</v>
      </c>
      <c r="R2188" s="20">
        <f t="shared" si="104"/>
        <v>5</v>
      </c>
      <c r="S2188" s="20"/>
      <c r="T2188" s="20"/>
      <c r="U2188" s="20" t="s">
        <v>225</v>
      </c>
      <c r="V2188" s="20" t="s">
        <v>259</v>
      </c>
      <c r="W2188" s="20" t="s">
        <v>260</v>
      </c>
      <c r="X2188" s="20" t="s">
        <v>239</v>
      </c>
      <c r="Y2188" s="20" t="s">
        <v>6120</v>
      </c>
      <c r="Z2188" s="20" t="s">
        <v>6153</v>
      </c>
      <c r="AA2188" s="20"/>
      <c r="AB2188" s="20"/>
      <c r="AC2188" s="20"/>
      <c r="AD2188" s="20" t="s">
        <v>231</v>
      </c>
      <c r="AE2188" s="20"/>
      <c r="AF2188" s="21">
        <v>27503</v>
      </c>
      <c r="AG2188" s="20">
        <v>42</v>
      </c>
      <c r="AH2188" s="20" t="s">
        <v>5873</v>
      </c>
      <c r="AI2188" s="20" t="s">
        <v>722</v>
      </c>
      <c r="AJ2188" s="22" t="s">
        <v>254</v>
      </c>
      <c r="AK2188" s="20" t="s">
        <v>6180</v>
      </c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>
        <v>18</v>
      </c>
      <c r="BS2188" s="20"/>
      <c r="BT2188" s="20" t="s">
        <v>238</v>
      </c>
      <c r="BU2188" s="20"/>
      <c r="BV2188" s="20"/>
      <c r="BW2188" s="20"/>
      <c r="BX2188" s="20"/>
      <c r="BY2188" s="20"/>
      <c r="BZ2188" s="20"/>
      <c r="CA2188" s="20"/>
      <c r="CB2188" s="20"/>
      <c r="CC2188" s="20"/>
      <c r="CD2188" s="20"/>
      <c r="CE2188" s="20"/>
      <c r="CF2188" s="20"/>
      <c r="CG2188" s="20"/>
      <c r="CH2188" s="20"/>
      <c r="CI2188" s="20"/>
      <c r="CJ2188" s="20"/>
      <c r="CK2188" s="20"/>
      <c r="CL2188" s="20"/>
      <c r="CM2188" s="20"/>
      <c r="CN2188" s="20" t="s">
        <v>241</v>
      </c>
      <c r="CO2188" s="20" t="s">
        <v>236</v>
      </c>
      <c r="CP2188" s="20"/>
      <c r="CQ2188" s="20"/>
      <c r="CR2188" s="20"/>
      <c r="CS2188" s="20">
        <v>29</v>
      </c>
      <c r="CT2188" s="20" t="s">
        <v>242</v>
      </c>
      <c r="CU2188" s="20" t="s">
        <v>236</v>
      </c>
      <c r="CV2188" s="20"/>
      <c r="CW2188" s="20"/>
      <c r="CX2188" s="20"/>
      <c r="CY2188" s="20"/>
      <c r="CZ2188" s="20">
        <v>0.5</v>
      </c>
      <c r="DA2188" s="20" t="s">
        <v>236</v>
      </c>
      <c r="DB2188" s="20"/>
      <c r="DC2188" s="20"/>
      <c r="DD2188" s="20"/>
      <c r="DE2188" s="20"/>
      <c r="DF2188" s="20"/>
      <c r="DG2188" s="20"/>
      <c r="DH2188" s="20"/>
      <c r="DI2188" s="20"/>
      <c r="DJ2188" s="20"/>
      <c r="DK2188" s="20">
        <v>30</v>
      </c>
      <c r="DL2188" s="20" t="s">
        <v>242</v>
      </c>
      <c r="DM2188" s="20" t="s">
        <v>236</v>
      </c>
      <c r="DN2188" s="20"/>
      <c r="DO2188" s="20" t="s">
        <v>241</v>
      </c>
      <c r="DP2188" s="20" t="s">
        <v>236</v>
      </c>
      <c r="DQ2188" s="20"/>
      <c r="DR2188" s="20"/>
      <c r="DS2188" s="20"/>
      <c r="DT2188" s="20"/>
      <c r="DU2188" s="20"/>
      <c r="DV2188" s="20"/>
      <c r="DW2188" s="20"/>
      <c r="DX2188" s="20"/>
      <c r="DY2188" s="20"/>
      <c r="DZ2188" s="20"/>
      <c r="EA2188" s="20">
        <v>2</v>
      </c>
      <c r="EB2188" s="20" t="s">
        <v>236</v>
      </c>
      <c r="EC2188" s="20"/>
      <c r="ED2188" s="20"/>
      <c r="EE2188" s="20"/>
      <c r="EF2188" s="20"/>
      <c r="EG2188" s="20"/>
      <c r="EH2188" s="20"/>
      <c r="EI2188" s="20"/>
      <c r="EJ2188" s="20"/>
      <c r="EK2188" s="20"/>
      <c r="EL2188" s="20"/>
      <c r="EM2188" s="20"/>
      <c r="EN2188" s="20"/>
      <c r="EO2188" s="20"/>
      <c r="EP2188" s="20"/>
      <c r="EQ2188" s="20"/>
      <c r="ER2188" s="20"/>
      <c r="ES2188" s="20"/>
      <c r="ET2188" s="20"/>
      <c r="EU2188" s="20"/>
      <c r="EV2188" s="20"/>
      <c r="EW2188" s="20"/>
      <c r="EX2188" s="20"/>
      <c r="EY2188" s="20"/>
      <c r="EZ2188" s="20"/>
      <c r="FA2188" s="20"/>
      <c r="FB2188" s="20"/>
      <c r="FC2188" s="20"/>
      <c r="FD2188" s="20"/>
      <c r="FE2188" s="20" t="s">
        <v>240</v>
      </c>
      <c r="FF2188" s="20" t="s">
        <v>238</v>
      </c>
      <c r="FG2188" s="20">
        <v>12</v>
      </c>
      <c r="FH2188" s="20" t="s">
        <v>256</v>
      </c>
      <c r="FI2188" s="20" t="s">
        <v>238</v>
      </c>
      <c r="FJ2188" s="20"/>
      <c r="FK2188" s="20"/>
      <c r="FL2188" s="20"/>
      <c r="FM2188" s="20"/>
      <c r="FN2188" s="20"/>
      <c r="FO2188" s="20"/>
      <c r="FP2188" s="20"/>
      <c r="FQ2188" s="20"/>
      <c r="FR2188" s="20"/>
      <c r="FS2188" s="20"/>
      <c r="FT2188" s="20"/>
      <c r="FU2188" s="20"/>
      <c r="FV2188" s="20"/>
      <c r="FW2188" s="20" t="s">
        <v>241</v>
      </c>
      <c r="FX2188" s="20" t="s">
        <v>236</v>
      </c>
      <c r="FY2188" s="20"/>
      <c r="FZ2188" s="20"/>
      <c r="GA2188" s="20"/>
      <c r="GB2188" s="20"/>
      <c r="GC2188" s="20"/>
      <c r="GD2188" s="20"/>
      <c r="GE2188" s="20"/>
      <c r="GF2188" s="20"/>
      <c r="GG2188" s="20"/>
      <c r="GH2188" s="20"/>
      <c r="GI2188" s="20" t="s">
        <v>244</v>
      </c>
      <c r="GJ2188" s="20" t="s">
        <v>236</v>
      </c>
      <c r="GK2188" s="20"/>
      <c r="GL2188" s="20"/>
      <c r="GM2188" s="20"/>
      <c r="GN2188" s="20"/>
      <c r="GO2188" s="20"/>
      <c r="GP2188" s="20"/>
      <c r="GQ2188" s="20"/>
      <c r="GR2188" s="20"/>
      <c r="GS2188" s="20"/>
      <c r="GT2188" s="20"/>
      <c r="GU2188" s="20"/>
      <c r="GV2188" s="20"/>
      <c r="GW2188" s="20"/>
      <c r="GX2188" s="20" t="s">
        <v>241</v>
      </c>
      <c r="GY2188" s="20" t="s">
        <v>236</v>
      </c>
    </row>
    <row r="2189" spans="1:207" s="22" customFormat="1" x14ac:dyDescent="0.25">
      <c r="A2189" s="14" t="s">
        <v>6385</v>
      </c>
      <c r="B2189" s="20" t="s">
        <v>6386</v>
      </c>
      <c r="C2189" s="20"/>
      <c r="D2189" s="20" t="s">
        <v>249</v>
      </c>
      <c r="E2189" s="20" t="s">
        <v>219</v>
      </c>
      <c r="F2189" s="20" t="s">
        <v>220</v>
      </c>
      <c r="G2189" s="20" t="s">
        <v>4782</v>
      </c>
      <c r="H2189" s="20" t="s">
        <v>4783</v>
      </c>
      <c r="I2189" s="20" t="s">
        <v>4784</v>
      </c>
      <c r="J2189" s="20" t="s">
        <v>4785</v>
      </c>
      <c r="K2189" s="20">
        <v>10.308017100000001</v>
      </c>
      <c r="L2189" s="20">
        <v>123.8915719</v>
      </c>
      <c r="M2189" s="20"/>
      <c r="N2189" s="20"/>
      <c r="O2189" s="21">
        <v>43011</v>
      </c>
      <c r="P2189" s="20">
        <f t="shared" si="102"/>
        <v>2017</v>
      </c>
      <c r="Q2189" s="20">
        <f t="shared" si="103"/>
        <v>10</v>
      </c>
      <c r="R2189" s="20">
        <f t="shared" si="104"/>
        <v>3</v>
      </c>
      <c r="S2189" s="20"/>
      <c r="T2189" s="20"/>
      <c r="U2189" s="20" t="s">
        <v>225</v>
      </c>
      <c r="V2189" s="20" t="s">
        <v>259</v>
      </c>
      <c r="W2189" s="20" t="s">
        <v>260</v>
      </c>
      <c r="X2189" s="20" t="s">
        <v>239</v>
      </c>
      <c r="Y2189" s="20" t="s">
        <v>6120</v>
      </c>
      <c r="Z2189" s="20" t="s">
        <v>6153</v>
      </c>
      <c r="AA2189" s="20"/>
      <c r="AB2189" s="20"/>
      <c r="AC2189" s="20"/>
      <c r="AD2189" s="20" t="s">
        <v>231</v>
      </c>
      <c r="AE2189" s="20"/>
      <c r="AF2189" s="21">
        <v>28840</v>
      </c>
      <c r="AG2189" s="20">
        <v>38</v>
      </c>
      <c r="AH2189" s="20" t="s">
        <v>5873</v>
      </c>
      <c r="AI2189" s="20" t="s">
        <v>6283</v>
      </c>
      <c r="AJ2189" s="22" t="s">
        <v>254</v>
      </c>
      <c r="AK2189" s="20" t="s">
        <v>6215</v>
      </c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>
        <v>17</v>
      </c>
      <c r="BS2189" s="20"/>
      <c r="BT2189" s="20" t="s">
        <v>238</v>
      </c>
      <c r="BU2189" s="20"/>
      <c r="BV2189" s="20"/>
      <c r="BW2189" s="20"/>
      <c r="BX2189" s="20"/>
      <c r="BY2189" s="20"/>
      <c r="BZ2189" s="20"/>
      <c r="CA2189" s="20"/>
      <c r="CB2189" s="20"/>
      <c r="CC2189" s="20"/>
      <c r="CD2189" s="20"/>
      <c r="CE2189" s="20"/>
      <c r="CF2189" s="20"/>
      <c r="CG2189" s="20"/>
      <c r="CH2189" s="20"/>
      <c r="CI2189" s="20"/>
      <c r="CJ2189" s="20"/>
      <c r="CK2189" s="20"/>
      <c r="CL2189" s="20"/>
      <c r="CM2189" s="20"/>
      <c r="CN2189" s="20" t="s">
        <v>241</v>
      </c>
      <c r="CO2189" s="20" t="s">
        <v>236</v>
      </c>
      <c r="CP2189" s="20"/>
      <c r="CQ2189" s="20"/>
      <c r="CR2189" s="20"/>
      <c r="CS2189" s="20">
        <v>29</v>
      </c>
      <c r="CT2189" s="20" t="s">
        <v>242</v>
      </c>
      <c r="CU2189" s="20" t="s">
        <v>236</v>
      </c>
      <c r="CV2189" s="20"/>
      <c r="CW2189" s="20"/>
      <c r="CX2189" s="20"/>
      <c r="CY2189" s="20"/>
      <c r="CZ2189" s="20">
        <v>16</v>
      </c>
      <c r="DA2189" s="20" t="s">
        <v>238</v>
      </c>
      <c r="DB2189" s="20"/>
      <c r="DC2189" s="20"/>
      <c r="DD2189" s="20"/>
      <c r="DE2189" s="20"/>
      <c r="DF2189" s="20"/>
      <c r="DG2189" s="20"/>
      <c r="DH2189" s="20"/>
      <c r="DI2189" s="20"/>
      <c r="DJ2189" s="20"/>
      <c r="DK2189" s="20">
        <v>29</v>
      </c>
      <c r="DL2189" s="20" t="s">
        <v>242</v>
      </c>
      <c r="DM2189" s="20" t="s">
        <v>236</v>
      </c>
      <c r="DN2189" s="20"/>
      <c r="DO2189" s="20" t="s">
        <v>241</v>
      </c>
      <c r="DP2189" s="20" t="s">
        <v>236</v>
      </c>
      <c r="DQ2189" s="20"/>
      <c r="DR2189" s="20"/>
      <c r="DS2189" s="20"/>
      <c r="DT2189" s="20"/>
      <c r="DU2189" s="20"/>
      <c r="DV2189" s="20"/>
      <c r="DW2189" s="20"/>
      <c r="DX2189" s="20"/>
      <c r="DY2189" s="20"/>
      <c r="DZ2189" s="20"/>
      <c r="EA2189" s="20">
        <v>2</v>
      </c>
      <c r="EB2189" s="20" t="s">
        <v>236</v>
      </c>
      <c r="EC2189" s="20"/>
      <c r="ED2189" s="20"/>
      <c r="EE2189" s="20"/>
      <c r="EF2189" s="20"/>
      <c r="EG2189" s="20"/>
      <c r="EH2189" s="20"/>
      <c r="EI2189" s="20"/>
      <c r="EJ2189" s="20"/>
      <c r="EK2189" s="20"/>
      <c r="EL2189" s="20"/>
      <c r="EM2189" s="20"/>
      <c r="EN2189" s="20"/>
      <c r="EO2189" s="20"/>
      <c r="EP2189" s="20"/>
      <c r="EQ2189" s="20"/>
      <c r="ER2189" s="20"/>
      <c r="ES2189" s="20"/>
      <c r="ET2189" s="20"/>
      <c r="EU2189" s="20"/>
      <c r="EV2189" s="20"/>
      <c r="EW2189" s="20"/>
      <c r="EX2189" s="20"/>
      <c r="EY2189" s="20"/>
      <c r="EZ2189" s="20"/>
      <c r="FA2189" s="20"/>
      <c r="FB2189" s="20"/>
      <c r="FC2189" s="20"/>
      <c r="FD2189" s="20"/>
      <c r="FE2189" s="20" t="s">
        <v>240</v>
      </c>
      <c r="FF2189" s="20" t="s">
        <v>238</v>
      </c>
      <c r="FG2189" s="20">
        <v>15</v>
      </c>
      <c r="FH2189" s="20" t="s">
        <v>256</v>
      </c>
      <c r="FI2189" s="20" t="s">
        <v>238</v>
      </c>
      <c r="FJ2189" s="20"/>
      <c r="FK2189" s="20"/>
      <c r="FL2189" s="20"/>
      <c r="FM2189" s="20"/>
      <c r="FN2189" s="20"/>
      <c r="FO2189" s="20"/>
      <c r="FP2189" s="20"/>
      <c r="FQ2189" s="20"/>
      <c r="FR2189" s="20"/>
      <c r="FS2189" s="20"/>
      <c r="FT2189" s="20"/>
      <c r="FU2189" s="20"/>
      <c r="FV2189" s="20"/>
      <c r="FW2189" s="20" t="s">
        <v>241</v>
      </c>
      <c r="FX2189" s="20" t="s">
        <v>236</v>
      </c>
      <c r="FY2189" s="20"/>
      <c r="FZ2189" s="20"/>
      <c r="GA2189" s="20"/>
      <c r="GB2189" s="20"/>
      <c r="GC2189" s="20"/>
      <c r="GD2189" s="20"/>
      <c r="GE2189" s="20"/>
      <c r="GF2189" s="20"/>
      <c r="GG2189" s="20"/>
      <c r="GH2189" s="20"/>
      <c r="GI2189" s="20" t="s">
        <v>244</v>
      </c>
      <c r="GJ2189" s="20" t="s">
        <v>236</v>
      </c>
      <c r="GK2189" s="20"/>
      <c r="GL2189" s="20"/>
      <c r="GM2189" s="20"/>
      <c r="GN2189" s="20"/>
      <c r="GO2189" s="20"/>
      <c r="GP2189" s="20"/>
      <c r="GQ2189" s="20"/>
      <c r="GR2189" s="20"/>
      <c r="GS2189" s="20"/>
      <c r="GT2189" s="20"/>
      <c r="GU2189" s="20"/>
      <c r="GV2189" s="20"/>
      <c r="GW2189" s="20"/>
      <c r="GX2189" s="20" t="s">
        <v>241</v>
      </c>
      <c r="GY2189" s="20" t="s">
        <v>236</v>
      </c>
    </row>
    <row r="2190" spans="1:207" s="22" customFormat="1" x14ac:dyDescent="0.25">
      <c r="A2190" s="14" t="s">
        <v>6387</v>
      </c>
      <c r="B2190" s="20" t="s">
        <v>6388</v>
      </c>
      <c r="C2190" s="20"/>
      <c r="D2190" s="20" t="s">
        <v>249</v>
      </c>
      <c r="E2190" s="20" t="s">
        <v>219</v>
      </c>
      <c r="F2190" s="20" t="s">
        <v>220</v>
      </c>
      <c r="G2190" s="20" t="s">
        <v>4782</v>
      </c>
      <c r="H2190" s="20" t="s">
        <v>4783</v>
      </c>
      <c r="I2190" s="20" t="s">
        <v>4784</v>
      </c>
      <c r="J2190" s="20" t="s">
        <v>4785</v>
      </c>
      <c r="K2190" s="20">
        <v>10.308017100000001</v>
      </c>
      <c r="L2190" s="20">
        <v>123.8915719</v>
      </c>
      <c r="M2190" s="20"/>
      <c r="N2190" s="20"/>
      <c r="O2190" s="21">
        <v>43041</v>
      </c>
      <c r="P2190" s="20">
        <f t="shared" si="102"/>
        <v>2017</v>
      </c>
      <c r="Q2190" s="20">
        <f t="shared" si="103"/>
        <v>11</v>
      </c>
      <c r="R2190" s="20">
        <f t="shared" si="104"/>
        <v>2</v>
      </c>
      <c r="S2190" s="20"/>
      <c r="T2190" s="20"/>
      <c r="U2190" s="20" t="s">
        <v>225</v>
      </c>
      <c r="V2190" s="20" t="s">
        <v>259</v>
      </c>
      <c r="W2190" s="20" t="s">
        <v>260</v>
      </c>
      <c r="X2190" s="20" t="s">
        <v>239</v>
      </c>
      <c r="Y2190" s="20" t="s">
        <v>6120</v>
      </c>
      <c r="Z2190" s="20" t="s">
        <v>6153</v>
      </c>
      <c r="AA2190" s="20"/>
      <c r="AB2190" s="20"/>
      <c r="AC2190" s="20"/>
      <c r="AD2190" s="20" t="s">
        <v>231</v>
      </c>
      <c r="AE2190" s="20"/>
      <c r="AF2190" s="21">
        <v>42500</v>
      </c>
      <c r="AG2190" s="20">
        <v>1</v>
      </c>
      <c r="AH2190" s="20" t="s">
        <v>5873</v>
      </c>
      <c r="AI2190" s="20" t="s">
        <v>2149</v>
      </c>
      <c r="AJ2190" s="22" t="s">
        <v>254</v>
      </c>
      <c r="AK2190" s="20" t="s">
        <v>6230</v>
      </c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>
        <v>15</v>
      </c>
      <c r="BS2190" s="20"/>
      <c r="BT2190" s="20" t="s">
        <v>238</v>
      </c>
      <c r="BU2190" s="20"/>
      <c r="BV2190" s="20"/>
      <c r="BW2190" s="20"/>
      <c r="BX2190" s="20"/>
      <c r="BY2190" s="20"/>
      <c r="BZ2190" s="20"/>
      <c r="CA2190" s="20"/>
      <c r="CB2190" s="20"/>
      <c r="CC2190" s="20"/>
      <c r="CD2190" s="20"/>
      <c r="CE2190" s="20"/>
      <c r="CF2190" s="20"/>
      <c r="CG2190" s="20"/>
      <c r="CH2190" s="20"/>
      <c r="CI2190" s="20"/>
      <c r="CJ2190" s="20"/>
      <c r="CK2190" s="20"/>
      <c r="CL2190" s="20"/>
      <c r="CM2190" s="20"/>
      <c r="CN2190" s="20" t="s">
        <v>241</v>
      </c>
      <c r="CO2190" s="20" t="s">
        <v>236</v>
      </c>
      <c r="CP2190" s="20"/>
      <c r="CQ2190" s="20"/>
      <c r="CR2190" s="20"/>
      <c r="CS2190" s="20">
        <v>30</v>
      </c>
      <c r="CT2190" s="20" t="s">
        <v>242</v>
      </c>
      <c r="CU2190" s="20" t="s">
        <v>236</v>
      </c>
      <c r="CV2190" s="20"/>
      <c r="CW2190" s="20"/>
      <c r="CX2190" s="20"/>
      <c r="CY2190" s="20"/>
      <c r="CZ2190" s="20">
        <v>16</v>
      </c>
      <c r="DA2190" s="20" t="s">
        <v>238</v>
      </c>
      <c r="DB2190" s="20"/>
      <c r="DC2190" s="20">
        <v>1</v>
      </c>
      <c r="DD2190" s="20" t="s">
        <v>236</v>
      </c>
      <c r="DE2190" s="20"/>
      <c r="DF2190" s="20"/>
      <c r="DG2190" s="20"/>
      <c r="DH2190" s="20"/>
      <c r="DI2190" s="20"/>
      <c r="DJ2190" s="20"/>
      <c r="DK2190" s="20">
        <v>28</v>
      </c>
      <c r="DL2190" s="20" t="s">
        <v>242</v>
      </c>
      <c r="DM2190" s="20" t="s">
        <v>236</v>
      </c>
      <c r="DN2190" s="20"/>
      <c r="DO2190" s="20"/>
      <c r="DP2190" s="20"/>
      <c r="DQ2190" s="20"/>
      <c r="DR2190" s="20"/>
      <c r="DS2190" s="20"/>
      <c r="DT2190" s="20"/>
      <c r="DU2190" s="20"/>
      <c r="DV2190" s="20"/>
      <c r="DW2190" s="20"/>
      <c r="DX2190" s="20"/>
      <c r="DY2190" s="20"/>
      <c r="DZ2190" s="20"/>
      <c r="EA2190" s="20">
        <v>2</v>
      </c>
      <c r="EB2190" s="20" t="s">
        <v>236</v>
      </c>
      <c r="EC2190" s="20"/>
      <c r="ED2190" s="20"/>
      <c r="EE2190" s="20"/>
      <c r="EF2190" s="20"/>
      <c r="EG2190" s="20"/>
      <c r="EH2190" s="20"/>
      <c r="EI2190" s="20"/>
      <c r="EJ2190" s="20"/>
      <c r="EK2190" s="20"/>
      <c r="EL2190" s="20"/>
      <c r="EM2190" s="20"/>
      <c r="EN2190" s="20"/>
      <c r="EO2190" s="20"/>
      <c r="EP2190" s="20"/>
      <c r="EQ2190" s="20"/>
      <c r="ER2190" s="20"/>
      <c r="ES2190" s="20"/>
      <c r="ET2190" s="20"/>
      <c r="EU2190" s="20"/>
      <c r="EV2190" s="20"/>
      <c r="EW2190" s="20"/>
      <c r="EX2190" s="20"/>
      <c r="EY2190" s="20"/>
      <c r="EZ2190" s="20"/>
      <c r="FA2190" s="20"/>
      <c r="FB2190" s="20"/>
      <c r="FC2190" s="20"/>
      <c r="FD2190" s="20"/>
      <c r="FE2190" s="20" t="s">
        <v>240</v>
      </c>
      <c r="FF2190" s="20" t="s">
        <v>238</v>
      </c>
      <c r="FG2190" s="20">
        <v>10</v>
      </c>
      <c r="FH2190" s="20" t="s">
        <v>256</v>
      </c>
      <c r="FI2190" s="20" t="s">
        <v>238</v>
      </c>
      <c r="FJ2190" s="20"/>
      <c r="FK2190" s="20"/>
      <c r="FL2190" s="20"/>
      <c r="FM2190" s="20"/>
      <c r="FN2190" s="20"/>
      <c r="FO2190" s="20"/>
      <c r="FP2190" s="20"/>
      <c r="FQ2190" s="20"/>
      <c r="FR2190" s="20"/>
      <c r="FS2190" s="20"/>
      <c r="FT2190" s="20"/>
      <c r="FU2190" s="20"/>
      <c r="FV2190" s="20"/>
      <c r="FW2190" s="20" t="s">
        <v>241</v>
      </c>
      <c r="FX2190" s="20" t="s">
        <v>236</v>
      </c>
      <c r="FY2190" s="20"/>
      <c r="FZ2190" s="20"/>
      <c r="GA2190" s="20"/>
      <c r="GB2190" s="20"/>
      <c r="GC2190" s="20"/>
      <c r="GD2190" s="20"/>
      <c r="GE2190" s="20"/>
      <c r="GF2190" s="20"/>
      <c r="GG2190" s="20"/>
      <c r="GH2190" s="20"/>
      <c r="GI2190" s="20" t="s">
        <v>244</v>
      </c>
      <c r="GJ2190" s="20" t="s">
        <v>236</v>
      </c>
      <c r="GK2190" s="20"/>
      <c r="GL2190" s="20"/>
      <c r="GM2190" s="20"/>
      <c r="GN2190" s="20"/>
      <c r="GO2190" s="20"/>
      <c r="GP2190" s="20"/>
      <c r="GQ2190" s="20"/>
      <c r="GR2190" s="20"/>
      <c r="GS2190" s="20"/>
      <c r="GT2190" s="20"/>
      <c r="GU2190" s="20"/>
      <c r="GV2190" s="20"/>
      <c r="GW2190" s="20"/>
      <c r="GX2190" s="20" t="s">
        <v>241</v>
      </c>
      <c r="GY2190" s="20" t="s">
        <v>236</v>
      </c>
    </row>
    <row r="2191" spans="1:207" s="22" customFormat="1" x14ac:dyDescent="0.25">
      <c r="A2191" s="14" t="s">
        <v>6389</v>
      </c>
      <c r="B2191" s="20" t="s">
        <v>6390</v>
      </c>
      <c r="C2191" s="20"/>
      <c r="D2191" s="20" t="s">
        <v>218</v>
      </c>
      <c r="E2191" s="20" t="s">
        <v>219</v>
      </c>
      <c r="F2191" s="20" t="s">
        <v>220</v>
      </c>
      <c r="G2191" s="20" t="s">
        <v>221</v>
      </c>
      <c r="H2191" s="20" t="s">
        <v>222</v>
      </c>
      <c r="I2191" s="20" t="s">
        <v>223</v>
      </c>
      <c r="J2191" s="20" t="s">
        <v>224</v>
      </c>
      <c r="K2191" s="20">
        <v>16.401074000000001</v>
      </c>
      <c r="L2191" s="20">
        <v>120.59599</v>
      </c>
      <c r="M2191" s="20"/>
      <c r="N2191" s="20"/>
      <c r="O2191" s="21">
        <v>42829</v>
      </c>
      <c r="P2191" s="20">
        <f t="shared" si="102"/>
        <v>2017</v>
      </c>
      <c r="Q2191" s="20">
        <f t="shared" si="103"/>
        <v>4</v>
      </c>
      <c r="R2191" s="20">
        <f t="shared" si="104"/>
        <v>4</v>
      </c>
      <c r="S2191" s="20"/>
      <c r="T2191" s="20"/>
      <c r="U2191" s="20" t="s">
        <v>225</v>
      </c>
      <c r="V2191" s="20" t="s">
        <v>259</v>
      </c>
      <c r="W2191" s="20" t="s">
        <v>260</v>
      </c>
      <c r="X2191" s="20" t="s">
        <v>239</v>
      </c>
      <c r="Y2191" s="20" t="s">
        <v>294</v>
      </c>
      <c r="Z2191" s="20" t="s">
        <v>5921</v>
      </c>
      <c r="AA2191" s="20"/>
      <c r="AB2191" s="20"/>
      <c r="AC2191" s="20"/>
      <c r="AD2191" s="20" t="s">
        <v>231</v>
      </c>
      <c r="AE2191" s="20"/>
      <c r="AF2191" s="21">
        <v>17090</v>
      </c>
      <c r="AG2191" s="20">
        <v>70</v>
      </c>
      <c r="AH2191" s="20" t="s">
        <v>5873</v>
      </c>
      <c r="AI2191" s="20" t="s">
        <v>6391</v>
      </c>
      <c r="AJ2191" s="22" t="s">
        <v>6392</v>
      </c>
      <c r="AK2191" s="20" t="s">
        <v>6393</v>
      </c>
      <c r="AL2191" s="20">
        <v>20</v>
      </c>
      <c r="AM2191" s="20"/>
      <c r="AN2191" s="20" t="s">
        <v>236</v>
      </c>
      <c r="AO2191" s="20">
        <v>23</v>
      </c>
      <c r="AP2191" s="20">
        <v>4</v>
      </c>
      <c r="AQ2191" s="20" t="s">
        <v>236</v>
      </c>
      <c r="AR2191" s="20"/>
      <c r="AS2191" s="20" t="s">
        <v>237</v>
      </c>
      <c r="AT2191" s="20" t="s">
        <v>238</v>
      </c>
      <c r="AU2191" s="20"/>
      <c r="AV2191" s="20">
        <v>8</v>
      </c>
      <c r="AW2191" s="20" t="s">
        <v>236</v>
      </c>
      <c r="AX2191" s="20"/>
      <c r="AY2191" s="20"/>
      <c r="AZ2191" s="20"/>
      <c r="BA2191" s="20">
        <v>14</v>
      </c>
      <c r="BB2191" s="20"/>
      <c r="BC2191" s="20" t="s">
        <v>238</v>
      </c>
      <c r="BD2191" s="20"/>
      <c r="BE2191" s="20"/>
      <c r="BF2191" s="20"/>
      <c r="BG2191" s="20" t="s">
        <v>271</v>
      </c>
      <c r="BH2191" s="20" t="s">
        <v>238</v>
      </c>
      <c r="BI2191" s="20"/>
      <c r="BJ2191" s="20">
        <v>2</v>
      </c>
      <c r="BK2191" s="20" t="s">
        <v>236</v>
      </c>
      <c r="BL2191" s="20"/>
      <c r="BM2191" s="20"/>
      <c r="BN2191" s="20"/>
      <c r="BO2191" s="20">
        <v>6</v>
      </c>
      <c r="BP2191" s="20"/>
      <c r="BQ2191" s="20" t="s">
        <v>238</v>
      </c>
      <c r="BR2191" s="20">
        <v>26</v>
      </c>
      <c r="BS2191" s="20"/>
      <c r="BT2191" s="20" t="s">
        <v>236</v>
      </c>
      <c r="BU2191" s="20"/>
      <c r="BV2191" s="20">
        <v>4</v>
      </c>
      <c r="BW2191" s="20" t="s">
        <v>236</v>
      </c>
      <c r="BX2191" s="20"/>
      <c r="BY2191" s="20" t="s">
        <v>271</v>
      </c>
      <c r="BZ2191" s="20" t="s">
        <v>238</v>
      </c>
      <c r="CA2191" s="20"/>
      <c r="CB2191" s="20"/>
      <c r="CC2191" s="20"/>
      <c r="CD2191" s="20"/>
      <c r="CE2191" s="20" t="s">
        <v>271</v>
      </c>
      <c r="CF2191" s="20" t="s">
        <v>238</v>
      </c>
      <c r="CG2191" s="20"/>
      <c r="CH2191" s="20"/>
      <c r="CI2191" s="20"/>
      <c r="CJ2191" s="20"/>
      <c r="CK2191" s="20"/>
      <c r="CL2191" s="20"/>
      <c r="CM2191" s="20"/>
      <c r="CN2191" s="20" t="s">
        <v>240</v>
      </c>
      <c r="CO2191" s="20" t="s">
        <v>238</v>
      </c>
      <c r="CP2191" s="20"/>
      <c r="CQ2191" s="20"/>
      <c r="CR2191" s="20"/>
      <c r="CS2191" s="20"/>
      <c r="CT2191" s="20"/>
      <c r="CU2191" s="20"/>
      <c r="CV2191" s="20"/>
      <c r="CW2191" s="20"/>
      <c r="CX2191" s="20"/>
      <c r="CY2191" s="20"/>
      <c r="CZ2191" s="20">
        <v>16</v>
      </c>
      <c r="DA2191" s="20" t="s">
        <v>238</v>
      </c>
      <c r="DB2191" s="20"/>
      <c r="DC2191" s="20"/>
      <c r="DD2191" s="20"/>
      <c r="DE2191" s="20"/>
      <c r="DF2191" s="20"/>
      <c r="DG2191" s="20"/>
      <c r="DH2191" s="20"/>
      <c r="DI2191" s="20" t="s">
        <v>241</v>
      </c>
      <c r="DJ2191" s="20" t="s">
        <v>236</v>
      </c>
      <c r="DK2191" s="20"/>
      <c r="DL2191" s="20"/>
      <c r="DM2191" s="20"/>
      <c r="DN2191" s="20">
        <v>20</v>
      </c>
      <c r="DO2191" s="20" t="s">
        <v>244</v>
      </c>
      <c r="DP2191" s="20" t="s">
        <v>236</v>
      </c>
      <c r="DQ2191" s="20"/>
      <c r="DR2191" s="20"/>
      <c r="DS2191" s="20"/>
      <c r="DT2191" s="20"/>
      <c r="DU2191" s="20" t="s">
        <v>242</v>
      </c>
      <c r="DV2191" s="20" t="s">
        <v>236</v>
      </c>
      <c r="DW2191" s="20"/>
      <c r="DX2191" s="20" t="s">
        <v>272</v>
      </c>
      <c r="DY2191" s="20" t="s">
        <v>238</v>
      </c>
      <c r="DZ2191" s="20"/>
      <c r="EA2191" s="20"/>
      <c r="EB2191" s="20"/>
      <c r="EC2191" s="20">
        <v>32</v>
      </c>
      <c r="ED2191" s="20"/>
      <c r="EE2191" s="20" t="s">
        <v>236</v>
      </c>
      <c r="EF2191" s="20"/>
      <c r="EG2191" s="20"/>
      <c r="EH2191" s="20"/>
      <c r="EI2191" s="20"/>
      <c r="EJ2191" s="20"/>
      <c r="EK2191" s="20"/>
      <c r="EL2191" s="20"/>
      <c r="EM2191" s="20"/>
      <c r="EN2191" s="20"/>
      <c r="EO2191" s="20"/>
      <c r="EP2191" s="20"/>
      <c r="EQ2191" s="20"/>
      <c r="ER2191" s="20"/>
      <c r="ES2191" s="20"/>
      <c r="ET2191" s="20"/>
      <c r="EU2191" s="20"/>
      <c r="EV2191" s="20"/>
      <c r="EW2191" s="20"/>
      <c r="EX2191" s="20"/>
      <c r="EY2191" s="20"/>
      <c r="EZ2191" s="20"/>
      <c r="FA2191" s="20"/>
      <c r="FB2191" s="20"/>
      <c r="FC2191" s="20"/>
      <c r="FD2191" s="20"/>
      <c r="FE2191" s="20"/>
      <c r="FF2191" s="20"/>
      <c r="FG2191" s="20"/>
      <c r="FH2191" s="20"/>
      <c r="FI2191" s="20"/>
      <c r="FJ2191" s="20"/>
      <c r="FK2191" s="20"/>
      <c r="FL2191" s="20"/>
      <c r="FM2191" s="20"/>
      <c r="FN2191" s="20"/>
      <c r="FO2191" s="20"/>
      <c r="FP2191" s="20"/>
      <c r="FQ2191" s="20"/>
      <c r="FR2191" s="20"/>
      <c r="FS2191" s="20"/>
      <c r="FT2191" s="20"/>
      <c r="FU2191" s="20"/>
      <c r="FV2191" s="20"/>
      <c r="FW2191" s="20"/>
      <c r="FX2191" s="20"/>
      <c r="FY2191" s="20"/>
      <c r="FZ2191" s="20"/>
      <c r="GA2191" s="20"/>
      <c r="GB2191" s="20"/>
      <c r="GC2191" s="20"/>
      <c r="GD2191" s="20"/>
      <c r="GE2191" s="20"/>
      <c r="GF2191" s="20"/>
      <c r="GG2191" s="20"/>
      <c r="GH2191" s="20"/>
      <c r="GI2191" s="20" t="s">
        <v>244</v>
      </c>
      <c r="GJ2191" s="20" t="s">
        <v>236</v>
      </c>
      <c r="GK2191" s="20"/>
      <c r="GL2191" s="20"/>
      <c r="GM2191" s="20"/>
      <c r="GN2191" s="20"/>
      <c r="GO2191" s="20"/>
      <c r="GP2191" s="20"/>
      <c r="GQ2191" s="20"/>
      <c r="GR2191" s="20"/>
      <c r="GS2191" s="20"/>
      <c r="GT2191" s="20"/>
      <c r="GU2191" s="20" t="s">
        <v>244</v>
      </c>
      <c r="GV2191" s="20" t="s">
        <v>236</v>
      </c>
      <c r="GW2191" s="20"/>
      <c r="GX2191" s="20"/>
      <c r="GY2191" s="20"/>
    </row>
    <row r="2192" spans="1:207" s="22" customFormat="1" x14ac:dyDescent="0.25">
      <c r="A2192" s="14" t="s">
        <v>6394</v>
      </c>
      <c r="B2192" s="20" t="s">
        <v>6395</v>
      </c>
      <c r="C2192" s="20"/>
      <c r="D2192" s="20" t="s">
        <v>218</v>
      </c>
      <c r="E2192" s="20" t="s">
        <v>219</v>
      </c>
      <c r="F2192" s="20" t="s">
        <v>220</v>
      </c>
      <c r="G2192" s="20" t="s">
        <v>221</v>
      </c>
      <c r="H2192" s="20" t="s">
        <v>222</v>
      </c>
      <c r="I2192" s="20" t="s">
        <v>223</v>
      </c>
      <c r="J2192" s="20" t="s">
        <v>224</v>
      </c>
      <c r="K2192" s="20">
        <v>16.401074000000001</v>
      </c>
      <c r="L2192" s="20">
        <v>120.59599</v>
      </c>
      <c r="M2192" s="20"/>
      <c r="N2192" s="20"/>
      <c r="O2192" s="21">
        <v>42892</v>
      </c>
      <c r="P2192" s="20">
        <f t="shared" si="102"/>
        <v>2017</v>
      </c>
      <c r="Q2192" s="20">
        <f t="shared" si="103"/>
        <v>6</v>
      </c>
      <c r="R2192" s="20">
        <f t="shared" si="104"/>
        <v>6</v>
      </c>
      <c r="S2192" s="20"/>
      <c r="T2192" s="20"/>
      <c r="U2192" s="20" t="s">
        <v>225</v>
      </c>
      <c r="V2192" s="20" t="s">
        <v>259</v>
      </c>
      <c r="W2192" s="20" t="s">
        <v>260</v>
      </c>
      <c r="X2192" s="20" t="s">
        <v>239</v>
      </c>
      <c r="Y2192" s="20" t="s">
        <v>458</v>
      </c>
      <c r="Z2192" s="20" t="s">
        <v>6149</v>
      </c>
      <c r="AA2192" s="20"/>
      <c r="AB2192" s="20"/>
      <c r="AC2192" s="20"/>
      <c r="AD2192" s="20" t="s">
        <v>289</v>
      </c>
      <c r="AE2192" s="20"/>
      <c r="AF2192" s="21">
        <v>23128</v>
      </c>
      <c r="AG2192" s="20">
        <v>54</v>
      </c>
      <c r="AH2192" s="20" t="s">
        <v>5873</v>
      </c>
      <c r="AI2192" s="20" t="s">
        <v>6396</v>
      </c>
      <c r="AJ2192" s="22" t="s">
        <v>6392</v>
      </c>
      <c r="AK2192" s="20" t="s">
        <v>6393</v>
      </c>
      <c r="AL2192" s="20">
        <v>22</v>
      </c>
      <c r="AM2192" s="20"/>
      <c r="AN2192" s="20" t="s">
        <v>236</v>
      </c>
      <c r="AO2192" s="20">
        <v>19</v>
      </c>
      <c r="AP2192" s="20">
        <v>8</v>
      </c>
      <c r="AQ2192" s="20" t="s">
        <v>236</v>
      </c>
      <c r="AR2192" s="20"/>
      <c r="AS2192" s="20" t="s">
        <v>237</v>
      </c>
      <c r="AT2192" s="20" t="s">
        <v>238</v>
      </c>
      <c r="AU2192" s="20"/>
      <c r="AV2192" s="20" t="s">
        <v>237</v>
      </c>
      <c r="AW2192" s="20" t="s">
        <v>238</v>
      </c>
      <c r="AX2192" s="20"/>
      <c r="AY2192" s="20"/>
      <c r="AZ2192" s="20"/>
      <c r="BA2192" s="20">
        <v>16</v>
      </c>
      <c r="BB2192" s="20"/>
      <c r="BC2192" s="20" t="s">
        <v>238</v>
      </c>
      <c r="BD2192" s="20"/>
      <c r="BE2192" s="20"/>
      <c r="BF2192" s="20"/>
      <c r="BG2192" s="20" t="s">
        <v>271</v>
      </c>
      <c r="BH2192" s="20" t="s">
        <v>238</v>
      </c>
      <c r="BI2192" s="20"/>
      <c r="BJ2192" s="20">
        <v>2</v>
      </c>
      <c r="BK2192" s="20" t="s">
        <v>236</v>
      </c>
      <c r="BL2192" s="20"/>
      <c r="BM2192" s="20"/>
      <c r="BN2192" s="20"/>
      <c r="BO2192" s="20">
        <v>10</v>
      </c>
      <c r="BP2192" s="20"/>
      <c r="BQ2192" s="20" t="s">
        <v>238</v>
      </c>
      <c r="BR2192" s="20">
        <v>24</v>
      </c>
      <c r="BS2192" s="20"/>
      <c r="BT2192" s="20" t="s">
        <v>236</v>
      </c>
      <c r="BU2192" s="20"/>
      <c r="BV2192" s="20">
        <v>4</v>
      </c>
      <c r="BW2192" s="20" t="s">
        <v>236</v>
      </c>
      <c r="BX2192" s="20"/>
      <c r="BY2192" s="20" t="s">
        <v>271</v>
      </c>
      <c r="BZ2192" s="20" t="s">
        <v>238</v>
      </c>
      <c r="CA2192" s="20"/>
      <c r="CB2192" s="20" t="s">
        <v>271</v>
      </c>
      <c r="CC2192" s="20" t="s">
        <v>238</v>
      </c>
      <c r="CD2192" s="20"/>
      <c r="CE2192" s="20" t="s">
        <v>271</v>
      </c>
      <c r="CF2192" s="20" t="s">
        <v>238</v>
      </c>
      <c r="CG2192" s="20"/>
      <c r="CH2192" s="20"/>
      <c r="CI2192" s="20"/>
      <c r="CJ2192" s="20"/>
      <c r="CK2192" s="20"/>
      <c r="CL2192" s="20"/>
      <c r="CM2192" s="20"/>
      <c r="CN2192" s="20" t="s">
        <v>240</v>
      </c>
      <c r="CO2192" s="20" t="s">
        <v>238</v>
      </c>
      <c r="CP2192" s="20"/>
      <c r="CQ2192" s="20"/>
      <c r="CR2192" s="20"/>
      <c r="CS2192" s="20"/>
      <c r="CT2192" s="20"/>
      <c r="CU2192" s="20"/>
      <c r="CV2192" s="20"/>
      <c r="CW2192" s="20"/>
      <c r="CX2192" s="20"/>
      <c r="CY2192" s="20"/>
      <c r="CZ2192" s="20">
        <v>16</v>
      </c>
      <c r="DA2192" s="20" t="s">
        <v>238</v>
      </c>
      <c r="DB2192" s="20"/>
      <c r="DC2192" s="20"/>
      <c r="DD2192" s="20"/>
      <c r="DE2192" s="20"/>
      <c r="DF2192" s="20"/>
      <c r="DG2192" s="20"/>
      <c r="DH2192" s="20"/>
      <c r="DI2192" s="20" t="s">
        <v>241</v>
      </c>
      <c r="DJ2192" s="20" t="s">
        <v>236</v>
      </c>
      <c r="DK2192" s="20"/>
      <c r="DL2192" s="20"/>
      <c r="DM2192" s="20"/>
      <c r="DN2192" s="20"/>
      <c r="DO2192" s="20" t="s">
        <v>244</v>
      </c>
      <c r="DP2192" s="20" t="s">
        <v>236</v>
      </c>
      <c r="DQ2192" s="20"/>
      <c r="DR2192" s="20"/>
      <c r="DS2192" s="20"/>
      <c r="DT2192" s="20"/>
      <c r="DU2192" s="20" t="s">
        <v>242</v>
      </c>
      <c r="DV2192" s="20" t="s">
        <v>236</v>
      </c>
      <c r="DW2192" s="20"/>
      <c r="DX2192" s="20" t="s">
        <v>272</v>
      </c>
      <c r="DY2192" s="20" t="s">
        <v>238</v>
      </c>
      <c r="DZ2192" s="20"/>
      <c r="EA2192" s="20"/>
      <c r="EB2192" s="20"/>
      <c r="EC2192" s="20">
        <v>30</v>
      </c>
      <c r="ED2192" s="20"/>
      <c r="EE2192" s="20" t="s">
        <v>236</v>
      </c>
      <c r="EF2192" s="20"/>
      <c r="EG2192" s="20"/>
      <c r="EH2192" s="20"/>
      <c r="EI2192" s="20"/>
      <c r="EJ2192" s="20"/>
      <c r="EK2192" s="20"/>
      <c r="EL2192" s="20"/>
      <c r="EM2192" s="20"/>
      <c r="EN2192" s="20"/>
      <c r="EO2192" s="20"/>
      <c r="EP2192" s="20"/>
      <c r="EQ2192" s="20"/>
      <c r="ER2192" s="20"/>
      <c r="ES2192" s="20"/>
      <c r="ET2192" s="20"/>
      <c r="EU2192" s="20"/>
      <c r="EV2192" s="20"/>
      <c r="EW2192" s="20"/>
      <c r="EX2192" s="20"/>
      <c r="EY2192" s="20"/>
      <c r="EZ2192" s="20"/>
      <c r="FA2192" s="20"/>
      <c r="FB2192" s="20"/>
      <c r="FC2192" s="20"/>
      <c r="FD2192" s="20"/>
      <c r="FE2192" s="20"/>
      <c r="FF2192" s="20"/>
      <c r="FG2192" s="20"/>
      <c r="FH2192" s="20"/>
      <c r="FI2192" s="20"/>
      <c r="FJ2192" s="20"/>
      <c r="FK2192" s="20"/>
      <c r="FL2192" s="20"/>
      <c r="FM2192" s="20"/>
      <c r="FN2192" s="20"/>
      <c r="FO2192" s="20"/>
      <c r="FP2192" s="20"/>
      <c r="FQ2192" s="20"/>
      <c r="FR2192" s="20"/>
      <c r="FS2192" s="20"/>
      <c r="FT2192" s="20"/>
      <c r="FU2192" s="20"/>
      <c r="FV2192" s="20"/>
      <c r="FW2192" s="20"/>
      <c r="FX2192" s="20"/>
      <c r="FY2192" s="20"/>
      <c r="FZ2192" s="20"/>
      <c r="GA2192" s="20"/>
      <c r="GB2192" s="20"/>
      <c r="GC2192" s="20"/>
      <c r="GD2192" s="20"/>
      <c r="GE2192" s="20"/>
      <c r="GF2192" s="20"/>
      <c r="GG2192" s="20"/>
      <c r="GH2192" s="20"/>
      <c r="GI2192" s="20" t="s">
        <v>273</v>
      </c>
      <c r="GJ2192" s="20" t="s">
        <v>238</v>
      </c>
      <c r="GK2192" s="20"/>
      <c r="GL2192" s="20"/>
      <c r="GM2192" s="20"/>
      <c r="GN2192" s="20"/>
      <c r="GO2192" s="20"/>
      <c r="GP2192" s="20"/>
      <c r="GQ2192" s="20"/>
      <c r="GR2192" s="20"/>
      <c r="GS2192" s="20"/>
      <c r="GT2192" s="20"/>
      <c r="GU2192" s="20" t="s">
        <v>244</v>
      </c>
      <c r="GV2192" s="20" t="s">
        <v>236</v>
      </c>
      <c r="GW2192" s="20"/>
      <c r="GX2192" s="20"/>
      <c r="GY2192" s="20"/>
    </row>
    <row r="2193" spans="1:207" s="22" customFormat="1" x14ac:dyDescent="0.25">
      <c r="A2193" s="14" t="s">
        <v>6397</v>
      </c>
      <c r="B2193" s="20" t="s">
        <v>6398</v>
      </c>
      <c r="C2193" s="20"/>
      <c r="D2193" s="20" t="s">
        <v>218</v>
      </c>
      <c r="E2193" s="20" t="s">
        <v>219</v>
      </c>
      <c r="F2193" s="20" t="s">
        <v>220</v>
      </c>
      <c r="G2193" s="20" t="s">
        <v>1344</v>
      </c>
      <c r="H2193" s="20" t="s">
        <v>1345</v>
      </c>
      <c r="I2193" s="20" t="s">
        <v>1346</v>
      </c>
      <c r="J2193" s="20" t="s">
        <v>1347</v>
      </c>
      <c r="K2193" s="20">
        <v>17.656567299999999</v>
      </c>
      <c r="L2193" s="20">
        <v>121.7466281</v>
      </c>
      <c r="M2193" s="20"/>
      <c r="N2193" s="20"/>
      <c r="O2193" s="21">
        <v>42760</v>
      </c>
      <c r="P2193" s="20">
        <f t="shared" si="102"/>
        <v>2017</v>
      </c>
      <c r="Q2193" s="20">
        <f t="shared" si="103"/>
        <v>1</v>
      </c>
      <c r="R2193" s="20">
        <f t="shared" si="104"/>
        <v>25</v>
      </c>
      <c r="S2193" s="20"/>
      <c r="T2193" s="20"/>
      <c r="U2193" s="20" t="s">
        <v>225</v>
      </c>
      <c r="V2193" s="20" t="s">
        <v>259</v>
      </c>
      <c r="W2193" s="20" t="s">
        <v>260</v>
      </c>
      <c r="X2193" s="20" t="s">
        <v>239</v>
      </c>
      <c r="Y2193" s="20" t="s">
        <v>266</v>
      </c>
      <c r="Z2193" s="20" t="s">
        <v>5897</v>
      </c>
      <c r="AA2193" s="20"/>
      <c r="AB2193" s="20"/>
      <c r="AC2193" s="20"/>
      <c r="AD2193" s="20" t="s">
        <v>231</v>
      </c>
      <c r="AE2193" s="20"/>
      <c r="AF2193" s="21">
        <v>42738</v>
      </c>
      <c r="AG2193" s="20" t="s">
        <v>2057</v>
      </c>
      <c r="AH2193" s="20" t="s">
        <v>5867</v>
      </c>
      <c r="AI2193" s="20"/>
      <c r="AJ2193" s="22" t="s">
        <v>6399</v>
      </c>
      <c r="AK2193" s="20" t="s">
        <v>6400</v>
      </c>
      <c r="AL2193" s="20">
        <v>6</v>
      </c>
      <c r="AM2193" s="20"/>
      <c r="AN2193" s="20" t="s">
        <v>238</v>
      </c>
      <c r="AO2193" s="20"/>
      <c r="AP2193" s="20" t="s">
        <v>237</v>
      </c>
      <c r="AQ2193" s="20" t="s">
        <v>238</v>
      </c>
      <c r="AR2193" s="20"/>
      <c r="AS2193" s="20" t="s">
        <v>237</v>
      </c>
      <c r="AT2193" s="20" t="s">
        <v>238</v>
      </c>
      <c r="AU2193" s="20"/>
      <c r="AV2193" s="20" t="s">
        <v>237</v>
      </c>
      <c r="AW2193" s="20" t="s">
        <v>238</v>
      </c>
      <c r="AX2193" s="20"/>
      <c r="AY2193" s="20"/>
      <c r="AZ2193" s="20"/>
      <c r="BA2193" s="20">
        <v>15</v>
      </c>
      <c r="BB2193" s="20"/>
      <c r="BC2193" s="20" t="s">
        <v>238</v>
      </c>
      <c r="BD2193" s="20"/>
      <c r="BE2193" s="20"/>
      <c r="BF2193" s="20"/>
      <c r="BG2193" s="20" t="s">
        <v>271</v>
      </c>
      <c r="BH2193" s="20" t="s">
        <v>238</v>
      </c>
      <c r="BI2193" s="20"/>
      <c r="BJ2193" s="20">
        <v>4</v>
      </c>
      <c r="BK2193" s="20" t="s">
        <v>239</v>
      </c>
      <c r="BL2193" s="20"/>
      <c r="BM2193" s="20"/>
      <c r="BN2193" s="20"/>
      <c r="BO2193" s="20">
        <v>6</v>
      </c>
      <c r="BP2193" s="20"/>
      <c r="BQ2193" s="20" t="s">
        <v>238</v>
      </c>
      <c r="BR2193" s="20">
        <v>6</v>
      </c>
      <c r="BS2193" s="20"/>
      <c r="BT2193" s="20" t="s">
        <v>238</v>
      </c>
      <c r="BU2193" s="20"/>
      <c r="BV2193" s="20" t="s">
        <v>271</v>
      </c>
      <c r="BW2193" s="20" t="s">
        <v>238</v>
      </c>
      <c r="BX2193" s="20"/>
      <c r="BY2193" s="20" t="s">
        <v>271</v>
      </c>
      <c r="BZ2193" s="20" t="s">
        <v>238</v>
      </c>
      <c r="CA2193" s="20"/>
      <c r="CB2193" s="20"/>
      <c r="CC2193" s="20"/>
      <c r="CD2193" s="20"/>
      <c r="CE2193" s="20" t="s">
        <v>271</v>
      </c>
      <c r="CF2193" s="20" t="s">
        <v>238</v>
      </c>
      <c r="CG2193" s="20"/>
      <c r="CH2193" s="20"/>
      <c r="CI2193" s="20"/>
      <c r="CJ2193" s="20">
        <v>6</v>
      </c>
      <c r="CK2193" s="20"/>
      <c r="CL2193" s="20" t="s">
        <v>238</v>
      </c>
      <c r="CM2193" s="20"/>
      <c r="CN2193" s="20" t="s">
        <v>240</v>
      </c>
      <c r="CO2193" s="20" t="s">
        <v>238</v>
      </c>
      <c r="CP2193" s="20"/>
      <c r="CQ2193" s="20"/>
      <c r="CR2193" s="20"/>
      <c r="CS2193" s="20"/>
      <c r="CT2193" s="20"/>
      <c r="CU2193" s="20"/>
      <c r="CV2193" s="20"/>
      <c r="CW2193" s="20"/>
      <c r="CX2193" s="20"/>
      <c r="CY2193" s="20"/>
      <c r="CZ2193" s="20">
        <v>16</v>
      </c>
      <c r="DA2193" s="20" t="s">
        <v>238</v>
      </c>
      <c r="DB2193" s="20"/>
      <c r="DC2193" s="20"/>
      <c r="DD2193" s="20"/>
      <c r="DE2193" s="20"/>
      <c r="DF2193" s="20"/>
      <c r="DG2193" s="20"/>
      <c r="DH2193" s="20"/>
      <c r="DI2193" s="20">
        <v>4</v>
      </c>
      <c r="DJ2193" s="20" t="s">
        <v>238</v>
      </c>
      <c r="DK2193" s="20"/>
      <c r="DL2193" s="20"/>
      <c r="DM2193" s="20"/>
      <c r="DN2193" s="20">
        <v>6</v>
      </c>
      <c r="DO2193" s="20"/>
      <c r="DP2193" s="20" t="s">
        <v>238</v>
      </c>
      <c r="DQ2193" s="20"/>
      <c r="DR2193" s="20"/>
      <c r="DS2193" s="20"/>
      <c r="DT2193" s="20"/>
      <c r="DU2193" s="20" t="s">
        <v>273</v>
      </c>
      <c r="DV2193" s="20" t="s">
        <v>238</v>
      </c>
      <c r="DW2193" s="20"/>
      <c r="DX2193" s="20" t="s">
        <v>272</v>
      </c>
      <c r="DY2193" s="20" t="s">
        <v>238</v>
      </c>
      <c r="DZ2193" s="20"/>
      <c r="EA2193" s="20"/>
      <c r="EB2193" s="20"/>
      <c r="EC2193" s="20">
        <v>11</v>
      </c>
      <c r="ED2193" s="20"/>
      <c r="EE2193" s="20" t="s">
        <v>238</v>
      </c>
      <c r="EF2193" s="20"/>
      <c r="EG2193" s="20"/>
      <c r="EH2193" s="20"/>
      <c r="EI2193" s="20"/>
      <c r="EJ2193" s="20"/>
      <c r="EK2193" s="20"/>
      <c r="EL2193" s="20"/>
      <c r="EM2193" s="20"/>
      <c r="EN2193" s="20"/>
      <c r="EO2193" s="20"/>
      <c r="EP2193" s="20"/>
      <c r="EQ2193" s="20"/>
      <c r="ER2193" s="20"/>
      <c r="ES2193" s="20"/>
      <c r="ET2193" s="20"/>
      <c r="EU2193" s="20"/>
      <c r="EV2193" s="20"/>
      <c r="EW2193" s="20"/>
      <c r="EX2193" s="20"/>
      <c r="EY2193" s="20"/>
      <c r="EZ2193" s="20"/>
      <c r="FA2193" s="20"/>
      <c r="FB2193" s="20"/>
      <c r="FC2193" s="20"/>
      <c r="FD2193" s="20"/>
      <c r="FE2193" s="20"/>
      <c r="FF2193" s="20"/>
      <c r="FG2193" s="20"/>
      <c r="FH2193" s="20"/>
      <c r="FI2193" s="20"/>
      <c r="FJ2193" s="20"/>
      <c r="FK2193" s="20"/>
      <c r="FL2193" s="20"/>
      <c r="FM2193" s="20"/>
      <c r="FN2193" s="20"/>
      <c r="FO2193" s="20"/>
      <c r="FP2193" s="20"/>
      <c r="FQ2193" s="20"/>
      <c r="FR2193" s="20"/>
      <c r="FS2193" s="20"/>
      <c r="FT2193" s="20"/>
      <c r="FU2193" s="20"/>
      <c r="FV2193" s="20"/>
      <c r="FW2193" s="20"/>
      <c r="FX2193" s="20"/>
      <c r="FY2193" s="20"/>
      <c r="FZ2193" s="20"/>
      <c r="GA2193" s="20"/>
      <c r="GB2193" s="20"/>
      <c r="GC2193" s="20"/>
      <c r="GD2193" s="20"/>
      <c r="GE2193" s="20"/>
      <c r="GF2193" s="20"/>
      <c r="GG2193" s="20"/>
      <c r="GH2193" s="20"/>
      <c r="GI2193" s="20" t="s">
        <v>244</v>
      </c>
      <c r="GJ2193" s="20" t="s">
        <v>236</v>
      </c>
      <c r="GK2193" s="20"/>
      <c r="GL2193" s="20"/>
      <c r="GM2193" s="20"/>
      <c r="GN2193" s="20">
        <v>6</v>
      </c>
      <c r="GO2193" s="20"/>
      <c r="GP2193" s="20" t="s">
        <v>238</v>
      </c>
      <c r="GQ2193" s="20"/>
      <c r="GR2193" s="20"/>
      <c r="GS2193" s="20"/>
      <c r="GT2193" s="20"/>
      <c r="GU2193" s="20" t="s">
        <v>273</v>
      </c>
      <c r="GV2193" s="20" t="s">
        <v>238</v>
      </c>
      <c r="GW2193" s="20"/>
      <c r="GX2193" s="20"/>
      <c r="GY2193" s="20"/>
    </row>
    <row r="2194" spans="1:207" s="22" customFormat="1" x14ac:dyDescent="0.25">
      <c r="A2194" s="14" t="s">
        <v>6401</v>
      </c>
      <c r="B2194" s="20" t="s">
        <v>6402</v>
      </c>
      <c r="C2194" s="20"/>
      <c r="D2194" s="20" t="s">
        <v>218</v>
      </c>
      <c r="E2194" s="20" t="s">
        <v>219</v>
      </c>
      <c r="F2194" s="20" t="s">
        <v>220</v>
      </c>
      <c r="G2194" s="20" t="s">
        <v>1344</v>
      </c>
      <c r="H2194" s="20" t="s">
        <v>1345</v>
      </c>
      <c r="I2194" s="20" t="s">
        <v>1346</v>
      </c>
      <c r="J2194" s="20" t="s">
        <v>1347</v>
      </c>
      <c r="K2194" s="20">
        <v>17.656567299999999</v>
      </c>
      <c r="L2194" s="20">
        <v>121.7466281</v>
      </c>
      <c r="M2194" s="20"/>
      <c r="N2194" s="20"/>
      <c r="O2194" s="21">
        <v>42762</v>
      </c>
      <c r="P2194" s="20">
        <f t="shared" si="102"/>
        <v>2017</v>
      </c>
      <c r="Q2194" s="20">
        <f t="shared" si="103"/>
        <v>1</v>
      </c>
      <c r="R2194" s="20">
        <f t="shared" si="104"/>
        <v>27</v>
      </c>
      <c r="S2194" s="20"/>
      <c r="T2194" s="20"/>
      <c r="U2194" s="20" t="s">
        <v>225</v>
      </c>
      <c r="V2194" s="20" t="s">
        <v>259</v>
      </c>
      <c r="W2194" s="20" t="s">
        <v>260</v>
      </c>
      <c r="X2194" s="20" t="s">
        <v>239</v>
      </c>
      <c r="Y2194" s="20" t="s">
        <v>266</v>
      </c>
      <c r="Z2194" s="20" t="s">
        <v>5897</v>
      </c>
      <c r="AA2194" s="20"/>
      <c r="AB2194" s="20"/>
      <c r="AC2194" s="20"/>
      <c r="AD2194" s="20" t="s">
        <v>289</v>
      </c>
      <c r="AE2194" s="20"/>
      <c r="AF2194" s="21">
        <v>42755</v>
      </c>
      <c r="AG2194" s="20" t="s">
        <v>1475</v>
      </c>
      <c r="AH2194" s="20" t="s">
        <v>5873</v>
      </c>
      <c r="AI2194" s="20" t="s">
        <v>1479</v>
      </c>
      <c r="AJ2194" s="22" t="s">
        <v>6399</v>
      </c>
      <c r="AK2194" s="20" t="s">
        <v>6400</v>
      </c>
      <c r="AL2194" s="20">
        <v>6</v>
      </c>
      <c r="AM2194" s="20"/>
      <c r="AN2194" s="20" t="s">
        <v>238</v>
      </c>
      <c r="AO2194" s="20"/>
      <c r="AP2194" s="20" t="s">
        <v>237</v>
      </c>
      <c r="AQ2194" s="20" t="s">
        <v>238</v>
      </c>
      <c r="AR2194" s="20"/>
      <c r="AS2194" s="20" t="s">
        <v>237</v>
      </c>
      <c r="AT2194" s="20" t="s">
        <v>238</v>
      </c>
      <c r="AU2194" s="20"/>
      <c r="AV2194" s="20" t="s">
        <v>237</v>
      </c>
      <c r="AW2194" s="20" t="s">
        <v>238</v>
      </c>
      <c r="AX2194" s="20"/>
      <c r="AY2194" s="20"/>
      <c r="AZ2194" s="20"/>
      <c r="BA2194" s="20">
        <v>16</v>
      </c>
      <c r="BB2194" s="20"/>
      <c r="BC2194" s="20" t="s">
        <v>238</v>
      </c>
      <c r="BD2194" s="20"/>
      <c r="BE2194" s="20"/>
      <c r="BF2194" s="20"/>
      <c r="BG2194" s="20" t="s">
        <v>271</v>
      </c>
      <c r="BH2194" s="20" t="s">
        <v>238</v>
      </c>
      <c r="BI2194" s="20"/>
      <c r="BJ2194" s="20">
        <v>32</v>
      </c>
      <c r="BK2194" s="20" t="s">
        <v>238</v>
      </c>
      <c r="BL2194" s="20"/>
      <c r="BM2194" s="20"/>
      <c r="BN2194" s="20"/>
      <c r="BO2194" s="20">
        <v>6</v>
      </c>
      <c r="BP2194" s="20"/>
      <c r="BQ2194" s="20" t="s">
        <v>238</v>
      </c>
      <c r="BR2194" s="20">
        <v>6</v>
      </c>
      <c r="BS2194" s="20"/>
      <c r="BT2194" s="20" t="s">
        <v>238</v>
      </c>
      <c r="BU2194" s="20"/>
      <c r="BV2194" s="20" t="s">
        <v>271</v>
      </c>
      <c r="BW2194" s="20" t="s">
        <v>238</v>
      </c>
      <c r="BX2194" s="20"/>
      <c r="BY2194" s="20" t="s">
        <v>271</v>
      </c>
      <c r="BZ2194" s="20" t="s">
        <v>238</v>
      </c>
      <c r="CA2194" s="20"/>
      <c r="CB2194" s="20"/>
      <c r="CC2194" s="20"/>
      <c r="CD2194" s="20"/>
      <c r="CE2194" s="20" t="s">
        <v>271</v>
      </c>
      <c r="CF2194" s="20" t="s">
        <v>238</v>
      </c>
      <c r="CG2194" s="20"/>
      <c r="CH2194" s="20"/>
      <c r="CI2194" s="20"/>
      <c r="CJ2194" s="20">
        <v>6</v>
      </c>
      <c r="CK2194" s="20"/>
      <c r="CL2194" s="20" t="s">
        <v>238</v>
      </c>
      <c r="CM2194" s="20"/>
      <c r="CN2194" s="20" t="s">
        <v>240</v>
      </c>
      <c r="CO2194" s="20" t="s">
        <v>238</v>
      </c>
      <c r="CP2194" s="20"/>
      <c r="CQ2194" s="20"/>
      <c r="CR2194" s="20"/>
      <c r="CS2194" s="20"/>
      <c r="CT2194" s="20"/>
      <c r="CU2194" s="20"/>
      <c r="CV2194" s="20"/>
      <c r="CW2194" s="20"/>
      <c r="CX2194" s="20"/>
      <c r="CY2194" s="20"/>
      <c r="CZ2194" s="20">
        <v>16</v>
      </c>
      <c r="DA2194" s="20" t="s">
        <v>238</v>
      </c>
      <c r="DB2194" s="20"/>
      <c r="DC2194" s="20"/>
      <c r="DD2194" s="20"/>
      <c r="DE2194" s="20"/>
      <c r="DF2194" s="20"/>
      <c r="DG2194" s="20"/>
      <c r="DH2194" s="20"/>
      <c r="DI2194" s="20">
        <v>4</v>
      </c>
      <c r="DJ2194" s="20" t="s">
        <v>238</v>
      </c>
      <c r="DK2194" s="20"/>
      <c r="DL2194" s="20"/>
      <c r="DM2194" s="20"/>
      <c r="DN2194" s="20"/>
      <c r="DO2194" s="20" t="s">
        <v>273</v>
      </c>
      <c r="DP2194" s="20" t="s">
        <v>238</v>
      </c>
      <c r="DQ2194" s="20"/>
      <c r="DR2194" s="20"/>
      <c r="DS2194" s="20"/>
      <c r="DT2194" s="20"/>
      <c r="DU2194" s="20" t="s">
        <v>273</v>
      </c>
      <c r="DV2194" s="20" t="s">
        <v>238</v>
      </c>
      <c r="DW2194" s="20"/>
      <c r="DX2194" s="20" t="s">
        <v>272</v>
      </c>
      <c r="DY2194" s="20" t="s">
        <v>238</v>
      </c>
      <c r="DZ2194" s="20"/>
      <c r="EA2194" s="20"/>
      <c r="EB2194" s="20"/>
      <c r="EC2194" s="20">
        <v>12</v>
      </c>
      <c r="ED2194" s="20"/>
      <c r="EE2194" s="20" t="s">
        <v>238</v>
      </c>
      <c r="EF2194" s="20"/>
      <c r="EG2194" s="20"/>
      <c r="EH2194" s="20"/>
      <c r="EI2194" s="20"/>
      <c r="EJ2194" s="20"/>
      <c r="EK2194" s="20"/>
      <c r="EL2194" s="20"/>
      <c r="EM2194" s="20"/>
      <c r="EN2194" s="20"/>
      <c r="EO2194" s="20"/>
      <c r="EP2194" s="20"/>
      <c r="EQ2194" s="20"/>
      <c r="ER2194" s="20"/>
      <c r="ES2194" s="20"/>
      <c r="ET2194" s="20"/>
      <c r="EU2194" s="20"/>
      <c r="EV2194" s="20"/>
      <c r="EW2194" s="20"/>
      <c r="EX2194" s="20"/>
      <c r="EY2194" s="20"/>
      <c r="EZ2194" s="20"/>
      <c r="FA2194" s="20"/>
      <c r="FB2194" s="20"/>
      <c r="FC2194" s="20"/>
      <c r="FD2194" s="20"/>
      <c r="FE2194" s="20"/>
      <c r="FF2194" s="20"/>
      <c r="FG2194" s="20"/>
      <c r="FH2194" s="20"/>
      <c r="FI2194" s="20"/>
      <c r="FJ2194" s="20"/>
      <c r="FK2194" s="20"/>
      <c r="FL2194" s="20"/>
      <c r="FM2194" s="20"/>
      <c r="FN2194" s="20"/>
      <c r="FO2194" s="20"/>
      <c r="FP2194" s="20"/>
      <c r="FQ2194" s="20"/>
      <c r="FR2194" s="20"/>
      <c r="FS2194" s="20"/>
      <c r="FT2194" s="20"/>
      <c r="FU2194" s="20"/>
      <c r="FV2194" s="20"/>
      <c r="FW2194" s="20"/>
      <c r="FX2194" s="20"/>
      <c r="FY2194" s="20"/>
      <c r="FZ2194" s="20"/>
      <c r="GA2194" s="20"/>
      <c r="GB2194" s="20"/>
      <c r="GC2194" s="20"/>
      <c r="GD2194" s="20"/>
      <c r="GE2194" s="20"/>
      <c r="GF2194" s="20"/>
      <c r="GG2194" s="20"/>
      <c r="GH2194" s="20"/>
      <c r="GI2194" s="20" t="s">
        <v>244</v>
      </c>
      <c r="GJ2194" s="20" t="s">
        <v>236</v>
      </c>
      <c r="GK2194" s="20"/>
      <c r="GL2194" s="20"/>
      <c r="GM2194" s="20"/>
      <c r="GN2194" s="20">
        <v>6</v>
      </c>
      <c r="GO2194" s="20"/>
      <c r="GP2194" s="20" t="s">
        <v>238</v>
      </c>
      <c r="GQ2194" s="20"/>
      <c r="GR2194" s="20"/>
      <c r="GS2194" s="20"/>
      <c r="GT2194" s="20"/>
      <c r="GU2194" s="20" t="s">
        <v>273</v>
      </c>
      <c r="GV2194" s="20" t="s">
        <v>238</v>
      </c>
      <c r="GW2194" s="20"/>
      <c r="GX2194" s="20"/>
      <c r="GY2194" s="20"/>
    </row>
    <row r="2195" spans="1:207" s="22" customFormat="1" x14ac:dyDescent="0.25">
      <c r="A2195" s="14" t="s">
        <v>6403</v>
      </c>
      <c r="B2195" s="20" t="s">
        <v>6404</v>
      </c>
      <c r="C2195" s="20"/>
      <c r="D2195" s="20" t="s">
        <v>218</v>
      </c>
      <c r="E2195" s="20" t="s">
        <v>219</v>
      </c>
      <c r="F2195" s="20" t="s">
        <v>220</v>
      </c>
      <c r="G2195" s="20" t="s">
        <v>1344</v>
      </c>
      <c r="H2195" s="20" t="s">
        <v>1345</v>
      </c>
      <c r="I2195" s="20" t="s">
        <v>1346</v>
      </c>
      <c r="J2195" s="20" t="s">
        <v>1347</v>
      </c>
      <c r="K2195" s="20">
        <v>17.656567299999999</v>
      </c>
      <c r="L2195" s="20">
        <v>121.7466281</v>
      </c>
      <c r="M2195" s="20"/>
      <c r="N2195" s="20"/>
      <c r="O2195" s="21">
        <v>42842</v>
      </c>
      <c r="P2195" s="20">
        <f t="shared" si="102"/>
        <v>2017</v>
      </c>
      <c r="Q2195" s="20">
        <f t="shared" si="103"/>
        <v>4</v>
      </c>
      <c r="R2195" s="20">
        <f t="shared" si="104"/>
        <v>17</v>
      </c>
      <c r="S2195" s="20"/>
      <c r="T2195" s="20"/>
      <c r="U2195" s="20" t="s">
        <v>225</v>
      </c>
      <c r="V2195" s="20" t="s">
        <v>259</v>
      </c>
      <c r="W2195" s="20" t="s">
        <v>260</v>
      </c>
      <c r="X2195" s="20" t="s">
        <v>239</v>
      </c>
      <c r="Y2195" s="20" t="s">
        <v>266</v>
      </c>
      <c r="Z2195" s="20" t="s">
        <v>5897</v>
      </c>
      <c r="AA2195" s="20"/>
      <c r="AB2195" s="20"/>
      <c r="AC2195" s="20"/>
      <c r="AD2195" s="20" t="s">
        <v>289</v>
      </c>
      <c r="AE2195" s="20"/>
      <c r="AF2195" s="21">
        <v>42838</v>
      </c>
      <c r="AG2195" s="20" t="s">
        <v>1506</v>
      </c>
      <c r="AH2195" s="20" t="s">
        <v>5873</v>
      </c>
      <c r="AI2195" s="20" t="s">
        <v>6405</v>
      </c>
      <c r="AJ2195" s="22" t="s">
        <v>6399</v>
      </c>
      <c r="AK2195" s="20" t="s">
        <v>291</v>
      </c>
      <c r="AL2195" s="20">
        <v>6</v>
      </c>
      <c r="AM2195" s="20"/>
      <c r="AN2195" s="20" t="s">
        <v>238</v>
      </c>
      <c r="AO2195" s="20">
        <v>9</v>
      </c>
      <c r="AP2195" s="20" t="s">
        <v>237</v>
      </c>
      <c r="AQ2195" s="20" t="s">
        <v>238</v>
      </c>
      <c r="AR2195" s="20"/>
      <c r="AS2195" s="20" t="s">
        <v>237</v>
      </c>
      <c r="AT2195" s="20" t="s">
        <v>238</v>
      </c>
      <c r="AU2195" s="20"/>
      <c r="AV2195" s="20" t="s">
        <v>237</v>
      </c>
      <c r="AW2195" s="20" t="s">
        <v>238</v>
      </c>
      <c r="AX2195" s="20"/>
      <c r="AY2195" s="20"/>
      <c r="AZ2195" s="20"/>
      <c r="BA2195" s="20">
        <v>13</v>
      </c>
      <c r="BB2195" s="20"/>
      <c r="BC2195" s="20" t="s">
        <v>238</v>
      </c>
      <c r="BD2195" s="20"/>
      <c r="BE2195" s="20"/>
      <c r="BF2195" s="20"/>
      <c r="BG2195" s="20" t="s">
        <v>271</v>
      </c>
      <c r="BH2195" s="20" t="s">
        <v>238</v>
      </c>
      <c r="BI2195" s="20"/>
      <c r="BJ2195" s="20" t="s">
        <v>271</v>
      </c>
      <c r="BK2195" s="20" t="s">
        <v>238</v>
      </c>
      <c r="BL2195" s="20"/>
      <c r="BM2195" s="20"/>
      <c r="BN2195" s="20"/>
      <c r="BO2195" s="20">
        <v>6</v>
      </c>
      <c r="BP2195" s="20"/>
      <c r="BQ2195" s="20" t="s">
        <v>238</v>
      </c>
      <c r="BR2195" s="20">
        <v>6</v>
      </c>
      <c r="BS2195" s="20"/>
      <c r="BT2195" s="20" t="s">
        <v>238</v>
      </c>
      <c r="BU2195" s="20"/>
      <c r="BV2195" s="20" t="s">
        <v>271</v>
      </c>
      <c r="BW2195" s="20" t="s">
        <v>238</v>
      </c>
      <c r="BX2195" s="20"/>
      <c r="BY2195" s="20" t="s">
        <v>271</v>
      </c>
      <c r="BZ2195" s="20" t="s">
        <v>238</v>
      </c>
      <c r="CA2195" s="20"/>
      <c r="CB2195" s="20"/>
      <c r="CC2195" s="20"/>
      <c r="CD2195" s="20"/>
      <c r="CE2195" s="20" t="s">
        <v>271</v>
      </c>
      <c r="CF2195" s="20" t="s">
        <v>238</v>
      </c>
      <c r="CG2195" s="20"/>
      <c r="CH2195" s="20"/>
      <c r="CI2195" s="20"/>
      <c r="CJ2195" s="20">
        <v>6</v>
      </c>
      <c r="CK2195" s="20"/>
      <c r="CL2195" s="20" t="s">
        <v>238</v>
      </c>
      <c r="CM2195" s="20"/>
      <c r="CN2195" s="20" t="s">
        <v>240</v>
      </c>
      <c r="CO2195" s="20" t="s">
        <v>238</v>
      </c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>
        <v>16</v>
      </c>
      <c r="DA2195" s="20" t="s">
        <v>238</v>
      </c>
      <c r="DB2195" s="20"/>
      <c r="DC2195" s="20"/>
      <c r="DD2195" s="20"/>
      <c r="DE2195" s="20"/>
      <c r="DF2195" s="20"/>
      <c r="DG2195" s="20"/>
      <c r="DH2195" s="20"/>
      <c r="DI2195" s="20" t="s">
        <v>272</v>
      </c>
      <c r="DJ2195" s="20" t="s">
        <v>238</v>
      </c>
      <c r="DK2195" s="20"/>
      <c r="DL2195" s="20"/>
      <c r="DM2195" s="20"/>
      <c r="DN2195" s="20"/>
      <c r="DO2195" s="20" t="s">
        <v>273</v>
      </c>
      <c r="DP2195" s="20" t="s">
        <v>238</v>
      </c>
      <c r="DQ2195" s="20"/>
      <c r="DR2195" s="20"/>
      <c r="DS2195" s="20"/>
      <c r="DT2195" s="20"/>
      <c r="DU2195" s="20" t="s">
        <v>273</v>
      </c>
      <c r="DV2195" s="20" t="s">
        <v>238</v>
      </c>
      <c r="DW2195" s="20"/>
      <c r="DX2195" s="20" t="s">
        <v>272</v>
      </c>
      <c r="DY2195" s="20" t="s">
        <v>238</v>
      </c>
      <c r="DZ2195" s="20"/>
      <c r="EA2195" s="20"/>
      <c r="EB2195" s="20"/>
      <c r="EC2195" s="20">
        <v>6</v>
      </c>
      <c r="ED2195" s="20">
        <v>16</v>
      </c>
      <c r="EE2195" s="20" t="s">
        <v>238</v>
      </c>
      <c r="EF2195" s="20"/>
      <c r="EG2195" s="20"/>
      <c r="EH2195" s="20"/>
      <c r="EI2195" s="20"/>
      <c r="EJ2195" s="20"/>
      <c r="EK2195" s="20"/>
      <c r="EL2195" s="20"/>
      <c r="EM2195" s="20"/>
      <c r="EN2195" s="20"/>
      <c r="EO2195" s="20"/>
      <c r="EP2195" s="20"/>
      <c r="EQ2195" s="20"/>
      <c r="ER2195" s="20"/>
      <c r="ES2195" s="20"/>
      <c r="ET2195" s="20"/>
      <c r="EU2195" s="20"/>
      <c r="EV2195" s="20"/>
      <c r="EW2195" s="20"/>
      <c r="EX2195" s="20"/>
      <c r="EY2195" s="20"/>
      <c r="EZ2195" s="20"/>
      <c r="FA2195" s="20"/>
      <c r="FB2195" s="20"/>
      <c r="FC2195" s="20"/>
      <c r="FD2195" s="20"/>
      <c r="FE2195" s="20"/>
      <c r="FF2195" s="20"/>
      <c r="FG2195" s="20"/>
      <c r="FH2195" s="20"/>
      <c r="FI2195" s="20"/>
      <c r="FJ2195" s="20"/>
      <c r="FK2195" s="20"/>
      <c r="FL2195" s="20"/>
      <c r="FM2195" s="20">
        <v>7</v>
      </c>
      <c r="FN2195" s="20"/>
      <c r="FO2195" s="20" t="s">
        <v>238</v>
      </c>
      <c r="FP2195" s="20"/>
      <c r="FQ2195" s="20"/>
      <c r="FR2195" s="20"/>
      <c r="FS2195" s="20"/>
      <c r="FT2195" s="20"/>
      <c r="FU2195" s="20"/>
      <c r="FV2195" s="20"/>
      <c r="FW2195" s="20"/>
      <c r="FX2195" s="20"/>
      <c r="FY2195" s="20"/>
      <c r="FZ2195" s="20"/>
      <c r="GA2195" s="20"/>
      <c r="GB2195" s="20"/>
      <c r="GC2195" s="20"/>
      <c r="GD2195" s="20"/>
      <c r="GE2195" s="20"/>
      <c r="GF2195" s="20"/>
      <c r="GG2195" s="20"/>
      <c r="GH2195" s="20"/>
      <c r="GI2195" s="20" t="s">
        <v>244</v>
      </c>
      <c r="GJ2195" s="20" t="s">
        <v>236</v>
      </c>
      <c r="GK2195" s="20"/>
      <c r="GL2195" s="20"/>
      <c r="GM2195" s="20"/>
      <c r="GN2195" s="20"/>
      <c r="GO2195" s="20"/>
      <c r="GP2195" s="20"/>
      <c r="GQ2195" s="20"/>
      <c r="GR2195" s="20"/>
      <c r="GS2195" s="20"/>
      <c r="GT2195" s="20"/>
      <c r="GU2195" s="20" t="s">
        <v>273</v>
      </c>
      <c r="GV2195" s="20" t="s">
        <v>238</v>
      </c>
      <c r="GW2195" s="20"/>
      <c r="GX2195" s="20"/>
      <c r="GY2195" s="20"/>
    </row>
    <row r="2196" spans="1:207" s="22" customFormat="1" x14ac:dyDescent="0.25">
      <c r="A2196" s="14" t="s">
        <v>6406</v>
      </c>
      <c r="B2196" s="20" t="s">
        <v>6407</v>
      </c>
      <c r="C2196" s="20"/>
      <c r="D2196" s="20" t="s">
        <v>218</v>
      </c>
      <c r="E2196" s="20" t="s">
        <v>219</v>
      </c>
      <c r="F2196" s="20" t="s">
        <v>220</v>
      </c>
      <c r="G2196" s="20" t="s">
        <v>1344</v>
      </c>
      <c r="H2196" s="20" t="s">
        <v>1345</v>
      </c>
      <c r="I2196" s="20" t="s">
        <v>1346</v>
      </c>
      <c r="J2196" s="20" t="s">
        <v>1347</v>
      </c>
      <c r="K2196" s="20">
        <v>17.656567299999999</v>
      </c>
      <c r="L2196" s="20">
        <v>121.7466281</v>
      </c>
      <c r="M2196" s="20"/>
      <c r="N2196" s="20"/>
      <c r="O2196" s="21">
        <v>42872</v>
      </c>
      <c r="P2196" s="20">
        <f t="shared" si="102"/>
        <v>2017</v>
      </c>
      <c r="Q2196" s="20">
        <f t="shared" si="103"/>
        <v>5</v>
      </c>
      <c r="R2196" s="20">
        <f t="shared" si="104"/>
        <v>17</v>
      </c>
      <c r="S2196" s="20"/>
      <c r="T2196" s="20"/>
      <c r="U2196" s="20" t="s">
        <v>225</v>
      </c>
      <c r="V2196" s="20" t="s">
        <v>259</v>
      </c>
      <c r="W2196" s="20" t="s">
        <v>260</v>
      </c>
      <c r="X2196" s="20" t="s">
        <v>239</v>
      </c>
      <c r="Y2196" s="20" t="s">
        <v>266</v>
      </c>
      <c r="Z2196" s="20" t="s">
        <v>5897</v>
      </c>
      <c r="AA2196" s="20"/>
      <c r="AB2196" s="20"/>
      <c r="AC2196" s="20"/>
      <c r="AD2196" s="20" t="s">
        <v>289</v>
      </c>
      <c r="AE2196" s="20"/>
      <c r="AF2196" s="21">
        <v>42866</v>
      </c>
      <c r="AG2196" s="20" t="s">
        <v>1478</v>
      </c>
      <c r="AH2196" s="20" t="s">
        <v>5873</v>
      </c>
      <c r="AI2196" s="20" t="s">
        <v>1479</v>
      </c>
      <c r="AJ2196" s="22" t="s">
        <v>6399</v>
      </c>
      <c r="AK2196" s="20" t="s">
        <v>6400</v>
      </c>
      <c r="AL2196" s="20">
        <v>6</v>
      </c>
      <c r="AM2196" s="20"/>
      <c r="AN2196" s="20" t="s">
        <v>238</v>
      </c>
      <c r="AO2196" s="20">
        <v>6</v>
      </c>
      <c r="AP2196" s="20">
        <v>16</v>
      </c>
      <c r="AQ2196" s="20" t="s">
        <v>239</v>
      </c>
      <c r="AR2196" s="20"/>
      <c r="AS2196" s="20" t="s">
        <v>237</v>
      </c>
      <c r="AT2196" s="20" t="s">
        <v>238</v>
      </c>
      <c r="AU2196" s="20"/>
      <c r="AV2196" s="20" t="s">
        <v>237</v>
      </c>
      <c r="AW2196" s="20" t="s">
        <v>238</v>
      </c>
      <c r="AX2196" s="20"/>
      <c r="AY2196" s="20"/>
      <c r="AZ2196" s="20"/>
      <c r="BA2196" s="20">
        <v>14</v>
      </c>
      <c r="BB2196" s="20"/>
      <c r="BC2196" s="20" t="s">
        <v>238</v>
      </c>
      <c r="BD2196" s="20"/>
      <c r="BE2196" s="20"/>
      <c r="BF2196" s="20"/>
      <c r="BG2196" s="20" t="s">
        <v>271</v>
      </c>
      <c r="BH2196" s="20" t="s">
        <v>238</v>
      </c>
      <c r="BI2196" s="20"/>
      <c r="BJ2196" s="20" t="s">
        <v>271</v>
      </c>
      <c r="BK2196" s="20" t="s">
        <v>238</v>
      </c>
      <c r="BL2196" s="20"/>
      <c r="BM2196" s="20"/>
      <c r="BN2196" s="20"/>
      <c r="BO2196" s="20">
        <v>6</v>
      </c>
      <c r="BP2196" s="20"/>
      <c r="BQ2196" s="20" t="s">
        <v>238</v>
      </c>
      <c r="BR2196" s="20">
        <v>6</v>
      </c>
      <c r="BS2196" s="20"/>
      <c r="BT2196" s="20" t="s">
        <v>238</v>
      </c>
      <c r="BU2196" s="20"/>
      <c r="BV2196" s="20" t="s">
        <v>271</v>
      </c>
      <c r="BW2196" s="20" t="s">
        <v>238</v>
      </c>
      <c r="BX2196" s="20"/>
      <c r="BY2196" s="20" t="s">
        <v>271</v>
      </c>
      <c r="BZ2196" s="20" t="s">
        <v>238</v>
      </c>
      <c r="CA2196" s="20"/>
      <c r="CB2196" s="20"/>
      <c r="CC2196" s="20"/>
      <c r="CD2196" s="20"/>
      <c r="CE2196" s="20" t="s">
        <v>271</v>
      </c>
      <c r="CF2196" s="20" t="s">
        <v>238</v>
      </c>
      <c r="CG2196" s="20"/>
      <c r="CH2196" s="20"/>
      <c r="CI2196" s="20"/>
      <c r="CJ2196" s="20"/>
      <c r="CK2196" s="20"/>
      <c r="CL2196" s="20"/>
      <c r="CM2196" s="20"/>
      <c r="CN2196" s="20" t="s">
        <v>240</v>
      </c>
      <c r="CO2196" s="20" t="s">
        <v>238</v>
      </c>
      <c r="CP2196" s="20"/>
      <c r="CQ2196" s="20"/>
      <c r="CR2196" s="20"/>
      <c r="CS2196" s="20"/>
      <c r="CT2196" s="20"/>
      <c r="CU2196" s="20"/>
      <c r="CV2196" s="20"/>
      <c r="CW2196" s="20"/>
      <c r="CX2196" s="20"/>
      <c r="CY2196" s="20"/>
      <c r="CZ2196" s="20">
        <v>16</v>
      </c>
      <c r="DA2196" s="20" t="s">
        <v>238</v>
      </c>
      <c r="DB2196" s="20"/>
      <c r="DC2196" s="20"/>
      <c r="DD2196" s="20"/>
      <c r="DE2196" s="20"/>
      <c r="DF2196" s="20"/>
      <c r="DG2196" s="20"/>
      <c r="DH2196" s="20"/>
      <c r="DI2196" s="20" t="s">
        <v>272</v>
      </c>
      <c r="DJ2196" s="20" t="s">
        <v>238</v>
      </c>
      <c r="DK2196" s="20"/>
      <c r="DL2196" s="20"/>
      <c r="DM2196" s="20"/>
      <c r="DN2196" s="20"/>
      <c r="DO2196" s="20" t="s">
        <v>273</v>
      </c>
      <c r="DP2196" s="20" t="s">
        <v>238</v>
      </c>
      <c r="DQ2196" s="20"/>
      <c r="DR2196" s="20"/>
      <c r="DS2196" s="20"/>
      <c r="DT2196" s="20"/>
      <c r="DU2196" s="20" t="s">
        <v>273</v>
      </c>
      <c r="DV2196" s="20" t="s">
        <v>238</v>
      </c>
      <c r="DW2196" s="20"/>
      <c r="DX2196" s="20" t="s">
        <v>272</v>
      </c>
      <c r="DY2196" s="20" t="s">
        <v>238</v>
      </c>
      <c r="DZ2196" s="20"/>
      <c r="EA2196" s="20"/>
      <c r="EB2196" s="20"/>
      <c r="EC2196" s="20">
        <v>11</v>
      </c>
      <c r="ED2196" s="20">
        <v>32</v>
      </c>
      <c r="EE2196" s="20" t="s">
        <v>238</v>
      </c>
      <c r="EF2196" s="20"/>
      <c r="EG2196" s="20"/>
      <c r="EH2196" s="20"/>
      <c r="EI2196" s="20"/>
      <c r="EJ2196" s="20"/>
      <c r="EK2196" s="20"/>
      <c r="EL2196" s="20"/>
      <c r="EM2196" s="20"/>
      <c r="EN2196" s="20"/>
      <c r="EO2196" s="20"/>
      <c r="EP2196" s="20"/>
      <c r="EQ2196" s="20"/>
      <c r="ER2196" s="20"/>
      <c r="ES2196" s="20"/>
      <c r="ET2196" s="20"/>
      <c r="EU2196" s="20"/>
      <c r="EV2196" s="20"/>
      <c r="EW2196" s="20"/>
      <c r="EX2196" s="20"/>
      <c r="EY2196" s="20"/>
      <c r="EZ2196" s="20"/>
      <c r="FA2196" s="20"/>
      <c r="FB2196" s="20"/>
      <c r="FC2196" s="20"/>
      <c r="FD2196" s="20"/>
      <c r="FE2196" s="20"/>
      <c r="FF2196" s="20"/>
      <c r="FG2196" s="20"/>
      <c r="FH2196" s="20"/>
      <c r="FI2196" s="20"/>
      <c r="FJ2196" s="20"/>
      <c r="FK2196" s="20"/>
      <c r="FL2196" s="20"/>
      <c r="FM2196" s="20"/>
      <c r="FN2196" s="20"/>
      <c r="FO2196" s="20"/>
      <c r="FP2196" s="20"/>
      <c r="FQ2196" s="20"/>
      <c r="FR2196" s="20"/>
      <c r="FS2196" s="20"/>
      <c r="FT2196" s="20"/>
      <c r="FU2196" s="20"/>
      <c r="FV2196" s="20"/>
      <c r="FW2196" s="20"/>
      <c r="FX2196" s="20"/>
      <c r="FY2196" s="20"/>
      <c r="FZ2196" s="20"/>
      <c r="GA2196" s="20"/>
      <c r="GB2196" s="20"/>
      <c r="GC2196" s="20"/>
      <c r="GD2196" s="20"/>
      <c r="GE2196" s="20"/>
      <c r="GF2196" s="20"/>
      <c r="GG2196" s="20"/>
      <c r="GH2196" s="20"/>
      <c r="GI2196" s="20" t="s">
        <v>244</v>
      </c>
      <c r="GJ2196" s="20" t="s">
        <v>236</v>
      </c>
      <c r="GK2196" s="20"/>
      <c r="GL2196" s="20"/>
      <c r="GM2196" s="20"/>
      <c r="GN2196" s="20"/>
      <c r="GO2196" s="20"/>
      <c r="GP2196" s="20"/>
      <c r="GQ2196" s="20"/>
      <c r="GR2196" s="20"/>
      <c r="GS2196" s="20"/>
      <c r="GT2196" s="20"/>
      <c r="GU2196" s="20" t="s">
        <v>273</v>
      </c>
      <c r="GV2196" s="20" t="s">
        <v>238</v>
      </c>
      <c r="GW2196" s="20"/>
      <c r="GX2196" s="20"/>
      <c r="GY2196" s="20"/>
    </row>
    <row r="2197" spans="1:207" s="22" customFormat="1" x14ac:dyDescent="0.25">
      <c r="A2197" s="14" t="s">
        <v>6408</v>
      </c>
      <c r="B2197" s="20" t="s">
        <v>6409</v>
      </c>
      <c r="C2197" s="20"/>
      <c r="D2197" s="20" t="s">
        <v>218</v>
      </c>
      <c r="E2197" s="20" t="s">
        <v>219</v>
      </c>
      <c r="F2197" s="20" t="s">
        <v>220</v>
      </c>
      <c r="G2197" s="20" t="s">
        <v>1344</v>
      </c>
      <c r="H2197" s="20" t="s">
        <v>1345</v>
      </c>
      <c r="I2197" s="20" t="s">
        <v>1346</v>
      </c>
      <c r="J2197" s="20" t="s">
        <v>1347</v>
      </c>
      <c r="K2197" s="20">
        <v>17.656567299999999</v>
      </c>
      <c r="L2197" s="20">
        <v>121.7466281</v>
      </c>
      <c r="M2197" s="20"/>
      <c r="N2197" s="20"/>
      <c r="O2197" s="21">
        <v>42983</v>
      </c>
      <c r="P2197" s="20">
        <f t="shared" si="102"/>
        <v>2017</v>
      </c>
      <c r="Q2197" s="20">
        <f t="shared" si="103"/>
        <v>9</v>
      </c>
      <c r="R2197" s="20">
        <f t="shared" si="104"/>
        <v>5</v>
      </c>
      <c r="S2197" s="20"/>
      <c r="T2197" s="20"/>
      <c r="U2197" s="20" t="s">
        <v>225</v>
      </c>
      <c r="V2197" s="20" t="s">
        <v>259</v>
      </c>
      <c r="W2197" s="20" t="s">
        <v>260</v>
      </c>
      <c r="X2197" s="20" t="s">
        <v>239</v>
      </c>
      <c r="Y2197" s="20" t="s">
        <v>266</v>
      </c>
      <c r="Z2197" s="20" t="s">
        <v>5897</v>
      </c>
      <c r="AA2197" s="20"/>
      <c r="AB2197" s="20"/>
      <c r="AC2197" s="20"/>
      <c r="AD2197" s="20" t="s">
        <v>231</v>
      </c>
      <c r="AE2197" s="20"/>
      <c r="AF2197" s="21">
        <v>42982</v>
      </c>
      <c r="AG2197" s="20" t="s">
        <v>1758</v>
      </c>
      <c r="AH2197" s="20" t="s">
        <v>5867</v>
      </c>
      <c r="AI2197" s="20"/>
      <c r="AJ2197" s="22" t="s">
        <v>6399</v>
      </c>
      <c r="AK2197" s="20" t="s">
        <v>291</v>
      </c>
      <c r="AL2197" s="20">
        <v>6</v>
      </c>
      <c r="AM2197" s="20"/>
      <c r="AN2197" s="20" t="s">
        <v>238</v>
      </c>
      <c r="AO2197" s="20">
        <v>12</v>
      </c>
      <c r="AP2197" s="20"/>
      <c r="AQ2197" s="20" t="s">
        <v>238</v>
      </c>
      <c r="AR2197" s="20"/>
      <c r="AS2197" s="20" t="s">
        <v>237</v>
      </c>
      <c r="AT2197" s="20" t="s">
        <v>238</v>
      </c>
      <c r="AU2197" s="20"/>
      <c r="AV2197" s="20"/>
      <c r="AW2197" s="20"/>
      <c r="AX2197" s="20"/>
      <c r="AY2197" s="20"/>
      <c r="AZ2197" s="20"/>
      <c r="BA2197" s="20">
        <v>22</v>
      </c>
      <c r="BB2197" s="20"/>
      <c r="BC2197" s="20" t="s">
        <v>236</v>
      </c>
      <c r="BD2197" s="20"/>
      <c r="BE2197" s="20"/>
      <c r="BF2197" s="20"/>
      <c r="BG2197" s="20" t="s">
        <v>271</v>
      </c>
      <c r="BH2197" s="20" t="s">
        <v>238</v>
      </c>
      <c r="BI2197" s="20"/>
      <c r="BJ2197" s="20">
        <v>16</v>
      </c>
      <c r="BK2197" s="20" t="s">
        <v>238</v>
      </c>
      <c r="BL2197" s="20"/>
      <c r="BM2197" s="20"/>
      <c r="BN2197" s="20"/>
      <c r="BO2197" s="20">
        <v>10</v>
      </c>
      <c r="BP2197" s="20"/>
      <c r="BQ2197" s="20" t="s">
        <v>238</v>
      </c>
      <c r="BR2197" s="20">
        <v>10</v>
      </c>
      <c r="BS2197" s="20"/>
      <c r="BT2197" s="20" t="s">
        <v>238</v>
      </c>
      <c r="BU2197" s="20"/>
      <c r="BV2197" s="20" t="s">
        <v>271</v>
      </c>
      <c r="BW2197" s="20" t="s">
        <v>238</v>
      </c>
      <c r="BX2197" s="20"/>
      <c r="BY2197" s="20" t="s">
        <v>271</v>
      </c>
      <c r="BZ2197" s="20" t="s">
        <v>238</v>
      </c>
      <c r="CA2197" s="20"/>
      <c r="CB2197" s="20"/>
      <c r="CC2197" s="20"/>
      <c r="CD2197" s="20"/>
      <c r="CE2197" s="20" t="s">
        <v>271</v>
      </c>
      <c r="CF2197" s="20" t="s">
        <v>238</v>
      </c>
      <c r="CG2197" s="20"/>
      <c r="CH2197" s="20"/>
      <c r="CI2197" s="20"/>
      <c r="CJ2197" s="20"/>
      <c r="CK2197" s="20"/>
      <c r="CL2197" s="20"/>
      <c r="CM2197" s="20"/>
      <c r="CN2197" s="20" t="s">
        <v>240</v>
      </c>
      <c r="CO2197" s="20" t="s">
        <v>238</v>
      </c>
      <c r="CP2197" s="20"/>
      <c r="CQ2197" s="20"/>
      <c r="CR2197" s="20"/>
      <c r="CS2197" s="20"/>
      <c r="CT2197" s="20"/>
      <c r="CU2197" s="20"/>
      <c r="CV2197" s="20"/>
      <c r="CW2197" s="20"/>
      <c r="CX2197" s="20"/>
      <c r="CY2197" s="20"/>
      <c r="CZ2197" s="20">
        <v>16</v>
      </c>
      <c r="DA2197" s="20" t="s">
        <v>238</v>
      </c>
      <c r="DB2197" s="20"/>
      <c r="DC2197" s="20"/>
      <c r="DD2197" s="20"/>
      <c r="DE2197" s="20"/>
      <c r="DF2197" s="20"/>
      <c r="DG2197" s="20"/>
      <c r="DH2197" s="20"/>
      <c r="DI2197" s="20">
        <v>4</v>
      </c>
      <c r="DJ2197" s="20" t="s">
        <v>238</v>
      </c>
      <c r="DK2197" s="20"/>
      <c r="DL2197" s="20"/>
      <c r="DM2197" s="20"/>
      <c r="DN2197" s="20"/>
      <c r="DO2197" s="20" t="s">
        <v>273</v>
      </c>
      <c r="DP2197" s="20" t="s">
        <v>238</v>
      </c>
      <c r="DQ2197" s="20"/>
      <c r="DR2197" s="20"/>
      <c r="DS2197" s="20"/>
      <c r="DT2197" s="20"/>
      <c r="DU2197" s="20">
        <v>2</v>
      </c>
      <c r="DV2197" s="20" t="s">
        <v>239</v>
      </c>
      <c r="DW2197" s="20"/>
      <c r="DX2197" s="20"/>
      <c r="DY2197" s="20"/>
      <c r="DZ2197" s="20"/>
      <c r="EA2197" s="20"/>
      <c r="EB2197" s="20"/>
      <c r="EC2197" s="20"/>
      <c r="ED2197" s="20">
        <v>2</v>
      </c>
      <c r="EE2197" s="20" t="s">
        <v>239</v>
      </c>
      <c r="EF2197" s="20"/>
      <c r="EG2197" s="20"/>
      <c r="EH2197" s="20"/>
      <c r="EI2197" s="20"/>
      <c r="EJ2197" s="20"/>
      <c r="EK2197" s="20"/>
      <c r="EL2197" s="20"/>
      <c r="EM2197" s="20"/>
      <c r="EN2197" s="20"/>
      <c r="EO2197" s="20"/>
      <c r="EP2197" s="20"/>
      <c r="EQ2197" s="20"/>
      <c r="ER2197" s="20"/>
      <c r="ES2197" s="20"/>
      <c r="ET2197" s="20"/>
      <c r="EU2197" s="20"/>
      <c r="EV2197" s="20"/>
      <c r="EW2197" s="20"/>
      <c r="EX2197" s="20"/>
      <c r="EY2197" s="20"/>
      <c r="EZ2197" s="20"/>
      <c r="FA2197" s="20"/>
      <c r="FB2197" s="20"/>
      <c r="FC2197" s="20"/>
      <c r="FD2197" s="20"/>
      <c r="FE2197" s="20"/>
      <c r="FF2197" s="20"/>
      <c r="FG2197" s="20"/>
      <c r="FH2197" s="20"/>
      <c r="FI2197" s="20"/>
      <c r="FJ2197" s="20"/>
      <c r="FK2197" s="20"/>
      <c r="FL2197" s="20"/>
      <c r="FM2197" s="20">
        <v>18</v>
      </c>
      <c r="FN2197" s="20"/>
      <c r="FO2197" s="20" t="s">
        <v>239</v>
      </c>
      <c r="FP2197" s="20"/>
      <c r="FQ2197" s="20"/>
      <c r="FR2197" s="20"/>
      <c r="FS2197" s="20"/>
      <c r="FT2197" s="20"/>
      <c r="FU2197" s="20"/>
      <c r="FV2197" s="20"/>
      <c r="FW2197" s="20"/>
      <c r="FX2197" s="20"/>
      <c r="FY2197" s="20"/>
      <c r="FZ2197" s="20"/>
      <c r="GA2197" s="20"/>
      <c r="GB2197" s="20"/>
      <c r="GC2197" s="20"/>
      <c r="GD2197" s="20"/>
      <c r="GE2197" s="20"/>
      <c r="GF2197" s="20"/>
      <c r="GG2197" s="20"/>
      <c r="GH2197" s="20"/>
      <c r="GI2197" s="20"/>
      <c r="GJ2197" s="20"/>
      <c r="GK2197" s="20"/>
      <c r="GL2197" s="20"/>
      <c r="GM2197" s="20"/>
      <c r="GN2197" s="20"/>
      <c r="GO2197" s="20"/>
      <c r="GP2197" s="20"/>
      <c r="GQ2197" s="20"/>
      <c r="GR2197" s="20"/>
      <c r="GS2197" s="20"/>
      <c r="GT2197" s="20"/>
      <c r="GU2197" s="20"/>
      <c r="GV2197" s="20"/>
      <c r="GW2197" s="20"/>
      <c r="GX2197" s="20"/>
      <c r="GY2197" s="20"/>
    </row>
    <row r="2198" spans="1:207" s="22" customFormat="1" x14ac:dyDescent="0.25">
      <c r="A2198" s="14" t="s">
        <v>6410</v>
      </c>
      <c r="B2198" s="20" t="s">
        <v>6411</v>
      </c>
      <c r="C2198" s="20"/>
      <c r="D2198" s="20" t="s">
        <v>218</v>
      </c>
      <c r="E2198" s="20" t="s">
        <v>219</v>
      </c>
      <c r="F2198" s="20" t="s">
        <v>220</v>
      </c>
      <c r="G2198" s="20" t="s">
        <v>1344</v>
      </c>
      <c r="H2198" s="20" t="s">
        <v>1345</v>
      </c>
      <c r="I2198" s="20" t="s">
        <v>1346</v>
      </c>
      <c r="J2198" s="20" t="s">
        <v>1347</v>
      </c>
      <c r="K2198" s="20">
        <v>17.656567299999999</v>
      </c>
      <c r="L2198" s="20">
        <v>121.7466281</v>
      </c>
      <c r="M2198" s="20"/>
      <c r="N2198" s="20"/>
      <c r="O2198" s="21">
        <v>43009</v>
      </c>
      <c r="P2198" s="20">
        <f t="shared" si="102"/>
        <v>2017</v>
      </c>
      <c r="Q2198" s="20">
        <f t="shared" si="103"/>
        <v>10</v>
      </c>
      <c r="R2198" s="20">
        <f t="shared" si="104"/>
        <v>1</v>
      </c>
      <c r="S2198" s="20"/>
      <c r="T2198" s="20"/>
      <c r="U2198" s="20" t="s">
        <v>225</v>
      </c>
      <c r="V2198" s="20" t="s">
        <v>259</v>
      </c>
      <c r="W2198" s="20" t="s">
        <v>260</v>
      </c>
      <c r="X2198" s="20" t="s">
        <v>239</v>
      </c>
      <c r="Y2198" s="20" t="s">
        <v>266</v>
      </c>
      <c r="Z2198" s="20" t="s">
        <v>5897</v>
      </c>
      <c r="AA2198" s="20"/>
      <c r="AB2198" s="20"/>
      <c r="AC2198" s="20"/>
      <c r="AD2198" s="20" t="s">
        <v>231</v>
      </c>
      <c r="AE2198" s="20"/>
      <c r="AF2198" s="21">
        <v>43007</v>
      </c>
      <c r="AG2198" s="20" t="s">
        <v>2665</v>
      </c>
      <c r="AH2198" s="20" t="s">
        <v>5873</v>
      </c>
      <c r="AI2198" s="20" t="s">
        <v>1479</v>
      </c>
      <c r="AJ2198" s="22" t="s">
        <v>6392</v>
      </c>
      <c r="AK2198" s="20" t="s">
        <v>410</v>
      </c>
      <c r="AL2198" s="20">
        <v>6</v>
      </c>
      <c r="AM2198" s="20"/>
      <c r="AN2198" s="20" t="s">
        <v>238</v>
      </c>
      <c r="AO2198" s="20"/>
      <c r="AP2198" s="20">
        <v>16</v>
      </c>
      <c r="AQ2198" s="20" t="s">
        <v>239</v>
      </c>
      <c r="AR2198" s="20"/>
      <c r="AS2198" s="20" t="s">
        <v>237</v>
      </c>
      <c r="AT2198" s="20" t="s">
        <v>238</v>
      </c>
      <c r="AU2198" s="20"/>
      <c r="AV2198" s="20"/>
      <c r="AW2198" s="20"/>
      <c r="AX2198" s="20"/>
      <c r="AY2198" s="20"/>
      <c r="AZ2198" s="20"/>
      <c r="BA2198" s="20">
        <v>12</v>
      </c>
      <c r="BB2198" s="20"/>
      <c r="BC2198" s="20" t="s">
        <v>238</v>
      </c>
      <c r="BD2198" s="20"/>
      <c r="BE2198" s="20"/>
      <c r="BF2198" s="20"/>
      <c r="BG2198" s="20" t="s">
        <v>271</v>
      </c>
      <c r="BH2198" s="20" t="s">
        <v>238</v>
      </c>
      <c r="BI2198" s="20"/>
      <c r="BJ2198" s="20">
        <v>4</v>
      </c>
      <c r="BK2198" s="20" t="s">
        <v>239</v>
      </c>
      <c r="BL2198" s="20"/>
      <c r="BM2198" s="20"/>
      <c r="BN2198" s="20"/>
      <c r="BO2198" s="20">
        <v>6</v>
      </c>
      <c r="BP2198" s="20"/>
      <c r="BQ2198" s="20" t="s">
        <v>238</v>
      </c>
      <c r="BR2198" s="20">
        <v>26</v>
      </c>
      <c r="BS2198" s="20"/>
      <c r="BT2198" s="20" t="s">
        <v>236</v>
      </c>
      <c r="BU2198" s="20"/>
      <c r="BV2198" s="20">
        <v>8</v>
      </c>
      <c r="BW2198" s="20" t="s">
        <v>239</v>
      </c>
      <c r="BX2198" s="20"/>
      <c r="BY2198" s="20" t="s">
        <v>271</v>
      </c>
      <c r="BZ2198" s="20" t="s">
        <v>238</v>
      </c>
      <c r="CA2198" s="20"/>
      <c r="CB2198" s="20"/>
      <c r="CC2198" s="20"/>
      <c r="CD2198" s="20"/>
      <c r="CE2198" s="20"/>
      <c r="CF2198" s="20"/>
      <c r="CG2198" s="20"/>
      <c r="CH2198" s="20"/>
      <c r="CI2198" s="20"/>
      <c r="CJ2198" s="20"/>
      <c r="CK2198" s="20"/>
      <c r="CL2198" s="20"/>
      <c r="CM2198" s="20"/>
      <c r="CN2198" s="20" t="s">
        <v>240</v>
      </c>
      <c r="CO2198" s="20" t="s">
        <v>238</v>
      </c>
      <c r="CP2198" s="20"/>
      <c r="CQ2198" s="20"/>
      <c r="CR2198" s="20"/>
      <c r="CS2198" s="20"/>
      <c r="CT2198" s="20"/>
      <c r="CU2198" s="20"/>
      <c r="CV2198" s="20"/>
      <c r="CW2198" s="20"/>
      <c r="CX2198" s="20"/>
      <c r="CY2198" s="20"/>
      <c r="CZ2198" s="20">
        <v>16</v>
      </c>
      <c r="DA2198" s="20" t="s">
        <v>238</v>
      </c>
      <c r="DB2198" s="20"/>
      <c r="DC2198" s="20"/>
      <c r="DD2198" s="20"/>
      <c r="DE2198" s="20"/>
      <c r="DF2198" s="20"/>
      <c r="DG2198" s="20"/>
      <c r="DH2198" s="20"/>
      <c r="DI2198" s="20" t="s">
        <v>241</v>
      </c>
      <c r="DJ2198" s="20" t="s">
        <v>236</v>
      </c>
      <c r="DK2198" s="20"/>
      <c r="DL2198" s="20"/>
      <c r="DM2198" s="20"/>
      <c r="DN2198" s="20"/>
      <c r="DO2198" s="20" t="s">
        <v>273</v>
      </c>
      <c r="DP2198" s="20" t="s">
        <v>238</v>
      </c>
      <c r="DQ2198" s="20"/>
      <c r="DR2198" s="20"/>
      <c r="DS2198" s="20"/>
      <c r="DT2198" s="20"/>
      <c r="DU2198" s="20" t="s">
        <v>242</v>
      </c>
      <c r="DV2198" s="20" t="s">
        <v>236</v>
      </c>
      <c r="DW2198" s="20"/>
      <c r="DX2198" s="20"/>
      <c r="DY2198" s="20"/>
      <c r="DZ2198" s="20"/>
      <c r="EA2198" s="20"/>
      <c r="EB2198" s="20"/>
      <c r="EC2198" s="20">
        <v>34</v>
      </c>
      <c r="ED2198" s="20"/>
      <c r="EE2198" s="20" t="s">
        <v>236</v>
      </c>
      <c r="EF2198" s="20"/>
      <c r="EG2198" s="20"/>
      <c r="EH2198" s="20"/>
      <c r="EI2198" s="20"/>
      <c r="EJ2198" s="20"/>
      <c r="EK2198" s="20"/>
      <c r="EL2198" s="20"/>
      <c r="EM2198" s="20"/>
      <c r="EN2198" s="20"/>
      <c r="EO2198" s="20"/>
      <c r="EP2198" s="20"/>
      <c r="EQ2198" s="20"/>
      <c r="ER2198" s="20"/>
      <c r="ES2198" s="20"/>
      <c r="ET2198" s="20"/>
      <c r="EU2198" s="20"/>
      <c r="EV2198" s="20"/>
      <c r="EW2198" s="20"/>
      <c r="EX2198" s="20"/>
      <c r="EY2198" s="20"/>
      <c r="EZ2198" s="20"/>
      <c r="FA2198" s="20"/>
      <c r="FB2198" s="20"/>
      <c r="FC2198" s="20"/>
      <c r="FD2198" s="20"/>
      <c r="FE2198" s="20"/>
      <c r="FF2198" s="20"/>
      <c r="FG2198" s="20"/>
      <c r="FH2198" s="20"/>
      <c r="FI2198" s="20"/>
      <c r="FJ2198" s="20"/>
      <c r="FK2198" s="20"/>
      <c r="FL2198" s="20"/>
      <c r="FM2198" s="20">
        <v>23</v>
      </c>
      <c r="FN2198" s="20"/>
      <c r="FO2198" s="20" t="s">
        <v>236</v>
      </c>
      <c r="FP2198" s="20"/>
      <c r="FQ2198" s="20"/>
      <c r="FR2198" s="20"/>
      <c r="FS2198" s="20"/>
      <c r="FT2198" s="20"/>
      <c r="FU2198" s="20"/>
      <c r="FV2198" s="20"/>
      <c r="FW2198" s="20"/>
      <c r="FX2198" s="20"/>
      <c r="FY2198" s="20"/>
      <c r="FZ2198" s="20"/>
      <c r="GA2198" s="20"/>
      <c r="GB2198" s="20"/>
      <c r="GC2198" s="20"/>
      <c r="GD2198" s="20"/>
      <c r="GE2198" s="20"/>
      <c r="GF2198" s="20"/>
      <c r="GG2198" s="20"/>
      <c r="GH2198" s="20"/>
      <c r="GI2198" s="20"/>
      <c r="GJ2198" s="20"/>
      <c r="GK2198" s="20"/>
      <c r="GL2198" s="20"/>
      <c r="GM2198" s="20"/>
      <c r="GN2198" s="20"/>
      <c r="GO2198" s="20"/>
      <c r="GP2198" s="20"/>
      <c r="GQ2198" s="20"/>
      <c r="GR2198" s="20"/>
      <c r="GS2198" s="20"/>
      <c r="GT2198" s="20"/>
      <c r="GU2198" s="20"/>
      <c r="GV2198" s="20"/>
      <c r="GW2198" s="20"/>
      <c r="GX2198" s="20"/>
      <c r="GY2198" s="20"/>
    </row>
    <row r="2199" spans="1:207" s="22" customFormat="1" x14ac:dyDescent="0.25">
      <c r="A2199" s="14" t="s">
        <v>6412</v>
      </c>
      <c r="B2199" s="20" t="s">
        <v>6413</v>
      </c>
      <c r="C2199" s="20"/>
      <c r="D2199" s="20" t="s">
        <v>218</v>
      </c>
      <c r="E2199" s="20" t="s">
        <v>219</v>
      </c>
      <c r="F2199" s="20" t="s">
        <v>220</v>
      </c>
      <c r="G2199" s="20" t="s">
        <v>1691</v>
      </c>
      <c r="H2199" s="20" t="s">
        <v>1692</v>
      </c>
      <c r="I2199" s="20" t="s">
        <v>1693</v>
      </c>
      <c r="J2199" s="20" t="s">
        <v>1694</v>
      </c>
      <c r="K2199" s="20">
        <v>7.0983726999999996</v>
      </c>
      <c r="L2199" s="20">
        <v>125.6198369</v>
      </c>
      <c r="M2199" s="20"/>
      <c r="N2199" s="20"/>
      <c r="O2199" s="21">
        <v>42830</v>
      </c>
      <c r="P2199" s="20">
        <f t="shared" si="102"/>
        <v>2017</v>
      </c>
      <c r="Q2199" s="20">
        <f t="shared" si="103"/>
        <v>4</v>
      </c>
      <c r="R2199" s="20">
        <f t="shared" si="104"/>
        <v>5</v>
      </c>
      <c r="S2199" s="20"/>
      <c r="T2199" s="20"/>
      <c r="U2199" s="20" t="s">
        <v>225</v>
      </c>
      <c r="V2199" s="20" t="s">
        <v>259</v>
      </c>
      <c r="W2199" s="20" t="s">
        <v>260</v>
      </c>
      <c r="X2199" s="20" t="s">
        <v>239</v>
      </c>
      <c r="Y2199" s="20" t="s">
        <v>6120</v>
      </c>
      <c r="Z2199" s="20" t="s">
        <v>6153</v>
      </c>
      <c r="AA2199" s="20"/>
      <c r="AB2199" s="20"/>
      <c r="AC2199" s="20"/>
      <c r="AD2199" s="20" t="s">
        <v>231</v>
      </c>
      <c r="AE2199" s="20"/>
      <c r="AF2199" s="21">
        <v>19601</v>
      </c>
      <c r="AG2199" s="20">
        <v>63</v>
      </c>
      <c r="AH2199" s="20" t="s">
        <v>5873</v>
      </c>
      <c r="AI2199" s="20"/>
      <c r="AJ2199" s="22" t="s">
        <v>6392</v>
      </c>
      <c r="AK2199" s="20" t="s">
        <v>6414</v>
      </c>
      <c r="AL2199" s="20">
        <v>20</v>
      </c>
      <c r="AM2199" s="20"/>
      <c r="AN2199" s="20" t="s">
        <v>236</v>
      </c>
      <c r="AO2199" s="20"/>
      <c r="AP2199" s="20">
        <v>16</v>
      </c>
      <c r="AQ2199" s="20" t="s">
        <v>239</v>
      </c>
      <c r="AR2199" s="20"/>
      <c r="AS2199" s="20" t="s">
        <v>237</v>
      </c>
      <c r="AT2199" s="20" t="s">
        <v>238</v>
      </c>
      <c r="AU2199" s="20"/>
      <c r="AV2199" s="20" t="s">
        <v>237</v>
      </c>
      <c r="AW2199" s="20" t="s">
        <v>238</v>
      </c>
      <c r="AX2199" s="20"/>
      <c r="AY2199" s="20"/>
      <c r="AZ2199" s="20"/>
      <c r="BA2199" s="20">
        <v>11</v>
      </c>
      <c r="BB2199" s="20"/>
      <c r="BC2199" s="20" t="s">
        <v>238</v>
      </c>
      <c r="BD2199" s="20"/>
      <c r="BE2199" s="20"/>
      <c r="BF2199" s="20"/>
      <c r="BG2199" s="20" t="s">
        <v>271</v>
      </c>
      <c r="BH2199" s="20" t="s">
        <v>238</v>
      </c>
      <c r="BI2199" s="20"/>
      <c r="BJ2199" s="20">
        <v>8</v>
      </c>
      <c r="BK2199" s="20" t="s">
        <v>239</v>
      </c>
      <c r="BL2199" s="20"/>
      <c r="BM2199" s="20"/>
      <c r="BN2199" s="20"/>
      <c r="BO2199" s="20">
        <v>6</v>
      </c>
      <c r="BP2199" s="20"/>
      <c r="BQ2199" s="20" t="s">
        <v>238</v>
      </c>
      <c r="BR2199" s="20">
        <v>25</v>
      </c>
      <c r="BS2199" s="20"/>
      <c r="BT2199" s="20" t="s">
        <v>236</v>
      </c>
      <c r="BU2199" s="20"/>
      <c r="BV2199" s="20">
        <v>16</v>
      </c>
      <c r="BW2199" s="20" t="s">
        <v>238</v>
      </c>
      <c r="BX2199" s="20"/>
      <c r="BY2199" s="20" t="s">
        <v>271</v>
      </c>
      <c r="BZ2199" s="20" t="s">
        <v>238</v>
      </c>
      <c r="CA2199" s="20"/>
      <c r="CB2199" s="20"/>
      <c r="CC2199" s="20"/>
      <c r="CD2199" s="20"/>
      <c r="CE2199" s="20" t="s">
        <v>271</v>
      </c>
      <c r="CF2199" s="20" t="s">
        <v>238</v>
      </c>
      <c r="CG2199" s="20"/>
      <c r="CH2199" s="20"/>
      <c r="CI2199" s="20"/>
      <c r="CJ2199" s="20">
        <v>6</v>
      </c>
      <c r="CK2199" s="20"/>
      <c r="CL2199" s="20" t="s">
        <v>238</v>
      </c>
      <c r="CM2199" s="20"/>
      <c r="CN2199" s="20" t="s">
        <v>240</v>
      </c>
      <c r="CO2199" s="20" t="s">
        <v>238</v>
      </c>
      <c r="CP2199" s="20"/>
      <c r="CQ2199" s="20"/>
      <c r="CR2199" s="20"/>
      <c r="CS2199" s="20"/>
      <c r="CT2199" s="20"/>
      <c r="CU2199" s="20"/>
      <c r="CV2199" s="20"/>
      <c r="CW2199" s="20"/>
      <c r="CX2199" s="20"/>
      <c r="CY2199" s="20"/>
      <c r="CZ2199" s="20">
        <v>16</v>
      </c>
      <c r="DA2199" s="20" t="s">
        <v>238</v>
      </c>
      <c r="DB2199" s="20"/>
      <c r="DC2199" s="20"/>
      <c r="DD2199" s="20"/>
      <c r="DE2199" s="20"/>
      <c r="DF2199" s="20"/>
      <c r="DG2199" s="20"/>
      <c r="DH2199" s="20"/>
      <c r="DI2199" s="20" t="s">
        <v>241</v>
      </c>
      <c r="DJ2199" s="20" t="s">
        <v>236</v>
      </c>
      <c r="DK2199" s="20"/>
      <c r="DL2199" s="20"/>
      <c r="DM2199" s="20"/>
      <c r="DN2199" s="20"/>
      <c r="DO2199" s="20" t="s">
        <v>244</v>
      </c>
      <c r="DP2199" s="20" t="s">
        <v>236</v>
      </c>
      <c r="DQ2199" s="20"/>
      <c r="DR2199" s="20"/>
      <c r="DS2199" s="20"/>
      <c r="DT2199" s="20"/>
      <c r="DU2199" s="20" t="s">
        <v>242</v>
      </c>
      <c r="DV2199" s="20" t="s">
        <v>236</v>
      </c>
      <c r="DW2199" s="20"/>
      <c r="DX2199" s="20" t="s">
        <v>272</v>
      </c>
      <c r="DY2199" s="20" t="s">
        <v>238</v>
      </c>
      <c r="DZ2199" s="20"/>
      <c r="EA2199" s="20"/>
      <c r="EB2199" s="20"/>
      <c r="EC2199" s="20">
        <v>30</v>
      </c>
      <c r="ED2199" s="20"/>
      <c r="EE2199" s="20" t="s">
        <v>236</v>
      </c>
      <c r="EF2199" s="20"/>
      <c r="EG2199" s="20"/>
      <c r="EH2199" s="20"/>
      <c r="EI2199" s="20"/>
      <c r="EJ2199" s="20"/>
      <c r="EK2199" s="20"/>
      <c r="EL2199" s="20"/>
      <c r="EM2199" s="20"/>
      <c r="EN2199" s="20"/>
      <c r="EO2199" s="20"/>
      <c r="EP2199" s="20"/>
      <c r="EQ2199" s="20"/>
      <c r="ER2199" s="20"/>
      <c r="ES2199" s="20"/>
      <c r="ET2199" s="20"/>
      <c r="EU2199" s="20"/>
      <c r="EV2199" s="20"/>
      <c r="EW2199" s="20"/>
      <c r="EX2199" s="20"/>
      <c r="EY2199" s="20"/>
      <c r="EZ2199" s="20"/>
      <c r="FA2199" s="20"/>
      <c r="FB2199" s="20"/>
      <c r="FC2199" s="20"/>
      <c r="FD2199" s="20"/>
      <c r="FE2199" s="20"/>
      <c r="FF2199" s="20"/>
      <c r="FG2199" s="20"/>
      <c r="FH2199" s="20"/>
      <c r="FI2199" s="20"/>
      <c r="FJ2199" s="20"/>
      <c r="FK2199" s="20"/>
      <c r="FL2199" s="20"/>
      <c r="FM2199" s="20"/>
      <c r="FN2199" s="20"/>
      <c r="FO2199" s="20"/>
      <c r="FP2199" s="20"/>
      <c r="FQ2199" s="20"/>
      <c r="FR2199" s="20"/>
      <c r="FS2199" s="20"/>
      <c r="FT2199" s="20"/>
      <c r="FU2199" s="20"/>
      <c r="FV2199" s="20"/>
      <c r="FW2199" s="20"/>
      <c r="FX2199" s="20"/>
      <c r="FY2199" s="20"/>
      <c r="FZ2199" s="20"/>
      <c r="GA2199" s="20"/>
      <c r="GB2199" s="20"/>
      <c r="GC2199" s="20"/>
      <c r="GD2199" s="20"/>
      <c r="GE2199" s="20"/>
      <c r="GF2199" s="20"/>
      <c r="GG2199" s="20"/>
      <c r="GH2199" s="20"/>
      <c r="GI2199" s="20" t="s">
        <v>273</v>
      </c>
      <c r="GJ2199" s="20" t="s">
        <v>238</v>
      </c>
      <c r="GK2199" s="20"/>
      <c r="GL2199" s="20"/>
      <c r="GM2199" s="20"/>
      <c r="GN2199" s="20"/>
      <c r="GO2199" s="20"/>
      <c r="GP2199" s="20"/>
      <c r="GQ2199" s="20"/>
      <c r="GR2199" s="20"/>
      <c r="GS2199" s="20"/>
      <c r="GT2199" s="20"/>
      <c r="GU2199" s="20" t="s">
        <v>273</v>
      </c>
      <c r="GV2199" s="20" t="s">
        <v>238</v>
      </c>
      <c r="GW2199" s="20"/>
      <c r="GX2199" s="20"/>
      <c r="GY2199" s="20"/>
    </row>
    <row r="2200" spans="1:207" s="22" customFormat="1" x14ac:dyDescent="0.25">
      <c r="A2200" s="14" t="s">
        <v>6415</v>
      </c>
      <c r="B2200" s="20" t="s">
        <v>6416</v>
      </c>
      <c r="C2200" s="20"/>
      <c r="D2200" s="20" t="s">
        <v>218</v>
      </c>
      <c r="E2200" s="20" t="s">
        <v>219</v>
      </c>
      <c r="F2200" s="20" t="s">
        <v>220</v>
      </c>
      <c r="G2200" s="20" t="s">
        <v>2081</v>
      </c>
      <c r="H2200" s="20" t="s">
        <v>2082</v>
      </c>
      <c r="I2200" s="20" t="s">
        <v>2083</v>
      </c>
      <c r="J2200" s="20" t="s">
        <v>2084</v>
      </c>
      <c r="K2200" s="20">
        <v>11.251031100000001</v>
      </c>
      <c r="L2200" s="20">
        <v>125.0045705</v>
      </c>
      <c r="M2200" s="20"/>
      <c r="N2200" s="20"/>
      <c r="O2200" s="21">
        <v>42797</v>
      </c>
      <c r="P2200" s="20">
        <f t="shared" si="102"/>
        <v>2017</v>
      </c>
      <c r="Q2200" s="20">
        <f t="shared" si="103"/>
        <v>3</v>
      </c>
      <c r="R2200" s="20">
        <f t="shared" si="104"/>
        <v>3</v>
      </c>
      <c r="S2200" s="20"/>
      <c r="T2200" s="20"/>
      <c r="U2200" s="20" t="s">
        <v>225</v>
      </c>
      <c r="V2200" s="20" t="s">
        <v>259</v>
      </c>
      <c r="W2200" s="20" t="s">
        <v>260</v>
      </c>
      <c r="X2200" s="20" t="s">
        <v>239</v>
      </c>
      <c r="Y2200" s="20" t="s">
        <v>266</v>
      </c>
      <c r="Z2200" s="20" t="s">
        <v>5897</v>
      </c>
      <c r="AA2200" s="20"/>
      <c r="AB2200" s="20"/>
      <c r="AC2200" s="20"/>
      <c r="AD2200" s="20" t="s">
        <v>289</v>
      </c>
      <c r="AE2200" s="20"/>
      <c r="AF2200" s="21">
        <v>42783</v>
      </c>
      <c r="AG2200" s="20" t="s">
        <v>1595</v>
      </c>
      <c r="AH2200" s="20" t="s">
        <v>5867</v>
      </c>
      <c r="AI2200" s="20" t="s">
        <v>6417</v>
      </c>
      <c r="AJ2200" s="22" t="s">
        <v>6392</v>
      </c>
      <c r="AK2200" s="20" t="s">
        <v>6418</v>
      </c>
      <c r="AL2200" s="20">
        <v>15</v>
      </c>
      <c r="AM2200" s="20"/>
      <c r="AN2200" s="20" t="s">
        <v>239</v>
      </c>
      <c r="AO2200" s="20">
        <v>21</v>
      </c>
      <c r="AP2200" s="20"/>
      <c r="AQ2200" s="20" t="s">
        <v>236</v>
      </c>
      <c r="AR2200" s="20"/>
      <c r="AS2200" s="20" t="s">
        <v>237</v>
      </c>
      <c r="AT2200" s="20" t="s">
        <v>238</v>
      </c>
      <c r="AU2200" s="20"/>
      <c r="AV2200" s="20" t="s">
        <v>237</v>
      </c>
      <c r="AW2200" s="20" t="s">
        <v>238</v>
      </c>
      <c r="AX2200" s="20"/>
      <c r="AY2200" s="20"/>
      <c r="AZ2200" s="20"/>
      <c r="BA2200" s="20">
        <v>22</v>
      </c>
      <c r="BB2200" s="20"/>
      <c r="BC2200" s="20" t="s">
        <v>236</v>
      </c>
      <c r="BD2200" s="20"/>
      <c r="BE2200" s="20"/>
      <c r="BF2200" s="20"/>
      <c r="BG2200" s="20" t="s">
        <v>271</v>
      </c>
      <c r="BH2200" s="20" t="s">
        <v>238</v>
      </c>
      <c r="BI2200" s="20"/>
      <c r="BJ2200" s="20">
        <v>2</v>
      </c>
      <c r="BK2200" s="20" t="s">
        <v>236</v>
      </c>
      <c r="BL2200" s="20"/>
      <c r="BM2200" s="20"/>
      <c r="BN2200" s="20"/>
      <c r="BO2200" s="20">
        <v>13</v>
      </c>
      <c r="BP2200" s="20"/>
      <c r="BQ2200" s="20" t="s">
        <v>238</v>
      </c>
      <c r="BR2200" s="20">
        <v>22</v>
      </c>
      <c r="BS2200" s="20"/>
      <c r="BT2200" s="20" t="s">
        <v>236</v>
      </c>
      <c r="BU2200" s="20"/>
      <c r="BV2200" s="20">
        <v>4</v>
      </c>
      <c r="BW2200" s="20" t="s">
        <v>236</v>
      </c>
      <c r="BX2200" s="20"/>
      <c r="BY2200" s="20" t="s">
        <v>271</v>
      </c>
      <c r="BZ2200" s="20" t="s">
        <v>238</v>
      </c>
      <c r="CA2200" s="20"/>
      <c r="CB2200" s="20"/>
      <c r="CC2200" s="20"/>
      <c r="CD2200" s="20"/>
      <c r="CE2200" s="20" t="s">
        <v>271</v>
      </c>
      <c r="CF2200" s="20" t="s">
        <v>238</v>
      </c>
      <c r="CG2200" s="20"/>
      <c r="CH2200" s="20"/>
      <c r="CI2200" s="20"/>
      <c r="CJ2200" s="20">
        <v>25</v>
      </c>
      <c r="CK2200" s="20"/>
      <c r="CL2200" s="20" t="s">
        <v>236</v>
      </c>
      <c r="CM2200" s="20">
        <v>31</v>
      </c>
      <c r="CN2200" s="20">
        <v>0.5</v>
      </c>
      <c r="CO2200" s="20" t="s">
        <v>236</v>
      </c>
      <c r="CP2200" s="20"/>
      <c r="CQ2200" s="20"/>
      <c r="CR2200" s="20"/>
      <c r="CS2200" s="20"/>
      <c r="CT2200" s="20"/>
      <c r="CU2200" s="20"/>
      <c r="CV2200" s="20"/>
      <c r="CW2200" s="20"/>
      <c r="CX2200" s="20"/>
      <c r="CY2200" s="20"/>
      <c r="CZ2200" s="20">
        <v>16</v>
      </c>
      <c r="DA2200" s="20" t="s">
        <v>238</v>
      </c>
      <c r="DB2200" s="20"/>
      <c r="DC2200" s="20"/>
      <c r="DD2200" s="20"/>
      <c r="DE2200" s="20"/>
      <c r="DF2200" s="20"/>
      <c r="DG2200" s="20"/>
      <c r="DH2200" s="20">
        <v>35</v>
      </c>
      <c r="DI2200" s="20" t="s">
        <v>241</v>
      </c>
      <c r="DJ2200" s="20" t="s">
        <v>236</v>
      </c>
      <c r="DK2200" s="20"/>
      <c r="DL2200" s="20"/>
      <c r="DM2200" s="20"/>
      <c r="DN2200" s="20"/>
      <c r="DO2200" s="20" t="s">
        <v>244</v>
      </c>
      <c r="DP2200" s="20" t="s">
        <v>236</v>
      </c>
      <c r="DQ2200" s="20"/>
      <c r="DR2200" s="20"/>
      <c r="DS2200" s="20"/>
      <c r="DT2200" s="20">
        <v>34</v>
      </c>
      <c r="DU2200" s="20" t="s">
        <v>242</v>
      </c>
      <c r="DV2200" s="20" t="s">
        <v>236</v>
      </c>
      <c r="DW2200" s="20"/>
      <c r="DX2200" s="20" t="s">
        <v>5912</v>
      </c>
      <c r="DY2200" s="20" t="s">
        <v>236</v>
      </c>
      <c r="DZ2200" s="20"/>
      <c r="EA2200" s="20"/>
      <c r="EB2200" s="20"/>
      <c r="EC2200" s="20">
        <v>29</v>
      </c>
      <c r="ED2200" s="20"/>
      <c r="EE2200" s="20" t="s">
        <v>236</v>
      </c>
      <c r="EF2200" s="20"/>
      <c r="EG2200" s="20"/>
      <c r="EH2200" s="20"/>
      <c r="EI2200" s="20"/>
      <c r="EJ2200" s="20"/>
      <c r="EK2200" s="20"/>
      <c r="EL2200" s="20"/>
      <c r="EM2200" s="20"/>
      <c r="EN2200" s="20"/>
      <c r="EO2200" s="20"/>
      <c r="EP2200" s="20"/>
      <c r="EQ2200" s="20"/>
      <c r="ER2200" s="20"/>
      <c r="ES2200" s="20"/>
      <c r="ET2200" s="20"/>
      <c r="EU2200" s="20"/>
      <c r="EV2200" s="20"/>
      <c r="EW2200" s="20"/>
      <c r="EX2200" s="20"/>
      <c r="EY2200" s="20"/>
      <c r="EZ2200" s="20"/>
      <c r="FA2200" s="20"/>
      <c r="FB2200" s="20"/>
      <c r="FC2200" s="20"/>
      <c r="FD2200" s="20"/>
      <c r="FE2200" s="20"/>
      <c r="FF2200" s="20"/>
      <c r="FG2200" s="20"/>
      <c r="FH2200" s="20"/>
      <c r="FI2200" s="20"/>
      <c r="FJ2200" s="20"/>
      <c r="FK2200" s="20"/>
      <c r="FL2200" s="20"/>
      <c r="FM2200" s="20">
        <v>27</v>
      </c>
      <c r="FN2200" s="20"/>
      <c r="FO2200" s="20" t="s">
        <v>236</v>
      </c>
      <c r="FP2200" s="20"/>
      <c r="FQ2200" s="20"/>
      <c r="FR2200" s="20"/>
      <c r="FS2200" s="20"/>
      <c r="FT2200" s="20"/>
      <c r="FU2200" s="20"/>
      <c r="FV2200" s="20"/>
      <c r="FW2200" s="20"/>
      <c r="FX2200" s="20"/>
      <c r="FY2200" s="20"/>
      <c r="FZ2200" s="20"/>
      <c r="GA2200" s="20"/>
      <c r="GB2200" s="20"/>
      <c r="GC2200" s="20"/>
      <c r="GD2200" s="20"/>
      <c r="GE2200" s="20"/>
      <c r="GF2200" s="20"/>
      <c r="GG2200" s="20"/>
      <c r="GH2200" s="20"/>
      <c r="GI2200" s="20" t="s">
        <v>273</v>
      </c>
      <c r="GJ2200" s="20" t="s">
        <v>238</v>
      </c>
      <c r="GK2200" s="20"/>
      <c r="GL2200" s="20"/>
      <c r="GM2200" s="20"/>
      <c r="GN2200" s="20"/>
      <c r="GO2200" s="20"/>
      <c r="GP2200" s="20"/>
      <c r="GQ2200" s="20"/>
      <c r="GR2200" s="20"/>
      <c r="GS2200" s="20"/>
      <c r="GT2200" s="20">
        <v>15</v>
      </c>
      <c r="GU2200" s="20" t="s">
        <v>244</v>
      </c>
      <c r="GV2200" s="20" t="s">
        <v>236</v>
      </c>
      <c r="GW2200" s="20"/>
      <c r="GX2200" s="20"/>
      <c r="GY2200" s="20"/>
    </row>
    <row r="2201" spans="1:207" s="22" customFormat="1" x14ac:dyDescent="0.25">
      <c r="A2201" s="14" t="s">
        <v>6419</v>
      </c>
      <c r="B2201" s="20" t="s">
        <v>6420</v>
      </c>
      <c r="C2201" s="20"/>
      <c r="D2201" s="20" t="s">
        <v>218</v>
      </c>
      <c r="E2201" s="20" t="s">
        <v>219</v>
      </c>
      <c r="F2201" s="20" t="s">
        <v>220</v>
      </c>
      <c r="G2201" s="20" t="s">
        <v>2081</v>
      </c>
      <c r="H2201" s="20" t="s">
        <v>2082</v>
      </c>
      <c r="I2201" s="20" t="s">
        <v>2083</v>
      </c>
      <c r="J2201" s="20" t="s">
        <v>2084</v>
      </c>
      <c r="K2201" s="20">
        <v>11.251031100000001</v>
      </c>
      <c r="L2201" s="20">
        <v>125.0045705</v>
      </c>
      <c r="M2201" s="20"/>
      <c r="N2201" s="20"/>
      <c r="O2201" s="21">
        <v>42861</v>
      </c>
      <c r="P2201" s="20">
        <f t="shared" si="102"/>
        <v>2017</v>
      </c>
      <c r="Q2201" s="20">
        <f t="shared" si="103"/>
        <v>5</v>
      </c>
      <c r="R2201" s="20">
        <f t="shared" si="104"/>
        <v>6</v>
      </c>
      <c r="S2201" s="20"/>
      <c r="T2201" s="20"/>
      <c r="U2201" s="20" t="s">
        <v>225</v>
      </c>
      <c r="V2201" s="20" t="s">
        <v>259</v>
      </c>
      <c r="W2201" s="20" t="s">
        <v>260</v>
      </c>
      <c r="X2201" s="20" t="s">
        <v>239</v>
      </c>
      <c r="Y2201" s="20" t="s">
        <v>294</v>
      </c>
      <c r="Z2201" s="20" t="s">
        <v>6421</v>
      </c>
      <c r="AA2201" s="20"/>
      <c r="AB2201" s="20"/>
      <c r="AC2201" s="20"/>
      <c r="AD2201" s="20" t="s">
        <v>289</v>
      </c>
      <c r="AE2201" s="20"/>
      <c r="AF2201" s="21">
        <v>22746</v>
      </c>
      <c r="AG2201" s="20">
        <v>55</v>
      </c>
      <c r="AH2201" s="20" t="s">
        <v>5873</v>
      </c>
      <c r="AI2201" s="20" t="s">
        <v>6422</v>
      </c>
      <c r="AJ2201" s="22" t="s">
        <v>6392</v>
      </c>
      <c r="AK2201" s="20" t="s">
        <v>6423</v>
      </c>
      <c r="AL2201" s="20">
        <v>15</v>
      </c>
      <c r="AM2201" s="20"/>
      <c r="AN2201" s="20" t="s">
        <v>239</v>
      </c>
      <c r="AO2201" s="20">
        <v>6</v>
      </c>
      <c r="AP2201" s="20" t="s">
        <v>237</v>
      </c>
      <c r="AQ2201" s="20" t="s">
        <v>238</v>
      </c>
      <c r="AR2201" s="20"/>
      <c r="AS2201" s="20" t="s">
        <v>237</v>
      </c>
      <c r="AT2201" s="20" t="s">
        <v>238</v>
      </c>
      <c r="AU2201" s="20"/>
      <c r="AV2201" s="20" t="s">
        <v>237</v>
      </c>
      <c r="AW2201" s="20" t="s">
        <v>238</v>
      </c>
      <c r="AX2201" s="20"/>
      <c r="AY2201" s="20"/>
      <c r="AZ2201" s="20"/>
      <c r="BA2201" s="20">
        <v>6</v>
      </c>
      <c r="BB2201" s="20"/>
      <c r="BC2201" s="20" t="s">
        <v>238</v>
      </c>
      <c r="BD2201" s="20"/>
      <c r="BE2201" s="20"/>
      <c r="BF2201" s="20"/>
      <c r="BG2201" s="20" t="s">
        <v>271</v>
      </c>
      <c r="BH2201" s="20" t="s">
        <v>238</v>
      </c>
      <c r="BI2201" s="20"/>
      <c r="BJ2201" s="20" t="s">
        <v>271</v>
      </c>
      <c r="BK2201" s="20" t="s">
        <v>238</v>
      </c>
      <c r="BL2201" s="20"/>
      <c r="BM2201" s="20"/>
      <c r="BN2201" s="20"/>
      <c r="BO2201" s="20">
        <v>6</v>
      </c>
      <c r="BP2201" s="20"/>
      <c r="BQ2201" s="20" t="s">
        <v>238</v>
      </c>
      <c r="BR2201" s="20">
        <v>25</v>
      </c>
      <c r="BS2201" s="20"/>
      <c r="BT2201" s="20" t="s">
        <v>236</v>
      </c>
      <c r="BU2201" s="20"/>
      <c r="BV2201" s="20" t="s">
        <v>271</v>
      </c>
      <c r="BW2201" s="20" t="s">
        <v>238</v>
      </c>
      <c r="BX2201" s="20"/>
      <c r="BY2201" s="20" t="s">
        <v>271</v>
      </c>
      <c r="BZ2201" s="20" t="s">
        <v>238</v>
      </c>
      <c r="CA2201" s="20"/>
      <c r="CB2201" s="20"/>
      <c r="CC2201" s="20"/>
      <c r="CD2201" s="20"/>
      <c r="CE2201" s="20" t="s">
        <v>271</v>
      </c>
      <c r="CF2201" s="20" t="s">
        <v>238</v>
      </c>
      <c r="CG2201" s="20"/>
      <c r="CH2201" s="20"/>
      <c r="CI2201" s="20"/>
      <c r="CJ2201" s="20"/>
      <c r="CK2201" s="20"/>
      <c r="CL2201" s="20"/>
      <c r="CM2201" s="20"/>
      <c r="CN2201" s="20" t="s">
        <v>240</v>
      </c>
      <c r="CO2201" s="20" t="s">
        <v>238</v>
      </c>
      <c r="CP2201" s="20"/>
      <c r="CQ2201" s="20"/>
      <c r="CR2201" s="20"/>
      <c r="CS2201" s="20"/>
      <c r="CT2201" s="20"/>
      <c r="CU2201" s="20"/>
      <c r="CV2201" s="20"/>
      <c r="CW2201" s="20"/>
      <c r="CX2201" s="20"/>
      <c r="CY2201" s="20"/>
      <c r="CZ2201" s="20">
        <v>16</v>
      </c>
      <c r="DA2201" s="20" t="s">
        <v>238</v>
      </c>
      <c r="DB2201" s="20"/>
      <c r="DC2201" s="20"/>
      <c r="DD2201" s="20"/>
      <c r="DE2201" s="20"/>
      <c r="DF2201" s="20"/>
      <c r="DG2201" s="20"/>
      <c r="DH2201" s="20"/>
      <c r="DI2201" s="20" t="s">
        <v>241</v>
      </c>
      <c r="DJ2201" s="20" t="s">
        <v>236</v>
      </c>
      <c r="DK2201" s="20"/>
      <c r="DL2201" s="20"/>
      <c r="DM2201" s="20"/>
      <c r="DN2201" s="20"/>
      <c r="DO2201" s="20" t="s">
        <v>244</v>
      </c>
      <c r="DP2201" s="20" t="s">
        <v>236</v>
      </c>
      <c r="DQ2201" s="20"/>
      <c r="DR2201" s="20"/>
      <c r="DS2201" s="20"/>
      <c r="DT2201" s="20"/>
      <c r="DU2201" s="20" t="s">
        <v>242</v>
      </c>
      <c r="DV2201" s="20" t="s">
        <v>236</v>
      </c>
      <c r="DW2201" s="20"/>
      <c r="DX2201" s="20" t="s">
        <v>272</v>
      </c>
      <c r="DY2201" s="20" t="s">
        <v>238</v>
      </c>
      <c r="DZ2201" s="20"/>
      <c r="EA2201" s="20"/>
      <c r="EB2201" s="20"/>
      <c r="EC2201" s="20">
        <v>27</v>
      </c>
      <c r="ED2201" s="20"/>
      <c r="EE2201" s="20" t="s">
        <v>236</v>
      </c>
      <c r="EF2201" s="20"/>
      <c r="EG2201" s="20"/>
      <c r="EH2201" s="20"/>
      <c r="EI2201" s="20"/>
      <c r="EJ2201" s="20"/>
      <c r="EK2201" s="20"/>
      <c r="EL2201" s="20"/>
      <c r="EM2201" s="20"/>
      <c r="EN2201" s="20"/>
      <c r="EO2201" s="20"/>
      <c r="EP2201" s="20"/>
      <c r="EQ2201" s="20"/>
      <c r="ER2201" s="20"/>
      <c r="ES2201" s="20"/>
      <c r="ET2201" s="20"/>
      <c r="EU2201" s="20"/>
      <c r="EV2201" s="20"/>
      <c r="EW2201" s="20"/>
      <c r="EX2201" s="20"/>
      <c r="EY2201" s="20"/>
      <c r="EZ2201" s="20"/>
      <c r="FA2201" s="20"/>
      <c r="FB2201" s="20"/>
      <c r="FC2201" s="20"/>
      <c r="FD2201" s="20"/>
      <c r="FE2201" s="20"/>
      <c r="FF2201" s="20"/>
      <c r="FG2201" s="20"/>
      <c r="FH2201" s="20"/>
      <c r="FI2201" s="20"/>
      <c r="FJ2201" s="20"/>
      <c r="FK2201" s="20"/>
      <c r="FL2201" s="20"/>
      <c r="FM2201" s="20"/>
      <c r="FN2201" s="20"/>
      <c r="FO2201" s="20"/>
      <c r="FP2201" s="20"/>
      <c r="FQ2201" s="20"/>
      <c r="FR2201" s="20"/>
      <c r="FS2201" s="20"/>
      <c r="FT2201" s="20"/>
      <c r="FU2201" s="20"/>
      <c r="FV2201" s="20"/>
      <c r="FW2201" s="20"/>
      <c r="FX2201" s="20"/>
      <c r="FY2201" s="20"/>
      <c r="FZ2201" s="20"/>
      <c r="GA2201" s="20"/>
      <c r="GB2201" s="20"/>
      <c r="GC2201" s="20"/>
      <c r="GD2201" s="20"/>
      <c r="GE2201" s="20"/>
      <c r="GF2201" s="20"/>
      <c r="GG2201" s="20"/>
      <c r="GH2201" s="20"/>
      <c r="GI2201" s="20" t="s">
        <v>273</v>
      </c>
      <c r="GJ2201" s="20" t="s">
        <v>238</v>
      </c>
      <c r="GK2201" s="20"/>
      <c r="GL2201" s="20"/>
      <c r="GM2201" s="20"/>
      <c r="GN2201" s="20"/>
      <c r="GO2201" s="20"/>
      <c r="GP2201" s="20"/>
      <c r="GQ2201" s="20"/>
      <c r="GR2201" s="20"/>
      <c r="GS2201" s="20"/>
      <c r="GT2201" s="20"/>
      <c r="GU2201" s="20" t="s">
        <v>273</v>
      </c>
      <c r="GV2201" s="20" t="s">
        <v>238</v>
      </c>
      <c r="GW2201" s="20"/>
      <c r="GX2201" s="20"/>
      <c r="GY2201" s="20"/>
    </row>
    <row r="2202" spans="1:207" s="22" customFormat="1" x14ac:dyDescent="0.25">
      <c r="A2202" s="14" t="s">
        <v>6424</v>
      </c>
      <c r="B2202" s="20" t="s">
        <v>6425</v>
      </c>
      <c r="C2202" s="20"/>
      <c r="D2202" s="20" t="s">
        <v>218</v>
      </c>
      <c r="E2202" s="20" t="s">
        <v>219</v>
      </c>
      <c r="F2202" s="20" t="s">
        <v>220</v>
      </c>
      <c r="G2202" s="20" t="s">
        <v>2081</v>
      </c>
      <c r="H2202" s="20" t="s">
        <v>2082</v>
      </c>
      <c r="I2202" s="20" t="s">
        <v>2083</v>
      </c>
      <c r="J2202" s="20" t="s">
        <v>2084</v>
      </c>
      <c r="K2202" s="20">
        <v>11.251031100000001</v>
      </c>
      <c r="L2202" s="20">
        <v>125.0045705</v>
      </c>
      <c r="M2202" s="20"/>
      <c r="N2202" s="20"/>
      <c r="O2202" s="21">
        <v>42950</v>
      </c>
      <c r="P2202" s="20">
        <f t="shared" si="102"/>
        <v>2017</v>
      </c>
      <c r="Q2202" s="20">
        <f t="shared" si="103"/>
        <v>8</v>
      </c>
      <c r="R2202" s="20">
        <f t="shared" si="104"/>
        <v>3</v>
      </c>
      <c r="S2202" s="20"/>
      <c r="T2202" s="20"/>
      <c r="U2202" s="20" t="s">
        <v>225</v>
      </c>
      <c r="V2202" s="20" t="s">
        <v>259</v>
      </c>
      <c r="W2202" s="20" t="s">
        <v>260</v>
      </c>
      <c r="X2202" s="20" t="s">
        <v>239</v>
      </c>
      <c r="Y2202" s="20" t="s">
        <v>611</v>
      </c>
      <c r="Z2202" s="20" t="s">
        <v>5866</v>
      </c>
      <c r="AA2202" s="20"/>
      <c r="AB2202" s="20"/>
      <c r="AC2202" s="20"/>
      <c r="AD2202" s="20" t="s">
        <v>289</v>
      </c>
      <c r="AE2202" s="20"/>
      <c r="AF2202" s="21">
        <v>38040</v>
      </c>
      <c r="AG2202" s="20">
        <v>13</v>
      </c>
      <c r="AH2202" s="20" t="s">
        <v>5867</v>
      </c>
      <c r="AI2202" s="20" t="s">
        <v>2200</v>
      </c>
      <c r="AJ2202" s="22" t="s">
        <v>6392</v>
      </c>
      <c r="AK2202" s="20" t="s">
        <v>2169</v>
      </c>
      <c r="AL2202" s="20">
        <v>20</v>
      </c>
      <c r="AM2202" s="20"/>
      <c r="AN2202" s="20" t="s">
        <v>236</v>
      </c>
      <c r="AO2202" s="20">
        <v>18</v>
      </c>
      <c r="AP2202" s="20">
        <v>4</v>
      </c>
      <c r="AQ2202" s="20" t="s">
        <v>236</v>
      </c>
      <c r="AR2202" s="20"/>
      <c r="AS2202" s="20" t="s">
        <v>237</v>
      </c>
      <c r="AT2202" s="20" t="s">
        <v>238</v>
      </c>
      <c r="AU2202" s="20"/>
      <c r="AV2202" s="20">
        <v>16</v>
      </c>
      <c r="AW2202" s="20" t="s">
        <v>239</v>
      </c>
      <c r="AX2202" s="20"/>
      <c r="AY2202" s="20"/>
      <c r="AZ2202" s="20"/>
      <c r="BA2202" s="20">
        <v>21</v>
      </c>
      <c r="BB2202" s="20"/>
      <c r="BC2202" s="20" t="s">
        <v>236</v>
      </c>
      <c r="BD2202" s="20"/>
      <c r="BE2202" s="20"/>
      <c r="BF2202" s="20"/>
      <c r="BG2202" s="20" t="s">
        <v>271</v>
      </c>
      <c r="BH2202" s="20" t="s">
        <v>238</v>
      </c>
      <c r="BI2202" s="20"/>
      <c r="BJ2202" s="20">
        <v>2</v>
      </c>
      <c r="BK2202" s="20" t="s">
        <v>236</v>
      </c>
      <c r="BL2202" s="20"/>
      <c r="BM2202" s="20"/>
      <c r="BN2202" s="20"/>
      <c r="BO2202" s="20">
        <v>16</v>
      </c>
      <c r="BP2202" s="20"/>
      <c r="BQ2202" s="20" t="s">
        <v>238</v>
      </c>
      <c r="BR2202" s="20">
        <v>26</v>
      </c>
      <c r="BS2202" s="20"/>
      <c r="BT2202" s="20" t="s">
        <v>236</v>
      </c>
      <c r="BU2202" s="20"/>
      <c r="BV2202" s="20">
        <v>32</v>
      </c>
      <c r="BW2202" s="20" t="s">
        <v>238</v>
      </c>
      <c r="BX2202" s="20"/>
      <c r="BY2202" s="20">
        <v>16</v>
      </c>
      <c r="BZ2202" s="20" t="s">
        <v>238</v>
      </c>
      <c r="CA2202" s="20"/>
      <c r="CB2202" s="20"/>
      <c r="CC2202" s="20"/>
      <c r="CD2202" s="20"/>
      <c r="CE2202" s="20" t="s">
        <v>271</v>
      </c>
      <c r="CF2202" s="20" t="s">
        <v>238</v>
      </c>
      <c r="CG2202" s="20"/>
      <c r="CH2202" s="20"/>
      <c r="CI2202" s="20"/>
      <c r="CJ2202" s="20">
        <v>23</v>
      </c>
      <c r="CK2202" s="20"/>
      <c r="CL2202" s="20" t="s">
        <v>236</v>
      </c>
      <c r="CM2202" s="20"/>
      <c r="CN2202" s="20">
        <v>0.5</v>
      </c>
      <c r="CO2202" s="20" t="s">
        <v>236</v>
      </c>
      <c r="CP2202" s="20"/>
      <c r="CQ2202" s="20"/>
      <c r="CR2202" s="20"/>
      <c r="CS2202" s="20"/>
      <c r="CT2202" s="20"/>
      <c r="CU2202" s="20"/>
      <c r="CV2202" s="20"/>
      <c r="CW2202" s="20"/>
      <c r="CX2202" s="20"/>
      <c r="CY2202" s="20"/>
      <c r="CZ2202" s="20">
        <v>16</v>
      </c>
      <c r="DA2202" s="20" t="s">
        <v>238</v>
      </c>
      <c r="DB2202" s="20"/>
      <c r="DC2202" s="20"/>
      <c r="DD2202" s="20"/>
      <c r="DE2202" s="20"/>
      <c r="DF2202" s="20"/>
      <c r="DG2202" s="20"/>
      <c r="DH2202" s="20"/>
      <c r="DI2202" s="20" t="s">
        <v>241</v>
      </c>
      <c r="DJ2202" s="20" t="s">
        <v>236</v>
      </c>
      <c r="DK2202" s="20"/>
      <c r="DL2202" s="20"/>
      <c r="DM2202" s="20"/>
      <c r="DN2202" s="20"/>
      <c r="DO2202" s="20" t="s">
        <v>244</v>
      </c>
      <c r="DP2202" s="20" t="s">
        <v>236</v>
      </c>
      <c r="DQ2202" s="20"/>
      <c r="DR2202" s="20"/>
      <c r="DS2202" s="20"/>
      <c r="DT2202" s="20"/>
      <c r="DU2202" s="20" t="s">
        <v>242</v>
      </c>
      <c r="DV2202" s="20" t="s">
        <v>236</v>
      </c>
      <c r="DW2202" s="20"/>
      <c r="DX2202" s="20">
        <v>1</v>
      </c>
      <c r="DY2202" s="20" t="s">
        <v>236</v>
      </c>
      <c r="DZ2202" s="20"/>
      <c r="EA2202" s="20"/>
      <c r="EB2202" s="20"/>
      <c r="EC2202" s="20">
        <v>30</v>
      </c>
      <c r="ED2202" s="20"/>
      <c r="EE2202" s="20" t="s">
        <v>236</v>
      </c>
      <c r="EF2202" s="20"/>
      <c r="EG2202" s="20"/>
      <c r="EH2202" s="20"/>
      <c r="EI2202" s="20"/>
      <c r="EJ2202" s="20"/>
      <c r="EK2202" s="20"/>
      <c r="EL2202" s="20"/>
      <c r="EM2202" s="20"/>
      <c r="EN2202" s="20"/>
      <c r="EO2202" s="20"/>
      <c r="EP2202" s="20"/>
      <c r="EQ2202" s="20"/>
      <c r="ER2202" s="20"/>
      <c r="ES2202" s="20"/>
      <c r="ET2202" s="20"/>
      <c r="EU2202" s="20"/>
      <c r="EV2202" s="20"/>
      <c r="EW2202" s="20"/>
      <c r="EX2202" s="20"/>
      <c r="EY2202" s="20"/>
      <c r="EZ2202" s="20"/>
      <c r="FA2202" s="20"/>
      <c r="FB2202" s="20"/>
      <c r="FC2202" s="20"/>
      <c r="FD2202" s="20"/>
      <c r="FE2202" s="20"/>
      <c r="FF2202" s="20"/>
      <c r="FG2202" s="20"/>
      <c r="FH2202" s="20"/>
      <c r="FI2202" s="20"/>
      <c r="FJ2202" s="20"/>
      <c r="FK2202" s="20"/>
      <c r="FL2202" s="20"/>
      <c r="FM2202" s="20">
        <v>27</v>
      </c>
      <c r="FN2202" s="20"/>
      <c r="FO2202" s="20" t="s">
        <v>236</v>
      </c>
      <c r="FP2202" s="20"/>
      <c r="FQ2202" s="20"/>
      <c r="FR2202" s="20"/>
      <c r="FS2202" s="20"/>
      <c r="FT2202" s="20"/>
      <c r="FU2202" s="20"/>
      <c r="FV2202" s="20"/>
      <c r="FW2202" s="20"/>
      <c r="FX2202" s="20"/>
      <c r="FY2202" s="20"/>
      <c r="FZ2202" s="20"/>
      <c r="GA2202" s="20"/>
      <c r="GB2202" s="20"/>
      <c r="GC2202" s="20"/>
      <c r="GD2202" s="20"/>
      <c r="GE2202" s="20"/>
      <c r="GF2202" s="20"/>
      <c r="GG2202" s="20"/>
      <c r="GH2202" s="20"/>
      <c r="GI2202" s="20">
        <v>32</v>
      </c>
      <c r="GJ2202" s="20" t="s">
        <v>238</v>
      </c>
      <c r="GK2202" s="20"/>
      <c r="GL2202" s="20"/>
      <c r="GM2202" s="20"/>
      <c r="GN2202" s="20"/>
      <c r="GO2202" s="20"/>
      <c r="GP2202" s="20"/>
      <c r="GQ2202" s="20"/>
      <c r="GR2202" s="20"/>
      <c r="GS2202" s="20"/>
      <c r="GT2202" s="20"/>
      <c r="GU2202" s="20" t="s">
        <v>244</v>
      </c>
      <c r="GV2202" s="20" t="s">
        <v>236</v>
      </c>
      <c r="GW2202" s="20"/>
      <c r="GX2202" s="20"/>
      <c r="GY2202" s="20"/>
    </row>
    <row r="2203" spans="1:207" s="22" customFormat="1" x14ac:dyDescent="0.25">
      <c r="A2203" s="14" t="s">
        <v>6426</v>
      </c>
      <c r="B2203" s="20" t="s">
        <v>6427</v>
      </c>
      <c r="C2203" s="20"/>
      <c r="D2203" s="20" t="s">
        <v>218</v>
      </c>
      <c r="E2203" s="20" t="s">
        <v>219</v>
      </c>
      <c r="F2203" s="20" t="s">
        <v>220</v>
      </c>
      <c r="G2203" s="20" t="s">
        <v>2081</v>
      </c>
      <c r="H2203" s="20" t="s">
        <v>2082</v>
      </c>
      <c r="I2203" s="20" t="s">
        <v>2083</v>
      </c>
      <c r="J2203" s="20" t="s">
        <v>2084</v>
      </c>
      <c r="K2203" s="20">
        <v>11.251031100000001</v>
      </c>
      <c r="L2203" s="20">
        <v>125.0045705</v>
      </c>
      <c r="M2203" s="20"/>
      <c r="N2203" s="20"/>
      <c r="O2203" s="21">
        <v>42984</v>
      </c>
      <c r="P2203" s="20">
        <f t="shared" si="102"/>
        <v>2017</v>
      </c>
      <c r="Q2203" s="20">
        <f t="shared" si="103"/>
        <v>9</v>
      </c>
      <c r="R2203" s="20">
        <f t="shared" si="104"/>
        <v>6</v>
      </c>
      <c r="S2203" s="20"/>
      <c r="T2203" s="20"/>
      <c r="U2203" s="20" t="s">
        <v>225</v>
      </c>
      <c r="V2203" s="20" t="s">
        <v>259</v>
      </c>
      <c r="W2203" s="20" t="s">
        <v>260</v>
      </c>
      <c r="X2203" s="20" t="s">
        <v>239</v>
      </c>
      <c r="Y2203" s="20" t="s">
        <v>294</v>
      </c>
      <c r="Z2203" s="20" t="s">
        <v>5921</v>
      </c>
      <c r="AA2203" s="20"/>
      <c r="AB2203" s="20"/>
      <c r="AC2203" s="20"/>
      <c r="AD2203" s="20" t="s">
        <v>231</v>
      </c>
      <c r="AE2203" s="20"/>
      <c r="AF2203" s="21">
        <v>25594</v>
      </c>
      <c r="AG2203" s="20">
        <v>47</v>
      </c>
      <c r="AH2203" s="20" t="s">
        <v>5873</v>
      </c>
      <c r="AI2203" s="20" t="s">
        <v>2651</v>
      </c>
      <c r="AJ2203" s="22" t="s">
        <v>6392</v>
      </c>
      <c r="AK2203" s="20" t="s">
        <v>1078</v>
      </c>
      <c r="AL2203" s="20">
        <v>19</v>
      </c>
      <c r="AM2203" s="20"/>
      <c r="AN2203" s="20" t="s">
        <v>236</v>
      </c>
      <c r="AO2203" s="20">
        <v>16</v>
      </c>
      <c r="AP2203" s="20">
        <v>16</v>
      </c>
      <c r="AQ2203" s="20" t="s">
        <v>239</v>
      </c>
      <c r="AR2203" s="20"/>
      <c r="AS2203" s="20" t="s">
        <v>237</v>
      </c>
      <c r="AT2203" s="20" t="s">
        <v>238</v>
      </c>
      <c r="AU2203" s="20"/>
      <c r="AV2203" s="20"/>
      <c r="AW2203" s="20"/>
      <c r="AX2203" s="20"/>
      <c r="AY2203" s="20"/>
      <c r="AZ2203" s="20"/>
      <c r="BA2203" s="20">
        <v>12</v>
      </c>
      <c r="BB2203" s="20">
        <v>32</v>
      </c>
      <c r="BC2203" s="20" t="s">
        <v>238</v>
      </c>
      <c r="BD2203" s="20"/>
      <c r="BE2203" s="20"/>
      <c r="BF2203" s="20"/>
      <c r="BG2203" s="20" t="s">
        <v>271</v>
      </c>
      <c r="BH2203" s="20" t="s">
        <v>238</v>
      </c>
      <c r="BI2203" s="20"/>
      <c r="BJ2203" s="20">
        <v>2</v>
      </c>
      <c r="BK2203" s="20" t="s">
        <v>236</v>
      </c>
      <c r="BL2203" s="20"/>
      <c r="BM2203" s="20"/>
      <c r="BN2203" s="20"/>
      <c r="BO2203" s="20">
        <v>6</v>
      </c>
      <c r="BP2203" s="20"/>
      <c r="BQ2203" s="20" t="s">
        <v>238</v>
      </c>
      <c r="BR2203" s="20">
        <v>25</v>
      </c>
      <c r="BS2203" s="20"/>
      <c r="BT2203" s="20" t="s">
        <v>236</v>
      </c>
      <c r="BU2203" s="20"/>
      <c r="BV2203" s="20">
        <v>16</v>
      </c>
      <c r="BW2203" s="20" t="s">
        <v>238</v>
      </c>
      <c r="BX2203" s="20"/>
      <c r="BY2203" s="20" t="s">
        <v>271</v>
      </c>
      <c r="BZ2203" s="20" t="s">
        <v>238</v>
      </c>
      <c r="CA2203" s="20"/>
      <c r="CB2203" s="20"/>
      <c r="CC2203" s="20"/>
      <c r="CD2203" s="20"/>
      <c r="CE2203" s="20" t="s">
        <v>271</v>
      </c>
      <c r="CF2203" s="20" t="s">
        <v>238</v>
      </c>
      <c r="CG2203" s="20"/>
      <c r="CH2203" s="20"/>
      <c r="CI2203" s="20"/>
      <c r="CJ2203" s="20"/>
      <c r="CK2203" s="20"/>
      <c r="CL2203" s="20"/>
      <c r="CM2203" s="20"/>
      <c r="CN2203" s="20" t="s">
        <v>240</v>
      </c>
      <c r="CO2203" s="20" t="s">
        <v>238</v>
      </c>
      <c r="CP2203" s="20"/>
      <c r="CQ2203" s="20"/>
      <c r="CR2203" s="20"/>
      <c r="CS2203" s="20"/>
      <c r="CT2203" s="20"/>
      <c r="CU2203" s="20"/>
      <c r="CV2203" s="20"/>
      <c r="CW2203" s="20"/>
      <c r="CX2203" s="20"/>
      <c r="CY2203" s="20"/>
      <c r="CZ2203" s="20">
        <v>16</v>
      </c>
      <c r="DA2203" s="20" t="s">
        <v>238</v>
      </c>
      <c r="DB2203" s="20"/>
      <c r="DC2203" s="20"/>
      <c r="DD2203" s="20"/>
      <c r="DE2203" s="20"/>
      <c r="DF2203" s="20"/>
      <c r="DG2203" s="20"/>
      <c r="DH2203" s="20"/>
      <c r="DI2203" s="20" t="s">
        <v>241</v>
      </c>
      <c r="DJ2203" s="20" t="s">
        <v>236</v>
      </c>
      <c r="DK2203" s="20"/>
      <c r="DL2203" s="20"/>
      <c r="DM2203" s="20"/>
      <c r="DN2203" s="20"/>
      <c r="DO2203" s="20" t="s">
        <v>273</v>
      </c>
      <c r="DP2203" s="20" t="s">
        <v>238</v>
      </c>
      <c r="DQ2203" s="20"/>
      <c r="DR2203" s="20"/>
      <c r="DS2203" s="20"/>
      <c r="DT2203" s="20"/>
      <c r="DU2203" s="20" t="s">
        <v>242</v>
      </c>
      <c r="DV2203" s="20" t="s">
        <v>236</v>
      </c>
      <c r="DW2203" s="20"/>
      <c r="DX2203" s="20"/>
      <c r="DY2203" s="20"/>
      <c r="DZ2203" s="20"/>
      <c r="EA2203" s="20"/>
      <c r="EB2203" s="20"/>
      <c r="EC2203" s="20">
        <v>32</v>
      </c>
      <c r="ED2203" s="20"/>
      <c r="EE2203" s="20" t="s">
        <v>236</v>
      </c>
      <c r="EF2203" s="20"/>
      <c r="EG2203" s="20"/>
      <c r="EH2203" s="20"/>
      <c r="EI2203" s="20"/>
      <c r="EJ2203" s="20"/>
      <c r="EK2203" s="20"/>
      <c r="EL2203" s="20"/>
      <c r="EM2203" s="20"/>
      <c r="EN2203" s="20"/>
      <c r="EO2203" s="20"/>
      <c r="EP2203" s="20"/>
      <c r="EQ2203" s="20"/>
      <c r="ER2203" s="20"/>
      <c r="ES2203" s="20"/>
      <c r="ET2203" s="20"/>
      <c r="EU2203" s="20"/>
      <c r="EV2203" s="20"/>
      <c r="EW2203" s="20"/>
      <c r="EX2203" s="20"/>
      <c r="EY2203" s="20"/>
      <c r="EZ2203" s="20"/>
      <c r="FA2203" s="20"/>
      <c r="FB2203" s="20"/>
      <c r="FC2203" s="20"/>
      <c r="FD2203" s="20"/>
      <c r="FE2203" s="20"/>
      <c r="FF2203" s="20"/>
      <c r="FG2203" s="20"/>
      <c r="FH2203" s="20"/>
      <c r="FI2203" s="20"/>
      <c r="FJ2203" s="20"/>
      <c r="FK2203" s="20"/>
      <c r="FL2203" s="20"/>
      <c r="FM2203" s="20">
        <v>26</v>
      </c>
      <c r="FN2203" s="20"/>
      <c r="FO2203" s="20" t="s">
        <v>236</v>
      </c>
      <c r="FP2203" s="20"/>
      <c r="FQ2203" s="20"/>
      <c r="FR2203" s="20"/>
      <c r="FS2203" s="20"/>
      <c r="FT2203" s="20"/>
      <c r="FU2203" s="20"/>
      <c r="FV2203" s="20"/>
      <c r="FW2203" s="20"/>
      <c r="FX2203" s="20"/>
      <c r="FY2203" s="20"/>
      <c r="FZ2203" s="20"/>
      <c r="GA2203" s="20"/>
      <c r="GB2203" s="20"/>
      <c r="GC2203" s="20"/>
      <c r="GD2203" s="20"/>
      <c r="GE2203" s="20"/>
      <c r="GF2203" s="20"/>
      <c r="GG2203" s="20"/>
      <c r="GH2203" s="20"/>
      <c r="GI2203" s="20"/>
      <c r="GJ2203" s="20"/>
      <c r="GK2203" s="20"/>
      <c r="GL2203" s="20"/>
      <c r="GM2203" s="20"/>
      <c r="GN2203" s="20"/>
      <c r="GO2203" s="20"/>
      <c r="GP2203" s="20"/>
      <c r="GQ2203" s="20"/>
      <c r="GR2203" s="20"/>
      <c r="GS2203" s="20"/>
      <c r="GT2203" s="20"/>
      <c r="GU2203" s="20"/>
      <c r="GV2203" s="20"/>
      <c r="GW2203" s="20"/>
      <c r="GX2203" s="20"/>
      <c r="GY2203" s="20"/>
    </row>
    <row r="2204" spans="1:207" s="22" customFormat="1" x14ac:dyDescent="0.25">
      <c r="A2204" s="14" t="s">
        <v>6428</v>
      </c>
      <c r="B2204" s="20" t="s">
        <v>6429</v>
      </c>
      <c r="C2204" s="20"/>
      <c r="D2204" s="20" t="s">
        <v>218</v>
      </c>
      <c r="E2204" s="20" t="s">
        <v>219</v>
      </c>
      <c r="F2204" s="20" t="s">
        <v>220</v>
      </c>
      <c r="G2204" s="20" t="s">
        <v>2504</v>
      </c>
      <c r="H2204" s="20" t="s">
        <v>2505</v>
      </c>
      <c r="I2204" s="20" t="s">
        <v>2506</v>
      </c>
      <c r="J2204" s="20" t="s">
        <v>2507</v>
      </c>
      <c r="K2204" s="20">
        <v>14.698640299999999</v>
      </c>
      <c r="L2204" s="20">
        <v>121.0672331</v>
      </c>
      <c r="M2204" s="20"/>
      <c r="N2204" s="20"/>
      <c r="O2204" s="21">
        <v>43071</v>
      </c>
      <c r="P2204" s="20">
        <f t="shared" si="102"/>
        <v>2017</v>
      </c>
      <c r="Q2204" s="20">
        <f t="shared" si="103"/>
        <v>12</v>
      </c>
      <c r="R2204" s="20">
        <f t="shared" si="104"/>
        <v>2</v>
      </c>
      <c r="S2204" s="20"/>
      <c r="T2204" s="20"/>
      <c r="U2204" s="20" t="s">
        <v>225</v>
      </c>
      <c r="V2204" s="20" t="s">
        <v>259</v>
      </c>
      <c r="W2204" s="20" t="s">
        <v>260</v>
      </c>
      <c r="X2204" s="20" t="s">
        <v>5961</v>
      </c>
      <c r="Y2204" s="20"/>
      <c r="Z2204" s="20" t="s">
        <v>6430</v>
      </c>
      <c r="AA2204" s="20"/>
      <c r="AB2204" s="20"/>
      <c r="AC2204" s="20"/>
      <c r="AD2204" s="20" t="s">
        <v>231</v>
      </c>
      <c r="AE2204" s="20"/>
      <c r="AF2204" s="21">
        <v>16569</v>
      </c>
      <c r="AG2204" s="20">
        <v>72</v>
      </c>
      <c r="AH2204" s="20" t="s">
        <v>5873</v>
      </c>
      <c r="AI2204" s="20" t="s">
        <v>353</v>
      </c>
      <c r="AJ2204" s="22" t="s">
        <v>6392</v>
      </c>
      <c r="AK2204" s="20" t="s">
        <v>2122</v>
      </c>
      <c r="AL2204" s="20">
        <v>20</v>
      </c>
      <c r="AM2204" s="20"/>
      <c r="AN2204" s="20" t="s">
        <v>236</v>
      </c>
      <c r="AO2204" s="20">
        <v>18</v>
      </c>
      <c r="AP2204" s="20"/>
      <c r="AQ2204" s="20" t="s">
        <v>236</v>
      </c>
      <c r="AR2204" s="20">
        <v>6</v>
      </c>
      <c r="AS2204" s="20"/>
      <c r="AT2204" s="20" t="s">
        <v>238</v>
      </c>
      <c r="AU2204" s="20"/>
      <c r="AV2204" s="20"/>
      <c r="AW2204" s="20"/>
      <c r="AX2204" s="20"/>
      <c r="AY2204" s="20"/>
      <c r="AZ2204" s="20"/>
      <c r="BA2204" s="20">
        <v>18</v>
      </c>
      <c r="BB2204" s="20"/>
      <c r="BC2204" s="20" t="s">
        <v>239</v>
      </c>
      <c r="BD2204" s="20"/>
      <c r="BE2204" s="20"/>
      <c r="BF2204" s="20">
        <v>6</v>
      </c>
      <c r="BG2204" s="20"/>
      <c r="BH2204" s="20" t="s">
        <v>238</v>
      </c>
      <c r="BI2204" s="20">
        <v>16</v>
      </c>
      <c r="BJ2204" s="20"/>
      <c r="BK2204" s="20" t="s">
        <v>238</v>
      </c>
      <c r="BL2204" s="20"/>
      <c r="BM2204" s="20"/>
      <c r="BN2204" s="20"/>
      <c r="BO2204" s="20">
        <v>12</v>
      </c>
      <c r="BP2204" s="20"/>
      <c r="BQ2204" s="20" t="s">
        <v>238</v>
      </c>
      <c r="BR2204" s="20">
        <v>26</v>
      </c>
      <c r="BS2204" s="20"/>
      <c r="BT2204" s="20" t="s">
        <v>236</v>
      </c>
      <c r="BU2204" s="20">
        <v>17</v>
      </c>
      <c r="BV2204" s="20"/>
      <c r="BW2204" s="20" t="s">
        <v>238</v>
      </c>
      <c r="BX2204" s="20">
        <v>10</v>
      </c>
      <c r="BY2204" s="20"/>
      <c r="BZ2204" s="20" t="s">
        <v>238</v>
      </c>
      <c r="CA2204" s="20"/>
      <c r="CB2204" s="20"/>
      <c r="CC2204" s="20"/>
      <c r="CD2204" s="20">
        <v>6</v>
      </c>
      <c r="CE2204" s="20"/>
      <c r="CF2204" s="20" t="s">
        <v>238</v>
      </c>
      <c r="CG2204" s="20"/>
      <c r="CH2204" s="20"/>
      <c r="CI2204" s="20"/>
      <c r="CJ2204" s="20"/>
      <c r="CK2204" s="20"/>
      <c r="CL2204" s="20"/>
      <c r="CM2204" s="20">
        <v>23</v>
      </c>
      <c r="CN2204" s="20"/>
      <c r="CO2204" s="20" t="s">
        <v>236</v>
      </c>
      <c r="CP2204" s="20"/>
      <c r="CQ2204" s="20"/>
      <c r="CR2204" s="20"/>
      <c r="CS2204" s="20"/>
      <c r="CT2204" s="20"/>
      <c r="CU2204" s="20"/>
      <c r="CV2204" s="20"/>
      <c r="CW2204" s="20">
        <v>0.25</v>
      </c>
      <c r="CX2204" s="20" t="s">
        <v>236</v>
      </c>
      <c r="CY2204" s="20">
        <v>6</v>
      </c>
      <c r="CZ2204" s="20"/>
      <c r="DA2204" s="20" t="s">
        <v>238</v>
      </c>
      <c r="DB2204" s="20"/>
      <c r="DC2204" s="20"/>
      <c r="DD2204" s="20"/>
      <c r="DE2204" s="20"/>
      <c r="DF2204" s="20"/>
      <c r="DG2204" s="20"/>
      <c r="DH2204" s="20">
        <v>32</v>
      </c>
      <c r="DI2204" s="20"/>
      <c r="DJ2204" s="20" t="s">
        <v>236</v>
      </c>
      <c r="DK2204" s="20"/>
      <c r="DL2204" s="20"/>
      <c r="DM2204" s="20"/>
      <c r="DN2204" s="20">
        <v>6</v>
      </c>
      <c r="DO2204" s="20"/>
      <c r="DP2204" s="20" t="s">
        <v>238</v>
      </c>
      <c r="DQ2204" s="20"/>
      <c r="DR2204" s="20"/>
      <c r="DS2204" s="20"/>
      <c r="DT2204" s="20">
        <v>32</v>
      </c>
      <c r="DU2204" s="20"/>
      <c r="DV2204" s="20" t="s">
        <v>236</v>
      </c>
      <c r="DW2204" s="20"/>
      <c r="DX2204" s="20"/>
      <c r="DY2204" s="20"/>
      <c r="DZ2204" s="20"/>
      <c r="EA2204" s="20"/>
      <c r="EB2204" s="20"/>
      <c r="EC2204" s="20">
        <v>34</v>
      </c>
      <c r="ED2204" s="20"/>
      <c r="EE2204" s="20" t="s">
        <v>236</v>
      </c>
      <c r="EF2204" s="20"/>
      <c r="EG2204" s="20"/>
      <c r="EH2204" s="20"/>
      <c r="EI2204" s="20"/>
      <c r="EJ2204" s="20"/>
      <c r="EK2204" s="20"/>
      <c r="EL2204" s="20"/>
      <c r="EM2204" s="20"/>
      <c r="EN2204" s="20"/>
      <c r="EO2204" s="20"/>
      <c r="EP2204" s="20"/>
      <c r="EQ2204" s="20"/>
      <c r="ER2204" s="20"/>
      <c r="ES2204" s="20"/>
      <c r="ET2204" s="20"/>
      <c r="EU2204" s="20"/>
      <c r="EV2204" s="20"/>
      <c r="EW2204" s="20"/>
      <c r="EX2204" s="20"/>
      <c r="EY2204" s="20"/>
      <c r="EZ2204" s="20"/>
      <c r="FA2204" s="20"/>
      <c r="FB2204" s="20"/>
      <c r="FC2204" s="20"/>
      <c r="FD2204" s="20"/>
      <c r="FE2204" s="20"/>
      <c r="FF2204" s="20"/>
      <c r="FG2204" s="20"/>
      <c r="FH2204" s="20"/>
      <c r="FI2204" s="20"/>
      <c r="FJ2204" s="20"/>
      <c r="FK2204" s="20"/>
      <c r="FL2204" s="20"/>
      <c r="FM2204" s="20">
        <v>26</v>
      </c>
      <c r="FN2204" s="20"/>
      <c r="FO2204" s="20" t="s">
        <v>236</v>
      </c>
      <c r="FP2204" s="20"/>
      <c r="FQ2204" s="20"/>
      <c r="FR2204" s="20"/>
      <c r="FS2204" s="20"/>
      <c r="FT2204" s="20"/>
      <c r="FU2204" s="20"/>
      <c r="FV2204" s="20"/>
      <c r="FW2204" s="20"/>
      <c r="FX2204" s="20"/>
      <c r="FY2204" s="20"/>
      <c r="FZ2204" s="20"/>
      <c r="GA2204" s="20"/>
      <c r="GB2204" s="20"/>
      <c r="GC2204" s="20"/>
      <c r="GD2204" s="20"/>
      <c r="GE2204" s="20"/>
      <c r="GF2204" s="20"/>
      <c r="GG2204" s="20"/>
      <c r="GH2204" s="20"/>
      <c r="GI2204" s="20"/>
      <c r="GJ2204" s="20"/>
      <c r="GK2204" s="20"/>
      <c r="GL2204" s="20"/>
      <c r="GM2204" s="20"/>
      <c r="GN2204" s="20"/>
      <c r="GO2204" s="20"/>
      <c r="GP2204" s="20"/>
      <c r="GQ2204" s="20"/>
      <c r="GR2204" s="20"/>
      <c r="GS2204" s="20"/>
      <c r="GT2204" s="20"/>
      <c r="GU2204" s="20"/>
      <c r="GV2204" s="20"/>
      <c r="GW2204" s="20"/>
      <c r="GX2204" s="20"/>
      <c r="GY2204" s="20"/>
    </row>
    <row r="2205" spans="1:207" s="22" customFormat="1" x14ac:dyDescent="0.25">
      <c r="A2205" s="14" t="s">
        <v>6431</v>
      </c>
      <c r="B2205" s="20" t="s">
        <v>6432</v>
      </c>
      <c r="C2205" s="20"/>
      <c r="D2205" s="20" t="s">
        <v>218</v>
      </c>
      <c r="E2205" s="20" t="s">
        <v>219</v>
      </c>
      <c r="F2205" s="20" t="s">
        <v>220</v>
      </c>
      <c r="G2205" s="20" t="s">
        <v>2918</v>
      </c>
      <c r="H2205" s="20" t="s">
        <v>2919</v>
      </c>
      <c r="I2205" s="20" t="s">
        <v>2920</v>
      </c>
      <c r="J2205" s="20" t="s">
        <v>2921</v>
      </c>
      <c r="K2205" s="20">
        <v>15.034908400000001</v>
      </c>
      <c r="L2205" s="20">
        <v>120.6851216</v>
      </c>
      <c r="M2205" s="20"/>
      <c r="N2205" s="20"/>
      <c r="O2205" s="21">
        <v>42843</v>
      </c>
      <c r="P2205" s="20">
        <f t="shared" si="102"/>
        <v>2017</v>
      </c>
      <c r="Q2205" s="20">
        <f t="shared" si="103"/>
        <v>4</v>
      </c>
      <c r="R2205" s="20">
        <f t="shared" si="104"/>
        <v>18</v>
      </c>
      <c r="S2205" s="20"/>
      <c r="T2205" s="20"/>
      <c r="U2205" s="20" t="s">
        <v>225</v>
      </c>
      <c r="V2205" s="20" t="s">
        <v>259</v>
      </c>
      <c r="W2205" s="20" t="s">
        <v>260</v>
      </c>
      <c r="X2205" s="20" t="s">
        <v>239</v>
      </c>
      <c r="Y2205" s="20" t="s">
        <v>266</v>
      </c>
      <c r="Z2205" s="20" t="s">
        <v>5897</v>
      </c>
      <c r="AA2205" s="20"/>
      <c r="AB2205" s="20"/>
      <c r="AC2205" s="20"/>
      <c r="AD2205" s="20" t="s">
        <v>289</v>
      </c>
      <c r="AE2205" s="20"/>
      <c r="AF2205" s="21">
        <v>42839</v>
      </c>
      <c r="AG2205" s="20" t="s">
        <v>1506</v>
      </c>
      <c r="AH2205" s="20" t="s">
        <v>5867</v>
      </c>
      <c r="AI2205" s="20" t="s">
        <v>6433</v>
      </c>
      <c r="AJ2205" s="22" t="s">
        <v>6399</v>
      </c>
      <c r="AK2205" s="20" t="s">
        <v>291</v>
      </c>
      <c r="AL2205" s="20">
        <v>6</v>
      </c>
      <c r="AM2205" s="20"/>
      <c r="AN2205" s="20" t="s">
        <v>238</v>
      </c>
      <c r="AO2205" s="20">
        <v>6</v>
      </c>
      <c r="AP2205" s="20" t="s">
        <v>237</v>
      </c>
      <c r="AQ2205" s="20" t="s">
        <v>238</v>
      </c>
      <c r="AR2205" s="20"/>
      <c r="AS2205" s="20" t="s">
        <v>237</v>
      </c>
      <c r="AT2205" s="20" t="s">
        <v>238</v>
      </c>
      <c r="AU2205" s="20"/>
      <c r="AV2205" s="20" t="s">
        <v>237</v>
      </c>
      <c r="AW2205" s="20" t="s">
        <v>238</v>
      </c>
      <c r="AX2205" s="20"/>
      <c r="AY2205" s="20"/>
      <c r="AZ2205" s="20"/>
      <c r="BA2205" s="20">
        <v>14</v>
      </c>
      <c r="BB2205" s="20"/>
      <c r="BC2205" s="20" t="s">
        <v>238</v>
      </c>
      <c r="BD2205" s="20"/>
      <c r="BE2205" s="20"/>
      <c r="BF2205" s="20"/>
      <c r="BG2205" s="20" t="s">
        <v>271</v>
      </c>
      <c r="BH2205" s="20" t="s">
        <v>238</v>
      </c>
      <c r="BI2205" s="20"/>
      <c r="BJ2205" s="20">
        <v>16</v>
      </c>
      <c r="BK2205" s="20" t="s">
        <v>238</v>
      </c>
      <c r="BL2205" s="20"/>
      <c r="BM2205" s="20"/>
      <c r="BN2205" s="20"/>
      <c r="BO2205" s="20">
        <v>6</v>
      </c>
      <c r="BP2205" s="20"/>
      <c r="BQ2205" s="20" t="s">
        <v>238</v>
      </c>
      <c r="BR2205" s="20">
        <v>6</v>
      </c>
      <c r="BS2205" s="20"/>
      <c r="BT2205" s="20" t="s">
        <v>238</v>
      </c>
      <c r="BU2205" s="20"/>
      <c r="BV2205" s="20" t="s">
        <v>271</v>
      </c>
      <c r="BW2205" s="20" t="s">
        <v>238</v>
      </c>
      <c r="BX2205" s="20"/>
      <c r="BY2205" s="20" t="s">
        <v>271</v>
      </c>
      <c r="BZ2205" s="20" t="s">
        <v>238</v>
      </c>
      <c r="CA2205" s="20"/>
      <c r="CB2205" s="20"/>
      <c r="CC2205" s="20"/>
      <c r="CD2205" s="20"/>
      <c r="CE2205" s="20" t="s">
        <v>271</v>
      </c>
      <c r="CF2205" s="20" t="s">
        <v>238</v>
      </c>
      <c r="CG2205" s="20"/>
      <c r="CH2205" s="20"/>
      <c r="CI2205" s="20"/>
      <c r="CJ2205" s="20"/>
      <c r="CK2205" s="20"/>
      <c r="CL2205" s="20"/>
      <c r="CM2205" s="20"/>
      <c r="CN2205" s="20">
        <v>2</v>
      </c>
      <c r="CO2205" s="20" t="s">
        <v>239</v>
      </c>
      <c r="CP2205" s="20"/>
      <c r="CQ2205" s="20"/>
      <c r="CR2205" s="20"/>
      <c r="CS2205" s="20"/>
      <c r="CT2205" s="20"/>
      <c r="CU2205" s="20"/>
      <c r="CV2205" s="20"/>
      <c r="CW2205" s="20"/>
      <c r="CX2205" s="20"/>
      <c r="CY2205" s="20"/>
      <c r="CZ2205" s="20">
        <v>16</v>
      </c>
      <c r="DA2205" s="20" t="s">
        <v>238</v>
      </c>
      <c r="DB2205" s="20"/>
      <c r="DC2205" s="20"/>
      <c r="DD2205" s="20"/>
      <c r="DE2205" s="20"/>
      <c r="DF2205" s="20"/>
      <c r="DG2205" s="20"/>
      <c r="DH2205" s="20"/>
      <c r="DI2205" s="20" t="s">
        <v>272</v>
      </c>
      <c r="DJ2205" s="20" t="s">
        <v>238</v>
      </c>
      <c r="DK2205" s="20"/>
      <c r="DL2205" s="20"/>
      <c r="DM2205" s="20"/>
      <c r="DN2205" s="20"/>
      <c r="DO2205" s="20" t="s">
        <v>273</v>
      </c>
      <c r="DP2205" s="20" t="s">
        <v>238</v>
      </c>
      <c r="DQ2205" s="20"/>
      <c r="DR2205" s="20"/>
      <c r="DS2205" s="20"/>
      <c r="DT2205" s="20"/>
      <c r="DU2205" s="20" t="s">
        <v>273</v>
      </c>
      <c r="DV2205" s="20" t="s">
        <v>238</v>
      </c>
      <c r="DW2205" s="20"/>
      <c r="DX2205" s="20">
        <v>4</v>
      </c>
      <c r="DY2205" s="20" t="s">
        <v>239</v>
      </c>
      <c r="DZ2205" s="20"/>
      <c r="EA2205" s="20"/>
      <c r="EB2205" s="20"/>
      <c r="EC2205" s="20"/>
      <c r="ED2205" s="20">
        <v>2</v>
      </c>
      <c r="EE2205" s="20" t="s">
        <v>239</v>
      </c>
      <c r="EF2205" s="20"/>
      <c r="EG2205" s="20"/>
      <c r="EH2205" s="20"/>
      <c r="EI2205" s="20"/>
      <c r="EJ2205" s="20"/>
      <c r="EK2205" s="20"/>
      <c r="EL2205" s="20"/>
      <c r="EM2205" s="20"/>
      <c r="EN2205" s="20"/>
      <c r="EO2205" s="20"/>
      <c r="EP2205" s="20"/>
      <c r="EQ2205" s="20"/>
      <c r="ER2205" s="20"/>
      <c r="ES2205" s="20"/>
      <c r="ET2205" s="20"/>
      <c r="EU2205" s="20"/>
      <c r="EV2205" s="20"/>
      <c r="EW2205" s="20"/>
      <c r="EX2205" s="20"/>
      <c r="EY2205" s="20"/>
      <c r="EZ2205" s="20"/>
      <c r="FA2205" s="20"/>
      <c r="FB2205" s="20"/>
      <c r="FC2205" s="20"/>
      <c r="FD2205" s="20"/>
      <c r="FE2205" s="20"/>
      <c r="FF2205" s="20"/>
      <c r="FG2205" s="20"/>
      <c r="FH2205" s="20"/>
      <c r="FI2205" s="20"/>
      <c r="FJ2205" s="20"/>
      <c r="FK2205" s="20"/>
      <c r="FL2205" s="20"/>
      <c r="FM2205" s="20">
        <v>11</v>
      </c>
      <c r="FN2205" s="20"/>
      <c r="FO2205" s="20" t="s">
        <v>238</v>
      </c>
      <c r="FP2205" s="20"/>
      <c r="FQ2205" s="20"/>
      <c r="FR2205" s="20"/>
      <c r="FS2205" s="20"/>
      <c r="FT2205" s="20"/>
      <c r="FU2205" s="20"/>
      <c r="FV2205" s="20"/>
      <c r="FW2205" s="20"/>
      <c r="FX2205" s="20"/>
      <c r="FY2205" s="20"/>
      <c r="FZ2205" s="20"/>
      <c r="GA2205" s="20"/>
      <c r="GB2205" s="20"/>
      <c r="GC2205" s="20"/>
      <c r="GD2205" s="20"/>
      <c r="GE2205" s="20"/>
      <c r="GF2205" s="20"/>
      <c r="GG2205" s="20"/>
      <c r="GH2205" s="20"/>
      <c r="GI2205" s="20" t="s">
        <v>244</v>
      </c>
      <c r="GJ2205" s="20" t="s">
        <v>236</v>
      </c>
      <c r="GK2205" s="20"/>
      <c r="GL2205" s="20"/>
      <c r="GM2205" s="20"/>
      <c r="GN2205" s="20"/>
      <c r="GO2205" s="20"/>
      <c r="GP2205" s="20"/>
      <c r="GQ2205" s="20"/>
      <c r="GR2205" s="20"/>
      <c r="GS2205" s="20"/>
      <c r="GT2205" s="20"/>
      <c r="GU2205" s="20" t="s">
        <v>273</v>
      </c>
      <c r="GV2205" s="20" t="s">
        <v>238</v>
      </c>
      <c r="GW2205" s="20"/>
      <c r="GX2205" s="20"/>
      <c r="GY2205" s="20"/>
    </row>
    <row r="2206" spans="1:207" s="22" customFormat="1" x14ac:dyDescent="0.25">
      <c r="A2206" s="14" t="s">
        <v>6434</v>
      </c>
      <c r="B2206" s="20" t="s">
        <v>6435</v>
      </c>
      <c r="C2206" s="20"/>
      <c r="D2206" s="20" t="s">
        <v>218</v>
      </c>
      <c r="E2206" s="20" t="s">
        <v>219</v>
      </c>
      <c r="F2206" s="20" t="s">
        <v>220</v>
      </c>
      <c r="G2206" s="20" t="s">
        <v>2918</v>
      </c>
      <c r="H2206" s="20" t="s">
        <v>2919</v>
      </c>
      <c r="I2206" s="20" t="s">
        <v>2920</v>
      </c>
      <c r="J2206" s="20" t="s">
        <v>2921</v>
      </c>
      <c r="K2206" s="20">
        <v>15.034908400000001</v>
      </c>
      <c r="L2206" s="20">
        <v>120.6851216</v>
      </c>
      <c r="M2206" s="20"/>
      <c r="N2206" s="20"/>
      <c r="O2206" s="21">
        <v>42840</v>
      </c>
      <c r="P2206" s="20">
        <f t="shared" ref="P2206:P2269" si="105">YEAR(O2206)</f>
        <v>2017</v>
      </c>
      <c r="Q2206" s="20">
        <f t="shared" ref="Q2206:Q2269" si="106">MONTH(O2206)</f>
        <v>4</v>
      </c>
      <c r="R2206" s="20">
        <f t="shared" ref="R2206:R2269" si="107">DAY(O2206)</f>
        <v>15</v>
      </c>
      <c r="S2206" s="20"/>
      <c r="T2206" s="20"/>
      <c r="U2206" s="20" t="s">
        <v>225</v>
      </c>
      <c r="V2206" s="20" t="s">
        <v>259</v>
      </c>
      <c r="W2206" s="20" t="s">
        <v>260</v>
      </c>
      <c r="X2206" s="20" t="s">
        <v>239</v>
      </c>
      <c r="Y2206" s="20" t="s">
        <v>266</v>
      </c>
      <c r="Z2206" s="20" t="s">
        <v>5897</v>
      </c>
      <c r="AA2206" s="20"/>
      <c r="AB2206" s="20"/>
      <c r="AC2206" s="20"/>
      <c r="AD2206" s="20" t="s">
        <v>289</v>
      </c>
      <c r="AE2206" s="20"/>
      <c r="AF2206" s="21">
        <v>42833</v>
      </c>
      <c r="AG2206" s="20" t="s">
        <v>1475</v>
      </c>
      <c r="AH2206" s="20" t="s">
        <v>5873</v>
      </c>
      <c r="AI2206" s="20" t="s">
        <v>3091</v>
      </c>
      <c r="AJ2206" s="22" t="s">
        <v>6399</v>
      </c>
      <c r="AK2206" s="20" t="s">
        <v>291</v>
      </c>
      <c r="AL2206" s="20">
        <v>6</v>
      </c>
      <c r="AM2206" s="20"/>
      <c r="AN2206" s="20" t="s">
        <v>238</v>
      </c>
      <c r="AO2206" s="20">
        <v>6</v>
      </c>
      <c r="AP2206" s="20" t="s">
        <v>237</v>
      </c>
      <c r="AQ2206" s="20" t="s">
        <v>238</v>
      </c>
      <c r="AR2206" s="20"/>
      <c r="AS2206" s="20" t="s">
        <v>237</v>
      </c>
      <c r="AT2206" s="20" t="s">
        <v>238</v>
      </c>
      <c r="AU2206" s="20"/>
      <c r="AV2206" s="20" t="s">
        <v>237</v>
      </c>
      <c r="AW2206" s="20" t="s">
        <v>238</v>
      </c>
      <c r="AX2206" s="20"/>
      <c r="AY2206" s="20"/>
      <c r="AZ2206" s="20"/>
      <c r="BA2206" s="20">
        <v>14</v>
      </c>
      <c r="BB2206" s="20"/>
      <c r="BC2206" s="20" t="s">
        <v>238</v>
      </c>
      <c r="BD2206" s="20"/>
      <c r="BE2206" s="20"/>
      <c r="BF2206" s="20"/>
      <c r="BG2206" s="20" t="s">
        <v>271</v>
      </c>
      <c r="BH2206" s="20" t="s">
        <v>238</v>
      </c>
      <c r="BI2206" s="20"/>
      <c r="BJ2206" s="20">
        <v>16</v>
      </c>
      <c r="BK2206" s="20" t="s">
        <v>238</v>
      </c>
      <c r="BL2206" s="20"/>
      <c r="BM2206" s="20"/>
      <c r="BN2206" s="20"/>
      <c r="BO2206" s="20">
        <v>6</v>
      </c>
      <c r="BP2206" s="20"/>
      <c r="BQ2206" s="20" t="s">
        <v>238</v>
      </c>
      <c r="BR2206" s="20">
        <v>6</v>
      </c>
      <c r="BS2206" s="20"/>
      <c r="BT2206" s="20" t="s">
        <v>238</v>
      </c>
      <c r="BU2206" s="20"/>
      <c r="BV2206" s="20" t="s">
        <v>271</v>
      </c>
      <c r="BW2206" s="20" t="s">
        <v>238</v>
      </c>
      <c r="BX2206" s="20"/>
      <c r="BY2206" s="20" t="s">
        <v>271</v>
      </c>
      <c r="BZ2206" s="20" t="s">
        <v>238</v>
      </c>
      <c r="CA2206" s="20"/>
      <c r="CB2206" s="20"/>
      <c r="CC2206" s="20"/>
      <c r="CD2206" s="20"/>
      <c r="CE2206" s="20" t="s">
        <v>271</v>
      </c>
      <c r="CF2206" s="20" t="s">
        <v>238</v>
      </c>
      <c r="CG2206" s="20"/>
      <c r="CH2206" s="20"/>
      <c r="CI2206" s="20"/>
      <c r="CJ2206" s="20"/>
      <c r="CK2206" s="20"/>
      <c r="CL2206" s="20"/>
      <c r="CM2206" s="20"/>
      <c r="CN2206" s="20">
        <v>2</v>
      </c>
      <c r="CO2206" s="20" t="s">
        <v>239</v>
      </c>
      <c r="CP2206" s="20"/>
      <c r="CQ2206" s="20"/>
      <c r="CR2206" s="20"/>
      <c r="CS2206" s="20"/>
      <c r="CT2206" s="20"/>
      <c r="CU2206" s="20"/>
      <c r="CV2206" s="20"/>
      <c r="CW2206" s="20"/>
      <c r="CX2206" s="20"/>
      <c r="CY2206" s="20"/>
      <c r="CZ2206" s="20">
        <v>16</v>
      </c>
      <c r="DA2206" s="20" t="s">
        <v>238</v>
      </c>
      <c r="DB2206" s="20"/>
      <c r="DC2206" s="20"/>
      <c r="DD2206" s="20"/>
      <c r="DE2206" s="20"/>
      <c r="DF2206" s="20"/>
      <c r="DG2206" s="20"/>
      <c r="DH2206" s="20"/>
      <c r="DI2206" s="20" t="s">
        <v>272</v>
      </c>
      <c r="DJ2206" s="20" t="s">
        <v>238</v>
      </c>
      <c r="DK2206" s="20"/>
      <c r="DL2206" s="20"/>
      <c r="DM2206" s="20"/>
      <c r="DN2206" s="20"/>
      <c r="DO2206" s="20" t="s">
        <v>273</v>
      </c>
      <c r="DP2206" s="20" t="s">
        <v>238</v>
      </c>
      <c r="DQ2206" s="20"/>
      <c r="DR2206" s="20"/>
      <c r="DS2206" s="20"/>
      <c r="DT2206" s="20">
        <v>17</v>
      </c>
      <c r="DU2206" s="20" t="s">
        <v>273</v>
      </c>
      <c r="DV2206" s="20" t="s">
        <v>238</v>
      </c>
      <c r="DW2206" s="20"/>
      <c r="DX2206" s="20">
        <v>4</v>
      </c>
      <c r="DY2206" s="20" t="s">
        <v>239</v>
      </c>
      <c r="DZ2206" s="20"/>
      <c r="EA2206" s="20"/>
      <c r="EB2206" s="20"/>
      <c r="EC2206" s="20">
        <v>16</v>
      </c>
      <c r="ED2206" s="20">
        <v>32</v>
      </c>
      <c r="EE2206" s="20" t="s">
        <v>238</v>
      </c>
      <c r="EF2206" s="20"/>
      <c r="EG2206" s="20"/>
      <c r="EH2206" s="20"/>
      <c r="EI2206" s="20"/>
      <c r="EJ2206" s="20"/>
      <c r="EK2206" s="20"/>
      <c r="EL2206" s="20"/>
      <c r="EM2206" s="20"/>
      <c r="EN2206" s="20"/>
      <c r="EO2206" s="20"/>
      <c r="EP2206" s="20"/>
      <c r="EQ2206" s="20"/>
      <c r="ER2206" s="20"/>
      <c r="ES2206" s="20"/>
      <c r="ET2206" s="20"/>
      <c r="EU2206" s="20"/>
      <c r="EV2206" s="20"/>
      <c r="EW2206" s="20"/>
      <c r="EX2206" s="20"/>
      <c r="EY2206" s="20"/>
      <c r="EZ2206" s="20"/>
      <c r="FA2206" s="20"/>
      <c r="FB2206" s="20"/>
      <c r="FC2206" s="20"/>
      <c r="FD2206" s="20"/>
      <c r="FE2206" s="20"/>
      <c r="FF2206" s="20"/>
      <c r="FG2206" s="20"/>
      <c r="FH2206" s="20"/>
      <c r="FI2206" s="20"/>
      <c r="FJ2206" s="20"/>
      <c r="FK2206" s="20"/>
      <c r="FL2206" s="20"/>
      <c r="FM2206" s="20">
        <v>11</v>
      </c>
      <c r="FN2206" s="20"/>
      <c r="FO2206" s="20" t="s">
        <v>238</v>
      </c>
      <c r="FP2206" s="20"/>
      <c r="FQ2206" s="20"/>
      <c r="FR2206" s="20"/>
      <c r="FS2206" s="20"/>
      <c r="FT2206" s="20"/>
      <c r="FU2206" s="20"/>
      <c r="FV2206" s="20"/>
      <c r="FW2206" s="20"/>
      <c r="FX2206" s="20"/>
      <c r="FY2206" s="20"/>
      <c r="FZ2206" s="20"/>
      <c r="GA2206" s="20"/>
      <c r="GB2206" s="20"/>
      <c r="GC2206" s="20"/>
      <c r="GD2206" s="20"/>
      <c r="GE2206" s="20"/>
      <c r="GF2206" s="20"/>
      <c r="GG2206" s="20"/>
      <c r="GH2206" s="20"/>
      <c r="GI2206" s="20" t="s">
        <v>244</v>
      </c>
      <c r="GJ2206" s="20" t="s">
        <v>236</v>
      </c>
      <c r="GK2206" s="20"/>
      <c r="GL2206" s="20"/>
      <c r="GM2206" s="20"/>
      <c r="GN2206" s="20"/>
      <c r="GO2206" s="20"/>
      <c r="GP2206" s="20"/>
      <c r="GQ2206" s="20"/>
      <c r="GR2206" s="20"/>
      <c r="GS2206" s="20"/>
      <c r="GT2206" s="20"/>
      <c r="GU2206" s="20" t="s">
        <v>273</v>
      </c>
      <c r="GV2206" s="20" t="s">
        <v>238</v>
      </c>
      <c r="GW2206" s="20"/>
      <c r="GX2206" s="20"/>
      <c r="GY2206" s="20"/>
    </row>
    <row r="2207" spans="1:207" s="22" customFormat="1" x14ac:dyDescent="0.25">
      <c r="A2207" s="14" t="s">
        <v>6436</v>
      </c>
      <c r="B2207" s="20" t="s">
        <v>6437</v>
      </c>
      <c r="C2207" s="20"/>
      <c r="D2207" s="20" t="s">
        <v>218</v>
      </c>
      <c r="E2207" s="20" t="s">
        <v>219</v>
      </c>
      <c r="F2207" s="20" t="s">
        <v>220</v>
      </c>
      <c r="G2207" s="20" t="s">
        <v>2918</v>
      </c>
      <c r="H2207" s="20" t="s">
        <v>2919</v>
      </c>
      <c r="I2207" s="20" t="s">
        <v>2920</v>
      </c>
      <c r="J2207" s="20" t="s">
        <v>2921</v>
      </c>
      <c r="K2207" s="20">
        <v>15.034908400000001</v>
      </c>
      <c r="L2207" s="20">
        <v>120.6851216</v>
      </c>
      <c r="M2207" s="20"/>
      <c r="N2207" s="20"/>
      <c r="O2207" s="21">
        <v>42918</v>
      </c>
      <c r="P2207" s="20">
        <f t="shared" si="105"/>
        <v>2017</v>
      </c>
      <c r="Q2207" s="20">
        <f t="shared" si="106"/>
        <v>7</v>
      </c>
      <c r="R2207" s="20">
        <f t="shared" si="107"/>
        <v>2</v>
      </c>
      <c r="S2207" s="20"/>
      <c r="T2207" s="20"/>
      <c r="U2207" s="20" t="s">
        <v>225</v>
      </c>
      <c r="V2207" s="20" t="s">
        <v>259</v>
      </c>
      <c r="W2207" s="20" t="s">
        <v>260</v>
      </c>
      <c r="X2207" s="20" t="s">
        <v>239</v>
      </c>
      <c r="Y2207" s="20" t="s">
        <v>611</v>
      </c>
      <c r="Z2207" s="20" t="s">
        <v>5866</v>
      </c>
      <c r="AA2207" s="20"/>
      <c r="AB2207" s="20"/>
      <c r="AC2207" s="20"/>
      <c r="AD2207" s="20" t="s">
        <v>231</v>
      </c>
      <c r="AE2207" s="20"/>
      <c r="AF2207" s="21">
        <v>42831</v>
      </c>
      <c r="AG2207" s="20" t="s">
        <v>1088</v>
      </c>
      <c r="AH2207" s="20" t="s">
        <v>5867</v>
      </c>
      <c r="AI2207" s="20" t="s">
        <v>1379</v>
      </c>
      <c r="AJ2207" s="22" t="s">
        <v>6392</v>
      </c>
      <c r="AK2207" s="20" t="s">
        <v>890</v>
      </c>
      <c r="AL2207" s="20">
        <v>22</v>
      </c>
      <c r="AM2207" s="20"/>
      <c r="AN2207" s="20" t="s">
        <v>236</v>
      </c>
      <c r="AO2207" s="20">
        <v>15</v>
      </c>
      <c r="AP2207" s="20">
        <v>16</v>
      </c>
      <c r="AQ2207" s="20" t="s">
        <v>239</v>
      </c>
      <c r="AR2207" s="20"/>
      <c r="AS2207" s="20" t="s">
        <v>237</v>
      </c>
      <c r="AT2207" s="20" t="s">
        <v>238</v>
      </c>
      <c r="AU2207" s="20">
        <v>6</v>
      </c>
      <c r="AV2207" s="20" t="s">
        <v>237</v>
      </c>
      <c r="AW2207" s="20" t="s">
        <v>238</v>
      </c>
      <c r="AX2207" s="20"/>
      <c r="AY2207" s="20"/>
      <c r="AZ2207" s="20"/>
      <c r="BA2207" s="20">
        <v>14</v>
      </c>
      <c r="BB2207" s="20"/>
      <c r="BC2207" s="20" t="s">
        <v>238</v>
      </c>
      <c r="BD2207" s="20"/>
      <c r="BE2207" s="20"/>
      <c r="BF2207" s="20"/>
      <c r="BG2207" s="20" t="s">
        <v>271</v>
      </c>
      <c r="BH2207" s="20" t="s">
        <v>238</v>
      </c>
      <c r="BI2207" s="20">
        <v>15</v>
      </c>
      <c r="BJ2207" s="20">
        <v>16</v>
      </c>
      <c r="BK2207" s="20" t="s">
        <v>238</v>
      </c>
      <c r="BL2207" s="20"/>
      <c r="BM2207" s="20"/>
      <c r="BN2207" s="20"/>
      <c r="BO2207" s="20">
        <v>10</v>
      </c>
      <c r="BP2207" s="20"/>
      <c r="BQ2207" s="20" t="s">
        <v>238</v>
      </c>
      <c r="BR2207" s="20">
        <v>24</v>
      </c>
      <c r="BS2207" s="20"/>
      <c r="BT2207" s="20" t="s">
        <v>236</v>
      </c>
      <c r="BU2207" s="20"/>
      <c r="BV2207" s="20">
        <v>16</v>
      </c>
      <c r="BW2207" s="20" t="s">
        <v>238</v>
      </c>
      <c r="BX2207" s="20"/>
      <c r="BY2207" s="20" t="s">
        <v>271</v>
      </c>
      <c r="BZ2207" s="20" t="s">
        <v>238</v>
      </c>
      <c r="CA2207" s="20"/>
      <c r="CB2207" s="20"/>
      <c r="CC2207" s="20"/>
      <c r="CD2207" s="20"/>
      <c r="CE2207" s="20" t="s">
        <v>271</v>
      </c>
      <c r="CF2207" s="20" t="s">
        <v>238</v>
      </c>
      <c r="CG2207" s="20"/>
      <c r="CH2207" s="20"/>
      <c r="CI2207" s="20"/>
      <c r="CJ2207" s="20">
        <v>6</v>
      </c>
      <c r="CK2207" s="20"/>
      <c r="CL2207" s="20" t="s">
        <v>238</v>
      </c>
      <c r="CM2207" s="20"/>
      <c r="CN2207" s="20" t="s">
        <v>240</v>
      </c>
      <c r="CO2207" s="20" t="s">
        <v>238</v>
      </c>
      <c r="CP2207" s="20"/>
      <c r="CQ2207" s="20"/>
      <c r="CR2207" s="20"/>
      <c r="CS2207" s="20"/>
      <c r="CT2207" s="20"/>
      <c r="CU2207" s="20"/>
      <c r="CV2207" s="20"/>
      <c r="CW2207" s="20">
        <v>0.25</v>
      </c>
      <c r="CX2207" s="20" t="s">
        <v>236</v>
      </c>
      <c r="CY2207" s="20"/>
      <c r="CZ2207" s="20">
        <v>0.5</v>
      </c>
      <c r="DA2207" s="20" t="s">
        <v>236</v>
      </c>
      <c r="DB2207" s="20"/>
      <c r="DC2207" s="20"/>
      <c r="DD2207" s="20"/>
      <c r="DE2207" s="20"/>
      <c r="DF2207" s="20"/>
      <c r="DG2207" s="20"/>
      <c r="DH2207" s="20"/>
      <c r="DI2207" s="20" t="s">
        <v>241</v>
      </c>
      <c r="DJ2207" s="20" t="s">
        <v>236</v>
      </c>
      <c r="DK2207" s="20"/>
      <c r="DL2207" s="20"/>
      <c r="DM2207" s="20"/>
      <c r="DN2207" s="20"/>
      <c r="DO2207" s="20" t="s">
        <v>244</v>
      </c>
      <c r="DP2207" s="20" t="s">
        <v>236</v>
      </c>
      <c r="DQ2207" s="20"/>
      <c r="DR2207" s="20"/>
      <c r="DS2207" s="20"/>
      <c r="DT2207" s="20"/>
      <c r="DU2207" s="20" t="s">
        <v>242</v>
      </c>
      <c r="DV2207" s="20" t="s">
        <v>236</v>
      </c>
      <c r="DW2207" s="20"/>
      <c r="DX2207" s="20" t="s">
        <v>272</v>
      </c>
      <c r="DY2207" s="20" t="s">
        <v>238</v>
      </c>
      <c r="DZ2207" s="20"/>
      <c r="EA2207" s="20"/>
      <c r="EB2207" s="20"/>
      <c r="EC2207" s="20">
        <v>35</v>
      </c>
      <c r="ED2207" s="20"/>
      <c r="EE2207" s="20" t="s">
        <v>236</v>
      </c>
      <c r="EF2207" s="20"/>
      <c r="EG2207" s="20"/>
      <c r="EH2207" s="20"/>
      <c r="EI2207" s="20"/>
      <c r="EJ2207" s="20"/>
      <c r="EK2207" s="20"/>
      <c r="EL2207" s="20"/>
      <c r="EM2207" s="20"/>
      <c r="EN2207" s="20"/>
      <c r="EO2207" s="20"/>
      <c r="EP2207" s="20"/>
      <c r="EQ2207" s="20"/>
      <c r="ER2207" s="20"/>
      <c r="ES2207" s="20"/>
      <c r="ET2207" s="20"/>
      <c r="EU2207" s="20"/>
      <c r="EV2207" s="20"/>
      <c r="EW2207" s="20"/>
      <c r="EX2207" s="20"/>
      <c r="EY2207" s="20"/>
      <c r="EZ2207" s="20"/>
      <c r="FA2207" s="20"/>
      <c r="FB2207" s="20"/>
      <c r="FC2207" s="20"/>
      <c r="FD2207" s="20"/>
      <c r="FE2207" s="20"/>
      <c r="FF2207" s="20"/>
      <c r="FG2207" s="20"/>
      <c r="FH2207" s="20"/>
      <c r="FI2207" s="20"/>
      <c r="FJ2207" s="20"/>
      <c r="FK2207" s="20"/>
      <c r="FL2207" s="20"/>
      <c r="FM2207" s="20">
        <v>26</v>
      </c>
      <c r="FN2207" s="20"/>
      <c r="FO2207" s="20" t="s">
        <v>236</v>
      </c>
      <c r="FP2207" s="20"/>
      <c r="FQ2207" s="20"/>
      <c r="FR2207" s="20"/>
      <c r="FS2207" s="20"/>
      <c r="FT2207" s="20"/>
      <c r="FU2207" s="20"/>
      <c r="FV2207" s="20"/>
      <c r="FW2207" s="20"/>
      <c r="FX2207" s="20"/>
      <c r="FY2207" s="20"/>
      <c r="FZ2207" s="20"/>
      <c r="GA2207" s="20"/>
      <c r="GB2207" s="20"/>
      <c r="GC2207" s="20"/>
      <c r="GD2207" s="20"/>
      <c r="GE2207" s="20"/>
      <c r="GF2207" s="20"/>
      <c r="GG2207" s="20"/>
      <c r="GH2207" s="20"/>
      <c r="GI2207" s="20" t="s">
        <v>273</v>
      </c>
      <c r="GJ2207" s="20" t="s">
        <v>238</v>
      </c>
      <c r="GK2207" s="20"/>
      <c r="GL2207" s="20"/>
      <c r="GM2207" s="20"/>
      <c r="GN2207" s="20"/>
      <c r="GO2207" s="20"/>
      <c r="GP2207" s="20"/>
      <c r="GQ2207" s="20"/>
      <c r="GR2207" s="20"/>
      <c r="GS2207" s="20"/>
      <c r="GT2207" s="20"/>
      <c r="GU2207" s="20" t="s">
        <v>244</v>
      </c>
      <c r="GV2207" s="20" t="s">
        <v>236</v>
      </c>
      <c r="GW2207" s="20"/>
      <c r="GX2207" s="20"/>
      <c r="GY2207" s="20"/>
    </row>
    <row r="2208" spans="1:207" s="22" customFormat="1" x14ac:dyDescent="0.25">
      <c r="A2208" s="14" t="s">
        <v>6438</v>
      </c>
      <c r="B2208" s="20" t="s">
        <v>6439</v>
      </c>
      <c r="C2208" s="20"/>
      <c r="D2208" s="20" t="s">
        <v>218</v>
      </c>
      <c r="E2208" s="20" t="s">
        <v>219</v>
      </c>
      <c r="F2208" s="20" t="s">
        <v>220</v>
      </c>
      <c r="G2208" s="20" t="s">
        <v>2918</v>
      </c>
      <c r="H2208" s="20" t="s">
        <v>2919</v>
      </c>
      <c r="I2208" s="20" t="s">
        <v>2920</v>
      </c>
      <c r="J2208" s="20" t="s">
        <v>2921</v>
      </c>
      <c r="K2208" s="20">
        <v>15.034908400000001</v>
      </c>
      <c r="L2208" s="20">
        <v>120.6851216</v>
      </c>
      <c r="M2208" s="20"/>
      <c r="N2208" s="20"/>
      <c r="O2208" s="21">
        <v>42918</v>
      </c>
      <c r="P2208" s="20">
        <f t="shared" si="105"/>
        <v>2017</v>
      </c>
      <c r="Q2208" s="20">
        <f t="shared" si="106"/>
        <v>7</v>
      </c>
      <c r="R2208" s="20">
        <f t="shared" si="107"/>
        <v>2</v>
      </c>
      <c r="S2208" s="20"/>
      <c r="T2208" s="20"/>
      <c r="U2208" s="20" t="s">
        <v>225</v>
      </c>
      <c r="V2208" s="20" t="s">
        <v>259</v>
      </c>
      <c r="W2208" s="20" t="s">
        <v>260</v>
      </c>
      <c r="X2208" s="20" t="s">
        <v>239</v>
      </c>
      <c r="Y2208" s="20" t="s">
        <v>458</v>
      </c>
      <c r="Z2208" s="20" t="s">
        <v>6149</v>
      </c>
      <c r="AA2208" s="20"/>
      <c r="AB2208" s="20"/>
      <c r="AC2208" s="20"/>
      <c r="AD2208" s="20" t="s">
        <v>289</v>
      </c>
      <c r="AE2208" s="20"/>
      <c r="AF2208" s="21">
        <v>36901</v>
      </c>
      <c r="AG2208" s="20">
        <v>16</v>
      </c>
      <c r="AH2208" s="20" t="s">
        <v>5873</v>
      </c>
      <c r="AI2208" s="20"/>
      <c r="AJ2208" s="22" t="s">
        <v>6392</v>
      </c>
      <c r="AK2208" s="20" t="s">
        <v>890</v>
      </c>
      <c r="AL2208" s="20">
        <v>22</v>
      </c>
      <c r="AM2208" s="20"/>
      <c r="AN2208" s="20" t="s">
        <v>236</v>
      </c>
      <c r="AO2208" s="20">
        <v>15</v>
      </c>
      <c r="AP2208" s="20">
        <v>16</v>
      </c>
      <c r="AQ2208" s="20" t="s">
        <v>239</v>
      </c>
      <c r="AR2208" s="20"/>
      <c r="AS2208" s="20" t="s">
        <v>237</v>
      </c>
      <c r="AT2208" s="20" t="s">
        <v>238</v>
      </c>
      <c r="AU2208" s="20"/>
      <c r="AV2208" s="20" t="s">
        <v>237</v>
      </c>
      <c r="AW2208" s="20" t="s">
        <v>238</v>
      </c>
      <c r="AX2208" s="20"/>
      <c r="AY2208" s="20"/>
      <c r="AZ2208" s="20"/>
      <c r="BA2208" s="20">
        <v>11</v>
      </c>
      <c r="BB2208" s="20"/>
      <c r="BC2208" s="20" t="s">
        <v>238</v>
      </c>
      <c r="BD2208" s="20"/>
      <c r="BE2208" s="20"/>
      <c r="BF2208" s="20"/>
      <c r="BG2208" s="20" t="s">
        <v>271</v>
      </c>
      <c r="BH2208" s="20" t="s">
        <v>238</v>
      </c>
      <c r="BI2208" s="20">
        <v>15</v>
      </c>
      <c r="BJ2208" s="20">
        <v>16</v>
      </c>
      <c r="BK2208" s="20" t="s">
        <v>238</v>
      </c>
      <c r="BL2208" s="20"/>
      <c r="BM2208" s="20"/>
      <c r="BN2208" s="20"/>
      <c r="BO2208" s="20">
        <v>6</v>
      </c>
      <c r="BP2208" s="20"/>
      <c r="BQ2208" s="20" t="s">
        <v>238</v>
      </c>
      <c r="BR2208" s="20">
        <v>22</v>
      </c>
      <c r="BS2208" s="20"/>
      <c r="BT2208" s="20" t="s">
        <v>236</v>
      </c>
      <c r="BU2208" s="20"/>
      <c r="BV2208" s="20">
        <v>16</v>
      </c>
      <c r="BW2208" s="20" t="s">
        <v>238</v>
      </c>
      <c r="BX2208" s="20"/>
      <c r="BY2208" s="20" t="s">
        <v>271</v>
      </c>
      <c r="BZ2208" s="20" t="s">
        <v>238</v>
      </c>
      <c r="CA2208" s="20"/>
      <c r="CB2208" s="20"/>
      <c r="CC2208" s="20"/>
      <c r="CD2208" s="20"/>
      <c r="CE2208" s="20" t="s">
        <v>271</v>
      </c>
      <c r="CF2208" s="20" t="s">
        <v>238</v>
      </c>
      <c r="CG2208" s="20"/>
      <c r="CH2208" s="20"/>
      <c r="CI2208" s="20"/>
      <c r="CJ2208" s="20">
        <v>6</v>
      </c>
      <c r="CK2208" s="20"/>
      <c r="CL2208" s="20" t="s">
        <v>238</v>
      </c>
      <c r="CM2208" s="20"/>
      <c r="CN2208" s="20" t="s">
        <v>240</v>
      </c>
      <c r="CO2208" s="20" t="s">
        <v>238</v>
      </c>
      <c r="CP2208" s="20"/>
      <c r="CQ2208" s="20"/>
      <c r="CR2208" s="20"/>
      <c r="CS2208" s="20"/>
      <c r="CT2208" s="20"/>
      <c r="CU2208" s="20"/>
      <c r="CV2208" s="20"/>
      <c r="CW2208" s="20">
        <v>0.25</v>
      </c>
      <c r="CX2208" s="20" t="s">
        <v>236</v>
      </c>
      <c r="CY2208" s="20"/>
      <c r="CZ2208" s="20">
        <v>0.5</v>
      </c>
      <c r="DA2208" s="20" t="s">
        <v>236</v>
      </c>
      <c r="DB2208" s="20"/>
      <c r="DC2208" s="20"/>
      <c r="DD2208" s="20"/>
      <c r="DE2208" s="20"/>
      <c r="DF2208" s="20"/>
      <c r="DG2208" s="20"/>
      <c r="DH2208" s="20"/>
      <c r="DI2208" s="20" t="s">
        <v>241</v>
      </c>
      <c r="DJ2208" s="20" t="s">
        <v>236</v>
      </c>
      <c r="DK2208" s="20"/>
      <c r="DL2208" s="20"/>
      <c r="DM2208" s="20"/>
      <c r="DN2208" s="20"/>
      <c r="DO2208" s="20" t="s">
        <v>244</v>
      </c>
      <c r="DP2208" s="20" t="s">
        <v>236</v>
      </c>
      <c r="DQ2208" s="20"/>
      <c r="DR2208" s="20"/>
      <c r="DS2208" s="20"/>
      <c r="DT2208" s="20"/>
      <c r="DU2208" s="20" t="s">
        <v>242</v>
      </c>
      <c r="DV2208" s="20" t="s">
        <v>236</v>
      </c>
      <c r="DW2208" s="20"/>
      <c r="DX2208" s="20" t="s">
        <v>272</v>
      </c>
      <c r="DY2208" s="20" t="s">
        <v>238</v>
      </c>
      <c r="DZ2208" s="20"/>
      <c r="EA2208" s="20"/>
      <c r="EB2208" s="20"/>
      <c r="EC2208" s="20">
        <v>34</v>
      </c>
      <c r="ED2208" s="20"/>
      <c r="EE2208" s="20" t="s">
        <v>236</v>
      </c>
      <c r="EF2208" s="20"/>
      <c r="EG2208" s="20"/>
      <c r="EH2208" s="20"/>
      <c r="EI2208" s="20"/>
      <c r="EJ2208" s="20"/>
      <c r="EK2208" s="20"/>
      <c r="EL2208" s="20"/>
      <c r="EM2208" s="20"/>
      <c r="EN2208" s="20"/>
      <c r="EO2208" s="20"/>
      <c r="EP2208" s="20"/>
      <c r="EQ2208" s="20"/>
      <c r="ER2208" s="20"/>
      <c r="ES2208" s="20"/>
      <c r="ET2208" s="20"/>
      <c r="EU2208" s="20"/>
      <c r="EV2208" s="20"/>
      <c r="EW2208" s="20"/>
      <c r="EX2208" s="20"/>
      <c r="EY2208" s="20"/>
      <c r="EZ2208" s="20"/>
      <c r="FA2208" s="20"/>
      <c r="FB2208" s="20"/>
      <c r="FC2208" s="20"/>
      <c r="FD2208" s="20"/>
      <c r="FE2208" s="20"/>
      <c r="FF2208" s="20"/>
      <c r="FG2208" s="20"/>
      <c r="FH2208" s="20"/>
      <c r="FI2208" s="20"/>
      <c r="FJ2208" s="20"/>
      <c r="FK2208" s="20"/>
      <c r="FL2208" s="20"/>
      <c r="FM2208" s="20">
        <v>26</v>
      </c>
      <c r="FN2208" s="20"/>
      <c r="FO2208" s="20" t="s">
        <v>236</v>
      </c>
      <c r="FP2208" s="20"/>
      <c r="FQ2208" s="20"/>
      <c r="FR2208" s="20"/>
      <c r="FS2208" s="20"/>
      <c r="FT2208" s="20"/>
      <c r="FU2208" s="20"/>
      <c r="FV2208" s="20"/>
      <c r="FW2208" s="20"/>
      <c r="FX2208" s="20"/>
      <c r="FY2208" s="20"/>
      <c r="FZ2208" s="20"/>
      <c r="GA2208" s="20"/>
      <c r="GB2208" s="20"/>
      <c r="GC2208" s="20"/>
      <c r="GD2208" s="20"/>
      <c r="GE2208" s="20"/>
      <c r="GF2208" s="20"/>
      <c r="GG2208" s="20"/>
      <c r="GH2208" s="20"/>
      <c r="GI2208" s="20" t="s">
        <v>273</v>
      </c>
      <c r="GJ2208" s="20" t="s">
        <v>238</v>
      </c>
      <c r="GK2208" s="20"/>
      <c r="GL2208" s="20"/>
      <c r="GM2208" s="20"/>
      <c r="GN2208" s="20"/>
      <c r="GO2208" s="20"/>
      <c r="GP2208" s="20"/>
      <c r="GQ2208" s="20"/>
      <c r="GR2208" s="20"/>
      <c r="GS2208" s="20"/>
      <c r="GT2208" s="20"/>
      <c r="GU2208" s="20" t="s">
        <v>244</v>
      </c>
      <c r="GV2208" s="20" t="s">
        <v>236</v>
      </c>
      <c r="GW2208" s="20"/>
      <c r="GX2208" s="20"/>
      <c r="GY2208" s="20"/>
    </row>
    <row r="2209" spans="1:207" s="22" customFormat="1" x14ac:dyDescent="0.25">
      <c r="A2209" s="14" t="s">
        <v>6440</v>
      </c>
      <c r="B2209" s="20" t="s">
        <v>6441</v>
      </c>
      <c r="C2209" s="20"/>
      <c r="D2209" s="20" t="s">
        <v>218</v>
      </c>
      <c r="E2209" s="20" t="s">
        <v>219</v>
      </c>
      <c r="F2209" s="20" t="s">
        <v>220</v>
      </c>
      <c r="G2209" s="20" t="s">
        <v>2918</v>
      </c>
      <c r="H2209" s="20" t="s">
        <v>2919</v>
      </c>
      <c r="I2209" s="20" t="s">
        <v>2920</v>
      </c>
      <c r="J2209" s="20" t="s">
        <v>2921</v>
      </c>
      <c r="K2209" s="20">
        <v>15.034908400000001</v>
      </c>
      <c r="L2209" s="20">
        <v>120.6851216</v>
      </c>
      <c r="M2209" s="20"/>
      <c r="N2209" s="20"/>
      <c r="O2209" s="21">
        <v>42919</v>
      </c>
      <c r="P2209" s="20">
        <f t="shared" si="105"/>
        <v>2017</v>
      </c>
      <c r="Q2209" s="20">
        <f t="shared" si="106"/>
        <v>7</v>
      </c>
      <c r="R2209" s="20">
        <f t="shared" si="107"/>
        <v>3</v>
      </c>
      <c r="S2209" s="20"/>
      <c r="T2209" s="20"/>
      <c r="U2209" s="20" t="s">
        <v>225</v>
      </c>
      <c r="V2209" s="20" t="s">
        <v>259</v>
      </c>
      <c r="W2209" s="20" t="s">
        <v>260</v>
      </c>
      <c r="X2209" s="20" t="s">
        <v>239</v>
      </c>
      <c r="Y2209" s="20" t="s">
        <v>266</v>
      </c>
      <c r="Z2209" s="20" t="s">
        <v>5897</v>
      </c>
      <c r="AA2209" s="20"/>
      <c r="AB2209" s="20"/>
      <c r="AC2209" s="20"/>
      <c r="AD2209" s="20" t="s">
        <v>289</v>
      </c>
      <c r="AE2209" s="20"/>
      <c r="AF2209" s="21">
        <v>42915</v>
      </c>
      <c r="AG2209" s="20" t="s">
        <v>1506</v>
      </c>
      <c r="AH2209" s="20" t="s">
        <v>5867</v>
      </c>
      <c r="AI2209" s="20" t="s">
        <v>1479</v>
      </c>
      <c r="AJ2209" s="22" t="s">
        <v>6399</v>
      </c>
      <c r="AK2209" s="20" t="s">
        <v>6442</v>
      </c>
      <c r="AL2209" s="20">
        <v>6</v>
      </c>
      <c r="AM2209" s="20"/>
      <c r="AN2209" s="20" t="s">
        <v>238</v>
      </c>
      <c r="AO2209" s="20">
        <v>10</v>
      </c>
      <c r="AP2209" s="20" t="s">
        <v>237</v>
      </c>
      <c r="AQ2209" s="20" t="s">
        <v>238</v>
      </c>
      <c r="AR2209" s="20"/>
      <c r="AS2209" s="20" t="s">
        <v>237</v>
      </c>
      <c r="AT2209" s="20" t="s">
        <v>238</v>
      </c>
      <c r="AU2209" s="20"/>
      <c r="AV2209" s="20" t="s">
        <v>237</v>
      </c>
      <c r="AW2209" s="20" t="s">
        <v>238</v>
      </c>
      <c r="AX2209" s="20"/>
      <c r="AY2209" s="20"/>
      <c r="AZ2209" s="20"/>
      <c r="BA2209" s="20">
        <v>16</v>
      </c>
      <c r="BB2209" s="20"/>
      <c r="BC2209" s="20" t="s">
        <v>238</v>
      </c>
      <c r="BD2209" s="20"/>
      <c r="BE2209" s="20"/>
      <c r="BF2209" s="20"/>
      <c r="BG2209" s="20" t="s">
        <v>271</v>
      </c>
      <c r="BH2209" s="20" t="s">
        <v>238</v>
      </c>
      <c r="BI2209" s="20"/>
      <c r="BJ2209" s="20" t="s">
        <v>271</v>
      </c>
      <c r="BK2209" s="20" t="s">
        <v>238</v>
      </c>
      <c r="BL2209" s="20"/>
      <c r="BM2209" s="20"/>
      <c r="BN2209" s="20"/>
      <c r="BO2209" s="20">
        <v>6</v>
      </c>
      <c r="BP2209" s="20"/>
      <c r="BQ2209" s="20" t="s">
        <v>238</v>
      </c>
      <c r="BR2209" s="20">
        <v>6</v>
      </c>
      <c r="BS2209" s="20"/>
      <c r="BT2209" s="20" t="s">
        <v>238</v>
      </c>
      <c r="BU2209" s="20"/>
      <c r="BV2209" s="20" t="s">
        <v>271</v>
      </c>
      <c r="BW2209" s="20" t="s">
        <v>238</v>
      </c>
      <c r="BX2209" s="20"/>
      <c r="BY2209" s="20" t="s">
        <v>271</v>
      </c>
      <c r="BZ2209" s="20" t="s">
        <v>238</v>
      </c>
      <c r="CA2209" s="20"/>
      <c r="CB2209" s="20"/>
      <c r="CC2209" s="20"/>
      <c r="CD2209" s="20"/>
      <c r="CE2209" s="20" t="s">
        <v>271</v>
      </c>
      <c r="CF2209" s="20" t="s">
        <v>238</v>
      </c>
      <c r="CG2209" s="20"/>
      <c r="CH2209" s="20"/>
      <c r="CI2209" s="20"/>
      <c r="CJ2209" s="20">
        <v>20</v>
      </c>
      <c r="CK2209" s="20"/>
      <c r="CL2209" s="20" t="s">
        <v>236</v>
      </c>
      <c r="CM2209" s="20"/>
      <c r="CN2209" s="20">
        <v>2</v>
      </c>
      <c r="CO2209" s="20" t="s">
        <v>239</v>
      </c>
      <c r="CP2209" s="20"/>
      <c r="CQ2209" s="20"/>
      <c r="CR2209" s="20"/>
      <c r="CS2209" s="20"/>
      <c r="CT2209" s="20"/>
      <c r="CU2209" s="20"/>
      <c r="CV2209" s="20"/>
      <c r="CW2209" s="20">
        <v>0.25</v>
      </c>
      <c r="CX2209" s="20" t="s">
        <v>236</v>
      </c>
      <c r="CY2209" s="20"/>
      <c r="CZ2209" s="20">
        <v>0.5</v>
      </c>
      <c r="DA2209" s="20" t="s">
        <v>236</v>
      </c>
      <c r="DB2209" s="20"/>
      <c r="DC2209" s="20"/>
      <c r="DD2209" s="20"/>
      <c r="DE2209" s="20"/>
      <c r="DF2209" s="20"/>
      <c r="DG2209" s="20"/>
      <c r="DH2209" s="20"/>
      <c r="DI2209" s="20" t="s">
        <v>272</v>
      </c>
      <c r="DJ2209" s="20" t="s">
        <v>238</v>
      </c>
      <c r="DK2209" s="20"/>
      <c r="DL2209" s="20"/>
      <c r="DM2209" s="20"/>
      <c r="DN2209" s="20"/>
      <c r="DO2209" s="20" t="s">
        <v>273</v>
      </c>
      <c r="DP2209" s="20" t="s">
        <v>238</v>
      </c>
      <c r="DQ2209" s="20"/>
      <c r="DR2209" s="20"/>
      <c r="DS2209" s="20"/>
      <c r="DT2209" s="20"/>
      <c r="DU2209" s="20" t="s">
        <v>273</v>
      </c>
      <c r="DV2209" s="20" t="s">
        <v>238</v>
      </c>
      <c r="DW2209" s="20"/>
      <c r="DX2209" s="20">
        <v>4</v>
      </c>
      <c r="DY2209" s="20" t="s">
        <v>239</v>
      </c>
      <c r="DZ2209" s="20"/>
      <c r="EA2209" s="20"/>
      <c r="EB2209" s="20"/>
      <c r="EC2209" s="20">
        <v>16</v>
      </c>
      <c r="ED2209" s="20" t="s">
        <v>271</v>
      </c>
      <c r="EE2209" s="20" t="s">
        <v>238</v>
      </c>
      <c r="EF2209" s="20"/>
      <c r="EG2209" s="20"/>
      <c r="EH2209" s="20"/>
      <c r="EI2209" s="20"/>
      <c r="EJ2209" s="20"/>
      <c r="EK2209" s="20"/>
      <c r="EL2209" s="20"/>
      <c r="EM2209" s="20"/>
      <c r="EN2209" s="20"/>
      <c r="EO2209" s="20"/>
      <c r="EP2209" s="20"/>
      <c r="EQ2209" s="20"/>
      <c r="ER2209" s="20"/>
      <c r="ES2209" s="20"/>
      <c r="ET2209" s="20"/>
      <c r="EU2209" s="20"/>
      <c r="EV2209" s="20"/>
      <c r="EW2209" s="20"/>
      <c r="EX2209" s="20"/>
      <c r="EY2209" s="20"/>
      <c r="EZ2209" s="20"/>
      <c r="FA2209" s="20"/>
      <c r="FB2209" s="20"/>
      <c r="FC2209" s="20"/>
      <c r="FD2209" s="20"/>
      <c r="FE2209" s="20"/>
      <c r="FF2209" s="20"/>
      <c r="FG2209" s="20"/>
      <c r="FH2209" s="20"/>
      <c r="FI2209" s="20"/>
      <c r="FJ2209" s="20"/>
      <c r="FK2209" s="20"/>
      <c r="FL2209" s="20"/>
      <c r="FM2209" s="20">
        <v>8</v>
      </c>
      <c r="FN2209" s="20"/>
      <c r="FO2209" s="20" t="s">
        <v>238</v>
      </c>
      <c r="FP2209" s="20"/>
      <c r="FQ2209" s="20"/>
      <c r="FR2209" s="20"/>
      <c r="FS2209" s="20"/>
      <c r="FT2209" s="20"/>
      <c r="FU2209" s="20"/>
      <c r="FV2209" s="20"/>
      <c r="FW2209" s="20"/>
      <c r="FX2209" s="20"/>
      <c r="FY2209" s="20"/>
      <c r="FZ2209" s="20"/>
      <c r="GA2209" s="20"/>
      <c r="GB2209" s="20"/>
      <c r="GC2209" s="20"/>
      <c r="GD2209" s="20"/>
      <c r="GE2209" s="20"/>
      <c r="GF2209" s="20"/>
      <c r="GG2209" s="20"/>
      <c r="GH2209" s="20"/>
      <c r="GI2209" s="20" t="s">
        <v>244</v>
      </c>
      <c r="GJ2209" s="20" t="s">
        <v>236</v>
      </c>
      <c r="GK2209" s="20"/>
      <c r="GL2209" s="20"/>
      <c r="GM2209" s="20"/>
      <c r="GN2209" s="20"/>
      <c r="GO2209" s="20"/>
      <c r="GP2209" s="20"/>
      <c r="GQ2209" s="20"/>
      <c r="GR2209" s="20"/>
      <c r="GS2209" s="20"/>
      <c r="GT2209" s="20"/>
      <c r="GU2209" s="20" t="s">
        <v>273</v>
      </c>
      <c r="GV2209" s="20" t="s">
        <v>238</v>
      </c>
      <c r="GW2209" s="20"/>
      <c r="GX2209" s="20"/>
      <c r="GY2209" s="20"/>
    </row>
    <row r="2210" spans="1:207" s="22" customFormat="1" x14ac:dyDescent="0.25">
      <c r="A2210" s="14" t="s">
        <v>6443</v>
      </c>
      <c r="B2210" s="20" t="s">
        <v>6444</v>
      </c>
      <c r="C2210" s="20"/>
      <c r="D2210" s="20" t="s">
        <v>218</v>
      </c>
      <c r="E2210" s="20" t="s">
        <v>219</v>
      </c>
      <c r="F2210" s="20" t="s">
        <v>220</v>
      </c>
      <c r="G2210" s="20" t="s">
        <v>2918</v>
      </c>
      <c r="H2210" s="20" t="s">
        <v>2919</v>
      </c>
      <c r="I2210" s="20" t="s">
        <v>2920</v>
      </c>
      <c r="J2210" s="20" t="s">
        <v>2921</v>
      </c>
      <c r="K2210" s="20">
        <v>15.034908400000001</v>
      </c>
      <c r="L2210" s="20">
        <v>120.6851216</v>
      </c>
      <c r="M2210" s="20"/>
      <c r="N2210" s="20"/>
      <c r="O2210" s="21">
        <v>42921</v>
      </c>
      <c r="P2210" s="20">
        <f t="shared" si="105"/>
        <v>2017</v>
      </c>
      <c r="Q2210" s="20">
        <f t="shared" si="106"/>
        <v>7</v>
      </c>
      <c r="R2210" s="20">
        <f t="shared" si="107"/>
        <v>5</v>
      </c>
      <c r="S2210" s="20"/>
      <c r="T2210" s="20"/>
      <c r="U2210" s="20" t="s">
        <v>225</v>
      </c>
      <c r="V2210" s="20" t="s">
        <v>259</v>
      </c>
      <c r="W2210" s="20" t="s">
        <v>260</v>
      </c>
      <c r="X2210" s="20" t="s">
        <v>239</v>
      </c>
      <c r="Y2210" s="20" t="s">
        <v>458</v>
      </c>
      <c r="Z2210" s="20" t="s">
        <v>6149</v>
      </c>
      <c r="AA2210" s="20"/>
      <c r="AB2210" s="20"/>
      <c r="AC2210" s="20"/>
      <c r="AD2210" s="20" t="s">
        <v>289</v>
      </c>
      <c r="AE2210" s="20"/>
      <c r="AF2210" s="21">
        <v>23557</v>
      </c>
      <c r="AG2210" s="20">
        <v>53</v>
      </c>
      <c r="AH2210" s="20" t="s">
        <v>5873</v>
      </c>
      <c r="AI2210" s="20" t="s">
        <v>4239</v>
      </c>
      <c r="AJ2210" s="22" t="s">
        <v>6392</v>
      </c>
      <c r="AK2210" s="20" t="s">
        <v>6445</v>
      </c>
      <c r="AL2210" s="20">
        <v>20</v>
      </c>
      <c r="AM2210" s="20"/>
      <c r="AN2210" s="20" t="s">
        <v>236</v>
      </c>
      <c r="AO2210" s="20">
        <v>15</v>
      </c>
      <c r="AP2210" s="20">
        <v>16</v>
      </c>
      <c r="AQ2210" s="20" t="s">
        <v>239</v>
      </c>
      <c r="AR2210" s="20"/>
      <c r="AS2210" s="20" t="s">
        <v>237</v>
      </c>
      <c r="AT2210" s="20" t="s">
        <v>238</v>
      </c>
      <c r="AU2210" s="20"/>
      <c r="AV2210" s="20" t="s">
        <v>237</v>
      </c>
      <c r="AW2210" s="20" t="s">
        <v>238</v>
      </c>
      <c r="AX2210" s="20"/>
      <c r="AY2210" s="20"/>
      <c r="AZ2210" s="20"/>
      <c r="BA2210" s="20">
        <v>18</v>
      </c>
      <c r="BB2210" s="20"/>
      <c r="BC2210" s="20" t="s">
        <v>239</v>
      </c>
      <c r="BD2210" s="20"/>
      <c r="BE2210" s="20"/>
      <c r="BF2210" s="20"/>
      <c r="BG2210" s="20" t="s">
        <v>271</v>
      </c>
      <c r="BH2210" s="20" t="s">
        <v>238</v>
      </c>
      <c r="BI2210" s="20"/>
      <c r="BJ2210" s="20">
        <v>2</v>
      </c>
      <c r="BK2210" s="20" t="s">
        <v>236</v>
      </c>
      <c r="BL2210" s="20"/>
      <c r="BM2210" s="20"/>
      <c r="BN2210" s="20"/>
      <c r="BO2210" s="20">
        <v>11</v>
      </c>
      <c r="BP2210" s="20"/>
      <c r="BQ2210" s="20" t="s">
        <v>238</v>
      </c>
      <c r="BR2210" s="20">
        <v>24</v>
      </c>
      <c r="BS2210" s="20"/>
      <c r="BT2210" s="20" t="s">
        <v>236</v>
      </c>
      <c r="BU2210" s="20"/>
      <c r="BV2210" s="20" t="s">
        <v>244</v>
      </c>
      <c r="BW2210" s="20" t="s">
        <v>236</v>
      </c>
      <c r="BX2210" s="20"/>
      <c r="BY2210" s="20">
        <v>32</v>
      </c>
      <c r="BZ2210" s="20" t="s">
        <v>238</v>
      </c>
      <c r="CA2210" s="20"/>
      <c r="CB2210" s="20"/>
      <c r="CC2210" s="20"/>
      <c r="CD2210" s="20"/>
      <c r="CE2210" s="20" t="s">
        <v>271</v>
      </c>
      <c r="CF2210" s="20" t="s">
        <v>238</v>
      </c>
      <c r="CG2210" s="20"/>
      <c r="CH2210" s="20"/>
      <c r="CI2210" s="20"/>
      <c r="CJ2210" s="20">
        <v>24</v>
      </c>
      <c r="CK2210" s="20"/>
      <c r="CL2210" s="20" t="s">
        <v>236</v>
      </c>
      <c r="CM2210" s="20"/>
      <c r="CN2210" s="20">
        <v>1</v>
      </c>
      <c r="CO2210" s="20" t="s">
        <v>236</v>
      </c>
      <c r="CP2210" s="20"/>
      <c r="CQ2210" s="20"/>
      <c r="CR2210" s="20"/>
      <c r="CS2210" s="20"/>
      <c r="CT2210" s="20"/>
      <c r="CU2210" s="20"/>
      <c r="CV2210" s="20"/>
      <c r="CW2210" s="20"/>
      <c r="CX2210" s="20"/>
      <c r="CY2210" s="20"/>
      <c r="CZ2210" s="20">
        <v>16</v>
      </c>
      <c r="DA2210" s="20" t="s">
        <v>238</v>
      </c>
      <c r="DB2210" s="20"/>
      <c r="DC2210" s="20"/>
      <c r="DD2210" s="20"/>
      <c r="DE2210" s="20"/>
      <c r="DF2210" s="20"/>
      <c r="DG2210" s="20"/>
      <c r="DH2210" s="20"/>
      <c r="DI2210" s="20" t="s">
        <v>241</v>
      </c>
      <c r="DJ2210" s="20" t="s">
        <v>236</v>
      </c>
      <c r="DK2210" s="20"/>
      <c r="DL2210" s="20"/>
      <c r="DM2210" s="20"/>
      <c r="DN2210" s="20"/>
      <c r="DO2210" s="20" t="s">
        <v>273</v>
      </c>
      <c r="DP2210" s="20" t="s">
        <v>238</v>
      </c>
      <c r="DQ2210" s="20"/>
      <c r="DR2210" s="20"/>
      <c r="DS2210" s="20"/>
      <c r="DT2210" s="20"/>
      <c r="DU2210" s="20" t="s">
        <v>242</v>
      </c>
      <c r="DV2210" s="20" t="s">
        <v>236</v>
      </c>
      <c r="DW2210" s="20"/>
      <c r="DX2210" s="20">
        <v>1</v>
      </c>
      <c r="DY2210" s="20" t="s">
        <v>236</v>
      </c>
      <c r="DZ2210" s="20"/>
      <c r="EA2210" s="20"/>
      <c r="EB2210" s="20"/>
      <c r="EC2210" s="20">
        <v>32</v>
      </c>
      <c r="ED2210" s="20"/>
      <c r="EE2210" s="20" t="s">
        <v>236</v>
      </c>
      <c r="EF2210" s="20"/>
      <c r="EG2210" s="20"/>
      <c r="EH2210" s="20"/>
      <c r="EI2210" s="20"/>
      <c r="EJ2210" s="20"/>
      <c r="EK2210" s="20"/>
      <c r="EL2210" s="20"/>
      <c r="EM2210" s="20"/>
      <c r="EN2210" s="20"/>
      <c r="EO2210" s="20"/>
      <c r="EP2210" s="20"/>
      <c r="EQ2210" s="20"/>
      <c r="ER2210" s="20"/>
      <c r="ES2210" s="20"/>
      <c r="ET2210" s="20"/>
      <c r="EU2210" s="20"/>
      <c r="EV2210" s="20"/>
      <c r="EW2210" s="20"/>
      <c r="EX2210" s="20"/>
      <c r="EY2210" s="20"/>
      <c r="EZ2210" s="20"/>
      <c r="FA2210" s="20"/>
      <c r="FB2210" s="20"/>
      <c r="FC2210" s="20"/>
      <c r="FD2210" s="20"/>
      <c r="FE2210" s="20"/>
      <c r="FF2210" s="20"/>
      <c r="FG2210" s="20"/>
      <c r="FH2210" s="20"/>
      <c r="FI2210" s="20"/>
      <c r="FJ2210" s="20"/>
      <c r="FK2210" s="20"/>
      <c r="FL2210" s="20"/>
      <c r="FM2210" s="20">
        <v>24</v>
      </c>
      <c r="FN2210" s="20"/>
      <c r="FO2210" s="20" t="s">
        <v>236</v>
      </c>
      <c r="FP2210" s="20"/>
      <c r="FQ2210" s="20"/>
      <c r="FR2210" s="20"/>
      <c r="FS2210" s="20"/>
      <c r="FT2210" s="20"/>
      <c r="FU2210" s="20"/>
      <c r="FV2210" s="20"/>
      <c r="FW2210" s="20"/>
      <c r="FX2210" s="20"/>
      <c r="FY2210" s="20"/>
      <c r="FZ2210" s="20"/>
      <c r="GA2210" s="20"/>
      <c r="GB2210" s="20"/>
      <c r="GC2210" s="20"/>
      <c r="GD2210" s="20"/>
      <c r="GE2210" s="20"/>
      <c r="GF2210" s="20"/>
      <c r="GG2210" s="20"/>
      <c r="GH2210" s="20"/>
      <c r="GI2210" s="20" t="s">
        <v>273</v>
      </c>
      <c r="GJ2210" s="20" t="s">
        <v>238</v>
      </c>
      <c r="GK2210" s="20"/>
      <c r="GL2210" s="20"/>
      <c r="GM2210" s="20"/>
      <c r="GN2210" s="20"/>
      <c r="GO2210" s="20"/>
      <c r="GP2210" s="20"/>
      <c r="GQ2210" s="20"/>
      <c r="GR2210" s="20"/>
      <c r="GS2210" s="20"/>
      <c r="GT2210" s="20"/>
      <c r="GU2210" s="20">
        <v>8</v>
      </c>
      <c r="GV2210" s="20" t="s">
        <v>239</v>
      </c>
      <c r="GW2210" s="20"/>
      <c r="GX2210" s="20"/>
      <c r="GY2210" s="20"/>
    </row>
    <row r="2211" spans="1:207" s="22" customFormat="1" x14ac:dyDescent="0.25">
      <c r="A2211" s="14" t="s">
        <v>6446</v>
      </c>
      <c r="B2211" s="20" t="s">
        <v>6447</v>
      </c>
      <c r="C2211" s="20"/>
      <c r="D2211" s="20" t="s">
        <v>218</v>
      </c>
      <c r="E2211" s="20" t="s">
        <v>219</v>
      </c>
      <c r="F2211" s="20" t="s">
        <v>220</v>
      </c>
      <c r="G2211" s="20" t="s">
        <v>2918</v>
      </c>
      <c r="H2211" s="20" t="s">
        <v>2919</v>
      </c>
      <c r="I2211" s="20" t="s">
        <v>2920</v>
      </c>
      <c r="J2211" s="20" t="s">
        <v>2921</v>
      </c>
      <c r="K2211" s="20">
        <v>15.034908400000001</v>
      </c>
      <c r="L2211" s="20">
        <v>120.6851216</v>
      </c>
      <c r="M2211" s="20"/>
      <c r="N2211" s="20"/>
      <c r="O2211" s="21">
        <v>42922</v>
      </c>
      <c r="P2211" s="20">
        <f t="shared" si="105"/>
        <v>2017</v>
      </c>
      <c r="Q2211" s="20">
        <f t="shared" si="106"/>
        <v>7</v>
      </c>
      <c r="R2211" s="20">
        <f t="shared" si="107"/>
        <v>6</v>
      </c>
      <c r="S2211" s="20"/>
      <c r="T2211" s="20"/>
      <c r="U2211" s="20" t="s">
        <v>225</v>
      </c>
      <c r="V2211" s="20" t="s">
        <v>259</v>
      </c>
      <c r="W2211" s="20" t="s">
        <v>260</v>
      </c>
      <c r="X2211" s="20" t="s">
        <v>239</v>
      </c>
      <c r="Y2211" s="20" t="s">
        <v>294</v>
      </c>
      <c r="Z2211" s="20" t="s">
        <v>6448</v>
      </c>
      <c r="AA2211" s="20"/>
      <c r="AB2211" s="20"/>
      <c r="AC2211" s="20"/>
      <c r="AD2211" s="20" t="s">
        <v>231</v>
      </c>
      <c r="AE2211" s="20"/>
      <c r="AF2211" s="21">
        <v>21589</v>
      </c>
      <c r="AG2211" s="20">
        <v>58</v>
      </c>
      <c r="AH2211" s="20" t="s">
        <v>5867</v>
      </c>
      <c r="AI2211" s="20" t="s">
        <v>6449</v>
      </c>
      <c r="AJ2211" s="22" t="s">
        <v>6392</v>
      </c>
      <c r="AK2211" s="20" t="s">
        <v>649</v>
      </c>
      <c r="AL2211" s="20">
        <v>20</v>
      </c>
      <c r="AM2211" s="20"/>
      <c r="AN2211" s="20" t="s">
        <v>236</v>
      </c>
      <c r="AO2211" s="20"/>
      <c r="AP2211" s="20">
        <v>16</v>
      </c>
      <c r="AQ2211" s="20" t="s">
        <v>239</v>
      </c>
      <c r="AR2211" s="20"/>
      <c r="AS2211" s="20" t="s">
        <v>237</v>
      </c>
      <c r="AT2211" s="20" t="s">
        <v>238</v>
      </c>
      <c r="AU2211" s="20"/>
      <c r="AV2211" s="20" t="s">
        <v>237</v>
      </c>
      <c r="AW2211" s="20" t="s">
        <v>238</v>
      </c>
      <c r="AX2211" s="20"/>
      <c r="AY2211" s="20"/>
      <c r="AZ2211" s="20"/>
      <c r="BA2211" s="20">
        <v>14</v>
      </c>
      <c r="BB2211" s="20"/>
      <c r="BC2211" s="20" t="s">
        <v>238</v>
      </c>
      <c r="BD2211" s="20"/>
      <c r="BE2211" s="20"/>
      <c r="BF2211" s="20"/>
      <c r="BG2211" s="20" t="s">
        <v>271</v>
      </c>
      <c r="BH2211" s="20" t="s">
        <v>238</v>
      </c>
      <c r="BI2211" s="20">
        <v>16</v>
      </c>
      <c r="BJ2211" s="20">
        <v>16</v>
      </c>
      <c r="BK2211" s="20" t="s">
        <v>238</v>
      </c>
      <c r="BL2211" s="20"/>
      <c r="BM2211" s="20"/>
      <c r="BN2211" s="20"/>
      <c r="BO2211" s="20">
        <v>6</v>
      </c>
      <c r="BP2211" s="20"/>
      <c r="BQ2211" s="20" t="s">
        <v>238</v>
      </c>
      <c r="BR2211" s="20">
        <v>23</v>
      </c>
      <c r="BS2211" s="20"/>
      <c r="BT2211" s="20" t="s">
        <v>236</v>
      </c>
      <c r="BU2211" s="20"/>
      <c r="BV2211" s="20">
        <v>16</v>
      </c>
      <c r="BW2211" s="20" t="s">
        <v>238</v>
      </c>
      <c r="BX2211" s="20"/>
      <c r="BY2211" s="20" t="s">
        <v>271</v>
      </c>
      <c r="BZ2211" s="20" t="s">
        <v>238</v>
      </c>
      <c r="CA2211" s="20"/>
      <c r="CB2211" s="20"/>
      <c r="CC2211" s="20"/>
      <c r="CD2211" s="20"/>
      <c r="CE2211" s="20" t="s">
        <v>271</v>
      </c>
      <c r="CF2211" s="20" t="s">
        <v>238</v>
      </c>
      <c r="CG2211" s="20"/>
      <c r="CH2211" s="20"/>
      <c r="CI2211" s="20"/>
      <c r="CJ2211" s="20">
        <v>24</v>
      </c>
      <c r="CK2211" s="20"/>
      <c r="CL2211" s="20" t="s">
        <v>236</v>
      </c>
      <c r="CM2211" s="20"/>
      <c r="CN2211" s="20" t="s">
        <v>240</v>
      </c>
      <c r="CO2211" s="20" t="s">
        <v>238</v>
      </c>
      <c r="CP2211" s="20"/>
      <c r="CQ2211" s="20"/>
      <c r="CR2211" s="20"/>
      <c r="CS2211" s="20"/>
      <c r="CT2211" s="20"/>
      <c r="CU2211" s="20"/>
      <c r="CV2211" s="20"/>
      <c r="CW2211" s="20"/>
      <c r="CX2211" s="20"/>
      <c r="CY2211" s="20"/>
      <c r="CZ2211" s="20">
        <v>16</v>
      </c>
      <c r="DA2211" s="20" t="s">
        <v>238</v>
      </c>
      <c r="DB2211" s="20"/>
      <c r="DC2211" s="20"/>
      <c r="DD2211" s="20"/>
      <c r="DE2211" s="20"/>
      <c r="DF2211" s="20"/>
      <c r="DG2211" s="20"/>
      <c r="DH2211" s="20"/>
      <c r="DI2211" s="20" t="s">
        <v>241</v>
      </c>
      <c r="DJ2211" s="20" t="s">
        <v>236</v>
      </c>
      <c r="DK2211" s="20"/>
      <c r="DL2211" s="20"/>
      <c r="DM2211" s="20"/>
      <c r="DN2211" s="20"/>
      <c r="DO2211" s="20" t="s">
        <v>244</v>
      </c>
      <c r="DP2211" s="20" t="s">
        <v>236</v>
      </c>
      <c r="DQ2211" s="20"/>
      <c r="DR2211" s="20"/>
      <c r="DS2211" s="20"/>
      <c r="DT2211" s="20"/>
      <c r="DU2211" s="20" t="s">
        <v>242</v>
      </c>
      <c r="DV2211" s="20" t="s">
        <v>236</v>
      </c>
      <c r="DW2211" s="20"/>
      <c r="DX2211" s="20">
        <v>1</v>
      </c>
      <c r="DY2211" s="20" t="s">
        <v>236</v>
      </c>
      <c r="DZ2211" s="20"/>
      <c r="EA2211" s="20"/>
      <c r="EB2211" s="20"/>
      <c r="EC2211" s="20">
        <v>34</v>
      </c>
      <c r="ED2211" s="20"/>
      <c r="EE2211" s="20" t="s">
        <v>236</v>
      </c>
      <c r="EF2211" s="20"/>
      <c r="EG2211" s="20"/>
      <c r="EH2211" s="20"/>
      <c r="EI2211" s="20"/>
      <c r="EJ2211" s="20"/>
      <c r="EK2211" s="20"/>
      <c r="EL2211" s="20"/>
      <c r="EM2211" s="20"/>
      <c r="EN2211" s="20"/>
      <c r="EO2211" s="20"/>
      <c r="EP2211" s="20"/>
      <c r="EQ2211" s="20"/>
      <c r="ER2211" s="20"/>
      <c r="ES2211" s="20"/>
      <c r="ET2211" s="20"/>
      <c r="EU2211" s="20"/>
      <c r="EV2211" s="20"/>
      <c r="EW2211" s="20"/>
      <c r="EX2211" s="20"/>
      <c r="EY2211" s="20"/>
      <c r="EZ2211" s="20"/>
      <c r="FA2211" s="20"/>
      <c r="FB2211" s="20"/>
      <c r="FC2211" s="20"/>
      <c r="FD2211" s="20"/>
      <c r="FE2211" s="20"/>
      <c r="FF2211" s="20"/>
      <c r="FG2211" s="20"/>
      <c r="FH2211" s="20"/>
      <c r="FI2211" s="20"/>
      <c r="FJ2211" s="20"/>
      <c r="FK2211" s="20"/>
      <c r="FL2211" s="20"/>
      <c r="FM2211" s="20">
        <v>21</v>
      </c>
      <c r="FN2211" s="20"/>
      <c r="FO2211" s="20" t="s">
        <v>236</v>
      </c>
      <c r="FP2211" s="20"/>
      <c r="FQ2211" s="20"/>
      <c r="FR2211" s="20"/>
      <c r="FS2211" s="20"/>
      <c r="FT2211" s="20"/>
      <c r="FU2211" s="20"/>
      <c r="FV2211" s="20"/>
      <c r="FW2211" s="20"/>
      <c r="FX2211" s="20"/>
      <c r="FY2211" s="20"/>
      <c r="FZ2211" s="20"/>
      <c r="GA2211" s="20"/>
      <c r="GB2211" s="20"/>
      <c r="GC2211" s="20"/>
      <c r="GD2211" s="20"/>
      <c r="GE2211" s="20"/>
      <c r="GF2211" s="20"/>
      <c r="GG2211" s="20"/>
      <c r="GH2211" s="20"/>
      <c r="GI2211" s="20" t="s">
        <v>273</v>
      </c>
      <c r="GJ2211" s="20" t="s">
        <v>238</v>
      </c>
      <c r="GK2211" s="20"/>
      <c r="GL2211" s="20"/>
      <c r="GM2211" s="20"/>
      <c r="GN2211" s="20"/>
      <c r="GO2211" s="20"/>
      <c r="GP2211" s="20"/>
      <c r="GQ2211" s="20"/>
      <c r="GR2211" s="20"/>
      <c r="GS2211" s="20"/>
      <c r="GT2211" s="20"/>
      <c r="GU2211" s="20" t="s">
        <v>273</v>
      </c>
      <c r="GV2211" s="20" t="s">
        <v>238</v>
      </c>
      <c r="GW2211" s="20"/>
      <c r="GX2211" s="20"/>
      <c r="GY2211" s="20"/>
    </row>
    <row r="2212" spans="1:207" s="22" customFormat="1" x14ac:dyDescent="0.25">
      <c r="A2212" s="14" t="s">
        <v>6450</v>
      </c>
      <c r="B2212" s="20" t="s">
        <v>6451</v>
      </c>
      <c r="C2212" s="20"/>
      <c r="D2212" s="20" t="s">
        <v>218</v>
      </c>
      <c r="E2212" s="20" t="s">
        <v>219</v>
      </c>
      <c r="F2212" s="20" t="s">
        <v>220</v>
      </c>
      <c r="G2212" s="20" t="s">
        <v>2918</v>
      </c>
      <c r="H2212" s="20" t="s">
        <v>2919</v>
      </c>
      <c r="I2212" s="20" t="s">
        <v>2920</v>
      </c>
      <c r="J2212" s="20" t="s">
        <v>2921</v>
      </c>
      <c r="K2212" s="20">
        <v>15.034908400000001</v>
      </c>
      <c r="L2212" s="20">
        <v>120.6851216</v>
      </c>
      <c r="M2212" s="20"/>
      <c r="N2212" s="20"/>
      <c r="O2212" s="21">
        <v>42938</v>
      </c>
      <c r="P2212" s="20">
        <f t="shared" si="105"/>
        <v>2017</v>
      </c>
      <c r="Q2212" s="20">
        <f t="shared" si="106"/>
        <v>7</v>
      </c>
      <c r="R2212" s="20">
        <f t="shared" si="107"/>
        <v>22</v>
      </c>
      <c r="S2212" s="20"/>
      <c r="T2212" s="20"/>
      <c r="U2212" s="20" t="s">
        <v>225</v>
      </c>
      <c r="V2212" s="20" t="s">
        <v>259</v>
      </c>
      <c r="W2212" s="20" t="s">
        <v>260</v>
      </c>
      <c r="X2212" s="20" t="s">
        <v>239</v>
      </c>
      <c r="Y2212" s="20" t="s">
        <v>266</v>
      </c>
      <c r="Z2212" s="20" t="s">
        <v>5897</v>
      </c>
      <c r="AA2212" s="20"/>
      <c r="AB2212" s="20"/>
      <c r="AC2212" s="20"/>
      <c r="AD2212" s="20" t="s">
        <v>289</v>
      </c>
      <c r="AE2212" s="20"/>
      <c r="AF2212" s="21">
        <v>42933</v>
      </c>
      <c r="AG2212" s="20" t="s">
        <v>1293</v>
      </c>
      <c r="AH2212" s="20" t="s">
        <v>5867</v>
      </c>
      <c r="AI2212" s="20" t="s">
        <v>6452</v>
      </c>
      <c r="AJ2212" s="22" t="s">
        <v>6392</v>
      </c>
      <c r="AK2212" s="20" t="s">
        <v>1764</v>
      </c>
      <c r="AL2212" s="20">
        <v>22</v>
      </c>
      <c r="AM2212" s="20"/>
      <c r="AN2212" s="20" t="s">
        <v>236</v>
      </c>
      <c r="AO2212" s="20">
        <v>23</v>
      </c>
      <c r="AP2212" s="20">
        <v>4</v>
      </c>
      <c r="AQ2212" s="20" t="s">
        <v>236</v>
      </c>
      <c r="AR2212" s="20"/>
      <c r="AS2212" s="20" t="s">
        <v>237</v>
      </c>
      <c r="AT2212" s="20" t="s">
        <v>238</v>
      </c>
      <c r="AU2212" s="20"/>
      <c r="AV2212" s="20">
        <v>16</v>
      </c>
      <c r="AW2212" s="20" t="s">
        <v>239</v>
      </c>
      <c r="AX2212" s="20"/>
      <c r="AY2212" s="20"/>
      <c r="AZ2212" s="20"/>
      <c r="BA2212" s="20">
        <v>14</v>
      </c>
      <c r="BB2212" s="20"/>
      <c r="BC2212" s="20" t="s">
        <v>238</v>
      </c>
      <c r="BD2212" s="20"/>
      <c r="BE2212" s="20"/>
      <c r="BF2212" s="20"/>
      <c r="BG2212" s="20" t="s">
        <v>271</v>
      </c>
      <c r="BH2212" s="20" t="s">
        <v>238</v>
      </c>
      <c r="BI2212" s="20"/>
      <c r="BJ2212" s="20" t="s">
        <v>271</v>
      </c>
      <c r="BK2212" s="20" t="s">
        <v>238</v>
      </c>
      <c r="BL2212" s="20"/>
      <c r="BM2212" s="20"/>
      <c r="BN2212" s="20"/>
      <c r="BO2212" s="20"/>
      <c r="BP2212" s="20"/>
      <c r="BQ2212" s="20"/>
      <c r="BR2212" s="20">
        <v>24</v>
      </c>
      <c r="BS2212" s="20"/>
      <c r="BT2212" s="20" t="s">
        <v>236</v>
      </c>
      <c r="BU2212" s="20"/>
      <c r="BV2212" s="20">
        <v>16</v>
      </c>
      <c r="BW2212" s="20" t="s">
        <v>238</v>
      </c>
      <c r="BX2212" s="20"/>
      <c r="BY2212" s="20" t="s">
        <v>271</v>
      </c>
      <c r="BZ2212" s="20" t="s">
        <v>238</v>
      </c>
      <c r="CA2212" s="20"/>
      <c r="CB2212" s="20"/>
      <c r="CC2212" s="20"/>
      <c r="CD2212" s="20"/>
      <c r="CE2212" s="20" t="s">
        <v>271</v>
      </c>
      <c r="CF2212" s="20" t="s">
        <v>238</v>
      </c>
      <c r="CG2212" s="20"/>
      <c r="CH2212" s="20"/>
      <c r="CI2212" s="20"/>
      <c r="CJ2212" s="20">
        <v>26</v>
      </c>
      <c r="CK2212" s="20"/>
      <c r="CL2212" s="20" t="s">
        <v>236</v>
      </c>
      <c r="CM2212" s="20"/>
      <c r="CN2212" s="20">
        <v>0.5</v>
      </c>
      <c r="CO2212" s="20" t="s">
        <v>236</v>
      </c>
      <c r="CP2212" s="20"/>
      <c r="CQ2212" s="20"/>
      <c r="CR2212" s="20"/>
      <c r="CS2212" s="20"/>
      <c r="CT2212" s="20"/>
      <c r="CU2212" s="20"/>
      <c r="CV2212" s="20"/>
      <c r="CW2212" s="20">
        <v>0.25</v>
      </c>
      <c r="CX2212" s="20" t="s">
        <v>236</v>
      </c>
      <c r="CY2212" s="20"/>
      <c r="CZ2212" s="20">
        <v>1</v>
      </c>
      <c r="DA2212" s="20" t="s">
        <v>236</v>
      </c>
      <c r="DB2212" s="20"/>
      <c r="DC2212" s="20"/>
      <c r="DD2212" s="20"/>
      <c r="DE2212" s="20"/>
      <c r="DF2212" s="20"/>
      <c r="DG2212" s="20"/>
      <c r="DH2212" s="20"/>
      <c r="DI2212" s="20" t="s">
        <v>241</v>
      </c>
      <c r="DJ2212" s="20" t="s">
        <v>236</v>
      </c>
      <c r="DK2212" s="20"/>
      <c r="DL2212" s="20"/>
      <c r="DM2212" s="20"/>
      <c r="DN2212" s="20"/>
      <c r="DO2212" s="20" t="s">
        <v>244</v>
      </c>
      <c r="DP2212" s="20" t="s">
        <v>236</v>
      </c>
      <c r="DQ2212" s="20"/>
      <c r="DR2212" s="20"/>
      <c r="DS2212" s="20"/>
      <c r="DT2212" s="20"/>
      <c r="DU2212" s="20" t="s">
        <v>242</v>
      </c>
      <c r="DV2212" s="20" t="s">
        <v>236</v>
      </c>
      <c r="DW2212" s="20"/>
      <c r="DX2212" s="20">
        <v>1</v>
      </c>
      <c r="DY2212" s="20" t="s">
        <v>236</v>
      </c>
      <c r="DZ2212" s="20"/>
      <c r="EA2212" s="20"/>
      <c r="EB2212" s="20"/>
      <c r="EC2212" s="20">
        <v>34</v>
      </c>
      <c r="ED2212" s="20"/>
      <c r="EE2212" s="20" t="s">
        <v>236</v>
      </c>
      <c r="EF2212" s="20"/>
      <c r="EG2212" s="20"/>
      <c r="EH2212" s="20"/>
      <c r="EI2212" s="20"/>
      <c r="EJ2212" s="20"/>
      <c r="EK2212" s="20"/>
      <c r="EL2212" s="20"/>
      <c r="EM2212" s="20"/>
      <c r="EN2212" s="20"/>
      <c r="EO2212" s="20"/>
      <c r="EP2212" s="20"/>
      <c r="EQ2212" s="20"/>
      <c r="ER2212" s="20"/>
      <c r="ES2212" s="20"/>
      <c r="ET2212" s="20"/>
      <c r="EU2212" s="20"/>
      <c r="EV2212" s="20"/>
      <c r="EW2212" s="20"/>
      <c r="EX2212" s="20"/>
      <c r="EY2212" s="20"/>
      <c r="EZ2212" s="20"/>
      <c r="FA2212" s="20"/>
      <c r="FB2212" s="20"/>
      <c r="FC2212" s="20"/>
      <c r="FD2212" s="20"/>
      <c r="FE2212" s="20"/>
      <c r="FF2212" s="20"/>
      <c r="FG2212" s="20"/>
      <c r="FH2212" s="20"/>
      <c r="FI2212" s="20"/>
      <c r="FJ2212" s="20"/>
      <c r="FK2212" s="20"/>
      <c r="FL2212" s="20"/>
      <c r="FM2212" s="20">
        <v>28</v>
      </c>
      <c r="FN2212" s="20"/>
      <c r="FO2212" s="20" t="s">
        <v>236</v>
      </c>
      <c r="FP2212" s="20"/>
      <c r="FQ2212" s="20"/>
      <c r="FR2212" s="20"/>
      <c r="FS2212" s="20"/>
      <c r="FT2212" s="20"/>
      <c r="FU2212" s="20"/>
      <c r="FV2212" s="20"/>
      <c r="FW2212" s="20"/>
      <c r="FX2212" s="20"/>
      <c r="FY2212" s="20"/>
      <c r="FZ2212" s="20"/>
      <c r="GA2212" s="20"/>
      <c r="GB2212" s="20"/>
      <c r="GC2212" s="20"/>
      <c r="GD2212" s="20"/>
      <c r="GE2212" s="20"/>
      <c r="GF2212" s="20"/>
      <c r="GG2212" s="20"/>
      <c r="GH2212" s="20"/>
      <c r="GI2212" s="20" t="s">
        <v>244</v>
      </c>
      <c r="GJ2212" s="20" t="s">
        <v>236</v>
      </c>
      <c r="GK2212" s="20"/>
      <c r="GL2212" s="20"/>
      <c r="GM2212" s="20"/>
      <c r="GN2212" s="20"/>
      <c r="GO2212" s="20"/>
      <c r="GP2212" s="20"/>
      <c r="GQ2212" s="20"/>
      <c r="GR2212" s="20"/>
      <c r="GS2212" s="20"/>
      <c r="GT2212" s="20"/>
      <c r="GU2212" s="20" t="s">
        <v>244</v>
      </c>
      <c r="GV2212" s="20" t="s">
        <v>236</v>
      </c>
      <c r="GW2212" s="20"/>
      <c r="GX2212" s="20"/>
      <c r="GY2212" s="20"/>
    </row>
    <row r="2213" spans="1:207" s="22" customFormat="1" x14ac:dyDescent="0.25">
      <c r="A2213" s="14" t="s">
        <v>6453</v>
      </c>
      <c r="B2213" s="20" t="s">
        <v>6454</v>
      </c>
      <c r="C2213" s="20"/>
      <c r="D2213" s="20" t="s">
        <v>218</v>
      </c>
      <c r="E2213" s="20" t="s">
        <v>219</v>
      </c>
      <c r="F2213" s="20" t="s">
        <v>220</v>
      </c>
      <c r="G2213" s="20" t="s">
        <v>2918</v>
      </c>
      <c r="H2213" s="20" t="s">
        <v>2919</v>
      </c>
      <c r="I2213" s="20" t="s">
        <v>2920</v>
      </c>
      <c r="J2213" s="20" t="s">
        <v>2921</v>
      </c>
      <c r="K2213" s="20">
        <v>15.034908400000001</v>
      </c>
      <c r="L2213" s="20">
        <v>120.6851216</v>
      </c>
      <c r="M2213" s="20"/>
      <c r="N2213" s="20"/>
      <c r="O2213" s="21">
        <v>43074</v>
      </c>
      <c r="P2213" s="20">
        <f t="shared" si="105"/>
        <v>2017</v>
      </c>
      <c r="Q2213" s="20">
        <f t="shared" si="106"/>
        <v>12</v>
      </c>
      <c r="R2213" s="20">
        <f t="shared" si="107"/>
        <v>5</v>
      </c>
      <c r="S2213" s="20"/>
      <c r="T2213" s="20"/>
      <c r="U2213" s="20" t="s">
        <v>225</v>
      </c>
      <c r="V2213" s="20" t="s">
        <v>259</v>
      </c>
      <c r="W2213" s="20" t="s">
        <v>260</v>
      </c>
      <c r="X2213" s="20" t="s">
        <v>239</v>
      </c>
      <c r="Y2213" s="20" t="s">
        <v>229</v>
      </c>
      <c r="Z2213" s="20" t="s">
        <v>5903</v>
      </c>
      <c r="AA2213" s="20"/>
      <c r="AB2213" s="20"/>
      <c r="AC2213" s="20"/>
      <c r="AD2213" s="20" t="s">
        <v>289</v>
      </c>
      <c r="AE2213" s="20"/>
      <c r="AF2213" s="21">
        <v>42638</v>
      </c>
      <c r="AG2213" s="20">
        <v>1</v>
      </c>
      <c r="AH2213" s="20" t="s">
        <v>5867</v>
      </c>
      <c r="AI2213" s="20" t="s">
        <v>6455</v>
      </c>
      <c r="AJ2213" s="22" t="s">
        <v>6456</v>
      </c>
      <c r="AK2213" s="20" t="s">
        <v>554</v>
      </c>
      <c r="AL2213" s="20">
        <v>20</v>
      </c>
      <c r="AM2213" s="20"/>
      <c r="AN2213" s="20" t="s">
        <v>236</v>
      </c>
      <c r="AO2213" s="20">
        <v>11</v>
      </c>
      <c r="AP2213" s="20"/>
      <c r="AQ2213" s="20" t="s">
        <v>238</v>
      </c>
      <c r="AR2213" s="20">
        <v>6</v>
      </c>
      <c r="AS2213" s="20"/>
      <c r="AT2213" s="20" t="s">
        <v>238</v>
      </c>
      <c r="AU2213" s="20"/>
      <c r="AV2213" s="20"/>
      <c r="AW2213" s="20"/>
      <c r="AX2213" s="20"/>
      <c r="AY2213" s="20"/>
      <c r="AZ2213" s="20"/>
      <c r="BA2213" s="20">
        <v>6</v>
      </c>
      <c r="BB2213" s="20"/>
      <c r="BC2213" s="20" t="s">
        <v>238</v>
      </c>
      <c r="BD2213" s="20"/>
      <c r="BE2213" s="20"/>
      <c r="BF2213" s="20">
        <v>6</v>
      </c>
      <c r="BG2213" s="20"/>
      <c r="BH2213" s="20" t="s">
        <v>238</v>
      </c>
      <c r="BI2213" s="20">
        <v>8</v>
      </c>
      <c r="BJ2213" s="20"/>
      <c r="BK2213" s="20" t="s">
        <v>238</v>
      </c>
      <c r="BL2213" s="20"/>
      <c r="BM2213" s="20"/>
      <c r="BN2213" s="20"/>
      <c r="BO2213" s="20">
        <v>6</v>
      </c>
      <c r="BP2213" s="20"/>
      <c r="BQ2213" s="20" t="s">
        <v>238</v>
      </c>
      <c r="BR2213" s="20">
        <v>6</v>
      </c>
      <c r="BS2213" s="20"/>
      <c r="BT2213" s="20" t="s">
        <v>238</v>
      </c>
      <c r="BU2213" s="20">
        <v>12</v>
      </c>
      <c r="BV2213" s="20"/>
      <c r="BW2213" s="20" t="s">
        <v>238</v>
      </c>
      <c r="BX2213" s="20">
        <v>6</v>
      </c>
      <c r="BY2213" s="20"/>
      <c r="BZ2213" s="20" t="s">
        <v>238</v>
      </c>
      <c r="CA2213" s="20"/>
      <c r="CB2213" s="20"/>
      <c r="CC2213" s="20"/>
      <c r="CD2213" s="20">
        <v>6</v>
      </c>
      <c r="CE2213" s="20"/>
      <c r="CF2213" s="20" t="s">
        <v>238</v>
      </c>
      <c r="CG2213" s="20"/>
      <c r="CH2213" s="20"/>
      <c r="CI2213" s="20"/>
      <c r="CJ2213" s="20"/>
      <c r="CK2213" s="20"/>
      <c r="CL2213" s="20"/>
      <c r="CM2213" s="20">
        <v>6</v>
      </c>
      <c r="CN2213" s="20"/>
      <c r="CO2213" s="20" t="s">
        <v>238</v>
      </c>
      <c r="CP2213" s="20"/>
      <c r="CQ2213" s="20"/>
      <c r="CR2213" s="20"/>
      <c r="CS2213" s="20"/>
      <c r="CT2213" s="20"/>
      <c r="CU2213" s="20"/>
      <c r="CV2213" s="20"/>
      <c r="CW2213" s="20"/>
      <c r="CX2213" s="20"/>
      <c r="CY2213" s="20">
        <v>6</v>
      </c>
      <c r="CZ2213" s="20"/>
      <c r="DA2213" s="20" t="s">
        <v>238</v>
      </c>
      <c r="DB2213" s="20"/>
      <c r="DC2213" s="20"/>
      <c r="DD2213" s="20"/>
      <c r="DE2213" s="20"/>
      <c r="DF2213" s="20"/>
      <c r="DG2213" s="20"/>
      <c r="DH2213" s="20">
        <v>24</v>
      </c>
      <c r="DI2213" s="20"/>
      <c r="DJ2213" s="20" t="s">
        <v>236</v>
      </c>
      <c r="DK2213" s="20"/>
      <c r="DL2213" s="20"/>
      <c r="DM2213" s="20"/>
      <c r="DN2213" s="20">
        <v>6</v>
      </c>
      <c r="DO2213" s="20"/>
      <c r="DP2213" s="20" t="s">
        <v>238</v>
      </c>
      <c r="DQ2213" s="20"/>
      <c r="DR2213" s="20"/>
      <c r="DS2213" s="20"/>
      <c r="DT2213" s="20">
        <v>28</v>
      </c>
      <c r="DU2213" s="20"/>
      <c r="DV2213" s="20" t="s">
        <v>236</v>
      </c>
      <c r="DW2213" s="20"/>
      <c r="DX2213" s="20"/>
      <c r="DY2213" s="20"/>
      <c r="DZ2213" s="20"/>
      <c r="EA2213" s="20"/>
      <c r="EB2213" s="20"/>
      <c r="EC2213" s="20">
        <v>32</v>
      </c>
      <c r="ED2213" s="20"/>
      <c r="EE2213" s="20" t="s">
        <v>236</v>
      </c>
      <c r="EF2213" s="20"/>
      <c r="EG2213" s="20"/>
      <c r="EH2213" s="20"/>
      <c r="EI2213" s="20"/>
      <c r="EJ2213" s="20"/>
      <c r="EK2213" s="20"/>
      <c r="EL2213" s="20"/>
      <c r="EM2213" s="20"/>
      <c r="EN2213" s="20"/>
      <c r="EO2213" s="20"/>
      <c r="EP2213" s="20"/>
      <c r="EQ2213" s="20"/>
      <c r="ER2213" s="20"/>
      <c r="ES2213" s="20"/>
      <c r="ET2213" s="20"/>
      <c r="EU2213" s="20"/>
      <c r="EV2213" s="20"/>
      <c r="EW2213" s="20"/>
      <c r="EX2213" s="20"/>
      <c r="EY2213" s="20"/>
      <c r="EZ2213" s="20"/>
      <c r="FA2213" s="20"/>
      <c r="FB2213" s="20"/>
      <c r="FC2213" s="20"/>
      <c r="FD2213" s="20"/>
      <c r="FE2213" s="20"/>
      <c r="FF2213" s="20"/>
      <c r="FG2213" s="20"/>
      <c r="FH2213" s="20"/>
      <c r="FI2213" s="20"/>
      <c r="FJ2213" s="20"/>
      <c r="FK2213" s="20"/>
      <c r="FL2213" s="20"/>
      <c r="FM2213" s="20">
        <v>24</v>
      </c>
      <c r="FN2213" s="20"/>
      <c r="FO2213" s="20" t="s">
        <v>236</v>
      </c>
      <c r="FP2213" s="20"/>
      <c r="FQ2213" s="20"/>
      <c r="FR2213" s="20"/>
      <c r="FS2213" s="20"/>
      <c r="FT2213" s="20"/>
      <c r="FU2213" s="20"/>
      <c r="FV2213" s="20"/>
      <c r="FW2213" s="20"/>
      <c r="FX2213" s="20"/>
      <c r="FY2213" s="20"/>
      <c r="FZ2213" s="20"/>
      <c r="GA2213" s="20"/>
      <c r="GB2213" s="20"/>
      <c r="GC2213" s="20"/>
      <c r="GD2213" s="20"/>
      <c r="GE2213" s="20"/>
      <c r="GF2213" s="20"/>
      <c r="GG2213" s="20"/>
      <c r="GH2213" s="20"/>
      <c r="GI2213" s="20"/>
      <c r="GJ2213" s="20"/>
      <c r="GK2213" s="20"/>
      <c r="GL2213" s="20"/>
      <c r="GM2213" s="20"/>
      <c r="GN2213" s="20"/>
      <c r="GO2213" s="20"/>
      <c r="GP2213" s="20"/>
      <c r="GQ2213" s="20"/>
      <c r="GR2213" s="20"/>
      <c r="GS2213" s="20"/>
      <c r="GT2213" s="20"/>
      <c r="GU2213" s="20"/>
      <c r="GV2213" s="20"/>
      <c r="GW2213" s="20"/>
      <c r="GX2213" s="20"/>
      <c r="GY2213" s="20"/>
    </row>
    <row r="2214" spans="1:207" s="22" customFormat="1" x14ac:dyDescent="0.25">
      <c r="A2214" s="14" t="s">
        <v>6457</v>
      </c>
      <c r="B2214" s="20" t="s">
        <v>6458</v>
      </c>
      <c r="C2214" s="20"/>
      <c r="D2214" s="20" t="s">
        <v>218</v>
      </c>
      <c r="E2214" s="20" t="s">
        <v>219</v>
      </c>
      <c r="F2214" s="20" t="s">
        <v>220</v>
      </c>
      <c r="G2214" s="20" t="s">
        <v>3643</v>
      </c>
      <c r="H2214" s="20" t="s">
        <v>3644</v>
      </c>
      <c r="I2214" s="20" t="s">
        <v>3645</v>
      </c>
      <c r="J2214" s="20" t="s">
        <v>3646</v>
      </c>
      <c r="K2214" s="20">
        <v>10.6722219</v>
      </c>
      <c r="L2214" s="20">
        <v>122.95106680000001</v>
      </c>
      <c r="M2214" s="20"/>
      <c r="N2214" s="20"/>
      <c r="O2214" s="21">
        <v>42742</v>
      </c>
      <c r="P2214" s="20">
        <f t="shared" si="105"/>
        <v>2017</v>
      </c>
      <c r="Q2214" s="20">
        <f t="shared" si="106"/>
        <v>1</v>
      </c>
      <c r="R2214" s="20">
        <f t="shared" si="107"/>
        <v>7</v>
      </c>
      <c r="S2214" s="20"/>
      <c r="T2214" s="20"/>
      <c r="U2214" s="20" t="s">
        <v>225</v>
      </c>
      <c r="V2214" s="20" t="s">
        <v>259</v>
      </c>
      <c r="W2214" s="20" t="s">
        <v>260</v>
      </c>
      <c r="X2214" s="20" t="s">
        <v>239</v>
      </c>
      <c r="Y2214" s="20" t="s">
        <v>294</v>
      </c>
      <c r="Z2214" s="20" t="s">
        <v>5921</v>
      </c>
      <c r="AA2214" s="20"/>
      <c r="AB2214" s="20"/>
      <c r="AC2214" s="20"/>
      <c r="AD2214" s="20" t="s">
        <v>231</v>
      </c>
      <c r="AE2214" s="20"/>
      <c r="AF2214" s="21">
        <v>25536</v>
      </c>
      <c r="AG2214" s="20">
        <v>47</v>
      </c>
      <c r="AH2214" s="20" t="s">
        <v>5867</v>
      </c>
      <c r="AI2214" s="20"/>
      <c r="AJ2214" s="22" t="s">
        <v>6456</v>
      </c>
      <c r="AK2214" s="20" t="s">
        <v>6459</v>
      </c>
      <c r="AL2214" s="20">
        <v>19</v>
      </c>
      <c r="AM2214" s="20"/>
      <c r="AN2214" s="20" t="s">
        <v>236</v>
      </c>
      <c r="AO2214" s="20"/>
      <c r="AP2214" s="20" t="s">
        <v>237</v>
      </c>
      <c r="AQ2214" s="20" t="s">
        <v>238</v>
      </c>
      <c r="AR2214" s="20"/>
      <c r="AS2214" s="20" t="s">
        <v>237</v>
      </c>
      <c r="AT2214" s="20" t="s">
        <v>238</v>
      </c>
      <c r="AU2214" s="20"/>
      <c r="AV2214" s="20" t="s">
        <v>237</v>
      </c>
      <c r="AW2214" s="20" t="s">
        <v>238</v>
      </c>
      <c r="AX2214" s="20"/>
      <c r="AY2214" s="20"/>
      <c r="AZ2214" s="20"/>
      <c r="BA2214" s="20">
        <v>24</v>
      </c>
      <c r="BB2214" s="20"/>
      <c r="BC2214" s="20" t="s">
        <v>236</v>
      </c>
      <c r="BD2214" s="20"/>
      <c r="BE2214" s="20"/>
      <c r="BF2214" s="20"/>
      <c r="BG2214" s="20" t="s">
        <v>271</v>
      </c>
      <c r="BH2214" s="20" t="s">
        <v>238</v>
      </c>
      <c r="BI2214" s="20"/>
      <c r="BJ2214" s="20" t="s">
        <v>244</v>
      </c>
      <c r="BK2214" s="20" t="s">
        <v>236</v>
      </c>
      <c r="BL2214" s="20"/>
      <c r="BM2214" s="20"/>
      <c r="BN2214" s="20"/>
      <c r="BO2214" s="20">
        <v>21</v>
      </c>
      <c r="BP2214" s="20"/>
      <c r="BQ2214" s="20" t="s">
        <v>238</v>
      </c>
      <c r="BR2214" s="20">
        <v>6</v>
      </c>
      <c r="BS2214" s="20"/>
      <c r="BT2214" s="20" t="s">
        <v>238</v>
      </c>
      <c r="BU2214" s="20"/>
      <c r="BV2214" s="20">
        <v>4</v>
      </c>
      <c r="BW2214" s="20" t="s">
        <v>236</v>
      </c>
      <c r="BX2214" s="20"/>
      <c r="BY2214" s="20" t="s">
        <v>244</v>
      </c>
      <c r="BZ2214" s="20" t="s">
        <v>236</v>
      </c>
      <c r="CA2214" s="20"/>
      <c r="CB2214" s="20"/>
      <c r="CC2214" s="20"/>
      <c r="CD2214" s="20"/>
      <c r="CE2214" s="20">
        <v>32</v>
      </c>
      <c r="CF2214" s="20" t="s">
        <v>238</v>
      </c>
      <c r="CG2214" s="20"/>
      <c r="CH2214" s="20"/>
      <c r="CI2214" s="20"/>
      <c r="CJ2214" s="20">
        <v>21</v>
      </c>
      <c r="CK2214" s="20"/>
      <c r="CL2214" s="20" t="s">
        <v>236</v>
      </c>
      <c r="CM2214" s="20"/>
      <c r="CN2214" s="20" t="s">
        <v>240</v>
      </c>
      <c r="CO2214" s="20" t="s">
        <v>238</v>
      </c>
      <c r="CP2214" s="20"/>
      <c r="CQ2214" s="20"/>
      <c r="CR2214" s="20"/>
      <c r="CS2214" s="20"/>
      <c r="CT2214" s="20"/>
      <c r="CU2214" s="20"/>
      <c r="CV2214" s="20"/>
      <c r="CW2214" s="20"/>
      <c r="CX2214" s="20"/>
      <c r="CY2214" s="20"/>
      <c r="CZ2214" s="20">
        <v>16</v>
      </c>
      <c r="DA2214" s="20" t="s">
        <v>238</v>
      </c>
      <c r="DB2214" s="20"/>
      <c r="DC2214" s="20"/>
      <c r="DD2214" s="20"/>
      <c r="DE2214" s="20"/>
      <c r="DF2214" s="20"/>
      <c r="DG2214" s="20"/>
      <c r="DH2214" s="20"/>
      <c r="DI2214" s="20" t="s">
        <v>241</v>
      </c>
      <c r="DJ2214" s="20" t="s">
        <v>236</v>
      </c>
      <c r="DK2214" s="20"/>
      <c r="DL2214" s="20"/>
      <c r="DM2214" s="20"/>
      <c r="DN2214" s="20"/>
      <c r="DO2214" s="20" t="s">
        <v>273</v>
      </c>
      <c r="DP2214" s="20" t="s">
        <v>238</v>
      </c>
      <c r="DQ2214" s="20"/>
      <c r="DR2214" s="20"/>
      <c r="DS2214" s="20"/>
      <c r="DT2214" s="20">
        <v>25</v>
      </c>
      <c r="DU2214" s="20" t="s">
        <v>242</v>
      </c>
      <c r="DV2214" s="20" t="s">
        <v>236</v>
      </c>
      <c r="DW2214" s="20"/>
      <c r="DX2214" s="20" t="s">
        <v>272</v>
      </c>
      <c r="DY2214" s="20" t="s">
        <v>238</v>
      </c>
      <c r="DZ2214" s="20"/>
      <c r="EA2214" s="20"/>
      <c r="EB2214" s="20"/>
      <c r="EC2214" s="20">
        <v>29</v>
      </c>
      <c r="ED2214" s="20"/>
      <c r="EE2214" s="20" t="s">
        <v>236</v>
      </c>
      <c r="EF2214" s="20"/>
      <c r="EG2214" s="20"/>
      <c r="EH2214" s="20"/>
      <c r="EI2214" s="20"/>
      <c r="EJ2214" s="20"/>
      <c r="EK2214" s="20"/>
      <c r="EL2214" s="20"/>
      <c r="EM2214" s="20"/>
      <c r="EN2214" s="20"/>
      <c r="EO2214" s="20"/>
      <c r="EP2214" s="20"/>
      <c r="EQ2214" s="20"/>
      <c r="ER2214" s="20"/>
      <c r="ES2214" s="20"/>
      <c r="ET2214" s="20"/>
      <c r="EU2214" s="20"/>
      <c r="EV2214" s="20"/>
      <c r="EW2214" s="20"/>
      <c r="EX2214" s="20"/>
      <c r="EY2214" s="20"/>
      <c r="EZ2214" s="20"/>
      <c r="FA2214" s="20"/>
      <c r="FB2214" s="20"/>
      <c r="FC2214" s="20"/>
      <c r="FD2214" s="20"/>
      <c r="FE2214" s="20"/>
      <c r="FF2214" s="20"/>
      <c r="FG2214" s="20"/>
      <c r="FH2214" s="20"/>
      <c r="FI2214" s="20"/>
      <c r="FJ2214" s="20">
        <v>16</v>
      </c>
      <c r="FK2214" s="20"/>
      <c r="FL2214" s="20" t="s">
        <v>238</v>
      </c>
      <c r="FM2214" s="20">
        <v>24</v>
      </c>
      <c r="FN2214" s="20"/>
      <c r="FO2214" s="20" t="s">
        <v>236</v>
      </c>
      <c r="FP2214" s="20"/>
      <c r="FQ2214" s="20"/>
      <c r="FR2214" s="20"/>
      <c r="FS2214" s="20"/>
      <c r="FT2214" s="20"/>
      <c r="FU2214" s="20"/>
      <c r="FV2214" s="20"/>
      <c r="FW2214" s="20"/>
      <c r="FX2214" s="20"/>
      <c r="FY2214" s="20"/>
      <c r="FZ2214" s="20"/>
      <c r="GA2214" s="20"/>
      <c r="GB2214" s="20"/>
      <c r="GC2214" s="20"/>
      <c r="GD2214" s="20"/>
      <c r="GE2214" s="20"/>
      <c r="GF2214" s="20"/>
      <c r="GG2214" s="20"/>
      <c r="GH2214" s="20"/>
      <c r="GI2214" s="20">
        <v>2</v>
      </c>
      <c r="GJ2214" s="20" t="s">
        <v>236</v>
      </c>
      <c r="GK2214" s="20"/>
      <c r="GL2214" s="20"/>
      <c r="GM2214" s="20"/>
      <c r="GN2214" s="20"/>
      <c r="GO2214" s="20"/>
      <c r="GP2214" s="20"/>
      <c r="GQ2214" s="20"/>
      <c r="GR2214" s="20"/>
      <c r="GS2214" s="20"/>
      <c r="GT2214" s="20"/>
      <c r="GU2214" s="20">
        <v>8</v>
      </c>
      <c r="GV2214" s="20" t="s">
        <v>239</v>
      </c>
      <c r="GW2214" s="20"/>
      <c r="GX2214" s="20"/>
      <c r="GY2214" s="20"/>
    </row>
    <row r="2215" spans="1:207" s="22" customFormat="1" x14ac:dyDescent="0.25">
      <c r="A2215" s="14" t="s">
        <v>6460</v>
      </c>
      <c r="B2215" s="20" t="s">
        <v>6461</v>
      </c>
      <c r="C2215" s="20"/>
      <c r="D2215" s="20" t="s">
        <v>218</v>
      </c>
      <c r="E2215" s="20" t="s">
        <v>219</v>
      </c>
      <c r="F2215" s="20" t="s">
        <v>220</v>
      </c>
      <c r="G2215" s="20" t="s">
        <v>3643</v>
      </c>
      <c r="H2215" s="20" t="s">
        <v>3644</v>
      </c>
      <c r="I2215" s="20" t="s">
        <v>3645</v>
      </c>
      <c r="J2215" s="20" t="s">
        <v>3646</v>
      </c>
      <c r="K2215" s="20">
        <v>10.6722219</v>
      </c>
      <c r="L2215" s="20">
        <v>122.95106680000001</v>
      </c>
      <c r="M2215" s="20"/>
      <c r="N2215" s="20"/>
      <c r="O2215" s="21">
        <v>42741</v>
      </c>
      <c r="P2215" s="20">
        <f t="shared" si="105"/>
        <v>2017</v>
      </c>
      <c r="Q2215" s="20">
        <f t="shared" si="106"/>
        <v>1</v>
      </c>
      <c r="R2215" s="20">
        <f t="shared" si="107"/>
        <v>6</v>
      </c>
      <c r="S2215" s="20"/>
      <c r="T2215" s="20"/>
      <c r="U2215" s="20" t="s">
        <v>225</v>
      </c>
      <c r="V2215" s="20" t="s">
        <v>259</v>
      </c>
      <c r="W2215" s="20" t="s">
        <v>260</v>
      </c>
      <c r="X2215" s="20" t="s">
        <v>239</v>
      </c>
      <c r="Y2215" s="20" t="s">
        <v>294</v>
      </c>
      <c r="Z2215" s="20" t="s">
        <v>5921</v>
      </c>
      <c r="AA2215" s="20"/>
      <c r="AB2215" s="20"/>
      <c r="AC2215" s="20"/>
      <c r="AD2215" s="20" t="s">
        <v>231</v>
      </c>
      <c r="AE2215" s="20"/>
      <c r="AF2215" s="21">
        <v>28440</v>
      </c>
      <c r="AG2215" s="20">
        <v>39</v>
      </c>
      <c r="AH2215" s="20"/>
      <c r="AI2215" s="20"/>
      <c r="AJ2215" s="22" t="s">
        <v>6399</v>
      </c>
      <c r="AK2215" s="20" t="s">
        <v>347</v>
      </c>
      <c r="AL2215" s="20">
        <v>19</v>
      </c>
      <c r="AM2215" s="20"/>
      <c r="AN2215" s="20" t="s">
        <v>236</v>
      </c>
      <c r="AO2215" s="20"/>
      <c r="AP2215" s="20" t="s">
        <v>237</v>
      </c>
      <c r="AQ2215" s="20" t="s">
        <v>238</v>
      </c>
      <c r="AR2215" s="20"/>
      <c r="AS2215" s="20" t="s">
        <v>237</v>
      </c>
      <c r="AT2215" s="20" t="s">
        <v>238</v>
      </c>
      <c r="AU2215" s="20"/>
      <c r="AV2215" s="20" t="s">
        <v>237</v>
      </c>
      <c r="AW2215" s="20" t="s">
        <v>238</v>
      </c>
      <c r="AX2215" s="20"/>
      <c r="AY2215" s="20"/>
      <c r="AZ2215" s="20"/>
      <c r="BA2215" s="20">
        <v>11</v>
      </c>
      <c r="BB2215" s="20"/>
      <c r="BC2215" s="20" t="s">
        <v>238</v>
      </c>
      <c r="BD2215" s="20"/>
      <c r="BE2215" s="20"/>
      <c r="BF2215" s="20"/>
      <c r="BG2215" s="20" t="s">
        <v>271</v>
      </c>
      <c r="BH2215" s="20" t="s">
        <v>238</v>
      </c>
      <c r="BI2215" s="20"/>
      <c r="BJ2215" s="20" t="s">
        <v>271</v>
      </c>
      <c r="BK2215" s="20" t="s">
        <v>238</v>
      </c>
      <c r="BL2215" s="20"/>
      <c r="BM2215" s="20"/>
      <c r="BN2215" s="20"/>
      <c r="BO2215" s="20">
        <v>6</v>
      </c>
      <c r="BP2215" s="20"/>
      <c r="BQ2215" s="20" t="s">
        <v>238</v>
      </c>
      <c r="BR2215" s="20">
        <v>6</v>
      </c>
      <c r="BS2215" s="20"/>
      <c r="BT2215" s="20" t="s">
        <v>238</v>
      </c>
      <c r="BU2215" s="20"/>
      <c r="BV2215" s="20" t="s">
        <v>271</v>
      </c>
      <c r="BW2215" s="20" t="s">
        <v>238</v>
      </c>
      <c r="BX2215" s="20"/>
      <c r="BY2215" s="20" t="s">
        <v>271</v>
      </c>
      <c r="BZ2215" s="20" t="s">
        <v>238</v>
      </c>
      <c r="CA2215" s="20"/>
      <c r="CB2215" s="20"/>
      <c r="CC2215" s="20"/>
      <c r="CD2215" s="20"/>
      <c r="CE2215" s="20" t="s">
        <v>271</v>
      </c>
      <c r="CF2215" s="20" t="s">
        <v>238</v>
      </c>
      <c r="CG2215" s="20"/>
      <c r="CH2215" s="20"/>
      <c r="CI2215" s="20"/>
      <c r="CJ2215" s="20">
        <v>6</v>
      </c>
      <c r="CK2215" s="20"/>
      <c r="CL2215" s="20" t="s">
        <v>238</v>
      </c>
      <c r="CM2215" s="20"/>
      <c r="CN2215" s="20" t="s">
        <v>240</v>
      </c>
      <c r="CO2215" s="20" t="s">
        <v>238</v>
      </c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>
        <v>16</v>
      </c>
      <c r="DA2215" s="20" t="s">
        <v>238</v>
      </c>
      <c r="DB2215" s="20"/>
      <c r="DC2215" s="20"/>
      <c r="DD2215" s="20"/>
      <c r="DE2215" s="20"/>
      <c r="DF2215" s="20"/>
      <c r="DG2215" s="20"/>
      <c r="DH2215" s="20"/>
      <c r="DI2215" s="20" t="s">
        <v>272</v>
      </c>
      <c r="DJ2215" s="20" t="s">
        <v>238</v>
      </c>
      <c r="DK2215" s="20"/>
      <c r="DL2215" s="20"/>
      <c r="DM2215" s="20"/>
      <c r="DN2215" s="20"/>
      <c r="DO2215" s="20" t="s">
        <v>244</v>
      </c>
      <c r="DP2215" s="20" t="s">
        <v>236</v>
      </c>
      <c r="DQ2215" s="20"/>
      <c r="DR2215" s="20"/>
      <c r="DS2215" s="20"/>
      <c r="DT2215" s="20"/>
      <c r="DU2215" s="20">
        <v>8</v>
      </c>
      <c r="DV2215" s="20" t="s">
        <v>238</v>
      </c>
      <c r="DW2215" s="20"/>
      <c r="DX2215" s="20" t="s">
        <v>272</v>
      </c>
      <c r="DY2215" s="20" t="s">
        <v>238</v>
      </c>
      <c r="DZ2215" s="20"/>
      <c r="EA2215" s="20"/>
      <c r="EB2215" s="20"/>
      <c r="EC2215" s="20">
        <v>6</v>
      </c>
      <c r="ED2215" s="20"/>
      <c r="EE2215" s="20" t="s">
        <v>238</v>
      </c>
      <c r="EF2215" s="20"/>
      <c r="EG2215" s="20"/>
      <c r="EH2215" s="20"/>
      <c r="EI2215" s="20"/>
      <c r="EJ2215" s="20"/>
      <c r="EK2215" s="20"/>
      <c r="EL2215" s="20"/>
      <c r="EM2215" s="20"/>
      <c r="EN2215" s="20"/>
      <c r="EO2215" s="20"/>
      <c r="EP2215" s="20"/>
      <c r="EQ2215" s="20"/>
      <c r="ER2215" s="20"/>
      <c r="ES2215" s="20"/>
      <c r="ET2215" s="20"/>
      <c r="EU2215" s="20"/>
      <c r="EV2215" s="20"/>
      <c r="EW2215" s="20"/>
      <c r="EX2215" s="20"/>
      <c r="EY2215" s="20"/>
      <c r="EZ2215" s="20"/>
      <c r="FA2215" s="20"/>
      <c r="FB2215" s="20"/>
      <c r="FC2215" s="20"/>
      <c r="FD2215" s="20"/>
      <c r="FE2215" s="20"/>
      <c r="FF2215" s="20"/>
      <c r="FG2215" s="20"/>
      <c r="FH2215" s="20"/>
      <c r="FI2215" s="20"/>
      <c r="FJ2215" s="20">
        <v>6</v>
      </c>
      <c r="FK2215" s="20"/>
      <c r="FL2215" s="20" t="s">
        <v>238</v>
      </c>
      <c r="FM2215" s="20">
        <v>6</v>
      </c>
      <c r="FN2215" s="20"/>
      <c r="FO2215" s="20" t="s">
        <v>238</v>
      </c>
      <c r="FP2215" s="20"/>
      <c r="FQ2215" s="20"/>
      <c r="FR2215" s="20"/>
      <c r="FS2215" s="20"/>
      <c r="FT2215" s="20"/>
      <c r="FU2215" s="20"/>
      <c r="FV2215" s="20"/>
      <c r="FW2215" s="20"/>
      <c r="FX2215" s="20"/>
      <c r="FY2215" s="20"/>
      <c r="FZ2215" s="20"/>
      <c r="GA2215" s="20"/>
      <c r="GB2215" s="20"/>
      <c r="GC2215" s="20"/>
      <c r="GD2215" s="20"/>
      <c r="GE2215" s="20"/>
      <c r="GF2215" s="20"/>
      <c r="GG2215" s="20"/>
      <c r="GH2215" s="20"/>
      <c r="GI2215" s="20" t="s">
        <v>273</v>
      </c>
      <c r="GJ2215" s="20" t="s">
        <v>238</v>
      </c>
      <c r="GK2215" s="20"/>
      <c r="GL2215" s="20"/>
      <c r="GM2215" s="20"/>
      <c r="GN2215" s="20"/>
      <c r="GO2215" s="20"/>
      <c r="GP2215" s="20"/>
      <c r="GQ2215" s="20"/>
      <c r="GR2215" s="20"/>
      <c r="GS2215" s="20"/>
      <c r="GT2215" s="20"/>
      <c r="GU2215" s="20" t="s">
        <v>244</v>
      </c>
      <c r="GV2215" s="20" t="s">
        <v>236</v>
      </c>
      <c r="GW2215" s="20"/>
      <c r="GX2215" s="20"/>
      <c r="GY2215" s="20"/>
    </row>
    <row r="2216" spans="1:207" s="22" customFormat="1" x14ac:dyDescent="0.25">
      <c r="A2216" s="14" t="s">
        <v>6462</v>
      </c>
      <c r="B2216" s="20" t="s">
        <v>6463</v>
      </c>
      <c r="C2216" s="20"/>
      <c r="D2216" s="20" t="s">
        <v>218</v>
      </c>
      <c r="E2216" s="20" t="s">
        <v>219</v>
      </c>
      <c r="F2216" s="20" t="s">
        <v>220</v>
      </c>
      <c r="G2216" s="20" t="s">
        <v>3643</v>
      </c>
      <c r="H2216" s="20" t="s">
        <v>3644</v>
      </c>
      <c r="I2216" s="20" t="s">
        <v>3645</v>
      </c>
      <c r="J2216" s="20" t="s">
        <v>3646</v>
      </c>
      <c r="K2216" s="20">
        <v>10.6722219</v>
      </c>
      <c r="L2216" s="20">
        <v>122.95106680000001</v>
      </c>
      <c r="M2216" s="20"/>
      <c r="N2216" s="20"/>
      <c r="O2216" s="21">
        <v>42765</v>
      </c>
      <c r="P2216" s="20">
        <f t="shared" si="105"/>
        <v>2017</v>
      </c>
      <c r="Q2216" s="20">
        <f t="shared" si="106"/>
        <v>1</v>
      </c>
      <c r="R2216" s="20">
        <f t="shared" si="107"/>
        <v>30</v>
      </c>
      <c r="S2216" s="20"/>
      <c r="T2216" s="20"/>
      <c r="U2216" s="20" t="s">
        <v>225</v>
      </c>
      <c r="V2216" s="20" t="s">
        <v>259</v>
      </c>
      <c r="W2216" s="20" t="s">
        <v>260</v>
      </c>
      <c r="X2216" s="20" t="s">
        <v>239</v>
      </c>
      <c r="Y2216" s="20" t="s">
        <v>294</v>
      </c>
      <c r="Z2216" s="20" t="s">
        <v>5921</v>
      </c>
      <c r="AA2216" s="20"/>
      <c r="AB2216" s="20"/>
      <c r="AC2216" s="20"/>
      <c r="AD2216" s="20" t="s">
        <v>231</v>
      </c>
      <c r="AE2216" s="20"/>
      <c r="AF2216" s="21">
        <v>31890</v>
      </c>
      <c r="AG2216" s="20">
        <v>29</v>
      </c>
      <c r="AH2216" s="20" t="s">
        <v>5867</v>
      </c>
      <c r="AI2216" s="20"/>
      <c r="AJ2216" s="22" t="s">
        <v>6399</v>
      </c>
      <c r="AK2216" s="20" t="s">
        <v>291</v>
      </c>
      <c r="AL2216" s="20">
        <v>6</v>
      </c>
      <c r="AM2216" s="20"/>
      <c r="AN2216" s="20" t="s">
        <v>238</v>
      </c>
      <c r="AO2216" s="20"/>
      <c r="AP2216" s="20" t="s">
        <v>237</v>
      </c>
      <c r="AQ2216" s="20" t="s">
        <v>238</v>
      </c>
      <c r="AR2216" s="20"/>
      <c r="AS2216" s="20" t="s">
        <v>237</v>
      </c>
      <c r="AT2216" s="20" t="s">
        <v>238</v>
      </c>
      <c r="AU2216" s="20"/>
      <c r="AV2216" s="20" t="s">
        <v>237</v>
      </c>
      <c r="AW2216" s="20" t="s">
        <v>238</v>
      </c>
      <c r="AX2216" s="20"/>
      <c r="AY2216" s="20"/>
      <c r="AZ2216" s="20"/>
      <c r="BA2216" s="20">
        <v>6</v>
      </c>
      <c r="BB2216" s="20"/>
      <c r="BC2216" s="20" t="s">
        <v>238</v>
      </c>
      <c r="BD2216" s="20"/>
      <c r="BE2216" s="20"/>
      <c r="BF2216" s="20"/>
      <c r="BG2216" s="20" t="s">
        <v>271</v>
      </c>
      <c r="BH2216" s="20" t="s">
        <v>238</v>
      </c>
      <c r="BI2216" s="20"/>
      <c r="BJ2216" s="20" t="s">
        <v>271</v>
      </c>
      <c r="BK2216" s="20" t="s">
        <v>238</v>
      </c>
      <c r="BL2216" s="20"/>
      <c r="BM2216" s="20"/>
      <c r="BN2216" s="20"/>
      <c r="BO2216" s="20">
        <v>6</v>
      </c>
      <c r="BP2216" s="20"/>
      <c r="BQ2216" s="20" t="s">
        <v>238</v>
      </c>
      <c r="BR2216" s="20">
        <v>6</v>
      </c>
      <c r="BS2216" s="20"/>
      <c r="BT2216" s="20" t="s">
        <v>238</v>
      </c>
      <c r="BU2216" s="20"/>
      <c r="BV2216" s="20" t="s">
        <v>271</v>
      </c>
      <c r="BW2216" s="20" t="s">
        <v>238</v>
      </c>
      <c r="BX2216" s="20"/>
      <c r="BY2216" s="20" t="s">
        <v>271</v>
      </c>
      <c r="BZ2216" s="20" t="s">
        <v>238</v>
      </c>
      <c r="CA2216" s="20"/>
      <c r="CB2216" s="20"/>
      <c r="CC2216" s="20"/>
      <c r="CD2216" s="20"/>
      <c r="CE2216" s="20" t="s">
        <v>271</v>
      </c>
      <c r="CF2216" s="20" t="s">
        <v>238</v>
      </c>
      <c r="CG2216" s="20"/>
      <c r="CH2216" s="20"/>
      <c r="CI2216" s="20"/>
      <c r="CJ2216" s="20">
        <v>14</v>
      </c>
      <c r="CK2216" s="20"/>
      <c r="CL2216" s="20" t="s">
        <v>239</v>
      </c>
      <c r="CM2216" s="20"/>
      <c r="CN2216" s="20" t="s">
        <v>240</v>
      </c>
      <c r="CO2216" s="20" t="s">
        <v>238</v>
      </c>
      <c r="CP2216" s="20"/>
      <c r="CQ2216" s="20"/>
      <c r="CR2216" s="20"/>
      <c r="CS2216" s="20"/>
      <c r="CT2216" s="20"/>
      <c r="CU2216" s="20"/>
      <c r="CV2216" s="20"/>
      <c r="CW2216" s="20"/>
      <c r="CX2216" s="20"/>
      <c r="CY2216" s="20"/>
      <c r="CZ2216" s="20">
        <v>16</v>
      </c>
      <c r="DA2216" s="20" t="s">
        <v>238</v>
      </c>
      <c r="DB2216" s="20"/>
      <c r="DC2216" s="20"/>
      <c r="DD2216" s="20"/>
      <c r="DE2216" s="20"/>
      <c r="DF2216" s="20"/>
      <c r="DG2216" s="20"/>
      <c r="DH2216" s="20"/>
      <c r="DI2216" s="20" t="s">
        <v>272</v>
      </c>
      <c r="DJ2216" s="20" t="s">
        <v>238</v>
      </c>
      <c r="DK2216" s="20"/>
      <c r="DL2216" s="20"/>
      <c r="DM2216" s="20"/>
      <c r="DN2216" s="20">
        <v>6</v>
      </c>
      <c r="DO2216" s="20" t="s">
        <v>273</v>
      </c>
      <c r="DP2216" s="20" t="s">
        <v>238</v>
      </c>
      <c r="DQ2216" s="20"/>
      <c r="DR2216" s="20"/>
      <c r="DS2216" s="20"/>
      <c r="DT2216" s="20"/>
      <c r="DU2216" s="20" t="s">
        <v>273</v>
      </c>
      <c r="DV2216" s="20" t="s">
        <v>238</v>
      </c>
      <c r="DW2216" s="20"/>
      <c r="DX2216" s="20" t="s">
        <v>272</v>
      </c>
      <c r="DY2216" s="20" t="s">
        <v>238</v>
      </c>
      <c r="DZ2216" s="20"/>
      <c r="EA2216" s="20"/>
      <c r="EB2216" s="20"/>
      <c r="EC2216" s="20">
        <v>6</v>
      </c>
      <c r="ED2216" s="20"/>
      <c r="EE2216" s="20" t="s">
        <v>238</v>
      </c>
      <c r="EF2216" s="20"/>
      <c r="EG2216" s="20"/>
      <c r="EH2216" s="20"/>
      <c r="EI2216" s="20"/>
      <c r="EJ2216" s="20"/>
      <c r="EK2216" s="20"/>
      <c r="EL2216" s="20"/>
      <c r="EM2216" s="20"/>
      <c r="EN2216" s="20"/>
      <c r="EO2216" s="20"/>
      <c r="EP2216" s="20"/>
      <c r="EQ2216" s="20"/>
      <c r="ER2216" s="20"/>
      <c r="ES2216" s="20"/>
      <c r="ET2216" s="20"/>
      <c r="EU2216" s="20"/>
      <c r="EV2216" s="20"/>
      <c r="EW2216" s="20"/>
      <c r="EX2216" s="20"/>
      <c r="EY2216" s="20"/>
      <c r="EZ2216" s="20"/>
      <c r="FA2216" s="20"/>
      <c r="FB2216" s="20"/>
      <c r="FC2216" s="20"/>
      <c r="FD2216" s="20"/>
      <c r="FE2216" s="20"/>
      <c r="FF2216" s="20"/>
      <c r="FG2216" s="20"/>
      <c r="FH2216" s="20"/>
      <c r="FI2216" s="20"/>
      <c r="FJ2216" s="20">
        <v>6</v>
      </c>
      <c r="FK2216" s="20"/>
      <c r="FL2216" s="20" t="s">
        <v>238</v>
      </c>
      <c r="FM2216" s="20">
        <v>6</v>
      </c>
      <c r="FN2216" s="20"/>
      <c r="FO2216" s="20" t="s">
        <v>238</v>
      </c>
      <c r="FP2216" s="20"/>
      <c r="FQ2216" s="20"/>
      <c r="FR2216" s="20"/>
      <c r="FS2216" s="20"/>
      <c r="FT2216" s="20"/>
      <c r="FU2216" s="20"/>
      <c r="FV2216" s="20"/>
      <c r="FW2216" s="20"/>
      <c r="FX2216" s="20"/>
      <c r="FY2216" s="20"/>
      <c r="FZ2216" s="20"/>
      <c r="GA2216" s="20"/>
      <c r="GB2216" s="20"/>
      <c r="GC2216" s="20"/>
      <c r="GD2216" s="20"/>
      <c r="GE2216" s="20"/>
      <c r="GF2216" s="20"/>
      <c r="GG2216" s="20"/>
      <c r="GH2216" s="20"/>
      <c r="GI2216" s="20" t="s">
        <v>273</v>
      </c>
      <c r="GJ2216" s="20" t="s">
        <v>238</v>
      </c>
      <c r="GK2216" s="20"/>
      <c r="GL2216" s="20"/>
      <c r="GM2216" s="20"/>
      <c r="GN2216" s="20"/>
      <c r="GO2216" s="20"/>
      <c r="GP2216" s="20"/>
      <c r="GQ2216" s="20"/>
      <c r="GR2216" s="20"/>
      <c r="GS2216" s="20"/>
      <c r="GT2216" s="20"/>
      <c r="GU2216" s="20" t="s">
        <v>273</v>
      </c>
      <c r="GV2216" s="20" t="s">
        <v>238</v>
      </c>
      <c r="GW2216" s="20"/>
      <c r="GX2216" s="20"/>
      <c r="GY2216" s="20"/>
    </row>
    <row r="2217" spans="1:207" s="22" customFormat="1" x14ac:dyDescent="0.25">
      <c r="A2217" s="14" t="s">
        <v>6464</v>
      </c>
      <c r="B2217" s="20" t="s">
        <v>6465</v>
      </c>
      <c r="C2217" s="20"/>
      <c r="D2217" s="20" t="s">
        <v>218</v>
      </c>
      <c r="E2217" s="20" t="s">
        <v>219</v>
      </c>
      <c r="F2217" s="20" t="s">
        <v>220</v>
      </c>
      <c r="G2217" s="20" t="s">
        <v>3643</v>
      </c>
      <c r="H2217" s="20" t="s">
        <v>3644</v>
      </c>
      <c r="I2217" s="20" t="s">
        <v>3645</v>
      </c>
      <c r="J2217" s="20" t="s">
        <v>3646</v>
      </c>
      <c r="K2217" s="20">
        <v>10.6722219</v>
      </c>
      <c r="L2217" s="20">
        <v>122.95106680000001</v>
      </c>
      <c r="M2217" s="20"/>
      <c r="N2217" s="20"/>
      <c r="O2217" s="21">
        <v>42738</v>
      </c>
      <c r="P2217" s="20">
        <f t="shared" si="105"/>
        <v>2017</v>
      </c>
      <c r="Q2217" s="20">
        <f t="shared" si="106"/>
        <v>1</v>
      </c>
      <c r="R2217" s="20">
        <f t="shared" si="107"/>
        <v>3</v>
      </c>
      <c r="S2217" s="20"/>
      <c r="T2217" s="20"/>
      <c r="U2217" s="20" t="s">
        <v>225</v>
      </c>
      <c r="V2217" s="20" t="s">
        <v>259</v>
      </c>
      <c r="W2217" s="20" t="s">
        <v>260</v>
      </c>
      <c r="X2217" s="20" t="s">
        <v>239</v>
      </c>
      <c r="Y2217" s="20" t="s">
        <v>611</v>
      </c>
      <c r="Z2217" s="20" t="s">
        <v>5866</v>
      </c>
      <c r="AA2217" s="20"/>
      <c r="AB2217" s="20"/>
      <c r="AC2217" s="20"/>
      <c r="AD2217" s="20" t="s">
        <v>231</v>
      </c>
      <c r="AE2217" s="20"/>
      <c r="AF2217" s="21">
        <v>42241</v>
      </c>
      <c r="AG2217" s="20">
        <v>1</v>
      </c>
      <c r="AH2217" s="20" t="s">
        <v>5873</v>
      </c>
      <c r="AI2217" s="20"/>
      <c r="AJ2217" s="22" t="s">
        <v>6399</v>
      </c>
      <c r="AK2217" s="20" t="s">
        <v>347</v>
      </c>
      <c r="AL2217" s="20">
        <v>22</v>
      </c>
      <c r="AM2217" s="20"/>
      <c r="AN2217" s="20" t="s">
        <v>236</v>
      </c>
      <c r="AO2217" s="20"/>
      <c r="AP2217" s="20" t="s">
        <v>237</v>
      </c>
      <c r="AQ2217" s="20" t="s">
        <v>238</v>
      </c>
      <c r="AR2217" s="20"/>
      <c r="AS2217" s="20" t="s">
        <v>237</v>
      </c>
      <c r="AT2217" s="20" t="s">
        <v>238</v>
      </c>
      <c r="AU2217" s="20"/>
      <c r="AV2217" s="20" t="s">
        <v>237</v>
      </c>
      <c r="AW2217" s="20" t="s">
        <v>238</v>
      </c>
      <c r="AX2217" s="20"/>
      <c r="AY2217" s="20"/>
      <c r="AZ2217" s="20"/>
      <c r="BA2217" s="20">
        <v>10</v>
      </c>
      <c r="BB2217" s="20"/>
      <c r="BC2217" s="20" t="s">
        <v>238</v>
      </c>
      <c r="BD2217" s="20"/>
      <c r="BE2217" s="20"/>
      <c r="BF2217" s="20"/>
      <c r="BG2217" s="20" t="s">
        <v>271</v>
      </c>
      <c r="BH2217" s="20" t="s">
        <v>238</v>
      </c>
      <c r="BI2217" s="20"/>
      <c r="BJ2217" s="20" t="s">
        <v>271</v>
      </c>
      <c r="BK2217" s="20" t="s">
        <v>238</v>
      </c>
      <c r="BL2217" s="20"/>
      <c r="BM2217" s="20"/>
      <c r="BN2217" s="20"/>
      <c r="BO2217" s="20">
        <v>6</v>
      </c>
      <c r="BP2217" s="20"/>
      <c r="BQ2217" s="20" t="s">
        <v>238</v>
      </c>
      <c r="BR2217" s="20">
        <v>6</v>
      </c>
      <c r="BS2217" s="20"/>
      <c r="BT2217" s="20" t="s">
        <v>238</v>
      </c>
      <c r="BU2217" s="20"/>
      <c r="BV2217" s="20" t="s">
        <v>271</v>
      </c>
      <c r="BW2217" s="20" t="s">
        <v>238</v>
      </c>
      <c r="BX2217" s="20"/>
      <c r="BY2217" s="20" t="s">
        <v>271</v>
      </c>
      <c r="BZ2217" s="20" t="s">
        <v>238</v>
      </c>
      <c r="CA2217" s="20"/>
      <c r="CB2217" s="20"/>
      <c r="CC2217" s="20"/>
      <c r="CD2217" s="20"/>
      <c r="CE2217" s="20" t="s">
        <v>271</v>
      </c>
      <c r="CF2217" s="20" t="s">
        <v>238</v>
      </c>
      <c r="CG2217" s="20"/>
      <c r="CH2217" s="20"/>
      <c r="CI2217" s="20"/>
      <c r="CJ2217" s="20">
        <v>6</v>
      </c>
      <c r="CK2217" s="20"/>
      <c r="CL2217" s="20" t="s">
        <v>238</v>
      </c>
      <c r="CM2217" s="20"/>
      <c r="CN2217" s="20" t="s">
        <v>240</v>
      </c>
      <c r="CO2217" s="20" t="s">
        <v>238</v>
      </c>
      <c r="CP2217" s="20"/>
      <c r="CQ2217" s="20"/>
      <c r="CR2217" s="20"/>
      <c r="CS2217" s="20"/>
      <c r="CT2217" s="20"/>
      <c r="CU2217" s="20"/>
      <c r="CV2217" s="20"/>
      <c r="CW2217" s="20"/>
      <c r="CX2217" s="20"/>
      <c r="CY2217" s="20"/>
      <c r="CZ2217" s="20">
        <v>16</v>
      </c>
      <c r="DA2217" s="20" t="s">
        <v>238</v>
      </c>
      <c r="DB2217" s="20"/>
      <c r="DC2217" s="20"/>
      <c r="DD2217" s="20"/>
      <c r="DE2217" s="20"/>
      <c r="DF2217" s="20"/>
      <c r="DG2217" s="20"/>
      <c r="DH2217" s="20"/>
      <c r="DI2217" s="20" t="s">
        <v>272</v>
      </c>
      <c r="DJ2217" s="20" t="s">
        <v>238</v>
      </c>
      <c r="DK2217" s="20"/>
      <c r="DL2217" s="20"/>
      <c r="DM2217" s="20"/>
      <c r="DN2217" s="20"/>
      <c r="DO2217" s="20" t="s">
        <v>244</v>
      </c>
      <c r="DP2217" s="20" t="s">
        <v>236</v>
      </c>
      <c r="DQ2217" s="20"/>
      <c r="DR2217" s="20"/>
      <c r="DS2217" s="20"/>
      <c r="DT2217" s="20"/>
      <c r="DU2217" s="20" t="s">
        <v>273</v>
      </c>
      <c r="DV2217" s="20" t="s">
        <v>238</v>
      </c>
      <c r="DW2217" s="20"/>
      <c r="DX2217" s="20" t="s">
        <v>272</v>
      </c>
      <c r="DY2217" s="20" t="s">
        <v>238</v>
      </c>
      <c r="DZ2217" s="20"/>
      <c r="EA2217" s="20"/>
      <c r="EB2217" s="20"/>
      <c r="EC2217" s="20">
        <v>6</v>
      </c>
      <c r="ED2217" s="20"/>
      <c r="EE2217" s="20" t="s">
        <v>238</v>
      </c>
      <c r="EF2217" s="20"/>
      <c r="EG2217" s="20"/>
      <c r="EH2217" s="20"/>
      <c r="EI2217" s="20"/>
      <c r="EJ2217" s="20"/>
      <c r="EK2217" s="20"/>
      <c r="EL2217" s="20"/>
      <c r="EM2217" s="20"/>
      <c r="EN2217" s="20"/>
      <c r="EO2217" s="20"/>
      <c r="EP2217" s="20"/>
      <c r="EQ2217" s="20"/>
      <c r="ER2217" s="20"/>
      <c r="ES2217" s="20"/>
      <c r="ET2217" s="20"/>
      <c r="EU2217" s="20"/>
      <c r="EV2217" s="20"/>
      <c r="EW2217" s="20"/>
      <c r="EX2217" s="20"/>
      <c r="EY2217" s="20"/>
      <c r="EZ2217" s="20"/>
      <c r="FA2217" s="20"/>
      <c r="FB2217" s="20"/>
      <c r="FC2217" s="20"/>
      <c r="FD2217" s="20"/>
      <c r="FE2217" s="20"/>
      <c r="FF2217" s="20"/>
      <c r="FG2217" s="20"/>
      <c r="FH2217" s="20"/>
      <c r="FI2217" s="20"/>
      <c r="FJ2217" s="20"/>
      <c r="FK2217" s="20"/>
      <c r="FL2217" s="20"/>
      <c r="FM2217" s="20">
        <v>6</v>
      </c>
      <c r="FN2217" s="20"/>
      <c r="FO2217" s="20" t="s">
        <v>238</v>
      </c>
      <c r="FP2217" s="20"/>
      <c r="FQ2217" s="20"/>
      <c r="FR2217" s="20"/>
      <c r="FS2217" s="20"/>
      <c r="FT2217" s="20"/>
      <c r="FU2217" s="20"/>
      <c r="FV2217" s="20"/>
      <c r="FW2217" s="20"/>
      <c r="FX2217" s="20"/>
      <c r="FY2217" s="20"/>
      <c r="FZ2217" s="20"/>
      <c r="GA2217" s="20"/>
      <c r="GB2217" s="20"/>
      <c r="GC2217" s="20"/>
      <c r="GD2217" s="20"/>
      <c r="GE2217" s="20"/>
      <c r="GF2217" s="20"/>
      <c r="GG2217" s="20"/>
      <c r="GH2217" s="20"/>
      <c r="GI2217" s="20" t="s">
        <v>273</v>
      </c>
      <c r="GJ2217" s="20" t="s">
        <v>238</v>
      </c>
      <c r="GK2217" s="20"/>
      <c r="GL2217" s="20"/>
      <c r="GM2217" s="20"/>
      <c r="GN2217" s="20"/>
      <c r="GO2217" s="20"/>
      <c r="GP2217" s="20"/>
      <c r="GQ2217" s="20"/>
      <c r="GR2217" s="20"/>
      <c r="GS2217" s="20"/>
      <c r="GT2217" s="20"/>
      <c r="GU2217" s="20" t="s">
        <v>244</v>
      </c>
      <c r="GV2217" s="20" t="s">
        <v>236</v>
      </c>
      <c r="GW2217" s="20"/>
      <c r="GX2217" s="20"/>
      <c r="GY2217" s="20"/>
    </row>
    <row r="2218" spans="1:207" s="22" customFormat="1" x14ac:dyDescent="0.25">
      <c r="A2218" s="14" t="s">
        <v>6466</v>
      </c>
      <c r="B2218" s="20" t="s">
        <v>6467</v>
      </c>
      <c r="C2218" s="20"/>
      <c r="D2218" s="20" t="s">
        <v>218</v>
      </c>
      <c r="E2218" s="20" t="s">
        <v>219</v>
      </c>
      <c r="F2218" s="20" t="s">
        <v>220</v>
      </c>
      <c r="G2218" s="20" t="s">
        <v>3643</v>
      </c>
      <c r="H2218" s="20" t="s">
        <v>3644</v>
      </c>
      <c r="I2218" s="20" t="s">
        <v>3645</v>
      </c>
      <c r="J2218" s="20" t="s">
        <v>3646</v>
      </c>
      <c r="K2218" s="20">
        <v>10.6722219</v>
      </c>
      <c r="L2218" s="20">
        <v>122.95106680000001</v>
      </c>
      <c r="M2218" s="20"/>
      <c r="N2218" s="20"/>
      <c r="O2218" s="21">
        <v>42738</v>
      </c>
      <c r="P2218" s="20">
        <f t="shared" si="105"/>
        <v>2017</v>
      </c>
      <c r="Q2218" s="20">
        <f t="shared" si="106"/>
        <v>1</v>
      </c>
      <c r="R2218" s="20">
        <f t="shared" si="107"/>
        <v>3</v>
      </c>
      <c r="S2218" s="20"/>
      <c r="T2218" s="20"/>
      <c r="U2218" s="20" t="s">
        <v>225</v>
      </c>
      <c r="V2218" s="20" t="s">
        <v>259</v>
      </c>
      <c r="W2218" s="20" t="s">
        <v>260</v>
      </c>
      <c r="X2218" s="20" t="s">
        <v>239</v>
      </c>
      <c r="Y2218" s="20" t="s">
        <v>294</v>
      </c>
      <c r="Z2218" s="20" t="s">
        <v>5921</v>
      </c>
      <c r="AA2218" s="20"/>
      <c r="AB2218" s="20"/>
      <c r="AC2218" s="20"/>
      <c r="AD2218" s="20" t="s">
        <v>231</v>
      </c>
      <c r="AE2218" s="20"/>
      <c r="AF2218" s="21">
        <v>25599</v>
      </c>
      <c r="AG2218" s="20">
        <v>46</v>
      </c>
      <c r="AH2218" s="20" t="s">
        <v>5873</v>
      </c>
      <c r="AI2218" s="20"/>
      <c r="AJ2218" s="22" t="s">
        <v>6392</v>
      </c>
      <c r="AK2218" s="20" t="s">
        <v>455</v>
      </c>
      <c r="AL2218" s="20">
        <v>22</v>
      </c>
      <c r="AM2218" s="20"/>
      <c r="AN2218" s="20" t="s">
        <v>236</v>
      </c>
      <c r="AO2218" s="20"/>
      <c r="AP2218" s="20">
        <v>4</v>
      </c>
      <c r="AQ2218" s="20" t="s">
        <v>236</v>
      </c>
      <c r="AR2218" s="20"/>
      <c r="AS2218" s="20" t="s">
        <v>237</v>
      </c>
      <c r="AT2218" s="20" t="s">
        <v>238</v>
      </c>
      <c r="AU2218" s="20"/>
      <c r="AV2218" s="20" t="s">
        <v>237</v>
      </c>
      <c r="AW2218" s="20" t="s">
        <v>238</v>
      </c>
      <c r="AX2218" s="20"/>
      <c r="AY2218" s="20"/>
      <c r="AZ2218" s="20"/>
      <c r="BA2218" s="20">
        <v>9</v>
      </c>
      <c r="BB2218" s="20"/>
      <c r="BC2218" s="20" t="s">
        <v>238</v>
      </c>
      <c r="BD2218" s="20"/>
      <c r="BE2218" s="20"/>
      <c r="BF2218" s="20"/>
      <c r="BG2218" s="20" t="s">
        <v>271</v>
      </c>
      <c r="BH2218" s="20" t="s">
        <v>238</v>
      </c>
      <c r="BI2218" s="20"/>
      <c r="BJ2218" s="20" t="s">
        <v>271</v>
      </c>
      <c r="BK2218" s="20" t="s">
        <v>238</v>
      </c>
      <c r="BL2218" s="20"/>
      <c r="BM2218" s="20"/>
      <c r="BN2218" s="20"/>
      <c r="BO2218" s="20">
        <v>6</v>
      </c>
      <c r="BP2218" s="20"/>
      <c r="BQ2218" s="20" t="s">
        <v>238</v>
      </c>
      <c r="BR2218" s="20">
        <v>23</v>
      </c>
      <c r="BS2218" s="20"/>
      <c r="BT2218" s="20" t="s">
        <v>236</v>
      </c>
      <c r="BU2218" s="20"/>
      <c r="BV2218" s="20">
        <v>16</v>
      </c>
      <c r="BW2218" s="20" t="s">
        <v>238</v>
      </c>
      <c r="BX2218" s="20"/>
      <c r="BY2218" s="20" t="s">
        <v>271</v>
      </c>
      <c r="BZ2218" s="20" t="s">
        <v>238</v>
      </c>
      <c r="CA2218" s="20"/>
      <c r="CB2218" s="20"/>
      <c r="CC2218" s="20"/>
      <c r="CD2218" s="20"/>
      <c r="CE2218" s="20" t="s">
        <v>271</v>
      </c>
      <c r="CF2218" s="20" t="s">
        <v>238</v>
      </c>
      <c r="CG2218" s="20"/>
      <c r="CH2218" s="20"/>
      <c r="CI2218" s="20"/>
      <c r="CJ2218" s="20">
        <v>23</v>
      </c>
      <c r="CK2218" s="20"/>
      <c r="CL2218" s="20" t="s">
        <v>236</v>
      </c>
      <c r="CM2218" s="20"/>
      <c r="CN2218" s="20" t="s">
        <v>240</v>
      </c>
      <c r="CO2218" s="20" t="s">
        <v>238</v>
      </c>
      <c r="CP2218" s="20"/>
      <c r="CQ2218" s="20"/>
      <c r="CR2218" s="20"/>
      <c r="CS2218" s="20"/>
      <c r="CT2218" s="20"/>
      <c r="CU2218" s="20"/>
      <c r="CV2218" s="20"/>
      <c r="CW2218" s="20"/>
      <c r="CX2218" s="20"/>
      <c r="CY2218" s="20"/>
      <c r="CZ2218" s="20">
        <v>1</v>
      </c>
      <c r="DA2218" s="20" t="s">
        <v>236</v>
      </c>
      <c r="DB2218" s="20"/>
      <c r="DC2218" s="20"/>
      <c r="DD2218" s="20"/>
      <c r="DE2218" s="20"/>
      <c r="DF2218" s="20"/>
      <c r="DG2218" s="20"/>
      <c r="DH2218" s="20"/>
      <c r="DI2218" s="20" t="s">
        <v>241</v>
      </c>
      <c r="DJ2218" s="20" t="s">
        <v>236</v>
      </c>
      <c r="DK2218" s="20"/>
      <c r="DL2218" s="20"/>
      <c r="DM2218" s="20"/>
      <c r="DN2218" s="20"/>
      <c r="DO2218" s="20" t="s">
        <v>244</v>
      </c>
      <c r="DP2218" s="20" t="s">
        <v>236</v>
      </c>
      <c r="DQ2218" s="20"/>
      <c r="DR2218" s="20"/>
      <c r="DS2218" s="20"/>
      <c r="DT2218" s="20"/>
      <c r="DU2218" s="20" t="s">
        <v>242</v>
      </c>
      <c r="DV2218" s="20" t="s">
        <v>236</v>
      </c>
      <c r="DW2218" s="20"/>
      <c r="DX2218" s="20" t="s">
        <v>272</v>
      </c>
      <c r="DY2218" s="20" t="s">
        <v>238</v>
      </c>
      <c r="DZ2218" s="20"/>
      <c r="EA2218" s="20"/>
      <c r="EB2218" s="20"/>
      <c r="EC2218" s="20">
        <v>29</v>
      </c>
      <c r="ED2218" s="20"/>
      <c r="EE2218" s="20" t="s">
        <v>236</v>
      </c>
      <c r="EF2218" s="20"/>
      <c r="EG2218" s="20"/>
      <c r="EH2218" s="20"/>
      <c r="EI2218" s="20"/>
      <c r="EJ2218" s="20"/>
      <c r="EK2218" s="20"/>
      <c r="EL2218" s="20"/>
      <c r="EM2218" s="20"/>
      <c r="EN2218" s="20"/>
      <c r="EO2218" s="20"/>
      <c r="EP2218" s="20"/>
      <c r="EQ2218" s="20"/>
      <c r="ER2218" s="20"/>
      <c r="ES2218" s="20"/>
      <c r="ET2218" s="20"/>
      <c r="EU2218" s="20"/>
      <c r="EV2218" s="20"/>
      <c r="EW2218" s="20"/>
      <c r="EX2218" s="20"/>
      <c r="EY2218" s="20"/>
      <c r="EZ2218" s="20"/>
      <c r="FA2218" s="20"/>
      <c r="FB2218" s="20"/>
      <c r="FC2218" s="20"/>
      <c r="FD2218" s="20"/>
      <c r="FE2218" s="20"/>
      <c r="FF2218" s="20"/>
      <c r="FG2218" s="20"/>
      <c r="FH2218" s="20"/>
      <c r="FI2218" s="20"/>
      <c r="FJ2218" s="20"/>
      <c r="FK2218" s="20"/>
      <c r="FL2218" s="20"/>
      <c r="FM2218" s="20">
        <v>27</v>
      </c>
      <c r="FN2218" s="20"/>
      <c r="FO2218" s="20" t="s">
        <v>236</v>
      </c>
      <c r="FP2218" s="20"/>
      <c r="FQ2218" s="20"/>
      <c r="FR2218" s="20"/>
      <c r="FS2218" s="20"/>
      <c r="FT2218" s="20"/>
      <c r="FU2218" s="20"/>
      <c r="FV2218" s="20"/>
      <c r="FW2218" s="20"/>
      <c r="FX2218" s="20"/>
      <c r="FY2218" s="20"/>
      <c r="FZ2218" s="20"/>
      <c r="GA2218" s="20"/>
      <c r="GB2218" s="20"/>
      <c r="GC2218" s="20"/>
      <c r="GD2218" s="20"/>
      <c r="GE2218" s="20"/>
      <c r="GF2218" s="20"/>
      <c r="GG2218" s="20"/>
      <c r="GH2218" s="20"/>
      <c r="GI2218" s="20" t="s">
        <v>244</v>
      </c>
      <c r="GJ2218" s="20" t="s">
        <v>236</v>
      </c>
      <c r="GK2218" s="20"/>
      <c r="GL2218" s="20"/>
      <c r="GM2218" s="20"/>
      <c r="GN2218" s="20"/>
      <c r="GO2218" s="20"/>
      <c r="GP2218" s="20"/>
      <c r="GQ2218" s="20"/>
      <c r="GR2218" s="20"/>
      <c r="GS2218" s="20"/>
      <c r="GT2218" s="20"/>
      <c r="GU2218" s="20" t="s">
        <v>244</v>
      </c>
      <c r="GV2218" s="20" t="s">
        <v>236</v>
      </c>
      <c r="GW2218" s="20"/>
      <c r="GX2218" s="20"/>
      <c r="GY2218" s="20"/>
    </row>
    <row r="2219" spans="1:207" s="22" customFormat="1" x14ac:dyDescent="0.25">
      <c r="A2219" s="14" t="s">
        <v>6468</v>
      </c>
      <c r="B2219" s="20" t="s">
        <v>6469</v>
      </c>
      <c r="C2219" s="20"/>
      <c r="D2219" s="20" t="s">
        <v>218</v>
      </c>
      <c r="E2219" s="20" t="s">
        <v>219</v>
      </c>
      <c r="F2219" s="20" t="s">
        <v>220</v>
      </c>
      <c r="G2219" s="20" t="s">
        <v>3643</v>
      </c>
      <c r="H2219" s="20" t="s">
        <v>3644</v>
      </c>
      <c r="I2219" s="20" t="s">
        <v>3645</v>
      </c>
      <c r="J2219" s="20" t="s">
        <v>3646</v>
      </c>
      <c r="K2219" s="20">
        <v>10.6722219</v>
      </c>
      <c r="L2219" s="20">
        <v>122.95106680000001</v>
      </c>
      <c r="M2219" s="20"/>
      <c r="N2219" s="20"/>
      <c r="O2219" s="21">
        <v>42739</v>
      </c>
      <c r="P2219" s="20">
        <f t="shared" si="105"/>
        <v>2017</v>
      </c>
      <c r="Q2219" s="20">
        <f t="shared" si="106"/>
        <v>1</v>
      </c>
      <c r="R2219" s="20">
        <f t="shared" si="107"/>
        <v>4</v>
      </c>
      <c r="S2219" s="20"/>
      <c r="T2219" s="20"/>
      <c r="U2219" s="20" t="s">
        <v>225</v>
      </c>
      <c r="V2219" s="20" t="s">
        <v>259</v>
      </c>
      <c r="W2219" s="20" t="s">
        <v>260</v>
      </c>
      <c r="X2219" s="20" t="s">
        <v>239</v>
      </c>
      <c r="Y2219" s="20" t="s">
        <v>266</v>
      </c>
      <c r="Z2219" s="20" t="s">
        <v>5877</v>
      </c>
      <c r="AA2219" s="20"/>
      <c r="AB2219" s="20"/>
      <c r="AC2219" s="20"/>
      <c r="AD2219" s="20" t="s">
        <v>231</v>
      </c>
      <c r="AE2219" s="20"/>
      <c r="AF2219" s="21">
        <v>30799</v>
      </c>
      <c r="AG2219" s="20">
        <v>32</v>
      </c>
      <c r="AH2219" s="20" t="s">
        <v>5867</v>
      </c>
      <c r="AI2219" s="20"/>
      <c r="AJ2219" s="22" t="s">
        <v>6392</v>
      </c>
      <c r="AK2219" s="20" t="s">
        <v>410</v>
      </c>
      <c r="AL2219" s="20">
        <v>16</v>
      </c>
      <c r="AM2219" s="20"/>
      <c r="AN2219" s="20" t="s">
        <v>239</v>
      </c>
      <c r="AO2219" s="20"/>
      <c r="AP2219" s="20" t="s">
        <v>237</v>
      </c>
      <c r="AQ2219" s="20" t="s">
        <v>238</v>
      </c>
      <c r="AR2219" s="20"/>
      <c r="AS2219" s="20" t="s">
        <v>237</v>
      </c>
      <c r="AT2219" s="20" t="s">
        <v>238</v>
      </c>
      <c r="AU2219" s="20"/>
      <c r="AV2219" s="20" t="s">
        <v>237</v>
      </c>
      <c r="AW2219" s="20" t="s">
        <v>238</v>
      </c>
      <c r="AX2219" s="20"/>
      <c r="AY2219" s="20"/>
      <c r="AZ2219" s="20"/>
      <c r="BA2219" s="20">
        <v>6</v>
      </c>
      <c r="BB2219" s="20"/>
      <c r="BC2219" s="20" t="s">
        <v>238</v>
      </c>
      <c r="BD2219" s="20"/>
      <c r="BE2219" s="20"/>
      <c r="BF2219" s="20"/>
      <c r="BG2219" s="20" t="s">
        <v>271</v>
      </c>
      <c r="BH2219" s="20" t="s">
        <v>238</v>
      </c>
      <c r="BI2219" s="20"/>
      <c r="BJ2219" s="20" t="s">
        <v>271</v>
      </c>
      <c r="BK2219" s="20" t="s">
        <v>238</v>
      </c>
      <c r="BL2219" s="20"/>
      <c r="BM2219" s="20"/>
      <c r="BN2219" s="20"/>
      <c r="BO2219" s="20">
        <v>6</v>
      </c>
      <c r="BP2219" s="20"/>
      <c r="BQ2219" s="20" t="s">
        <v>238</v>
      </c>
      <c r="BR2219" s="20">
        <v>19</v>
      </c>
      <c r="BS2219" s="20"/>
      <c r="BT2219" s="20" t="s">
        <v>236</v>
      </c>
      <c r="BU2219" s="20"/>
      <c r="BV2219" s="20" t="s">
        <v>271</v>
      </c>
      <c r="BW2219" s="20" t="s">
        <v>238</v>
      </c>
      <c r="BX2219" s="20"/>
      <c r="BY2219" s="20" t="s">
        <v>271</v>
      </c>
      <c r="BZ2219" s="20" t="s">
        <v>238</v>
      </c>
      <c r="CA2219" s="20"/>
      <c r="CB2219" s="20"/>
      <c r="CC2219" s="20"/>
      <c r="CD2219" s="20"/>
      <c r="CE2219" s="20" t="s">
        <v>271</v>
      </c>
      <c r="CF2219" s="20" t="s">
        <v>238</v>
      </c>
      <c r="CG2219" s="20"/>
      <c r="CH2219" s="20"/>
      <c r="CI2219" s="20"/>
      <c r="CJ2219" s="20">
        <v>6</v>
      </c>
      <c r="CK2219" s="20"/>
      <c r="CL2219" s="20" t="s">
        <v>238</v>
      </c>
      <c r="CM2219" s="20"/>
      <c r="CN2219" s="20" t="s">
        <v>240</v>
      </c>
      <c r="CO2219" s="20" t="s">
        <v>238</v>
      </c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>
        <v>16</v>
      </c>
      <c r="DA2219" s="20" t="s">
        <v>238</v>
      </c>
      <c r="DB2219" s="20"/>
      <c r="DC2219" s="20"/>
      <c r="DD2219" s="20"/>
      <c r="DE2219" s="20"/>
      <c r="DF2219" s="20"/>
      <c r="DG2219" s="20"/>
      <c r="DH2219" s="20"/>
      <c r="DI2219" s="20" t="s">
        <v>241</v>
      </c>
      <c r="DJ2219" s="20" t="s">
        <v>236</v>
      </c>
      <c r="DK2219" s="20"/>
      <c r="DL2219" s="20"/>
      <c r="DM2219" s="20"/>
      <c r="DN2219" s="20"/>
      <c r="DO2219" s="20" t="s">
        <v>273</v>
      </c>
      <c r="DP2219" s="20" t="s">
        <v>238</v>
      </c>
      <c r="DQ2219" s="20"/>
      <c r="DR2219" s="20"/>
      <c r="DS2219" s="20"/>
      <c r="DT2219" s="20"/>
      <c r="DU2219" s="20" t="s">
        <v>242</v>
      </c>
      <c r="DV2219" s="20" t="s">
        <v>236</v>
      </c>
      <c r="DW2219" s="20"/>
      <c r="DX2219" s="20" t="s">
        <v>272</v>
      </c>
      <c r="DY2219" s="20" t="s">
        <v>238</v>
      </c>
      <c r="DZ2219" s="20"/>
      <c r="EA2219" s="20"/>
      <c r="EB2219" s="20"/>
      <c r="EC2219" s="20">
        <v>28</v>
      </c>
      <c r="ED2219" s="20"/>
      <c r="EE2219" s="20" t="s">
        <v>236</v>
      </c>
      <c r="EF2219" s="20"/>
      <c r="EG2219" s="20"/>
      <c r="EH2219" s="20"/>
      <c r="EI2219" s="20"/>
      <c r="EJ2219" s="20"/>
      <c r="EK2219" s="20"/>
      <c r="EL2219" s="20"/>
      <c r="EM2219" s="20"/>
      <c r="EN2219" s="20"/>
      <c r="EO2219" s="20"/>
      <c r="EP2219" s="20"/>
      <c r="EQ2219" s="20"/>
      <c r="ER2219" s="20"/>
      <c r="ES2219" s="20"/>
      <c r="ET2219" s="20"/>
      <c r="EU2219" s="20"/>
      <c r="EV2219" s="20"/>
      <c r="EW2219" s="20"/>
      <c r="EX2219" s="20"/>
      <c r="EY2219" s="20"/>
      <c r="EZ2219" s="20"/>
      <c r="FA2219" s="20"/>
      <c r="FB2219" s="20"/>
      <c r="FC2219" s="20"/>
      <c r="FD2219" s="20"/>
      <c r="FE2219" s="20"/>
      <c r="FF2219" s="20"/>
      <c r="FG2219" s="20"/>
      <c r="FH2219" s="20"/>
      <c r="FI2219" s="20"/>
      <c r="FJ2219" s="20"/>
      <c r="FK2219" s="20"/>
      <c r="FL2219" s="20"/>
      <c r="FM2219" s="20">
        <v>21</v>
      </c>
      <c r="FN2219" s="20"/>
      <c r="FO2219" s="20" t="s">
        <v>236</v>
      </c>
      <c r="FP2219" s="20"/>
      <c r="FQ2219" s="20"/>
      <c r="FR2219" s="20"/>
      <c r="FS2219" s="20"/>
      <c r="FT2219" s="20"/>
      <c r="FU2219" s="20"/>
      <c r="FV2219" s="20"/>
      <c r="FW2219" s="20"/>
      <c r="FX2219" s="20"/>
      <c r="FY2219" s="20"/>
      <c r="FZ2219" s="20"/>
      <c r="GA2219" s="20"/>
      <c r="GB2219" s="20"/>
      <c r="GC2219" s="20"/>
      <c r="GD2219" s="20"/>
      <c r="GE2219" s="20"/>
      <c r="GF2219" s="20"/>
      <c r="GG2219" s="20"/>
      <c r="GH2219" s="20"/>
      <c r="GI2219" s="20" t="s">
        <v>273</v>
      </c>
      <c r="GJ2219" s="20" t="s">
        <v>238</v>
      </c>
      <c r="GK2219" s="20"/>
      <c r="GL2219" s="20"/>
      <c r="GM2219" s="20"/>
      <c r="GN2219" s="20"/>
      <c r="GO2219" s="20"/>
      <c r="GP2219" s="20"/>
      <c r="GQ2219" s="20"/>
      <c r="GR2219" s="20"/>
      <c r="GS2219" s="20"/>
      <c r="GT2219" s="20"/>
      <c r="GU2219" s="20" t="s">
        <v>273</v>
      </c>
      <c r="GV2219" s="20" t="s">
        <v>238</v>
      </c>
      <c r="GW2219" s="20"/>
      <c r="GX2219" s="20"/>
      <c r="GY2219" s="20"/>
    </row>
    <row r="2220" spans="1:207" s="22" customFormat="1" x14ac:dyDescent="0.25">
      <c r="A2220" s="14" t="s">
        <v>6470</v>
      </c>
      <c r="B2220" s="20" t="s">
        <v>6471</v>
      </c>
      <c r="C2220" s="20"/>
      <c r="D2220" s="20" t="s">
        <v>218</v>
      </c>
      <c r="E2220" s="20" t="s">
        <v>219</v>
      </c>
      <c r="F2220" s="20" t="s">
        <v>220</v>
      </c>
      <c r="G2220" s="20" t="s">
        <v>3643</v>
      </c>
      <c r="H2220" s="20" t="s">
        <v>3644</v>
      </c>
      <c r="I2220" s="20" t="s">
        <v>3645</v>
      </c>
      <c r="J2220" s="20" t="s">
        <v>3646</v>
      </c>
      <c r="K2220" s="20">
        <v>10.6722219</v>
      </c>
      <c r="L2220" s="20">
        <v>122.95106680000001</v>
      </c>
      <c r="M2220" s="20"/>
      <c r="N2220" s="20"/>
      <c r="O2220" s="21">
        <v>42769</v>
      </c>
      <c r="P2220" s="20">
        <f t="shared" si="105"/>
        <v>2017</v>
      </c>
      <c r="Q2220" s="20">
        <f t="shared" si="106"/>
        <v>2</v>
      </c>
      <c r="R2220" s="20">
        <f t="shared" si="107"/>
        <v>3</v>
      </c>
      <c r="S2220" s="20"/>
      <c r="T2220" s="20"/>
      <c r="U2220" s="20" t="s">
        <v>225</v>
      </c>
      <c r="V2220" s="20" t="s">
        <v>259</v>
      </c>
      <c r="W2220" s="20" t="s">
        <v>260</v>
      </c>
      <c r="X2220" s="20" t="s">
        <v>239</v>
      </c>
      <c r="Y2220" s="20" t="s">
        <v>266</v>
      </c>
      <c r="Z2220" s="20" t="s">
        <v>6472</v>
      </c>
      <c r="AA2220" s="20"/>
      <c r="AB2220" s="20"/>
      <c r="AC2220" s="20"/>
      <c r="AD2220" s="20" t="s">
        <v>231</v>
      </c>
      <c r="AE2220" s="20"/>
      <c r="AF2220" s="21">
        <v>18862</v>
      </c>
      <c r="AG2220" s="20">
        <v>65</v>
      </c>
      <c r="AH2220" s="20" t="s">
        <v>5867</v>
      </c>
      <c r="AI2220" s="20"/>
      <c r="AJ2220" s="22" t="s">
        <v>6399</v>
      </c>
      <c r="AK2220" s="20" t="s">
        <v>270</v>
      </c>
      <c r="AL2220" s="20">
        <v>19</v>
      </c>
      <c r="AM2220" s="20"/>
      <c r="AN2220" s="20" t="s">
        <v>236</v>
      </c>
      <c r="AO2220" s="20">
        <v>6</v>
      </c>
      <c r="AP2220" s="20" t="s">
        <v>237</v>
      </c>
      <c r="AQ2220" s="20" t="s">
        <v>238</v>
      </c>
      <c r="AR2220" s="20"/>
      <c r="AS2220" s="20" t="s">
        <v>237</v>
      </c>
      <c r="AT2220" s="20" t="s">
        <v>238</v>
      </c>
      <c r="AU2220" s="20"/>
      <c r="AV2220" s="20"/>
      <c r="AW2220" s="20"/>
      <c r="AX2220" s="20"/>
      <c r="AY2220" s="20"/>
      <c r="AZ2220" s="20"/>
      <c r="BA2220" s="20">
        <v>6</v>
      </c>
      <c r="BB2220" s="20"/>
      <c r="BC2220" s="20" t="s">
        <v>238</v>
      </c>
      <c r="BD2220" s="20"/>
      <c r="BE2220" s="20"/>
      <c r="BF2220" s="20"/>
      <c r="BG2220" s="20" t="s">
        <v>271</v>
      </c>
      <c r="BH2220" s="20" t="s">
        <v>238</v>
      </c>
      <c r="BI2220" s="20"/>
      <c r="BJ2220" s="20" t="s">
        <v>271</v>
      </c>
      <c r="BK2220" s="20" t="s">
        <v>238</v>
      </c>
      <c r="BL2220" s="20"/>
      <c r="BM2220" s="20"/>
      <c r="BN2220" s="20"/>
      <c r="BO2220" s="20">
        <v>6</v>
      </c>
      <c r="BP2220" s="20"/>
      <c r="BQ2220" s="20" t="s">
        <v>238</v>
      </c>
      <c r="BR2220" s="20">
        <v>6</v>
      </c>
      <c r="BS2220" s="20"/>
      <c r="BT2220" s="20" t="s">
        <v>238</v>
      </c>
      <c r="BU2220" s="20"/>
      <c r="BV2220" s="20" t="s">
        <v>271</v>
      </c>
      <c r="BW2220" s="20" t="s">
        <v>238</v>
      </c>
      <c r="BX2220" s="20"/>
      <c r="BY2220" s="20" t="s">
        <v>271</v>
      </c>
      <c r="BZ2220" s="20" t="s">
        <v>238</v>
      </c>
      <c r="CA2220" s="20"/>
      <c r="CB2220" s="20"/>
      <c r="CC2220" s="20"/>
      <c r="CD2220" s="20"/>
      <c r="CE2220" s="20" t="s">
        <v>271</v>
      </c>
      <c r="CF2220" s="20" t="s">
        <v>238</v>
      </c>
      <c r="CG2220" s="20"/>
      <c r="CH2220" s="20"/>
      <c r="CI2220" s="20"/>
      <c r="CJ2220" s="20">
        <v>6</v>
      </c>
      <c r="CK2220" s="20"/>
      <c r="CL2220" s="20" t="s">
        <v>238</v>
      </c>
      <c r="CM2220" s="20"/>
      <c r="CN2220" s="20" t="s">
        <v>240</v>
      </c>
      <c r="CO2220" s="20" t="s">
        <v>238</v>
      </c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>
        <v>16</v>
      </c>
      <c r="DA2220" s="20" t="s">
        <v>238</v>
      </c>
      <c r="DB2220" s="20"/>
      <c r="DC2220" s="20"/>
      <c r="DD2220" s="20"/>
      <c r="DE2220" s="20"/>
      <c r="DF2220" s="20"/>
      <c r="DG2220" s="20"/>
      <c r="DH2220" s="20"/>
      <c r="DI2220" s="20" t="s">
        <v>272</v>
      </c>
      <c r="DJ2220" s="20" t="s">
        <v>238</v>
      </c>
      <c r="DK2220" s="20"/>
      <c r="DL2220" s="20"/>
      <c r="DM2220" s="20"/>
      <c r="DN2220" s="20"/>
      <c r="DO2220" s="20" t="s">
        <v>273</v>
      </c>
      <c r="DP2220" s="20" t="s">
        <v>238</v>
      </c>
      <c r="DQ2220" s="20"/>
      <c r="DR2220" s="20"/>
      <c r="DS2220" s="20"/>
      <c r="DT2220" s="20"/>
      <c r="DU2220" s="20">
        <v>8</v>
      </c>
      <c r="DV2220" s="20" t="s">
        <v>238</v>
      </c>
      <c r="DW2220" s="20"/>
      <c r="DX2220" s="20" t="s">
        <v>272</v>
      </c>
      <c r="DY2220" s="20" t="s">
        <v>238</v>
      </c>
      <c r="DZ2220" s="20"/>
      <c r="EA2220" s="20"/>
      <c r="EB2220" s="20"/>
      <c r="EC2220" s="20">
        <v>6</v>
      </c>
      <c r="ED2220" s="20" t="s">
        <v>271</v>
      </c>
      <c r="EE2220" s="20" t="s">
        <v>238</v>
      </c>
      <c r="EF2220" s="20"/>
      <c r="EG2220" s="20"/>
      <c r="EH2220" s="20"/>
      <c r="EI2220" s="20"/>
      <c r="EJ2220" s="20"/>
      <c r="EK2220" s="20"/>
      <c r="EL2220" s="20"/>
      <c r="EM2220" s="20"/>
      <c r="EN2220" s="20"/>
      <c r="EO2220" s="20"/>
      <c r="EP2220" s="20"/>
      <c r="EQ2220" s="20"/>
      <c r="ER2220" s="20"/>
      <c r="ES2220" s="20"/>
      <c r="ET2220" s="20"/>
      <c r="EU2220" s="20"/>
      <c r="EV2220" s="20"/>
      <c r="EW2220" s="20"/>
      <c r="EX2220" s="20"/>
      <c r="EY2220" s="20"/>
      <c r="EZ2220" s="20"/>
      <c r="FA2220" s="20"/>
      <c r="FB2220" s="20"/>
      <c r="FC2220" s="20"/>
      <c r="FD2220" s="20"/>
      <c r="FE2220" s="20"/>
      <c r="FF2220" s="20"/>
      <c r="FG2220" s="20"/>
      <c r="FH2220" s="20"/>
      <c r="FI2220" s="20"/>
      <c r="FJ2220" s="20">
        <v>6</v>
      </c>
      <c r="FK2220" s="20"/>
      <c r="FL2220" s="20" t="s">
        <v>238</v>
      </c>
      <c r="FM2220" s="20">
        <v>6</v>
      </c>
      <c r="FN2220" s="20"/>
      <c r="FO2220" s="20" t="s">
        <v>238</v>
      </c>
      <c r="FP2220" s="20"/>
      <c r="FQ2220" s="20"/>
      <c r="FR2220" s="20"/>
      <c r="FS2220" s="20"/>
      <c r="FT2220" s="20"/>
      <c r="FU2220" s="20"/>
      <c r="FV2220" s="20"/>
      <c r="FW2220" s="20"/>
      <c r="FX2220" s="20"/>
      <c r="FY2220" s="20"/>
      <c r="FZ2220" s="20"/>
      <c r="GA2220" s="20"/>
      <c r="GB2220" s="20"/>
      <c r="GC2220" s="20"/>
      <c r="GD2220" s="20"/>
      <c r="GE2220" s="20"/>
      <c r="GF2220" s="20"/>
      <c r="GG2220" s="20"/>
      <c r="GH2220" s="20"/>
      <c r="GI2220" s="20" t="s">
        <v>273</v>
      </c>
      <c r="GJ2220" s="20" t="s">
        <v>238</v>
      </c>
      <c r="GK2220" s="20"/>
      <c r="GL2220" s="20"/>
      <c r="GM2220" s="20"/>
      <c r="GN2220" s="20"/>
      <c r="GO2220" s="20"/>
      <c r="GP2220" s="20"/>
      <c r="GQ2220" s="20"/>
      <c r="GR2220" s="20"/>
      <c r="GS2220" s="20"/>
      <c r="GT2220" s="20"/>
      <c r="GU2220" s="20" t="s">
        <v>273</v>
      </c>
      <c r="GV2220" s="20" t="s">
        <v>238</v>
      </c>
      <c r="GW2220" s="20"/>
      <c r="GX2220" s="20"/>
      <c r="GY2220" s="20"/>
    </row>
    <row r="2221" spans="1:207" s="22" customFormat="1" x14ac:dyDescent="0.25">
      <c r="A2221" s="14" t="s">
        <v>6473</v>
      </c>
      <c r="B2221" s="20" t="s">
        <v>6474</v>
      </c>
      <c r="C2221" s="20"/>
      <c r="D2221" s="20" t="s">
        <v>218</v>
      </c>
      <c r="E2221" s="20" t="s">
        <v>219</v>
      </c>
      <c r="F2221" s="20" t="s">
        <v>220</v>
      </c>
      <c r="G2221" s="20" t="s">
        <v>3643</v>
      </c>
      <c r="H2221" s="20" t="s">
        <v>3644</v>
      </c>
      <c r="I2221" s="20" t="s">
        <v>3645</v>
      </c>
      <c r="J2221" s="20" t="s">
        <v>3646</v>
      </c>
      <c r="K2221" s="20">
        <v>10.6722219</v>
      </c>
      <c r="L2221" s="20">
        <v>122.95106680000001</v>
      </c>
      <c r="M2221" s="20"/>
      <c r="N2221" s="20"/>
      <c r="O2221" s="21">
        <v>42979</v>
      </c>
      <c r="P2221" s="20">
        <f t="shared" si="105"/>
        <v>2017</v>
      </c>
      <c r="Q2221" s="20">
        <f t="shared" si="106"/>
        <v>9</v>
      </c>
      <c r="R2221" s="20">
        <f t="shared" si="107"/>
        <v>1</v>
      </c>
      <c r="S2221" s="20"/>
      <c r="T2221" s="20"/>
      <c r="U2221" s="20" t="s">
        <v>225</v>
      </c>
      <c r="V2221" s="20" t="s">
        <v>259</v>
      </c>
      <c r="W2221" s="20" t="s">
        <v>260</v>
      </c>
      <c r="X2221" s="20" t="s">
        <v>239</v>
      </c>
      <c r="Y2221" s="20" t="s">
        <v>294</v>
      </c>
      <c r="Z2221" s="20" t="s">
        <v>6475</v>
      </c>
      <c r="AA2221" s="20"/>
      <c r="AB2221" s="20"/>
      <c r="AC2221" s="20"/>
      <c r="AD2221" s="20" t="s">
        <v>289</v>
      </c>
      <c r="AE2221" s="20"/>
      <c r="AF2221" s="21">
        <v>13391</v>
      </c>
      <c r="AG2221" s="20">
        <v>81</v>
      </c>
      <c r="AH2221" s="20" t="s">
        <v>5873</v>
      </c>
      <c r="AI2221" s="20"/>
      <c r="AJ2221" s="22" t="s">
        <v>6456</v>
      </c>
      <c r="AK2221" s="20" t="s">
        <v>6476</v>
      </c>
      <c r="AL2221" s="20">
        <v>20</v>
      </c>
      <c r="AM2221" s="20"/>
      <c r="AN2221" s="20" t="s">
        <v>236</v>
      </c>
      <c r="AO2221" s="20">
        <v>6</v>
      </c>
      <c r="AP2221" s="20" t="s">
        <v>237</v>
      </c>
      <c r="AQ2221" s="20" t="s">
        <v>238</v>
      </c>
      <c r="AR2221" s="20"/>
      <c r="AS2221" s="20" t="s">
        <v>237</v>
      </c>
      <c r="AT2221" s="20" t="s">
        <v>238</v>
      </c>
      <c r="AU2221" s="20"/>
      <c r="AV2221" s="20"/>
      <c r="AW2221" s="20"/>
      <c r="AX2221" s="20"/>
      <c r="AY2221" s="20"/>
      <c r="AZ2221" s="20"/>
      <c r="BA2221" s="20">
        <v>13</v>
      </c>
      <c r="BB2221" s="20"/>
      <c r="BC2221" s="20" t="s">
        <v>238</v>
      </c>
      <c r="BD2221" s="20"/>
      <c r="BE2221" s="20"/>
      <c r="BF2221" s="20"/>
      <c r="BG2221" s="20" t="s">
        <v>271</v>
      </c>
      <c r="BH2221" s="20" t="s">
        <v>238</v>
      </c>
      <c r="BI2221" s="20"/>
      <c r="BJ2221" s="20">
        <v>2</v>
      </c>
      <c r="BK2221" s="20" t="s">
        <v>236</v>
      </c>
      <c r="BL2221" s="20"/>
      <c r="BM2221" s="20"/>
      <c r="BN2221" s="20"/>
      <c r="BO2221" s="20">
        <v>6</v>
      </c>
      <c r="BP2221" s="20"/>
      <c r="BQ2221" s="20" t="s">
        <v>238</v>
      </c>
      <c r="BR2221" s="20">
        <v>6</v>
      </c>
      <c r="BS2221" s="20"/>
      <c r="BT2221" s="20" t="s">
        <v>238</v>
      </c>
      <c r="BU2221" s="20">
        <v>14</v>
      </c>
      <c r="BV2221" s="20">
        <v>4</v>
      </c>
      <c r="BW2221" s="20" t="s">
        <v>236</v>
      </c>
      <c r="BX2221" s="20"/>
      <c r="BY2221" s="20" t="s">
        <v>271</v>
      </c>
      <c r="BZ2221" s="20" t="s">
        <v>238</v>
      </c>
      <c r="CA2221" s="20"/>
      <c r="CB2221" s="20"/>
      <c r="CC2221" s="20"/>
      <c r="CD2221" s="20"/>
      <c r="CE2221" s="20" t="s">
        <v>271</v>
      </c>
      <c r="CF2221" s="20" t="s">
        <v>238</v>
      </c>
      <c r="CG2221" s="20"/>
      <c r="CH2221" s="20"/>
      <c r="CI2221" s="20"/>
      <c r="CJ2221" s="20">
        <v>6</v>
      </c>
      <c r="CK2221" s="20"/>
      <c r="CL2221" s="20" t="s">
        <v>238</v>
      </c>
      <c r="CM2221" s="20"/>
      <c r="CN2221" s="20" t="s">
        <v>242</v>
      </c>
      <c r="CO2221" s="20" t="s">
        <v>236</v>
      </c>
      <c r="CP2221" s="20"/>
      <c r="CQ2221" s="20"/>
      <c r="CR2221" s="20"/>
      <c r="CS2221" s="20"/>
      <c r="CT2221" s="20"/>
      <c r="CU2221" s="20"/>
      <c r="CV2221" s="20"/>
      <c r="CW2221" s="20">
        <v>0.25</v>
      </c>
      <c r="CX2221" s="20" t="s">
        <v>236</v>
      </c>
      <c r="CY2221" s="20"/>
      <c r="CZ2221" s="20">
        <v>16</v>
      </c>
      <c r="DA2221" s="20" t="s">
        <v>238</v>
      </c>
      <c r="DB2221" s="20"/>
      <c r="DC2221" s="20"/>
      <c r="DD2221" s="20"/>
      <c r="DE2221" s="20"/>
      <c r="DF2221" s="20"/>
      <c r="DG2221" s="20"/>
      <c r="DH2221" s="20"/>
      <c r="DI2221" s="20" t="s">
        <v>241</v>
      </c>
      <c r="DJ2221" s="20" t="s">
        <v>236</v>
      </c>
      <c r="DK2221" s="20"/>
      <c r="DL2221" s="20"/>
      <c r="DM2221" s="20"/>
      <c r="DN2221" s="20"/>
      <c r="DO2221" s="20" t="s">
        <v>244</v>
      </c>
      <c r="DP2221" s="20" t="s">
        <v>236</v>
      </c>
      <c r="DQ2221" s="20"/>
      <c r="DR2221" s="20"/>
      <c r="DS2221" s="20"/>
      <c r="DT2221" s="20"/>
      <c r="DU2221" s="20" t="s">
        <v>242</v>
      </c>
      <c r="DV2221" s="20" t="s">
        <v>236</v>
      </c>
      <c r="DW2221" s="20"/>
      <c r="DX2221" s="20"/>
      <c r="DY2221" s="20"/>
      <c r="DZ2221" s="20"/>
      <c r="EA2221" s="20"/>
      <c r="EB2221" s="20"/>
      <c r="EC2221" s="20">
        <v>30</v>
      </c>
      <c r="ED2221" s="20"/>
      <c r="EE2221" s="20" t="s">
        <v>236</v>
      </c>
      <c r="EF2221" s="20"/>
      <c r="EG2221" s="20"/>
      <c r="EH2221" s="20"/>
      <c r="EI2221" s="20"/>
      <c r="EJ2221" s="20"/>
      <c r="EK2221" s="20"/>
      <c r="EL2221" s="20"/>
      <c r="EM2221" s="20"/>
      <c r="EN2221" s="20"/>
      <c r="EO2221" s="20"/>
      <c r="EP2221" s="20"/>
      <c r="EQ2221" s="20"/>
      <c r="ER2221" s="20"/>
      <c r="ES2221" s="20"/>
      <c r="ET2221" s="20"/>
      <c r="EU2221" s="20"/>
      <c r="EV2221" s="20"/>
      <c r="EW2221" s="20"/>
      <c r="EX2221" s="20"/>
      <c r="EY2221" s="20"/>
      <c r="EZ2221" s="20"/>
      <c r="FA2221" s="20"/>
      <c r="FB2221" s="20"/>
      <c r="FC2221" s="20"/>
      <c r="FD2221" s="20"/>
      <c r="FE2221" s="20"/>
      <c r="FF2221" s="20"/>
      <c r="FG2221" s="20"/>
      <c r="FH2221" s="20"/>
      <c r="FI2221" s="20"/>
      <c r="FJ2221" s="20"/>
      <c r="FK2221" s="20"/>
      <c r="FL2221" s="20"/>
      <c r="FM2221" s="20">
        <v>26</v>
      </c>
      <c r="FN2221" s="20"/>
      <c r="FO2221" s="20" t="s">
        <v>236</v>
      </c>
      <c r="FP2221" s="20"/>
      <c r="FQ2221" s="20"/>
      <c r="FR2221" s="20"/>
      <c r="FS2221" s="20"/>
      <c r="FT2221" s="20"/>
      <c r="FU2221" s="20"/>
      <c r="FV2221" s="20"/>
      <c r="FW2221" s="20"/>
      <c r="FX2221" s="20"/>
      <c r="FY2221" s="20"/>
      <c r="FZ2221" s="20"/>
      <c r="GA2221" s="20"/>
      <c r="GB2221" s="20"/>
      <c r="GC2221" s="20"/>
      <c r="GD2221" s="20"/>
      <c r="GE2221" s="20"/>
      <c r="GF2221" s="20"/>
      <c r="GG2221" s="20"/>
      <c r="GH2221" s="20"/>
      <c r="GI2221" s="20"/>
      <c r="GJ2221" s="20"/>
      <c r="GK2221" s="20"/>
      <c r="GL2221" s="20"/>
      <c r="GM2221" s="20"/>
      <c r="GN2221" s="20"/>
      <c r="GO2221" s="20"/>
      <c r="GP2221" s="20"/>
      <c r="GQ2221" s="20"/>
      <c r="GR2221" s="20"/>
      <c r="GS2221" s="20"/>
      <c r="GT2221" s="20"/>
      <c r="GU2221" s="20"/>
      <c r="GV2221" s="20"/>
      <c r="GW2221" s="20"/>
      <c r="GX2221" s="20"/>
      <c r="GY2221" s="20"/>
    </row>
    <row r="2222" spans="1:207" s="22" customFormat="1" x14ac:dyDescent="0.25">
      <c r="A2222" s="14" t="s">
        <v>6477</v>
      </c>
      <c r="B2222" s="20" t="s">
        <v>6478</v>
      </c>
      <c r="C2222" s="20"/>
      <c r="D2222" s="20" t="s">
        <v>218</v>
      </c>
      <c r="E2222" s="20" t="s">
        <v>219</v>
      </c>
      <c r="F2222" s="20" t="s">
        <v>220</v>
      </c>
      <c r="G2222" s="20" t="s">
        <v>3643</v>
      </c>
      <c r="H2222" s="20" t="s">
        <v>3644</v>
      </c>
      <c r="I2222" s="20" t="s">
        <v>3645</v>
      </c>
      <c r="J2222" s="20" t="s">
        <v>3646</v>
      </c>
      <c r="K2222" s="20">
        <v>10.6722219</v>
      </c>
      <c r="L2222" s="20">
        <v>122.95106680000001</v>
      </c>
      <c r="M2222" s="20"/>
      <c r="N2222" s="20"/>
      <c r="O2222" s="21">
        <v>43079</v>
      </c>
      <c r="P2222" s="20">
        <f t="shared" si="105"/>
        <v>2017</v>
      </c>
      <c r="Q2222" s="20">
        <f t="shared" si="106"/>
        <v>12</v>
      </c>
      <c r="R2222" s="20">
        <f t="shared" si="107"/>
        <v>10</v>
      </c>
      <c r="S2222" s="20"/>
      <c r="T2222" s="20"/>
      <c r="U2222" s="20" t="s">
        <v>225</v>
      </c>
      <c r="V2222" s="20" t="s">
        <v>259</v>
      </c>
      <c r="W2222" s="20" t="s">
        <v>260</v>
      </c>
      <c r="X2222" s="20" t="s">
        <v>239</v>
      </c>
      <c r="Y2222" s="20" t="s">
        <v>294</v>
      </c>
      <c r="Z2222" s="20" t="s">
        <v>6479</v>
      </c>
      <c r="AA2222" s="20"/>
      <c r="AB2222" s="20"/>
      <c r="AC2222" s="20"/>
      <c r="AD2222" s="20" t="s">
        <v>231</v>
      </c>
      <c r="AE2222" s="20"/>
      <c r="AF2222" s="21">
        <v>28727</v>
      </c>
      <c r="AG2222" s="20">
        <v>39</v>
      </c>
      <c r="AH2222" s="20" t="s">
        <v>5867</v>
      </c>
      <c r="AI2222" s="20"/>
      <c r="AJ2222" s="22" t="s">
        <v>1842</v>
      </c>
      <c r="AK2222" s="20" t="s">
        <v>6480</v>
      </c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20"/>
      <c r="BX2222" s="20"/>
      <c r="BY2222" s="20"/>
      <c r="BZ2222" s="20"/>
      <c r="CA2222" s="20"/>
      <c r="CB2222" s="20"/>
      <c r="CC2222" s="20"/>
      <c r="CD2222" s="20"/>
      <c r="CE2222" s="20"/>
      <c r="CF2222" s="20"/>
      <c r="CG2222" s="20"/>
      <c r="CH2222" s="20"/>
      <c r="CI2222" s="20"/>
      <c r="CJ2222" s="20"/>
      <c r="CK2222" s="20"/>
      <c r="CL2222" s="20"/>
      <c r="CM2222" s="20"/>
      <c r="CN2222" s="20"/>
      <c r="CO2222" s="20"/>
      <c r="CP2222" s="20"/>
      <c r="CQ2222" s="20"/>
      <c r="CR2222" s="20"/>
      <c r="CS2222" s="20"/>
      <c r="CT2222" s="20"/>
      <c r="CU2222" s="20"/>
      <c r="CV2222" s="20"/>
      <c r="CW2222" s="20">
        <v>0.5</v>
      </c>
      <c r="CX2222" s="20" t="s">
        <v>236</v>
      </c>
      <c r="CY2222" s="20"/>
      <c r="CZ2222" s="20"/>
      <c r="DA2222" s="20"/>
      <c r="DB2222" s="20"/>
      <c r="DC2222" s="20"/>
      <c r="DD2222" s="20"/>
      <c r="DE2222" s="20"/>
      <c r="DF2222" s="20"/>
      <c r="DG2222" s="20"/>
      <c r="DH2222" s="20"/>
      <c r="DI2222" s="20"/>
      <c r="DJ2222" s="20"/>
      <c r="DK2222" s="20"/>
      <c r="DL2222" s="20"/>
      <c r="DM2222" s="20"/>
      <c r="DN2222" s="20"/>
      <c r="DO2222" s="20"/>
      <c r="DP2222" s="20"/>
      <c r="DQ2222" s="20"/>
      <c r="DR2222" s="20"/>
      <c r="DS2222" s="20"/>
      <c r="DT2222" s="20"/>
      <c r="DU2222" s="20"/>
      <c r="DV2222" s="20"/>
      <c r="DW2222" s="20"/>
      <c r="DX2222" s="20"/>
      <c r="DY2222" s="20"/>
      <c r="DZ2222" s="20"/>
      <c r="EA2222" s="20"/>
      <c r="EB2222" s="20"/>
      <c r="EC2222" s="20"/>
      <c r="ED2222" s="20"/>
      <c r="EE2222" s="20"/>
      <c r="EF2222" s="20"/>
      <c r="EG2222" s="20"/>
      <c r="EH2222" s="20"/>
      <c r="EI2222" s="20"/>
      <c r="EJ2222" s="20"/>
      <c r="EK2222" s="20"/>
      <c r="EL2222" s="20"/>
      <c r="EM2222" s="20"/>
      <c r="EN2222" s="20"/>
      <c r="EO2222" s="20"/>
      <c r="EP2222" s="20"/>
      <c r="EQ2222" s="20"/>
      <c r="ER2222" s="20"/>
      <c r="ES2222" s="20"/>
      <c r="ET2222" s="20"/>
      <c r="EU2222" s="20"/>
      <c r="EV2222" s="20"/>
      <c r="EW2222" s="20"/>
      <c r="EX2222" s="20"/>
      <c r="EY2222" s="20"/>
      <c r="EZ2222" s="20"/>
      <c r="FA2222" s="20"/>
      <c r="FB2222" s="20"/>
      <c r="FC2222" s="20"/>
      <c r="FD2222" s="20"/>
      <c r="FE2222" s="20"/>
      <c r="FF2222" s="20"/>
      <c r="FG2222" s="20"/>
      <c r="FH2222" s="20"/>
      <c r="FI2222" s="20"/>
      <c r="FJ2222" s="20"/>
      <c r="FK2222" s="20"/>
      <c r="FL2222" s="20"/>
      <c r="FM2222" s="20"/>
      <c r="FN2222" s="20"/>
      <c r="FO2222" s="20"/>
      <c r="FP2222" s="20"/>
      <c r="FQ2222" s="20"/>
      <c r="FR2222" s="20"/>
      <c r="FS2222" s="20"/>
      <c r="FT2222" s="20"/>
      <c r="FU2222" s="20"/>
      <c r="FV2222" s="20"/>
      <c r="FW2222" s="20"/>
      <c r="FX2222" s="20"/>
      <c r="FY2222" s="20"/>
      <c r="FZ2222" s="20"/>
      <c r="GA2222" s="20"/>
      <c r="GB2222" s="20"/>
      <c r="GC2222" s="20"/>
      <c r="GD2222" s="20"/>
      <c r="GE2222" s="20"/>
      <c r="GF2222" s="20"/>
      <c r="GG2222" s="20"/>
      <c r="GH2222" s="20"/>
      <c r="GI2222" s="20"/>
      <c r="GJ2222" s="20"/>
      <c r="GK2222" s="20"/>
      <c r="GL2222" s="20"/>
      <c r="GM2222" s="20"/>
      <c r="GN2222" s="20"/>
      <c r="GO2222" s="20"/>
      <c r="GP2222" s="20"/>
      <c r="GQ2222" s="20"/>
      <c r="GR2222" s="20"/>
      <c r="GS2222" s="20"/>
      <c r="GT2222" s="20"/>
      <c r="GU2222" s="20"/>
      <c r="GV2222" s="20"/>
      <c r="GW2222" s="20"/>
      <c r="GX2222" s="20"/>
      <c r="GY2222" s="20"/>
    </row>
    <row r="2223" spans="1:207" s="22" customFormat="1" x14ac:dyDescent="0.25">
      <c r="A2223" s="14" t="s">
        <v>6481</v>
      </c>
      <c r="B2223" s="20" t="s">
        <v>6482</v>
      </c>
      <c r="C2223" s="20"/>
      <c r="D2223" s="20" t="s">
        <v>218</v>
      </c>
      <c r="E2223" s="20" t="s">
        <v>219</v>
      </c>
      <c r="F2223" s="20" t="s">
        <v>220</v>
      </c>
      <c r="G2223" s="20" t="s">
        <v>2504</v>
      </c>
      <c r="H2223" s="20" t="s">
        <v>2505</v>
      </c>
      <c r="I2223" s="20" t="s">
        <v>2506</v>
      </c>
      <c r="J2223" s="20" t="s">
        <v>6483</v>
      </c>
      <c r="K2223" s="20">
        <v>32.734542599999997</v>
      </c>
      <c r="L2223" s="20">
        <v>-97.345529099999993</v>
      </c>
      <c r="M2223" s="20"/>
      <c r="N2223" s="20"/>
      <c r="O2223" s="21">
        <v>42741</v>
      </c>
      <c r="P2223" s="20">
        <f t="shared" si="105"/>
        <v>2017</v>
      </c>
      <c r="Q2223" s="20">
        <f t="shared" si="106"/>
        <v>1</v>
      </c>
      <c r="R2223" s="20">
        <f t="shared" si="107"/>
        <v>6</v>
      </c>
      <c r="S2223" s="20"/>
      <c r="T2223" s="20"/>
      <c r="U2223" s="20" t="s">
        <v>225</v>
      </c>
      <c r="V2223" s="20" t="s">
        <v>259</v>
      </c>
      <c r="W2223" s="20" t="s">
        <v>260</v>
      </c>
      <c r="X2223" s="20" t="s">
        <v>239</v>
      </c>
      <c r="Y2223" s="20" t="s">
        <v>6120</v>
      </c>
      <c r="Z2223" s="20" t="s">
        <v>6153</v>
      </c>
      <c r="AA2223" s="20"/>
      <c r="AB2223" s="20"/>
      <c r="AC2223" s="20"/>
      <c r="AD2223" s="20" t="s">
        <v>231</v>
      </c>
      <c r="AE2223" s="20"/>
      <c r="AF2223" s="21">
        <v>18064</v>
      </c>
      <c r="AG2223" s="20">
        <v>67</v>
      </c>
      <c r="AH2223" s="20" t="s">
        <v>5873</v>
      </c>
      <c r="AI2223" s="20"/>
      <c r="AJ2223" s="22" t="s">
        <v>6392</v>
      </c>
      <c r="AK2223" s="20" t="s">
        <v>402</v>
      </c>
      <c r="AL2223" s="20">
        <v>20</v>
      </c>
      <c r="AM2223" s="20"/>
      <c r="AN2223" s="20" t="s">
        <v>236</v>
      </c>
      <c r="AO2223" s="20">
        <v>15</v>
      </c>
      <c r="AP2223" s="20">
        <v>16</v>
      </c>
      <c r="AQ2223" s="20" t="s">
        <v>239</v>
      </c>
      <c r="AR2223" s="20"/>
      <c r="AS2223" s="20" t="s">
        <v>237</v>
      </c>
      <c r="AT2223" s="20" t="s">
        <v>238</v>
      </c>
      <c r="AU2223" s="20">
        <v>13</v>
      </c>
      <c r="AV2223" s="20"/>
      <c r="AW2223" s="20" t="s">
        <v>239</v>
      </c>
      <c r="AX2223" s="20"/>
      <c r="AY2223" s="20"/>
      <c r="AZ2223" s="20"/>
      <c r="BA2223" s="20">
        <v>15</v>
      </c>
      <c r="BB2223" s="20"/>
      <c r="BC2223" s="20" t="s">
        <v>238</v>
      </c>
      <c r="BD2223" s="20"/>
      <c r="BE2223" s="20"/>
      <c r="BF2223" s="20"/>
      <c r="BG2223" s="20" t="s">
        <v>271</v>
      </c>
      <c r="BH2223" s="20" t="s">
        <v>238</v>
      </c>
      <c r="BI2223" s="20"/>
      <c r="BJ2223" s="20">
        <v>8</v>
      </c>
      <c r="BK2223" s="20" t="s">
        <v>239</v>
      </c>
      <c r="BL2223" s="20"/>
      <c r="BM2223" s="20"/>
      <c r="BN2223" s="20"/>
      <c r="BO2223" s="20">
        <v>7</v>
      </c>
      <c r="BP2223" s="20"/>
      <c r="BQ2223" s="20" t="s">
        <v>238</v>
      </c>
      <c r="BR2223" s="20">
        <v>22</v>
      </c>
      <c r="BS2223" s="20"/>
      <c r="BT2223" s="20" t="s">
        <v>236</v>
      </c>
      <c r="BU2223" s="20"/>
      <c r="BV2223" s="20">
        <v>16</v>
      </c>
      <c r="BW2223" s="20" t="s">
        <v>238</v>
      </c>
      <c r="BX2223" s="20"/>
      <c r="BY2223" s="20" t="s">
        <v>271</v>
      </c>
      <c r="BZ2223" s="20" t="s">
        <v>238</v>
      </c>
      <c r="CA2223" s="20"/>
      <c r="CB2223" s="20"/>
      <c r="CC2223" s="20"/>
      <c r="CD2223" s="20"/>
      <c r="CE2223" s="20" t="s">
        <v>271</v>
      </c>
      <c r="CF2223" s="20" t="s">
        <v>238</v>
      </c>
      <c r="CG2223" s="20"/>
      <c r="CH2223" s="20"/>
      <c r="CI2223" s="20"/>
      <c r="CJ2223" s="20">
        <v>24</v>
      </c>
      <c r="CK2223" s="20"/>
      <c r="CL2223" s="20" t="s">
        <v>236</v>
      </c>
      <c r="CM2223" s="20"/>
      <c r="CN2223" s="20" t="s">
        <v>242</v>
      </c>
      <c r="CO2223" s="20" t="s">
        <v>236</v>
      </c>
      <c r="CP2223" s="20"/>
      <c r="CQ2223" s="20"/>
      <c r="CR2223" s="20"/>
      <c r="CS2223" s="20"/>
      <c r="CT2223" s="20"/>
      <c r="CU2223" s="20"/>
      <c r="CV2223" s="20"/>
      <c r="CW2223" s="20"/>
      <c r="CX2223" s="20"/>
      <c r="CY2223" s="20"/>
      <c r="CZ2223" s="20">
        <v>1</v>
      </c>
      <c r="DA2223" s="20" t="s">
        <v>236</v>
      </c>
      <c r="DB2223" s="20"/>
      <c r="DC2223" s="20"/>
      <c r="DD2223" s="20"/>
      <c r="DE2223" s="20"/>
      <c r="DF2223" s="20"/>
      <c r="DG2223" s="20"/>
      <c r="DH2223" s="20"/>
      <c r="DI2223" s="20" t="s">
        <v>241</v>
      </c>
      <c r="DJ2223" s="20" t="s">
        <v>236</v>
      </c>
      <c r="DK2223" s="20"/>
      <c r="DL2223" s="20"/>
      <c r="DM2223" s="20"/>
      <c r="DN2223" s="20"/>
      <c r="DO2223" s="20" t="s">
        <v>244</v>
      </c>
      <c r="DP2223" s="20" t="s">
        <v>236</v>
      </c>
      <c r="DQ2223" s="20"/>
      <c r="DR2223" s="20"/>
      <c r="DS2223" s="20"/>
      <c r="DT2223" s="20"/>
      <c r="DU2223" s="20" t="s">
        <v>242</v>
      </c>
      <c r="DV2223" s="20" t="s">
        <v>236</v>
      </c>
      <c r="DW2223" s="20"/>
      <c r="DX2223" s="20" t="s">
        <v>5912</v>
      </c>
      <c r="DY2223" s="20" t="s">
        <v>236</v>
      </c>
      <c r="DZ2223" s="20"/>
      <c r="EA2223" s="20"/>
      <c r="EB2223" s="20"/>
      <c r="EC2223" s="20">
        <v>30</v>
      </c>
      <c r="ED2223" s="20"/>
      <c r="EE2223" s="20" t="s">
        <v>236</v>
      </c>
      <c r="EF2223" s="20"/>
      <c r="EG2223" s="20"/>
      <c r="EH2223" s="20"/>
      <c r="EI2223" s="20"/>
      <c r="EJ2223" s="20"/>
      <c r="EK2223" s="20"/>
      <c r="EL2223" s="20"/>
      <c r="EM2223" s="20"/>
      <c r="EN2223" s="20"/>
      <c r="EO2223" s="20"/>
      <c r="EP2223" s="20"/>
      <c r="EQ2223" s="20"/>
      <c r="ER2223" s="20"/>
      <c r="ES2223" s="20"/>
      <c r="ET2223" s="20"/>
      <c r="EU2223" s="20"/>
      <c r="EV2223" s="20"/>
      <c r="EW2223" s="20"/>
      <c r="EX2223" s="20"/>
      <c r="EY2223" s="20"/>
      <c r="EZ2223" s="20"/>
      <c r="FA2223" s="20"/>
      <c r="FB2223" s="20"/>
      <c r="FC2223" s="20"/>
      <c r="FD2223" s="20"/>
      <c r="FE2223" s="20"/>
      <c r="FF2223" s="20"/>
      <c r="FG2223" s="20"/>
      <c r="FH2223" s="20"/>
      <c r="FI2223" s="20"/>
      <c r="FJ2223" s="20"/>
      <c r="FK2223" s="20"/>
      <c r="FL2223" s="20"/>
      <c r="FM2223" s="20">
        <v>27</v>
      </c>
      <c r="FN2223" s="20"/>
      <c r="FO2223" s="20" t="s">
        <v>236</v>
      </c>
      <c r="FP2223" s="20"/>
      <c r="FQ2223" s="20"/>
      <c r="FR2223" s="20"/>
      <c r="FS2223" s="20"/>
      <c r="FT2223" s="20"/>
      <c r="FU2223" s="20"/>
      <c r="FV2223" s="20"/>
      <c r="FW2223" s="20"/>
      <c r="FX2223" s="20"/>
      <c r="FY2223" s="20"/>
      <c r="FZ2223" s="20"/>
      <c r="GA2223" s="20"/>
      <c r="GB2223" s="20"/>
      <c r="GC2223" s="20"/>
      <c r="GD2223" s="20"/>
      <c r="GE2223" s="20"/>
      <c r="GF2223" s="20"/>
      <c r="GG2223" s="20"/>
      <c r="GH2223" s="20"/>
      <c r="GI2223" s="20" t="s">
        <v>244</v>
      </c>
      <c r="GJ2223" s="20" t="s">
        <v>236</v>
      </c>
      <c r="GK2223" s="20"/>
      <c r="GL2223" s="20"/>
      <c r="GM2223" s="20"/>
      <c r="GN2223" s="20"/>
      <c r="GO2223" s="20"/>
      <c r="GP2223" s="20"/>
      <c r="GQ2223" s="20"/>
      <c r="GR2223" s="20"/>
      <c r="GS2223" s="20"/>
      <c r="GT2223" s="20"/>
      <c r="GU2223" s="20" t="s">
        <v>244</v>
      </c>
      <c r="GV2223" s="20" t="s">
        <v>236</v>
      </c>
      <c r="GW2223" s="20"/>
      <c r="GX2223" s="20"/>
      <c r="GY2223" s="20"/>
    </row>
    <row r="2224" spans="1:207" s="22" customFormat="1" x14ac:dyDescent="0.25">
      <c r="A2224" s="14" t="s">
        <v>6484</v>
      </c>
      <c r="B2224" s="20" t="s">
        <v>6485</v>
      </c>
      <c r="C2224" s="20"/>
      <c r="D2224" s="20" t="s">
        <v>218</v>
      </c>
      <c r="E2224" s="20" t="s">
        <v>219</v>
      </c>
      <c r="F2224" s="20" t="s">
        <v>220</v>
      </c>
      <c r="G2224" s="20" t="s">
        <v>4036</v>
      </c>
      <c r="H2224" s="20" t="s">
        <v>4037</v>
      </c>
      <c r="I2224" s="20" t="s">
        <v>4038</v>
      </c>
      <c r="J2224" s="20" t="s">
        <v>4039</v>
      </c>
      <c r="K2224" s="20">
        <v>8.4856339999999992</v>
      </c>
      <c r="L2224" s="20">
        <v>124.649457</v>
      </c>
      <c r="M2224" s="20"/>
      <c r="N2224" s="20"/>
      <c r="O2224" s="21">
        <v>42844</v>
      </c>
      <c r="P2224" s="20">
        <f t="shared" si="105"/>
        <v>2017</v>
      </c>
      <c r="Q2224" s="20">
        <f t="shared" si="106"/>
        <v>4</v>
      </c>
      <c r="R2224" s="20">
        <f t="shared" si="107"/>
        <v>19</v>
      </c>
      <c r="S2224" s="20"/>
      <c r="T2224" s="20"/>
      <c r="U2224" s="20" t="s">
        <v>225</v>
      </c>
      <c r="V2224" s="20" t="s">
        <v>259</v>
      </c>
      <c r="W2224" s="20" t="s">
        <v>260</v>
      </c>
      <c r="X2224" s="20" t="s">
        <v>239</v>
      </c>
      <c r="Y2224" s="20" t="s">
        <v>6120</v>
      </c>
      <c r="Z2224" s="20" t="s">
        <v>1704</v>
      </c>
      <c r="AA2224" s="20"/>
      <c r="AB2224" s="20"/>
      <c r="AC2224" s="20"/>
      <c r="AD2224" s="20" t="s">
        <v>231</v>
      </c>
      <c r="AE2224" s="20"/>
      <c r="AF2224" s="21">
        <v>24316</v>
      </c>
      <c r="AG2224" s="20">
        <v>50</v>
      </c>
      <c r="AH2224" s="20" t="s">
        <v>5873</v>
      </c>
      <c r="AI2224" s="20"/>
      <c r="AJ2224" s="22" t="s">
        <v>6392</v>
      </c>
      <c r="AK2224" s="20" t="s">
        <v>3734</v>
      </c>
      <c r="AL2224" s="20">
        <v>21</v>
      </c>
      <c r="AM2224" s="20"/>
      <c r="AN2224" s="20" t="s">
        <v>236</v>
      </c>
      <c r="AO2224" s="20">
        <v>21</v>
      </c>
      <c r="AP2224" s="20">
        <v>4</v>
      </c>
      <c r="AQ2224" s="20" t="s">
        <v>236</v>
      </c>
      <c r="AR2224" s="20"/>
      <c r="AS2224" s="20" t="s">
        <v>237</v>
      </c>
      <c r="AT2224" s="20" t="s">
        <v>238</v>
      </c>
      <c r="AU2224" s="20"/>
      <c r="AV2224" s="20" t="s">
        <v>237</v>
      </c>
      <c r="AW2224" s="20" t="s">
        <v>238</v>
      </c>
      <c r="AX2224" s="20"/>
      <c r="AY2224" s="20"/>
      <c r="AZ2224" s="20"/>
      <c r="BA2224" s="20">
        <v>13</v>
      </c>
      <c r="BB2224" s="20"/>
      <c r="BC2224" s="20" t="s">
        <v>238</v>
      </c>
      <c r="BD2224" s="20"/>
      <c r="BE2224" s="20"/>
      <c r="BF2224" s="20"/>
      <c r="BG2224" s="20" t="s">
        <v>271</v>
      </c>
      <c r="BH2224" s="20" t="s">
        <v>238</v>
      </c>
      <c r="BI2224" s="20"/>
      <c r="BJ2224" s="20">
        <v>2</v>
      </c>
      <c r="BK2224" s="20" t="s">
        <v>236</v>
      </c>
      <c r="BL2224" s="20"/>
      <c r="BM2224" s="20"/>
      <c r="BN2224" s="20"/>
      <c r="BO2224" s="20">
        <v>8</v>
      </c>
      <c r="BP2224" s="20"/>
      <c r="BQ2224" s="20" t="s">
        <v>238</v>
      </c>
      <c r="BR2224" s="20">
        <v>26</v>
      </c>
      <c r="BS2224" s="20"/>
      <c r="BT2224" s="20" t="s">
        <v>236</v>
      </c>
      <c r="BU2224" s="20"/>
      <c r="BV2224" s="20">
        <v>16</v>
      </c>
      <c r="BW2224" s="20" t="s">
        <v>238</v>
      </c>
      <c r="BX2224" s="20"/>
      <c r="BY2224" s="20" t="s">
        <v>271</v>
      </c>
      <c r="BZ2224" s="20" t="s">
        <v>238</v>
      </c>
      <c r="CA2224" s="20"/>
      <c r="CB2224" s="20" t="s">
        <v>271</v>
      </c>
      <c r="CC2224" s="20" t="s">
        <v>238</v>
      </c>
      <c r="CD2224" s="20"/>
      <c r="CE2224" s="20" t="s">
        <v>271</v>
      </c>
      <c r="CF2224" s="20" t="s">
        <v>238</v>
      </c>
      <c r="CG2224" s="20"/>
      <c r="CH2224" s="20"/>
      <c r="CI2224" s="20"/>
      <c r="CJ2224" s="20">
        <v>24</v>
      </c>
      <c r="CK2224" s="20"/>
      <c r="CL2224" s="20" t="s">
        <v>236</v>
      </c>
      <c r="CM2224" s="20"/>
      <c r="CN2224" s="20" t="s">
        <v>240</v>
      </c>
      <c r="CO2224" s="20" t="s">
        <v>238</v>
      </c>
      <c r="CP2224" s="20"/>
      <c r="CQ2224" s="20"/>
      <c r="CR2224" s="20"/>
      <c r="CS2224" s="20"/>
      <c r="CT2224" s="20"/>
      <c r="CU2224" s="20"/>
      <c r="CV2224" s="20"/>
      <c r="CW2224" s="20"/>
      <c r="CX2224" s="20"/>
      <c r="CY2224" s="20"/>
      <c r="CZ2224" s="20">
        <v>16</v>
      </c>
      <c r="DA2224" s="20" t="s">
        <v>238</v>
      </c>
      <c r="DB2224" s="20"/>
      <c r="DC2224" s="20"/>
      <c r="DD2224" s="20"/>
      <c r="DE2224" s="20"/>
      <c r="DF2224" s="20"/>
      <c r="DG2224" s="20"/>
      <c r="DH2224" s="20"/>
      <c r="DI2224" s="20" t="s">
        <v>241</v>
      </c>
      <c r="DJ2224" s="20" t="s">
        <v>236</v>
      </c>
      <c r="DK2224" s="20"/>
      <c r="DL2224" s="20"/>
      <c r="DM2224" s="20"/>
      <c r="DN2224" s="20"/>
      <c r="DO2224" s="20" t="s">
        <v>244</v>
      </c>
      <c r="DP2224" s="20" t="s">
        <v>236</v>
      </c>
      <c r="DQ2224" s="20"/>
      <c r="DR2224" s="20"/>
      <c r="DS2224" s="20"/>
      <c r="DT2224" s="20">
        <v>28</v>
      </c>
      <c r="DU2224" s="20" t="s">
        <v>242</v>
      </c>
      <c r="DV2224" s="20" t="s">
        <v>236</v>
      </c>
      <c r="DW2224" s="20"/>
      <c r="DX2224" s="20" t="s">
        <v>272</v>
      </c>
      <c r="DY2224" s="20" t="s">
        <v>238</v>
      </c>
      <c r="DZ2224" s="20"/>
      <c r="EA2224" s="20"/>
      <c r="EB2224" s="20"/>
      <c r="EC2224" s="20">
        <v>26</v>
      </c>
      <c r="ED2224" s="20"/>
      <c r="EE2224" s="20" t="s">
        <v>236</v>
      </c>
      <c r="EF2224" s="20"/>
      <c r="EG2224" s="20"/>
      <c r="EH2224" s="20"/>
      <c r="EI2224" s="20"/>
      <c r="EJ2224" s="20"/>
      <c r="EK2224" s="20"/>
      <c r="EL2224" s="20"/>
      <c r="EM2224" s="20"/>
      <c r="EN2224" s="20"/>
      <c r="EO2224" s="20"/>
      <c r="EP2224" s="20"/>
      <c r="EQ2224" s="20"/>
      <c r="ER2224" s="20"/>
      <c r="ES2224" s="20"/>
      <c r="ET2224" s="20"/>
      <c r="EU2224" s="20"/>
      <c r="EV2224" s="20"/>
      <c r="EW2224" s="20"/>
      <c r="EX2224" s="20"/>
      <c r="EY2224" s="20"/>
      <c r="EZ2224" s="20"/>
      <c r="FA2224" s="20"/>
      <c r="FB2224" s="20"/>
      <c r="FC2224" s="20"/>
      <c r="FD2224" s="20"/>
      <c r="FE2224" s="20"/>
      <c r="FF2224" s="20"/>
      <c r="FG2224" s="20"/>
      <c r="FH2224" s="20"/>
      <c r="FI2224" s="20"/>
      <c r="FJ2224" s="20"/>
      <c r="FK2224" s="20"/>
      <c r="FL2224" s="20"/>
      <c r="FM2224" s="20">
        <v>29</v>
      </c>
      <c r="FN2224" s="20"/>
      <c r="FO2224" s="20" t="s">
        <v>236</v>
      </c>
      <c r="FP2224" s="20"/>
      <c r="FQ2224" s="20"/>
      <c r="FR2224" s="20"/>
      <c r="FS2224" s="20"/>
      <c r="FT2224" s="20"/>
      <c r="FU2224" s="20"/>
      <c r="FV2224" s="20"/>
      <c r="FW2224" s="20"/>
      <c r="FX2224" s="20"/>
      <c r="FY2224" s="20"/>
      <c r="FZ2224" s="20"/>
      <c r="GA2224" s="20"/>
      <c r="GB2224" s="20"/>
      <c r="GC2224" s="20"/>
      <c r="GD2224" s="20"/>
      <c r="GE2224" s="20"/>
      <c r="GF2224" s="20"/>
      <c r="GG2224" s="20"/>
      <c r="GH2224" s="20"/>
      <c r="GI2224" s="20" t="s">
        <v>244</v>
      </c>
      <c r="GJ2224" s="20" t="s">
        <v>236</v>
      </c>
      <c r="GK2224" s="20"/>
      <c r="GL2224" s="20"/>
      <c r="GM2224" s="20"/>
      <c r="GN2224" s="20"/>
      <c r="GO2224" s="20"/>
      <c r="GP2224" s="20"/>
      <c r="GQ2224" s="20"/>
      <c r="GR2224" s="20"/>
      <c r="GS2224" s="20"/>
      <c r="GT2224" s="20"/>
      <c r="GU2224" s="20" t="s">
        <v>244</v>
      </c>
      <c r="GV2224" s="20" t="s">
        <v>236</v>
      </c>
      <c r="GW2224" s="20"/>
      <c r="GX2224" s="20"/>
      <c r="GY2224" s="20"/>
    </row>
    <row r="2225" spans="1:207" s="22" customFormat="1" x14ac:dyDescent="0.25">
      <c r="A2225" s="14" t="s">
        <v>6486</v>
      </c>
      <c r="B2225" s="20" t="s">
        <v>6487</v>
      </c>
      <c r="C2225" s="20"/>
      <c r="D2225" s="20" t="s">
        <v>218</v>
      </c>
      <c r="E2225" s="20" t="s">
        <v>219</v>
      </c>
      <c r="F2225" s="20" t="s">
        <v>220</v>
      </c>
      <c r="G2225" s="20" t="s">
        <v>4036</v>
      </c>
      <c r="H2225" s="20" t="s">
        <v>4037</v>
      </c>
      <c r="I2225" s="20" t="s">
        <v>4038</v>
      </c>
      <c r="J2225" s="20" t="s">
        <v>4039</v>
      </c>
      <c r="K2225" s="20">
        <v>8.4856339999999992</v>
      </c>
      <c r="L2225" s="20">
        <v>124.649457</v>
      </c>
      <c r="M2225" s="20"/>
      <c r="N2225" s="20"/>
      <c r="O2225" s="21">
        <v>42953</v>
      </c>
      <c r="P2225" s="20">
        <f t="shared" si="105"/>
        <v>2017</v>
      </c>
      <c r="Q2225" s="20">
        <f t="shared" si="106"/>
        <v>8</v>
      </c>
      <c r="R2225" s="20">
        <f t="shared" si="107"/>
        <v>6</v>
      </c>
      <c r="S2225" s="20"/>
      <c r="T2225" s="20"/>
      <c r="U2225" s="20" t="s">
        <v>225</v>
      </c>
      <c r="V2225" s="20" t="s">
        <v>259</v>
      </c>
      <c r="W2225" s="20" t="s">
        <v>260</v>
      </c>
      <c r="X2225" s="20" t="s">
        <v>239</v>
      </c>
      <c r="Y2225" s="20" t="s">
        <v>6120</v>
      </c>
      <c r="Z2225" s="20" t="s">
        <v>1704</v>
      </c>
      <c r="AA2225" s="20"/>
      <c r="AB2225" s="20"/>
      <c r="AC2225" s="20"/>
      <c r="AD2225" s="20" t="s">
        <v>231</v>
      </c>
      <c r="AE2225" s="20"/>
      <c r="AF2225" s="21">
        <v>15439</v>
      </c>
      <c r="AG2225" s="20">
        <v>75</v>
      </c>
      <c r="AH2225" s="20" t="s">
        <v>5873</v>
      </c>
      <c r="AI2225" s="20" t="s">
        <v>1274</v>
      </c>
      <c r="AJ2225" s="22" t="s">
        <v>6392</v>
      </c>
      <c r="AK2225" s="20" t="s">
        <v>358</v>
      </c>
      <c r="AL2225" s="20">
        <v>18</v>
      </c>
      <c r="AM2225" s="20"/>
      <c r="AN2225" s="20" t="s">
        <v>236</v>
      </c>
      <c r="AO2225" s="20">
        <v>6</v>
      </c>
      <c r="AP2225" s="20" t="s">
        <v>237</v>
      </c>
      <c r="AQ2225" s="20" t="s">
        <v>238</v>
      </c>
      <c r="AR2225" s="20"/>
      <c r="AS2225" s="20" t="s">
        <v>237</v>
      </c>
      <c r="AT2225" s="20" t="s">
        <v>238</v>
      </c>
      <c r="AU2225" s="20"/>
      <c r="AV2225" s="20"/>
      <c r="AW2225" s="20"/>
      <c r="AX2225" s="20"/>
      <c r="AY2225" s="20"/>
      <c r="AZ2225" s="20"/>
      <c r="BA2225" s="20">
        <v>6</v>
      </c>
      <c r="BB2225" s="20"/>
      <c r="BC2225" s="20" t="s">
        <v>238</v>
      </c>
      <c r="BD2225" s="20"/>
      <c r="BE2225" s="20"/>
      <c r="BF2225" s="20"/>
      <c r="BG2225" s="20" t="s">
        <v>271</v>
      </c>
      <c r="BH2225" s="20" t="s">
        <v>238</v>
      </c>
      <c r="BI2225" s="20"/>
      <c r="BJ2225" s="20" t="s">
        <v>271</v>
      </c>
      <c r="BK2225" s="20" t="s">
        <v>238</v>
      </c>
      <c r="BL2225" s="20"/>
      <c r="BM2225" s="20"/>
      <c r="BN2225" s="20"/>
      <c r="BO2225" s="20">
        <v>6</v>
      </c>
      <c r="BP2225" s="20"/>
      <c r="BQ2225" s="20" t="s">
        <v>238</v>
      </c>
      <c r="BR2225" s="20">
        <v>6</v>
      </c>
      <c r="BS2225" s="20"/>
      <c r="BT2225" s="20" t="s">
        <v>238</v>
      </c>
      <c r="BU2225" s="20"/>
      <c r="BV2225" s="20" t="s">
        <v>271</v>
      </c>
      <c r="BW2225" s="20" t="s">
        <v>238</v>
      </c>
      <c r="BX2225" s="20"/>
      <c r="BY2225" s="20" t="s">
        <v>271</v>
      </c>
      <c r="BZ2225" s="20" t="s">
        <v>238</v>
      </c>
      <c r="CA2225" s="20"/>
      <c r="CB2225" s="20"/>
      <c r="CC2225" s="20"/>
      <c r="CD2225" s="20"/>
      <c r="CE2225" s="20" t="s">
        <v>271</v>
      </c>
      <c r="CF2225" s="20" t="s">
        <v>238</v>
      </c>
      <c r="CG2225" s="20"/>
      <c r="CH2225" s="20"/>
      <c r="CI2225" s="20"/>
      <c r="CJ2225" s="20"/>
      <c r="CK2225" s="20"/>
      <c r="CL2225" s="20"/>
      <c r="CM2225" s="20"/>
      <c r="CN2225" s="20" t="s">
        <v>240</v>
      </c>
      <c r="CO2225" s="20" t="s">
        <v>238</v>
      </c>
      <c r="CP2225" s="20"/>
      <c r="CQ2225" s="20"/>
      <c r="CR2225" s="20"/>
      <c r="CS2225" s="20"/>
      <c r="CT2225" s="20"/>
      <c r="CU2225" s="20"/>
      <c r="CV2225" s="20"/>
      <c r="CW2225" s="20"/>
      <c r="CX2225" s="20"/>
      <c r="CY2225" s="20"/>
      <c r="CZ2225" s="20">
        <v>16</v>
      </c>
      <c r="DA2225" s="20" t="s">
        <v>238</v>
      </c>
      <c r="DB2225" s="20"/>
      <c r="DC2225" s="20"/>
      <c r="DD2225" s="20"/>
      <c r="DE2225" s="20"/>
      <c r="DF2225" s="20"/>
      <c r="DG2225" s="20"/>
      <c r="DH2225" s="20"/>
      <c r="DI2225" s="20" t="s">
        <v>241</v>
      </c>
      <c r="DJ2225" s="20" t="s">
        <v>236</v>
      </c>
      <c r="DK2225" s="20"/>
      <c r="DL2225" s="20"/>
      <c r="DM2225" s="20"/>
      <c r="DN2225" s="20"/>
      <c r="DO2225" s="20" t="s">
        <v>273</v>
      </c>
      <c r="DP2225" s="20" t="s">
        <v>238</v>
      </c>
      <c r="DQ2225" s="20"/>
      <c r="DR2225" s="20"/>
      <c r="DS2225" s="20"/>
      <c r="DT2225" s="20"/>
      <c r="DU2225" s="20" t="s">
        <v>242</v>
      </c>
      <c r="DV2225" s="20" t="s">
        <v>236</v>
      </c>
      <c r="DW2225" s="20"/>
      <c r="DX2225" s="20"/>
      <c r="DY2225" s="20"/>
      <c r="DZ2225" s="20"/>
      <c r="EA2225" s="20"/>
      <c r="EB2225" s="20"/>
      <c r="EC2225" s="20">
        <v>31</v>
      </c>
      <c r="ED2225" s="20"/>
      <c r="EE2225" s="20" t="s">
        <v>236</v>
      </c>
      <c r="EF2225" s="20"/>
      <c r="EG2225" s="20"/>
      <c r="EH2225" s="20"/>
      <c r="EI2225" s="20"/>
      <c r="EJ2225" s="20"/>
      <c r="EK2225" s="20"/>
      <c r="EL2225" s="20"/>
      <c r="EM2225" s="20"/>
      <c r="EN2225" s="20"/>
      <c r="EO2225" s="20"/>
      <c r="EP2225" s="20"/>
      <c r="EQ2225" s="20"/>
      <c r="ER2225" s="20"/>
      <c r="ES2225" s="20"/>
      <c r="ET2225" s="20"/>
      <c r="EU2225" s="20"/>
      <c r="EV2225" s="20"/>
      <c r="EW2225" s="20"/>
      <c r="EX2225" s="20"/>
      <c r="EY2225" s="20"/>
      <c r="EZ2225" s="20"/>
      <c r="FA2225" s="20"/>
      <c r="FB2225" s="20"/>
      <c r="FC2225" s="20"/>
      <c r="FD2225" s="20"/>
      <c r="FE2225" s="20"/>
      <c r="FF2225" s="20"/>
      <c r="FG2225" s="20"/>
      <c r="FH2225" s="20"/>
      <c r="FI2225" s="20"/>
      <c r="FJ2225" s="20"/>
      <c r="FK2225" s="20"/>
      <c r="FL2225" s="20"/>
      <c r="FM2225" s="20">
        <v>11</v>
      </c>
      <c r="FN2225" s="20"/>
      <c r="FO2225" s="20" t="s">
        <v>238</v>
      </c>
      <c r="FP2225" s="20"/>
      <c r="FQ2225" s="20"/>
      <c r="FR2225" s="20"/>
      <c r="FS2225" s="20"/>
      <c r="FT2225" s="20"/>
      <c r="FU2225" s="20"/>
      <c r="FV2225" s="20"/>
      <c r="FW2225" s="20"/>
      <c r="FX2225" s="20"/>
      <c r="FY2225" s="20"/>
      <c r="FZ2225" s="20"/>
      <c r="GA2225" s="20"/>
      <c r="GB2225" s="20"/>
      <c r="GC2225" s="20"/>
      <c r="GD2225" s="20"/>
      <c r="GE2225" s="20"/>
      <c r="GF2225" s="20"/>
      <c r="GG2225" s="20"/>
      <c r="GH2225" s="20"/>
      <c r="GI2225" s="20"/>
      <c r="GJ2225" s="20"/>
      <c r="GK2225" s="20"/>
      <c r="GL2225" s="20"/>
      <c r="GM2225" s="20"/>
      <c r="GN2225" s="20"/>
      <c r="GO2225" s="20"/>
      <c r="GP2225" s="20"/>
      <c r="GQ2225" s="20"/>
      <c r="GR2225" s="20"/>
      <c r="GS2225" s="20"/>
      <c r="GT2225" s="20"/>
      <c r="GU2225" s="20"/>
      <c r="GV2225" s="20"/>
      <c r="GW2225" s="20"/>
      <c r="GX2225" s="20"/>
      <c r="GY2225" s="20"/>
    </row>
    <row r="2226" spans="1:207" s="22" customFormat="1" x14ac:dyDescent="0.25">
      <c r="A2226" s="14" t="s">
        <v>6488</v>
      </c>
      <c r="B2226" s="20" t="s">
        <v>6489</v>
      </c>
      <c r="C2226" s="20"/>
      <c r="D2226" s="20" t="s">
        <v>218</v>
      </c>
      <c r="E2226" s="20" t="s">
        <v>219</v>
      </c>
      <c r="F2226" s="20" t="s">
        <v>220</v>
      </c>
      <c r="G2226" s="20" t="s">
        <v>4036</v>
      </c>
      <c r="H2226" s="20" t="s">
        <v>4037</v>
      </c>
      <c r="I2226" s="20" t="s">
        <v>4038</v>
      </c>
      <c r="J2226" s="20" t="s">
        <v>4039</v>
      </c>
      <c r="K2226" s="20">
        <v>8.4856339999999992</v>
      </c>
      <c r="L2226" s="20">
        <v>124.649457</v>
      </c>
      <c r="M2226" s="20"/>
      <c r="N2226" s="20"/>
      <c r="O2226" s="21">
        <v>43015</v>
      </c>
      <c r="P2226" s="20">
        <f t="shared" si="105"/>
        <v>2017</v>
      </c>
      <c r="Q2226" s="20">
        <f t="shared" si="106"/>
        <v>10</v>
      </c>
      <c r="R2226" s="20">
        <f t="shared" si="107"/>
        <v>7</v>
      </c>
      <c r="S2226" s="20"/>
      <c r="T2226" s="20"/>
      <c r="U2226" s="20" t="s">
        <v>225</v>
      </c>
      <c r="V2226" s="20" t="s">
        <v>259</v>
      </c>
      <c r="W2226" s="20" t="s">
        <v>260</v>
      </c>
      <c r="X2226" s="20" t="s">
        <v>239</v>
      </c>
      <c r="Y2226" s="20"/>
      <c r="Z2226" s="20" t="s">
        <v>6490</v>
      </c>
      <c r="AA2226" s="20"/>
      <c r="AB2226" s="20"/>
      <c r="AC2226" s="20"/>
      <c r="AD2226" s="20" t="s">
        <v>231</v>
      </c>
      <c r="AE2226" s="20"/>
      <c r="AF2226" s="21">
        <v>30682</v>
      </c>
      <c r="AG2226" s="20">
        <v>33</v>
      </c>
      <c r="AH2226" s="20" t="s">
        <v>5873</v>
      </c>
      <c r="AI2226" s="20" t="s">
        <v>1989</v>
      </c>
      <c r="AJ2226" s="22" t="s">
        <v>6392</v>
      </c>
      <c r="AK2226" s="20" t="s">
        <v>4357</v>
      </c>
      <c r="AL2226" s="20">
        <v>18</v>
      </c>
      <c r="AM2226" s="20"/>
      <c r="AN2226" s="20" t="s">
        <v>236</v>
      </c>
      <c r="AO2226" s="20"/>
      <c r="AP2226" s="20">
        <v>16</v>
      </c>
      <c r="AQ2226" s="20" t="s">
        <v>239</v>
      </c>
      <c r="AR2226" s="20"/>
      <c r="AS2226" s="20" t="s">
        <v>237</v>
      </c>
      <c r="AT2226" s="20" t="s">
        <v>238</v>
      </c>
      <c r="AU2226" s="20"/>
      <c r="AV2226" s="20"/>
      <c r="AW2226" s="20"/>
      <c r="AX2226" s="20"/>
      <c r="AY2226" s="20"/>
      <c r="AZ2226" s="20"/>
      <c r="BA2226" s="20">
        <v>14</v>
      </c>
      <c r="BB2226" s="20"/>
      <c r="BC2226" s="20" t="s">
        <v>238</v>
      </c>
      <c r="BD2226" s="20"/>
      <c r="BE2226" s="20"/>
      <c r="BF2226" s="20"/>
      <c r="BG2226" s="20" t="s">
        <v>271</v>
      </c>
      <c r="BH2226" s="20" t="s">
        <v>238</v>
      </c>
      <c r="BI2226" s="20"/>
      <c r="BJ2226" s="20">
        <v>2</v>
      </c>
      <c r="BK2226" s="20" t="s">
        <v>236</v>
      </c>
      <c r="BL2226" s="20"/>
      <c r="BM2226" s="20"/>
      <c r="BN2226" s="20"/>
      <c r="BO2226" s="20">
        <v>6</v>
      </c>
      <c r="BP2226" s="20"/>
      <c r="BQ2226" s="20" t="s">
        <v>238</v>
      </c>
      <c r="BR2226" s="20">
        <v>25</v>
      </c>
      <c r="BS2226" s="20"/>
      <c r="BT2226" s="20" t="s">
        <v>236</v>
      </c>
      <c r="BU2226" s="20"/>
      <c r="BV2226" s="20">
        <v>4</v>
      </c>
      <c r="BW2226" s="20" t="s">
        <v>236</v>
      </c>
      <c r="BX2226" s="20"/>
      <c r="BY2226" s="20" t="s">
        <v>271</v>
      </c>
      <c r="BZ2226" s="20" t="s">
        <v>238</v>
      </c>
      <c r="CA2226" s="20"/>
      <c r="CB2226" s="20"/>
      <c r="CC2226" s="20"/>
      <c r="CD2226" s="20"/>
      <c r="CE2226" s="20" t="s">
        <v>271</v>
      </c>
      <c r="CF2226" s="20" t="s">
        <v>238</v>
      </c>
      <c r="CG2226" s="20"/>
      <c r="CH2226" s="20"/>
      <c r="CI2226" s="20"/>
      <c r="CJ2226" s="20"/>
      <c r="CK2226" s="20"/>
      <c r="CL2226" s="20"/>
      <c r="CM2226" s="20"/>
      <c r="CN2226" s="20" t="s">
        <v>240</v>
      </c>
      <c r="CO2226" s="20" t="s">
        <v>238</v>
      </c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>
        <v>1</v>
      </c>
      <c r="DA2226" s="20" t="s">
        <v>236</v>
      </c>
      <c r="DB2226" s="20"/>
      <c r="DC2226" s="20"/>
      <c r="DD2226" s="20"/>
      <c r="DE2226" s="20"/>
      <c r="DF2226" s="20"/>
      <c r="DG2226" s="20"/>
      <c r="DH2226" s="20"/>
      <c r="DI2226" s="20" t="s">
        <v>241</v>
      </c>
      <c r="DJ2226" s="20" t="s">
        <v>236</v>
      </c>
      <c r="DK2226" s="20"/>
      <c r="DL2226" s="20"/>
      <c r="DM2226" s="20"/>
      <c r="DN2226" s="20"/>
      <c r="DO2226" s="20" t="s">
        <v>273</v>
      </c>
      <c r="DP2226" s="20" t="s">
        <v>238</v>
      </c>
      <c r="DQ2226" s="20"/>
      <c r="DR2226" s="20"/>
      <c r="DS2226" s="20"/>
      <c r="DT2226" s="20"/>
      <c r="DU2226" s="20" t="s">
        <v>242</v>
      </c>
      <c r="DV2226" s="20" t="s">
        <v>236</v>
      </c>
      <c r="DW2226" s="20"/>
      <c r="DX2226" s="20"/>
      <c r="DY2226" s="20"/>
      <c r="DZ2226" s="20"/>
      <c r="EA2226" s="20"/>
      <c r="EB2226" s="20"/>
      <c r="EC2226" s="20">
        <v>32</v>
      </c>
      <c r="ED2226" s="20"/>
      <c r="EE2226" s="20" t="s">
        <v>236</v>
      </c>
      <c r="EF2226" s="20"/>
      <c r="EG2226" s="20"/>
      <c r="EH2226" s="20"/>
      <c r="EI2226" s="20"/>
      <c r="EJ2226" s="20"/>
      <c r="EK2226" s="20"/>
      <c r="EL2226" s="20"/>
      <c r="EM2226" s="20"/>
      <c r="EN2226" s="20"/>
      <c r="EO2226" s="20"/>
      <c r="EP2226" s="20"/>
      <c r="EQ2226" s="20"/>
      <c r="ER2226" s="20"/>
      <c r="ES2226" s="20"/>
      <c r="ET2226" s="20"/>
      <c r="EU2226" s="20"/>
      <c r="EV2226" s="20"/>
      <c r="EW2226" s="20"/>
      <c r="EX2226" s="20"/>
      <c r="EY2226" s="20"/>
      <c r="EZ2226" s="20"/>
      <c r="FA2226" s="20"/>
      <c r="FB2226" s="20"/>
      <c r="FC2226" s="20"/>
      <c r="FD2226" s="20"/>
      <c r="FE2226" s="20"/>
      <c r="FF2226" s="20"/>
      <c r="FG2226" s="20"/>
      <c r="FH2226" s="20"/>
      <c r="FI2226" s="20"/>
      <c r="FJ2226" s="20"/>
      <c r="FK2226" s="20"/>
      <c r="FL2226" s="20"/>
      <c r="FM2226" s="20">
        <v>23</v>
      </c>
      <c r="FN2226" s="20"/>
      <c r="FO2226" s="20" t="s">
        <v>236</v>
      </c>
      <c r="FP2226" s="20"/>
      <c r="FQ2226" s="20"/>
      <c r="FR2226" s="20"/>
      <c r="FS2226" s="20"/>
      <c r="FT2226" s="20"/>
      <c r="FU2226" s="20"/>
      <c r="FV2226" s="20"/>
      <c r="FW2226" s="20"/>
      <c r="FX2226" s="20"/>
      <c r="FY2226" s="20"/>
      <c r="FZ2226" s="20"/>
      <c r="GA2226" s="20"/>
      <c r="GB2226" s="20"/>
      <c r="GC2226" s="20"/>
      <c r="GD2226" s="20"/>
      <c r="GE2226" s="20"/>
      <c r="GF2226" s="20"/>
      <c r="GG2226" s="20"/>
      <c r="GH2226" s="20"/>
      <c r="GI2226" s="20"/>
      <c r="GJ2226" s="20"/>
      <c r="GK2226" s="20"/>
      <c r="GL2226" s="20"/>
      <c r="GM2226" s="20"/>
      <c r="GN2226" s="20"/>
      <c r="GO2226" s="20"/>
      <c r="GP2226" s="20"/>
      <c r="GQ2226" s="20"/>
      <c r="GR2226" s="20"/>
      <c r="GS2226" s="20"/>
      <c r="GT2226" s="20"/>
      <c r="GU2226" s="20"/>
      <c r="GV2226" s="20"/>
      <c r="GW2226" s="20"/>
      <c r="GX2226" s="20"/>
      <c r="GY2226" s="20"/>
    </row>
    <row r="2227" spans="1:207" s="22" customFormat="1" x14ac:dyDescent="0.25">
      <c r="A2227" s="14" t="s">
        <v>6491</v>
      </c>
      <c r="B2227" s="20" t="s">
        <v>6492</v>
      </c>
      <c r="C2227" s="20"/>
      <c r="D2227" s="20" t="s">
        <v>218</v>
      </c>
      <c r="E2227" s="20" t="s">
        <v>219</v>
      </c>
      <c r="F2227" s="20" t="s">
        <v>220</v>
      </c>
      <c r="G2227" s="20" t="s">
        <v>2504</v>
      </c>
      <c r="H2227" s="20" t="s">
        <v>2505</v>
      </c>
      <c r="I2227" s="20" t="s">
        <v>4293</v>
      </c>
      <c r="J2227" s="20" t="s">
        <v>4294</v>
      </c>
      <c r="K2227" s="20">
        <v>14.577721500000001</v>
      </c>
      <c r="L2227" s="20">
        <v>120.9856154</v>
      </c>
      <c r="M2227" s="20"/>
      <c r="N2227" s="20"/>
      <c r="O2227" s="21">
        <v>42923</v>
      </c>
      <c r="P2227" s="20">
        <f t="shared" si="105"/>
        <v>2017</v>
      </c>
      <c r="Q2227" s="20">
        <f t="shared" si="106"/>
        <v>7</v>
      </c>
      <c r="R2227" s="20">
        <f t="shared" si="107"/>
        <v>7</v>
      </c>
      <c r="S2227" s="20"/>
      <c r="T2227" s="20"/>
      <c r="U2227" s="20" t="s">
        <v>225</v>
      </c>
      <c r="V2227" s="20" t="s">
        <v>259</v>
      </c>
      <c r="W2227" s="20" t="s">
        <v>260</v>
      </c>
      <c r="X2227" s="20" t="s">
        <v>239</v>
      </c>
      <c r="Y2227" s="20" t="s">
        <v>229</v>
      </c>
      <c r="Z2227" s="20" t="s">
        <v>6493</v>
      </c>
      <c r="AA2227" s="20"/>
      <c r="AB2227" s="20"/>
      <c r="AC2227" s="20"/>
      <c r="AD2227" s="20" t="s">
        <v>231</v>
      </c>
      <c r="AE2227" s="20"/>
      <c r="AF2227" s="21">
        <v>22545</v>
      </c>
      <c r="AG2227" s="20">
        <v>55</v>
      </c>
      <c r="AH2227" s="20" t="s">
        <v>5873</v>
      </c>
      <c r="AI2227" s="20"/>
      <c r="AJ2227" s="22" t="s">
        <v>6392</v>
      </c>
      <c r="AK2227" s="20" t="s">
        <v>6494</v>
      </c>
      <c r="AL2227" s="20">
        <v>22</v>
      </c>
      <c r="AM2227" s="20"/>
      <c r="AN2227" s="20" t="s">
        <v>236</v>
      </c>
      <c r="AO2227" s="20">
        <v>25</v>
      </c>
      <c r="AP2227" s="20">
        <v>4</v>
      </c>
      <c r="AQ2227" s="20" t="s">
        <v>236</v>
      </c>
      <c r="AR2227" s="20"/>
      <c r="AS2227" s="20" t="s">
        <v>237</v>
      </c>
      <c r="AT2227" s="20" t="s">
        <v>238</v>
      </c>
      <c r="AU2227" s="20"/>
      <c r="AV2227" s="20">
        <v>8</v>
      </c>
      <c r="AW2227" s="20" t="s">
        <v>236</v>
      </c>
      <c r="AX2227" s="20"/>
      <c r="AY2227" s="20"/>
      <c r="AZ2227" s="20"/>
      <c r="BA2227" s="20">
        <v>14</v>
      </c>
      <c r="BB2227" s="20"/>
      <c r="BC2227" s="20" t="s">
        <v>238</v>
      </c>
      <c r="BD2227" s="20"/>
      <c r="BE2227" s="20"/>
      <c r="BF2227" s="20"/>
      <c r="BG2227" s="20" t="s">
        <v>271</v>
      </c>
      <c r="BH2227" s="20" t="s">
        <v>238</v>
      </c>
      <c r="BI2227" s="20"/>
      <c r="BJ2227" s="20">
        <v>2</v>
      </c>
      <c r="BK2227" s="20" t="s">
        <v>236</v>
      </c>
      <c r="BL2227" s="20"/>
      <c r="BM2227" s="20"/>
      <c r="BN2227" s="20"/>
      <c r="BO2227" s="20">
        <v>12</v>
      </c>
      <c r="BP2227" s="20"/>
      <c r="BQ2227" s="20" t="s">
        <v>238</v>
      </c>
      <c r="BR2227" s="20">
        <v>29</v>
      </c>
      <c r="BS2227" s="20"/>
      <c r="BT2227" s="20" t="s">
        <v>236</v>
      </c>
      <c r="BU2227" s="20"/>
      <c r="BV2227" s="20">
        <v>16</v>
      </c>
      <c r="BW2227" s="20" t="s">
        <v>238</v>
      </c>
      <c r="BX2227" s="20"/>
      <c r="BY2227" s="20" t="s">
        <v>271</v>
      </c>
      <c r="BZ2227" s="20" t="s">
        <v>238</v>
      </c>
      <c r="CA2227" s="20"/>
      <c r="CB2227" s="20"/>
      <c r="CC2227" s="20"/>
      <c r="CD2227" s="20"/>
      <c r="CE2227" s="20" t="s">
        <v>271</v>
      </c>
      <c r="CF2227" s="20" t="s">
        <v>238</v>
      </c>
      <c r="CG2227" s="20"/>
      <c r="CH2227" s="20"/>
      <c r="CI2227" s="20"/>
      <c r="CJ2227" s="20"/>
      <c r="CK2227" s="20"/>
      <c r="CL2227" s="20"/>
      <c r="CM2227" s="20"/>
      <c r="CN2227" s="20">
        <v>0.5</v>
      </c>
      <c r="CO2227" s="20" t="s">
        <v>236</v>
      </c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>
        <v>0.5</v>
      </c>
      <c r="DA2227" s="20" t="s">
        <v>236</v>
      </c>
      <c r="DB2227" s="20"/>
      <c r="DC2227" s="20"/>
      <c r="DD2227" s="20"/>
      <c r="DE2227" s="20"/>
      <c r="DF2227" s="20"/>
      <c r="DG2227" s="20"/>
      <c r="DH2227" s="20"/>
      <c r="DI2227" s="20" t="s">
        <v>241</v>
      </c>
      <c r="DJ2227" s="20" t="s">
        <v>236</v>
      </c>
      <c r="DK2227" s="20"/>
      <c r="DL2227" s="20"/>
      <c r="DM2227" s="20"/>
      <c r="DN2227" s="20"/>
      <c r="DO2227" s="20" t="s">
        <v>244</v>
      </c>
      <c r="DP2227" s="20" t="s">
        <v>236</v>
      </c>
      <c r="DQ2227" s="20"/>
      <c r="DR2227" s="20"/>
      <c r="DS2227" s="20"/>
      <c r="DT2227" s="20"/>
      <c r="DU2227" s="20" t="s">
        <v>242</v>
      </c>
      <c r="DV2227" s="20" t="s">
        <v>236</v>
      </c>
      <c r="DW2227" s="20"/>
      <c r="DX2227" s="20">
        <v>1</v>
      </c>
      <c r="DY2227" s="20" t="s">
        <v>236</v>
      </c>
      <c r="DZ2227" s="20"/>
      <c r="EA2227" s="20"/>
      <c r="EB2227" s="20"/>
      <c r="EC2227" s="20">
        <v>32</v>
      </c>
      <c r="ED2227" s="20"/>
      <c r="EE2227" s="20" t="s">
        <v>236</v>
      </c>
      <c r="EF2227" s="20"/>
      <c r="EG2227" s="20"/>
      <c r="EH2227" s="20"/>
      <c r="EI2227" s="20"/>
      <c r="EJ2227" s="20"/>
      <c r="EK2227" s="20"/>
      <c r="EL2227" s="20"/>
      <c r="EM2227" s="20"/>
      <c r="EN2227" s="20"/>
      <c r="EO2227" s="20"/>
      <c r="EP2227" s="20"/>
      <c r="EQ2227" s="20"/>
      <c r="ER2227" s="20"/>
      <c r="ES2227" s="20"/>
      <c r="ET2227" s="20"/>
      <c r="EU2227" s="20"/>
      <c r="EV2227" s="20"/>
      <c r="EW2227" s="20"/>
      <c r="EX2227" s="20"/>
      <c r="EY2227" s="20"/>
      <c r="EZ2227" s="20"/>
      <c r="FA2227" s="20"/>
      <c r="FB2227" s="20"/>
      <c r="FC2227" s="20"/>
      <c r="FD2227" s="20"/>
      <c r="FE2227" s="20"/>
      <c r="FF2227" s="20"/>
      <c r="FG2227" s="20"/>
      <c r="FH2227" s="20"/>
      <c r="FI2227" s="20"/>
      <c r="FJ2227" s="20"/>
      <c r="FK2227" s="20"/>
      <c r="FL2227" s="20"/>
      <c r="FM2227" s="20"/>
      <c r="FN2227" s="20"/>
      <c r="FO2227" s="20"/>
      <c r="FP2227" s="20"/>
      <c r="FQ2227" s="20"/>
      <c r="FR2227" s="20"/>
      <c r="FS2227" s="20"/>
      <c r="FT2227" s="20"/>
      <c r="FU2227" s="20"/>
      <c r="FV2227" s="20"/>
      <c r="FW2227" s="20"/>
      <c r="FX2227" s="20"/>
      <c r="FY2227" s="20"/>
      <c r="FZ2227" s="20"/>
      <c r="GA2227" s="20"/>
      <c r="GB2227" s="20"/>
      <c r="GC2227" s="20"/>
      <c r="GD2227" s="20"/>
      <c r="GE2227" s="20"/>
      <c r="GF2227" s="20"/>
      <c r="GG2227" s="20"/>
      <c r="GH2227" s="20"/>
      <c r="GI2227" s="20" t="s">
        <v>244</v>
      </c>
      <c r="GJ2227" s="20" t="s">
        <v>236</v>
      </c>
      <c r="GK2227" s="20"/>
      <c r="GL2227" s="20"/>
      <c r="GM2227" s="20"/>
      <c r="GN2227" s="20"/>
      <c r="GO2227" s="20"/>
      <c r="GP2227" s="20"/>
      <c r="GQ2227" s="20"/>
      <c r="GR2227" s="20"/>
      <c r="GS2227" s="20"/>
      <c r="GT2227" s="20"/>
      <c r="GU2227" s="20" t="s">
        <v>244</v>
      </c>
      <c r="GV2227" s="20" t="s">
        <v>236</v>
      </c>
      <c r="GW2227" s="20"/>
      <c r="GX2227" s="20"/>
      <c r="GY2227" s="20"/>
    </row>
    <row r="2228" spans="1:207" s="22" customFormat="1" x14ac:dyDescent="0.25">
      <c r="A2228" s="14" t="s">
        <v>6495</v>
      </c>
      <c r="B2228" s="20" t="s">
        <v>6496</v>
      </c>
      <c r="C2228" s="20"/>
      <c r="D2228" s="20" t="s">
        <v>218</v>
      </c>
      <c r="E2228" s="20" t="s">
        <v>219</v>
      </c>
      <c r="F2228" s="20" t="s">
        <v>220</v>
      </c>
      <c r="G2228" s="20" t="s">
        <v>2504</v>
      </c>
      <c r="H2228" s="20" t="s">
        <v>2505</v>
      </c>
      <c r="I2228" s="20" t="s">
        <v>4293</v>
      </c>
      <c r="J2228" s="20" t="s">
        <v>4294</v>
      </c>
      <c r="K2228" s="20">
        <v>14.577721500000001</v>
      </c>
      <c r="L2228" s="20">
        <v>120.9856154</v>
      </c>
      <c r="M2228" s="20"/>
      <c r="N2228" s="20"/>
      <c r="O2228" s="21">
        <v>42923</v>
      </c>
      <c r="P2228" s="20">
        <f t="shared" si="105"/>
        <v>2017</v>
      </c>
      <c r="Q2228" s="20">
        <f t="shared" si="106"/>
        <v>7</v>
      </c>
      <c r="R2228" s="20">
        <f t="shared" si="107"/>
        <v>7</v>
      </c>
      <c r="S2228" s="20"/>
      <c r="T2228" s="20"/>
      <c r="U2228" s="20" t="s">
        <v>225</v>
      </c>
      <c r="V2228" s="20" t="s">
        <v>259</v>
      </c>
      <c r="W2228" s="20" t="s">
        <v>260</v>
      </c>
      <c r="X2228" s="20" t="s">
        <v>239</v>
      </c>
      <c r="Y2228" s="20" t="s">
        <v>6120</v>
      </c>
      <c r="Z2228" s="20" t="s">
        <v>6337</v>
      </c>
      <c r="AA2228" s="20"/>
      <c r="AB2228" s="20"/>
      <c r="AC2228" s="20"/>
      <c r="AD2228" s="20" t="s">
        <v>231</v>
      </c>
      <c r="AE2228" s="20"/>
      <c r="AF2228" s="21">
        <v>23233</v>
      </c>
      <c r="AG2228" s="20">
        <v>53</v>
      </c>
      <c r="AH2228" s="20" t="s">
        <v>5867</v>
      </c>
      <c r="AI2228" s="20"/>
      <c r="AJ2228" s="22" t="s">
        <v>6392</v>
      </c>
      <c r="AK2228" s="20" t="s">
        <v>6497</v>
      </c>
      <c r="AL2228" s="20">
        <v>23</v>
      </c>
      <c r="AM2228" s="20"/>
      <c r="AN2228" s="20" t="s">
        <v>236</v>
      </c>
      <c r="AO2228" s="20">
        <v>22</v>
      </c>
      <c r="AP2228" s="20">
        <v>4</v>
      </c>
      <c r="AQ2228" s="20" t="s">
        <v>236</v>
      </c>
      <c r="AR2228" s="20"/>
      <c r="AS2228" s="20" t="s">
        <v>237</v>
      </c>
      <c r="AT2228" s="20" t="s">
        <v>238</v>
      </c>
      <c r="AU2228" s="20"/>
      <c r="AV2228" s="20">
        <v>8</v>
      </c>
      <c r="AW2228" s="20" t="s">
        <v>236</v>
      </c>
      <c r="AX2228" s="20"/>
      <c r="AY2228" s="20"/>
      <c r="AZ2228" s="20"/>
      <c r="BA2228" s="20">
        <v>20</v>
      </c>
      <c r="BB2228" s="20"/>
      <c r="BC2228" s="20" t="s">
        <v>239</v>
      </c>
      <c r="BD2228" s="20"/>
      <c r="BE2228" s="20"/>
      <c r="BF2228" s="20"/>
      <c r="BG2228" s="20" t="s">
        <v>271</v>
      </c>
      <c r="BH2228" s="20" t="s">
        <v>238</v>
      </c>
      <c r="BI2228" s="20"/>
      <c r="BJ2228" s="20">
        <v>2</v>
      </c>
      <c r="BK2228" s="20" t="s">
        <v>236</v>
      </c>
      <c r="BL2228" s="20"/>
      <c r="BM2228" s="20"/>
      <c r="BN2228" s="20"/>
      <c r="BO2228" s="20">
        <v>10</v>
      </c>
      <c r="BP2228" s="20"/>
      <c r="BQ2228" s="20" t="s">
        <v>238</v>
      </c>
      <c r="BR2228" s="20">
        <v>25</v>
      </c>
      <c r="BS2228" s="20"/>
      <c r="BT2228" s="20" t="s">
        <v>236</v>
      </c>
      <c r="BU2228" s="20"/>
      <c r="BV2228" s="20">
        <v>32</v>
      </c>
      <c r="BW2228" s="20" t="s">
        <v>238</v>
      </c>
      <c r="BX2228" s="20"/>
      <c r="BY2228" s="20" t="s">
        <v>271</v>
      </c>
      <c r="BZ2228" s="20" t="s">
        <v>238</v>
      </c>
      <c r="CA2228" s="20"/>
      <c r="CB2228" s="20"/>
      <c r="CC2228" s="20"/>
      <c r="CD2228" s="20"/>
      <c r="CE2228" s="20" t="s">
        <v>271</v>
      </c>
      <c r="CF2228" s="20" t="s">
        <v>238</v>
      </c>
      <c r="CG2228" s="20"/>
      <c r="CH2228" s="20"/>
      <c r="CI2228" s="20"/>
      <c r="CJ2228" s="20"/>
      <c r="CK2228" s="20"/>
      <c r="CL2228" s="20"/>
      <c r="CM2228" s="20"/>
      <c r="CN2228" s="20" t="s">
        <v>240</v>
      </c>
      <c r="CO2228" s="20" t="s">
        <v>238</v>
      </c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>
        <v>16</v>
      </c>
      <c r="DA2228" s="20" t="s">
        <v>238</v>
      </c>
      <c r="DB2228" s="20"/>
      <c r="DC2228" s="20"/>
      <c r="DD2228" s="20"/>
      <c r="DE2228" s="20"/>
      <c r="DF2228" s="20"/>
      <c r="DG2228" s="20"/>
      <c r="DH2228" s="20"/>
      <c r="DI2228" s="20" t="s">
        <v>241</v>
      </c>
      <c r="DJ2228" s="20" t="s">
        <v>236</v>
      </c>
      <c r="DK2228" s="20"/>
      <c r="DL2228" s="20"/>
      <c r="DM2228" s="20"/>
      <c r="DN2228" s="20"/>
      <c r="DO2228" s="20" t="s">
        <v>244</v>
      </c>
      <c r="DP2228" s="20" t="s">
        <v>236</v>
      </c>
      <c r="DQ2228" s="20"/>
      <c r="DR2228" s="20"/>
      <c r="DS2228" s="20"/>
      <c r="DT2228" s="20"/>
      <c r="DU2228" s="20" t="s">
        <v>242</v>
      </c>
      <c r="DV2228" s="20" t="s">
        <v>236</v>
      </c>
      <c r="DW2228" s="20"/>
      <c r="DX2228" s="20" t="s">
        <v>272</v>
      </c>
      <c r="DY2228" s="20" t="s">
        <v>238</v>
      </c>
      <c r="DZ2228" s="20"/>
      <c r="EA2228" s="20"/>
      <c r="EB2228" s="20"/>
      <c r="EC2228" s="20">
        <v>32</v>
      </c>
      <c r="ED2228" s="20"/>
      <c r="EE2228" s="20" t="s">
        <v>236</v>
      </c>
      <c r="EF2228" s="20"/>
      <c r="EG2228" s="20"/>
      <c r="EH2228" s="20"/>
      <c r="EI2228" s="20"/>
      <c r="EJ2228" s="20"/>
      <c r="EK2228" s="20"/>
      <c r="EL2228" s="20"/>
      <c r="EM2228" s="20"/>
      <c r="EN2228" s="20"/>
      <c r="EO2228" s="20"/>
      <c r="EP2228" s="20"/>
      <c r="EQ2228" s="20"/>
      <c r="ER2228" s="20"/>
      <c r="ES2228" s="20"/>
      <c r="ET2228" s="20"/>
      <c r="EU2228" s="20"/>
      <c r="EV2228" s="20"/>
      <c r="EW2228" s="20"/>
      <c r="EX2228" s="20"/>
      <c r="EY2228" s="20"/>
      <c r="EZ2228" s="20"/>
      <c r="FA2228" s="20"/>
      <c r="FB2228" s="20"/>
      <c r="FC2228" s="20"/>
      <c r="FD2228" s="20"/>
      <c r="FE2228" s="20"/>
      <c r="FF2228" s="20"/>
      <c r="FG2228" s="20"/>
      <c r="FH2228" s="20"/>
      <c r="FI2228" s="20"/>
      <c r="FJ2228" s="20"/>
      <c r="FK2228" s="20"/>
      <c r="FL2228" s="20"/>
      <c r="FM2228" s="20"/>
      <c r="FN2228" s="20"/>
      <c r="FO2228" s="20"/>
      <c r="FP2228" s="20"/>
      <c r="FQ2228" s="20"/>
      <c r="FR2228" s="20"/>
      <c r="FS2228" s="20"/>
      <c r="FT2228" s="20"/>
      <c r="FU2228" s="20"/>
      <c r="FV2228" s="20"/>
      <c r="FW2228" s="20"/>
      <c r="FX2228" s="20"/>
      <c r="FY2228" s="20"/>
      <c r="FZ2228" s="20"/>
      <c r="GA2228" s="20"/>
      <c r="GB2228" s="20"/>
      <c r="GC2228" s="20"/>
      <c r="GD2228" s="20"/>
      <c r="GE2228" s="20"/>
      <c r="GF2228" s="20"/>
      <c r="GG2228" s="20"/>
      <c r="GH2228" s="20"/>
      <c r="GI2228" s="20" t="s">
        <v>273</v>
      </c>
      <c r="GJ2228" s="20" t="s">
        <v>238</v>
      </c>
      <c r="GK2228" s="20"/>
      <c r="GL2228" s="20"/>
      <c r="GM2228" s="20"/>
      <c r="GN2228" s="20"/>
      <c r="GO2228" s="20"/>
      <c r="GP2228" s="20"/>
      <c r="GQ2228" s="20"/>
      <c r="GR2228" s="20"/>
      <c r="GS2228" s="20"/>
      <c r="GT2228" s="20"/>
      <c r="GU2228" s="20" t="s">
        <v>244</v>
      </c>
      <c r="GV2228" s="20" t="s">
        <v>236</v>
      </c>
      <c r="GW2228" s="20"/>
      <c r="GX2228" s="20"/>
      <c r="GY2228" s="20"/>
    </row>
    <row r="2229" spans="1:207" s="22" customFormat="1" x14ac:dyDescent="0.25">
      <c r="A2229" s="14" t="s">
        <v>6498</v>
      </c>
      <c r="B2229" s="20" t="s">
        <v>6499</v>
      </c>
      <c r="C2229" s="20"/>
      <c r="D2229" s="20" t="s">
        <v>218</v>
      </c>
      <c r="E2229" s="20" t="s">
        <v>219</v>
      </c>
      <c r="F2229" s="20" t="s">
        <v>220</v>
      </c>
      <c r="G2229" s="20" t="s">
        <v>2504</v>
      </c>
      <c r="H2229" s="20" t="s">
        <v>2505</v>
      </c>
      <c r="I2229" s="20" t="s">
        <v>4293</v>
      </c>
      <c r="J2229" s="20" t="s">
        <v>4294</v>
      </c>
      <c r="K2229" s="20">
        <v>14.577721500000001</v>
      </c>
      <c r="L2229" s="20">
        <v>120.9856154</v>
      </c>
      <c r="M2229" s="20"/>
      <c r="N2229" s="20"/>
      <c r="O2229" s="21">
        <v>42983</v>
      </c>
      <c r="P2229" s="20">
        <f t="shared" si="105"/>
        <v>2017</v>
      </c>
      <c r="Q2229" s="20">
        <f t="shared" si="106"/>
        <v>9</v>
      </c>
      <c r="R2229" s="20">
        <f t="shared" si="107"/>
        <v>5</v>
      </c>
      <c r="S2229" s="20"/>
      <c r="T2229" s="20"/>
      <c r="U2229" s="20" t="s">
        <v>225</v>
      </c>
      <c r="V2229" s="20" t="s">
        <v>259</v>
      </c>
      <c r="W2229" s="20" t="s">
        <v>260</v>
      </c>
      <c r="X2229" s="20" t="s">
        <v>239</v>
      </c>
      <c r="Y2229" s="20" t="s">
        <v>294</v>
      </c>
      <c r="Z2229" s="20" t="s">
        <v>6337</v>
      </c>
      <c r="AA2229" s="20"/>
      <c r="AB2229" s="20"/>
      <c r="AC2229" s="20"/>
      <c r="AD2229" s="20" t="s">
        <v>231</v>
      </c>
      <c r="AE2229" s="20"/>
      <c r="AF2229" s="21">
        <v>26896</v>
      </c>
      <c r="AG2229" s="20">
        <v>44</v>
      </c>
      <c r="AH2229" s="20" t="s">
        <v>5873</v>
      </c>
      <c r="AI2229" s="20"/>
      <c r="AJ2229" s="22" t="s">
        <v>6392</v>
      </c>
      <c r="AK2229" s="20" t="s">
        <v>354</v>
      </c>
      <c r="AL2229" s="20">
        <v>19</v>
      </c>
      <c r="AM2229" s="20"/>
      <c r="AN2229" s="20" t="s">
        <v>236</v>
      </c>
      <c r="AO2229" s="20">
        <v>17</v>
      </c>
      <c r="AP2229" s="20">
        <v>16</v>
      </c>
      <c r="AQ2229" s="20" t="s">
        <v>239</v>
      </c>
      <c r="AR2229" s="20"/>
      <c r="AS2229" s="20" t="s">
        <v>237</v>
      </c>
      <c r="AT2229" s="20" t="s">
        <v>238</v>
      </c>
      <c r="AU2229" s="20"/>
      <c r="AV2229" s="20"/>
      <c r="AW2229" s="20"/>
      <c r="AX2229" s="20"/>
      <c r="AY2229" s="20"/>
      <c r="AZ2229" s="20"/>
      <c r="BA2229" s="20">
        <v>7</v>
      </c>
      <c r="BB2229" s="20"/>
      <c r="BC2229" s="20" t="s">
        <v>238</v>
      </c>
      <c r="BD2229" s="20"/>
      <c r="BE2229" s="20"/>
      <c r="BF2229" s="20"/>
      <c r="BG2229" s="20" t="s">
        <v>271</v>
      </c>
      <c r="BH2229" s="20" t="s">
        <v>238</v>
      </c>
      <c r="BI2229" s="20">
        <v>15</v>
      </c>
      <c r="BJ2229" s="20" t="s">
        <v>271</v>
      </c>
      <c r="BK2229" s="20" t="s">
        <v>238</v>
      </c>
      <c r="BL2229" s="20"/>
      <c r="BM2229" s="20"/>
      <c r="BN2229" s="20"/>
      <c r="BO2229" s="20">
        <v>6</v>
      </c>
      <c r="BP2229" s="20"/>
      <c r="BQ2229" s="20" t="s">
        <v>238</v>
      </c>
      <c r="BR2229" s="20">
        <v>23</v>
      </c>
      <c r="BS2229" s="20"/>
      <c r="BT2229" s="20" t="s">
        <v>236</v>
      </c>
      <c r="BU2229" s="20"/>
      <c r="BV2229" s="20">
        <v>16</v>
      </c>
      <c r="BW2229" s="20" t="s">
        <v>238</v>
      </c>
      <c r="BX2229" s="20"/>
      <c r="BY2229" s="20" t="s">
        <v>271</v>
      </c>
      <c r="BZ2229" s="20" t="s">
        <v>238</v>
      </c>
      <c r="CA2229" s="20"/>
      <c r="CB2229" s="20"/>
      <c r="CC2229" s="20"/>
      <c r="CD2229" s="20"/>
      <c r="CE2229" s="20" t="s">
        <v>271</v>
      </c>
      <c r="CF2229" s="20" t="s">
        <v>238</v>
      </c>
      <c r="CG2229" s="20"/>
      <c r="CH2229" s="20"/>
      <c r="CI2229" s="20"/>
      <c r="CJ2229" s="20"/>
      <c r="CK2229" s="20"/>
      <c r="CL2229" s="20"/>
      <c r="CM2229" s="20"/>
      <c r="CN2229" s="20" t="s">
        <v>240</v>
      </c>
      <c r="CO2229" s="20" t="s">
        <v>238</v>
      </c>
      <c r="CP2229" s="20"/>
      <c r="CQ2229" s="20"/>
      <c r="CR2229" s="20"/>
      <c r="CS2229" s="20"/>
      <c r="CT2229" s="20"/>
      <c r="CU2229" s="20"/>
      <c r="CV2229" s="20"/>
      <c r="CW2229" s="20"/>
      <c r="CX2229" s="20"/>
      <c r="CY2229" s="20"/>
      <c r="CZ2229" s="20">
        <v>16</v>
      </c>
      <c r="DA2229" s="20" t="s">
        <v>238</v>
      </c>
      <c r="DB2229" s="20"/>
      <c r="DC2229" s="20"/>
      <c r="DD2229" s="20"/>
      <c r="DE2229" s="20"/>
      <c r="DF2229" s="20"/>
      <c r="DG2229" s="20"/>
      <c r="DH2229" s="20"/>
      <c r="DI2229" s="20" t="s">
        <v>241</v>
      </c>
      <c r="DJ2229" s="20" t="s">
        <v>236</v>
      </c>
      <c r="DK2229" s="20"/>
      <c r="DL2229" s="20"/>
      <c r="DM2229" s="20"/>
      <c r="DN2229" s="20"/>
      <c r="DO2229" s="20" t="s">
        <v>273</v>
      </c>
      <c r="DP2229" s="20" t="s">
        <v>238</v>
      </c>
      <c r="DQ2229" s="20"/>
      <c r="DR2229" s="20"/>
      <c r="DS2229" s="20"/>
      <c r="DT2229" s="20"/>
      <c r="DU2229" s="20" t="s">
        <v>242</v>
      </c>
      <c r="DV2229" s="20" t="s">
        <v>236</v>
      </c>
      <c r="DW2229" s="20"/>
      <c r="DX2229" s="20"/>
      <c r="DY2229" s="20"/>
      <c r="DZ2229" s="20"/>
      <c r="EA2229" s="20"/>
      <c r="EB2229" s="20"/>
      <c r="EC2229" s="20">
        <v>32</v>
      </c>
      <c r="ED2229" s="20"/>
      <c r="EE2229" s="20" t="s">
        <v>236</v>
      </c>
      <c r="EF2229" s="20"/>
      <c r="EG2229" s="20"/>
      <c r="EH2229" s="20"/>
      <c r="EI2229" s="20"/>
      <c r="EJ2229" s="20"/>
      <c r="EK2229" s="20"/>
      <c r="EL2229" s="20"/>
      <c r="EM2229" s="20"/>
      <c r="EN2229" s="20"/>
      <c r="EO2229" s="20"/>
      <c r="EP2229" s="20"/>
      <c r="EQ2229" s="20"/>
      <c r="ER2229" s="20"/>
      <c r="ES2229" s="20"/>
      <c r="ET2229" s="20"/>
      <c r="EU2229" s="20"/>
      <c r="EV2229" s="20"/>
      <c r="EW2229" s="20"/>
      <c r="EX2229" s="20"/>
      <c r="EY2229" s="20"/>
      <c r="EZ2229" s="20"/>
      <c r="FA2229" s="20"/>
      <c r="FB2229" s="20"/>
      <c r="FC2229" s="20"/>
      <c r="FD2229" s="20"/>
      <c r="FE2229" s="20"/>
      <c r="FF2229" s="20"/>
      <c r="FG2229" s="20"/>
      <c r="FH2229" s="20"/>
      <c r="FI2229" s="20"/>
      <c r="FJ2229" s="20"/>
      <c r="FK2229" s="20"/>
      <c r="FL2229" s="20"/>
      <c r="FM2229" s="20">
        <v>23</v>
      </c>
      <c r="FN2229" s="20"/>
      <c r="FO2229" s="20" t="s">
        <v>236</v>
      </c>
      <c r="FP2229" s="20"/>
      <c r="FQ2229" s="20"/>
      <c r="FR2229" s="20"/>
      <c r="FS2229" s="20"/>
      <c r="FT2229" s="20"/>
      <c r="FU2229" s="20"/>
      <c r="FV2229" s="20"/>
      <c r="FW2229" s="20"/>
      <c r="FX2229" s="20"/>
      <c r="FY2229" s="20"/>
      <c r="FZ2229" s="20"/>
      <c r="GA2229" s="20"/>
      <c r="GB2229" s="20"/>
      <c r="GC2229" s="20"/>
      <c r="GD2229" s="20"/>
      <c r="GE2229" s="20"/>
      <c r="GF2229" s="20"/>
      <c r="GG2229" s="20"/>
      <c r="GH2229" s="20"/>
      <c r="GI2229" s="20"/>
      <c r="GJ2229" s="20"/>
      <c r="GK2229" s="20"/>
      <c r="GL2229" s="20"/>
      <c r="GM2229" s="20"/>
      <c r="GN2229" s="20"/>
      <c r="GO2229" s="20"/>
      <c r="GP2229" s="20"/>
      <c r="GQ2229" s="20"/>
      <c r="GR2229" s="20"/>
      <c r="GS2229" s="20"/>
      <c r="GT2229" s="20"/>
      <c r="GU2229" s="20"/>
      <c r="GV2229" s="20"/>
      <c r="GW2229" s="20"/>
      <c r="GX2229" s="20"/>
      <c r="GY2229" s="20"/>
    </row>
    <row r="2230" spans="1:207" s="22" customFormat="1" x14ac:dyDescent="0.25">
      <c r="A2230" s="14" t="s">
        <v>6500</v>
      </c>
      <c r="B2230" s="20" t="s">
        <v>6501</v>
      </c>
      <c r="C2230" s="20"/>
      <c r="D2230" s="20" t="s">
        <v>218</v>
      </c>
      <c r="E2230" s="20" t="s">
        <v>219</v>
      </c>
      <c r="F2230" s="20" t="s">
        <v>220</v>
      </c>
      <c r="G2230" s="20" t="s">
        <v>2504</v>
      </c>
      <c r="H2230" s="20" t="s">
        <v>2505</v>
      </c>
      <c r="I2230" s="20" t="s">
        <v>4293</v>
      </c>
      <c r="J2230" s="20" t="s">
        <v>4294</v>
      </c>
      <c r="K2230" s="20">
        <v>14.577721500000001</v>
      </c>
      <c r="L2230" s="20">
        <v>120.9856154</v>
      </c>
      <c r="M2230" s="20"/>
      <c r="N2230" s="20"/>
      <c r="O2230" s="21">
        <v>43043</v>
      </c>
      <c r="P2230" s="20">
        <f t="shared" si="105"/>
        <v>2017</v>
      </c>
      <c r="Q2230" s="20">
        <f t="shared" si="106"/>
        <v>11</v>
      </c>
      <c r="R2230" s="20">
        <f t="shared" si="107"/>
        <v>4</v>
      </c>
      <c r="S2230" s="20"/>
      <c r="T2230" s="20"/>
      <c r="U2230" s="20" t="s">
        <v>225</v>
      </c>
      <c r="V2230" s="20" t="s">
        <v>259</v>
      </c>
      <c r="W2230" s="20" t="s">
        <v>260</v>
      </c>
      <c r="X2230" s="20" t="s">
        <v>239</v>
      </c>
      <c r="Y2230" s="20" t="s">
        <v>229</v>
      </c>
      <c r="Z2230" s="20">
        <v>4</v>
      </c>
      <c r="AA2230" s="20"/>
      <c r="AB2230" s="20"/>
      <c r="AC2230" s="20"/>
      <c r="AD2230" s="20" t="s">
        <v>231</v>
      </c>
      <c r="AE2230" s="20"/>
      <c r="AF2230" s="21">
        <v>24669</v>
      </c>
      <c r="AG2230" s="20">
        <v>50</v>
      </c>
      <c r="AH2230" s="20" t="s">
        <v>5873</v>
      </c>
      <c r="AI2230" s="20"/>
      <c r="AJ2230" s="22" t="s">
        <v>6399</v>
      </c>
      <c r="AK2230" s="20" t="s">
        <v>6502</v>
      </c>
      <c r="AL2230" s="20">
        <v>22</v>
      </c>
      <c r="AM2230" s="20"/>
      <c r="AN2230" s="20" t="s">
        <v>236</v>
      </c>
      <c r="AO2230" s="20">
        <v>6</v>
      </c>
      <c r="AP2230" s="20" t="s">
        <v>237</v>
      </c>
      <c r="AQ2230" s="20" t="s">
        <v>238</v>
      </c>
      <c r="AR2230" s="20"/>
      <c r="AS2230" s="20" t="s">
        <v>237</v>
      </c>
      <c r="AT2230" s="20" t="s">
        <v>238</v>
      </c>
      <c r="AU2230" s="20"/>
      <c r="AV2230" s="20"/>
      <c r="AW2230" s="20"/>
      <c r="AX2230" s="20"/>
      <c r="AY2230" s="20"/>
      <c r="AZ2230" s="20"/>
      <c r="BA2230" s="20">
        <v>6</v>
      </c>
      <c r="BB2230" s="20"/>
      <c r="BC2230" s="20" t="s">
        <v>238</v>
      </c>
      <c r="BD2230" s="20"/>
      <c r="BE2230" s="20"/>
      <c r="BF2230" s="20"/>
      <c r="BG2230" s="20" t="s">
        <v>271</v>
      </c>
      <c r="BH2230" s="20" t="s">
        <v>238</v>
      </c>
      <c r="BI2230" s="20"/>
      <c r="BJ2230" s="20">
        <v>2</v>
      </c>
      <c r="BK2230" s="20" t="s">
        <v>236</v>
      </c>
      <c r="BL2230" s="20"/>
      <c r="BM2230" s="20"/>
      <c r="BN2230" s="20"/>
      <c r="BO2230" s="20">
        <v>13</v>
      </c>
      <c r="BP2230" s="20"/>
      <c r="BQ2230" s="20" t="s">
        <v>238</v>
      </c>
      <c r="BR2230" s="20">
        <v>6</v>
      </c>
      <c r="BS2230" s="20"/>
      <c r="BT2230" s="20" t="s">
        <v>238</v>
      </c>
      <c r="BU2230" s="20"/>
      <c r="BV2230" s="20" t="s">
        <v>271</v>
      </c>
      <c r="BW2230" s="20" t="s">
        <v>238</v>
      </c>
      <c r="BX2230" s="20"/>
      <c r="BY2230" s="20" t="s">
        <v>271</v>
      </c>
      <c r="BZ2230" s="20" t="s">
        <v>238</v>
      </c>
      <c r="CA2230" s="20"/>
      <c r="CB2230" s="20"/>
      <c r="CC2230" s="20"/>
      <c r="CD2230" s="20"/>
      <c r="CE2230" s="20" t="s">
        <v>271</v>
      </c>
      <c r="CF2230" s="20" t="s">
        <v>238</v>
      </c>
      <c r="CG2230" s="20"/>
      <c r="CH2230" s="20"/>
      <c r="CI2230" s="20"/>
      <c r="CJ2230" s="20"/>
      <c r="CK2230" s="20"/>
      <c r="CL2230" s="20"/>
      <c r="CM2230" s="20"/>
      <c r="CN2230" s="20" t="s">
        <v>240</v>
      </c>
      <c r="CO2230" s="20" t="s">
        <v>238</v>
      </c>
      <c r="CP2230" s="20"/>
      <c r="CQ2230" s="20"/>
      <c r="CR2230" s="20"/>
      <c r="CS2230" s="20"/>
      <c r="CT2230" s="20"/>
      <c r="CU2230" s="20"/>
      <c r="CV2230" s="20"/>
      <c r="CW2230" s="20">
        <v>0.5</v>
      </c>
      <c r="CX2230" s="20" t="s">
        <v>236</v>
      </c>
      <c r="CY2230" s="20"/>
      <c r="CZ2230" s="20" t="s">
        <v>273</v>
      </c>
      <c r="DA2230" s="20" t="s">
        <v>238</v>
      </c>
      <c r="DB2230" s="20"/>
      <c r="DC2230" s="20"/>
      <c r="DD2230" s="20"/>
      <c r="DE2230" s="20"/>
      <c r="DF2230" s="20"/>
      <c r="DG2230" s="20"/>
      <c r="DH2230" s="20"/>
      <c r="DI2230" s="20">
        <v>4</v>
      </c>
      <c r="DJ2230" s="20" t="s">
        <v>238</v>
      </c>
      <c r="DK2230" s="20"/>
      <c r="DL2230" s="20"/>
      <c r="DM2230" s="20"/>
      <c r="DN2230" s="20"/>
      <c r="DO2230" s="20" t="s">
        <v>244</v>
      </c>
      <c r="DP2230" s="20" t="s">
        <v>236</v>
      </c>
      <c r="DQ2230" s="20"/>
      <c r="DR2230" s="20"/>
      <c r="DS2230" s="20"/>
      <c r="DT2230" s="20"/>
      <c r="DU2230" s="20" t="s">
        <v>273</v>
      </c>
      <c r="DV2230" s="20" t="s">
        <v>238</v>
      </c>
      <c r="DW2230" s="20"/>
      <c r="DX2230" s="20"/>
      <c r="DY2230" s="20"/>
      <c r="DZ2230" s="20"/>
      <c r="EA2230" s="20"/>
      <c r="EB2230" s="20"/>
      <c r="EC2230" s="20">
        <v>20</v>
      </c>
      <c r="ED2230" s="20">
        <v>2</v>
      </c>
      <c r="EE2230" s="20" t="s">
        <v>239</v>
      </c>
      <c r="EF2230" s="20"/>
      <c r="EG2230" s="20"/>
      <c r="EH2230" s="20"/>
      <c r="EI2230" s="20"/>
      <c r="EJ2230" s="20"/>
      <c r="EK2230" s="20"/>
      <c r="EL2230" s="20"/>
      <c r="EM2230" s="20"/>
      <c r="EN2230" s="20"/>
      <c r="EO2230" s="20"/>
      <c r="EP2230" s="20"/>
      <c r="EQ2230" s="20"/>
      <c r="ER2230" s="20"/>
      <c r="ES2230" s="20"/>
      <c r="ET2230" s="20"/>
      <c r="EU2230" s="20"/>
      <c r="EV2230" s="20"/>
      <c r="EW2230" s="20"/>
      <c r="EX2230" s="20"/>
      <c r="EY2230" s="20"/>
      <c r="EZ2230" s="20"/>
      <c r="FA2230" s="20"/>
      <c r="FB2230" s="20"/>
      <c r="FC2230" s="20"/>
      <c r="FD2230" s="20"/>
      <c r="FE2230" s="20"/>
      <c r="FF2230" s="20"/>
      <c r="FG2230" s="20"/>
      <c r="FH2230" s="20"/>
      <c r="FI2230" s="20"/>
      <c r="FJ2230" s="20"/>
      <c r="FK2230" s="20"/>
      <c r="FL2230" s="20"/>
      <c r="FM2230" s="20">
        <v>11</v>
      </c>
      <c r="FN2230" s="20"/>
      <c r="FO2230" s="20" t="s">
        <v>238</v>
      </c>
      <c r="FP2230" s="20"/>
      <c r="FQ2230" s="20"/>
      <c r="FR2230" s="20"/>
      <c r="FS2230" s="20"/>
      <c r="FT2230" s="20"/>
      <c r="FU2230" s="20"/>
      <c r="FV2230" s="20"/>
      <c r="FW2230" s="20"/>
      <c r="FX2230" s="20"/>
      <c r="FY2230" s="20"/>
      <c r="FZ2230" s="20"/>
      <c r="GA2230" s="20"/>
      <c r="GB2230" s="20"/>
      <c r="GC2230" s="20"/>
      <c r="GD2230" s="20"/>
      <c r="GE2230" s="20"/>
      <c r="GF2230" s="20"/>
      <c r="GG2230" s="20"/>
      <c r="GH2230" s="20"/>
      <c r="GI2230" s="20"/>
      <c r="GJ2230" s="20"/>
      <c r="GK2230" s="20"/>
      <c r="GL2230" s="20"/>
      <c r="GM2230" s="20"/>
      <c r="GN2230" s="20"/>
      <c r="GO2230" s="20"/>
      <c r="GP2230" s="20"/>
      <c r="GQ2230" s="20"/>
      <c r="GR2230" s="20"/>
      <c r="GS2230" s="20"/>
      <c r="GT2230" s="20"/>
      <c r="GU2230" s="20"/>
      <c r="GV2230" s="20"/>
      <c r="GW2230" s="20"/>
      <c r="GX2230" s="20"/>
      <c r="GY2230" s="20"/>
    </row>
    <row r="2231" spans="1:207" s="22" customFormat="1" x14ac:dyDescent="0.25">
      <c r="A2231" s="14" t="s">
        <v>6503</v>
      </c>
      <c r="B2231" s="20" t="s">
        <v>6504</v>
      </c>
      <c r="C2231" s="20"/>
      <c r="D2231" s="20" t="s">
        <v>218</v>
      </c>
      <c r="E2231" s="20" t="s">
        <v>219</v>
      </c>
      <c r="F2231" s="20" t="s">
        <v>220</v>
      </c>
      <c r="G2231" s="20" t="s">
        <v>2504</v>
      </c>
      <c r="H2231" s="20" t="s">
        <v>2505</v>
      </c>
      <c r="I2231" s="20" t="s">
        <v>4293</v>
      </c>
      <c r="J2231" s="20" t="s">
        <v>2408</v>
      </c>
      <c r="K2231" s="20">
        <v>14.611470799999999</v>
      </c>
      <c r="L2231" s="20">
        <v>120.9901607</v>
      </c>
      <c r="M2231" s="20"/>
      <c r="N2231" s="20"/>
      <c r="O2231" s="21">
        <v>42951</v>
      </c>
      <c r="P2231" s="20">
        <f t="shared" si="105"/>
        <v>2017</v>
      </c>
      <c r="Q2231" s="20">
        <f t="shared" si="106"/>
        <v>8</v>
      </c>
      <c r="R2231" s="20">
        <f t="shared" si="107"/>
        <v>4</v>
      </c>
      <c r="S2231" s="20"/>
      <c r="T2231" s="20"/>
      <c r="U2231" s="20" t="s">
        <v>225</v>
      </c>
      <c r="V2231" s="20" t="s">
        <v>259</v>
      </c>
      <c r="W2231" s="20" t="s">
        <v>260</v>
      </c>
      <c r="X2231" s="20" t="s">
        <v>5961</v>
      </c>
      <c r="Y2231" s="20"/>
      <c r="Z2231" s="20" t="s">
        <v>5962</v>
      </c>
      <c r="AA2231" s="20"/>
      <c r="AB2231" s="20"/>
      <c r="AC2231" s="20"/>
      <c r="AD2231" s="20" t="s">
        <v>231</v>
      </c>
      <c r="AE2231" s="20"/>
      <c r="AF2231" s="21">
        <v>12824</v>
      </c>
      <c r="AG2231" s="20">
        <v>82</v>
      </c>
      <c r="AH2231" s="20" t="s">
        <v>5873</v>
      </c>
      <c r="AI2231" s="20"/>
      <c r="AJ2231" s="22" t="s">
        <v>6392</v>
      </c>
      <c r="AK2231" s="20" t="s">
        <v>2238</v>
      </c>
      <c r="AL2231" s="20">
        <v>18</v>
      </c>
      <c r="AM2231" s="20"/>
      <c r="AN2231" s="20" t="s">
        <v>236</v>
      </c>
      <c r="AO2231" s="20">
        <v>12</v>
      </c>
      <c r="AP2231" s="20" t="s">
        <v>237</v>
      </c>
      <c r="AQ2231" s="20" t="s">
        <v>238</v>
      </c>
      <c r="AR2231" s="20"/>
      <c r="AS2231" s="20" t="s">
        <v>237</v>
      </c>
      <c r="AT2231" s="20" t="s">
        <v>238</v>
      </c>
      <c r="AU2231" s="20"/>
      <c r="AV2231" s="20"/>
      <c r="AW2231" s="20"/>
      <c r="AX2231" s="20"/>
      <c r="AY2231" s="20"/>
      <c r="AZ2231" s="20"/>
      <c r="BA2231" s="20">
        <v>26</v>
      </c>
      <c r="BB2231" s="20"/>
      <c r="BC2231" s="20" t="s">
        <v>236</v>
      </c>
      <c r="BD2231" s="20"/>
      <c r="BE2231" s="20"/>
      <c r="BF2231" s="20"/>
      <c r="BG2231" s="20" t="s">
        <v>271</v>
      </c>
      <c r="BH2231" s="20" t="s">
        <v>238</v>
      </c>
      <c r="BI2231" s="20"/>
      <c r="BJ2231" s="20" t="s">
        <v>244</v>
      </c>
      <c r="BK2231" s="20" t="s">
        <v>236</v>
      </c>
      <c r="BL2231" s="20"/>
      <c r="BM2231" s="20"/>
      <c r="BN2231" s="20"/>
      <c r="BO2231" s="20">
        <v>18</v>
      </c>
      <c r="BP2231" s="20"/>
      <c r="BQ2231" s="20" t="s">
        <v>238</v>
      </c>
      <c r="BR2231" s="20">
        <v>28</v>
      </c>
      <c r="BS2231" s="20"/>
      <c r="BT2231" s="20" t="s">
        <v>236</v>
      </c>
      <c r="BU2231" s="20"/>
      <c r="BV2231" s="20">
        <v>32</v>
      </c>
      <c r="BW2231" s="20" t="s">
        <v>238</v>
      </c>
      <c r="BX2231" s="20"/>
      <c r="BY2231" s="20">
        <v>8</v>
      </c>
      <c r="BZ2231" s="20" t="s">
        <v>238</v>
      </c>
      <c r="CA2231" s="20"/>
      <c r="CB2231" s="20"/>
      <c r="CC2231" s="20"/>
      <c r="CD2231" s="20"/>
      <c r="CE2231" s="20" t="s">
        <v>271</v>
      </c>
      <c r="CF2231" s="20" t="s">
        <v>238</v>
      </c>
      <c r="CG2231" s="20"/>
      <c r="CH2231" s="20"/>
      <c r="CI2231" s="20"/>
      <c r="CJ2231" s="20">
        <v>22</v>
      </c>
      <c r="CK2231" s="20"/>
      <c r="CL2231" s="20" t="s">
        <v>236</v>
      </c>
      <c r="CM2231" s="20"/>
      <c r="CN2231" s="20" t="s">
        <v>240</v>
      </c>
      <c r="CO2231" s="20" t="s">
        <v>238</v>
      </c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>
        <v>16</v>
      </c>
      <c r="DA2231" s="20" t="s">
        <v>238</v>
      </c>
      <c r="DB2231" s="20"/>
      <c r="DC2231" s="20"/>
      <c r="DD2231" s="20"/>
      <c r="DE2231" s="20"/>
      <c r="DF2231" s="20"/>
      <c r="DG2231" s="20"/>
      <c r="DH2231" s="20"/>
      <c r="DI2231" s="20" t="s">
        <v>241</v>
      </c>
      <c r="DJ2231" s="20" t="s">
        <v>236</v>
      </c>
      <c r="DK2231" s="20"/>
      <c r="DL2231" s="20"/>
      <c r="DM2231" s="20"/>
      <c r="DN2231" s="20"/>
      <c r="DO2231" s="20" t="s">
        <v>244</v>
      </c>
      <c r="DP2231" s="20" t="s">
        <v>236</v>
      </c>
      <c r="DQ2231" s="20"/>
      <c r="DR2231" s="20"/>
      <c r="DS2231" s="20"/>
      <c r="DT2231" s="20"/>
      <c r="DU2231" s="20" t="s">
        <v>242</v>
      </c>
      <c r="DV2231" s="20" t="s">
        <v>236</v>
      </c>
      <c r="DW2231" s="20"/>
      <c r="DX2231" s="20"/>
      <c r="DY2231" s="20"/>
      <c r="DZ2231" s="20"/>
      <c r="EA2231" s="20"/>
      <c r="EB2231" s="20"/>
      <c r="EC2231" s="20">
        <v>36</v>
      </c>
      <c r="ED2231" s="20"/>
      <c r="EE2231" s="20" t="s">
        <v>236</v>
      </c>
      <c r="EF2231" s="20"/>
      <c r="EG2231" s="20"/>
      <c r="EH2231" s="20"/>
      <c r="EI2231" s="20"/>
      <c r="EJ2231" s="20"/>
      <c r="EK2231" s="20"/>
      <c r="EL2231" s="20"/>
      <c r="EM2231" s="20"/>
      <c r="EN2231" s="20"/>
      <c r="EO2231" s="20"/>
      <c r="EP2231" s="20"/>
      <c r="EQ2231" s="20"/>
      <c r="ER2231" s="20"/>
      <c r="ES2231" s="20"/>
      <c r="ET2231" s="20"/>
      <c r="EU2231" s="20"/>
      <c r="EV2231" s="20"/>
      <c r="EW2231" s="20"/>
      <c r="EX2231" s="20"/>
      <c r="EY2231" s="20"/>
      <c r="EZ2231" s="20"/>
      <c r="FA2231" s="20"/>
      <c r="FB2231" s="20"/>
      <c r="FC2231" s="20"/>
      <c r="FD2231" s="20"/>
      <c r="FE2231" s="20"/>
      <c r="FF2231" s="20"/>
      <c r="FG2231" s="20"/>
      <c r="FH2231" s="20"/>
      <c r="FI2231" s="20"/>
      <c r="FJ2231" s="20"/>
      <c r="FK2231" s="20"/>
      <c r="FL2231" s="20"/>
      <c r="FM2231" s="20">
        <v>20</v>
      </c>
      <c r="FN2231" s="20"/>
      <c r="FO2231" s="20" t="s">
        <v>239</v>
      </c>
      <c r="FP2231" s="20"/>
      <c r="FQ2231" s="20"/>
      <c r="FR2231" s="20"/>
      <c r="FS2231" s="20"/>
      <c r="FT2231" s="20"/>
      <c r="FU2231" s="20"/>
      <c r="FV2231" s="20"/>
      <c r="FW2231" s="20"/>
      <c r="FX2231" s="20"/>
      <c r="FY2231" s="20"/>
      <c r="FZ2231" s="20"/>
      <c r="GA2231" s="20"/>
      <c r="GB2231" s="20"/>
      <c r="GC2231" s="20"/>
      <c r="GD2231" s="20"/>
      <c r="GE2231" s="20"/>
      <c r="GF2231" s="20"/>
      <c r="GG2231" s="20"/>
      <c r="GH2231" s="20"/>
      <c r="GI2231" s="20"/>
      <c r="GJ2231" s="20"/>
      <c r="GK2231" s="20"/>
      <c r="GL2231" s="20"/>
      <c r="GM2231" s="20"/>
      <c r="GN2231" s="20"/>
      <c r="GO2231" s="20"/>
      <c r="GP2231" s="20"/>
      <c r="GQ2231" s="20"/>
      <c r="GR2231" s="20"/>
      <c r="GS2231" s="20"/>
      <c r="GT2231" s="20"/>
      <c r="GU2231" s="20"/>
      <c r="GV2231" s="20"/>
      <c r="GW2231" s="20"/>
      <c r="GX2231" s="20"/>
      <c r="GY2231" s="20"/>
    </row>
    <row r="2232" spans="1:207" s="22" customFormat="1" x14ac:dyDescent="0.25">
      <c r="A2232" s="14" t="s">
        <v>6505</v>
      </c>
      <c r="B2232" s="20" t="s">
        <v>6506</v>
      </c>
      <c r="C2232" s="20"/>
      <c r="D2232" s="20" t="s">
        <v>218</v>
      </c>
      <c r="E2232" s="20" t="s">
        <v>219</v>
      </c>
      <c r="F2232" s="20" t="s">
        <v>220</v>
      </c>
      <c r="G2232" s="20" t="s">
        <v>2504</v>
      </c>
      <c r="H2232" s="20" t="s">
        <v>2505</v>
      </c>
      <c r="I2232" s="20" t="s">
        <v>4293</v>
      </c>
      <c r="J2232" s="20" t="s">
        <v>2408</v>
      </c>
      <c r="K2232" s="20">
        <v>14.611470799999999</v>
      </c>
      <c r="L2232" s="20">
        <v>120.9901607</v>
      </c>
      <c r="M2232" s="20"/>
      <c r="N2232" s="20"/>
      <c r="O2232" s="21">
        <v>43014</v>
      </c>
      <c r="P2232" s="20">
        <f t="shared" si="105"/>
        <v>2017</v>
      </c>
      <c r="Q2232" s="20">
        <f t="shared" si="106"/>
        <v>10</v>
      </c>
      <c r="R2232" s="20">
        <f t="shared" si="107"/>
        <v>6</v>
      </c>
      <c r="S2232" s="20"/>
      <c r="T2232" s="20"/>
      <c r="U2232" s="20" t="s">
        <v>225</v>
      </c>
      <c r="V2232" s="20" t="s">
        <v>259</v>
      </c>
      <c r="W2232" s="20" t="s">
        <v>260</v>
      </c>
      <c r="X2232" s="20" t="s">
        <v>239</v>
      </c>
      <c r="Y2232" s="20" t="s">
        <v>266</v>
      </c>
      <c r="Z2232" s="20" t="s">
        <v>5877</v>
      </c>
      <c r="AA2232" s="20"/>
      <c r="AB2232" s="20"/>
      <c r="AC2232" s="20"/>
      <c r="AD2232" s="20" t="s">
        <v>289</v>
      </c>
      <c r="AE2232" s="20"/>
      <c r="AF2232" s="21">
        <v>14703</v>
      </c>
      <c r="AG2232" s="20">
        <v>77</v>
      </c>
      <c r="AH2232" s="20" t="s">
        <v>5873</v>
      </c>
      <c r="AI2232" s="20" t="s">
        <v>6507</v>
      </c>
      <c r="AJ2232" s="22" t="s">
        <v>6392</v>
      </c>
      <c r="AK2232" s="20" t="e">
        <v>#NAME?</v>
      </c>
      <c r="AL2232" s="20">
        <v>18</v>
      </c>
      <c r="AM2232" s="20"/>
      <c r="AN2232" s="20" t="s">
        <v>236</v>
      </c>
      <c r="AO2232" s="20"/>
      <c r="AP2232" s="20">
        <v>16</v>
      </c>
      <c r="AQ2232" s="20" t="s">
        <v>239</v>
      </c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>
        <v>11</v>
      </c>
      <c r="BB2232" s="20"/>
      <c r="BC2232" s="20" t="s">
        <v>238</v>
      </c>
      <c r="BD2232" s="20"/>
      <c r="BE2232" s="20"/>
      <c r="BF2232" s="20"/>
      <c r="BG2232" s="20" t="s">
        <v>271</v>
      </c>
      <c r="BH2232" s="20" t="s">
        <v>238</v>
      </c>
      <c r="BI2232" s="20"/>
      <c r="BJ2232" s="20">
        <v>8</v>
      </c>
      <c r="BK2232" s="20" t="s">
        <v>239</v>
      </c>
      <c r="BL2232" s="20"/>
      <c r="BM2232" s="20"/>
      <c r="BN2232" s="20"/>
      <c r="BO2232" s="20">
        <v>6</v>
      </c>
      <c r="BP2232" s="20"/>
      <c r="BQ2232" s="20" t="s">
        <v>238</v>
      </c>
      <c r="BR2232" s="20">
        <v>25</v>
      </c>
      <c r="BS2232" s="20"/>
      <c r="BT2232" s="20" t="s">
        <v>236</v>
      </c>
      <c r="BU2232" s="20"/>
      <c r="BV2232" s="20">
        <v>16</v>
      </c>
      <c r="BW2232" s="20" t="s">
        <v>238</v>
      </c>
      <c r="BX2232" s="20"/>
      <c r="BY2232" s="20" t="s">
        <v>271</v>
      </c>
      <c r="BZ2232" s="20" t="s">
        <v>238</v>
      </c>
      <c r="CA2232" s="20"/>
      <c r="CB2232" s="20"/>
      <c r="CC2232" s="20"/>
      <c r="CD2232" s="20"/>
      <c r="CE2232" s="20" t="s">
        <v>271</v>
      </c>
      <c r="CF2232" s="20" t="s">
        <v>238</v>
      </c>
      <c r="CG2232" s="20"/>
      <c r="CH2232" s="20"/>
      <c r="CI2232" s="20"/>
      <c r="CJ2232" s="20"/>
      <c r="CK2232" s="20"/>
      <c r="CL2232" s="20"/>
      <c r="CM2232" s="20"/>
      <c r="CN2232" s="20" t="s">
        <v>240</v>
      </c>
      <c r="CO2232" s="20" t="s">
        <v>238</v>
      </c>
      <c r="CP2232" s="20"/>
      <c r="CQ2232" s="20"/>
      <c r="CR2232" s="20"/>
      <c r="CS2232" s="20"/>
      <c r="CT2232" s="20"/>
      <c r="CU2232" s="20"/>
      <c r="CV2232" s="20"/>
      <c r="CW2232" s="20">
        <v>0.5</v>
      </c>
      <c r="CX2232" s="20" t="s">
        <v>236</v>
      </c>
      <c r="CY2232" s="20"/>
      <c r="CZ2232" s="20" t="s">
        <v>273</v>
      </c>
      <c r="DA2232" s="20" t="s">
        <v>238</v>
      </c>
      <c r="DB2232" s="20"/>
      <c r="DC2232" s="20"/>
      <c r="DD2232" s="20"/>
      <c r="DE2232" s="20"/>
      <c r="DF2232" s="20"/>
      <c r="DG2232" s="20"/>
      <c r="DH2232" s="20"/>
      <c r="DI2232" s="20" t="s">
        <v>241</v>
      </c>
      <c r="DJ2232" s="20" t="s">
        <v>236</v>
      </c>
      <c r="DK2232" s="20"/>
      <c r="DL2232" s="20"/>
      <c r="DM2232" s="20"/>
      <c r="DN2232" s="20"/>
      <c r="DO2232" s="20" t="s">
        <v>244</v>
      </c>
      <c r="DP2232" s="20" t="s">
        <v>236</v>
      </c>
      <c r="DQ2232" s="20"/>
      <c r="DR2232" s="20"/>
      <c r="DS2232" s="20"/>
      <c r="DT2232" s="20"/>
      <c r="DU2232" s="20" t="s">
        <v>242</v>
      </c>
      <c r="DV2232" s="20" t="s">
        <v>236</v>
      </c>
      <c r="DW2232" s="20"/>
      <c r="DX2232" s="20"/>
      <c r="DY2232" s="20"/>
      <c r="DZ2232" s="20"/>
      <c r="EA2232" s="20"/>
      <c r="EB2232" s="20"/>
      <c r="EC2232" s="20">
        <v>32</v>
      </c>
      <c r="ED2232" s="20"/>
      <c r="EE2232" s="20" t="s">
        <v>236</v>
      </c>
      <c r="EF2232" s="20"/>
      <c r="EG2232" s="20"/>
      <c r="EH2232" s="20"/>
      <c r="EI2232" s="20"/>
      <c r="EJ2232" s="20"/>
      <c r="EK2232" s="20"/>
      <c r="EL2232" s="20"/>
      <c r="EM2232" s="20"/>
      <c r="EN2232" s="20"/>
      <c r="EO2232" s="20"/>
      <c r="EP2232" s="20"/>
      <c r="EQ2232" s="20"/>
      <c r="ER2232" s="20"/>
      <c r="ES2232" s="20"/>
      <c r="ET2232" s="20"/>
      <c r="EU2232" s="20"/>
      <c r="EV2232" s="20"/>
      <c r="EW2232" s="20"/>
      <c r="EX2232" s="20"/>
      <c r="EY2232" s="20"/>
      <c r="EZ2232" s="20"/>
      <c r="FA2232" s="20"/>
      <c r="FB2232" s="20"/>
      <c r="FC2232" s="20"/>
      <c r="FD2232" s="20"/>
      <c r="FE2232" s="20"/>
      <c r="FF2232" s="20"/>
      <c r="FG2232" s="20"/>
      <c r="FH2232" s="20"/>
      <c r="FI2232" s="20"/>
      <c r="FJ2232" s="20"/>
      <c r="FK2232" s="20"/>
      <c r="FL2232" s="20"/>
      <c r="FM2232" s="20">
        <v>21</v>
      </c>
      <c r="FN2232" s="20"/>
      <c r="FO2232" s="20" t="s">
        <v>236</v>
      </c>
      <c r="FP2232" s="20"/>
      <c r="FQ2232" s="20"/>
      <c r="FR2232" s="20"/>
      <c r="FS2232" s="20"/>
      <c r="FT2232" s="20"/>
      <c r="FU2232" s="20"/>
      <c r="FV2232" s="20"/>
      <c r="FW2232" s="20"/>
      <c r="FX2232" s="20"/>
      <c r="FY2232" s="20"/>
      <c r="FZ2232" s="20"/>
      <c r="GA2232" s="20"/>
      <c r="GB2232" s="20"/>
      <c r="GC2232" s="20"/>
      <c r="GD2232" s="20"/>
      <c r="GE2232" s="20"/>
      <c r="GF2232" s="20"/>
      <c r="GG2232" s="20"/>
      <c r="GH2232" s="20"/>
      <c r="GI2232" s="20"/>
      <c r="GJ2232" s="20"/>
      <c r="GK2232" s="20"/>
      <c r="GL2232" s="20"/>
      <c r="GM2232" s="20"/>
      <c r="GN2232" s="20"/>
      <c r="GO2232" s="20"/>
      <c r="GP2232" s="20"/>
      <c r="GQ2232" s="20"/>
      <c r="GR2232" s="20"/>
      <c r="GS2232" s="20"/>
      <c r="GT2232" s="20"/>
      <c r="GU2232" s="20"/>
      <c r="GV2232" s="20"/>
      <c r="GW2232" s="20"/>
      <c r="GX2232" s="20"/>
      <c r="GY2232" s="20"/>
    </row>
    <row r="2233" spans="1:207" s="22" customFormat="1" x14ac:dyDescent="0.25">
      <c r="A2233" s="14" t="s">
        <v>6508</v>
      </c>
      <c r="B2233" s="20" t="s">
        <v>6509</v>
      </c>
      <c r="C2233" s="20"/>
      <c r="D2233" s="20" t="s">
        <v>218</v>
      </c>
      <c r="E2233" s="20" t="s">
        <v>219</v>
      </c>
      <c r="F2233" s="20" t="s">
        <v>220</v>
      </c>
      <c r="G2233" s="20" t="s">
        <v>4782</v>
      </c>
      <c r="H2233" s="20" t="s">
        <v>4783</v>
      </c>
      <c r="I2233" s="20" t="s">
        <v>4784</v>
      </c>
      <c r="J2233" s="20" t="s">
        <v>4785</v>
      </c>
      <c r="K2233" s="20">
        <v>10.308017100000001</v>
      </c>
      <c r="L2233" s="20">
        <v>123.8915719</v>
      </c>
      <c r="M2233" s="20"/>
      <c r="N2233" s="20"/>
      <c r="O2233" s="21">
        <v>42762</v>
      </c>
      <c r="P2233" s="20">
        <f t="shared" si="105"/>
        <v>2017</v>
      </c>
      <c r="Q2233" s="20">
        <f t="shared" si="106"/>
        <v>1</v>
      </c>
      <c r="R2233" s="20">
        <f t="shared" si="107"/>
        <v>27</v>
      </c>
      <c r="S2233" s="20"/>
      <c r="T2233" s="20"/>
      <c r="U2233" s="20" t="s">
        <v>225</v>
      </c>
      <c r="V2233" s="20" t="s">
        <v>1470</v>
      </c>
      <c r="W2233" s="20" t="s">
        <v>260</v>
      </c>
      <c r="X2233" s="20" t="s">
        <v>239</v>
      </c>
      <c r="Y2233" s="20" t="s">
        <v>229</v>
      </c>
      <c r="Z2233" s="20" t="s">
        <v>5997</v>
      </c>
      <c r="AA2233" s="20"/>
      <c r="AB2233" s="20"/>
      <c r="AC2233" s="20"/>
      <c r="AD2233" s="20" t="s">
        <v>289</v>
      </c>
      <c r="AE2233" s="20"/>
      <c r="AF2233" s="21">
        <v>40346</v>
      </c>
      <c r="AG2233" s="20">
        <v>6</v>
      </c>
      <c r="AH2233" s="20" t="s">
        <v>5873</v>
      </c>
      <c r="AI2233" s="20" t="s">
        <v>1408</v>
      </c>
      <c r="AJ2233" s="22" t="s">
        <v>6399</v>
      </c>
      <c r="AK2233" s="20" t="s">
        <v>291</v>
      </c>
      <c r="AL2233" s="20">
        <v>6</v>
      </c>
      <c r="AM2233" s="20"/>
      <c r="AN2233" s="20" t="s">
        <v>238</v>
      </c>
      <c r="AO2233" s="20">
        <v>6</v>
      </c>
      <c r="AP2233" s="20" t="s">
        <v>237</v>
      </c>
      <c r="AQ2233" s="20" t="s">
        <v>238</v>
      </c>
      <c r="AR2233" s="20"/>
      <c r="AS2233" s="20" t="s">
        <v>237</v>
      </c>
      <c r="AT2233" s="20" t="s">
        <v>238</v>
      </c>
      <c r="AU2233" s="20"/>
      <c r="AV2233" s="20" t="s">
        <v>237</v>
      </c>
      <c r="AW2233" s="20" t="s">
        <v>238</v>
      </c>
      <c r="AX2233" s="20"/>
      <c r="AY2233" s="20"/>
      <c r="AZ2233" s="20"/>
      <c r="BA2233" s="20">
        <v>10</v>
      </c>
      <c r="BB2233" s="20"/>
      <c r="BC2233" s="20" t="s">
        <v>238</v>
      </c>
      <c r="BD2233" s="20"/>
      <c r="BE2233" s="20"/>
      <c r="BF2233" s="20"/>
      <c r="BG2233" s="20" t="s">
        <v>271</v>
      </c>
      <c r="BH2233" s="20" t="s">
        <v>238</v>
      </c>
      <c r="BI2233" s="20"/>
      <c r="BJ2233" s="20" t="s">
        <v>271</v>
      </c>
      <c r="BK2233" s="20" t="s">
        <v>238</v>
      </c>
      <c r="BL2233" s="20"/>
      <c r="BM2233" s="20"/>
      <c r="BN2233" s="20"/>
      <c r="BO2233" s="20">
        <v>6</v>
      </c>
      <c r="BP2233" s="20"/>
      <c r="BQ2233" s="20" t="s">
        <v>238</v>
      </c>
      <c r="BR2233" s="20">
        <v>6</v>
      </c>
      <c r="BS2233" s="20"/>
      <c r="BT2233" s="20" t="s">
        <v>238</v>
      </c>
      <c r="BU2233" s="20"/>
      <c r="BV2233" s="20" t="s">
        <v>271</v>
      </c>
      <c r="BW2233" s="20" t="s">
        <v>238</v>
      </c>
      <c r="BX2233" s="20"/>
      <c r="BY2233" s="20" t="s">
        <v>271</v>
      </c>
      <c r="BZ2233" s="20" t="s">
        <v>238</v>
      </c>
      <c r="CA2233" s="20"/>
      <c r="CB2233" s="20"/>
      <c r="CC2233" s="20"/>
      <c r="CD2233" s="20"/>
      <c r="CE2233" s="20" t="s">
        <v>271</v>
      </c>
      <c r="CF2233" s="20" t="s">
        <v>238</v>
      </c>
      <c r="CG2233" s="20"/>
      <c r="CH2233" s="20"/>
      <c r="CI2233" s="20"/>
      <c r="CJ2233" s="20">
        <v>6</v>
      </c>
      <c r="CK2233" s="20"/>
      <c r="CL2233" s="20" t="s">
        <v>238</v>
      </c>
      <c r="CM2233" s="20"/>
      <c r="CN2233" s="20">
        <v>2</v>
      </c>
      <c r="CO2233" s="20" t="s">
        <v>239</v>
      </c>
      <c r="CP2233" s="20"/>
      <c r="CQ2233" s="20"/>
      <c r="CR2233" s="20"/>
      <c r="CS2233" s="20"/>
      <c r="CT2233" s="20"/>
      <c r="CU2233" s="20"/>
      <c r="CV2233" s="20"/>
      <c r="CW2233" s="20"/>
      <c r="CX2233" s="20"/>
      <c r="CY2233" s="20"/>
      <c r="CZ2233" s="20">
        <v>16</v>
      </c>
      <c r="DA2233" s="20" t="s">
        <v>238</v>
      </c>
      <c r="DB2233" s="20"/>
      <c r="DC2233" s="20"/>
      <c r="DD2233" s="20"/>
      <c r="DE2233" s="20"/>
      <c r="DF2233" s="20"/>
      <c r="DG2233" s="20"/>
      <c r="DH2233" s="20"/>
      <c r="DI2233" s="20" t="s">
        <v>272</v>
      </c>
      <c r="DJ2233" s="20" t="s">
        <v>238</v>
      </c>
      <c r="DK2233" s="20"/>
      <c r="DL2233" s="20"/>
      <c r="DM2233" s="20"/>
      <c r="DN2233" s="20"/>
      <c r="DO2233" s="20" t="s">
        <v>273</v>
      </c>
      <c r="DP2233" s="20" t="s">
        <v>238</v>
      </c>
      <c r="DQ2233" s="20"/>
      <c r="DR2233" s="20"/>
      <c r="DS2233" s="20"/>
      <c r="DT2233" s="20"/>
      <c r="DU2233" s="20" t="s">
        <v>273</v>
      </c>
      <c r="DV2233" s="20" t="s">
        <v>238</v>
      </c>
      <c r="DW2233" s="20"/>
      <c r="DX2233" s="20">
        <v>1</v>
      </c>
      <c r="DY2233" s="20" t="s">
        <v>236</v>
      </c>
      <c r="DZ2233" s="20"/>
      <c r="EA2233" s="20"/>
      <c r="EB2233" s="20"/>
      <c r="EC2233" s="20">
        <v>6</v>
      </c>
      <c r="ED2233" s="20"/>
      <c r="EE2233" s="20" t="s">
        <v>238</v>
      </c>
      <c r="EF2233" s="20"/>
      <c r="EG2233" s="20"/>
      <c r="EH2233" s="20"/>
      <c r="EI2233" s="20"/>
      <c r="EJ2233" s="20"/>
      <c r="EK2233" s="20"/>
      <c r="EL2233" s="20"/>
      <c r="EM2233" s="20"/>
      <c r="EN2233" s="20"/>
      <c r="EO2233" s="20"/>
      <c r="EP2233" s="20"/>
      <c r="EQ2233" s="20"/>
      <c r="ER2233" s="20"/>
      <c r="ES2233" s="20"/>
      <c r="ET2233" s="20"/>
      <c r="EU2233" s="20"/>
      <c r="EV2233" s="20"/>
      <c r="EW2233" s="20"/>
      <c r="EX2233" s="20"/>
      <c r="EY2233" s="20"/>
      <c r="EZ2233" s="20"/>
      <c r="FA2233" s="20"/>
      <c r="FB2233" s="20"/>
      <c r="FC2233" s="20"/>
      <c r="FD2233" s="20"/>
      <c r="FE2233" s="20"/>
      <c r="FF2233" s="20"/>
      <c r="FG2233" s="20"/>
      <c r="FH2233" s="20"/>
      <c r="FI2233" s="20"/>
      <c r="FJ2233" s="20"/>
      <c r="FK2233" s="20"/>
      <c r="FL2233" s="20"/>
      <c r="FM2233" s="20">
        <v>6</v>
      </c>
      <c r="FN2233" s="20"/>
      <c r="FO2233" s="20" t="s">
        <v>238</v>
      </c>
      <c r="FP2233" s="20"/>
      <c r="FQ2233" s="20"/>
      <c r="FR2233" s="20"/>
      <c r="FS2233" s="20"/>
      <c r="FT2233" s="20"/>
      <c r="FU2233" s="20"/>
      <c r="FV2233" s="20"/>
      <c r="FW2233" s="20"/>
      <c r="FX2233" s="20"/>
      <c r="FY2233" s="20"/>
      <c r="FZ2233" s="20"/>
      <c r="GA2233" s="20"/>
      <c r="GB2233" s="20"/>
      <c r="GC2233" s="20"/>
      <c r="GD2233" s="20"/>
      <c r="GE2233" s="20"/>
      <c r="GF2233" s="20"/>
      <c r="GG2233" s="20"/>
      <c r="GH2233" s="20"/>
      <c r="GI2233" s="20" t="s">
        <v>273</v>
      </c>
      <c r="GJ2233" s="20" t="s">
        <v>238</v>
      </c>
      <c r="GK2233" s="20"/>
      <c r="GL2233" s="20"/>
      <c r="GM2233" s="20"/>
      <c r="GN2233" s="20"/>
      <c r="GO2233" s="20"/>
      <c r="GP2233" s="20"/>
      <c r="GQ2233" s="20"/>
      <c r="GR2233" s="20"/>
      <c r="GS2233" s="20"/>
      <c r="GT2233" s="20"/>
      <c r="GU2233" s="20" t="s">
        <v>273</v>
      </c>
      <c r="GV2233" s="20" t="s">
        <v>238</v>
      </c>
      <c r="GW2233" s="20"/>
      <c r="GX2233" s="20"/>
      <c r="GY2233" s="20"/>
    </row>
    <row r="2234" spans="1:207" s="22" customFormat="1" x14ac:dyDescent="0.25">
      <c r="A2234" s="14" t="s">
        <v>6510</v>
      </c>
      <c r="B2234" s="20" t="s">
        <v>6511</v>
      </c>
      <c r="C2234" s="20"/>
      <c r="D2234" s="20" t="s">
        <v>218</v>
      </c>
      <c r="E2234" s="20" t="s">
        <v>219</v>
      </c>
      <c r="F2234" s="20" t="s">
        <v>220</v>
      </c>
      <c r="G2234" s="20" t="s">
        <v>4782</v>
      </c>
      <c r="H2234" s="20" t="s">
        <v>4783</v>
      </c>
      <c r="I2234" s="20" t="s">
        <v>4784</v>
      </c>
      <c r="J2234" s="20" t="s">
        <v>4785</v>
      </c>
      <c r="K2234" s="20">
        <v>10.308017100000001</v>
      </c>
      <c r="L2234" s="20">
        <v>123.8915719</v>
      </c>
      <c r="M2234" s="20"/>
      <c r="N2234" s="20"/>
      <c r="O2234" s="21">
        <v>42820</v>
      </c>
      <c r="P2234" s="20">
        <f t="shared" si="105"/>
        <v>2017</v>
      </c>
      <c r="Q2234" s="20">
        <f t="shared" si="106"/>
        <v>3</v>
      </c>
      <c r="R2234" s="20">
        <f t="shared" si="107"/>
        <v>26</v>
      </c>
      <c r="S2234" s="20"/>
      <c r="T2234" s="20"/>
      <c r="U2234" s="20" t="s">
        <v>225</v>
      </c>
      <c r="V2234" s="20" t="s">
        <v>1470</v>
      </c>
      <c r="W2234" s="20" t="s">
        <v>260</v>
      </c>
      <c r="X2234" s="20" t="s">
        <v>239</v>
      </c>
      <c r="Y2234" s="20" t="s">
        <v>751</v>
      </c>
      <c r="Z2234" s="20" t="s">
        <v>5989</v>
      </c>
      <c r="AA2234" s="20"/>
      <c r="AB2234" s="20"/>
      <c r="AC2234" s="20"/>
      <c r="AD2234" s="20" t="s">
        <v>289</v>
      </c>
      <c r="AE2234" s="20"/>
      <c r="AF2234" s="21">
        <v>42805</v>
      </c>
      <c r="AG2234" s="20" t="s">
        <v>753</v>
      </c>
      <c r="AH2234" s="20" t="s">
        <v>5867</v>
      </c>
      <c r="AI2234" s="20" t="s">
        <v>1479</v>
      </c>
      <c r="AJ2234" s="22" t="s">
        <v>6399</v>
      </c>
      <c r="AK2234" s="20" t="s">
        <v>6400</v>
      </c>
      <c r="AL2234" s="20">
        <v>6</v>
      </c>
      <c r="AM2234" s="20"/>
      <c r="AN2234" s="20" t="s">
        <v>238</v>
      </c>
      <c r="AO2234" s="20">
        <v>6</v>
      </c>
      <c r="AP2234" s="20" t="s">
        <v>237</v>
      </c>
      <c r="AQ2234" s="20" t="s">
        <v>238</v>
      </c>
      <c r="AR2234" s="20"/>
      <c r="AS2234" s="20" t="s">
        <v>237</v>
      </c>
      <c r="AT2234" s="20" t="s">
        <v>238</v>
      </c>
      <c r="AU2234" s="20"/>
      <c r="AV2234" s="20" t="s">
        <v>237</v>
      </c>
      <c r="AW2234" s="20" t="s">
        <v>238</v>
      </c>
      <c r="AX2234" s="20"/>
      <c r="AY2234" s="20"/>
      <c r="AZ2234" s="20"/>
      <c r="BA2234" s="20">
        <v>12</v>
      </c>
      <c r="BB2234" s="20"/>
      <c r="BC2234" s="20" t="s">
        <v>238</v>
      </c>
      <c r="BD2234" s="20"/>
      <c r="BE2234" s="20"/>
      <c r="BF2234" s="20"/>
      <c r="BG2234" s="20" t="s">
        <v>271</v>
      </c>
      <c r="BH2234" s="20" t="s">
        <v>238</v>
      </c>
      <c r="BI2234" s="20"/>
      <c r="BJ2234" s="20" t="s">
        <v>271</v>
      </c>
      <c r="BK2234" s="20" t="s">
        <v>238</v>
      </c>
      <c r="BL2234" s="20"/>
      <c r="BM2234" s="20"/>
      <c r="BN2234" s="20"/>
      <c r="BO2234" s="20">
        <v>6</v>
      </c>
      <c r="BP2234" s="20"/>
      <c r="BQ2234" s="20" t="s">
        <v>238</v>
      </c>
      <c r="BR2234" s="20">
        <v>6</v>
      </c>
      <c r="BS2234" s="20"/>
      <c r="BT2234" s="20" t="s">
        <v>238</v>
      </c>
      <c r="BU2234" s="20"/>
      <c r="BV2234" s="20" t="s">
        <v>271</v>
      </c>
      <c r="BW2234" s="20" t="s">
        <v>238</v>
      </c>
      <c r="BX2234" s="20"/>
      <c r="BY2234" s="20" t="s">
        <v>271</v>
      </c>
      <c r="BZ2234" s="20" t="s">
        <v>238</v>
      </c>
      <c r="CA2234" s="20"/>
      <c r="CB2234" s="20"/>
      <c r="CC2234" s="20"/>
      <c r="CD2234" s="20"/>
      <c r="CE2234" s="20" t="s">
        <v>271</v>
      </c>
      <c r="CF2234" s="20" t="s">
        <v>238</v>
      </c>
      <c r="CG2234" s="20"/>
      <c r="CH2234" s="20"/>
      <c r="CI2234" s="20"/>
      <c r="CJ2234" s="20">
        <v>6</v>
      </c>
      <c r="CK2234" s="20"/>
      <c r="CL2234" s="20" t="s">
        <v>238</v>
      </c>
      <c r="CM2234" s="20"/>
      <c r="CN2234" s="20" t="s">
        <v>240</v>
      </c>
      <c r="CO2234" s="20" t="s">
        <v>238</v>
      </c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>
        <v>16</v>
      </c>
      <c r="DA2234" s="20" t="s">
        <v>238</v>
      </c>
      <c r="DB2234" s="20"/>
      <c r="DC2234" s="20"/>
      <c r="DD2234" s="20"/>
      <c r="DE2234" s="20"/>
      <c r="DF2234" s="20"/>
      <c r="DG2234" s="20"/>
      <c r="DH2234" s="20"/>
      <c r="DI2234" s="20" t="s">
        <v>272</v>
      </c>
      <c r="DJ2234" s="20" t="s">
        <v>238</v>
      </c>
      <c r="DK2234" s="20"/>
      <c r="DL2234" s="20"/>
      <c r="DM2234" s="20"/>
      <c r="DN2234" s="20">
        <v>6</v>
      </c>
      <c r="DO2234" s="20" t="s">
        <v>273</v>
      </c>
      <c r="DP2234" s="20" t="s">
        <v>238</v>
      </c>
      <c r="DQ2234" s="20"/>
      <c r="DR2234" s="20"/>
      <c r="DS2234" s="20"/>
      <c r="DT2234" s="20"/>
      <c r="DU2234" s="20" t="s">
        <v>273</v>
      </c>
      <c r="DV2234" s="20" t="s">
        <v>238</v>
      </c>
      <c r="DW2234" s="20"/>
      <c r="DX2234" s="20" t="s">
        <v>272</v>
      </c>
      <c r="DY2234" s="20" t="s">
        <v>238</v>
      </c>
      <c r="DZ2234" s="20"/>
      <c r="EA2234" s="20"/>
      <c r="EB2234" s="20"/>
      <c r="EC2234" s="20">
        <v>6</v>
      </c>
      <c r="ED2234" s="20">
        <v>16</v>
      </c>
      <c r="EE2234" s="20" t="s">
        <v>238</v>
      </c>
      <c r="EF2234" s="20"/>
      <c r="EG2234" s="20"/>
      <c r="EH2234" s="20"/>
      <c r="EI2234" s="20"/>
      <c r="EJ2234" s="20"/>
      <c r="EK2234" s="20"/>
      <c r="EL2234" s="20"/>
      <c r="EM2234" s="20"/>
      <c r="EN2234" s="20"/>
      <c r="EO2234" s="20"/>
      <c r="EP2234" s="20"/>
      <c r="EQ2234" s="20"/>
      <c r="ER2234" s="20"/>
      <c r="ES2234" s="20"/>
      <c r="ET2234" s="20"/>
      <c r="EU2234" s="20"/>
      <c r="EV2234" s="20"/>
      <c r="EW2234" s="20"/>
      <c r="EX2234" s="20"/>
      <c r="EY2234" s="20"/>
      <c r="EZ2234" s="20"/>
      <c r="FA2234" s="20"/>
      <c r="FB2234" s="20"/>
      <c r="FC2234" s="20"/>
      <c r="FD2234" s="20"/>
      <c r="FE2234" s="20"/>
      <c r="FF2234" s="20"/>
      <c r="FG2234" s="20"/>
      <c r="FH2234" s="20"/>
      <c r="FI2234" s="20"/>
      <c r="FJ2234" s="20"/>
      <c r="FK2234" s="20"/>
      <c r="FL2234" s="20"/>
      <c r="FM2234" s="20"/>
      <c r="FN2234" s="20"/>
      <c r="FO2234" s="20"/>
      <c r="FP2234" s="20"/>
      <c r="FQ2234" s="20"/>
      <c r="FR2234" s="20"/>
      <c r="FS2234" s="20"/>
      <c r="FT2234" s="20"/>
      <c r="FU2234" s="20"/>
      <c r="FV2234" s="20"/>
      <c r="FW2234" s="20"/>
      <c r="FX2234" s="20"/>
      <c r="FY2234" s="20"/>
      <c r="FZ2234" s="20"/>
      <c r="GA2234" s="20"/>
      <c r="GB2234" s="20"/>
      <c r="GC2234" s="20"/>
      <c r="GD2234" s="20"/>
      <c r="GE2234" s="20"/>
      <c r="GF2234" s="20"/>
      <c r="GG2234" s="20"/>
      <c r="GH2234" s="20"/>
      <c r="GI2234" s="20">
        <v>8</v>
      </c>
      <c r="GJ2234" s="20" t="s">
        <v>239</v>
      </c>
      <c r="GK2234" s="20"/>
      <c r="GL2234" s="20"/>
      <c r="GM2234" s="20"/>
      <c r="GN2234" s="20"/>
      <c r="GO2234" s="20"/>
      <c r="GP2234" s="20"/>
      <c r="GQ2234" s="20"/>
      <c r="GR2234" s="20"/>
      <c r="GS2234" s="20"/>
      <c r="GT2234" s="20"/>
      <c r="GU2234" s="20" t="s">
        <v>273</v>
      </c>
      <c r="GV2234" s="20" t="s">
        <v>238</v>
      </c>
      <c r="GW2234" s="20"/>
      <c r="GX2234" s="20"/>
      <c r="GY2234" s="20"/>
    </row>
    <row r="2235" spans="1:207" s="22" customFormat="1" x14ac:dyDescent="0.25">
      <c r="A2235" s="14" t="s">
        <v>6512</v>
      </c>
      <c r="B2235" s="20" t="s">
        <v>6513</v>
      </c>
      <c r="C2235" s="20"/>
      <c r="D2235" s="20" t="s">
        <v>218</v>
      </c>
      <c r="E2235" s="20" t="s">
        <v>219</v>
      </c>
      <c r="F2235" s="20" t="s">
        <v>220</v>
      </c>
      <c r="G2235" s="20" t="s">
        <v>4782</v>
      </c>
      <c r="H2235" s="20" t="s">
        <v>4783</v>
      </c>
      <c r="I2235" s="20" t="s">
        <v>4784</v>
      </c>
      <c r="J2235" s="20" t="s">
        <v>4785</v>
      </c>
      <c r="K2235" s="20">
        <v>10.308017100000001</v>
      </c>
      <c r="L2235" s="20">
        <v>123.8915719</v>
      </c>
      <c r="M2235" s="20"/>
      <c r="N2235" s="20"/>
      <c r="O2235" s="21">
        <v>42811</v>
      </c>
      <c r="P2235" s="20">
        <f t="shared" si="105"/>
        <v>2017</v>
      </c>
      <c r="Q2235" s="20">
        <f t="shared" si="106"/>
        <v>3</v>
      </c>
      <c r="R2235" s="20">
        <f t="shared" si="107"/>
        <v>17</v>
      </c>
      <c r="S2235" s="20"/>
      <c r="T2235" s="20"/>
      <c r="U2235" s="20" t="s">
        <v>225</v>
      </c>
      <c r="V2235" s="20" t="s">
        <v>259</v>
      </c>
      <c r="W2235" s="20" t="s">
        <v>260</v>
      </c>
      <c r="X2235" s="20" t="s">
        <v>239</v>
      </c>
      <c r="Y2235" s="20" t="s">
        <v>751</v>
      </c>
      <c r="Z2235" s="20" t="s">
        <v>5989</v>
      </c>
      <c r="AA2235" s="20"/>
      <c r="AB2235" s="20"/>
      <c r="AC2235" s="20"/>
      <c r="AD2235" s="20" t="s">
        <v>289</v>
      </c>
      <c r="AE2235" s="20"/>
      <c r="AF2235" s="21">
        <v>42798</v>
      </c>
      <c r="AG2235" s="20" t="s">
        <v>5570</v>
      </c>
      <c r="AH2235" s="20" t="s">
        <v>5873</v>
      </c>
      <c r="AI2235" s="20" t="s">
        <v>1479</v>
      </c>
      <c r="AJ2235" s="22" t="s">
        <v>6399</v>
      </c>
      <c r="AK2235" s="20" t="s">
        <v>6400</v>
      </c>
      <c r="AL2235" s="20">
        <v>6</v>
      </c>
      <c r="AM2235" s="20"/>
      <c r="AN2235" s="20" t="s">
        <v>238</v>
      </c>
      <c r="AO2235" s="20">
        <v>10</v>
      </c>
      <c r="AP2235" s="20" t="s">
        <v>237</v>
      </c>
      <c r="AQ2235" s="20" t="s">
        <v>238</v>
      </c>
      <c r="AR2235" s="20"/>
      <c r="AS2235" s="20" t="s">
        <v>237</v>
      </c>
      <c r="AT2235" s="20" t="s">
        <v>238</v>
      </c>
      <c r="AU2235" s="20"/>
      <c r="AV2235" s="20" t="s">
        <v>237</v>
      </c>
      <c r="AW2235" s="20" t="s">
        <v>238</v>
      </c>
      <c r="AX2235" s="20"/>
      <c r="AY2235" s="20"/>
      <c r="AZ2235" s="20"/>
      <c r="BA2235" s="20">
        <v>18</v>
      </c>
      <c r="BB2235" s="20"/>
      <c r="BC2235" s="20" t="s">
        <v>239</v>
      </c>
      <c r="BD2235" s="20"/>
      <c r="BE2235" s="20"/>
      <c r="BF2235" s="20"/>
      <c r="BG2235" s="20" t="s">
        <v>271</v>
      </c>
      <c r="BH2235" s="20" t="s">
        <v>238</v>
      </c>
      <c r="BI2235" s="20"/>
      <c r="BJ2235" s="20">
        <v>32</v>
      </c>
      <c r="BK2235" s="20" t="s">
        <v>238</v>
      </c>
      <c r="BL2235" s="20"/>
      <c r="BM2235" s="20"/>
      <c r="BN2235" s="20"/>
      <c r="BO2235" s="20">
        <v>6</v>
      </c>
      <c r="BP2235" s="20"/>
      <c r="BQ2235" s="20" t="s">
        <v>238</v>
      </c>
      <c r="BR2235" s="20">
        <v>6</v>
      </c>
      <c r="BS2235" s="20"/>
      <c r="BT2235" s="20" t="s">
        <v>238</v>
      </c>
      <c r="BU2235" s="20"/>
      <c r="BV2235" s="20" t="s">
        <v>271</v>
      </c>
      <c r="BW2235" s="20" t="s">
        <v>238</v>
      </c>
      <c r="BX2235" s="20"/>
      <c r="BY2235" s="20" t="s">
        <v>271</v>
      </c>
      <c r="BZ2235" s="20" t="s">
        <v>238</v>
      </c>
      <c r="CA2235" s="20"/>
      <c r="CB2235" s="20"/>
      <c r="CC2235" s="20"/>
      <c r="CD2235" s="20"/>
      <c r="CE2235" s="20" t="s">
        <v>271</v>
      </c>
      <c r="CF2235" s="20" t="s">
        <v>238</v>
      </c>
      <c r="CG2235" s="20"/>
      <c r="CH2235" s="20"/>
      <c r="CI2235" s="20"/>
      <c r="CJ2235" s="20">
        <v>6</v>
      </c>
      <c r="CK2235" s="20"/>
      <c r="CL2235" s="20" t="s">
        <v>238</v>
      </c>
      <c r="CM2235" s="20"/>
      <c r="CN2235" s="20" t="s">
        <v>240</v>
      </c>
      <c r="CO2235" s="20" t="s">
        <v>238</v>
      </c>
      <c r="CP2235" s="20"/>
      <c r="CQ2235" s="20"/>
      <c r="CR2235" s="20"/>
      <c r="CS2235" s="20"/>
      <c r="CT2235" s="20"/>
      <c r="CU2235" s="20"/>
      <c r="CV2235" s="20"/>
      <c r="CW2235" s="20"/>
      <c r="CX2235" s="20"/>
      <c r="CY2235" s="20"/>
      <c r="CZ2235" s="20">
        <v>16</v>
      </c>
      <c r="DA2235" s="20" t="s">
        <v>238</v>
      </c>
      <c r="DB2235" s="20"/>
      <c r="DC2235" s="20"/>
      <c r="DD2235" s="20"/>
      <c r="DE2235" s="20"/>
      <c r="DF2235" s="20"/>
      <c r="DG2235" s="20"/>
      <c r="DH2235" s="20"/>
      <c r="DI2235" s="20" t="s">
        <v>272</v>
      </c>
      <c r="DJ2235" s="20" t="s">
        <v>238</v>
      </c>
      <c r="DK2235" s="20"/>
      <c r="DL2235" s="20"/>
      <c r="DM2235" s="20"/>
      <c r="DN2235" s="20"/>
      <c r="DO2235" s="20" t="s">
        <v>273</v>
      </c>
      <c r="DP2235" s="20" t="s">
        <v>238</v>
      </c>
      <c r="DQ2235" s="20"/>
      <c r="DR2235" s="20"/>
      <c r="DS2235" s="20"/>
      <c r="DT2235" s="20"/>
      <c r="DU2235" s="20" t="s">
        <v>273</v>
      </c>
      <c r="DV2235" s="20" t="s">
        <v>238</v>
      </c>
      <c r="DW2235" s="20"/>
      <c r="DX2235" s="20" t="s">
        <v>272</v>
      </c>
      <c r="DY2235" s="20" t="s">
        <v>238</v>
      </c>
      <c r="DZ2235" s="20"/>
      <c r="EA2235" s="20"/>
      <c r="EB2235" s="20"/>
      <c r="EC2235" s="20">
        <v>6</v>
      </c>
      <c r="ED2235" s="20">
        <v>8</v>
      </c>
      <c r="EE2235" s="20" t="s">
        <v>238</v>
      </c>
      <c r="EF2235" s="20"/>
      <c r="EG2235" s="20"/>
      <c r="EH2235" s="20"/>
      <c r="EI2235" s="20"/>
      <c r="EJ2235" s="20"/>
      <c r="EK2235" s="20"/>
      <c r="EL2235" s="20"/>
      <c r="EM2235" s="20"/>
      <c r="EN2235" s="20"/>
      <c r="EO2235" s="20"/>
      <c r="EP2235" s="20"/>
      <c r="EQ2235" s="20"/>
      <c r="ER2235" s="20"/>
      <c r="ES2235" s="20"/>
      <c r="ET2235" s="20"/>
      <c r="EU2235" s="20"/>
      <c r="EV2235" s="20"/>
      <c r="EW2235" s="20"/>
      <c r="EX2235" s="20"/>
      <c r="EY2235" s="20"/>
      <c r="EZ2235" s="20"/>
      <c r="FA2235" s="20"/>
      <c r="FB2235" s="20"/>
      <c r="FC2235" s="20"/>
      <c r="FD2235" s="20"/>
      <c r="FE2235" s="20"/>
      <c r="FF2235" s="20"/>
      <c r="FG2235" s="20"/>
      <c r="FH2235" s="20"/>
      <c r="FI2235" s="20"/>
      <c r="FJ2235" s="20"/>
      <c r="FK2235" s="20"/>
      <c r="FL2235" s="20"/>
      <c r="FM2235" s="20"/>
      <c r="FN2235" s="20"/>
      <c r="FO2235" s="20"/>
      <c r="FP2235" s="20"/>
      <c r="FQ2235" s="20"/>
      <c r="FR2235" s="20"/>
      <c r="FS2235" s="20"/>
      <c r="FT2235" s="20"/>
      <c r="FU2235" s="20"/>
      <c r="FV2235" s="20"/>
      <c r="FW2235" s="20"/>
      <c r="FX2235" s="20"/>
      <c r="FY2235" s="20"/>
      <c r="FZ2235" s="20"/>
      <c r="GA2235" s="20"/>
      <c r="GB2235" s="20"/>
      <c r="GC2235" s="20"/>
      <c r="GD2235" s="20"/>
      <c r="GE2235" s="20"/>
      <c r="GF2235" s="20"/>
      <c r="GG2235" s="20"/>
      <c r="GH2235" s="20"/>
      <c r="GI2235" s="20" t="s">
        <v>273</v>
      </c>
      <c r="GJ2235" s="20" t="s">
        <v>238</v>
      </c>
      <c r="GK2235" s="20"/>
      <c r="GL2235" s="20"/>
      <c r="GM2235" s="20"/>
      <c r="GN2235" s="20"/>
      <c r="GO2235" s="20"/>
      <c r="GP2235" s="20"/>
      <c r="GQ2235" s="20"/>
      <c r="GR2235" s="20"/>
      <c r="GS2235" s="20"/>
      <c r="GT2235" s="20"/>
      <c r="GU2235" s="20" t="s">
        <v>273</v>
      </c>
      <c r="GV2235" s="20" t="s">
        <v>238</v>
      </c>
      <c r="GW2235" s="20"/>
      <c r="GX2235" s="20"/>
      <c r="GY2235" s="20"/>
    </row>
    <row r="2236" spans="1:207" s="22" customFormat="1" x14ac:dyDescent="0.25">
      <c r="A2236" s="14" t="s">
        <v>6514</v>
      </c>
      <c r="B2236" s="20" t="s">
        <v>6515</v>
      </c>
      <c r="C2236" s="20"/>
      <c r="D2236" s="20" t="s">
        <v>218</v>
      </c>
      <c r="E2236" s="20" t="s">
        <v>219</v>
      </c>
      <c r="F2236" s="20" t="s">
        <v>220</v>
      </c>
      <c r="G2236" s="20" t="s">
        <v>4782</v>
      </c>
      <c r="H2236" s="20" t="s">
        <v>4783</v>
      </c>
      <c r="I2236" s="20" t="s">
        <v>4784</v>
      </c>
      <c r="J2236" s="20" t="s">
        <v>4785</v>
      </c>
      <c r="K2236" s="20">
        <v>10.308017100000001</v>
      </c>
      <c r="L2236" s="20">
        <v>123.8915719</v>
      </c>
      <c r="M2236" s="20"/>
      <c r="N2236" s="20"/>
      <c r="O2236" s="21">
        <v>42854</v>
      </c>
      <c r="P2236" s="20">
        <f t="shared" si="105"/>
        <v>2017</v>
      </c>
      <c r="Q2236" s="20">
        <f t="shared" si="106"/>
        <v>4</v>
      </c>
      <c r="R2236" s="20">
        <f t="shared" si="107"/>
        <v>29</v>
      </c>
      <c r="S2236" s="20"/>
      <c r="T2236" s="20"/>
      <c r="U2236" s="20" t="s">
        <v>225</v>
      </c>
      <c r="V2236" s="20" t="s">
        <v>259</v>
      </c>
      <c r="W2236" s="20" t="s">
        <v>260</v>
      </c>
      <c r="X2236" s="20" t="s">
        <v>239</v>
      </c>
      <c r="Y2236" s="20" t="s">
        <v>266</v>
      </c>
      <c r="Z2236" s="20" t="s">
        <v>5882</v>
      </c>
      <c r="AA2236" s="20"/>
      <c r="AB2236" s="20"/>
      <c r="AC2236" s="20"/>
      <c r="AD2236" s="20" t="s">
        <v>289</v>
      </c>
      <c r="AE2236" s="20"/>
      <c r="AF2236" s="21">
        <v>20272</v>
      </c>
      <c r="AG2236" s="20">
        <v>61</v>
      </c>
      <c r="AH2236" s="20" t="s">
        <v>5867</v>
      </c>
      <c r="AI2236" s="20" t="s">
        <v>6516</v>
      </c>
      <c r="AJ2236" s="22" t="s">
        <v>6399</v>
      </c>
      <c r="AK2236" s="20" t="s">
        <v>291</v>
      </c>
      <c r="AL2236" s="20">
        <v>6</v>
      </c>
      <c r="AM2236" s="20"/>
      <c r="AN2236" s="20" t="s">
        <v>238</v>
      </c>
      <c r="AO2236" s="20">
        <v>10</v>
      </c>
      <c r="AP2236" s="20" t="s">
        <v>237</v>
      </c>
      <c r="AQ2236" s="20" t="s">
        <v>238</v>
      </c>
      <c r="AR2236" s="20"/>
      <c r="AS2236" s="20" t="s">
        <v>237</v>
      </c>
      <c r="AT2236" s="20" t="s">
        <v>238</v>
      </c>
      <c r="AU2236" s="20"/>
      <c r="AV2236" s="20" t="s">
        <v>237</v>
      </c>
      <c r="AW2236" s="20" t="s">
        <v>238</v>
      </c>
      <c r="AX2236" s="20"/>
      <c r="AY2236" s="20"/>
      <c r="AZ2236" s="20"/>
      <c r="BA2236" s="20">
        <v>14</v>
      </c>
      <c r="BB2236" s="20"/>
      <c r="BC2236" s="20" t="s">
        <v>238</v>
      </c>
      <c r="BD2236" s="20"/>
      <c r="BE2236" s="20"/>
      <c r="BF2236" s="20"/>
      <c r="BG2236" s="20" t="s">
        <v>271</v>
      </c>
      <c r="BH2236" s="20" t="s">
        <v>238</v>
      </c>
      <c r="BI2236" s="20"/>
      <c r="BJ2236" s="20" t="s">
        <v>271</v>
      </c>
      <c r="BK2236" s="20" t="s">
        <v>238</v>
      </c>
      <c r="BL2236" s="20"/>
      <c r="BM2236" s="20"/>
      <c r="BN2236" s="20"/>
      <c r="BO2236" s="20">
        <v>6</v>
      </c>
      <c r="BP2236" s="20"/>
      <c r="BQ2236" s="20" t="s">
        <v>238</v>
      </c>
      <c r="BR2236" s="20">
        <v>6</v>
      </c>
      <c r="BS2236" s="20"/>
      <c r="BT2236" s="20" t="s">
        <v>238</v>
      </c>
      <c r="BU2236" s="20"/>
      <c r="BV2236" s="20" t="s">
        <v>271</v>
      </c>
      <c r="BW2236" s="20" t="s">
        <v>238</v>
      </c>
      <c r="BX2236" s="20"/>
      <c r="BY2236" s="20" t="s">
        <v>271</v>
      </c>
      <c r="BZ2236" s="20" t="s">
        <v>238</v>
      </c>
      <c r="CA2236" s="20"/>
      <c r="CB2236" s="20"/>
      <c r="CC2236" s="20"/>
      <c r="CD2236" s="20"/>
      <c r="CE2236" s="20" t="s">
        <v>271</v>
      </c>
      <c r="CF2236" s="20" t="s">
        <v>238</v>
      </c>
      <c r="CG2236" s="20"/>
      <c r="CH2236" s="20"/>
      <c r="CI2236" s="20"/>
      <c r="CJ2236" s="20"/>
      <c r="CK2236" s="20"/>
      <c r="CL2236" s="20"/>
      <c r="CM2236" s="20"/>
      <c r="CN2236" s="20" t="s">
        <v>240</v>
      </c>
      <c r="CO2236" s="20" t="s">
        <v>238</v>
      </c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>
        <v>16</v>
      </c>
      <c r="DA2236" s="20" t="s">
        <v>238</v>
      </c>
      <c r="DB2236" s="20"/>
      <c r="DC2236" s="20"/>
      <c r="DD2236" s="20"/>
      <c r="DE2236" s="20"/>
      <c r="DF2236" s="20"/>
      <c r="DG2236" s="20"/>
      <c r="DH2236" s="20"/>
      <c r="DI2236" s="20" t="s">
        <v>272</v>
      </c>
      <c r="DJ2236" s="20" t="s">
        <v>238</v>
      </c>
      <c r="DK2236" s="20"/>
      <c r="DL2236" s="20"/>
      <c r="DM2236" s="20"/>
      <c r="DN2236" s="20"/>
      <c r="DO2236" s="20" t="s">
        <v>273</v>
      </c>
      <c r="DP2236" s="20" t="s">
        <v>238</v>
      </c>
      <c r="DQ2236" s="20"/>
      <c r="DR2236" s="20"/>
      <c r="DS2236" s="20"/>
      <c r="DT2236" s="20"/>
      <c r="DU2236" s="20" t="s">
        <v>273</v>
      </c>
      <c r="DV2236" s="20" t="s">
        <v>238</v>
      </c>
      <c r="DW2236" s="20"/>
      <c r="DX2236" s="20" t="s">
        <v>272</v>
      </c>
      <c r="DY2236" s="20" t="s">
        <v>238</v>
      </c>
      <c r="DZ2236" s="20"/>
      <c r="EA2236" s="20"/>
      <c r="EB2236" s="20"/>
      <c r="EC2236" s="20"/>
      <c r="ED2236" s="20">
        <v>2</v>
      </c>
      <c r="EE2236" s="20" t="s">
        <v>239</v>
      </c>
      <c r="EF2236" s="20"/>
      <c r="EG2236" s="20"/>
      <c r="EH2236" s="20"/>
      <c r="EI2236" s="20"/>
      <c r="EJ2236" s="20"/>
      <c r="EK2236" s="20"/>
      <c r="EL2236" s="20"/>
      <c r="EM2236" s="20"/>
      <c r="EN2236" s="20"/>
      <c r="EO2236" s="20"/>
      <c r="EP2236" s="20"/>
      <c r="EQ2236" s="20"/>
      <c r="ER2236" s="20"/>
      <c r="ES2236" s="20"/>
      <c r="ET2236" s="20"/>
      <c r="EU2236" s="20"/>
      <c r="EV2236" s="20"/>
      <c r="EW2236" s="20"/>
      <c r="EX2236" s="20"/>
      <c r="EY2236" s="20"/>
      <c r="EZ2236" s="20"/>
      <c r="FA2236" s="20"/>
      <c r="FB2236" s="20"/>
      <c r="FC2236" s="20"/>
      <c r="FD2236" s="20"/>
      <c r="FE2236" s="20"/>
      <c r="FF2236" s="20"/>
      <c r="FG2236" s="20"/>
      <c r="FH2236" s="20"/>
      <c r="FI2236" s="20"/>
      <c r="FJ2236" s="20"/>
      <c r="FK2236" s="20"/>
      <c r="FL2236" s="20"/>
      <c r="FM2236" s="20">
        <v>13</v>
      </c>
      <c r="FN2236" s="20"/>
      <c r="FO2236" s="20" t="s">
        <v>238</v>
      </c>
      <c r="FP2236" s="20"/>
      <c r="FQ2236" s="20"/>
      <c r="FR2236" s="20"/>
      <c r="FS2236" s="20"/>
      <c r="FT2236" s="20"/>
      <c r="FU2236" s="20"/>
      <c r="FV2236" s="20"/>
      <c r="FW2236" s="20"/>
      <c r="FX2236" s="20"/>
      <c r="FY2236" s="20"/>
      <c r="FZ2236" s="20"/>
      <c r="GA2236" s="20"/>
      <c r="GB2236" s="20"/>
      <c r="GC2236" s="20"/>
      <c r="GD2236" s="20"/>
      <c r="GE2236" s="20"/>
      <c r="GF2236" s="20"/>
      <c r="GG2236" s="20"/>
      <c r="GH2236" s="20"/>
      <c r="GI2236" s="20" t="s">
        <v>244</v>
      </c>
      <c r="GJ2236" s="20" t="s">
        <v>236</v>
      </c>
      <c r="GK2236" s="20"/>
      <c r="GL2236" s="20"/>
      <c r="GM2236" s="20"/>
      <c r="GN2236" s="20"/>
      <c r="GO2236" s="20"/>
      <c r="GP2236" s="20"/>
      <c r="GQ2236" s="20"/>
      <c r="GR2236" s="20"/>
      <c r="GS2236" s="20"/>
      <c r="GT2236" s="20"/>
      <c r="GU2236" s="20" t="s">
        <v>273</v>
      </c>
      <c r="GV2236" s="20" t="s">
        <v>238</v>
      </c>
      <c r="GW2236" s="20"/>
      <c r="GX2236" s="20"/>
      <c r="GY2236" s="20"/>
    </row>
    <row r="2237" spans="1:207" s="22" customFormat="1" x14ac:dyDescent="0.25">
      <c r="A2237" s="14" t="s">
        <v>6517</v>
      </c>
      <c r="B2237" s="20" t="s">
        <v>6518</v>
      </c>
      <c r="C2237" s="20"/>
      <c r="D2237" s="20" t="s">
        <v>218</v>
      </c>
      <c r="E2237" s="20" t="s">
        <v>219</v>
      </c>
      <c r="F2237" s="20" t="s">
        <v>220</v>
      </c>
      <c r="G2237" s="20" t="s">
        <v>4782</v>
      </c>
      <c r="H2237" s="20" t="s">
        <v>4783</v>
      </c>
      <c r="I2237" s="20" t="s">
        <v>4784</v>
      </c>
      <c r="J2237" s="20" t="s">
        <v>4785</v>
      </c>
      <c r="K2237" s="20">
        <v>10.308017100000001</v>
      </c>
      <c r="L2237" s="20">
        <v>123.8915719</v>
      </c>
      <c r="M2237" s="20"/>
      <c r="N2237" s="20"/>
      <c r="O2237" s="21">
        <v>42864</v>
      </c>
      <c r="P2237" s="20">
        <f t="shared" si="105"/>
        <v>2017</v>
      </c>
      <c r="Q2237" s="20">
        <f t="shared" si="106"/>
        <v>5</v>
      </c>
      <c r="R2237" s="20">
        <f t="shared" si="107"/>
        <v>9</v>
      </c>
      <c r="S2237" s="20"/>
      <c r="T2237" s="20"/>
      <c r="U2237" s="20" t="s">
        <v>225</v>
      </c>
      <c r="V2237" s="20" t="s">
        <v>259</v>
      </c>
      <c r="W2237" s="20" t="s">
        <v>260</v>
      </c>
      <c r="X2237" s="20" t="s">
        <v>239</v>
      </c>
      <c r="Y2237" s="20" t="s">
        <v>6120</v>
      </c>
      <c r="Z2237" s="20" t="s">
        <v>6153</v>
      </c>
      <c r="AA2237" s="20"/>
      <c r="AB2237" s="20"/>
      <c r="AC2237" s="20"/>
      <c r="AD2237" s="20" t="s">
        <v>231</v>
      </c>
      <c r="AE2237" s="20"/>
      <c r="AF2237" s="21">
        <v>42829</v>
      </c>
      <c r="AG2237" s="20" t="s">
        <v>439</v>
      </c>
      <c r="AH2237" s="20" t="s">
        <v>5867</v>
      </c>
      <c r="AI2237" s="20" t="s">
        <v>6519</v>
      </c>
      <c r="AJ2237" s="22" t="s">
        <v>6399</v>
      </c>
      <c r="AK2237" s="20" t="s">
        <v>6400</v>
      </c>
      <c r="AL2237" s="20">
        <v>6</v>
      </c>
      <c r="AM2237" s="20"/>
      <c r="AN2237" s="20" t="s">
        <v>238</v>
      </c>
      <c r="AO2237" s="20">
        <v>11</v>
      </c>
      <c r="AP2237" s="20" t="s">
        <v>237</v>
      </c>
      <c r="AQ2237" s="20" t="s">
        <v>238</v>
      </c>
      <c r="AR2237" s="20"/>
      <c r="AS2237" s="20" t="s">
        <v>237</v>
      </c>
      <c r="AT2237" s="20" t="s">
        <v>238</v>
      </c>
      <c r="AU2237" s="20"/>
      <c r="AV2237" s="20" t="s">
        <v>237</v>
      </c>
      <c r="AW2237" s="20" t="s">
        <v>238</v>
      </c>
      <c r="AX2237" s="20"/>
      <c r="AY2237" s="20"/>
      <c r="AZ2237" s="20"/>
      <c r="BA2237" s="20">
        <v>9</v>
      </c>
      <c r="BB2237" s="20"/>
      <c r="BC2237" s="20" t="s">
        <v>238</v>
      </c>
      <c r="BD2237" s="20"/>
      <c r="BE2237" s="20"/>
      <c r="BF2237" s="20"/>
      <c r="BG2237" s="20" t="s">
        <v>271</v>
      </c>
      <c r="BH2237" s="20" t="s">
        <v>238</v>
      </c>
      <c r="BI2237" s="20">
        <v>10</v>
      </c>
      <c r="BJ2237" s="20" t="s">
        <v>271</v>
      </c>
      <c r="BK2237" s="20" t="s">
        <v>238</v>
      </c>
      <c r="BL2237" s="20"/>
      <c r="BM2237" s="20"/>
      <c r="BN2237" s="20"/>
      <c r="BO2237" s="20">
        <v>6</v>
      </c>
      <c r="BP2237" s="20"/>
      <c r="BQ2237" s="20" t="s">
        <v>238</v>
      </c>
      <c r="BR2237" s="20">
        <v>6</v>
      </c>
      <c r="BS2237" s="20"/>
      <c r="BT2237" s="20" t="s">
        <v>238</v>
      </c>
      <c r="BU2237" s="20"/>
      <c r="BV2237" s="20" t="s">
        <v>271</v>
      </c>
      <c r="BW2237" s="20" t="s">
        <v>238</v>
      </c>
      <c r="BX2237" s="20"/>
      <c r="BY2237" s="20" t="s">
        <v>271</v>
      </c>
      <c r="BZ2237" s="20" t="s">
        <v>238</v>
      </c>
      <c r="CA2237" s="20"/>
      <c r="CB2237" s="20"/>
      <c r="CC2237" s="20"/>
      <c r="CD2237" s="20"/>
      <c r="CE2237" s="20" t="s">
        <v>271</v>
      </c>
      <c r="CF2237" s="20" t="s">
        <v>238</v>
      </c>
      <c r="CG2237" s="20"/>
      <c r="CH2237" s="20"/>
      <c r="CI2237" s="20"/>
      <c r="CJ2237" s="20">
        <v>6</v>
      </c>
      <c r="CK2237" s="20"/>
      <c r="CL2237" s="20" t="s">
        <v>238</v>
      </c>
      <c r="CM2237" s="20"/>
      <c r="CN2237" s="20" t="s">
        <v>240</v>
      </c>
      <c r="CO2237" s="20" t="s">
        <v>238</v>
      </c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>
        <v>16</v>
      </c>
      <c r="DA2237" s="20" t="s">
        <v>238</v>
      </c>
      <c r="DB2237" s="20"/>
      <c r="DC2237" s="20"/>
      <c r="DD2237" s="20"/>
      <c r="DE2237" s="20"/>
      <c r="DF2237" s="20"/>
      <c r="DG2237" s="20"/>
      <c r="DH2237" s="20"/>
      <c r="DI2237" s="20" t="s">
        <v>272</v>
      </c>
      <c r="DJ2237" s="20" t="s">
        <v>238</v>
      </c>
      <c r="DK2237" s="20"/>
      <c r="DL2237" s="20"/>
      <c r="DM2237" s="20"/>
      <c r="DN2237" s="20"/>
      <c r="DO2237" s="20" t="s">
        <v>273</v>
      </c>
      <c r="DP2237" s="20" t="s">
        <v>238</v>
      </c>
      <c r="DQ2237" s="20"/>
      <c r="DR2237" s="20"/>
      <c r="DS2237" s="20"/>
      <c r="DT2237" s="20"/>
      <c r="DU2237" s="20" t="s">
        <v>273</v>
      </c>
      <c r="DV2237" s="20" t="s">
        <v>238</v>
      </c>
      <c r="DW2237" s="20"/>
      <c r="DX2237" s="20" t="s">
        <v>272</v>
      </c>
      <c r="DY2237" s="20" t="s">
        <v>238</v>
      </c>
      <c r="DZ2237" s="20"/>
      <c r="EA2237" s="20"/>
      <c r="EB2237" s="20"/>
      <c r="EC2237" s="20">
        <v>19</v>
      </c>
      <c r="ED2237" s="20"/>
      <c r="EE2237" s="20" t="s">
        <v>238</v>
      </c>
      <c r="EF2237" s="20"/>
      <c r="EG2237" s="20"/>
      <c r="EH2237" s="20"/>
      <c r="EI2237" s="20"/>
      <c r="EJ2237" s="20"/>
      <c r="EK2237" s="20"/>
      <c r="EL2237" s="20"/>
      <c r="EM2237" s="20"/>
      <c r="EN2237" s="20"/>
      <c r="EO2237" s="20"/>
      <c r="EP2237" s="20"/>
      <c r="EQ2237" s="20"/>
      <c r="ER2237" s="20"/>
      <c r="ES2237" s="20"/>
      <c r="ET2237" s="20"/>
      <c r="EU2237" s="20"/>
      <c r="EV2237" s="20"/>
      <c r="EW2237" s="20"/>
      <c r="EX2237" s="20"/>
      <c r="EY2237" s="20"/>
      <c r="EZ2237" s="20"/>
      <c r="FA2237" s="20"/>
      <c r="FB2237" s="20"/>
      <c r="FC2237" s="20"/>
      <c r="FD2237" s="20"/>
      <c r="FE2237" s="20"/>
      <c r="FF2237" s="20"/>
      <c r="FG2237" s="20"/>
      <c r="FH2237" s="20"/>
      <c r="FI2237" s="20"/>
      <c r="FJ2237" s="20"/>
      <c r="FK2237" s="20"/>
      <c r="FL2237" s="20"/>
      <c r="FM2237" s="20"/>
      <c r="FN2237" s="20"/>
      <c r="FO2237" s="20"/>
      <c r="FP2237" s="20"/>
      <c r="FQ2237" s="20"/>
      <c r="FR2237" s="20"/>
      <c r="FS2237" s="20"/>
      <c r="FT2237" s="20"/>
      <c r="FU2237" s="20"/>
      <c r="FV2237" s="20"/>
      <c r="FW2237" s="20"/>
      <c r="FX2237" s="20"/>
      <c r="FY2237" s="20"/>
      <c r="FZ2237" s="20"/>
      <c r="GA2237" s="20"/>
      <c r="GB2237" s="20"/>
      <c r="GC2237" s="20"/>
      <c r="GD2237" s="20"/>
      <c r="GE2237" s="20"/>
      <c r="GF2237" s="20"/>
      <c r="GG2237" s="20"/>
      <c r="GH2237" s="20"/>
      <c r="GI2237" s="20" t="s">
        <v>244</v>
      </c>
      <c r="GJ2237" s="20" t="s">
        <v>236</v>
      </c>
      <c r="GK2237" s="20"/>
      <c r="GL2237" s="20"/>
      <c r="GM2237" s="20"/>
      <c r="GN2237" s="20"/>
      <c r="GO2237" s="20"/>
      <c r="GP2237" s="20"/>
      <c r="GQ2237" s="20"/>
      <c r="GR2237" s="20"/>
      <c r="GS2237" s="20"/>
      <c r="GT2237" s="20"/>
      <c r="GU2237" s="20" t="s">
        <v>273</v>
      </c>
      <c r="GV2237" s="20" t="s">
        <v>238</v>
      </c>
      <c r="GW2237" s="20"/>
      <c r="GX2237" s="20"/>
      <c r="GY2237" s="20"/>
    </row>
    <row r="2238" spans="1:207" s="22" customFormat="1" x14ac:dyDescent="0.25">
      <c r="A2238" s="14" t="s">
        <v>6520</v>
      </c>
      <c r="B2238" s="20" t="s">
        <v>6521</v>
      </c>
      <c r="C2238" s="20"/>
      <c r="D2238" s="20" t="s">
        <v>218</v>
      </c>
      <c r="E2238" s="20" t="s">
        <v>219</v>
      </c>
      <c r="F2238" s="20" t="s">
        <v>220</v>
      </c>
      <c r="G2238" s="20" t="s">
        <v>4782</v>
      </c>
      <c r="H2238" s="20" t="s">
        <v>4783</v>
      </c>
      <c r="I2238" s="20" t="s">
        <v>4784</v>
      </c>
      <c r="J2238" s="20" t="s">
        <v>4785</v>
      </c>
      <c r="K2238" s="20">
        <v>10.308017100000001</v>
      </c>
      <c r="L2238" s="20">
        <v>123.8915719</v>
      </c>
      <c r="M2238" s="20"/>
      <c r="N2238" s="20"/>
      <c r="O2238" s="21">
        <v>42858</v>
      </c>
      <c r="P2238" s="20">
        <f t="shared" si="105"/>
        <v>2017</v>
      </c>
      <c r="Q2238" s="20">
        <f t="shared" si="106"/>
        <v>5</v>
      </c>
      <c r="R2238" s="20">
        <f t="shared" si="107"/>
        <v>3</v>
      </c>
      <c r="S2238" s="20"/>
      <c r="T2238" s="20"/>
      <c r="U2238" s="20" t="s">
        <v>225</v>
      </c>
      <c r="V2238" s="20" t="s">
        <v>259</v>
      </c>
      <c r="W2238" s="20" t="s">
        <v>260</v>
      </c>
      <c r="X2238" s="20" t="s">
        <v>239</v>
      </c>
      <c r="Y2238" s="20" t="s">
        <v>5980</v>
      </c>
      <c r="Z2238" s="20" t="s">
        <v>5981</v>
      </c>
      <c r="AA2238" s="20"/>
      <c r="AB2238" s="20"/>
      <c r="AC2238" s="20"/>
      <c r="AD2238" s="20" t="s">
        <v>289</v>
      </c>
      <c r="AE2238" s="20"/>
      <c r="AF2238" s="21">
        <v>24133</v>
      </c>
      <c r="AG2238" s="20">
        <v>51</v>
      </c>
      <c r="AH2238" s="20" t="s">
        <v>5873</v>
      </c>
      <c r="AI2238" s="20" t="s">
        <v>268</v>
      </c>
      <c r="AJ2238" s="22" t="s">
        <v>6456</v>
      </c>
      <c r="AK2238" s="20" t="s">
        <v>6522</v>
      </c>
      <c r="AL2238" s="20">
        <v>24</v>
      </c>
      <c r="AM2238" s="20"/>
      <c r="AN2238" s="20" t="s">
        <v>236</v>
      </c>
      <c r="AO2238" s="20">
        <v>12</v>
      </c>
      <c r="AP2238" s="20" t="s">
        <v>237</v>
      </c>
      <c r="AQ2238" s="20" t="s">
        <v>238</v>
      </c>
      <c r="AR2238" s="20"/>
      <c r="AS2238" s="20" t="s">
        <v>237</v>
      </c>
      <c r="AT2238" s="20" t="s">
        <v>238</v>
      </c>
      <c r="AU2238" s="20"/>
      <c r="AV2238" s="20" t="s">
        <v>237</v>
      </c>
      <c r="AW2238" s="20" t="s">
        <v>238</v>
      </c>
      <c r="AX2238" s="20"/>
      <c r="AY2238" s="20"/>
      <c r="AZ2238" s="20"/>
      <c r="BA2238" s="20">
        <v>23</v>
      </c>
      <c r="BB2238" s="20"/>
      <c r="BC2238" s="20" t="s">
        <v>236</v>
      </c>
      <c r="BD2238" s="20"/>
      <c r="BE2238" s="20"/>
      <c r="BF2238" s="20"/>
      <c r="BG2238" s="20" t="s">
        <v>271</v>
      </c>
      <c r="BH2238" s="20" t="s">
        <v>238</v>
      </c>
      <c r="BI2238" s="20">
        <v>30</v>
      </c>
      <c r="BJ2238" s="20" t="s">
        <v>244</v>
      </c>
      <c r="BK2238" s="20" t="s">
        <v>236</v>
      </c>
      <c r="BL2238" s="20"/>
      <c r="BM2238" s="20"/>
      <c r="BN2238" s="20"/>
      <c r="BO2238" s="20">
        <v>20</v>
      </c>
      <c r="BP2238" s="20"/>
      <c r="BQ2238" s="20" t="s">
        <v>238</v>
      </c>
      <c r="BR2238" s="20">
        <v>10</v>
      </c>
      <c r="BS2238" s="20"/>
      <c r="BT2238" s="20" t="s">
        <v>238</v>
      </c>
      <c r="BU2238" s="20"/>
      <c r="BV2238" s="20">
        <v>8</v>
      </c>
      <c r="BW2238" s="20" t="s">
        <v>239</v>
      </c>
      <c r="BX2238" s="20"/>
      <c r="BY2238" s="20">
        <v>8</v>
      </c>
      <c r="BZ2238" s="20" t="s">
        <v>238</v>
      </c>
      <c r="CA2238" s="20"/>
      <c r="CB2238" s="20"/>
      <c r="CC2238" s="20"/>
      <c r="CD2238" s="20"/>
      <c r="CE2238" s="20">
        <v>16</v>
      </c>
      <c r="CF2238" s="20" t="s">
        <v>239</v>
      </c>
      <c r="CG2238" s="20"/>
      <c r="CH2238" s="20"/>
      <c r="CI2238" s="20"/>
      <c r="CJ2238" s="20">
        <v>26</v>
      </c>
      <c r="CK2238" s="20"/>
      <c r="CL2238" s="20" t="s">
        <v>236</v>
      </c>
      <c r="CM2238" s="20"/>
      <c r="CN2238" s="20" t="s">
        <v>240</v>
      </c>
      <c r="CO2238" s="20" t="s">
        <v>238</v>
      </c>
      <c r="CP2238" s="20"/>
      <c r="CQ2238" s="20"/>
      <c r="CR2238" s="20"/>
      <c r="CS2238" s="20"/>
      <c r="CT2238" s="20"/>
      <c r="CU2238" s="20"/>
      <c r="CV2238" s="20"/>
      <c r="CW2238" s="20"/>
      <c r="CX2238" s="20"/>
      <c r="CY2238" s="20"/>
      <c r="CZ2238" s="20">
        <v>16</v>
      </c>
      <c r="DA2238" s="20" t="s">
        <v>238</v>
      </c>
      <c r="DB2238" s="20"/>
      <c r="DC2238" s="20"/>
      <c r="DD2238" s="20"/>
      <c r="DE2238" s="20"/>
      <c r="DF2238" s="20"/>
      <c r="DG2238" s="20"/>
      <c r="DH2238" s="20"/>
      <c r="DI2238" s="20" t="s">
        <v>241</v>
      </c>
      <c r="DJ2238" s="20" t="s">
        <v>236</v>
      </c>
      <c r="DK2238" s="20"/>
      <c r="DL2238" s="20"/>
      <c r="DM2238" s="20"/>
      <c r="DN2238" s="20"/>
      <c r="DO2238" s="20" t="s">
        <v>244</v>
      </c>
      <c r="DP2238" s="20" t="s">
        <v>236</v>
      </c>
      <c r="DQ2238" s="20"/>
      <c r="DR2238" s="20"/>
      <c r="DS2238" s="20"/>
      <c r="DT2238" s="20"/>
      <c r="DU2238" s="20" t="s">
        <v>242</v>
      </c>
      <c r="DV2238" s="20" t="s">
        <v>236</v>
      </c>
      <c r="DW2238" s="20"/>
      <c r="DX2238" s="20" t="s">
        <v>272</v>
      </c>
      <c r="DY2238" s="20" t="s">
        <v>238</v>
      </c>
      <c r="DZ2238" s="20"/>
      <c r="EA2238" s="20"/>
      <c r="EB2238" s="20"/>
      <c r="EC2238" s="20">
        <v>33</v>
      </c>
      <c r="ED2238" s="20"/>
      <c r="EE2238" s="20" t="s">
        <v>236</v>
      </c>
      <c r="EF2238" s="20"/>
      <c r="EG2238" s="20"/>
      <c r="EH2238" s="20"/>
      <c r="EI2238" s="20"/>
      <c r="EJ2238" s="20"/>
      <c r="EK2238" s="20"/>
      <c r="EL2238" s="20"/>
      <c r="EM2238" s="20"/>
      <c r="EN2238" s="20"/>
      <c r="EO2238" s="20"/>
      <c r="EP2238" s="20"/>
      <c r="EQ2238" s="20"/>
      <c r="ER2238" s="20"/>
      <c r="ES2238" s="20"/>
      <c r="ET2238" s="20"/>
      <c r="EU2238" s="20"/>
      <c r="EV2238" s="20"/>
      <c r="EW2238" s="20"/>
      <c r="EX2238" s="20"/>
      <c r="EY2238" s="20"/>
      <c r="EZ2238" s="20"/>
      <c r="FA2238" s="20"/>
      <c r="FB2238" s="20"/>
      <c r="FC2238" s="20"/>
      <c r="FD2238" s="20"/>
      <c r="FE2238" s="20"/>
      <c r="FF2238" s="20"/>
      <c r="FG2238" s="20"/>
      <c r="FH2238" s="20"/>
      <c r="FI2238" s="20"/>
      <c r="FJ2238" s="20"/>
      <c r="FK2238" s="20"/>
      <c r="FL2238" s="20"/>
      <c r="FM2238" s="20"/>
      <c r="FN2238" s="20"/>
      <c r="FO2238" s="20"/>
      <c r="FP2238" s="20"/>
      <c r="FQ2238" s="20"/>
      <c r="FR2238" s="20"/>
      <c r="FS2238" s="20"/>
      <c r="FT2238" s="20"/>
      <c r="FU2238" s="20"/>
      <c r="FV2238" s="20"/>
      <c r="FW2238" s="20"/>
      <c r="FX2238" s="20"/>
      <c r="FY2238" s="20"/>
      <c r="FZ2238" s="20"/>
      <c r="GA2238" s="20"/>
      <c r="GB2238" s="20"/>
      <c r="GC2238" s="20"/>
      <c r="GD2238" s="20"/>
      <c r="GE2238" s="20"/>
      <c r="GF2238" s="20"/>
      <c r="GG2238" s="20"/>
      <c r="GH2238" s="20"/>
      <c r="GI2238" s="20" t="s">
        <v>273</v>
      </c>
      <c r="GJ2238" s="20" t="s">
        <v>238</v>
      </c>
      <c r="GK2238" s="20"/>
      <c r="GL2238" s="20"/>
      <c r="GM2238" s="20"/>
      <c r="GN2238" s="20"/>
      <c r="GO2238" s="20"/>
      <c r="GP2238" s="20"/>
      <c r="GQ2238" s="20"/>
      <c r="GR2238" s="20"/>
      <c r="GS2238" s="20"/>
      <c r="GT2238" s="20"/>
      <c r="GU2238" s="20" t="s">
        <v>244</v>
      </c>
      <c r="GV2238" s="20" t="s">
        <v>236</v>
      </c>
      <c r="GW2238" s="20"/>
      <c r="GX2238" s="20"/>
      <c r="GY2238" s="20"/>
    </row>
    <row r="2239" spans="1:207" s="22" customFormat="1" x14ac:dyDescent="0.25">
      <c r="A2239" s="14" t="s">
        <v>6523</v>
      </c>
      <c r="B2239" s="20" t="s">
        <v>6524</v>
      </c>
      <c r="C2239" s="20"/>
      <c r="D2239" s="20" t="s">
        <v>218</v>
      </c>
      <c r="E2239" s="20" t="s">
        <v>219</v>
      </c>
      <c r="F2239" s="20" t="s">
        <v>220</v>
      </c>
      <c r="G2239" s="20" t="s">
        <v>4782</v>
      </c>
      <c r="H2239" s="20" t="s">
        <v>4783</v>
      </c>
      <c r="I2239" s="20" t="s">
        <v>4784</v>
      </c>
      <c r="J2239" s="20" t="s">
        <v>4785</v>
      </c>
      <c r="K2239" s="20">
        <v>10.308017100000001</v>
      </c>
      <c r="L2239" s="20">
        <v>123.8915719</v>
      </c>
      <c r="M2239" s="20"/>
      <c r="N2239" s="20"/>
      <c r="O2239" s="21">
        <v>42894</v>
      </c>
      <c r="P2239" s="20">
        <f t="shared" si="105"/>
        <v>2017</v>
      </c>
      <c r="Q2239" s="20">
        <f t="shared" si="106"/>
        <v>6</v>
      </c>
      <c r="R2239" s="20">
        <f t="shared" si="107"/>
        <v>8</v>
      </c>
      <c r="S2239" s="20"/>
      <c r="T2239" s="20"/>
      <c r="U2239" s="20" t="s">
        <v>225</v>
      </c>
      <c r="V2239" s="20" t="s">
        <v>259</v>
      </c>
      <c r="W2239" s="20" t="s">
        <v>260</v>
      </c>
      <c r="X2239" s="20" t="s">
        <v>5961</v>
      </c>
      <c r="Y2239" s="20"/>
      <c r="Z2239" s="20" t="s">
        <v>6153</v>
      </c>
      <c r="AA2239" s="20"/>
      <c r="AB2239" s="20"/>
      <c r="AC2239" s="20"/>
      <c r="AD2239" s="20" t="s">
        <v>231</v>
      </c>
      <c r="AE2239" s="20"/>
      <c r="AF2239" s="21">
        <v>42874</v>
      </c>
      <c r="AG2239" s="20" t="s">
        <v>2965</v>
      </c>
      <c r="AH2239" s="20" t="s">
        <v>5873</v>
      </c>
      <c r="AI2239" s="20"/>
      <c r="AJ2239" s="22" t="s">
        <v>6399</v>
      </c>
      <c r="AK2239" s="20" t="s">
        <v>270</v>
      </c>
      <c r="AL2239" s="20">
        <v>18</v>
      </c>
      <c r="AM2239" s="20"/>
      <c r="AN2239" s="20" t="s">
        <v>236</v>
      </c>
      <c r="AO2239" s="20">
        <v>6</v>
      </c>
      <c r="AP2239" s="20" t="s">
        <v>237</v>
      </c>
      <c r="AQ2239" s="20" t="s">
        <v>238</v>
      </c>
      <c r="AR2239" s="20"/>
      <c r="AS2239" s="20" t="s">
        <v>237</v>
      </c>
      <c r="AT2239" s="20" t="s">
        <v>238</v>
      </c>
      <c r="AU2239" s="20"/>
      <c r="AV2239" s="20" t="s">
        <v>237</v>
      </c>
      <c r="AW2239" s="20" t="s">
        <v>238</v>
      </c>
      <c r="AX2239" s="20"/>
      <c r="AY2239" s="20"/>
      <c r="AZ2239" s="20"/>
      <c r="BA2239" s="20">
        <v>12</v>
      </c>
      <c r="BB2239" s="20"/>
      <c r="BC2239" s="20" t="s">
        <v>238</v>
      </c>
      <c r="BD2239" s="20"/>
      <c r="BE2239" s="20"/>
      <c r="BF2239" s="20"/>
      <c r="BG2239" s="20"/>
      <c r="BH2239" s="20"/>
      <c r="BI2239" s="20"/>
      <c r="BJ2239" s="20" t="s">
        <v>271</v>
      </c>
      <c r="BK2239" s="20" t="s">
        <v>238</v>
      </c>
      <c r="BL2239" s="20"/>
      <c r="BM2239" s="20"/>
      <c r="BN2239" s="20"/>
      <c r="BO2239" s="20">
        <v>6</v>
      </c>
      <c r="BP2239" s="20"/>
      <c r="BQ2239" s="20" t="s">
        <v>238</v>
      </c>
      <c r="BR2239" s="20">
        <v>6</v>
      </c>
      <c r="BS2239" s="20"/>
      <c r="BT2239" s="20" t="s">
        <v>238</v>
      </c>
      <c r="BU2239" s="20"/>
      <c r="BV2239" s="20" t="s">
        <v>271</v>
      </c>
      <c r="BW2239" s="20" t="s">
        <v>238</v>
      </c>
      <c r="BX2239" s="20"/>
      <c r="BY2239" s="20" t="s">
        <v>271</v>
      </c>
      <c r="BZ2239" s="20" t="s">
        <v>238</v>
      </c>
      <c r="CA2239" s="20"/>
      <c r="CB2239" s="20"/>
      <c r="CC2239" s="20"/>
      <c r="CD2239" s="20"/>
      <c r="CE2239" s="20" t="s">
        <v>271</v>
      </c>
      <c r="CF2239" s="20" t="s">
        <v>238</v>
      </c>
      <c r="CG2239" s="20"/>
      <c r="CH2239" s="20"/>
      <c r="CI2239" s="20"/>
      <c r="CJ2239" s="20"/>
      <c r="CK2239" s="20"/>
      <c r="CL2239" s="20"/>
      <c r="CM2239" s="20"/>
      <c r="CN2239" s="20" t="s">
        <v>240</v>
      </c>
      <c r="CO2239" s="20" t="s">
        <v>238</v>
      </c>
      <c r="CP2239" s="20"/>
      <c r="CQ2239" s="20"/>
      <c r="CR2239" s="20"/>
      <c r="CS2239" s="20"/>
      <c r="CT2239" s="20"/>
      <c r="CU2239" s="20"/>
      <c r="CV2239" s="20"/>
      <c r="CW2239" s="20">
        <v>1</v>
      </c>
      <c r="CX2239" s="20" t="s">
        <v>236</v>
      </c>
      <c r="CY2239" s="20"/>
      <c r="CZ2239" s="20">
        <v>16</v>
      </c>
      <c r="DA2239" s="20" t="s">
        <v>238</v>
      </c>
      <c r="DB2239" s="20"/>
      <c r="DC2239" s="20"/>
      <c r="DD2239" s="20"/>
      <c r="DE2239" s="20"/>
      <c r="DF2239" s="20"/>
      <c r="DG2239" s="20"/>
      <c r="DH2239" s="20"/>
      <c r="DI2239" s="20" t="s">
        <v>272</v>
      </c>
      <c r="DJ2239" s="20" t="s">
        <v>238</v>
      </c>
      <c r="DK2239" s="20"/>
      <c r="DL2239" s="20"/>
      <c r="DM2239" s="20"/>
      <c r="DN2239" s="20">
        <v>6</v>
      </c>
      <c r="DO2239" s="20">
        <v>8</v>
      </c>
      <c r="DP2239" s="20" t="s">
        <v>239</v>
      </c>
      <c r="DQ2239" s="20"/>
      <c r="DR2239" s="20"/>
      <c r="DS2239" s="20"/>
      <c r="DT2239" s="20"/>
      <c r="DU2239" s="20" t="s">
        <v>273</v>
      </c>
      <c r="DV2239" s="20" t="s">
        <v>238</v>
      </c>
      <c r="DW2239" s="20"/>
      <c r="DX2239" s="20" t="s">
        <v>272</v>
      </c>
      <c r="DY2239" s="20" t="s">
        <v>238</v>
      </c>
      <c r="DZ2239" s="20"/>
      <c r="EA2239" s="20"/>
      <c r="EB2239" s="20"/>
      <c r="EC2239" s="20">
        <v>15</v>
      </c>
      <c r="ED2239" s="20">
        <v>4</v>
      </c>
      <c r="EE2239" s="20" t="s">
        <v>238</v>
      </c>
      <c r="EF2239" s="20"/>
      <c r="EG2239" s="20"/>
      <c r="EH2239" s="20"/>
      <c r="EI2239" s="20"/>
      <c r="EJ2239" s="20"/>
      <c r="EK2239" s="20"/>
      <c r="EL2239" s="20"/>
      <c r="EM2239" s="20"/>
      <c r="EN2239" s="20"/>
      <c r="EO2239" s="20"/>
      <c r="EP2239" s="20"/>
      <c r="EQ2239" s="20"/>
      <c r="ER2239" s="20"/>
      <c r="ES2239" s="20"/>
      <c r="ET2239" s="20"/>
      <c r="EU2239" s="20"/>
      <c r="EV2239" s="20"/>
      <c r="EW2239" s="20"/>
      <c r="EX2239" s="20"/>
      <c r="EY2239" s="20"/>
      <c r="EZ2239" s="20"/>
      <c r="FA2239" s="20"/>
      <c r="FB2239" s="20"/>
      <c r="FC2239" s="20"/>
      <c r="FD2239" s="20"/>
      <c r="FE2239" s="20"/>
      <c r="FF2239" s="20"/>
      <c r="FG2239" s="20"/>
      <c r="FH2239" s="20"/>
      <c r="FI2239" s="20"/>
      <c r="FJ2239" s="20"/>
      <c r="FK2239" s="20"/>
      <c r="FL2239" s="20"/>
      <c r="FM2239" s="20">
        <v>12</v>
      </c>
      <c r="FN2239" s="20"/>
      <c r="FO2239" s="20" t="s">
        <v>238</v>
      </c>
      <c r="FP2239" s="20"/>
      <c r="FQ2239" s="20"/>
      <c r="FR2239" s="20"/>
      <c r="FS2239" s="20"/>
      <c r="FT2239" s="20"/>
      <c r="FU2239" s="20"/>
      <c r="FV2239" s="20"/>
      <c r="FW2239" s="20"/>
      <c r="FX2239" s="20"/>
      <c r="FY2239" s="20"/>
      <c r="FZ2239" s="20"/>
      <c r="GA2239" s="20"/>
      <c r="GB2239" s="20"/>
      <c r="GC2239" s="20"/>
      <c r="GD2239" s="20"/>
      <c r="GE2239" s="20"/>
      <c r="GF2239" s="20"/>
      <c r="GG2239" s="20"/>
      <c r="GH2239" s="20"/>
      <c r="GI2239" s="20" t="s">
        <v>244</v>
      </c>
      <c r="GJ2239" s="20" t="s">
        <v>236</v>
      </c>
      <c r="GK2239" s="20"/>
      <c r="GL2239" s="20"/>
      <c r="GM2239" s="20"/>
      <c r="GN2239" s="20"/>
      <c r="GO2239" s="20"/>
      <c r="GP2239" s="20"/>
      <c r="GQ2239" s="20"/>
      <c r="GR2239" s="20"/>
      <c r="GS2239" s="20"/>
      <c r="GT2239" s="20"/>
      <c r="GU2239" s="20" t="s">
        <v>273</v>
      </c>
      <c r="GV2239" s="20" t="s">
        <v>238</v>
      </c>
      <c r="GW2239" s="20"/>
      <c r="GX2239" s="20"/>
      <c r="GY2239" s="20"/>
    </row>
    <row r="2240" spans="1:207" s="22" customFormat="1" x14ac:dyDescent="0.25">
      <c r="A2240" s="14" t="s">
        <v>6525</v>
      </c>
      <c r="B2240" s="20" t="s">
        <v>6526</v>
      </c>
      <c r="C2240" s="20"/>
      <c r="D2240" s="20" t="s">
        <v>218</v>
      </c>
      <c r="E2240" s="20" t="s">
        <v>219</v>
      </c>
      <c r="F2240" s="20" t="s">
        <v>220</v>
      </c>
      <c r="G2240" s="20" t="s">
        <v>4782</v>
      </c>
      <c r="H2240" s="20" t="s">
        <v>4783</v>
      </c>
      <c r="I2240" s="20" t="s">
        <v>4784</v>
      </c>
      <c r="J2240" s="20" t="s">
        <v>4785</v>
      </c>
      <c r="K2240" s="20">
        <v>10.308017100000001</v>
      </c>
      <c r="L2240" s="20">
        <v>123.8915719</v>
      </c>
      <c r="M2240" s="20"/>
      <c r="N2240" s="20"/>
      <c r="O2240" s="21">
        <v>42891</v>
      </c>
      <c r="P2240" s="20">
        <f t="shared" si="105"/>
        <v>2017</v>
      </c>
      <c r="Q2240" s="20">
        <f t="shared" si="106"/>
        <v>6</v>
      </c>
      <c r="R2240" s="20">
        <f t="shared" si="107"/>
        <v>5</v>
      </c>
      <c r="S2240" s="20"/>
      <c r="T2240" s="20"/>
      <c r="U2240" s="20" t="s">
        <v>225</v>
      </c>
      <c r="V2240" s="20" t="s">
        <v>259</v>
      </c>
      <c r="W2240" s="20" t="s">
        <v>260</v>
      </c>
      <c r="X2240" s="20" t="s">
        <v>239</v>
      </c>
      <c r="Y2240" s="20" t="s">
        <v>751</v>
      </c>
      <c r="Z2240" s="20" t="s">
        <v>5989</v>
      </c>
      <c r="AA2240" s="20"/>
      <c r="AB2240" s="20"/>
      <c r="AC2240" s="20"/>
      <c r="AD2240" s="20" t="s">
        <v>289</v>
      </c>
      <c r="AE2240" s="20"/>
      <c r="AF2240" s="21">
        <v>42887</v>
      </c>
      <c r="AG2240" s="20" t="s">
        <v>1506</v>
      </c>
      <c r="AH2240" s="20" t="s">
        <v>5867</v>
      </c>
      <c r="AI2240" s="20" t="s">
        <v>5561</v>
      </c>
      <c r="AJ2240" s="22" t="s">
        <v>6399</v>
      </c>
      <c r="AK2240" s="20" t="s">
        <v>270</v>
      </c>
      <c r="AL2240" s="20">
        <v>17</v>
      </c>
      <c r="AM2240" s="20"/>
      <c r="AN2240" s="20" t="s">
        <v>236</v>
      </c>
      <c r="AO2240" s="20">
        <v>6</v>
      </c>
      <c r="AP2240" s="20" t="s">
        <v>237</v>
      </c>
      <c r="AQ2240" s="20" t="s">
        <v>238</v>
      </c>
      <c r="AR2240" s="20"/>
      <c r="AS2240" s="20" t="s">
        <v>237</v>
      </c>
      <c r="AT2240" s="20" t="s">
        <v>238</v>
      </c>
      <c r="AU2240" s="20"/>
      <c r="AV2240" s="20" t="s">
        <v>237</v>
      </c>
      <c r="AW2240" s="20" t="s">
        <v>238</v>
      </c>
      <c r="AX2240" s="20"/>
      <c r="AY2240" s="20"/>
      <c r="AZ2240" s="20"/>
      <c r="BA2240" s="20">
        <v>14</v>
      </c>
      <c r="BB2240" s="20"/>
      <c r="BC2240" s="20" t="s">
        <v>238</v>
      </c>
      <c r="BD2240" s="20"/>
      <c r="BE2240" s="20"/>
      <c r="BF2240" s="20"/>
      <c r="BG2240" s="20"/>
      <c r="BH2240" s="20"/>
      <c r="BI2240" s="20"/>
      <c r="BJ2240" s="20" t="s">
        <v>271</v>
      </c>
      <c r="BK2240" s="20" t="s">
        <v>238</v>
      </c>
      <c r="BL2240" s="20"/>
      <c r="BM2240" s="20"/>
      <c r="BN2240" s="20"/>
      <c r="BO2240" s="20">
        <v>6</v>
      </c>
      <c r="BP2240" s="20"/>
      <c r="BQ2240" s="20" t="s">
        <v>238</v>
      </c>
      <c r="BR2240" s="20">
        <v>6</v>
      </c>
      <c r="BS2240" s="20"/>
      <c r="BT2240" s="20" t="s">
        <v>238</v>
      </c>
      <c r="BU2240" s="20"/>
      <c r="BV2240" s="20" t="s">
        <v>271</v>
      </c>
      <c r="BW2240" s="20" t="s">
        <v>238</v>
      </c>
      <c r="BX2240" s="20"/>
      <c r="BY2240" s="20" t="s">
        <v>271</v>
      </c>
      <c r="BZ2240" s="20" t="s">
        <v>238</v>
      </c>
      <c r="CA2240" s="20"/>
      <c r="CB2240" s="20"/>
      <c r="CC2240" s="20"/>
      <c r="CD2240" s="20"/>
      <c r="CE2240" s="20" t="s">
        <v>271</v>
      </c>
      <c r="CF2240" s="20" t="s">
        <v>238</v>
      </c>
      <c r="CG2240" s="20"/>
      <c r="CH2240" s="20"/>
      <c r="CI2240" s="20"/>
      <c r="CJ2240" s="20"/>
      <c r="CK2240" s="20"/>
      <c r="CL2240" s="20"/>
      <c r="CM2240" s="20"/>
      <c r="CN2240" s="20" t="s">
        <v>240</v>
      </c>
      <c r="CO2240" s="20" t="s">
        <v>238</v>
      </c>
      <c r="CP2240" s="20"/>
      <c r="CQ2240" s="20"/>
      <c r="CR2240" s="20"/>
      <c r="CS2240" s="20"/>
      <c r="CT2240" s="20"/>
      <c r="CU2240" s="20"/>
      <c r="CV2240" s="20"/>
      <c r="CW2240" s="20">
        <v>1</v>
      </c>
      <c r="CX2240" s="20" t="s">
        <v>236</v>
      </c>
      <c r="CY2240" s="20"/>
      <c r="CZ2240" s="20">
        <v>16</v>
      </c>
      <c r="DA2240" s="20" t="s">
        <v>238</v>
      </c>
      <c r="DB2240" s="20"/>
      <c r="DC2240" s="20"/>
      <c r="DD2240" s="20"/>
      <c r="DE2240" s="20"/>
      <c r="DF2240" s="20"/>
      <c r="DG2240" s="20"/>
      <c r="DH2240" s="20"/>
      <c r="DI2240" s="20" t="s">
        <v>272</v>
      </c>
      <c r="DJ2240" s="20" t="s">
        <v>238</v>
      </c>
      <c r="DK2240" s="20"/>
      <c r="DL2240" s="20"/>
      <c r="DM2240" s="20"/>
      <c r="DN2240" s="20"/>
      <c r="DO2240" s="20">
        <v>8</v>
      </c>
      <c r="DP2240" s="20" t="s">
        <v>239</v>
      </c>
      <c r="DQ2240" s="20"/>
      <c r="DR2240" s="20"/>
      <c r="DS2240" s="20"/>
      <c r="DT2240" s="20"/>
      <c r="DU2240" s="20" t="s">
        <v>273</v>
      </c>
      <c r="DV2240" s="20" t="s">
        <v>238</v>
      </c>
      <c r="DW2240" s="20"/>
      <c r="DX2240" s="20" t="s">
        <v>272</v>
      </c>
      <c r="DY2240" s="20" t="s">
        <v>238</v>
      </c>
      <c r="DZ2240" s="20"/>
      <c r="EA2240" s="20"/>
      <c r="EB2240" s="20"/>
      <c r="EC2240" s="20">
        <v>17</v>
      </c>
      <c r="ED2240" s="20">
        <v>8</v>
      </c>
      <c r="EE2240" s="20" t="s">
        <v>238</v>
      </c>
      <c r="EF2240" s="20"/>
      <c r="EG2240" s="20"/>
      <c r="EH2240" s="20"/>
      <c r="EI2240" s="20"/>
      <c r="EJ2240" s="20"/>
      <c r="EK2240" s="20"/>
      <c r="EL2240" s="20"/>
      <c r="EM2240" s="20"/>
      <c r="EN2240" s="20"/>
      <c r="EO2240" s="20"/>
      <c r="EP2240" s="20"/>
      <c r="EQ2240" s="20"/>
      <c r="ER2240" s="20"/>
      <c r="ES2240" s="20"/>
      <c r="ET2240" s="20"/>
      <c r="EU2240" s="20"/>
      <c r="EV2240" s="20"/>
      <c r="EW2240" s="20"/>
      <c r="EX2240" s="20"/>
      <c r="EY2240" s="20"/>
      <c r="EZ2240" s="20"/>
      <c r="FA2240" s="20"/>
      <c r="FB2240" s="20"/>
      <c r="FC2240" s="20"/>
      <c r="FD2240" s="20"/>
      <c r="FE2240" s="20"/>
      <c r="FF2240" s="20"/>
      <c r="FG2240" s="20"/>
      <c r="FH2240" s="20"/>
      <c r="FI2240" s="20"/>
      <c r="FJ2240" s="20"/>
      <c r="FK2240" s="20"/>
      <c r="FL2240" s="20"/>
      <c r="FM2240" s="20">
        <v>11</v>
      </c>
      <c r="FN2240" s="20"/>
      <c r="FO2240" s="20" t="s">
        <v>238</v>
      </c>
      <c r="FP2240" s="20"/>
      <c r="FQ2240" s="20"/>
      <c r="FR2240" s="20"/>
      <c r="FS2240" s="20"/>
      <c r="FT2240" s="20"/>
      <c r="FU2240" s="20"/>
      <c r="FV2240" s="20"/>
      <c r="FW2240" s="20"/>
      <c r="FX2240" s="20"/>
      <c r="FY2240" s="20"/>
      <c r="FZ2240" s="20"/>
      <c r="GA2240" s="20"/>
      <c r="GB2240" s="20"/>
      <c r="GC2240" s="20"/>
      <c r="GD2240" s="20"/>
      <c r="GE2240" s="20"/>
      <c r="GF2240" s="20"/>
      <c r="GG2240" s="20"/>
      <c r="GH2240" s="20"/>
      <c r="GI2240" s="20" t="s">
        <v>244</v>
      </c>
      <c r="GJ2240" s="20" t="s">
        <v>236</v>
      </c>
      <c r="GK2240" s="20"/>
      <c r="GL2240" s="20"/>
      <c r="GM2240" s="20"/>
      <c r="GN2240" s="20">
        <v>6</v>
      </c>
      <c r="GO2240" s="20"/>
      <c r="GP2240" s="20" t="s">
        <v>238</v>
      </c>
      <c r="GQ2240" s="20"/>
      <c r="GR2240" s="20"/>
      <c r="GS2240" s="20"/>
      <c r="GT2240" s="20"/>
      <c r="GU2240" s="20" t="s">
        <v>273</v>
      </c>
      <c r="GV2240" s="20" t="s">
        <v>238</v>
      </c>
      <c r="GW2240" s="20"/>
      <c r="GX2240" s="20"/>
      <c r="GY2240" s="20"/>
    </row>
    <row r="2241" spans="1:207" s="22" customFormat="1" x14ac:dyDescent="0.25">
      <c r="A2241" s="14" t="s">
        <v>6527</v>
      </c>
      <c r="B2241" s="20" t="s">
        <v>6528</v>
      </c>
      <c r="C2241" s="20"/>
      <c r="D2241" s="20" t="s">
        <v>218</v>
      </c>
      <c r="E2241" s="20" t="s">
        <v>219</v>
      </c>
      <c r="F2241" s="20" t="s">
        <v>220</v>
      </c>
      <c r="G2241" s="20" t="s">
        <v>4782</v>
      </c>
      <c r="H2241" s="20" t="s">
        <v>4783</v>
      </c>
      <c r="I2241" s="20" t="s">
        <v>4784</v>
      </c>
      <c r="J2241" s="20" t="s">
        <v>4785</v>
      </c>
      <c r="K2241" s="20">
        <v>10.308017100000001</v>
      </c>
      <c r="L2241" s="20">
        <v>123.8915719</v>
      </c>
      <c r="M2241" s="20"/>
      <c r="N2241" s="20"/>
      <c r="O2241" s="21">
        <v>42934</v>
      </c>
      <c r="P2241" s="20">
        <f t="shared" si="105"/>
        <v>2017</v>
      </c>
      <c r="Q2241" s="20">
        <f t="shared" si="106"/>
        <v>7</v>
      </c>
      <c r="R2241" s="20">
        <f t="shared" si="107"/>
        <v>18</v>
      </c>
      <c r="S2241" s="20"/>
      <c r="T2241" s="20"/>
      <c r="U2241" s="20" t="s">
        <v>225</v>
      </c>
      <c r="V2241" s="20" t="s">
        <v>259</v>
      </c>
      <c r="W2241" s="20" t="s">
        <v>260</v>
      </c>
      <c r="X2241" s="20" t="s">
        <v>239</v>
      </c>
      <c r="Y2241" s="20" t="s">
        <v>294</v>
      </c>
      <c r="Z2241" s="20" t="s">
        <v>6529</v>
      </c>
      <c r="AA2241" s="20"/>
      <c r="AB2241" s="20"/>
      <c r="AC2241" s="20"/>
      <c r="AD2241" s="20" t="s">
        <v>289</v>
      </c>
      <c r="AE2241" s="20"/>
      <c r="AF2241" s="21">
        <v>26305</v>
      </c>
      <c r="AG2241" s="20">
        <v>45</v>
      </c>
      <c r="AH2241" s="20" t="s">
        <v>5873</v>
      </c>
      <c r="AI2241" s="20" t="s">
        <v>2260</v>
      </c>
      <c r="AJ2241" s="22" t="s">
        <v>6399</v>
      </c>
      <c r="AK2241" s="20" t="s">
        <v>757</v>
      </c>
      <c r="AL2241" s="20">
        <v>19</v>
      </c>
      <c r="AM2241" s="20"/>
      <c r="AN2241" s="20" t="s">
        <v>236</v>
      </c>
      <c r="AO2241" s="20">
        <v>8</v>
      </c>
      <c r="AP2241" s="20" t="s">
        <v>237</v>
      </c>
      <c r="AQ2241" s="20" t="s">
        <v>238</v>
      </c>
      <c r="AR2241" s="20"/>
      <c r="AS2241" s="20" t="s">
        <v>237</v>
      </c>
      <c r="AT2241" s="20" t="s">
        <v>238</v>
      </c>
      <c r="AU2241" s="20"/>
      <c r="AV2241" s="20" t="s">
        <v>237</v>
      </c>
      <c r="AW2241" s="20" t="s">
        <v>238</v>
      </c>
      <c r="AX2241" s="20"/>
      <c r="AY2241" s="20"/>
      <c r="AZ2241" s="20"/>
      <c r="BA2241" s="20">
        <v>35</v>
      </c>
      <c r="BB2241" s="20"/>
      <c r="BC2241" s="20" t="s">
        <v>236</v>
      </c>
      <c r="BD2241" s="20"/>
      <c r="BE2241" s="20"/>
      <c r="BF2241" s="20"/>
      <c r="BG2241" s="20" t="s">
        <v>271</v>
      </c>
      <c r="BH2241" s="20" t="s">
        <v>238</v>
      </c>
      <c r="BI2241" s="20"/>
      <c r="BJ2241" s="20">
        <v>16</v>
      </c>
      <c r="BK2241" s="20" t="s">
        <v>238</v>
      </c>
      <c r="BL2241" s="20"/>
      <c r="BM2241" s="20"/>
      <c r="BN2241" s="20"/>
      <c r="BO2241" s="20">
        <v>6</v>
      </c>
      <c r="BP2241" s="20"/>
      <c r="BQ2241" s="20" t="s">
        <v>238</v>
      </c>
      <c r="BR2241" s="20">
        <v>6</v>
      </c>
      <c r="BS2241" s="20"/>
      <c r="BT2241" s="20" t="s">
        <v>238</v>
      </c>
      <c r="BU2241" s="20"/>
      <c r="BV2241" s="20" t="s">
        <v>271</v>
      </c>
      <c r="BW2241" s="20" t="s">
        <v>238</v>
      </c>
      <c r="BX2241" s="20"/>
      <c r="BY2241" s="20" t="s">
        <v>271</v>
      </c>
      <c r="BZ2241" s="20" t="s">
        <v>238</v>
      </c>
      <c r="CA2241" s="20"/>
      <c r="CB2241" s="20"/>
      <c r="CC2241" s="20"/>
      <c r="CD2241" s="20"/>
      <c r="CE2241" s="20" t="s">
        <v>271</v>
      </c>
      <c r="CF2241" s="20" t="s">
        <v>238</v>
      </c>
      <c r="CG2241" s="20"/>
      <c r="CH2241" s="20"/>
      <c r="CI2241" s="20"/>
      <c r="CJ2241" s="20">
        <v>6</v>
      </c>
      <c r="CK2241" s="20"/>
      <c r="CL2241" s="20" t="s">
        <v>238</v>
      </c>
      <c r="CM2241" s="20"/>
      <c r="CN2241" s="20" t="s">
        <v>242</v>
      </c>
      <c r="CO2241" s="20" t="s">
        <v>236</v>
      </c>
      <c r="CP2241" s="20"/>
      <c r="CQ2241" s="20"/>
      <c r="CR2241" s="20"/>
      <c r="CS2241" s="20"/>
      <c r="CT2241" s="20"/>
      <c r="CU2241" s="20"/>
      <c r="CV2241" s="20"/>
      <c r="CW2241" s="20">
        <v>0.5</v>
      </c>
      <c r="CX2241" s="20" t="s">
        <v>236</v>
      </c>
      <c r="CY2241" s="20"/>
      <c r="CZ2241" s="20">
        <v>16</v>
      </c>
      <c r="DA2241" s="20" t="s">
        <v>238</v>
      </c>
      <c r="DB2241" s="20"/>
      <c r="DC2241" s="20"/>
      <c r="DD2241" s="20"/>
      <c r="DE2241" s="20"/>
      <c r="DF2241" s="20"/>
      <c r="DG2241" s="20"/>
      <c r="DH2241" s="20">
        <v>12</v>
      </c>
      <c r="DI2241" s="20" t="s">
        <v>272</v>
      </c>
      <c r="DJ2241" s="20" t="s">
        <v>238</v>
      </c>
      <c r="DK2241" s="20"/>
      <c r="DL2241" s="20"/>
      <c r="DM2241" s="20"/>
      <c r="DN2241" s="20"/>
      <c r="DO2241" s="20" t="s">
        <v>273</v>
      </c>
      <c r="DP2241" s="20" t="s">
        <v>238</v>
      </c>
      <c r="DQ2241" s="20"/>
      <c r="DR2241" s="20"/>
      <c r="DS2241" s="20"/>
      <c r="DT2241" s="20"/>
      <c r="DU2241" s="20" t="s">
        <v>273</v>
      </c>
      <c r="DV2241" s="20" t="s">
        <v>238</v>
      </c>
      <c r="DW2241" s="20"/>
      <c r="DX2241" s="20" t="s">
        <v>5912</v>
      </c>
      <c r="DY2241" s="20" t="s">
        <v>236</v>
      </c>
      <c r="DZ2241" s="20"/>
      <c r="EA2241" s="20"/>
      <c r="EB2241" s="20"/>
      <c r="EC2241" s="20">
        <v>12</v>
      </c>
      <c r="ED2241" s="20"/>
      <c r="EE2241" s="20" t="s">
        <v>238</v>
      </c>
      <c r="EF2241" s="20"/>
      <c r="EG2241" s="20"/>
      <c r="EH2241" s="20"/>
      <c r="EI2241" s="20"/>
      <c r="EJ2241" s="20"/>
      <c r="EK2241" s="20"/>
      <c r="EL2241" s="20"/>
      <c r="EM2241" s="20"/>
      <c r="EN2241" s="20"/>
      <c r="EO2241" s="20"/>
      <c r="EP2241" s="20"/>
      <c r="EQ2241" s="20"/>
      <c r="ER2241" s="20"/>
      <c r="ES2241" s="20"/>
      <c r="ET2241" s="20"/>
      <c r="EU2241" s="20"/>
      <c r="EV2241" s="20"/>
      <c r="EW2241" s="20"/>
      <c r="EX2241" s="20"/>
      <c r="EY2241" s="20"/>
      <c r="EZ2241" s="20"/>
      <c r="FA2241" s="20"/>
      <c r="FB2241" s="20"/>
      <c r="FC2241" s="20"/>
      <c r="FD2241" s="20"/>
      <c r="FE2241" s="20"/>
      <c r="FF2241" s="20"/>
      <c r="FG2241" s="20"/>
      <c r="FH2241" s="20"/>
      <c r="FI2241" s="20"/>
      <c r="FJ2241" s="20"/>
      <c r="FK2241" s="20"/>
      <c r="FL2241" s="20"/>
      <c r="FM2241" s="20">
        <v>10</v>
      </c>
      <c r="FN2241" s="20"/>
      <c r="FO2241" s="20" t="s">
        <v>238</v>
      </c>
      <c r="FP2241" s="20"/>
      <c r="FQ2241" s="20"/>
      <c r="FR2241" s="20"/>
      <c r="FS2241" s="20"/>
      <c r="FT2241" s="20"/>
      <c r="FU2241" s="20"/>
      <c r="FV2241" s="20"/>
      <c r="FW2241" s="20"/>
      <c r="FX2241" s="20"/>
      <c r="FY2241" s="20"/>
      <c r="FZ2241" s="20"/>
      <c r="GA2241" s="20"/>
      <c r="GB2241" s="20"/>
      <c r="GC2241" s="20"/>
      <c r="GD2241" s="20"/>
      <c r="GE2241" s="20"/>
      <c r="GF2241" s="20"/>
      <c r="GG2241" s="20"/>
      <c r="GH2241" s="20"/>
      <c r="GI2241" s="20" t="s">
        <v>273</v>
      </c>
      <c r="GJ2241" s="20" t="s">
        <v>238</v>
      </c>
      <c r="GK2241" s="20"/>
      <c r="GL2241" s="20"/>
      <c r="GM2241" s="20"/>
      <c r="GN2241" s="20"/>
      <c r="GO2241" s="20"/>
      <c r="GP2241" s="20"/>
      <c r="GQ2241" s="20"/>
      <c r="GR2241" s="20"/>
      <c r="GS2241" s="20"/>
      <c r="GT2241" s="20"/>
      <c r="GU2241" s="20" t="s">
        <v>273</v>
      </c>
      <c r="GV2241" s="20" t="s">
        <v>238</v>
      </c>
      <c r="GW2241" s="20"/>
      <c r="GX2241" s="20"/>
      <c r="GY2241" s="20"/>
    </row>
    <row r="2242" spans="1:207" s="22" customFormat="1" x14ac:dyDescent="0.25">
      <c r="A2242" s="14" t="s">
        <v>6530</v>
      </c>
      <c r="B2242" s="20" t="s">
        <v>6531</v>
      </c>
      <c r="C2242" s="20"/>
      <c r="D2242" s="20" t="s">
        <v>218</v>
      </c>
      <c r="E2242" s="20" t="s">
        <v>219</v>
      </c>
      <c r="F2242" s="20" t="s">
        <v>220</v>
      </c>
      <c r="G2242" s="20" t="s">
        <v>4782</v>
      </c>
      <c r="H2242" s="20" t="s">
        <v>4783</v>
      </c>
      <c r="I2242" s="20" t="s">
        <v>4784</v>
      </c>
      <c r="J2242" s="20" t="s">
        <v>4785</v>
      </c>
      <c r="K2242" s="20">
        <v>10.308017100000001</v>
      </c>
      <c r="L2242" s="20">
        <v>123.8915719</v>
      </c>
      <c r="M2242" s="20"/>
      <c r="N2242" s="20"/>
      <c r="O2242" s="21">
        <v>42981</v>
      </c>
      <c r="P2242" s="20">
        <f t="shared" si="105"/>
        <v>2017</v>
      </c>
      <c r="Q2242" s="20">
        <f t="shared" si="106"/>
        <v>9</v>
      </c>
      <c r="R2242" s="20">
        <f t="shared" si="107"/>
        <v>3</v>
      </c>
      <c r="S2242" s="20"/>
      <c r="T2242" s="20"/>
      <c r="U2242" s="20" t="s">
        <v>225</v>
      </c>
      <c r="V2242" s="20" t="s">
        <v>259</v>
      </c>
      <c r="W2242" s="20" t="s">
        <v>260</v>
      </c>
      <c r="X2242" s="20" t="s">
        <v>239</v>
      </c>
      <c r="Y2242" s="20" t="s">
        <v>294</v>
      </c>
      <c r="Z2242" s="20" t="s">
        <v>6016</v>
      </c>
      <c r="AA2242" s="20"/>
      <c r="AB2242" s="20"/>
      <c r="AC2242" s="20"/>
      <c r="AD2242" s="20" t="s">
        <v>231</v>
      </c>
      <c r="AE2242" s="20"/>
      <c r="AF2242" s="21">
        <v>18640</v>
      </c>
      <c r="AG2242" s="20">
        <v>66</v>
      </c>
      <c r="AH2242" s="20" t="s">
        <v>5867</v>
      </c>
      <c r="AI2242" s="20" t="s">
        <v>2310</v>
      </c>
      <c r="AJ2242" s="22" t="s">
        <v>6392</v>
      </c>
      <c r="AK2242" s="20" t="s">
        <v>1192</v>
      </c>
      <c r="AL2242" s="20">
        <v>15</v>
      </c>
      <c r="AM2242" s="20"/>
      <c r="AN2242" s="20" t="s">
        <v>239</v>
      </c>
      <c r="AO2242" s="20">
        <v>11</v>
      </c>
      <c r="AP2242" s="20">
        <v>16</v>
      </c>
      <c r="AQ2242" s="20" t="s">
        <v>239</v>
      </c>
      <c r="AR2242" s="20"/>
      <c r="AS2242" s="20" t="s">
        <v>237</v>
      </c>
      <c r="AT2242" s="20" t="s">
        <v>238</v>
      </c>
      <c r="AU2242" s="20"/>
      <c r="AV2242" s="20"/>
      <c r="AW2242" s="20"/>
      <c r="AX2242" s="20"/>
      <c r="AY2242" s="20"/>
      <c r="AZ2242" s="20"/>
      <c r="BA2242" s="20">
        <v>6</v>
      </c>
      <c r="BB2242" s="20"/>
      <c r="BC2242" s="20" t="s">
        <v>238</v>
      </c>
      <c r="BD2242" s="20"/>
      <c r="BE2242" s="20"/>
      <c r="BF2242" s="20"/>
      <c r="BG2242" s="20" t="s">
        <v>271</v>
      </c>
      <c r="BH2242" s="20" t="s">
        <v>238</v>
      </c>
      <c r="BI2242" s="20"/>
      <c r="BJ2242" s="20">
        <v>8</v>
      </c>
      <c r="BK2242" s="20" t="s">
        <v>239</v>
      </c>
      <c r="BL2242" s="20"/>
      <c r="BM2242" s="20"/>
      <c r="BN2242" s="20"/>
      <c r="BO2242" s="20">
        <v>6</v>
      </c>
      <c r="BP2242" s="20"/>
      <c r="BQ2242" s="20" t="s">
        <v>238</v>
      </c>
      <c r="BR2242" s="20">
        <v>25</v>
      </c>
      <c r="BS2242" s="20"/>
      <c r="BT2242" s="20" t="s">
        <v>236</v>
      </c>
      <c r="BU2242" s="20"/>
      <c r="BV2242" s="20">
        <v>16</v>
      </c>
      <c r="BW2242" s="20" t="s">
        <v>238</v>
      </c>
      <c r="BX2242" s="20"/>
      <c r="BY2242" s="20" t="s">
        <v>271</v>
      </c>
      <c r="BZ2242" s="20" t="s">
        <v>238</v>
      </c>
      <c r="CA2242" s="20"/>
      <c r="CB2242" s="20"/>
      <c r="CC2242" s="20"/>
      <c r="CD2242" s="20"/>
      <c r="CE2242" s="20" t="s">
        <v>271</v>
      </c>
      <c r="CF2242" s="20" t="s">
        <v>238</v>
      </c>
      <c r="CG2242" s="20"/>
      <c r="CH2242" s="20"/>
      <c r="CI2242" s="20"/>
      <c r="CJ2242" s="20"/>
      <c r="CK2242" s="20"/>
      <c r="CL2242" s="20"/>
      <c r="CM2242" s="20"/>
      <c r="CN2242" s="20" t="s">
        <v>240</v>
      </c>
      <c r="CO2242" s="20" t="s">
        <v>238</v>
      </c>
      <c r="CP2242" s="20"/>
      <c r="CQ2242" s="20"/>
      <c r="CR2242" s="20"/>
      <c r="CS2242" s="20"/>
      <c r="CT2242" s="20"/>
      <c r="CU2242" s="20"/>
      <c r="CV2242" s="20"/>
      <c r="CW2242" s="20">
        <v>0.5</v>
      </c>
      <c r="CX2242" s="20" t="s">
        <v>236</v>
      </c>
      <c r="CY2242" s="20"/>
      <c r="CZ2242" s="20">
        <v>16</v>
      </c>
      <c r="DA2242" s="20" t="s">
        <v>238</v>
      </c>
      <c r="DB2242" s="20"/>
      <c r="DC2242" s="20"/>
      <c r="DD2242" s="20"/>
      <c r="DE2242" s="20"/>
      <c r="DF2242" s="20"/>
      <c r="DG2242" s="20"/>
      <c r="DH2242" s="20"/>
      <c r="DI2242" s="20" t="s">
        <v>241</v>
      </c>
      <c r="DJ2242" s="20" t="s">
        <v>236</v>
      </c>
      <c r="DK2242" s="20"/>
      <c r="DL2242" s="20"/>
      <c r="DM2242" s="20"/>
      <c r="DN2242" s="20"/>
      <c r="DO2242" s="20" t="s">
        <v>273</v>
      </c>
      <c r="DP2242" s="20" t="s">
        <v>238</v>
      </c>
      <c r="DQ2242" s="20"/>
      <c r="DR2242" s="20"/>
      <c r="DS2242" s="20"/>
      <c r="DT2242" s="20"/>
      <c r="DU2242" s="20" t="s">
        <v>242</v>
      </c>
      <c r="DV2242" s="20" t="s">
        <v>236</v>
      </c>
      <c r="DW2242" s="20"/>
      <c r="DX2242" s="20"/>
      <c r="DY2242" s="20"/>
      <c r="DZ2242" s="20"/>
      <c r="EA2242" s="20"/>
      <c r="EB2242" s="20"/>
      <c r="EC2242" s="20">
        <v>30</v>
      </c>
      <c r="ED2242" s="20"/>
      <c r="EE2242" s="20" t="s">
        <v>236</v>
      </c>
      <c r="EF2242" s="20"/>
      <c r="EG2242" s="20"/>
      <c r="EH2242" s="20"/>
      <c r="EI2242" s="20"/>
      <c r="EJ2242" s="20"/>
      <c r="EK2242" s="20"/>
      <c r="EL2242" s="20"/>
      <c r="EM2242" s="20"/>
      <c r="EN2242" s="20"/>
      <c r="EO2242" s="20"/>
      <c r="EP2242" s="20"/>
      <c r="EQ2242" s="20"/>
      <c r="ER2242" s="20"/>
      <c r="ES2242" s="20"/>
      <c r="ET2242" s="20"/>
      <c r="EU2242" s="20"/>
      <c r="EV2242" s="20"/>
      <c r="EW2242" s="20"/>
      <c r="EX2242" s="20"/>
      <c r="EY2242" s="20"/>
      <c r="EZ2242" s="20"/>
      <c r="FA2242" s="20"/>
      <c r="FB2242" s="20"/>
      <c r="FC2242" s="20"/>
      <c r="FD2242" s="20"/>
      <c r="FE2242" s="20"/>
      <c r="FF2242" s="20"/>
      <c r="FG2242" s="20"/>
      <c r="FH2242" s="20"/>
      <c r="FI2242" s="20"/>
      <c r="FJ2242" s="20"/>
      <c r="FK2242" s="20"/>
      <c r="FL2242" s="20"/>
      <c r="FM2242" s="20">
        <v>16</v>
      </c>
      <c r="FN2242" s="20"/>
      <c r="FO2242" s="20" t="s">
        <v>238</v>
      </c>
      <c r="FP2242" s="20"/>
      <c r="FQ2242" s="20"/>
      <c r="FR2242" s="20"/>
      <c r="FS2242" s="20"/>
      <c r="FT2242" s="20"/>
      <c r="FU2242" s="20"/>
      <c r="FV2242" s="20"/>
      <c r="FW2242" s="20"/>
      <c r="FX2242" s="20"/>
      <c r="FY2242" s="20"/>
      <c r="FZ2242" s="20"/>
      <c r="GA2242" s="20"/>
      <c r="GB2242" s="20"/>
      <c r="GC2242" s="20"/>
      <c r="GD2242" s="20"/>
      <c r="GE2242" s="20"/>
      <c r="GF2242" s="20"/>
      <c r="GG2242" s="20"/>
      <c r="GH2242" s="20"/>
      <c r="GI2242" s="20"/>
      <c r="GJ2242" s="20"/>
      <c r="GK2242" s="20"/>
      <c r="GL2242" s="20"/>
      <c r="GM2242" s="20"/>
      <c r="GN2242" s="20"/>
      <c r="GO2242" s="20"/>
      <c r="GP2242" s="20"/>
      <c r="GQ2242" s="20"/>
      <c r="GR2242" s="20"/>
      <c r="GS2242" s="20"/>
      <c r="GT2242" s="20"/>
      <c r="GU2242" s="20"/>
      <c r="GV2242" s="20"/>
      <c r="GW2242" s="20"/>
      <c r="GX2242" s="20"/>
      <c r="GY2242" s="20"/>
    </row>
    <row r="2243" spans="1:207" s="22" customFormat="1" x14ac:dyDescent="0.25">
      <c r="A2243" s="14" t="s">
        <v>6532</v>
      </c>
      <c r="B2243" s="20" t="s">
        <v>6533</v>
      </c>
      <c r="C2243" s="20"/>
      <c r="D2243" s="20" t="s">
        <v>218</v>
      </c>
      <c r="E2243" s="20" t="s">
        <v>219</v>
      </c>
      <c r="F2243" s="20" t="s">
        <v>220</v>
      </c>
      <c r="G2243" s="20" t="s">
        <v>4782</v>
      </c>
      <c r="H2243" s="20" t="s">
        <v>4783</v>
      </c>
      <c r="I2243" s="20" t="s">
        <v>4784</v>
      </c>
      <c r="J2243" s="20" t="s">
        <v>4785</v>
      </c>
      <c r="K2243" s="20">
        <v>10.308017100000001</v>
      </c>
      <c r="L2243" s="20">
        <v>123.8915719</v>
      </c>
      <c r="M2243" s="20"/>
      <c r="N2243" s="20"/>
      <c r="O2243" s="21">
        <v>43009</v>
      </c>
      <c r="P2243" s="20">
        <f t="shared" si="105"/>
        <v>2017</v>
      </c>
      <c r="Q2243" s="20">
        <f t="shared" si="106"/>
        <v>10</v>
      </c>
      <c r="R2243" s="20">
        <f t="shared" si="107"/>
        <v>1</v>
      </c>
      <c r="S2243" s="20"/>
      <c r="T2243" s="20"/>
      <c r="U2243" s="20" t="s">
        <v>225</v>
      </c>
      <c r="V2243" s="20" t="s">
        <v>259</v>
      </c>
      <c r="W2243" s="20" t="s">
        <v>260</v>
      </c>
      <c r="X2243" s="20" t="s">
        <v>239</v>
      </c>
      <c r="Y2243" s="20" t="s">
        <v>5980</v>
      </c>
      <c r="Z2243" s="20" t="s">
        <v>6534</v>
      </c>
      <c r="AA2243" s="20"/>
      <c r="AB2243" s="20"/>
      <c r="AC2243" s="20"/>
      <c r="AD2243" s="20" t="s">
        <v>289</v>
      </c>
      <c r="AE2243" s="20"/>
      <c r="AF2243" s="21">
        <v>28431</v>
      </c>
      <c r="AG2243" s="20">
        <v>39</v>
      </c>
      <c r="AH2243" s="20" t="s">
        <v>5873</v>
      </c>
      <c r="AI2243" s="20" t="s">
        <v>6535</v>
      </c>
      <c r="AJ2243" s="22" t="s">
        <v>6392</v>
      </c>
      <c r="AK2243" s="20" t="s">
        <v>509</v>
      </c>
      <c r="AL2243" s="20">
        <v>20</v>
      </c>
      <c r="AM2243" s="20"/>
      <c r="AN2243" s="20" t="s">
        <v>236</v>
      </c>
      <c r="AO2243" s="20">
        <v>18</v>
      </c>
      <c r="AP2243" s="20">
        <v>8</v>
      </c>
      <c r="AQ2243" s="20" t="s">
        <v>236</v>
      </c>
      <c r="AR2243" s="20"/>
      <c r="AS2243" s="20" t="s">
        <v>237</v>
      </c>
      <c r="AT2243" s="20" t="s">
        <v>238</v>
      </c>
      <c r="AU2243" s="20"/>
      <c r="AV2243" s="20"/>
      <c r="AW2243" s="20"/>
      <c r="AX2243" s="20"/>
      <c r="AY2243" s="20"/>
      <c r="AZ2243" s="20"/>
      <c r="BA2243" s="20">
        <v>20</v>
      </c>
      <c r="BB2243" s="20"/>
      <c r="BC2243" s="20" t="s">
        <v>239</v>
      </c>
      <c r="BD2243" s="20"/>
      <c r="BE2243" s="20"/>
      <c r="BF2243" s="20"/>
      <c r="BG2243" s="20" t="s">
        <v>271</v>
      </c>
      <c r="BH2243" s="20" t="s">
        <v>238</v>
      </c>
      <c r="BI2243" s="20"/>
      <c r="BJ2243" s="20" t="s">
        <v>244</v>
      </c>
      <c r="BK2243" s="20" t="s">
        <v>236</v>
      </c>
      <c r="BL2243" s="20"/>
      <c r="BM2243" s="20"/>
      <c r="BN2243" s="20"/>
      <c r="BO2243" s="20">
        <v>14</v>
      </c>
      <c r="BP2243" s="20"/>
      <c r="BQ2243" s="20" t="s">
        <v>238</v>
      </c>
      <c r="BR2243" s="20">
        <v>22</v>
      </c>
      <c r="BS2243" s="20"/>
      <c r="BT2243" s="20" t="s">
        <v>236</v>
      </c>
      <c r="BU2243" s="20"/>
      <c r="BV2243" s="20">
        <v>4</v>
      </c>
      <c r="BW2243" s="20" t="s">
        <v>236</v>
      </c>
      <c r="BX2243" s="20"/>
      <c r="BY2243" s="20">
        <v>16</v>
      </c>
      <c r="BZ2243" s="20" t="s">
        <v>238</v>
      </c>
      <c r="CA2243" s="20"/>
      <c r="CB2243" s="20"/>
      <c r="CC2243" s="20"/>
      <c r="CD2243" s="20"/>
      <c r="CE2243" s="20" t="s">
        <v>271</v>
      </c>
      <c r="CF2243" s="20" t="s">
        <v>238</v>
      </c>
      <c r="CG2243" s="20"/>
      <c r="CH2243" s="20"/>
      <c r="CI2243" s="20"/>
      <c r="CJ2243" s="20"/>
      <c r="CK2243" s="20"/>
      <c r="CL2243" s="20"/>
      <c r="CM2243" s="20"/>
      <c r="CN2243" s="20" t="s">
        <v>240</v>
      </c>
      <c r="CO2243" s="20" t="s">
        <v>238</v>
      </c>
      <c r="CP2243" s="20"/>
      <c r="CQ2243" s="20"/>
      <c r="CR2243" s="20"/>
      <c r="CS2243" s="20"/>
      <c r="CT2243" s="20"/>
      <c r="CU2243" s="20"/>
      <c r="CV2243" s="20"/>
      <c r="CW2243" s="20">
        <v>0.5</v>
      </c>
      <c r="CX2243" s="20" t="s">
        <v>236</v>
      </c>
      <c r="CY2243" s="20"/>
      <c r="CZ2243" s="20">
        <v>16</v>
      </c>
      <c r="DA2243" s="20" t="s">
        <v>238</v>
      </c>
      <c r="DB2243" s="20"/>
      <c r="DC2243" s="20"/>
      <c r="DD2243" s="20"/>
      <c r="DE2243" s="20"/>
      <c r="DF2243" s="20"/>
      <c r="DG2243" s="20"/>
      <c r="DH2243" s="20"/>
      <c r="DI2243" s="20" t="s">
        <v>241</v>
      </c>
      <c r="DJ2243" s="20" t="s">
        <v>236</v>
      </c>
      <c r="DK2243" s="20"/>
      <c r="DL2243" s="20"/>
      <c r="DM2243" s="20"/>
      <c r="DN2243" s="20"/>
      <c r="DO2243" s="20" t="s">
        <v>244</v>
      </c>
      <c r="DP2243" s="20" t="s">
        <v>236</v>
      </c>
      <c r="DQ2243" s="20"/>
      <c r="DR2243" s="20"/>
      <c r="DS2243" s="20"/>
      <c r="DT2243" s="20"/>
      <c r="DU2243" s="20" t="s">
        <v>242</v>
      </c>
      <c r="DV2243" s="20" t="s">
        <v>236</v>
      </c>
      <c r="DW2243" s="20"/>
      <c r="DX2243" s="20"/>
      <c r="DY2243" s="20"/>
      <c r="DZ2243" s="20"/>
      <c r="EA2243" s="20"/>
      <c r="EB2243" s="20"/>
      <c r="EC2243" s="20">
        <v>33</v>
      </c>
      <c r="ED2243" s="20"/>
      <c r="EE2243" s="20" t="s">
        <v>236</v>
      </c>
      <c r="EF2243" s="20"/>
      <c r="EG2243" s="20"/>
      <c r="EH2243" s="20"/>
      <c r="EI2243" s="20"/>
      <c r="EJ2243" s="20"/>
      <c r="EK2243" s="20"/>
      <c r="EL2243" s="20"/>
      <c r="EM2243" s="20"/>
      <c r="EN2243" s="20"/>
      <c r="EO2243" s="20"/>
      <c r="EP2243" s="20"/>
      <c r="EQ2243" s="20"/>
      <c r="ER2243" s="20"/>
      <c r="ES2243" s="20"/>
      <c r="ET2243" s="20"/>
      <c r="EU2243" s="20"/>
      <c r="EV2243" s="20"/>
      <c r="EW2243" s="20"/>
      <c r="EX2243" s="20"/>
      <c r="EY2243" s="20"/>
      <c r="EZ2243" s="20"/>
      <c r="FA2243" s="20"/>
      <c r="FB2243" s="20"/>
      <c r="FC2243" s="20"/>
      <c r="FD2243" s="20"/>
      <c r="FE2243" s="20"/>
      <c r="FF2243" s="20"/>
      <c r="FG2243" s="20"/>
      <c r="FH2243" s="20"/>
      <c r="FI2243" s="20"/>
      <c r="FJ2243" s="20"/>
      <c r="FK2243" s="20"/>
      <c r="FL2243" s="20"/>
      <c r="FM2243" s="20">
        <v>28</v>
      </c>
      <c r="FN2243" s="20"/>
      <c r="FO2243" s="20" t="s">
        <v>236</v>
      </c>
      <c r="FP2243" s="20"/>
      <c r="FQ2243" s="20"/>
      <c r="FR2243" s="20"/>
      <c r="FS2243" s="20"/>
      <c r="FT2243" s="20"/>
      <c r="FU2243" s="20"/>
      <c r="FV2243" s="20"/>
      <c r="FW2243" s="20"/>
      <c r="FX2243" s="20"/>
      <c r="FY2243" s="20"/>
      <c r="FZ2243" s="20"/>
      <c r="GA2243" s="20"/>
      <c r="GB2243" s="20"/>
      <c r="GC2243" s="20"/>
      <c r="GD2243" s="20"/>
      <c r="GE2243" s="20"/>
      <c r="GF2243" s="20"/>
      <c r="GG2243" s="20"/>
      <c r="GH2243" s="20"/>
      <c r="GI2243" s="20"/>
      <c r="GJ2243" s="20"/>
      <c r="GK2243" s="20"/>
      <c r="GL2243" s="20"/>
      <c r="GM2243" s="20"/>
      <c r="GN2243" s="20"/>
      <c r="GO2243" s="20"/>
      <c r="GP2243" s="20"/>
      <c r="GQ2243" s="20"/>
      <c r="GR2243" s="20"/>
      <c r="GS2243" s="20"/>
      <c r="GT2243" s="20"/>
      <c r="GU2243" s="20"/>
      <c r="GV2243" s="20"/>
      <c r="GW2243" s="20"/>
      <c r="GX2243" s="20"/>
      <c r="GY2243" s="20"/>
    </row>
    <row r="2244" spans="1:207" s="22" customFormat="1" x14ac:dyDescent="0.25">
      <c r="A2244" s="14" t="s">
        <v>6536</v>
      </c>
      <c r="B2244" s="20" t="s">
        <v>6537</v>
      </c>
      <c r="C2244" s="20"/>
      <c r="D2244" s="20" t="s">
        <v>218</v>
      </c>
      <c r="E2244" s="20" t="s">
        <v>219</v>
      </c>
      <c r="F2244" s="20" t="s">
        <v>220</v>
      </c>
      <c r="G2244" s="20" t="s">
        <v>6023</v>
      </c>
      <c r="H2244" s="20" t="s">
        <v>6024</v>
      </c>
      <c r="I2244" s="20" t="s">
        <v>6025</v>
      </c>
      <c r="J2244" s="20" t="s">
        <v>6026</v>
      </c>
      <c r="K2244" s="20">
        <v>6.9069598000000001</v>
      </c>
      <c r="L2244" s="20">
        <v>122.0811392</v>
      </c>
      <c r="M2244" s="20"/>
      <c r="N2244" s="20"/>
      <c r="O2244" s="21">
        <v>42795</v>
      </c>
      <c r="P2244" s="20">
        <f t="shared" si="105"/>
        <v>2017</v>
      </c>
      <c r="Q2244" s="20">
        <f t="shared" si="106"/>
        <v>3</v>
      </c>
      <c r="R2244" s="20">
        <f t="shared" si="107"/>
        <v>1</v>
      </c>
      <c r="S2244" s="20"/>
      <c r="T2244" s="20"/>
      <c r="U2244" s="20" t="s">
        <v>225</v>
      </c>
      <c r="V2244" s="20" t="s">
        <v>259</v>
      </c>
      <c r="W2244" s="20" t="s">
        <v>260</v>
      </c>
      <c r="X2244" s="20" t="s">
        <v>239</v>
      </c>
      <c r="Y2244" s="20" t="s">
        <v>294</v>
      </c>
      <c r="Z2244" s="20" t="s">
        <v>5921</v>
      </c>
      <c r="AA2244" s="20"/>
      <c r="AB2244" s="20"/>
      <c r="AC2244" s="20"/>
      <c r="AD2244" s="20" t="s">
        <v>231</v>
      </c>
      <c r="AE2244" s="20"/>
      <c r="AF2244" s="21">
        <v>19165</v>
      </c>
      <c r="AG2244" s="20">
        <v>64</v>
      </c>
      <c r="AH2244" s="20" t="s">
        <v>5867</v>
      </c>
      <c r="AI2244" s="20"/>
      <c r="AJ2244" s="22" t="s">
        <v>6392</v>
      </c>
      <c r="AK2244" s="20" t="s">
        <v>1053</v>
      </c>
      <c r="AL2244" s="20">
        <v>21</v>
      </c>
      <c r="AM2244" s="20"/>
      <c r="AN2244" s="20" t="s">
        <v>236</v>
      </c>
      <c r="AO2244" s="20">
        <v>21</v>
      </c>
      <c r="AP2244" s="20">
        <v>4</v>
      </c>
      <c r="AQ2244" s="20" t="s">
        <v>236</v>
      </c>
      <c r="AR2244" s="20"/>
      <c r="AS2244" s="20" t="s">
        <v>237</v>
      </c>
      <c r="AT2244" s="20" t="s">
        <v>238</v>
      </c>
      <c r="AU2244" s="20"/>
      <c r="AV2244" s="20">
        <v>8</v>
      </c>
      <c r="AW2244" s="20" t="s">
        <v>236</v>
      </c>
      <c r="AX2244" s="20"/>
      <c r="AY2244" s="20"/>
      <c r="AZ2244" s="20"/>
      <c r="BA2244" s="20">
        <v>22</v>
      </c>
      <c r="BB2244" s="20"/>
      <c r="BC2244" s="20" t="s">
        <v>236</v>
      </c>
      <c r="BD2244" s="20"/>
      <c r="BE2244" s="20"/>
      <c r="BF2244" s="20"/>
      <c r="BG2244" s="20" t="s">
        <v>271</v>
      </c>
      <c r="BH2244" s="20" t="s">
        <v>238</v>
      </c>
      <c r="BI2244" s="20">
        <v>21</v>
      </c>
      <c r="BJ2244" s="20"/>
      <c r="BK2244" s="20" t="s">
        <v>239</v>
      </c>
      <c r="BL2244" s="20"/>
      <c r="BM2244" s="20"/>
      <c r="BN2244" s="20"/>
      <c r="BO2244" s="20">
        <v>12</v>
      </c>
      <c r="BP2244" s="20"/>
      <c r="BQ2244" s="20" t="s">
        <v>238</v>
      </c>
      <c r="BR2244" s="20">
        <v>21</v>
      </c>
      <c r="BS2244" s="20"/>
      <c r="BT2244" s="20" t="s">
        <v>236</v>
      </c>
      <c r="BU2244" s="20"/>
      <c r="BV2244" s="20" t="s">
        <v>271</v>
      </c>
      <c r="BW2244" s="20" t="s">
        <v>238</v>
      </c>
      <c r="BX2244" s="20"/>
      <c r="BY2244" s="20" t="s">
        <v>271</v>
      </c>
      <c r="BZ2244" s="20" t="s">
        <v>238</v>
      </c>
      <c r="CA2244" s="20"/>
      <c r="CB2244" s="20"/>
      <c r="CC2244" s="20"/>
      <c r="CD2244" s="20"/>
      <c r="CE2244" s="20" t="s">
        <v>271</v>
      </c>
      <c r="CF2244" s="20" t="s">
        <v>238</v>
      </c>
      <c r="CG2244" s="20"/>
      <c r="CH2244" s="20"/>
      <c r="CI2244" s="20"/>
      <c r="CJ2244" s="20">
        <v>6</v>
      </c>
      <c r="CK2244" s="20"/>
      <c r="CL2244" s="20" t="s">
        <v>238</v>
      </c>
      <c r="CM2244" s="20"/>
      <c r="CN2244" s="20" t="s">
        <v>240</v>
      </c>
      <c r="CO2244" s="20" t="s">
        <v>238</v>
      </c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>
        <v>16</v>
      </c>
      <c r="DA2244" s="20" t="s">
        <v>238</v>
      </c>
      <c r="DB2244" s="20"/>
      <c r="DC2244" s="20"/>
      <c r="DD2244" s="20"/>
      <c r="DE2244" s="20"/>
      <c r="DF2244" s="20"/>
      <c r="DG2244" s="20"/>
      <c r="DH2244" s="20"/>
      <c r="DI2244" s="20" t="s">
        <v>241</v>
      </c>
      <c r="DJ2244" s="20" t="s">
        <v>236</v>
      </c>
      <c r="DK2244" s="20"/>
      <c r="DL2244" s="20"/>
      <c r="DM2244" s="20"/>
      <c r="DN2244" s="20"/>
      <c r="DO2244" s="20" t="s">
        <v>244</v>
      </c>
      <c r="DP2244" s="20" t="s">
        <v>236</v>
      </c>
      <c r="DQ2244" s="20"/>
      <c r="DR2244" s="20"/>
      <c r="DS2244" s="20"/>
      <c r="DT2244" s="20"/>
      <c r="DU2244" s="20" t="s">
        <v>242</v>
      </c>
      <c r="DV2244" s="20" t="s">
        <v>236</v>
      </c>
      <c r="DW2244" s="20"/>
      <c r="DX2244" s="20" t="s">
        <v>272</v>
      </c>
      <c r="DY2244" s="20" t="s">
        <v>238</v>
      </c>
      <c r="DZ2244" s="20"/>
      <c r="EA2244" s="20"/>
      <c r="EB2244" s="20"/>
      <c r="EC2244" s="20">
        <v>27</v>
      </c>
      <c r="ED2244" s="20"/>
      <c r="EE2244" s="20" t="s">
        <v>236</v>
      </c>
      <c r="EF2244" s="20"/>
      <c r="EG2244" s="20"/>
      <c r="EH2244" s="20"/>
      <c r="EI2244" s="20"/>
      <c r="EJ2244" s="20"/>
      <c r="EK2244" s="20"/>
      <c r="EL2244" s="20"/>
      <c r="EM2244" s="20"/>
      <c r="EN2244" s="20"/>
      <c r="EO2244" s="20"/>
      <c r="EP2244" s="20"/>
      <c r="EQ2244" s="20"/>
      <c r="ER2244" s="20"/>
      <c r="ES2244" s="20"/>
      <c r="ET2244" s="20"/>
      <c r="EU2244" s="20"/>
      <c r="EV2244" s="20"/>
      <c r="EW2244" s="20"/>
      <c r="EX2244" s="20"/>
      <c r="EY2244" s="20"/>
      <c r="EZ2244" s="20"/>
      <c r="FA2244" s="20"/>
      <c r="FB2244" s="20"/>
      <c r="FC2244" s="20"/>
      <c r="FD2244" s="20"/>
      <c r="FE2244" s="20"/>
      <c r="FF2244" s="20"/>
      <c r="FG2244" s="20"/>
      <c r="FH2244" s="20"/>
      <c r="FI2244" s="20"/>
      <c r="FJ2244" s="20"/>
      <c r="FK2244" s="20"/>
      <c r="FL2244" s="20"/>
      <c r="FM2244" s="20">
        <v>28</v>
      </c>
      <c r="FN2244" s="20"/>
      <c r="FO2244" s="20" t="s">
        <v>236</v>
      </c>
      <c r="FP2244" s="20"/>
      <c r="FQ2244" s="20"/>
      <c r="FR2244" s="20"/>
      <c r="FS2244" s="20"/>
      <c r="FT2244" s="20"/>
      <c r="FU2244" s="20"/>
      <c r="FV2244" s="20"/>
      <c r="FW2244" s="20"/>
      <c r="FX2244" s="20"/>
      <c r="FY2244" s="20"/>
      <c r="FZ2244" s="20"/>
      <c r="GA2244" s="20"/>
      <c r="GB2244" s="20"/>
      <c r="GC2244" s="20"/>
      <c r="GD2244" s="20"/>
      <c r="GE2244" s="20"/>
      <c r="GF2244" s="20"/>
      <c r="GG2244" s="20"/>
      <c r="GH2244" s="20"/>
      <c r="GI2244" s="20" t="s">
        <v>273</v>
      </c>
      <c r="GJ2244" s="20" t="s">
        <v>238</v>
      </c>
      <c r="GK2244" s="20"/>
      <c r="GL2244" s="20"/>
      <c r="GM2244" s="20"/>
      <c r="GN2244" s="20"/>
      <c r="GO2244" s="20"/>
      <c r="GP2244" s="20"/>
      <c r="GQ2244" s="20"/>
      <c r="GR2244" s="20"/>
      <c r="GS2244" s="20"/>
      <c r="GT2244" s="20"/>
      <c r="GU2244" s="20" t="s">
        <v>244</v>
      </c>
      <c r="GV2244" s="20" t="s">
        <v>236</v>
      </c>
      <c r="GW2244" s="20"/>
      <c r="GX2244" s="20"/>
      <c r="GY2244" s="20"/>
    </row>
    <row r="2245" spans="1:207" s="22" customFormat="1" x14ac:dyDescent="0.25">
      <c r="A2245" s="14" t="s">
        <v>6538</v>
      </c>
      <c r="B2245" s="20" t="s">
        <v>6539</v>
      </c>
      <c r="C2245" s="20"/>
      <c r="D2245" s="20" t="s">
        <v>218</v>
      </c>
      <c r="E2245" s="20" t="s">
        <v>219</v>
      </c>
      <c r="F2245" s="20" t="s">
        <v>220</v>
      </c>
      <c r="G2245" s="20" t="s">
        <v>6023</v>
      </c>
      <c r="H2245" s="20" t="s">
        <v>6024</v>
      </c>
      <c r="I2245" s="20" t="s">
        <v>6025</v>
      </c>
      <c r="J2245" s="20" t="s">
        <v>6026</v>
      </c>
      <c r="K2245" s="20">
        <v>6.9069598000000001</v>
      </c>
      <c r="L2245" s="20">
        <v>122.0811392</v>
      </c>
      <c r="M2245" s="20"/>
      <c r="N2245" s="20"/>
      <c r="O2245" s="21">
        <v>42826</v>
      </c>
      <c r="P2245" s="20">
        <f t="shared" si="105"/>
        <v>2017</v>
      </c>
      <c r="Q2245" s="20">
        <f t="shared" si="106"/>
        <v>4</v>
      </c>
      <c r="R2245" s="20">
        <f t="shared" si="107"/>
        <v>1</v>
      </c>
      <c r="S2245" s="20"/>
      <c r="T2245" s="20"/>
      <c r="U2245" s="20" t="s">
        <v>225</v>
      </c>
      <c r="V2245" s="20" t="s">
        <v>259</v>
      </c>
      <c r="W2245" s="20" t="s">
        <v>260</v>
      </c>
      <c r="X2245" s="20" t="s">
        <v>239</v>
      </c>
      <c r="Y2245" s="20" t="s">
        <v>751</v>
      </c>
      <c r="Z2245" s="20" t="s">
        <v>6027</v>
      </c>
      <c r="AA2245" s="20"/>
      <c r="AB2245" s="20"/>
      <c r="AC2245" s="20"/>
      <c r="AD2245" s="20" t="s">
        <v>289</v>
      </c>
      <c r="AE2245" s="20"/>
      <c r="AF2245" s="21">
        <v>42816</v>
      </c>
      <c r="AG2245" s="20" t="s">
        <v>931</v>
      </c>
      <c r="AH2245" s="20" t="s">
        <v>5867</v>
      </c>
      <c r="AI2245" s="20"/>
      <c r="AJ2245" s="22" t="s">
        <v>6399</v>
      </c>
      <c r="AK2245" s="20" t="s">
        <v>6400</v>
      </c>
      <c r="AL2245" s="20">
        <v>6</v>
      </c>
      <c r="AM2245" s="20"/>
      <c r="AN2245" s="20" t="s">
        <v>238</v>
      </c>
      <c r="AO2245" s="20">
        <v>6</v>
      </c>
      <c r="AP2245" s="20" t="s">
        <v>237</v>
      </c>
      <c r="AQ2245" s="20" t="s">
        <v>238</v>
      </c>
      <c r="AR2245" s="20"/>
      <c r="AS2245" s="20" t="s">
        <v>237</v>
      </c>
      <c r="AT2245" s="20" t="s">
        <v>238</v>
      </c>
      <c r="AU2245" s="20"/>
      <c r="AV2245" s="20" t="s">
        <v>237</v>
      </c>
      <c r="AW2245" s="20" t="s">
        <v>238</v>
      </c>
      <c r="AX2245" s="20"/>
      <c r="AY2245" s="20"/>
      <c r="AZ2245" s="20"/>
      <c r="BA2245" s="20">
        <v>34</v>
      </c>
      <c r="BB2245" s="20"/>
      <c r="BC2245" s="20" t="s">
        <v>236</v>
      </c>
      <c r="BD2245" s="20"/>
      <c r="BE2245" s="20"/>
      <c r="BF2245" s="20"/>
      <c r="BG2245" s="20" t="s">
        <v>271</v>
      </c>
      <c r="BH2245" s="20" t="s">
        <v>238</v>
      </c>
      <c r="BI2245" s="20"/>
      <c r="BJ2245" s="20" t="s">
        <v>271</v>
      </c>
      <c r="BK2245" s="20" t="s">
        <v>238</v>
      </c>
      <c r="BL2245" s="20"/>
      <c r="BM2245" s="20"/>
      <c r="BN2245" s="20"/>
      <c r="BO2245" s="20">
        <v>6</v>
      </c>
      <c r="BP2245" s="20"/>
      <c r="BQ2245" s="20" t="s">
        <v>238</v>
      </c>
      <c r="BR2245" s="20">
        <v>6</v>
      </c>
      <c r="BS2245" s="20"/>
      <c r="BT2245" s="20" t="s">
        <v>238</v>
      </c>
      <c r="BU2245" s="20"/>
      <c r="BV2245" s="20" t="s">
        <v>271</v>
      </c>
      <c r="BW2245" s="20" t="s">
        <v>238</v>
      </c>
      <c r="BX2245" s="20"/>
      <c r="BY2245" s="20" t="s">
        <v>271</v>
      </c>
      <c r="BZ2245" s="20" t="s">
        <v>238</v>
      </c>
      <c r="CA2245" s="20"/>
      <c r="CB2245" s="20"/>
      <c r="CC2245" s="20"/>
      <c r="CD2245" s="20"/>
      <c r="CE2245" s="20" t="s">
        <v>271</v>
      </c>
      <c r="CF2245" s="20" t="s">
        <v>238</v>
      </c>
      <c r="CG2245" s="20"/>
      <c r="CH2245" s="20"/>
      <c r="CI2245" s="20"/>
      <c r="CJ2245" s="20"/>
      <c r="CK2245" s="20"/>
      <c r="CL2245" s="20"/>
      <c r="CM2245" s="20"/>
      <c r="CN2245" s="20" t="s">
        <v>240</v>
      </c>
      <c r="CO2245" s="20" t="s">
        <v>238</v>
      </c>
      <c r="CP2245" s="20"/>
      <c r="CQ2245" s="20"/>
      <c r="CR2245" s="20"/>
      <c r="CS2245" s="20"/>
      <c r="CT2245" s="20"/>
      <c r="CU2245" s="20"/>
      <c r="CV2245" s="20"/>
      <c r="CW2245" s="20"/>
      <c r="CX2245" s="20"/>
      <c r="CY2245" s="20"/>
      <c r="CZ2245" s="20" t="s">
        <v>273</v>
      </c>
      <c r="DA2245" s="20" t="s">
        <v>238</v>
      </c>
      <c r="DB2245" s="20"/>
      <c r="DC2245" s="20"/>
      <c r="DD2245" s="20"/>
      <c r="DE2245" s="20"/>
      <c r="DF2245" s="20"/>
      <c r="DG2245" s="20"/>
      <c r="DH2245" s="20"/>
      <c r="DI2245" s="20" t="s">
        <v>272</v>
      </c>
      <c r="DJ2245" s="20" t="s">
        <v>238</v>
      </c>
      <c r="DK2245" s="20"/>
      <c r="DL2245" s="20"/>
      <c r="DM2245" s="20"/>
      <c r="DN2245" s="20"/>
      <c r="DO2245" s="20" t="s">
        <v>273</v>
      </c>
      <c r="DP2245" s="20" t="s">
        <v>238</v>
      </c>
      <c r="DQ2245" s="20"/>
      <c r="DR2245" s="20"/>
      <c r="DS2245" s="20"/>
      <c r="DT2245" s="20"/>
      <c r="DU2245" s="20" t="s">
        <v>273</v>
      </c>
      <c r="DV2245" s="20" t="s">
        <v>238</v>
      </c>
      <c r="DW2245" s="20"/>
      <c r="DX2245" s="20" t="s">
        <v>272</v>
      </c>
      <c r="DY2245" s="20" t="s">
        <v>238</v>
      </c>
      <c r="DZ2245" s="20"/>
      <c r="EA2245" s="20"/>
      <c r="EB2245" s="20"/>
      <c r="EC2245" s="20">
        <v>9</v>
      </c>
      <c r="ED2245" s="20" t="s">
        <v>271</v>
      </c>
      <c r="EE2245" s="20" t="s">
        <v>238</v>
      </c>
      <c r="EF2245" s="20"/>
      <c r="EG2245" s="20"/>
      <c r="EH2245" s="20"/>
      <c r="EI2245" s="20"/>
      <c r="EJ2245" s="20"/>
      <c r="EK2245" s="20"/>
      <c r="EL2245" s="20"/>
      <c r="EM2245" s="20"/>
      <c r="EN2245" s="20"/>
      <c r="EO2245" s="20"/>
      <c r="EP2245" s="20"/>
      <c r="EQ2245" s="20"/>
      <c r="ER2245" s="20"/>
      <c r="ES2245" s="20"/>
      <c r="ET2245" s="20"/>
      <c r="EU2245" s="20"/>
      <c r="EV2245" s="20"/>
      <c r="EW2245" s="20"/>
      <c r="EX2245" s="20"/>
      <c r="EY2245" s="20"/>
      <c r="EZ2245" s="20"/>
      <c r="FA2245" s="20"/>
      <c r="FB2245" s="20"/>
      <c r="FC2245" s="20"/>
      <c r="FD2245" s="20"/>
      <c r="FE2245" s="20"/>
      <c r="FF2245" s="20"/>
      <c r="FG2245" s="20"/>
      <c r="FH2245" s="20"/>
      <c r="FI2245" s="20"/>
      <c r="FJ2245" s="20"/>
      <c r="FK2245" s="20"/>
      <c r="FL2245" s="20"/>
      <c r="FM2245" s="20"/>
      <c r="FN2245" s="20"/>
      <c r="FO2245" s="20"/>
      <c r="FP2245" s="20"/>
      <c r="FQ2245" s="20"/>
      <c r="FR2245" s="20"/>
      <c r="FS2245" s="20"/>
      <c r="FT2245" s="20"/>
      <c r="FU2245" s="20"/>
      <c r="FV2245" s="20"/>
      <c r="FW2245" s="20"/>
      <c r="FX2245" s="20"/>
      <c r="FY2245" s="20"/>
      <c r="FZ2245" s="20"/>
      <c r="GA2245" s="20"/>
      <c r="GB2245" s="20"/>
      <c r="GC2245" s="20"/>
      <c r="GD2245" s="20"/>
      <c r="GE2245" s="20"/>
      <c r="GF2245" s="20"/>
      <c r="GG2245" s="20"/>
      <c r="GH2245" s="20"/>
      <c r="GI2245" s="20" t="s">
        <v>273</v>
      </c>
      <c r="GJ2245" s="20" t="s">
        <v>238</v>
      </c>
      <c r="GK2245" s="20"/>
      <c r="GL2245" s="20"/>
      <c r="GM2245" s="20"/>
      <c r="GN2245" s="20"/>
      <c r="GO2245" s="20"/>
      <c r="GP2245" s="20"/>
      <c r="GQ2245" s="20"/>
      <c r="GR2245" s="20"/>
      <c r="GS2245" s="20"/>
      <c r="GT2245" s="20"/>
      <c r="GU2245" s="20" t="s">
        <v>273</v>
      </c>
      <c r="GV2245" s="20" t="s">
        <v>238</v>
      </c>
      <c r="GW2245" s="20"/>
      <c r="GX2245" s="20"/>
      <c r="GY2245" s="20"/>
    </row>
    <row r="2246" spans="1:207" s="22" customFormat="1" x14ac:dyDescent="0.25">
      <c r="A2246" s="14" t="s">
        <v>6540</v>
      </c>
      <c r="B2246" s="20" t="s">
        <v>6541</v>
      </c>
      <c r="C2246" s="20"/>
      <c r="D2246" s="20" t="s">
        <v>287</v>
      </c>
      <c r="E2246" s="20" t="s">
        <v>219</v>
      </c>
      <c r="F2246" s="20" t="s">
        <v>220</v>
      </c>
      <c r="G2246" s="20" t="s">
        <v>221</v>
      </c>
      <c r="H2246" s="20" t="s">
        <v>222</v>
      </c>
      <c r="I2246" s="20" t="s">
        <v>223</v>
      </c>
      <c r="J2246" s="20" t="s">
        <v>224</v>
      </c>
      <c r="K2246" s="20">
        <v>16.401074000000001</v>
      </c>
      <c r="L2246" s="20">
        <v>120.59599</v>
      </c>
      <c r="M2246" s="20"/>
      <c r="N2246" s="20"/>
      <c r="O2246" s="21">
        <v>42779</v>
      </c>
      <c r="P2246" s="20">
        <f t="shared" si="105"/>
        <v>2017</v>
      </c>
      <c r="Q2246" s="20">
        <f t="shared" si="106"/>
        <v>2</v>
      </c>
      <c r="R2246" s="20">
        <f t="shared" si="107"/>
        <v>13</v>
      </c>
      <c r="S2246" s="20"/>
      <c r="T2246" s="20"/>
      <c r="U2246" s="20" t="s">
        <v>225</v>
      </c>
      <c r="V2246" s="20" t="s">
        <v>1470</v>
      </c>
      <c r="W2246" s="20" t="s">
        <v>260</v>
      </c>
      <c r="X2246" s="20" t="s">
        <v>239</v>
      </c>
      <c r="Y2246" s="20" t="s">
        <v>294</v>
      </c>
      <c r="Z2246" s="20" t="s">
        <v>5921</v>
      </c>
      <c r="AA2246" s="20"/>
      <c r="AB2246" s="20"/>
      <c r="AC2246" s="20"/>
      <c r="AD2246" s="20" t="s">
        <v>289</v>
      </c>
      <c r="AE2246" s="20"/>
      <c r="AF2246" s="21">
        <v>32442</v>
      </c>
      <c r="AG2246" s="20">
        <v>28</v>
      </c>
      <c r="AH2246" s="20" t="s">
        <v>5873</v>
      </c>
      <c r="AI2246" s="20" t="s">
        <v>6542</v>
      </c>
      <c r="AJ2246" s="22" t="s">
        <v>6399</v>
      </c>
      <c r="AK2246" s="20" t="s">
        <v>316</v>
      </c>
      <c r="AL2246" s="20">
        <v>13</v>
      </c>
      <c r="AM2246" s="20"/>
      <c r="AN2246" s="20" t="s">
        <v>238</v>
      </c>
      <c r="AO2246" s="20">
        <v>6</v>
      </c>
      <c r="AP2246" s="20" t="s">
        <v>237</v>
      </c>
      <c r="AQ2246" s="20" t="s">
        <v>238</v>
      </c>
      <c r="AR2246" s="20"/>
      <c r="AS2246" s="20" t="s">
        <v>237</v>
      </c>
      <c r="AT2246" s="20" t="s">
        <v>238</v>
      </c>
      <c r="AU2246" s="20"/>
      <c r="AV2246" s="20" t="s">
        <v>237</v>
      </c>
      <c r="AW2246" s="20" t="s">
        <v>238</v>
      </c>
      <c r="AX2246" s="20"/>
      <c r="AY2246" s="20"/>
      <c r="AZ2246" s="20"/>
      <c r="BA2246" s="20">
        <v>6</v>
      </c>
      <c r="BB2246" s="20"/>
      <c r="BC2246" s="20" t="s">
        <v>238</v>
      </c>
      <c r="BD2246" s="20"/>
      <c r="BE2246" s="20"/>
      <c r="BF2246" s="20"/>
      <c r="BG2246" s="20" t="s">
        <v>271</v>
      </c>
      <c r="BH2246" s="20" t="s">
        <v>238</v>
      </c>
      <c r="BI2246" s="20">
        <v>15</v>
      </c>
      <c r="BJ2246" s="20"/>
      <c r="BK2246" s="20" t="s">
        <v>238</v>
      </c>
      <c r="BL2246" s="20"/>
      <c r="BM2246" s="20"/>
      <c r="BN2246" s="20"/>
      <c r="BO2246" s="20">
        <v>6</v>
      </c>
      <c r="BP2246" s="20"/>
      <c r="BQ2246" s="20" t="s">
        <v>238</v>
      </c>
      <c r="BR2246" s="20">
        <v>13</v>
      </c>
      <c r="BS2246" s="20"/>
      <c r="BT2246" s="20" t="s">
        <v>238</v>
      </c>
      <c r="BU2246" s="20"/>
      <c r="BV2246" s="20" t="s">
        <v>271</v>
      </c>
      <c r="BW2246" s="20" t="s">
        <v>238</v>
      </c>
      <c r="BX2246" s="20"/>
      <c r="BY2246" s="20" t="s">
        <v>271</v>
      </c>
      <c r="BZ2246" s="20" t="s">
        <v>238</v>
      </c>
      <c r="CA2246" s="20"/>
      <c r="CB2246" s="20" t="s">
        <v>271</v>
      </c>
      <c r="CC2246" s="20" t="s">
        <v>238</v>
      </c>
      <c r="CD2246" s="20"/>
      <c r="CE2246" s="20" t="s">
        <v>271</v>
      </c>
      <c r="CF2246" s="20" t="s">
        <v>238</v>
      </c>
      <c r="CG2246" s="20"/>
      <c r="CH2246" s="20"/>
      <c r="CI2246" s="20"/>
      <c r="CJ2246" s="20">
        <v>6</v>
      </c>
      <c r="CK2246" s="20"/>
      <c r="CL2246" s="20" t="s">
        <v>238</v>
      </c>
      <c r="CM2246" s="20"/>
      <c r="CN2246" s="20" t="s">
        <v>240</v>
      </c>
      <c r="CO2246" s="20" t="s">
        <v>238</v>
      </c>
      <c r="CP2246" s="20"/>
      <c r="CQ2246" s="20"/>
      <c r="CR2246" s="20"/>
      <c r="CS2246" s="20"/>
      <c r="CT2246" s="20"/>
      <c r="CU2246" s="20"/>
      <c r="CV2246" s="20"/>
      <c r="CW2246" s="20"/>
      <c r="CX2246" s="20"/>
      <c r="CY2246" s="20"/>
      <c r="CZ2246" s="20">
        <v>16</v>
      </c>
      <c r="DA2246" s="20" t="s">
        <v>238</v>
      </c>
      <c r="DB2246" s="20"/>
      <c r="DC2246" s="20"/>
      <c r="DD2246" s="20"/>
      <c r="DE2246" s="20"/>
      <c r="DF2246" s="20"/>
      <c r="DG2246" s="20"/>
      <c r="DH2246" s="20"/>
      <c r="DI2246" s="20" t="s">
        <v>272</v>
      </c>
      <c r="DJ2246" s="20" t="s">
        <v>238</v>
      </c>
      <c r="DK2246" s="20"/>
      <c r="DL2246" s="20"/>
      <c r="DM2246" s="20"/>
      <c r="DN2246" s="20"/>
      <c r="DO2246" s="20">
        <v>2</v>
      </c>
      <c r="DP2246" s="20" t="s">
        <v>236</v>
      </c>
      <c r="DQ2246" s="20"/>
      <c r="DR2246" s="20"/>
      <c r="DS2246" s="20"/>
      <c r="DT2246" s="20"/>
      <c r="DU2246" s="20" t="s">
        <v>273</v>
      </c>
      <c r="DV2246" s="20" t="s">
        <v>238</v>
      </c>
      <c r="DW2246" s="20"/>
      <c r="DX2246" s="20" t="s">
        <v>272</v>
      </c>
      <c r="DY2246" s="20" t="s">
        <v>238</v>
      </c>
      <c r="DZ2246" s="20"/>
      <c r="EA2246" s="20"/>
      <c r="EB2246" s="20"/>
      <c r="EC2246" s="20">
        <v>15</v>
      </c>
      <c r="ED2246" s="20"/>
      <c r="EE2246" s="20" t="s">
        <v>238</v>
      </c>
      <c r="EF2246" s="20"/>
      <c r="EG2246" s="20"/>
      <c r="EH2246" s="20"/>
      <c r="EI2246" s="20"/>
      <c r="EJ2246" s="20"/>
      <c r="EK2246" s="20"/>
      <c r="EL2246" s="20"/>
      <c r="EM2246" s="20"/>
      <c r="EN2246" s="20"/>
      <c r="EO2246" s="20"/>
      <c r="EP2246" s="20"/>
      <c r="EQ2246" s="20"/>
      <c r="ER2246" s="20"/>
      <c r="ES2246" s="20"/>
      <c r="ET2246" s="20"/>
      <c r="EU2246" s="20"/>
      <c r="EV2246" s="20"/>
      <c r="EW2246" s="20"/>
      <c r="EX2246" s="20"/>
      <c r="EY2246" s="20"/>
      <c r="EZ2246" s="20"/>
      <c r="FA2246" s="20"/>
      <c r="FB2246" s="20"/>
      <c r="FC2246" s="20"/>
      <c r="FD2246" s="20"/>
      <c r="FE2246" s="20"/>
      <c r="FF2246" s="20"/>
      <c r="FG2246" s="20"/>
      <c r="FH2246" s="20"/>
      <c r="FI2246" s="20"/>
      <c r="FJ2246" s="20"/>
      <c r="FK2246" s="20"/>
      <c r="FL2246" s="20"/>
      <c r="FM2246" s="20">
        <v>6</v>
      </c>
      <c r="FN2246" s="20"/>
      <c r="FO2246" s="20" t="s">
        <v>238</v>
      </c>
      <c r="FP2246" s="20"/>
      <c r="FQ2246" s="20"/>
      <c r="FR2246" s="20"/>
      <c r="FS2246" s="20"/>
      <c r="FT2246" s="20"/>
      <c r="FU2246" s="20"/>
      <c r="FV2246" s="20"/>
      <c r="FW2246" s="20"/>
      <c r="FX2246" s="20"/>
      <c r="FY2246" s="20"/>
      <c r="FZ2246" s="20"/>
      <c r="GA2246" s="20"/>
      <c r="GB2246" s="20"/>
      <c r="GC2246" s="20"/>
      <c r="GD2246" s="20"/>
      <c r="GE2246" s="20"/>
      <c r="GF2246" s="20"/>
      <c r="GG2246" s="20"/>
      <c r="GH2246" s="20"/>
      <c r="GI2246" s="20">
        <v>8</v>
      </c>
      <c r="GJ2246" s="20" t="s">
        <v>239</v>
      </c>
      <c r="GK2246" s="20"/>
      <c r="GL2246" s="20"/>
      <c r="GM2246" s="20"/>
      <c r="GN2246" s="20"/>
      <c r="GO2246" s="20"/>
      <c r="GP2246" s="20"/>
      <c r="GQ2246" s="20"/>
      <c r="GR2246" s="20"/>
      <c r="GS2246" s="20"/>
      <c r="GT2246" s="20"/>
      <c r="GU2246" s="20" t="s">
        <v>273</v>
      </c>
      <c r="GV2246" s="20" t="s">
        <v>238</v>
      </c>
      <c r="GW2246" s="20"/>
      <c r="GX2246" s="20"/>
      <c r="GY2246" s="20"/>
    </row>
    <row r="2247" spans="1:207" s="22" customFormat="1" x14ac:dyDescent="0.25">
      <c r="A2247" s="14" t="s">
        <v>6543</v>
      </c>
      <c r="B2247" s="20" t="s">
        <v>6544</v>
      </c>
      <c r="C2247" s="20"/>
      <c r="D2247" s="20" t="s">
        <v>287</v>
      </c>
      <c r="E2247" s="20" t="s">
        <v>219</v>
      </c>
      <c r="F2247" s="20" t="s">
        <v>220</v>
      </c>
      <c r="G2247" s="20" t="s">
        <v>221</v>
      </c>
      <c r="H2247" s="20" t="s">
        <v>222</v>
      </c>
      <c r="I2247" s="20" t="s">
        <v>223</v>
      </c>
      <c r="J2247" s="20" t="s">
        <v>224</v>
      </c>
      <c r="K2247" s="20">
        <v>16.401074000000001</v>
      </c>
      <c r="L2247" s="20">
        <v>120.59599</v>
      </c>
      <c r="M2247" s="20"/>
      <c r="N2247" s="20"/>
      <c r="O2247" s="21">
        <v>42826</v>
      </c>
      <c r="P2247" s="20">
        <f t="shared" si="105"/>
        <v>2017</v>
      </c>
      <c r="Q2247" s="20">
        <f t="shared" si="106"/>
        <v>4</v>
      </c>
      <c r="R2247" s="20">
        <f t="shared" si="107"/>
        <v>1</v>
      </c>
      <c r="S2247" s="20"/>
      <c r="T2247" s="20"/>
      <c r="U2247" s="20" t="s">
        <v>225</v>
      </c>
      <c r="V2247" s="20" t="s">
        <v>259</v>
      </c>
      <c r="W2247" s="20" t="s">
        <v>260</v>
      </c>
      <c r="X2247" s="20" t="s">
        <v>239</v>
      </c>
      <c r="Y2247" s="20" t="s">
        <v>294</v>
      </c>
      <c r="Z2247" s="20" t="s">
        <v>5921</v>
      </c>
      <c r="AA2247" s="20"/>
      <c r="AB2247" s="20"/>
      <c r="AC2247" s="20"/>
      <c r="AD2247" s="20" t="s">
        <v>231</v>
      </c>
      <c r="AE2247" s="20"/>
      <c r="AF2247" s="21">
        <v>14658</v>
      </c>
      <c r="AG2247" s="20">
        <v>77</v>
      </c>
      <c r="AH2247" s="20" t="s">
        <v>5867</v>
      </c>
      <c r="AI2247" s="20" t="s">
        <v>343</v>
      </c>
      <c r="AJ2247" s="22" t="s">
        <v>6392</v>
      </c>
      <c r="AK2247" s="20" t="s">
        <v>6545</v>
      </c>
      <c r="AL2247" s="20">
        <v>21</v>
      </c>
      <c r="AM2247" s="20"/>
      <c r="AN2247" s="20" t="s">
        <v>236</v>
      </c>
      <c r="AO2247" s="20">
        <v>17</v>
      </c>
      <c r="AP2247" s="20">
        <v>16</v>
      </c>
      <c r="AQ2247" s="20" t="s">
        <v>239</v>
      </c>
      <c r="AR2247" s="20"/>
      <c r="AS2247" s="20" t="s">
        <v>237</v>
      </c>
      <c r="AT2247" s="20" t="s">
        <v>238</v>
      </c>
      <c r="AU2247" s="20">
        <v>6</v>
      </c>
      <c r="AV2247" s="20" t="s">
        <v>237</v>
      </c>
      <c r="AW2247" s="20" t="s">
        <v>238</v>
      </c>
      <c r="AX2247" s="20"/>
      <c r="AY2247" s="20"/>
      <c r="AZ2247" s="20"/>
      <c r="BA2247" s="20">
        <v>18</v>
      </c>
      <c r="BB2247" s="20"/>
      <c r="BC2247" s="20" t="s">
        <v>239</v>
      </c>
      <c r="BD2247" s="20"/>
      <c r="BE2247" s="20"/>
      <c r="BF2247" s="20"/>
      <c r="BG2247" s="20" t="s">
        <v>271</v>
      </c>
      <c r="BH2247" s="20" t="s">
        <v>238</v>
      </c>
      <c r="BI2247" s="20"/>
      <c r="BJ2247" s="20">
        <v>2</v>
      </c>
      <c r="BK2247" s="20" t="s">
        <v>236</v>
      </c>
      <c r="BL2247" s="20"/>
      <c r="BM2247" s="20"/>
      <c r="BN2247" s="20"/>
      <c r="BO2247" s="20">
        <v>15</v>
      </c>
      <c r="BP2247" s="20"/>
      <c r="BQ2247" s="20" t="s">
        <v>238</v>
      </c>
      <c r="BR2247" s="20">
        <v>26</v>
      </c>
      <c r="BS2247" s="20"/>
      <c r="BT2247" s="20" t="s">
        <v>236</v>
      </c>
      <c r="BU2247" s="20"/>
      <c r="BV2247" s="20" t="s">
        <v>244</v>
      </c>
      <c r="BW2247" s="20" t="s">
        <v>236</v>
      </c>
      <c r="BX2247" s="20"/>
      <c r="BY2247" s="20">
        <v>16</v>
      </c>
      <c r="BZ2247" s="20" t="s">
        <v>238</v>
      </c>
      <c r="CA2247" s="20"/>
      <c r="CB2247" s="20"/>
      <c r="CC2247" s="20"/>
      <c r="CD2247" s="20"/>
      <c r="CE2247" s="20" t="s">
        <v>271</v>
      </c>
      <c r="CF2247" s="20" t="s">
        <v>238</v>
      </c>
      <c r="CG2247" s="20"/>
      <c r="CH2247" s="20"/>
      <c r="CI2247" s="20"/>
      <c r="CJ2247" s="20"/>
      <c r="CK2247" s="20"/>
      <c r="CL2247" s="20"/>
      <c r="CM2247" s="20"/>
      <c r="CN2247" s="20">
        <v>1</v>
      </c>
      <c r="CO2247" s="20" t="s">
        <v>236</v>
      </c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>
        <v>16</v>
      </c>
      <c r="DA2247" s="20" t="s">
        <v>238</v>
      </c>
      <c r="DB2247" s="20"/>
      <c r="DC2247" s="20"/>
      <c r="DD2247" s="20"/>
      <c r="DE2247" s="20"/>
      <c r="DF2247" s="20"/>
      <c r="DG2247" s="20"/>
      <c r="DH2247" s="20"/>
      <c r="DI2247" s="20" t="s">
        <v>241</v>
      </c>
      <c r="DJ2247" s="20" t="s">
        <v>236</v>
      </c>
      <c r="DK2247" s="20"/>
      <c r="DL2247" s="20"/>
      <c r="DM2247" s="20"/>
      <c r="DN2247" s="20"/>
      <c r="DO2247" s="20" t="s">
        <v>273</v>
      </c>
      <c r="DP2247" s="20" t="s">
        <v>238</v>
      </c>
      <c r="DQ2247" s="20"/>
      <c r="DR2247" s="20"/>
      <c r="DS2247" s="20"/>
      <c r="DT2247" s="20"/>
      <c r="DU2247" s="20" t="s">
        <v>242</v>
      </c>
      <c r="DV2247" s="20" t="s">
        <v>236</v>
      </c>
      <c r="DW2247" s="20"/>
      <c r="DX2247" s="20">
        <v>1</v>
      </c>
      <c r="DY2247" s="20" t="s">
        <v>236</v>
      </c>
      <c r="DZ2247" s="20"/>
      <c r="EA2247" s="20"/>
      <c r="EB2247" s="20"/>
      <c r="EC2247" s="20">
        <v>29</v>
      </c>
      <c r="ED2247" s="20"/>
      <c r="EE2247" s="20" t="s">
        <v>236</v>
      </c>
      <c r="EF2247" s="20"/>
      <c r="EG2247" s="20"/>
      <c r="EH2247" s="20"/>
      <c r="EI2247" s="20"/>
      <c r="EJ2247" s="20"/>
      <c r="EK2247" s="20"/>
      <c r="EL2247" s="20"/>
      <c r="EM2247" s="20"/>
      <c r="EN2247" s="20"/>
      <c r="EO2247" s="20"/>
      <c r="EP2247" s="20"/>
      <c r="EQ2247" s="20"/>
      <c r="ER2247" s="20"/>
      <c r="ES2247" s="20"/>
      <c r="ET2247" s="20"/>
      <c r="EU2247" s="20"/>
      <c r="EV2247" s="20"/>
      <c r="EW2247" s="20"/>
      <c r="EX2247" s="20"/>
      <c r="EY2247" s="20"/>
      <c r="EZ2247" s="20"/>
      <c r="FA2247" s="20"/>
      <c r="FB2247" s="20"/>
      <c r="FC2247" s="20"/>
      <c r="FD2247" s="20"/>
      <c r="FE2247" s="20"/>
      <c r="FF2247" s="20"/>
      <c r="FG2247" s="20"/>
      <c r="FH2247" s="20"/>
      <c r="FI2247" s="20"/>
      <c r="FJ2247" s="20"/>
      <c r="FK2247" s="20"/>
      <c r="FL2247" s="20"/>
      <c r="FM2247" s="20"/>
      <c r="FN2247" s="20"/>
      <c r="FO2247" s="20"/>
      <c r="FP2247" s="20"/>
      <c r="FQ2247" s="20"/>
      <c r="FR2247" s="20"/>
      <c r="FS2247" s="20"/>
      <c r="FT2247" s="20"/>
      <c r="FU2247" s="20"/>
      <c r="FV2247" s="20"/>
      <c r="FW2247" s="20"/>
      <c r="FX2247" s="20"/>
      <c r="FY2247" s="20"/>
      <c r="FZ2247" s="20"/>
      <c r="GA2247" s="20"/>
      <c r="GB2247" s="20"/>
      <c r="GC2247" s="20"/>
      <c r="GD2247" s="20"/>
      <c r="GE2247" s="20"/>
      <c r="GF2247" s="20"/>
      <c r="GG2247" s="20"/>
      <c r="GH2247" s="20"/>
      <c r="GI2247" s="20" t="s">
        <v>273</v>
      </c>
      <c r="GJ2247" s="20" t="s">
        <v>238</v>
      </c>
      <c r="GK2247" s="20"/>
      <c r="GL2247" s="20"/>
      <c r="GM2247" s="20"/>
      <c r="GN2247" s="20"/>
      <c r="GO2247" s="20"/>
      <c r="GP2247" s="20"/>
      <c r="GQ2247" s="20"/>
      <c r="GR2247" s="20"/>
      <c r="GS2247" s="20"/>
      <c r="GT2247" s="20"/>
      <c r="GU2247" s="20">
        <v>8</v>
      </c>
      <c r="GV2247" s="20" t="s">
        <v>239</v>
      </c>
      <c r="GW2247" s="20"/>
      <c r="GX2247" s="20"/>
      <c r="GY2247" s="20"/>
    </row>
    <row r="2248" spans="1:207" s="22" customFormat="1" x14ac:dyDescent="0.25">
      <c r="A2248" s="14" t="s">
        <v>6546</v>
      </c>
      <c r="B2248" s="20" t="s">
        <v>6547</v>
      </c>
      <c r="C2248" s="20"/>
      <c r="D2248" s="20" t="s">
        <v>287</v>
      </c>
      <c r="E2248" s="20" t="s">
        <v>219</v>
      </c>
      <c r="F2248" s="20" t="s">
        <v>220</v>
      </c>
      <c r="G2248" s="20" t="s">
        <v>221</v>
      </c>
      <c r="H2248" s="20" t="s">
        <v>222</v>
      </c>
      <c r="I2248" s="20" t="s">
        <v>223</v>
      </c>
      <c r="J2248" s="20" t="s">
        <v>224</v>
      </c>
      <c r="K2248" s="20">
        <v>16.401074000000001</v>
      </c>
      <c r="L2248" s="20">
        <v>120.59599</v>
      </c>
      <c r="M2248" s="20"/>
      <c r="N2248" s="20"/>
      <c r="O2248" s="21">
        <v>42982</v>
      </c>
      <c r="P2248" s="20">
        <f t="shared" si="105"/>
        <v>2017</v>
      </c>
      <c r="Q2248" s="20">
        <f t="shared" si="106"/>
        <v>9</v>
      </c>
      <c r="R2248" s="20">
        <f t="shared" si="107"/>
        <v>4</v>
      </c>
      <c r="S2248" s="20"/>
      <c r="T2248" s="20"/>
      <c r="U2248" s="20" t="s">
        <v>225</v>
      </c>
      <c r="V2248" s="20" t="s">
        <v>259</v>
      </c>
      <c r="W2248" s="20" t="s">
        <v>260</v>
      </c>
      <c r="X2248" s="20" t="s">
        <v>239</v>
      </c>
      <c r="Y2248" s="20" t="s">
        <v>294</v>
      </c>
      <c r="Z2248" s="20" t="s">
        <v>5921</v>
      </c>
      <c r="AA2248" s="20"/>
      <c r="AB2248" s="20"/>
      <c r="AC2248" s="20"/>
      <c r="AD2248" s="20" t="s">
        <v>231</v>
      </c>
      <c r="AE2248" s="20"/>
      <c r="AF2248" s="21">
        <v>17129</v>
      </c>
      <c r="AG2248" s="20">
        <v>70</v>
      </c>
      <c r="AH2248" s="20" t="s">
        <v>5873</v>
      </c>
      <c r="AI2248" s="20" t="s">
        <v>6548</v>
      </c>
      <c r="AJ2248" s="22" t="s">
        <v>6392</v>
      </c>
      <c r="AK2248" s="20" t="s">
        <v>677</v>
      </c>
      <c r="AL2248" s="20">
        <v>22</v>
      </c>
      <c r="AM2248" s="20"/>
      <c r="AN2248" s="20" t="s">
        <v>236</v>
      </c>
      <c r="AO2248" s="20">
        <v>19</v>
      </c>
      <c r="AP2248" s="20">
        <v>4</v>
      </c>
      <c r="AQ2248" s="20" t="s">
        <v>236</v>
      </c>
      <c r="AR2248" s="20"/>
      <c r="AS2248" s="20" t="s">
        <v>237</v>
      </c>
      <c r="AT2248" s="20" t="s">
        <v>238</v>
      </c>
      <c r="AU2248" s="20"/>
      <c r="AV2248" s="20"/>
      <c r="AW2248" s="20"/>
      <c r="AX2248" s="20"/>
      <c r="AY2248" s="20"/>
      <c r="AZ2248" s="20"/>
      <c r="BA2248" s="20">
        <v>13</v>
      </c>
      <c r="BB2248" s="20"/>
      <c r="BC2248" s="20" t="s">
        <v>238</v>
      </c>
      <c r="BD2248" s="20"/>
      <c r="BE2248" s="20"/>
      <c r="BF2248" s="20"/>
      <c r="BG2248" s="20" t="s">
        <v>271</v>
      </c>
      <c r="BH2248" s="20" t="s">
        <v>238</v>
      </c>
      <c r="BI2248" s="20">
        <v>10</v>
      </c>
      <c r="BJ2248" s="20"/>
      <c r="BK2248" s="20" t="s">
        <v>238</v>
      </c>
      <c r="BL2248" s="20"/>
      <c r="BM2248" s="20"/>
      <c r="BN2248" s="20"/>
      <c r="BO2248" s="20">
        <v>6</v>
      </c>
      <c r="BP2248" s="20"/>
      <c r="BQ2248" s="20" t="s">
        <v>238</v>
      </c>
      <c r="BR2248" s="20">
        <v>25</v>
      </c>
      <c r="BS2248" s="20"/>
      <c r="BT2248" s="20" t="s">
        <v>236</v>
      </c>
      <c r="BU2248" s="20"/>
      <c r="BV2248" s="20">
        <v>16</v>
      </c>
      <c r="BW2248" s="20" t="s">
        <v>238</v>
      </c>
      <c r="BX2248" s="20"/>
      <c r="BY2248" s="20" t="s">
        <v>271</v>
      </c>
      <c r="BZ2248" s="20" t="s">
        <v>238</v>
      </c>
      <c r="CA2248" s="20"/>
      <c r="CB2248" s="20"/>
      <c r="CC2248" s="20"/>
      <c r="CD2248" s="20"/>
      <c r="CE2248" s="20" t="s">
        <v>271</v>
      </c>
      <c r="CF2248" s="20" t="s">
        <v>238</v>
      </c>
      <c r="CG2248" s="20"/>
      <c r="CH2248" s="20"/>
      <c r="CI2248" s="20"/>
      <c r="CJ2248" s="20"/>
      <c r="CK2248" s="20"/>
      <c r="CL2248" s="20"/>
      <c r="CM2248" s="20"/>
      <c r="CN2248" s="20">
        <v>0.5</v>
      </c>
      <c r="CO2248" s="20" t="s">
        <v>236</v>
      </c>
      <c r="CP2248" s="20"/>
      <c r="CQ2248" s="20"/>
      <c r="CR2248" s="20"/>
      <c r="CS2248" s="20"/>
      <c r="CT2248" s="20"/>
      <c r="CU2248" s="20"/>
      <c r="CV2248" s="20"/>
      <c r="CW2248" s="20">
        <v>0.5</v>
      </c>
      <c r="CX2248" s="20" t="s">
        <v>236</v>
      </c>
      <c r="CY2248" s="20"/>
      <c r="CZ2248" s="20" t="s">
        <v>273</v>
      </c>
      <c r="DA2248" s="20" t="s">
        <v>238</v>
      </c>
      <c r="DB2248" s="20"/>
      <c r="DC2248" s="20"/>
      <c r="DD2248" s="20"/>
      <c r="DE2248" s="20"/>
      <c r="DF2248" s="20"/>
      <c r="DG2248" s="20"/>
      <c r="DH2248" s="20"/>
      <c r="DI2248" s="20" t="s">
        <v>241</v>
      </c>
      <c r="DJ2248" s="20" t="s">
        <v>236</v>
      </c>
      <c r="DK2248" s="20"/>
      <c r="DL2248" s="20"/>
      <c r="DM2248" s="20"/>
      <c r="DN2248" s="20"/>
      <c r="DO2248" s="20" t="s">
        <v>244</v>
      </c>
      <c r="DP2248" s="20" t="s">
        <v>236</v>
      </c>
      <c r="DQ2248" s="20"/>
      <c r="DR2248" s="20"/>
      <c r="DS2248" s="20"/>
      <c r="DT2248" s="20"/>
      <c r="DU2248" s="20" t="s">
        <v>242</v>
      </c>
      <c r="DV2248" s="20" t="s">
        <v>236</v>
      </c>
      <c r="DW2248" s="20"/>
      <c r="DX2248" s="20"/>
      <c r="DY2248" s="20"/>
      <c r="DZ2248" s="20"/>
      <c r="EA2248" s="20"/>
      <c r="EB2248" s="20"/>
      <c r="EC2248" s="20">
        <v>29</v>
      </c>
      <c r="ED2248" s="20"/>
      <c r="EE2248" s="20" t="s">
        <v>236</v>
      </c>
      <c r="EF2248" s="20"/>
      <c r="EG2248" s="20"/>
      <c r="EH2248" s="20"/>
      <c r="EI2248" s="20"/>
      <c r="EJ2248" s="20"/>
      <c r="EK2248" s="20"/>
      <c r="EL2248" s="20"/>
      <c r="EM2248" s="20"/>
      <c r="EN2248" s="20"/>
      <c r="EO2248" s="20"/>
      <c r="EP2248" s="20"/>
      <c r="EQ2248" s="20"/>
      <c r="ER2248" s="20"/>
      <c r="ES2248" s="20"/>
      <c r="ET2248" s="20"/>
      <c r="EU2248" s="20"/>
      <c r="EV2248" s="20"/>
      <c r="EW2248" s="20"/>
      <c r="EX2248" s="20"/>
      <c r="EY2248" s="20"/>
      <c r="EZ2248" s="20"/>
      <c r="FA2248" s="20"/>
      <c r="FB2248" s="20"/>
      <c r="FC2248" s="20"/>
      <c r="FD2248" s="20"/>
      <c r="FE2248" s="20"/>
      <c r="FF2248" s="20"/>
      <c r="FG2248" s="20"/>
      <c r="FH2248" s="20"/>
      <c r="FI2248" s="20"/>
      <c r="FJ2248" s="20"/>
      <c r="FK2248" s="20"/>
      <c r="FL2248" s="20"/>
      <c r="FM2248" s="20">
        <v>26</v>
      </c>
      <c r="FN2248" s="20"/>
      <c r="FO2248" s="20" t="s">
        <v>236</v>
      </c>
      <c r="FP2248" s="20"/>
      <c r="FQ2248" s="20"/>
      <c r="FR2248" s="20"/>
      <c r="FS2248" s="20"/>
      <c r="FT2248" s="20"/>
      <c r="FU2248" s="20"/>
      <c r="FV2248" s="20"/>
      <c r="FW2248" s="20"/>
      <c r="FX2248" s="20"/>
      <c r="FY2248" s="20"/>
      <c r="FZ2248" s="20"/>
      <c r="GA2248" s="20"/>
      <c r="GB2248" s="20"/>
      <c r="GC2248" s="20"/>
      <c r="GD2248" s="20"/>
      <c r="GE2248" s="20"/>
      <c r="GF2248" s="20"/>
      <c r="GG2248" s="20"/>
      <c r="GH2248" s="20"/>
      <c r="GI2248" s="20"/>
      <c r="GJ2248" s="20"/>
      <c r="GK2248" s="20"/>
      <c r="GL2248" s="20"/>
      <c r="GM2248" s="20"/>
      <c r="GN2248" s="20"/>
      <c r="GO2248" s="20"/>
      <c r="GP2248" s="20"/>
      <c r="GQ2248" s="20"/>
      <c r="GR2248" s="20"/>
      <c r="GS2248" s="20"/>
      <c r="GT2248" s="20"/>
      <c r="GU2248" s="20"/>
      <c r="GV2248" s="20"/>
      <c r="GW2248" s="20"/>
      <c r="GX2248" s="20"/>
      <c r="GY2248" s="20"/>
    </row>
    <row r="2249" spans="1:207" s="22" customFormat="1" x14ac:dyDescent="0.25">
      <c r="A2249" s="14" t="s">
        <v>6549</v>
      </c>
      <c r="B2249" s="20" t="s">
        <v>6550</v>
      </c>
      <c r="C2249" s="20"/>
      <c r="D2249" s="20" t="s">
        <v>287</v>
      </c>
      <c r="E2249" s="20" t="s">
        <v>219</v>
      </c>
      <c r="F2249" s="20" t="s">
        <v>220</v>
      </c>
      <c r="G2249" s="20" t="s">
        <v>221</v>
      </c>
      <c r="H2249" s="20" t="s">
        <v>222</v>
      </c>
      <c r="I2249" s="20" t="s">
        <v>223</v>
      </c>
      <c r="J2249" s="20" t="s">
        <v>224</v>
      </c>
      <c r="K2249" s="20">
        <v>16.401074000000001</v>
      </c>
      <c r="L2249" s="20">
        <v>120.59599</v>
      </c>
      <c r="M2249" s="20"/>
      <c r="N2249" s="20"/>
      <c r="O2249" s="21">
        <v>42979</v>
      </c>
      <c r="P2249" s="20">
        <f t="shared" si="105"/>
        <v>2017</v>
      </c>
      <c r="Q2249" s="20">
        <f t="shared" si="106"/>
        <v>9</v>
      </c>
      <c r="R2249" s="20">
        <f t="shared" si="107"/>
        <v>1</v>
      </c>
      <c r="S2249" s="20"/>
      <c r="T2249" s="20"/>
      <c r="U2249" s="20" t="s">
        <v>225</v>
      </c>
      <c r="V2249" s="20" t="s">
        <v>259</v>
      </c>
      <c r="W2249" s="20" t="s">
        <v>260</v>
      </c>
      <c r="X2249" s="20" t="s">
        <v>239</v>
      </c>
      <c r="Y2249" s="20" t="s">
        <v>294</v>
      </c>
      <c r="Z2249" s="20" t="s">
        <v>5921</v>
      </c>
      <c r="AA2249" s="20"/>
      <c r="AB2249" s="20"/>
      <c r="AC2249" s="20"/>
      <c r="AD2249" s="20" t="s">
        <v>231</v>
      </c>
      <c r="AE2249" s="20"/>
      <c r="AF2249" s="21">
        <v>25806</v>
      </c>
      <c r="AG2249" s="20">
        <v>47</v>
      </c>
      <c r="AH2249" s="20" t="s">
        <v>5867</v>
      </c>
      <c r="AI2249" s="20" t="s">
        <v>6548</v>
      </c>
      <c r="AJ2249" s="22" t="s">
        <v>6392</v>
      </c>
      <c r="AK2249" s="20" t="s">
        <v>2169</v>
      </c>
      <c r="AL2249" s="20">
        <v>22</v>
      </c>
      <c r="AM2249" s="20"/>
      <c r="AN2249" s="20" t="s">
        <v>236</v>
      </c>
      <c r="AO2249" s="20">
        <v>19</v>
      </c>
      <c r="AP2249" s="20">
        <v>4</v>
      </c>
      <c r="AQ2249" s="20" t="s">
        <v>236</v>
      </c>
      <c r="AR2249" s="20"/>
      <c r="AS2249" s="20" t="s">
        <v>237</v>
      </c>
      <c r="AT2249" s="20" t="s">
        <v>238</v>
      </c>
      <c r="AU2249" s="20"/>
      <c r="AV2249" s="20"/>
      <c r="AW2249" s="20"/>
      <c r="AX2249" s="20"/>
      <c r="AY2249" s="20"/>
      <c r="AZ2249" s="20"/>
      <c r="BA2249" s="20">
        <v>13</v>
      </c>
      <c r="BB2249" s="20"/>
      <c r="BC2249" s="20" t="s">
        <v>238</v>
      </c>
      <c r="BD2249" s="20"/>
      <c r="BE2249" s="20"/>
      <c r="BF2249" s="20"/>
      <c r="BG2249" s="20" t="s">
        <v>271</v>
      </c>
      <c r="BH2249" s="20" t="s">
        <v>238</v>
      </c>
      <c r="BI2249" s="20"/>
      <c r="BJ2249" s="20">
        <v>2</v>
      </c>
      <c r="BK2249" s="20" t="s">
        <v>236</v>
      </c>
      <c r="BL2249" s="20"/>
      <c r="BM2249" s="20"/>
      <c r="BN2249" s="20"/>
      <c r="BO2249" s="20">
        <v>6</v>
      </c>
      <c r="BP2249" s="20"/>
      <c r="BQ2249" s="20" t="s">
        <v>238</v>
      </c>
      <c r="BR2249" s="20">
        <v>24</v>
      </c>
      <c r="BS2249" s="20"/>
      <c r="BT2249" s="20" t="s">
        <v>236</v>
      </c>
      <c r="BU2249" s="20"/>
      <c r="BV2249" s="20">
        <v>16</v>
      </c>
      <c r="BW2249" s="20" t="s">
        <v>238</v>
      </c>
      <c r="BX2249" s="20"/>
      <c r="BY2249" s="20" t="s">
        <v>271</v>
      </c>
      <c r="BZ2249" s="20" t="s">
        <v>238</v>
      </c>
      <c r="CA2249" s="20"/>
      <c r="CB2249" s="20"/>
      <c r="CC2249" s="20"/>
      <c r="CD2249" s="20"/>
      <c r="CE2249" s="20" t="s">
        <v>271</v>
      </c>
      <c r="CF2249" s="20" t="s">
        <v>238</v>
      </c>
      <c r="CG2249" s="20"/>
      <c r="CH2249" s="20"/>
      <c r="CI2249" s="20"/>
      <c r="CJ2249" s="20"/>
      <c r="CK2249" s="20"/>
      <c r="CL2249" s="20"/>
      <c r="CM2249" s="20"/>
      <c r="CN2249" s="20">
        <v>0.5</v>
      </c>
      <c r="CO2249" s="20" t="s">
        <v>236</v>
      </c>
      <c r="CP2249" s="20"/>
      <c r="CQ2249" s="20"/>
      <c r="CR2249" s="20"/>
      <c r="CS2249" s="20"/>
      <c r="CT2249" s="20"/>
      <c r="CU2249" s="20"/>
      <c r="CV2249" s="20"/>
      <c r="CW2249" s="20">
        <v>0.5</v>
      </c>
      <c r="CX2249" s="20" t="s">
        <v>236</v>
      </c>
      <c r="CY2249" s="20"/>
      <c r="CZ2249" s="20">
        <v>16</v>
      </c>
      <c r="DA2249" s="20" t="s">
        <v>238</v>
      </c>
      <c r="DB2249" s="20"/>
      <c r="DC2249" s="20"/>
      <c r="DD2249" s="20"/>
      <c r="DE2249" s="20"/>
      <c r="DF2249" s="20"/>
      <c r="DG2249" s="20"/>
      <c r="DH2249" s="20"/>
      <c r="DI2249" s="20" t="s">
        <v>241</v>
      </c>
      <c r="DJ2249" s="20" t="s">
        <v>236</v>
      </c>
      <c r="DK2249" s="20"/>
      <c r="DL2249" s="20"/>
      <c r="DM2249" s="20"/>
      <c r="DN2249" s="20"/>
      <c r="DO2249" s="20" t="s">
        <v>244</v>
      </c>
      <c r="DP2249" s="20" t="s">
        <v>236</v>
      </c>
      <c r="DQ2249" s="20"/>
      <c r="DR2249" s="20"/>
      <c r="DS2249" s="20"/>
      <c r="DT2249" s="20"/>
      <c r="DU2249" s="20" t="s">
        <v>242</v>
      </c>
      <c r="DV2249" s="20" t="s">
        <v>236</v>
      </c>
      <c r="DW2249" s="20"/>
      <c r="DX2249" s="20"/>
      <c r="DY2249" s="20"/>
      <c r="DZ2249" s="20"/>
      <c r="EA2249" s="20"/>
      <c r="EB2249" s="20"/>
      <c r="EC2249" s="20">
        <v>32</v>
      </c>
      <c r="ED2249" s="20"/>
      <c r="EE2249" s="20" t="s">
        <v>236</v>
      </c>
      <c r="EF2249" s="20"/>
      <c r="EG2249" s="20"/>
      <c r="EH2249" s="20"/>
      <c r="EI2249" s="20"/>
      <c r="EJ2249" s="20"/>
      <c r="EK2249" s="20"/>
      <c r="EL2249" s="20"/>
      <c r="EM2249" s="20"/>
      <c r="EN2249" s="20"/>
      <c r="EO2249" s="20"/>
      <c r="EP2249" s="20"/>
      <c r="EQ2249" s="20"/>
      <c r="ER2249" s="20"/>
      <c r="ES2249" s="20"/>
      <c r="ET2249" s="20"/>
      <c r="EU2249" s="20"/>
      <c r="EV2249" s="20"/>
      <c r="EW2249" s="20"/>
      <c r="EX2249" s="20"/>
      <c r="EY2249" s="20"/>
      <c r="EZ2249" s="20"/>
      <c r="FA2249" s="20"/>
      <c r="FB2249" s="20"/>
      <c r="FC2249" s="20"/>
      <c r="FD2249" s="20"/>
      <c r="FE2249" s="20"/>
      <c r="FF2249" s="20"/>
      <c r="FG2249" s="20"/>
      <c r="FH2249" s="20"/>
      <c r="FI2249" s="20"/>
      <c r="FJ2249" s="20"/>
      <c r="FK2249" s="20"/>
      <c r="FL2249" s="20"/>
      <c r="FM2249" s="20">
        <v>26</v>
      </c>
      <c r="FN2249" s="20"/>
      <c r="FO2249" s="20" t="s">
        <v>236</v>
      </c>
      <c r="FP2249" s="20"/>
      <c r="FQ2249" s="20"/>
      <c r="FR2249" s="20"/>
      <c r="FS2249" s="20"/>
      <c r="FT2249" s="20"/>
      <c r="FU2249" s="20"/>
      <c r="FV2249" s="20"/>
      <c r="FW2249" s="20"/>
      <c r="FX2249" s="20"/>
      <c r="FY2249" s="20"/>
      <c r="FZ2249" s="20"/>
      <c r="GA2249" s="20"/>
      <c r="GB2249" s="20"/>
      <c r="GC2249" s="20"/>
      <c r="GD2249" s="20"/>
      <c r="GE2249" s="20"/>
      <c r="GF2249" s="20"/>
      <c r="GG2249" s="20"/>
      <c r="GH2249" s="20"/>
      <c r="GI2249" s="20"/>
      <c r="GJ2249" s="20"/>
      <c r="GK2249" s="20"/>
      <c r="GL2249" s="20"/>
      <c r="GM2249" s="20"/>
      <c r="GN2249" s="20"/>
      <c r="GO2249" s="20"/>
      <c r="GP2249" s="20"/>
      <c r="GQ2249" s="20"/>
      <c r="GR2249" s="20"/>
      <c r="GS2249" s="20"/>
      <c r="GT2249" s="20"/>
      <c r="GU2249" s="20"/>
      <c r="GV2249" s="20"/>
      <c r="GW2249" s="20"/>
      <c r="GX2249" s="20"/>
      <c r="GY2249" s="20"/>
    </row>
    <row r="2250" spans="1:207" s="22" customFormat="1" x14ac:dyDescent="0.25">
      <c r="A2250" s="14" t="s">
        <v>6551</v>
      </c>
      <c r="B2250" s="20" t="s">
        <v>6552</v>
      </c>
      <c r="C2250" s="20"/>
      <c r="D2250" s="20" t="s">
        <v>287</v>
      </c>
      <c r="E2250" s="20" t="s">
        <v>219</v>
      </c>
      <c r="F2250" s="20" t="s">
        <v>220</v>
      </c>
      <c r="G2250" s="20" t="s">
        <v>221</v>
      </c>
      <c r="H2250" s="20" t="s">
        <v>222</v>
      </c>
      <c r="I2250" s="20" t="s">
        <v>223</v>
      </c>
      <c r="J2250" s="20" t="s">
        <v>224</v>
      </c>
      <c r="K2250" s="20">
        <v>16.401074000000001</v>
      </c>
      <c r="L2250" s="20">
        <v>120.59599</v>
      </c>
      <c r="M2250" s="20"/>
      <c r="N2250" s="20"/>
      <c r="O2250" s="21">
        <v>42979</v>
      </c>
      <c r="P2250" s="20">
        <f t="shared" si="105"/>
        <v>2017</v>
      </c>
      <c r="Q2250" s="20">
        <f t="shared" si="106"/>
        <v>9</v>
      </c>
      <c r="R2250" s="20">
        <f t="shared" si="107"/>
        <v>1</v>
      </c>
      <c r="S2250" s="20"/>
      <c r="T2250" s="20"/>
      <c r="U2250" s="20" t="s">
        <v>225</v>
      </c>
      <c r="V2250" s="20" t="s">
        <v>259</v>
      </c>
      <c r="W2250" s="20" t="s">
        <v>260</v>
      </c>
      <c r="X2250" s="20" t="s">
        <v>239</v>
      </c>
      <c r="Y2250" s="20" t="s">
        <v>611</v>
      </c>
      <c r="Z2250" s="20" t="s">
        <v>5866</v>
      </c>
      <c r="AA2250" s="20"/>
      <c r="AB2250" s="20"/>
      <c r="AC2250" s="20"/>
      <c r="AD2250" s="20" t="s">
        <v>231</v>
      </c>
      <c r="AE2250" s="20"/>
      <c r="AF2250" s="21">
        <v>41954</v>
      </c>
      <c r="AG2250" s="20">
        <v>2</v>
      </c>
      <c r="AH2250" s="20" t="s">
        <v>5873</v>
      </c>
      <c r="AI2250" s="20" t="s">
        <v>6553</v>
      </c>
      <c r="AJ2250" s="22" t="s">
        <v>6392</v>
      </c>
      <c r="AK2250" s="20" t="s">
        <v>2169</v>
      </c>
      <c r="AL2250" s="20">
        <v>21</v>
      </c>
      <c r="AM2250" s="20"/>
      <c r="AN2250" s="20" t="s">
        <v>236</v>
      </c>
      <c r="AO2250" s="20">
        <v>19</v>
      </c>
      <c r="AP2250" s="20">
        <v>4</v>
      </c>
      <c r="AQ2250" s="20" t="s">
        <v>236</v>
      </c>
      <c r="AR2250" s="20"/>
      <c r="AS2250" s="20" t="s">
        <v>237</v>
      </c>
      <c r="AT2250" s="20" t="s">
        <v>238</v>
      </c>
      <c r="AU2250" s="20"/>
      <c r="AV2250" s="20"/>
      <c r="AW2250" s="20"/>
      <c r="AX2250" s="20"/>
      <c r="AY2250" s="20"/>
      <c r="AZ2250" s="20"/>
      <c r="BA2250" s="20">
        <v>11</v>
      </c>
      <c r="BB2250" s="20"/>
      <c r="BC2250" s="20" t="s">
        <v>238</v>
      </c>
      <c r="BD2250" s="20"/>
      <c r="BE2250" s="20"/>
      <c r="BF2250" s="20"/>
      <c r="BG2250" s="20" t="s">
        <v>271</v>
      </c>
      <c r="BH2250" s="20" t="s">
        <v>238</v>
      </c>
      <c r="BI2250" s="20"/>
      <c r="BJ2250" s="20">
        <v>2</v>
      </c>
      <c r="BK2250" s="20" t="s">
        <v>236</v>
      </c>
      <c r="BL2250" s="20"/>
      <c r="BM2250" s="20"/>
      <c r="BN2250" s="20"/>
      <c r="BO2250" s="20">
        <v>6</v>
      </c>
      <c r="BP2250" s="20"/>
      <c r="BQ2250" s="20" t="s">
        <v>238</v>
      </c>
      <c r="BR2250" s="20">
        <v>23</v>
      </c>
      <c r="BS2250" s="20"/>
      <c r="BT2250" s="20" t="s">
        <v>236</v>
      </c>
      <c r="BU2250" s="20"/>
      <c r="BV2250" s="20">
        <v>16</v>
      </c>
      <c r="BW2250" s="20" t="s">
        <v>238</v>
      </c>
      <c r="BX2250" s="20"/>
      <c r="BY2250" s="20" t="s">
        <v>271</v>
      </c>
      <c r="BZ2250" s="20" t="s">
        <v>238</v>
      </c>
      <c r="CA2250" s="20"/>
      <c r="CB2250" s="20"/>
      <c r="CC2250" s="20"/>
      <c r="CD2250" s="20"/>
      <c r="CE2250" s="20" t="s">
        <v>271</v>
      </c>
      <c r="CF2250" s="20" t="s">
        <v>238</v>
      </c>
      <c r="CG2250" s="20"/>
      <c r="CH2250" s="20"/>
      <c r="CI2250" s="20"/>
      <c r="CJ2250" s="20"/>
      <c r="CK2250" s="20"/>
      <c r="CL2250" s="20"/>
      <c r="CM2250" s="20"/>
      <c r="CN2250" s="20">
        <v>0.5</v>
      </c>
      <c r="CO2250" s="20" t="s">
        <v>236</v>
      </c>
      <c r="CP2250" s="20"/>
      <c r="CQ2250" s="20"/>
      <c r="CR2250" s="20"/>
      <c r="CS2250" s="20"/>
      <c r="CT2250" s="20"/>
      <c r="CU2250" s="20"/>
      <c r="CV2250" s="20"/>
      <c r="CW2250" s="20">
        <v>1</v>
      </c>
      <c r="CX2250" s="20" t="s">
        <v>236</v>
      </c>
      <c r="CY2250" s="20"/>
      <c r="CZ2250" s="20">
        <v>16</v>
      </c>
      <c r="DA2250" s="20" t="s">
        <v>238</v>
      </c>
      <c r="DB2250" s="20"/>
      <c r="DC2250" s="20"/>
      <c r="DD2250" s="20"/>
      <c r="DE2250" s="20"/>
      <c r="DF2250" s="20"/>
      <c r="DG2250" s="20"/>
      <c r="DH2250" s="20"/>
      <c r="DI2250" s="20" t="s">
        <v>241</v>
      </c>
      <c r="DJ2250" s="20" t="s">
        <v>236</v>
      </c>
      <c r="DK2250" s="20"/>
      <c r="DL2250" s="20"/>
      <c r="DM2250" s="20"/>
      <c r="DN2250" s="20"/>
      <c r="DO2250" s="20" t="s">
        <v>244</v>
      </c>
      <c r="DP2250" s="20" t="s">
        <v>236</v>
      </c>
      <c r="DQ2250" s="20"/>
      <c r="DR2250" s="20"/>
      <c r="DS2250" s="20"/>
      <c r="DT2250" s="20"/>
      <c r="DU2250" s="20" t="s">
        <v>242</v>
      </c>
      <c r="DV2250" s="20" t="s">
        <v>236</v>
      </c>
      <c r="DW2250" s="20"/>
      <c r="DX2250" s="20"/>
      <c r="DY2250" s="20"/>
      <c r="DZ2250" s="20"/>
      <c r="EA2250" s="20"/>
      <c r="EB2250" s="20"/>
      <c r="EC2250" s="20">
        <v>30</v>
      </c>
      <c r="ED2250" s="20"/>
      <c r="EE2250" s="20" t="s">
        <v>236</v>
      </c>
      <c r="EF2250" s="20"/>
      <c r="EG2250" s="20"/>
      <c r="EH2250" s="20"/>
      <c r="EI2250" s="20"/>
      <c r="EJ2250" s="20"/>
      <c r="EK2250" s="20"/>
      <c r="EL2250" s="20"/>
      <c r="EM2250" s="20"/>
      <c r="EN2250" s="20"/>
      <c r="EO2250" s="20"/>
      <c r="EP2250" s="20"/>
      <c r="EQ2250" s="20"/>
      <c r="ER2250" s="20"/>
      <c r="ES2250" s="20"/>
      <c r="ET2250" s="20"/>
      <c r="EU2250" s="20"/>
      <c r="EV2250" s="20"/>
      <c r="EW2250" s="20"/>
      <c r="EX2250" s="20"/>
      <c r="EY2250" s="20"/>
      <c r="EZ2250" s="20"/>
      <c r="FA2250" s="20"/>
      <c r="FB2250" s="20"/>
      <c r="FC2250" s="20"/>
      <c r="FD2250" s="20"/>
      <c r="FE2250" s="20"/>
      <c r="FF2250" s="20"/>
      <c r="FG2250" s="20"/>
      <c r="FH2250" s="20"/>
      <c r="FI2250" s="20"/>
      <c r="FJ2250" s="20"/>
      <c r="FK2250" s="20"/>
      <c r="FL2250" s="20"/>
      <c r="FM2250" s="20">
        <v>24</v>
      </c>
      <c r="FN2250" s="20"/>
      <c r="FO2250" s="20" t="s">
        <v>236</v>
      </c>
      <c r="FP2250" s="20"/>
      <c r="FQ2250" s="20"/>
      <c r="FR2250" s="20"/>
      <c r="FS2250" s="20"/>
      <c r="FT2250" s="20"/>
      <c r="FU2250" s="20"/>
      <c r="FV2250" s="20"/>
      <c r="FW2250" s="20"/>
      <c r="FX2250" s="20"/>
      <c r="FY2250" s="20"/>
      <c r="FZ2250" s="20"/>
      <c r="GA2250" s="20"/>
      <c r="GB2250" s="20"/>
      <c r="GC2250" s="20"/>
      <c r="GD2250" s="20"/>
      <c r="GE2250" s="20"/>
      <c r="GF2250" s="20"/>
      <c r="GG2250" s="20"/>
      <c r="GH2250" s="20"/>
      <c r="GI2250" s="20"/>
      <c r="GJ2250" s="20"/>
      <c r="GK2250" s="20"/>
      <c r="GL2250" s="20"/>
      <c r="GM2250" s="20"/>
      <c r="GN2250" s="20"/>
      <c r="GO2250" s="20"/>
      <c r="GP2250" s="20"/>
      <c r="GQ2250" s="20"/>
      <c r="GR2250" s="20"/>
      <c r="GS2250" s="20"/>
      <c r="GT2250" s="20"/>
      <c r="GU2250" s="20"/>
      <c r="GV2250" s="20"/>
      <c r="GW2250" s="20"/>
      <c r="GX2250" s="20"/>
      <c r="GY2250" s="20"/>
    </row>
    <row r="2251" spans="1:207" s="22" customFormat="1" x14ac:dyDescent="0.25">
      <c r="A2251" s="14" t="s">
        <v>6554</v>
      </c>
      <c r="B2251" s="20" t="s">
        <v>6555</v>
      </c>
      <c r="C2251" s="20"/>
      <c r="D2251" s="20" t="s">
        <v>287</v>
      </c>
      <c r="E2251" s="20" t="s">
        <v>219</v>
      </c>
      <c r="F2251" s="20" t="s">
        <v>220</v>
      </c>
      <c r="G2251" s="20" t="s">
        <v>221</v>
      </c>
      <c r="H2251" s="20" t="s">
        <v>222</v>
      </c>
      <c r="I2251" s="20" t="s">
        <v>223</v>
      </c>
      <c r="J2251" s="20" t="s">
        <v>224</v>
      </c>
      <c r="K2251" s="20">
        <v>16.401074000000001</v>
      </c>
      <c r="L2251" s="20">
        <v>120.59599</v>
      </c>
      <c r="M2251" s="20"/>
      <c r="N2251" s="20"/>
      <c r="O2251" s="21">
        <v>43074</v>
      </c>
      <c r="P2251" s="20">
        <f t="shared" si="105"/>
        <v>2017</v>
      </c>
      <c r="Q2251" s="20">
        <f t="shared" si="106"/>
        <v>12</v>
      </c>
      <c r="R2251" s="20">
        <f t="shared" si="107"/>
        <v>5</v>
      </c>
      <c r="S2251" s="20"/>
      <c r="T2251" s="20"/>
      <c r="U2251" s="20" t="s">
        <v>225</v>
      </c>
      <c r="V2251" s="20" t="s">
        <v>259</v>
      </c>
      <c r="W2251" s="20" t="s">
        <v>260</v>
      </c>
      <c r="X2251" s="20" t="s">
        <v>239</v>
      </c>
      <c r="Y2251" s="20" t="s">
        <v>294</v>
      </c>
      <c r="Z2251" s="20" t="s">
        <v>5921</v>
      </c>
      <c r="AA2251" s="20"/>
      <c r="AB2251" s="20"/>
      <c r="AC2251" s="20"/>
      <c r="AD2251" s="20" t="s">
        <v>289</v>
      </c>
      <c r="AE2251" s="20"/>
      <c r="AF2251" s="21">
        <v>16538</v>
      </c>
      <c r="AG2251" s="20">
        <v>72</v>
      </c>
      <c r="AH2251" s="20" t="s">
        <v>5873</v>
      </c>
      <c r="AI2251" s="20" t="s">
        <v>2325</v>
      </c>
      <c r="AJ2251" s="22" t="s">
        <v>6399</v>
      </c>
      <c r="AK2251" s="20" t="s">
        <v>316</v>
      </c>
      <c r="AL2251" s="20">
        <v>10</v>
      </c>
      <c r="AM2251" s="20">
        <v>64</v>
      </c>
      <c r="AN2251" s="20" t="s">
        <v>238</v>
      </c>
      <c r="AO2251" s="20">
        <v>6</v>
      </c>
      <c r="AP2251" s="20"/>
      <c r="AQ2251" s="20" t="s">
        <v>238</v>
      </c>
      <c r="AR2251" s="20">
        <v>6</v>
      </c>
      <c r="AS2251" s="20"/>
      <c r="AT2251" s="20" t="s">
        <v>238</v>
      </c>
      <c r="AU2251" s="20"/>
      <c r="AV2251" s="20"/>
      <c r="AW2251" s="20"/>
      <c r="AX2251" s="20"/>
      <c r="AY2251" s="20"/>
      <c r="AZ2251" s="20"/>
      <c r="BA2251" s="20">
        <v>6</v>
      </c>
      <c r="BB2251" s="20"/>
      <c r="BC2251" s="20" t="s">
        <v>238</v>
      </c>
      <c r="BD2251" s="20"/>
      <c r="BE2251" s="20"/>
      <c r="BF2251" s="20">
        <v>6</v>
      </c>
      <c r="BG2251" s="20"/>
      <c r="BH2251" s="20" t="s">
        <v>238</v>
      </c>
      <c r="BI2251" s="20">
        <v>15</v>
      </c>
      <c r="BJ2251" s="20"/>
      <c r="BK2251" s="20" t="s">
        <v>238</v>
      </c>
      <c r="BL2251" s="20"/>
      <c r="BM2251" s="20"/>
      <c r="BN2251" s="20"/>
      <c r="BO2251" s="20">
        <v>15</v>
      </c>
      <c r="BP2251" s="20"/>
      <c r="BQ2251" s="20" t="s">
        <v>238</v>
      </c>
      <c r="BR2251" s="20">
        <v>11</v>
      </c>
      <c r="BS2251" s="20"/>
      <c r="BT2251" s="20" t="s">
        <v>238</v>
      </c>
      <c r="BU2251" s="20">
        <v>12</v>
      </c>
      <c r="BV2251" s="20"/>
      <c r="BW2251" s="20" t="s">
        <v>238</v>
      </c>
      <c r="BX2251" s="20">
        <v>10</v>
      </c>
      <c r="BY2251" s="20"/>
      <c r="BZ2251" s="20" t="s">
        <v>238</v>
      </c>
      <c r="CA2251" s="20"/>
      <c r="CB2251" s="20"/>
      <c r="CC2251" s="20"/>
      <c r="CD2251" s="20">
        <v>6</v>
      </c>
      <c r="CE2251" s="20"/>
      <c r="CF2251" s="20" t="s">
        <v>238</v>
      </c>
      <c r="CG2251" s="20"/>
      <c r="CH2251" s="20"/>
      <c r="CI2251" s="20"/>
      <c r="CJ2251" s="20"/>
      <c r="CK2251" s="20"/>
      <c r="CL2251" s="20"/>
      <c r="CM2251" s="20">
        <v>6</v>
      </c>
      <c r="CN2251" s="20"/>
      <c r="CO2251" s="20" t="s">
        <v>238</v>
      </c>
      <c r="CP2251" s="20"/>
      <c r="CQ2251" s="20"/>
      <c r="CR2251" s="20"/>
      <c r="CS2251" s="20"/>
      <c r="CT2251" s="20"/>
      <c r="CU2251" s="20"/>
      <c r="CV2251" s="20"/>
      <c r="CW2251" s="20">
        <v>0.25</v>
      </c>
      <c r="CX2251" s="20" t="s">
        <v>236</v>
      </c>
      <c r="CY2251" s="20">
        <v>6</v>
      </c>
      <c r="CZ2251" s="20"/>
      <c r="DA2251" s="20" t="s">
        <v>238</v>
      </c>
      <c r="DB2251" s="20"/>
      <c r="DC2251" s="20"/>
      <c r="DD2251" s="20"/>
      <c r="DE2251" s="20"/>
      <c r="DF2251" s="20"/>
      <c r="DG2251" s="20"/>
      <c r="DH2251" s="20">
        <v>6</v>
      </c>
      <c r="DI2251" s="20" t="s">
        <v>271</v>
      </c>
      <c r="DJ2251" s="20" t="s">
        <v>238</v>
      </c>
      <c r="DK2251" s="20"/>
      <c r="DL2251" s="20"/>
      <c r="DM2251" s="20"/>
      <c r="DN2251" s="20">
        <v>17</v>
      </c>
      <c r="DO2251" s="20"/>
      <c r="DP2251" s="20" t="s">
        <v>236</v>
      </c>
      <c r="DQ2251" s="20"/>
      <c r="DR2251" s="20"/>
      <c r="DS2251" s="20"/>
      <c r="DT2251" s="20">
        <v>17</v>
      </c>
      <c r="DU2251" s="20">
        <v>32</v>
      </c>
      <c r="DV2251" s="20" t="s">
        <v>238</v>
      </c>
      <c r="DW2251" s="20"/>
      <c r="DX2251" s="20"/>
      <c r="DY2251" s="20"/>
      <c r="DZ2251" s="20"/>
      <c r="EA2251" s="20"/>
      <c r="EB2251" s="20"/>
      <c r="EC2251" s="20">
        <v>6</v>
      </c>
      <c r="ED2251" s="20">
        <v>32</v>
      </c>
      <c r="EE2251" s="20" t="s">
        <v>238</v>
      </c>
      <c r="EF2251" s="20"/>
      <c r="EG2251" s="20"/>
      <c r="EH2251" s="20"/>
      <c r="EI2251" s="20"/>
      <c r="EJ2251" s="20"/>
      <c r="EK2251" s="20"/>
      <c r="EL2251" s="20"/>
      <c r="EM2251" s="20"/>
      <c r="EN2251" s="20"/>
      <c r="EO2251" s="20"/>
      <c r="EP2251" s="20"/>
      <c r="EQ2251" s="20"/>
      <c r="ER2251" s="20"/>
      <c r="ES2251" s="20"/>
      <c r="ET2251" s="20"/>
      <c r="EU2251" s="20"/>
      <c r="EV2251" s="20"/>
      <c r="EW2251" s="20"/>
      <c r="EX2251" s="20"/>
      <c r="EY2251" s="20"/>
      <c r="EZ2251" s="20"/>
      <c r="FA2251" s="20"/>
      <c r="FB2251" s="20"/>
      <c r="FC2251" s="20"/>
      <c r="FD2251" s="20"/>
      <c r="FE2251" s="20"/>
      <c r="FF2251" s="20"/>
      <c r="FG2251" s="20"/>
      <c r="FH2251" s="20"/>
      <c r="FI2251" s="20"/>
      <c r="FJ2251" s="20"/>
      <c r="FK2251" s="20"/>
      <c r="FL2251" s="20"/>
      <c r="FM2251" s="20">
        <v>6</v>
      </c>
      <c r="FN2251" s="20"/>
      <c r="FO2251" s="20" t="s">
        <v>238</v>
      </c>
      <c r="FP2251" s="20"/>
      <c r="FQ2251" s="20"/>
      <c r="FR2251" s="20"/>
      <c r="FS2251" s="20"/>
      <c r="FT2251" s="20"/>
      <c r="FU2251" s="20"/>
      <c r="FV2251" s="20"/>
      <c r="FW2251" s="20"/>
      <c r="FX2251" s="20"/>
      <c r="FY2251" s="20"/>
      <c r="FZ2251" s="20"/>
      <c r="GA2251" s="20"/>
      <c r="GB2251" s="20"/>
      <c r="GC2251" s="20"/>
      <c r="GD2251" s="20"/>
      <c r="GE2251" s="20"/>
      <c r="GF2251" s="20"/>
      <c r="GG2251" s="20"/>
      <c r="GH2251" s="20"/>
      <c r="GI2251" s="20"/>
      <c r="GJ2251" s="20"/>
      <c r="GK2251" s="20"/>
      <c r="GL2251" s="20"/>
      <c r="GM2251" s="20"/>
      <c r="GN2251" s="20"/>
      <c r="GO2251" s="20"/>
      <c r="GP2251" s="20"/>
      <c r="GQ2251" s="20"/>
      <c r="GR2251" s="20"/>
      <c r="GS2251" s="20"/>
      <c r="GT2251" s="20"/>
      <c r="GU2251" s="20"/>
      <c r="GV2251" s="20"/>
      <c r="GW2251" s="20"/>
      <c r="GX2251" s="20"/>
      <c r="GY2251" s="20"/>
    </row>
    <row r="2252" spans="1:207" s="22" customFormat="1" x14ac:dyDescent="0.25">
      <c r="A2252" s="14" t="s">
        <v>6556</v>
      </c>
      <c r="B2252" s="20" t="s">
        <v>6557</v>
      </c>
      <c r="C2252" s="20"/>
      <c r="D2252" s="20" t="s">
        <v>287</v>
      </c>
      <c r="E2252" s="20" t="s">
        <v>219</v>
      </c>
      <c r="F2252" s="20" t="s">
        <v>220</v>
      </c>
      <c r="G2252" s="20" t="s">
        <v>221</v>
      </c>
      <c r="H2252" s="20" t="s">
        <v>222</v>
      </c>
      <c r="I2252" s="20" t="s">
        <v>223</v>
      </c>
      <c r="J2252" s="20" t="s">
        <v>224</v>
      </c>
      <c r="K2252" s="20">
        <v>16.401074000000001</v>
      </c>
      <c r="L2252" s="20">
        <v>120.59599</v>
      </c>
      <c r="M2252" s="20"/>
      <c r="N2252" s="20"/>
      <c r="O2252" s="21">
        <v>43075</v>
      </c>
      <c r="P2252" s="20">
        <f t="shared" si="105"/>
        <v>2017</v>
      </c>
      <c r="Q2252" s="20">
        <f t="shared" si="106"/>
        <v>12</v>
      </c>
      <c r="R2252" s="20">
        <f t="shared" si="107"/>
        <v>6</v>
      </c>
      <c r="S2252" s="20"/>
      <c r="T2252" s="20"/>
      <c r="U2252" s="20" t="s">
        <v>225</v>
      </c>
      <c r="V2252" s="20" t="s">
        <v>259</v>
      </c>
      <c r="W2252" s="20" t="s">
        <v>260</v>
      </c>
      <c r="X2252" s="20" t="s">
        <v>239</v>
      </c>
      <c r="Y2252" s="20" t="s">
        <v>611</v>
      </c>
      <c r="Z2252" s="20" t="s">
        <v>5866</v>
      </c>
      <c r="AA2252" s="20"/>
      <c r="AB2252" s="20"/>
      <c r="AC2252" s="20"/>
      <c r="AD2252" s="20" t="s">
        <v>289</v>
      </c>
      <c r="AE2252" s="20"/>
      <c r="AF2252" s="21">
        <v>38289</v>
      </c>
      <c r="AG2252" s="20">
        <v>13</v>
      </c>
      <c r="AH2252" s="20" t="s">
        <v>5867</v>
      </c>
      <c r="AI2252" s="20" t="s">
        <v>6558</v>
      </c>
      <c r="AJ2252" s="22" t="s">
        <v>6399</v>
      </c>
      <c r="AK2252" s="20" t="s">
        <v>291</v>
      </c>
      <c r="AL2252" s="20">
        <v>6</v>
      </c>
      <c r="AM2252" s="20">
        <v>256</v>
      </c>
      <c r="AN2252" s="20" t="s">
        <v>238</v>
      </c>
      <c r="AO2252" s="20">
        <v>6</v>
      </c>
      <c r="AP2252" s="20"/>
      <c r="AQ2252" s="20" t="s">
        <v>238</v>
      </c>
      <c r="AR2252" s="20">
        <v>6</v>
      </c>
      <c r="AS2252" s="20"/>
      <c r="AT2252" s="20" t="s">
        <v>238</v>
      </c>
      <c r="AU2252" s="20"/>
      <c r="AV2252" s="20"/>
      <c r="AW2252" s="20"/>
      <c r="AX2252" s="20"/>
      <c r="AY2252" s="20"/>
      <c r="AZ2252" s="20"/>
      <c r="BA2252" s="20">
        <v>6</v>
      </c>
      <c r="BB2252" s="20"/>
      <c r="BC2252" s="20" t="s">
        <v>238</v>
      </c>
      <c r="BD2252" s="20"/>
      <c r="BE2252" s="20"/>
      <c r="BF2252" s="20">
        <v>6</v>
      </c>
      <c r="BG2252" s="20"/>
      <c r="BH2252" s="20" t="s">
        <v>238</v>
      </c>
      <c r="BI2252" s="20">
        <v>10</v>
      </c>
      <c r="BJ2252" s="20"/>
      <c r="BK2252" s="20" t="s">
        <v>238</v>
      </c>
      <c r="BL2252" s="20"/>
      <c r="BM2252" s="20"/>
      <c r="BN2252" s="20"/>
      <c r="BO2252" s="20">
        <v>6</v>
      </c>
      <c r="BP2252" s="20"/>
      <c r="BQ2252" s="20" t="s">
        <v>238</v>
      </c>
      <c r="BR2252" s="20">
        <v>6</v>
      </c>
      <c r="BS2252" s="20"/>
      <c r="BT2252" s="20" t="s">
        <v>238</v>
      </c>
      <c r="BU2252" s="20">
        <v>6</v>
      </c>
      <c r="BV2252" s="20"/>
      <c r="BW2252" s="20" t="s">
        <v>238</v>
      </c>
      <c r="BX2252" s="20">
        <v>6</v>
      </c>
      <c r="BY2252" s="20"/>
      <c r="BZ2252" s="20" t="s">
        <v>238</v>
      </c>
      <c r="CA2252" s="20"/>
      <c r="CB2252" s="20"/>
      <c r="CC2252" s="20"/>
      <c r="CD2252" s="20">
        <v>6</v>
      </c>
      <c r="CE2252" s="20"/>
      <c r="CF2252" s="20" t="s">
        <v>238</v>
      </c>
      <c r="CG2252" s="20"/>
      <c r="CH2252" s="20"/>
      <c r="CI2252" s="20"/>
      <c r="CJ2252" s="20"/>
      <c r="CK2252" s="20"/>
      <c r="CL2252" s="20"/>
      <c r="CM2252" s="20">
        <v>14</v>
      </c>
      <c r="CN2252" s="20"/>
      <c r="CO2252" s="20" t="s">
        <v>238</v>
      </c>
      <c r="CP2252" s="20"/>
      <c r="CQ2252" s="20"/>
      <c r="CR2252" s="20"/>
      <c r="CS2252" s="20"/>
      <c r="CT2252" s="20"/>
      <c r="CU2252" s="20"/>
      <c r="CV2252" s="20"/>
      <c r="CW2252" s="20">
        <v>0.5</v>
      </c>
      <c r="CX2252" s="20" t="s">
        <v>236</v>
      </c>
      <c r="CY2252" s="20">
        <v>6</v>
      </c>
      <c r="CZ2252" s="20"/>
      <c r="DA2252" s="20" t="s">
        <v>238</v>
      </c>
      <c r="DB2252" s="20"/>
      <c r="DC2252" s="20"/>
      <c r="DD2252" s="20"/>
      <c r="DE2252" s="20"/>
      <c r="DF2252" s="20"/>
      <c r="DG2252" s="20"/>
      <c r="DH2252" s="20">
        <v>6</v>
      </c>
      <c r="DI2252" s="20" t="s">
        <v>271</v>
      </c>
      <c r="DJ2252" s="20" t="s">
        <v>238</v>
      </c>
      <c r="DK2252" s="20"/>
      <c r="DL2252" s="20"/>
      <c r="DM2252" s="20"/>
      <c r="DN2252" s="20">
        <v>6</v>
      </c>
      <c r="DO2252" s="20"/>
      <c r="DP2252" s="20" t="s">
        <v>238</v>
      </c>
      <c r="DQ2252" s="20"/>
      <c r="DR2252" s="20"/>
      <c r="DS2252" s="20"/>
      <c r="DT2252" s="20">
        <v>19</v>
      </c>
      <c r="DU2252" s="20">
        <v>32</v>
      </c>
      <c r="DV2252" s="20" t="s">
        <v>238</v>
      </c>
      <c r="DW2252" s="20"/>
      <c r="DX2252" s="20"/>
      <c r="DY2252" s="20"/>
      <c r="DZ2252" s="20"/>
      <c r="EA2252" s="20"/>
      <c r="EB2252" s="20"/>
      <c r="EC2252" s="20">
        <v>12</v>
      </c>
      <c r="ED2252" s="20">
        <v>32</v>
      </c>
      <c r="EE2252" s="20" t="s">
        <v>238</v>
      </c>
      <c r="EF2252" s="20"/>
      <c r="EG2252" s="20"/>
      <c r="EH2252" s="20"/>
      <c r="EI2252" s="20"/>
      <c r="EJ2252" s="20"/>
      <c r="EK2252" s="20"/>
      <c r="EL2252" s="20"/>
      <c r="EM2252" s="20"/>
      <c r="EN2252" s="20"/>
      <c r="EO2252" s="20"/>
      <c r="EP2252" s="20"/>
      <c r="EQ2252" s="20"/>
      <c r="ER2252" s="20"/>
      <c r="ES2252" s="20"/>
      <c r="ET2252" s="20"/>
      <c r="EU2252" s="20"/>
      <c r="EV2252" s="20"/>
      <c r="EW2252" s="20"/>
      <c r="EX2252" s="20"/>
      <c r="EY2252" s="20"/>
      <c r="EZ2252" s="20"/>
      <c r="FA2252" s="20"/>
      <c r="FB2252" s="20"/>
      <c r="FC2252" s="20"/>
      <c r="FD2252" s="20"/>
      <c r="FE2252" s="20"/>
      <c r="FF2252" s="20"/>
      <c r="FG2252" s="20"/>
      <c r="FH2252" s="20"/>
      <c r="FI2252" s="20"/>
      <c r="FJ2252" s="20"/>
      <c r="FK2252" s="20"/>
      <c r="FL2252" s="20"/>
      <c r="FM2252" s="20">
        <v>9</v>
      </c>
      <c r="FN2252" s="20"/>
      <c r="FO2252" s="20" t="s">
        <v>238</v>
      </c>
      <c r="FP2252" s="20"/>
      <c r="FQ2252" s="20"/>
      <c r="FR2252" s="20"/>
      <c r="FS2252" s="20"/>
      <c r="FT2252" s="20"/>
      <c r="FU2252" s="20"/>
      <c r="FV2252" s="20"/>
      <c r="FW2252" s="20"/>
      <c r="FX2252" s="20"/>
      <c r="FY2252" s="20"/>
      <c r="FZ2252" s="20"/>
      <c r="GA2252" s="20"/>
      <c r="GB2252" s="20"/>
      <c r="GC2252" s="20"/>
      <c r="GD2252" s="20"/>
      <c r="GE2252" s="20"/>
      <c r="GF2252" s="20"/>
      <c r="GG2252" s="20"/>
      <c r="GH2252" s="20"/>
      <c r="GI2252" s="20"/>
      <c r="GJ2252" s="20"/>
      <c r="GK2252" s="20"/>
      <c r="GL2252" s="20"/>
      <c r="GM2252" s="20"/>
      <c r="GN2252" s="20"/>
      <c r="GO2252" s="20"/>
      <c r="GP2252" s="20"/>
      <c r="GQ2252" s="20"/>
      <c r="GR2252" s="20"/>
      <c r="GS2252" s="20"/>
      <c r="GT2252" s="20"/>
      <c r="GU2252" s="20"/>
      <c r="GV2252" s="20"/>
      <c r="GW2252" s="20"/>
      <c r="GX2252" s="20"/>
      <c r="GY2252" s="20"/>
    </row>
    <row r="2253" spans="1:207" s="22" customFormat="1" x14ac:dyDescent="0.25">
      <c r="A2253" s="14" t="s">
        <v>6559</v>
      </c>
      <c r="B2253" s="20" t="s">
        <v>6560</v>
      </c>
      <c r="C2253" s="20"/>
      <c r="D2253" s="20" t="s">
        <v>287</v>
      </c>
      <c r="E2253" s="20" t="s">
        <v>219</v>
      </c>
      <c r="F2253" s="20" t="s">
        <v>220</v>
      </c>
      <c r="G2253" s="20" t="s">
        <v>1047</v>
      </c>
      <c r="H2253" s="20" t="s">
        <v>1048</v>
      </c>
      <c r="I2253" s="20" t="s">
        <v>1049</v>
      </c>
      <c r="J2253" s="20" t="s">
        <v>1050</v>
      </c>
      <c r="K2253" s="20">
        <v>13.1470067</v>
      </c>
      <c r="L2253" s="20">
        <v>123.72470439999999</v>
      </c>
      <c r="M2253" s="20"/>
      <c r="N2253" s="20"/>
      <c r="O2253" s="21">
        <v>42919</v>
      </c>
      <c r="P2253" s="20">
        <f t="shared" si="105"/>
        <v>2017</v>
      </c>
      <c r="Q2253" s="20">
        <f t="shared" si="106"/>
        <v>7</v>
      </c>
      <c r="R2253" s="20">
        <f t="shared" si="107"/>
        <v>3</v>
      </c>
      <c r="S2253" s="20"/>
      <c r="T2253" s="20"/>
      <c r="U2253" s="20" t="s">
        <v>225</v>
      </c>
      <c r="V2253" s="20" t="s">
        <v>259</v>
      </c>
      <c r="W2253" s="20" t="s">
        <v>260</v>
      </c>
      <c r="X2253" s="20" t="s">
        <v>239</v>
      </c>
      <c r="Y2253" s="20" t="s">
        <v>611</v>
      </c>
      <c r="Z2253" s="20" t="s">
        <v>5866</v>
      </c>
      <c r="AA2253" s="20"/>
      <c r="AB2253" s="20"/>
      <c r="AC2253" s="20"/>
      <c r="AD2253" s="20" t="s">
        <v>289</v>
      </c>
      <c r="AE2253" s="20"/>
      <c r="AF2253" s="21">
        <v>42044</v>
      </c>
      <c r="AG2253" s="20">
        <v>2</v>
      </c>
      <c r="AH2253" s="20" t="s">
        <v>5873</v>
      </c>
      <c r="AI2253" s="20" t="s">
        <v>1069</v>
      </c>
      <c r="AJ2253" s="22" t="s">
        <v>6399</v>
      </c>
      <c r="AK2253" s="20" t="s">
        <v>6561</v>
      </c>
      <c r="AL2253" s="20">
        <v>19</v>
      </c>
      <c r="AM2253" s="20"/>
      <c r="AN2253" s="20" t="s">
        <v>236</v>
      </c>
      <c r="AO2253" s="20">
        <v>10</v>
      </c>
      <c r="AP2253" s="20" t="s">
        <v>237</v>
      </c>
      <c r="AQ2253" s="20" t="s">
        <v>238</v>
      </c>
      <c r="AR2253" s="20"/>
      <c r="AS2253" s="20" t="s">
        <v>237</v>
      </c>
      <c r="AT2253" s="20" t="s">
        <v>238</v>
      </c>
      <c r="AU2253" s="20"/>
      <c r="AV2253" s="20"/>
      <c r="AW2253" s="20"/>
      <c r="AX2253" s="20"/>
      <c r="AY2253" s="20"/>
      <c r="AZ2253" s="20"/>
      <c r="BA2253" s="20">
        <v>6</v>
      </c>
      <c r="BB2253" s="20"/>
      <c r="BC2253" s="20" t="s">
        <v>238</v>
      </c>
      <c r="BD2253" s="20"/>
      <c r="BE2253" s="20"/>
      <c r="BF2253" s="20"/>
      <c r="BG2253" s="20" t="s">
        <v>271</v>
      </c>
      <c r="BH2253" s="20" t="s">
        <v>238</v>
      </c>
      <c r="BI2253" s="20"/>
      <c r="BJ2253" s="20" t="s">
        <v>271</v>
      </c>
      <c r="BK2253" s="20" t="s">
        <v>238</v>
      </c>
      <c r="BL2253" s="20"/>
      <c r="BM2253" s="20"/>
      <c r="BN2253" s="20"/>
      <c r="BO2253" s="20">
        <v>6</v>
      </c>
      <c r="BP2253" s="20"/>
      <c r="BQ2253" s="20" t="s">
        <v>238</v>
      </c>
      <c r="BR2253" s="20">
        <v>6</v>
      </c>
      <c r="BS2253" s="20"/>
      <c r="BT2253" s="20" t="s">
        <v>238</v>
      </c>
      <c r="BU2253" s="20"/>
      <c r="BV2253" s="20" t="s">
        <v>271</v>
      </c>
      <c r="BW2253" s="20" t="s">
        <v>238</v>
      </c>
      <c r="BX2253" s="20"/>
      <c r="BY2253" s="20" t="s">
        <v>271</v>
      </c>
      <c r="BZ2253" s="20" t="s">
        <v>238</v>
      </c>
      <c r="CA2253" s="20"/>
      <c r="CB2253" s="20"/>
      <c r="CC2253" s="20"/>
      <c r="CD2253" s="20"/>
      <c r="CE2253" s="20" t="s">
        <v>271</v>
      </c>
      <c r="CF2253" s="20" t="s">
        <v>238</v>
      </c>
      <c r="CG2253" s="20"/>
      <c r="CH2253" s="20"/>
      <c r="CI2253" s="20"/>
      <c r="CJ2253" s="20"/>
      <c r="CK2253" s="20"/>
      <c r="CL2253" s="20"/>
      <c r="CM2253" s="20"/>
      <c r="CN2253" s="20">
        <v>2</v>
      </c>
      <c r="CO2253" s="20" t="s">
        <v>239</v>
      </c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>
        <v>6</v>
      </c>
      <c r="CZ2253" s="20">
        <v>4</v>
      </c>
      <c r="DA2253" s="20" t="s">
        <v>238</v>
      </c>
      <c r="DB2253" s="20"/>
      <c r="DC2253" s="20"/>
      <c r="DD2253" s="20"/>
      <c r="DE2253" s="20"/>
      <c r="DF2253" s="20"/>
      <c r="DG2253" s="20"/>
      <c r="DH2253" s="20"/>
      <c r="DI2253" s="20" t="s">
        <v>272</v>
      </c>
      <c r="DJ2253" s="20" t="s">
        <v>238</v>
      </c>
      <c r="DK2253" s="20"/>
      <c r="DL2253" s="20"/>
      <c r="DM2253" s="20"/>
      <c r="DN2253" s="20"/>
      <c r="DO2253" s="20" t="s">
        <v>244</v>
      </c>
      <c r="DP2253" s="20" t="s">
        <v>236</v>
      </c>
      <c r="DQ2253" s="20"/>
      <c r="DR2253" s="20"/>
      <c r="DS2253" s="20"/>
      <c r="DT2253" s="20"/>
      <c r="DU2253" s="20" t="s">
        <v>273</v>
      </c>
      <c r="DV2253" s="20" t="s">
        <v>238</v>
      </c>
      <c r="DW2253" s="20"/>
      <c r="DX2253" s="20">
        <v>1</v>
      </c>
      <c r="DY2253" s="20" t="s">
        <v>236</v>
      </c>
      <c r="DZ2253" s="20"/>
      <c r="EA2253" s="20"/>
      <c r="EB2253" s="20"/>
      <c r="EC2253" s="20">
        <v>14</v>
      </c>
      <c r="ED2253" s="20" t="s">
        <v>271</v>
      </c>
      <c r="EE2253" s="20" t="s">
        <v>238</v>
      </c>
      <c r="EF2253" s="20"/>
      <c r="EG2253" s="20"/>
      <c r="EH2253" s="20"/>
      <c r="EI2253" s="20"/>
      <c r="EJ2253" s="20"/>
      <c r="EK2253" s="20"/>
      <c r="EL2253" s="20"/>
      <c r="EM2253" s="20"/>
      <c r="EN2253" s="20"/>
      <c r="EO2253" s="20"/>
      <c r="EP2253" s="20"/>
      <c r="EQ2253" s="20"/>
      <c r="ER2253" s="20"/>
      <c r="ES2253" s="20"/>
      <c r="ET2253" s="20"/>
      <c r="EU2253" s="20"/>
      <c r="EV2253" s="20"/>
      <c r="EW2253" s="20"/>
      <c r="EX2253" s="20"/>
      <c r="EY2253" s="20"/>
      <c r="EZ2253" s="20"/>
      <c r="FA2253" s="20"/>
      <c r="FB2253" s="20"/>
      <c r="FC2253" s="20"/>
      <c r="FD2253" s="20"/>
      <c r="FE2253" s="20"/>
      <c r="FF2253" s="20"/>
      <c r="FG2253" s="20"/>
      <c r="FH2253" s="20"/>
      <c r="FI2253" s="20"/>
      <c r="FJ2253" s="20"/>
      <c r="FK2253" s="20"/>
      <c r="FL2253" s="20"/>
      <c r="FM2253" s="20"/>
      <c r="FN2253" s="20"/>
      <c r="FO2253" s="20"/>
      <c r="FP2253" s="20"/>
      <c r="FQ2253" s="20"/>
      <c r="FR2253" s="20"/>
      <c r="FS2253" s="20"/>
      <c r="FT2253" s="20"/>
      <c r="FU2253" s="20"/>
      <c r="FV2253" s="20"/>
      <c r="FW2253" s="20"/>
      <c r="FX2253" s="20"/>
      <c r="FY2253" s="20"/>
      <c r="FZ2253" s="20"/>
      <c r="GA2253" s="20"/>
      <c r="GB2253" s="20"/>
      <c r="GC2253" s="20"/>
      <c r="GD2253" s="20"/>
      <c r="GE2253" s="20"/>
      <c r="GF2253" s="20"/>
      <c r="GG2253" s="20"/>
      <c r="GH2253" s="20"/>
      <c r="GI2253" s="20" t="s">
        <v>244</v>
      </c>
      <c r="GJ2253" s="20" t="s">
        <v>236</v>
      </c>
      <c r="GK2253" s="20"/>
      <c r="GL2253" s="20"/>
      <c r="GM2253" s="20"/>
      <c r="GN2253" s="20">
        <v>6</v>
      </c>
      <c r="GO2253" s="20"/>
      <c r="GP2253" s="20" t="s">
        <v>238</v>
      </c>
      <c r="GQ2253" s="20"/>
      <c r="GR2253" s="20"/>
      <c r="GS2253" s="20"/>
      <c r="GT2253" s="20"/>
      <c r="GU2253" s="20" t="s">
        <v>273</v>
      </c>
      <c r="GV2253" s="20" t="s">
        <v>238</v>
      </c>
      <c r="GW2253" s="20"/>
      <c r="GX2253" s="20"/>
      <c r="GY2253" s="20"/>
    </row>
    <row r="2254" spans="1:207" s="22" customFormat="1" x14ac:dyDescent="0.25">
      <c r="A2254" s="14" t="s">
        <v>6562</v>
      </c>
      <c r="B2254" s="20" t="s">
        <v>6563</v>
      </c>
      <c r="C2254" s="20"/>
      <c r="D2254" s="20" t="s">
        <v>287</v>
      </c>
      <c r="E2254" s="20" t="s">
        <v>219</v>
      </c>
      <c r="F2254" s="20" t="s">
        <v>220</v>
      </c>
      <c r="G2254" s="20" t="s">
        <v>1047</v>
      </c>
      <c r="H2254" s="20" t="s">
        <v>1048</v>
      </c>
      <c r="I2254" s="20" t="s">
        <v>1049</v>
      </c>
      <c r="J2254" s="20" t="s">
        <v>1050</v>
      </c>
      <c r="K2254" s="20">
        <v>13.1470067</v>
      </c>
      <c r="L2254" s="20">
        <v>123.72470439999999</v>
      </c>
      <c r="M2254" s="20"/>
      <c r="N2254" s="20"/>
      <c r="O2254" s="21">
        <v>42979</v>
      </c>
      <c r="P2254" s="20">
        <f t="shared" si="105"/>
        <v>2017</v>
      </c>
      <c r="Q2254" s="20">
        <f t="shared" si="106"/>
        <v>9</v>
      </c>
      <c r="R2254" s="20">
        <f t="shared" si="107"/>
        <v>1</v>
      </c>
      <c r="S2254" s="20"/>
      <c r="T2254" s="20"/>
      <c r="U2254" s="20" t="s">
        <v>225</v>
      </c>
      <c r="V2254" s="20" t="s">
        <v>259</v>
      </c>
      <c r="W2254" s="20" t="s">
        <v>260</v>
      </c>
      <c r="X2254" s="20" t="s">
        <v>239</v>
      </c>
      <c r="Y2254" s="20" t="s">
        <v>611</v>
      </c>
      <c r="Z2254" s="20" t="s">
        <v>5866</v>
      </c>
      <c r="AA2254" s="20"/>
      <c r="AB2254" s="20"/>
      <c r="AC2254" s="20"/>
      <c r="AD2254" s="20" t="s">
        <v>289</v>
      </c>
      <c r="AE2254" s="20"/>
      <c r="AF2254" s="21">
        <v>41872</v>
      </c>
      <c r="AG2254" s="20">
        <v>3</v>
      </c>
      <c r="AH2254" s="20" t="s">
        <v>5873</v>
      </c>
      <c r="AI2254" s="20" t="s">
        <v>1057</v>
      </c>
      <c r="AJ2254" s="22" t="s">
        <v>6392</v>
      </c>
      <c r="AK2254" s="20" t="s">
        <v>1154</v>
      </c>
      <c r="AL2254" s="20">
        <v>22</v>
      </c>
      <c r="AM2254" s="20"/>
      <c r="AN2254" s="20" t="s">
        <v>236</v>
      </c>
      <c r="AO2254" s="20"/>
      <c r="AP2254" s="20" t="s">
        <v>237</v>
      </c>
      <c r="AQ2254" s="20" t="s">
        <v>238</v>
      </c>
      <c r="AR2254" s="20"/>
      <c r="AS2254" s="20" t="s">
        <v>237</v>
      </c>
      <c r="AT2254" s="20" t="s">
        <v>238</v>
      </c>
      <c r="AU2254" s="20"/>
      <c r="AV2254" s="20"/>
      <c r="AW2254" s="20"/>
      <c r="AX2254" s="20"/>
      <c r="AY2254" s="20"/>
      <c r="AZ2254" s="20"/>
      <c r="BA2254" s="20">
        <v>14</v>
      </c>
      <c r="BB2254" s="20"/>
      <c r="BC2254" s="20" t="s">
        <v>238</v>
      </c>
      <c r="BD2254" s="20"/>
      <c r="BE2254" s="20"/>
      <c r="BF2254" s="20"/>
      <c r="BG2254" s="20" t="s">
        <v>271</v>
      </c>
      <c r="BH2254" s="20" t="s">
        <v>238</v>
      </c>
      <c r="BI2254" s="20"/>
      <c r="BJ2254" s="20">
        <v>6</v>
      </c>
      <c r="BK2254" s="20" t="s">
        <v>239</v>
      </c>
      <c r="BL2254" s="20"/>
      <c r="BM2254" s="20"/>
      <c r="BN2254" s="20"/>
      <c r="BO2254" s="20">
        <v>8</v>
      </c>
      <c r="BP2254" s="20"/>
      <c r="BQ2254" s="20" t="s">
        <v>238</v>
      </c>
      <c r="BR2254" s="20">
        <v>26</v>
      </c>
      <c r="BS2254" s="20"/>
      <c r="BT2254" s="20" t="s">
        <v>236</v>
      </c>
      <c r="BU2254" s="20">
        <v>18</v>
      </c>
      <c r="BV2254" s="20">
        <v>8</v>
      </c>
      <c r="BW2254" s="20" t="s">
        <v>239</v>
      </c>
      <c r="BX2254" s="20"/>
      <c r="BY2254" s="20" t="s">
        <v>271</v>
      </c>
      <c r="BZ2254" s="20" t="s">
        <v>238</v>
      </c>
      <c r="CA2254" s="20"/>
      <c r="CB2254" s="20"/>
      <c r="CC2254" s="20"/>
      <c r="CD2254" s="20"/>
      <c r="CE2254" s="20" t="s">
        <v>271</v>
      </c>
      <c r="CF2254" s="20" t="s">
        <v>238</v>
      </c>
      <c r="CG2254" s="20"/>
      <c r="CH2254" s="20"/>
      <c r="CI2254" s="20"/>
      <c r="CJ2254" s="20"/>
      <c r="CK2254" s="20"/>
      <c r="CL2254" s="20"/>
      <c r="CM2254" s="20"/>
      <c r="CN2254" s="20">
        <v>0.5</v>
      </c>
      <c r="CO2254" s="20" t="s">
        <v>236</v>
      </c>
      <c r="CP2254" s="20"/>
      <c r="CQ2254" s="20"/>
      <c r="CR2254" s="20"/>
      <c r="CS2254" s="20"/>
      <c r="CT2254" s="20"/>
      <c r="CU2254" s="20"/>
      <c r="CV2254" s="20"/>
      <c r="CW2254" s="20"/>
      <c r="CX2254" s="20"/>
      <c r="CY2254" s="20"/>
      <c r="CZ2254" s="20">
        <v>16</v>
      </c>
      <c r="DA2254" s="20" t="s">
        <v>238</v>
      </c>
      <c r="DB2254" s="20"/>
      <c r="DC2254" s="20"/>
      <c r="DD2254" s="20"/>
      <c r="DE2254" s="20"/>
      <c r="DF2254" s="20"/>
      <c r="DG2254" s="20"/>
      <c r="DH2254" s="20">
        <v>29</v>
      </c>
      <c r="DI2254" s="20" t="s">
        <v>241</v>
      </c>
      <c r="DJ2254" s="20" t="s">
        <v>236</v>
      </c>
      <c r="DK2254" s="20"/>
      <c r="DL2254" s="20"/>
      <c r="DM2254" s="20"/>
      <c r="DN2254" s="20"/>
      <c r="DO2254" s="20" t="s">
        <v>244</v>
      </c>
      <c r="DP2254" s="20" t="s">
        <v>236</v>
      </c>
      <c r="DQ2254" s="20"/>
      <c r="DR2254" s="20"/>
      <c r="DS2254" s="20"/>
      <c r="DT2254" s="20"/>
      <c r="DU2254" s="20" t="s">
        <v>242</v>
      </c>
      <c r="DV2254" s="20" t="s">
        <v>236</v>
      </c>
      <c r="DW2254" s="20"/>
      <c r="DX2254" s="20"/>
      <c r="DY2254" s="20"/>
      <c r="DZ2254" s="20"/>
      <c r="EA2254" s="20"/>
      <c r="EB2254" s="20"/>
      <c r="EC2254" s="20">
        <v>31</v>
      </c>
      <c r="ED2254" s="20"/>
      <c r="EE2254" s="20" t="s">
        <v>236</v>
      </c>
      <c r="EF2254" s="20"/>
      <c r="EG2254" s="20"/>
      <c r="EH2254" s="20"/>
      <c r="EI2254" s="20"/>
      <c r="EJ2254" s="20"/>
      <c r="EK2254" s="20"/>
      <c r="EL2254" s="20"/>
      <c r="EM2254" s="20"/>
      <c r="EN2254" s="20"/>
      <c r="EO2254" s="20"/>
      <c r="EP2254" s="20"/>
      <c r="EQ2254" s="20"/>
      <c r="ER2254" s="20"/>
      <c r="ES2254" s="20"/>
      <c r="ET2254" s="20"/>
      <c r="EU2254" s="20"/>
      <c r="EV2254" s="20"/>
      <c r="EW2254" s="20"/>
      <c r="EX2254" s="20"/>
      <c r="EY2254" s="20"/>
      <c r="EZ2254" s="20"/>
      <c r="FA2254" s="20"/>
      <c r="FB2254" s="20"/>
      <c r="FC2254" s="20"/>
      <c r="FD2254" s="20"/>
      <c r="FE2254" s="20"/>
      <c r="FF2254" s="20"/>
      <c r="FG2254" s="20"/>
      <c r="FH2254" s="20"/>
      <c r="FI2254" s="20"/>
      <c r="FJ2254" s="20"/>
      <c r="FK2254" s="20"/>
      <c r="FL2254" s="20"/>
      <c r="FM2254" s="20">
        <v>22</v>
      </c>
      <c r="FN2254" s="20"/>
      <c r="FO2254" s="20" t="s">
        <v>236</v>
      </c>
      <c r="FP2254" s="20"/>
      <c r="FQ2254" s="20"/>
      <c r="FR2254" s="20"/>
      <c r="FS2254" s="20"/>
      <c r="FT2254" s="20"/>
      <c r="FU2254" s="20"/>
      <c r="FV2254" s="20"/>
      <c r="FW2254" s="20"/>
      <c r="FX2254" s="20"/>
      <c r="FY2254" s="20"/>
      <c r="FZ2254" s="20"/>
      <c r="GA2254" s="20"/>
      <c r="GB2254" s="20"/>
      <c r="GC2254" s="20"/>
      <c r="GD2254" s="20"/>
      <c r="GE2254" s="20"/>
      <c r="GF2254" s="20"/>
      <c r="GG2254" s="20"/>
      <c r="GH2254" s="20"/>
      <c r="GI2254" s="20"/>
      <c r="GJ2254" s="20"/>
      <c r="GK2254" s="20"/>
      <c r="GL2254" s="20"/>
      <c r="GM2254" s="20"/>
      <c r="GN2254" s="20"/>
      <c r="GO2254" s="20"/>
      <c r="GP2254" s="20"/>
      <c r="GQ2254" s="20"/>
      <c r="GR2254" s="20"/>
      <c r="GS2254" s="20"/>
      <c r="GT2254" s="20"/>
      <c r="GU2254" s="20"/>
      <c r="GV2254" s="20"/>
      <c r="GW2254" s="20"/>
      <c r="GX2254" s="20"/>
      <c r="GY2254" s="20"/>
    </row>
    <row r="2255" spans="1:207" s="22" customFormat="1" x14ac:dyDescent="0.25">
      <c r="A2255" s="14" t="s">
        <v>6564</v>
      </c>
      <c r="B2255" s="20" t="s">
        <v>6565</v>
      </c>
      <c r="C2255" s="20"/>
      <c r="D2255" s="20" t="s">
        <v>287</v>
      </c>
      <c r="E2255" s="20" t="s">
        <v>219</v>
      </c>
      <c r="F2255" s="20" t="s">
        <v>220</v>
      </c>
      <c r="G2255" s="20" t="s">
        <v>6050</v>
      </c>
      <c r="H2255" s="20" t="s">
        <v>6051</v>
      </c>
      <c r="I2255" s="20" t="s">
        <v>6052</v>
      </c>
      <c r="J2255" s="20" t="s">
        <v>6053</v>
      </c>
      <c r="K2255" s="20">
        <v>7.2004479999999997</v>
      </c>
      <c r="L2255" s="20">
        <v>124.23627399999999</v>
      </c>
      <c r="M2255" s="20"/>
      <c r="N2255" s="20"/>
      <c r="O2255" s="21">
        <v>42837</v>
      </c>
      <c r="P2255" s="20">
        <f t="shared" si="105"/>
        <v>2017</v>
      </c>
      <c r="Q2255" s="20">
        <f t="shared" si="106"/>
        <v>4</v>
      </c>
      <c r="R2255" s="20">
        <f t="shared" si="107"/>
        <v>12</v>
      </c>
      <c r="S2255" s="20"/>
      <c r="T2255" s="20"/>
      <c r="U2255" s="20" t="s">
        <v>225</v>
      </c>
      <c r="V2255" s="20" t="s">
        <v>259</v>
      </c>
      <c r="W2255" s="20" t="s">
        <v>260</v>
      </c>
      <c r="X2255" s="20" t="s">
        <v>239</v>
      </c>
      <c r="Y2255" s="20" t="s">
        <v>751</v>
      </c>
      <c r="Z2255" s="20" t="s">
        <v>6027</v>
      </c>
      <c r="AA2255" s="20"/>
      <c r="AB2255" s="20"/>
      <c r="AC2255" s="20"/>
      <c r="AD2255" s="20" t="s">
        <v>289</v>
      </c>
      <c r="AE2255" s="20"/>
      <c r="AF2255" s="21">
        <v>42826</v>
      </c>
      <c r="AG2255" s="20" t="s">
        <v>3567</v>
      </c>
      <c r="AH2255" s="20" t="s">
        <v>5873</v>
      </c>
      <c r="AI2255" s="20"/>
      <c r="AJ2255" s="22" t="s">
        <v>6399</v>
      </c>
      <c r="AK2255" s="20" t="s">
        <v>6566</v>
      </c>
      <c r="AL2255" s="20">
        <v>6</v>
      </c>
      <c r="AM2255" s="20"/>
      <c r="AN2255" s="20" t="s">
        <v>238</v>
      </c>
      <c r="AO2255" s="20">
        <v>10</v>
      </c>
      <c r="AP2255" s="20" t="s">
        <v>237</v>
      </c>
      <c r="AQ2255" s="20" t="s">
        <v>238</v>
      </c>
      <c r="AR2255" s="20"/>
      <c r="AS2255" s="20" t="s">
        <v>237</v>
      </c>
      <c r="AT2255" s="20" t="s">
        <v>238</v>
      </c>
      <c r="AU2255" s="20"/>
      <c r="AV2255" s="20" t="s">
        <v>237</v>
      </c>
      <c r="AW2255" s="20" t="s">
        <v>238</v>
      </c>
      <c r="AX2255" s="20"/>
      <c r="AY2255" s="20"/>
      <c r="AZ2255" s="20"/>
      <c r="BA2255" s="20">
        <v>9</v>
      </c>
      <c r="BB2255" s="20"/>
      <c r="BC2255" s="20" t="s">
        <v>238</v>
      </c>
      <c r="BD2255" s="20"/>
      <c r="BE2255" s="20"/>
      <c r="BF2255" s="20"/>
      <c r="BG2255" s="20" t="s">
        <v>271</v>
      </c>
      <c r="BH2255" s="20" t="s">
        <v>238</v>
      </c>
      <c r="BI2255" s="20"/>
      <c r="BJ2255" s="20" t="s">
        <v>271</v>
      </c>
      <c r="BK2255" s="20" t="s">
        <v>238</v>
      </c>
      <c r="BL2255" s="20"/>
      <c r="BM2255" s="20"/>
      <c r="BN2255" s="20"/>
      <c r="BO2255" s="20">
        <v>6</v>
      </c>
      <c r="BP2255" s="20"/>
      <c r="BQ2255" s="20" t="s">
        <v>238</v>
      </c>
      <c r="BR2255" s="20">
        <v>6</v>
      </c>
      <c r="BS2255" s="20"/>
      <c r="BT2255" s="20" t="s">
        <v>238</v>
      </c>
      <c r="BU2255" s="20"/>
      <c r="BV2255" s="20" t="s">
        <v>271</v>
      </c>
      <c r="BW2255" s="20" t="s">
        <v>238</v>
      </c>
      <c r="BX2255" s="20"/>
      <c r="BY2255" s="20" t="s">
        <v>271</v>
      </c>
      <c r="BZ2255" s="20" t="s">
        <v>238</v>
      </c>
      <c r="CA2255" s="20"/>
      <c r="CB2255" s="20"/>
      <c r="CC2255" s="20"/>
      <c r="CD2255" s="20"/>
      <c r="CE2255" s="20" t="s">
        <v>271</v>
      </c>
      <c r="CF2255" s="20" t="s">
        <v>238</v>
      </c>
      <c r="CG2255" s="20"/>
      <c r="CH2255" s="20"/>
      <c r="CI2255" s="20"/>
      <c r="CJ2255" s="20"/>
      <c r="CK2255" s="20"/>
      <c r="CL2255" s="20"/>
      <c r="CM2255" s="20"/>
      <c r="CN2255" s="20" t="s">
        <v>242</v>
      </c>
      <c r="CO2255" s="20" t="s">
        <v>236</v>
      </c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 t="s">
        <v>273</v>
      </c>
      <c r="DA2255" s="20" t="s">
        <v>238</v>
      </c>
      <c r="DB2255" s="20"/>
      <c r="DC2255" s="20"/>
      <c r="DD2255" s="20"/>
      <c r="DE2255" s="20"/>
      <c r="DF2255" s="20"/>
      <c r="DG2255" s="20"/>
      <c r="DH2255" s="20"/>
      <c r="DI2255" s="20" t="s">
        <v>272</v>
      </c>
      <c r="DJ2255" s="20" t="s">
        <v>238</v>
      </c>
      <c r="DK2255" s="20"/>
      <c r="DL2255" s="20"/>
      <c r="DM2255" s="20"/>
      <c r="DN2255" s="20"/>
      <c r="DO2255" s="20" t="s">
        <v>273</v>
      </c>
      <c r="DP2255" s="20" t="s">
        <v>238</v>
      </c>
      <c r="DQ2255" s="20"/>
      <c r="DR2255" s="20"/>
      <c r="DS2255" s="20"/>
      <c r="DT2255" s="20"/>
      <c r="DU2255" s="20" t="s">
        <v>273</v>
      </c>
      <c r="DV2255" s="20" t="s">
        <v>238</v>
      </c>
      <c r="DW2255" s="20"/>
      <c r="DX2255" s="20" t="s">
        <v>5912</v>
      </c>
      <c r="DY2255" s="20" t="s">
        <v>236</v>
      </c>
      <c r="DZ2255" s="20"/>
      <c r="EA2255" s="20"/>
      <c r="EB2255" s="20"/>
      <c r="EC2255" s="20">
        <v>8</v>
      </c>
      <c r="ED2255" s="20">
        <v>4</v>
      </c>
      <c r="EE2255" s="20" t="s">
        <v>238</v>
      </c>
      <c r="EF2255" s="20"/>
      <c r="EG2255" s="20"/>
      <c r="EH2255" s="20"/>
      <c r="EI2255" s="20"/>
      <c r="EJ2255" s="20"/>
      <c r="EK2255" s="20"/>
      <c r="EL2255" s="20"/>
      <c r="EM2255" s="20"/>
      <c r="EN2255" s="20"/>
      <c r="EO2255" s="20"/>
      <c r="EP2255" s="20"/>
      <c r="EQ2255" s="20"/>
      <c r="ER2255" s="20"/>
      <c r="ES2255" s="20"/>
      <c r="ET2255" s="20"/>
      <c r="EU2255" s="20"/>
      <c r="EV2255" s="20"/>
      <c r="EW2255" s="20"/>
      <c r="EX2255" s="20"/>
      <c r="EY2255" s="20"/>
      <c r="EZ2255" s="20"/>
      <c r="FA2255" s="20"/>
      <c r="FB2255" s="20"/>
      <c r="FC2255" s="20"/>
      <c r="FD2255" s="20"/>
      <c r="FE2255" s="20"/>
      <c r="FF2255" s="20"/>
      <c r="FG2255" s="20"/>
      <c r="FH2255" s="20"/>
      <c r="FI2255" s="20"/>
      <c r="FJ2255" s="20"/>
      <c r="FK2255" s="20"/>
      <c r="FL2255" s="20"/>
      <c r="FM2255" s="20"/>
      <c r="FN2255" s="20"/>
      <c r="FO2255" s="20"/>
      <c r="FP2255" s="20"/>
      <c r="FQ2255" s="20"/>
      <c r="FR2255" s="20"/>
      <c r="FS2255" s="20"/>
      <c r="FT2255" s="20"/>
      <c r="FU2255" s="20"/>
      <c r="FV2255" s="20"/>
      <c r="FW2255" s="20"/>
      <c r="FX2255" s="20"/>
      <c r="FY2255" s="20"/>
      <c r="FZ2255" s="20"/>
      <c r="GA2255" s="20"/>
      <c r="GB2255" s="20"/>
      <c r="GC2255" s="20"/>
      <c r="GD2255" s="20"/>
      <c r="GE2255" s="20"/>
      <c r="GF2255" s="20"/>
      <c r="GG2255" s="20"/>
      <c r="GH2255" s="20"/>
      <c r="GI2255" s="20" t="s">
        <v>273</v>
      </c>
      <c r="GJ2255" s="20" t="s">
        <v>238</v>
      </c>
      <c r="GK2255" s="20"/>
      <c r="GL2255" s="20"/>
      <c r="GM2255" s="20"/>
      <c r="GN2255" s="20"/>
      <c r="GO2255" s="20"/>
      <c r="GP2255" s="20"/>
      <c r="GQ2255" s="20"/>
      <c r="GR2255" s="20"/>
      <c r="GS2255" s="20"/>
      <c r="GT2255" s="20"/>
      <c r="GU2255" s="20" t="s">
        <v>273</v>
      </c>
      <c r="GV2255" s="20" t="s">
        <v>238</v>
      </c>
      <c r="GW2255" s="20"/>
      <c r="GX2255" s="20"/>
      <c r="GY2255" s="20"/>
    </row>
    <row r="2256" spans="1:207" s="22" customFormat="1" x14ac:dyDescent="0.25">
      <c r="A2256" s="14" t="s">
        <v>6567</v>
      </c>
      <c r="B2256" s="20" t="s">
        <v>6568</v>
      </c>
      <c r="C2256" s="20"/>
      <c r="D2256" s="20" t="s">
        <v>287</v>
      </c>
      <c r="E2256" s="20" t="s">
        <v>219</v>
      </c>
      <c r="F2256" s="20" t="s">
        <v>220</v>
      </c>
      <c r="G2256" s="20" t="s">
        <v>6050</v>
      </c>
      <c r="H2256" s="20" t="s">
        <v>6051</v>
      </c>
      <c r="I2256" s="20" t="s">
        <v>6052</v>
      </c>
      <c r="J2256" s="20" t="s">
        <v>6053</v>
      </c>
      <c r="K2256" s="20">
        <v>7.2004479999999997</v>
      </c>
      <c r="L2256" s="20">
        <v>124.23627399999999</v>
      </c>
      <c r="M2256" s="20"/>
      <c r="N2256" s="20"/>
      <c r="O2256" s="21">
        <v>42871</v>
      </c>
      <c r="P2256" s="20">
        <f t="shared" si="105"/>
        <v>2017</v>
      </c>
      <c r="Q2256" s="20">
        <f t="shared" si="106"/>
        <v>5</v>
      </c>
      <c r="R2256" s="20">
        <f t="shared" si="107"/>
        <v>16</v>
      </c>
      <c r="S2256" s="20"/>
      <c r="T2256" s="20"/>
      <c r="U2256" s="20" t="s">
        <v>225</v>
      </c>
      <c r="V2256" s="20" t="s">
        <v>259</v>
      </c>
      <c r="W2256" s="20" t="s">
        <v>260</v>
      </c>
      <c r="X2256" s="20" t="s">
        <v>239</v>
      </c>
      <c r="Y2256" s="20" t="s">
        <v>751</v>
      </c>
      <c r="Z2256" s="20" t="s">
        <v>6027</v>
      </c>
      <c r="AA2256" s="20"/>
      <c r="AB2256" s="20"/>
      <c r="AC2256" s="20"/>
      <c r="AD2256" s="20" t="s">
        <v>289</v>
      </c>
      <c r="AE2256" s="20"/>
      <c r="AF2256" s="21">
        <v>42854</v>
      </c>
      <c r="AG2256" s="20" t="s">
        <v>1608</v>
      </c>
      <c r="AH2256" s="20" t="s">
        <v>5873</v>
      </c>
      <c r="AI2256" s="20" t="s">
        <v>6351</v>
      </c>
      <c r="AJ2256" s="22" t="s">
        <v>6399</v>
      </c>
      <c r="AK2256" s="20" t="s">
        <v>6566</v>
      </c>
      <c r="AL2256" s="20">
        <v>6</v>
      </c>
      <c r="AM2256" s="20"/>
      <c r="AN2256" s="20" t="s">
        <v>238</v>
      </c>
      <c r="AO2256" s="20">
        <v>6</v>
      </c>
      <c r="AP2256" s="20" t="s">
        <v>237</v>
      </c>
      <c r="AQ2256" s="20" t="s">
        <v>238</v>
      </c>
      <c r="AR2256" s="20"/>
      <c r="AS2256" s="20" t="s">
        <v>237</v>
      </c>
      <c r="AT2256" s="20" t="s">
        <v>238</v>
      </c>
      <c r="AU2256" s="20"/>
      <c r="AV2256" s="20" t="s">
        <v>237</v>
      </c>
      <c r="AW2256" s="20" t="s">
        <v>238</v>
      </c>
      <c r="AX2256" s="20"/>
      <c r="AY2256" s="20"/>
      <c r="AZ2256" s="20"/>
      <c r="BA2256" s="20">
        <v>10</v>
      </c>
      <c r="BB2256" s="20"/>
      <c r="BC2256" s="20" t="s">
        <v>238</v>
      </c>
      <c r="BD2256" s="20"/>
      <c r="BE2256" s="20"/>
      <c r="BF2256" s="20"/>
      <c r="BG2256" s="20" t="s">
        <v>271</v>
      </c>
      <c r="BH2256" s="20" t="s">
        <v>238</v>
      </c>
      <c r="BI2256" s="20"/>
      <c r="BJ2256" s="20" t="s">
        <v>271</v>
      </c>
      <c r="BK2256" s="20" t="s">
        <v>238</v>
      </c>
      <c r="BL2256" s="20"/>
      <c r="BM2256" s="20"/>
      <c r="BN2256" s="20"/>
      <c r="BO2256" s="20">
        <v>6</v>
      </c>
      <c r="BP2256" s="20"/>
      <c r="BQ2256" s="20" t="s">
        <v>238</v>
      </c>
      <c r="BR2256" s="20">
        <v>6</v>
      </c>
      <c r="BS2256" s="20"/>
      <c r="BT2256" s="20" t="s">
        <v>238</v>
      </c>
      <c r="BU2256" s="20"/>
      <c r="BV2256" s="20" t="s">
        <v>271</v>
      </c>
      <c r="BW2256" s="20" t="s">
        <v>238</v>
      </c>
      <c r="BX2256" s="20"/>
      <c r="BY2256" s="20" t="s">
        <v>271</v>
      </c>
      <c r="BZ2256" s="20" t="s">
        <v>238</v>
      </c>
      <c r="CA2256" s="20"/>
      <c r="CB2256" s="20"/>
      <c r="CC2256" s="20"/>
      <c r="CD2256" s="20"/>
      <c r="CE2256" s="20" t="s">
        <v>271</v>
      </c>
      <c r="CF2256" s="20" t="s">
        <v>238</v>
      </c>
      <c r="CG2256" s="20"/>
      <c r="CH2256" s="20"/>
      <c r="CI2256" s="20"/>
      <c r="CJ2256" s="20">
        <v>24</v>
      </c>
      <c r="CK2256" s="20"/>
      <c r="CL2256" s="20" t="s">
        <v>236</v>
      </c>
      <c r="CM2256" s="20"/>
      <c r="CN2256" s="20" t="s">
        <v>242</v>
      </c>
      <c r="CO2256" s="20" t="s">
        <v>236</v>
      </c>
      <c r="CP2256" s="20"/>
      <c r="CQ2256" s="20"/>
      <c r="CR2256" s="20"/>
      <c r="CS2256" s="20"/>
      <c r="CT2256" s="20"/>
      <c r="CU2256" s="20"/>
      <c r="CV2256" s="20"/>
      <c r="CW2256" s="20"/>
      <c r="CX2256" s="20"/>
      <c r="CY2256" s="20"/>
      <c r="CZ2256" s="20">
        <v>16</v>
      </c>
      <c r="DA2256" s="20" t="s">
        <v>238</v>
      </c>
      <c r="DB2256" s="20"/>
      <c r="DC2256" s="20"/>
      <c r="DD2256" s="20"/>
      <c r="DE2256" s="20"/>
      <c r="DF2256" s="20"/>
      <c r="DG2256" s="20"/>
      <c r="DH2256" s="20"/>
      <c r="DI2256" s="20" t="s">
        <v>272</v>
      </c>
      <c r="DJ2256" s="20" t="s">
        <v>238</v>
      </c>
      <c r="DK2256" s="20"/>
      <c r="DL2256" s="20"/>
      <c r="DM2256" s="20"/>
      <c r="DN2256" s="20"/>
      <c r="DO2256" s="20" t="s">
        <v>273</v>
      </c>
      <c r="DP2256" s="20" t="s">
        <v>238</v>
      </c>
      <c r="DQ2256" s="20"/>
      <c r="DR2256" s="20"/>
      <c r="DS2256" s="20"/>
      <c r="DT2256" s="20"/>
      <c r="DU2256" s="20" t="s">
        <v>273</v>
      </c>
      <c r="DV2256" s="20" t="s">
        <v>238</v>
      </c>
      <c r="DW2256" s="20"/>
      <c r="DX2256" s="20" t="s">
        <v>5912</v>
      </c>
      <c r="DY2256" s="20" t="s">
        <v>236</v>
      </c>
      <c r="DZ2256" s="20"/>
      <c r="EA2256" s="20"/>
      <c r="EB2256" s="20"/>
      <c r="EC2256" s="20"/>
      <c r="ED2256" s="20">
        <v>2</v>
      </c>
      <c r="EE2256" s="20" t="s">
        <v>239</v>
      </c>
      <c r="EF2256" s="20"/>
      <c r="EG2256" s="20"/>
      <c r="EH2256" s="20"/>
      <c r="EI2256" s="20"/>
      <c r="EJ2256" s="20"/>
      <c r="EK2256" s="20"/>
      <c r="EL2256" s="20"/>
      <c r="EM2256" s="20"/>
      <c r="EN2256" s="20"/>
      <c r="EO2256" s="20"/>
      <c r="EP2256" s="20"/>
      <c r="EQ2256" s="20"/>
      <c r="ER2256" s="20"/>
      <c r="ES2256" s="20"/>
      <c r="ET2256" s="20"/>
      <c r="EU2256" s="20"/>
      <c r="EV2256" s="20"/>
      <c r="EW2256" s="20"/>
      <c r="EX2256" s="20"/>
      <c r="EY2256" s="20"/>
      <c r="EZ2256" s="20"/>
      <c r="FA2256" s="20"/>
      <c r="FB2256" s="20"/>
      <c r="FC2256" s="20"/>
      <c r="FD2256" s="20"/>
      <c r="FE2256" s="20"/>
      <c r="FF2256" s="20"/>
      <c r="FG2256" s="20"/>
      <c r="FH2256" s="20"/>
      <c r="FI2256" s="20"/>
      <c r="FJ2256" s="20"/>
      <c r="FK2256" s="20"/>
      <c r="FL2256" s="20"/>
      <c r="FM2256" s="20"/>
      <c r="FN2256" s="20"/>
      <c r="FO2256" s="20"/>
      <c r="FP2256" s="20"/>
      <c r="FQ2256" s="20"/>
      <c r="FR2256" s="20"/>
      <c r="FS2256" s="20"/>
      <c r="FT2256" s="20"/>
      <c r="FU2256" s="20"/>
      <c r="FV2256" s="20"/>
      <c r="FW2256" s="20"/>
      <c r="FX2256" s="20"/>
      <c r="FY2256" s="20"/>
      <c r="FZ2256" s="20"/>
      <c r="GA2256" s="20"/>
      <c r="GB2256" s="20"/>
      <c r="GC2256" s="20"/>
      <c r="GD2256" s="20"/>
      <c r="GE2256" s="20"/>
      <c r="GF2256" s="20"/>
      <c r="GG2256" s="20"/>
      <c r="GH2256" s="20"/>
      <c r="GI2256" s="20" t="s">
        <v>273</v>
      </c>
      <c r="GJ2256" s="20" t="s">
        <v>238</v>
      </c>
      <c r="GK2256" s="20"/>
      <c r="GL2256" s="20"/>
      <c r="GM2256" s="20"/>
      <c r="GN2256" s="20"/>
      <c r="GO2256" s="20"/>
      <c r="GP2256" s="20"/>
      <c r="GQ2256" s="20"/>
      <c r="GR2256" s="20"/>
      <c r="GS2256" s="20"/>
      <c r="GT2256" s="20"/>
      <c r="GU2256" s="20" t="s">
        <v>273</v>
      </c>
      <c r="GV2256" s="20" t="s">
        <v>238</v>
      </c>
      <c r="GW2256" s="20"/>
      <c r="GX2256" s="20"/>
      <c r="GY2256" s="20"/>
    </row>
    <row r="2257" spans="1:207" s="22" customFormat="1" x14ac:dyDescent="0.25">
      <c r="A2257" s="14" t="s">
        <v>6569</v>
      </c>
      <c r="B2257" s="20" t="s">
        <v>6570</v>
      </c>
      <c r="C2257" s="20"/>
      <c r="D2257" s="20" t="s">
        <v>287</v>
      </c>
      <c r="E2257" s="20" t="s">
        <v>219</v>
      </c>
      <c r="F2257" s="20" t="s">
        <v>220</v>
      </c>
      <c r="G2257" s="20" t="s">
        <v>6050</v>
      </c>
      <c r="H2257" s="20" t="s">
        <v>6051</v>
      </c>
      <c r="I2257" s="20" t="s">
        <v>6052</v>
      </c>
      <c r="J2257" s="20" t="s">
        <v>6053</v>
      </c>
      <c r="K2257" s="20">
        <v>7.2004479999999997</v>
      </c>
      <c r="L2257" s="20">
        <v>124.23627399999999</v>
      </c>
      <c r="M2257" s="20"/>
      <c r="N2257" s="20"/>
      <c r="O2257" s="21">
        <v>42870</v>
      </c>
      <c r="P2257" s="20">
        <f t="shared" si="105"/>
        <v>2017</v>
      </c>
      <c r="Q2257" s="20">
        <f t="shared" si="106"/>
        <v>5</v>
      </c>
      <c r="R2257" s="20">
        <f t="shared" si="107"/>
        <v>15</v>
      </c>
      <c r="S2257" s="20"/>
      <c r="T2257" s="20"/>
      <c r="U2257" s="20" t="s">
        <v>225</v>
      </c>
      <c r="V2257" s="20" t="s">
        <v>259</v>
      </c>
      <c r="W2257" s="20" t="s">
        <v>260</v>
      </c>
      <c r="X2257" s="20" t="s">
        <v>239</v>
      </c>
      <c r="Y2257" s="20" t="s">
        <v>751</v>
      </c>
      <c r="Z2257" s="20" t="s">
        <v>6027</v>
      </c>
      <c r="AA2257" s="20"/>
      <c r="AB2257" s="20"/>
      <c r="AC2257" s="20"/>
      <c r="AD2257" s="20" t="s">
        <v>289</v>
      </c>
      <c r="AE2257" s="20"/>
      <c r="AF2257" s="21">
        <v>42843</v>
      </c>
      <c r="AG2257" s="20" t="s">
        <v>6571</v>
      </c>
      <c r="AH2257" s="20" t="s">
        <v>5867</v>
      </c>
      <c r="AI2257" s="20" t="s">
        <v>1052</v>
      </c>
      <c r="AJ2257" s="22" t="s">
        <v>6399</v>
      </c>
      <c r="AK2257" s="20" t="s">
        <v>6566</v>
      </c>
      <c r="AL2257" s="20">
        <v>6</v>
      </c>
      <c r="AM2257" s="20"/>
      <c r="AN2257" s="20" t="s">
        <v>238</v>
      </c>
      <c r="AO2257" s="20">
        <v>6</v>
      </c>
      <c r="AP2257" s="20" t="s">
        <v>237</v>
      </c>
      <c r="AQ2257" s="20" t="s">
        <v>238</v>
      </c>
      <c r="AR2257" s="20"/>
      <c r="AS2257" s="20" t="s">
        <v>237</v>
      </c>
      <c r="AT2257" s="20" t="s">
        <v>238</v>
      </c>
      <c r="AU2257" s="20"/>
      <c r="AV2257" s="20" t="s">
        <v>237</v>
      </c>
      <c r="AW2257" s="20" t="s">
        <v>238</v>
      </c>
      <c r="AX2257" s="20"/>
      <c r="AY2257" s="20"/>
      <c r="AZ2257" s="20"/>
      <c r="BA2257" s="20">
        <v>11</v>
      </c>
      <c r="BB2257" s="20"/>
      <c r="BC2257" s="20" t="s">
        <v>238</v>
      </c>
      <c r="BD2257" s="20"/>
      <c r="BE2257" s="20"/>
      <c r="BF2257" s="20"/>
      <c r="BG2257" s="20" t="s">
        <v>271</v>
      </c>
      <c r="BH2257" s="20" t="s">
        <v>238</v>
      </c>
      <c r="BI2257" s="20"/>
      <c r="BJ2257" s="20" t="s">
        <v>271</v>
      </c>
      <c r="BK2257" s="20" t="s">
        <v>238</v>
      </c>
      <c r="BL2257" s="20"/>
      <c r="BM2257" s="20"/>
      <c r="BN2257" s="20"/>
      <c r="BO2257" s="20">
        <v>6</v>
      </c>
      <c r="BP2257" s="20"/>
      <c r="BQ2257" s="20" t="s">
        <v>238</v>
      </c>
      <c r="BR2257" s="20">
        <v>6</v>
      </c>
      <c r="BS2257" s="20"/>
      <c r="BT2257" s="20" t="s">
        <v>238</v>
      </c>
      <c r="BU2257" s="20"/>
      <c r="BV2257" s="20" t="s">
        <v>271</v>
      </c>
      <c r="BW2257" s="20" t="s">
        <v>238</v>
      </c>
      <c r="BX2257" s="20"/>
      <c r="BY2257" s="20" t="s">
        <v>271</v>
      </c>
      <c r="BZ2257" s="20" t="s">
        <v>238</v>
      </c>
      <c r="CA2257" s="20"/>
      <c r="CB2257" s="20"/>
      <c r="CC2257" s="20"/>
      <c r="CD2257" s="20"/>
      <c r="CE2257" s="20" t="s">
        <v>271</v>
      </c>
      <c r="CF2257" s="20" t="s">
        <v>238</v>
      </c>
      <c r="CG2257" s="20"/>
      <c r="CH2257" s="20"/>
      <c r="CI2257" s="20"/>
      <c r="CJ2257" s="20">
        <v>22</v>
      </c>
      <c r="CK2257" s="20"/>
      <c r="CL2257" s="20" t="s">
        <v>236</v>
      </c>
      <c r="CM2257" s="20"/>
      <c r="CN2257" s="20" t="s">
        <v>242</v>
      </c>
      <c r="CO2257" s="20" t="s">
        <v>236</v>
      </c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>
        <v>16</v>
      </c>
      <c r="DA2257" s="20" t="s">
        <v>238</v>
      </c>
      <c r="DB2257" s="20"/>
      <c r="DC2257" s="20"/>
      <c r="DD2257" s="20"/>
      <c r="DE2257" s="20"/>
      <c r="DF2257" s="20"/>
      <c r="DG2257" s="20"/>
      <c r="DH2257" s="20"/>
      <c r="DI2257" s="20" t="s">
        <v>272</v>
      </c>
      <c r="DJ2257" s="20" t="s">
        <v>238</v>
      </c>
      <c r="DK2257" s="20"/>
      <c r="DL2257" s="20"/>
      <c r="DM2257" s="20"/>
      <c r="DN2257" s="20"/>
      <c r="DO2257" s="20" t="s">
        <v>273</v>
      </c>
      <c r="DP2257" s="20" t="s">
        <v>238</v>
      </c>
      <c r="DQ2257" s="20"/>
      <c r="DR2257" s="20"/>
      <c r="DS2257" s="20"/>
      <c r="DT2257" s="20"/>
      <c r="DU2257" s="20" t="s">
        <v>273</v>
      </c>
      <c r="DV2257" s="20" t="s">
        <v>238</v>
      </c>
      <c r="DW2257" s="20"/>
      <c r="DX2257" s="20" t="s">
        <v>5912</v>
      </c>
      <c r="DY2257" s="20" t="s">
        <v>236</v>
      </c>
      <c r="DZ2257" s="20"/>
      <c r="EA2257" s="20"/>
      <c r="EB2257" s="20"/>
      <c r="EC2257" s="20">
        <v>6</v>
      </c>
      <c r="ED2257" s="20">
        <v>4</v>
      </c>
      <c r="EE2257" s="20" t="s">
        <v>238</v>
      </c>
      <c r="EF2257" s="20"/>
      <c r="EG2257" s="20"/>
      <c r="EH2257" s="20"/>
      <c r="EI2257" s="20"/>
      <c r="EJ2257" s="20"/>
      <c r="EK2257" s="20"/>
      <c r="EL2257" s="20"/>
      <c r="EM2257" s="20"/>
      <c r="EN2257" s="20"/>
      <c r="EO2257" s="20"/>
      <c r="EP2257" s="20"/>
      <c r="EQ2257" s="20"/>
      <c r="ER2257" s="20"/>
      <c r="ES2257" s="20"/>
      <c r="ET2257" s="20"/>
      <c r="EU2257" s="20"/>
      <c r="EV2257" s="20"/>
      <c r="EW2257" s="20"/>
      <c r="EX2257" s="20"/>
      <c r="EY2257" s="20"/>
      <c r="EZ2257" s="20"/>
      <c r="FA2257" s="20"/>
      <c r="FB2257" s="20"/>
      <c r="FC2257" s="20"/>
      <c r="FD2257" s="20"/>
      <c r="FE2257" s="20"/>
      <c r="FF2257" s="20"/>
      <c r="FG2257" s="20"/>
      <c r="FH2257" s="20"/>
      <c r="FI2257" s="20"/>
      <c r="FJ2257" s="20"/>
      <c r="FK2257" s="20"/>
      <c r="FL2257" s="20"/>
      <c r="FM2257" s="20"/>
      <c r="FN2257" s="20"/>
      <c r="FO2257" s="20"/>
      <c r="FP2257" s="20"/>
      <c r="FQ2257" s="20"/>
      <c r="FR2257" s="20"/>
      <c r="FS2257" s="20"/>
      <c r="FT2257" s="20"/>
      <c r="FU2257" s="20"/>
      <c r="FV2257" s="20"/>
      <c r="FW2257" s="20"/>
      <c r="FX2257" s="20"/>
      <c r="FY2257" s="20"/>
      <c r="FZ2257" s="20"/>
      <c r="GA2257" s="20"/>
      <c r="GB2257" s="20"/>
      <c r="GC2257" s="20"/>
      <c r="GD2257" s="20"/>
      <c r="GE2257" s="20"/>
      <c r="GF2257" s="20"/>
      <c r="GG2257" s="20"/>
      <c r="GH2257" s="20"/>
      <c r="GI2257" s="20" t="s">
        <v>273</v>
      </c>
      <c r="GJ2257" s="20" t="s">
        <v>238</v>
      </c>
      <c r="GK2257" s="20"/>
      <c r="GL2257" s="20"/>
      <c r="GM2257" s="20"/>
      <c r="GN2257" s="20"/>
      <c r="GO2257" s="20"/>
      <c r="GP2257" s="20"/>
      <c r="GQ2257" s="20"/>
      <c r="GR2257" s="20"/>
      <c r="GS2257" s="20"/>
      <c r="GT2257" s="20"/>
      <c r="GU2257" s="20" t="s">
        <v>273</v>
      </c>
      <c r="GV2257" s="20" t="s">
        <v>238</v>
      </c>
      <c r="GW2257" s="20"/>
      <c r="GX2257" s="20"/>
      <c r="GY2257" s="20"/>
    </row>
    <row r="2258" spans="1:207" s="22" customFormat="1" x14ac:dyDescent="0.25">
      <c r="A2258" s="14" t="s">
        <v>6572</v>
      </c>
      <c r="B2258" s="20" t="s">
        <v>6573</v>
      </c>
      <c r="C2258" s="20"/>
      <c r="D2258" s="20" t="s">
        <v>287</v>
      </c>
      <c r="E2258" s="20" t="s">
        <v>219</v>
      </c>
      <c r="F2258" s="20" t="s">
        <v>220</v>
      </c>
      <c r="G2258" s="20" t="s">
        <v>6050</v>
      </c>
      <c r="H2258" s="20" t="s">
        <v>6051</v>
      </c>
      <c r="I2258" s="20" t="s">
        <v>6052</v>
      </c>
      <c r="J2258" s="20" t="s">
        <v>6053</v>
      </c>
      <c r="K2258" s="20">
        <v>7.2004479999999997</v>
      </c>
      <c r="L2258" s="20">
        <v>124.23627399999999</v>
      </c>
      <c r="M2258" s="20"/>
      <c r="N2258" s="20"/>
      <c r="O2258" s="21">
        <v>42865</v>
      </c>
      <c r="P2258" s="20">
        <f t="shared" si="105"/>
        <v>2017</v>
      </c>
      <c r="Q2258" s="20">
        <f t="shared" si="106"/>
        <v>5</v>
      </c>
      <c r="R2258" s="20">
        <f t="shared" si="107"/>
        <v>10</v>
      </c>
      <c r="S2258" s="20"/>
      <c r="T2258" s="20"/>
      <c r="U2258" s="20" t="s">
        <v>225</v>
      </c>
      <c r="V2258" s="20" t="s">
        <v>259</v>
      </c>
      <c r="W2258" s="20" t="s">
        <v>260</v>
      </c>
      <c r="X2258" s="20" t="s">
        <v>239</v>
      </c>
      <c r="Y2258" s="20" t="s">
        <v>751</v>
      </c>
      <c r="Z2258" s="20" t="s">
        <v>6027</v>
      </c>
      <c r="AA2258" s="20"/>
      <c r="AB2258" s="20"/>
      <c r="AC2258" s="20"/>
      <c r="AD2258" s="20" t="s">
        <v>289</v>
      </c>
      <c r="AE2258" s="20"/>
      <c r="AF2258" s="21">
        <v>42849</v>
      </c>
      <c r="AG2258" s="20" t="s">
        <v>261</v>
      </c>
      <c r="AH2258" s="20" t="s">
        <v>5873</v>
      </c>
      <c r="AI2258" s="20"/>
      <c r="AJ2258" s="22" t="s">
        <v>6399</v>
      </c>
      <c r="AK2258" s="20" t="s">
        <v>6566</v>
      </c>
      <c r="AL2258" s="20">
        <v>6</v>
      </c>
      <c r="AM2258" s="20"/>
      <c r="AN2258" s="20" t="s">
        <v>238</v>
      </c>
      <c r="AO2258" s="20">
        <v>6</v>
      </c>
      <c r="AP2258" s="20" t="s">
        <v>237</v>
      </c>
      <c r="AQ2258" s="20" t="s">
        <v>238</v>
      </c>
      <c r="AR2258" s="20"/>
      <c r="AS2258" s="20" t="s">
        <v>237</v>
      </c>
      <c r="AT2258" s="20" t="s">
        <v>238</v>
      </c>
      <c r="AU2258" s="20"/>
      <c r="AV2258" s="20" t="s">
        <v>237</v>
      </c>
      <c r="AW2258" s="20" t="s">
        <v>238</v>
      </c>
      <c r="AX2258" s="20"/>
      <c r="AY2258" s="20"/>
      <c r="AZ2258" s="20"/>
      <c r="BA2258" s="20">
        <v>9</v>
      </c>
      <c r="BB2258" s="20"/>
      <c r="BC2258" s="20" t="s">
        <v>238</v>
      </c>
      <c r="BD2258" s="20"/>
      <c r="BE2258" s="20"/>
      <c r="BF2258" s="20"/>
      <c r="BG2258" s="20" t="s">
        <v>271</v>
      </c>
      <c r="BH2258" s="20" t="s">
        <v>238</v>
      </c>
      <c r="BI2258" s="20"/>
      <c r="BJ2258" s="20" t="s">
        <v>271</v>
      </c>
      <c r="BK2258" s="20" t="s">
        <v>238</v>
      </c>
      <c r="BL2258" s="20"/>
      <c r="BM2258" s="20"/>
      <c r="BN2258" s="20"/>
      <c r="BO2258" s="20">
        <v>6</v>
      </c>
      <c r="BP2258" s="20"/>
      <c r="BQ2258" s="20" t="s">
        <v>238</v>
      </c>
      <c r="BR2258" s="20">
        <v>6</v>
      </c>
      <c r="BS2258" s="20"/>
      <c r="BT2258" s="20" t="s">
        <v>238</v>
      </c>
      <c r="BU2258" s="20"/>
      <c r="BV2258" s="20" t="s">
        <v>271</v>
      </c>
      <c r="BW2258" s="20" t="s">
        <v>238</v>
      </c>
      <c r="BX2258" s="20"/>
      <c r="BY2258" s="20" t="s">
        <v>271</v>
      </c>
      <c r="BZ2258" s="20" t="s">
        <v>238</v>
      </c>
      <c r="CA2258" s="20"/>
      <c r="CB2258" s="20"/>
      <c r="CC2258" s="20"/>
      <c r="CD2258" s="20"/>
      <c r="CE2258" s="20" t="s">
        <v>271</v>
      </c>
      <c r="CF2258" s="20" t="s">
        <v>238</v>
      </c>
      <c r="CG2258" s="20"/>
      <c r="CH2258" s="20"/>
      <c r="CI2258" s="20"/>
      <c r="CJ2258" s="20">
        <v>21</v>
      </c>
      <c r="CK2258" s="20"/>
      <c r="CL2258" s="20" t="s">
        <v>236</v>
      </c>
      <c r="CM2258" s="20"/>
      <c r="CN2258" s="20" t="s">
        <v>242</v>
      </c>
      <c r="CO2258" s="20" t="s">
        <v>236</v>
      </c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>
        <v>16</v>
      </c>
      <c r="DA2258" s="20" t="s">
        <v>238</v>
      </c>
      <c r="DB2258" s="20"/>
      <c r="DC2258" s="20"/>
      <c r="DD2258" s="20"/>
      <c r="DE2258" s="20"/>
      <c r="DF2258" s="20"/>
      <c r="DG2258" s="20"/>
      <c r="DH2258" s="20"/>
      <c r="DI2258" s="20" t="s">
        <v>272</v>
      </c>
      <c r="DJ2258" s="20" t="s">
        <v>238</v>
      </c>
      <c r="DK2258" s="20"/>
      <c r="DL2258" s="20"/>
      <c r="DM2258" s="20"/>
      <c r="DN2258" s="20"/>
      <c r="DO2258" s="20" t="s">
        <v>273</v>
      </c>
      <c r="DP2258" s="20" t="s">
        <v>238</v>
      </c>
      <c r="DQ2258" s="20"/>
      <c r="DR2258" s="20"/>
      <c r="DS2258" s="20"/>
      <c r="DT2258" s="20"/>
      <c r="DU2258" s="20" t="s">
        <v>273</v>
      </c>
      <c r="DV2258" s="20" t="s">
        <v>238</v>
      </c>
      <c r="DW2258" s="20"/>
      <c r="DX2258" s="20" t="s">
        <v>5912</v>
      </c>
      <c r="DY2258" s="20" t="s">
        <v>236</v>
      </c>
      <c r="DZ2258" s="20"/>
      <c r="EA2258" s="20"/>
      <c r="EB2258" s="20"/>
      <c r="EC2258" s="20"/>
      <c r="ED2258" s="20">
        <v>2</v>
      </c>
      <c r="EE2258" s="20" t="s">
        <v>239</v>
      </c>
      <c r="EF2258" s="20"/>
      <c r="EG2258" s="20"/>
      <c r="EH2258" s="20"/>
      <c r="EI2258" s="20"/>
      <c r="EJ2258" s="20"/>
      <c r="EK2258" s="20"/>
      <c r="EL2258" s="20"/>
      <c r="EM2258" s="20"/>
      <c r="EN2258" s="20"/>
      <c r="EO2258" s="20"/>
      <c r="EP2258" s="20"/>
      <c r="EQ2258" s="20"/>
      <c r="ER2258" s="20"/>
      <c r="ES2258" s="20"/>
      <c r="ET2258" s="20"/>
      <c r="EU2258" s="20"/>
      <c r="EV2258" s="20"/>
      <c r="EW2258" s="20"/>
      <c r="EX2258" s="20"/>
      <c r="EY2258" s="20"/>
      <c r="EZ2258" s="20"/>
      <c r="FA2258" s="20"/>
      <c r="FB2258" s="20"/>
      <c r="FC2258" s="20"/>
      <c r="FD2258" s="20"/>
      <c r="FE2258" s="20"/>
      <c r="FF2258" s="20"/>
      <c r="FG2258" s="20"/>
      <c r="FH2258" s="20"/>
      <c r="FI2258" s="20"/>
      <c r="FJ2258" s="20"/>
      <c r="FK2258" s="20"/>
      <c r="FL2258" s="20"/>
      <c r="FM2258" s="20"/>
      <c r="FN2258" s="20"/>
      <c r="FO2258" s="20"/>
      <c r="FP2258" s="20"/>
      <c r="FQ2258" s="20"/>
      <c r="FR2258" s="20"/>
      <c r="FS2258" s="20"/>
      <c r="FT2258" s="20"/>
      <c r="FU2258" s="20"/>
      <c r="FV2258" s="20"/>
      <c r="FW2258" s="20"/>
      <c r="FX2258" s="20"/>
      <c r="FY2258" s="20"/>
      <c r="FZ2258" s="20"/>
      <c r="GA2258" s="20"/>
      <c r="GB2258" s="20"/>
      <c r="GC2258" s="20"/>
      <c r="GD2258" s="20"/>
      <c r="GE2258" s="20"/>
      <c r="GF2258" s="20"/>
      <c r="GG2258" s="20"/>
      <c r="GH2258" s="20"/>
      <c r="GI2258" s="20" t="s">
        <v>273</v>
      </c>
      <c r="GJ2258" s="20" t="s">
        <v>238</v>
      </c>
      <c r="GK2258" s="20"/>
      <c r="GL2258" s="20"/>
      <c r="GM2258" s="20"/>
      <c r="GN2258" s="20"/>
      <c r="GO2258" s="20"/>
      <c r="GP2258" s="20"/>
      <c r="GQ2258" s="20"/>
      <c r="GR2258" s="20"/>
      <c r="GS2258" s="20"/>
      <c r="GT2258" s="20"/>
      <c r="GU2258" s="20" t="s">
        <v>273</v>
      </c>
      <c r="GV2258" s="20" t="s">
        <v>238</v>
      </c>
      <c r="GW2258" s="20"/>
      <c r="GX2258" s="20"/>
      <c r="GY2258" s="20"/>
    </row>
    <row r="2259" spans="1:207" s="22" customFormat="1" x14ac:dyDescent="0.25">
      <c r="A2259" s="14" t="s">
        <v>6574</v>
      </c>
      <c r="B2259" s="20" t="s">
        <v>6575</v>
      </c>
      <c r="C2259" s="20"/>
      <c r="D2259" s="20" t="s">
        <v>287</v>
      </c>
      <c r="E2259" s="20" t="s">
        <v>219</v>
      </c>
      <c r="F2259" s="20" t="s">
        <v>220</v>
      </c>
      <c r="G2259" s="20" t="s">
        <v>6050</v>
      </c>
      <c r="H2259" s="20" t="s">
        <v>6051</v>
      </c>
      <c r="I2259" s="20" t="s">
        <v>6052</v>
      </c>
      <c r="J2259" s="20" t="s">
        <v>6053</v>
      </c>
      <c r="K2259" s="20">
        <v>7.2004479999999997</v>
      </c>
      <c r="L2259" s="20">
        <v>124.23627399999999</v>
      </c>
      <c r="M2259" s="20"/>
      <c r="N2259" s="20"/>
      <c r="O2259" s="21">
        <v>42892</v>
      </c>
      <c r="P2259" s="20">
        <f t="shared" si="105"/>
        <v>2017</v>
      </c>
      <c r="Q2259" s="20">
        <f t="shared" si="106"/>
        <v>6</v>
      </c>
      <c r="R2259" s="20">
        <f t="shared" si="107"/>
        <v>6</v>
      </c>
      <c r="S2259" s="20"/>
      <c r="T2259" s="20"/>
      <c r="U2259" s="20" t="s">
        <v>225</v>
      </c>
      <c r="V2259" s="20" t="s">
        <v>259</v>
      </c>
      <c r="W2259" s="20" t="s">
        <v>260</v>
      </c>
      <c r="X2259" s="20" t="s">
        <v>239</v>
      </c>
      <c r="Y2259" s="20" t="s">
        <v>751</v>
      </c>
      <c r="Z2259" s="20" t="s">
        <v>6027</v>
      </c>
      <c r="AA2259" s="20"/>
      <c r="AB2259" s="20"/>
      <c r="AC2259" s="20"/>
      <c r="AD2259" s="20" t="s">
        <v>289</v>
      </c>
      <c r="AE2259" s="20"/>
      <c r="AF2259" s="21">
        <v>42880</v>
      </c>
      <c r="AG2259" s="20" t="s">
        <v>3259</v>
      </c>
      <c r="AH2259" s="20" t="s">
        <v>5873</v>
      </c>
      <c r="AI2259" s="20"/>
      <c r="AJ2259" s="22" t="s">
        <v>6399</v>
      </c>
      <c r="AK2259" s="20" t="s">
        <v>6566</v>
      </c>
      <c r="AL2259" s="20">
        <v>6</v>
      </c>
      <c r="AM2259" s="20"/>
      <c r="AN2259" s="20" t="s">
        <v>238</v>
      </c>
      <c r="AO2259" s="20">
        <v>6</v>
      </c>
      <c r="AP2259" s="20" t="s">
        <v>237</v>
      </c>
      <c r="AQ2259" s="20" t="s">
        <v>238</v>
      </c>
      <c r="AR2259" s="20"/>
      <c r="AS2259" s="20" t="s">
        <v>237</v>
      </c>
      <c r="AT2259" s="20" t="s">
        <v>238</v>
      </c>
      <c r="AU2259" s="20"/>
      <c r="AV2259" s="20" t="s">
        <v>237</v>
      </c>
      <c r="AW2259" s="20" t="s">
        <v>238</v>
      </c>
      <c r="AX2259" s="20"/>
      <c r="AY2259" s="20"/>
      <c r="AZ2259" s="20"/>
      <c r="BA2259" s="20">
        <v>10</v>
      </c>
      <c r="BB2259" s="20"/>
      <c r="BC2259" s="20" t="s">
        <v>238</v>
      </c>
      <c r="BD2259" s="20"/>
      <c r="BE2259" s="20"/>
      <c r="BF2259" s="20"/>
      <c r="BG2259" s="20" t="s">
        <v>271</v>
      </c>
      <c r="BH2259" s="20" t="s">
        <v>238</v>
      </c>
      <c r="BI2259" s="20"/>
      <c r="BJ2259" s="20" t="s">
        <v>271</v>
      </c>
      <c r="BK2259" s="20" t="s">
        <v>238</v>
      </c>
      <c r="BL2259" s="20"/>
      <c r="BM2259" s="20"/>
      <c r="BN2259" s="20"/>
      <c r="BO2259" s="20">
        <v>6</v>
      </c>
      <c r="BP2259" s="20"/>
      <c r="BQ2259" s="20" t="s">
        <v>238</v>
      </c>
      <c r="BR2259" s="20">
        <v>6</v>
      </c>
      <c r="BS2259" s="20"/>
      <c r="BT2259" s="20" t="s">
        <v>238</v>
      </c>
      <c r="BU2259" s="20"/>
      <c r="BV2259" s="20" t="s">
        <v>271</v>
      </c>
      <c r="BW2259" s="20" t="s">
        <v>238</v>
      </c>
      <c r="BX2259" s="20"/>
      <c r="BY2259" s="20" t="s">
        <v>271</v>
      </c>
      <c r="BZ2259" s="20" t="s">
        <v>238</v>
      </c>
      <c r="CA2259" s="20"/>
      <c r="CB2259" s="20"/>
      <c r="CC2259" s="20"/>
      <c r="CD2259" s="20"/>
      <c r="CE2259" s="20" t="s">
        <v>271</v>
      </c>
      <c r="CF2259" s="20" t="s">
        <v>238</v>
      </c>
      <c r="CG2259" s="20"/>
      <c r="CH2259" s="20"/>
      <c r="CI2259" s="20"/>
      <c r="CJ2259" s="20">
        <v>22</v>
      </c>
      <c r="CK2259" s="20"/>
      <c r="CL2259" s="20" t="s">
        <v>236</v>
      </c>
      <c r="CM2259" s="20"/>
      <c r="CN2259" s="20" t="s">
        <v>242</v>
      </c>
      <c r="CO2259" s="20" t="s">
        <v>236</v>
      </c>
      <c r="CP2259" s="20"/>
      <c r="CQ2259" s="20"/>
      <c r="CR2259" s="20"/>
      <c r="CS2259" s="20"/>
      <c r="CT2259" s="20"/>
      <c r="CU2259" s="20"/>
      <c r="CV2259" s="20"/>
      <c r="CW2259" s="20"/>
      <c r="CX2259" s="20"/>
      <c r="CY2259" s="20"/>
      <c r="CZ2259" s="20">
        <v>16</v>
      </c>
      <c r="DA2259" s="20" t="s">
        <v>238</v>
      </c>
      <c r="DB2259" s="20"/>
      <c r="DC2259" s="20"/>
      <c r="DD2259" s="20"/>
      <c r="DE2259" s="20"/>
      <c r="DF2259" s="20"/>
      <c r="DG2259" s="20"/>
      <c r="DH2259" s="20"/>
      <c r="DI2259" s="20" t="s">
        <v>272</v>
      </c>
      <c r="DJ2259" s="20" t="s">
        <v>238</v>
      </c>
      <c r="DK2259" s="20"/>
      <c r="DL2259" s="20"/>
      <c r="DM2259" s="20"/>
      <c r="DN2259" s="20"/>
      <c r="DO2259" s="20" t="s">
        <v>273</v>
      </c>
      <c r="DP2259" s="20" t="s">
        <v>238</v>
      </c>
      <c r="DQ2259" s="20"/>
      <c r="DR2259" s="20"/>
      <c r="DS2259" s="20"/>
      <c r="DT2259" s="20"/>
      <c r="DU2259" s="20" t="s">
        <v>273</v>
      </c>
      <c r="DV2259" s="20" t="s">
        <v>238</v>
      </c>
      <c r="DW2259" s="20"/>
      <c r="DX2259" s="20" t="s">
        <v>5912</v>
      </c>
      <c r="DY2259" s="20" t="s">
        <v>236</v>
      </c>
      <c r="DZ2259" s="20"/>
      <c r="EA2259" s="20"/>
      <c r="EB2259" s="20"/>
      <c r="EC2259" s="20">
        <v>14</v>
      </c>
      <c r="ED2259" s="20">
        <v>4</v>
      </c>
      <c r="EE2259" s="20" t="s">
        <v>238</v>
      </c>
      <c r="EF2259" s="20"/>
      <c r="EG2259" s="20"/>
      <c r="EH2259" s="20"/>
      <c r="EI2259" s="20"/>
      <c r="EJ2259" s="20"/>
      <c r="EK2259" s="20"/>
      <c r="EL2259" s="20"/>
      <c r="EM2259" s="20"/>
      <c r="EN2259" s="20"/>
      <c r="EO2259" s="20"/>
      <c r="EP2259" s="20"/>
      <c r="EQ2259" s="20"/>
      <c r="ER2259" s="20"/>
      <c r="ES2259" s="20"/>
      <c r="ET2259" s="20"/>
      <c r="EU2259" s="20"/>
      <c r="EV2259" s="20"/>
      <c r="EW2259" s="20"/>
      <c r="EX2259" s="20"/>
      <c r="EY2259" s="20"/>
      <c r="EZ2259" s="20"/>
      <c r="FA2259" s="20"/>
      <c r="FB2259" s="20"/>
      <c r="FC2259" s="20"/>
      <c r="FD2259" s="20"/>
      <c r="FE2259" s="20"/>
      <c r="FF2259" s="20"/>
      <c r="FG2259" s="20"/>
      <c r="FH2259" s="20"/>
      <c r="FI2259" s="20"/>
      <c r="FJ2259" s="20"/>
      <c r="FK2259" s="20"/>
      <c r="FL2259" s="20"/>
      <c r="FM2259" s="20"/>
      <c r="FN2259" s="20"/>
      <c r="FO2259" s="20"/>
      <c r="FP2259" s="20"/>
      <c r="FQ2259" s="20"/>
      <c r="FR2259" s="20"/>
      <c r="FS2259" s="20"/>
      <c r="FT2259" s="20"/>
      <c r="FU2259" s="20"/>
      <c r="FV2259" s="20"/>
      <c r="FW2259" s="20"/>
      <c r="FX2259" s="20"/>
      <c r="FY2259" s="20"/>
      <c r="FZ2259" s="20"/>
      <c r="GA2259" s="20"/>
      <c r="GB2259" s="20"/>
      <c r="GC2259" s="20"/>
      <c r="GD2259" s="20"/>
      <c r="GE2259" s="20"/>
      <c r="GF2259" s="20"/>
      <c r="GG2259" s="20"/>
      <c r="GH2259" s="20"/>
      <c r="GI2259" s="20" t="s">
        <v>273</v>
      </c>
      <c r="GJ2259" s="20" t="s">
        <v>238</v>
      </c>
      <c r="GK2259" s="20"/>
      <c r="GL2259" s="20"/>
      <c r="GM2259" s="20"/>
      <c r="GN2259" s="20"/>
      <c r="GO2259" s="20"/>
      <c r="GP2259" s="20"/>
      <c r="GQ2259" s="20"/>
      <c r="GR2259" s="20"/>
      <c r="GS2259" s="20"/>
      <c r="GT2259" s="20"/>
      <c r="GU2259" s="20" t="s">
        <v>273</v>
      </c>
      <c r="GV2259" s="20" t="s">
        <v>238</v>
      </c>
      <c r="GW2259" s="20"/>
      <c r="GX2259" s="20"/>
      <c r="GY2259" s="20"/>
    </row>
    <row r="2260" spans="1:207" s="22" customFormat="1" x14ac:dyDescent="0.25">
      <c r="A2260" s="14" t="s">
        <v>6576</v>
      </c>
      <c r="B2260" s="20" t="s">
        <v>6577</v>
      </c>
      <c r="C2260" s="20"/>
      <c r="D2260" s="20" t="s">
        <v>287</v>
      </c>
      <c r="E2260" s="20" t="s">
        <v>219</v>
      </c>
      <c r="F2260" s="20" t="s">
        <v>220</v>
      </c>
      <c r="G2260" s="20" t="s">
        <v>6050</v>
      </c>
      <c r="H2260" s="20" t="s">
        <v>6051</v>
      </c>
      <c r="I2260" s="20" t="s">
        <v>6052</v>
      </c>
      <c r="J2260" s="20" t="s">
        <v>6053</v>
      </c>
      <c r="K2260" s="20">
        <v>7.2004479999999997</v>
      </c>
      <c r="L2260" s="20">
        <v>124.23627399999999</v>
      </c>
      <c r="M2260" s="20"/>
      <c r="N2260" s="20"/>
      <c r="O2260" s="21">
        <v>42871</v>
      </c>
      <c r="P2260" s="20">
        <f t="shared" si="105"/>
        <v>2017</v>
      </c>
      <c r="Q2260" s="20">
        <f t="shared" si="106"/>
        <v>5</v>
      </c>
      <c r="R2260" s="20">
        <f t="shared" si="107"/>
        <v>16</v>
      </c>
      <c r="S2260" s="20"/>
      <c r="T2260" s="20"/>
      <c r="U2260" s="20" t="s">
        <v>225</v>
      </c>
      <c r="V2260" s="20" t="s">
        <v>259</v>
      </c>
      <c r="W2260" s="20" t="s">
        <v>260</v>
      </c>
      <c r="X2260" s="20" t="s">
        <v>239</v>
      </c>
      <c r="Y2260" s="20" t="s">
        <v>751</v>
      </c>
      <c r="Z2260" s="20" t="s">
        <v>6027</v>
      </c>
      <c r="AA2260" s="20"/>
      <c r="AB2260" s="20"/>
      <c r="AC2260" s="20"/>
      <c r="AD2260" s="20" t="s">
        <v>231</v>
      </c>
      <c r="AE2260" s="20"/>
      <c r="AF2260" s="21">
        <v>42871</v>
      </c>
      <c r="AG2260" s="20" t="s">
        <v>1084</v>
      </c>
      <c r="AH2260" s="20" t="s">
        <v>5867</v>
      </c>
      <c r="AI2260" s="20" t="s">
        <v>6578</v>
      </c>
      <c r="AJ2260" s="22" t="s">
        <v>6399</v>
      </c>
      <c r="AK2260" s="20" t="s">
        <v>6566</v>
      </c>
      <c r="AL2260" s="20">
        <v>6</v>
      </c>
      <c r="AM2260" s="20"/>
      <c r="AN2260" s="20" t="s">
        <v>238</v>
      </c>
      <c r="AO2260" s="20">
        <v>6</v>
      </c>
      <c r="AP2260" s="20" t="s">
        <v>237</v>
      </c>
      <c r="AQ2260" s="20" t="s">
        <v>238</v>
      </c>
      <c r="AR2260" s="20"/>
      <c r="AS2260" s="20" t="s">
        <v>237</v>
      </c>
      <c r="AT2260" s="20" t="s">
        <v>238</v>
      </c>
      <c r="AU2260" s="20"/>
      <c r="AV2260" s="20" t="s">
        <v>237</v>
      </c>
      <c r="AW2260" s="20" t="s">
        <v>238</v>
      </c>
      <c r="AX2260" s="20"/>
      <c r="AY2260" s="20"/>
      <c r="AZ2260" s="20"/>
      <c r="BA2260" s="20">
        <v>10</v>
      </c>
      <c r="BB2260" s="20"/>
      <c r="BC2260" s="20" t="s">
        <v>238</v>
      </c>
      <c r="BD2260" s="20"/>
      <c r="BE2260" s="20"/>
      <c r="BF2260" s="20"/>
      <c r="BG2260" s="20" t="s">
        <v>271</v>
      </c>
      <c r="BH2260" s="20" t="s">
        <v>238</v>
      </c>
      <c r="BI2260" s="20"/>
      <c r="BJ2260" s="20" t="s">
        <v>271</v>
      </c>
      <c r="BK2260" s="20" t="s">
        <v>238</v>
      </c>
      <c r="BL2260" s="20"/>
      <c r="BM2260" s="20"/>
      <c r="BN2260" s="20"/>
      <c r="BO2260" s="20">
        <v>6</v>
      </c>
      <c r="BP2260" s="20"/>
      <c r="BQ2260" s="20" t="s">
        <v>238</v>
      </c>
      <c r="BR2260" s="20">
        <v>6</v>
      </c>
      <c r="BS2260" s="20"/>
      <c r="BT2260" s="20" t="s">
        <v>238</v>
      </c>
      <c r="BU2260" s="20"/>
      <c r="BV2260" s="20" t="s">
        <v>271</v>
      </c>
      <c r="BW2260" s="20" t="s">
        <v>238</v>
      </c>
      <c r="BX2260" s="20"/>
      <c r="BY2260" s="20" t="s">
        <v>271</v>
      </c>
      <c r="BZ2260" s="20" t="s">
        <v>238</v>
      </c>
      <c r="CA2260" s="20"/>
      <c r="CB2260" s="20"/>
      <c r="CC2260" s="20"/>
      <c r="CD2260" s="20"/>
      <c r="CE2260" s="20" t="s">
        <v>271</v>
      </c>
      <c r="CF2260" s="20" t="s">
        <v>238</v>
      </c>
      <c r="CG2260" s="20"/>
      <c r="CH2260" s="20"/>
      <c r="CI2260" s="20"/>
      <c r="CJ2260" s="20">
        <v>23</v>
      </c>
      <c r="CK2260" s="20"/>
      <c r="CL2260" s="20" t="s">
        <v>236</v>
      </c>
      <c r="CM2260" s="20"/>
      <c r="CN2260" s="20" t="s">
        <v>242</v>
      </c>
      <c r="CO2260" s="20" t="s">
        <v>236</v>
      </c>
      <c r="CP2260" s="20"/>
      <c r="CQ2260" s="20"/>
      <c r="CR2260" s="20"/>
      <c r="CS2260" s="20"/>
      <c r="CT2260" s="20"/>
      <c r="CU2260" s="20"/>
      <c r="CV2260" s="20"/>
      <c r="CW2260" s="20"/>
      <c r="CX2260" s="20"/>
      <c r="CY2260" s="20"/>
      <c r="CZ2260" s="20">
        <v>16</v>
      </c>
      <c r="DA2260" s="20" t="s">
        <v>238</v>
      </c>
      <c r="DB2260" s="20"/>
      <c r="DC2260" s="20"/>
      <c r="DD2260" s="20"/>
      <c r="DE2260" s="20"/>
      <c r="DF2260" s="20"/>
      <c r="DG2260" s="20"/>
      <c r="DH2260" s="20"/>
      <c r="DI2260" s="20" t="s">
        <v>272</v>
      </c>
      <c r="DJ2260" s="20" t="s">
        <v>238</v>
      </c>
      <c r="DK2260" s="20"/>
      <c r="DL2260" s="20"/>
      <c r="DM2260" s="20"/>
      <c r="DN2260" s="20"/>
      <c r="DO2260" s="20" t="s">
        <v>273</v>
      </c>
      <c r="DP2260" s="20" t="s">
        <v>238</v>
      </c>
      <c r="DQ2260" s="20"/>
      <c r="DR2260" s="20"/>
      <c r="DS2260" s="20"/>
      <c r="DT2260" s="20"/>
      <c r="DU2260" s="20" t="s">
        <v>273</v>
      </c>
      <c r="DV2260" s="20" t="s">
        <v>238</v>
      </c>
      <c r="DW2260" s="20"/>
      <c r="DX2260" s="20" t="s">
        <v>5912</v>
      </c>
      <c r="DY2260" s="20" t="s">
        <v>236</v>
      </c>
      <c r="DZ2260" s="20"/>
      <c r="EA2260" s="20"/>
      <c r="EB2260" s="20"/>
      <c r="EC2260" s="20">
        <v>16</v>
      </c>
      <c r="ED2260" s="20">
        <v>4</v>
      </c>
      <c r="EE2260" s="20" t="s">
        <v>238</v>
      </c>
      <c r="EF2260" s="20"/>
      <c r="EG2260" s="20"/>
      <c r="EH2260" s="20"/>
      <c r="EI2260" s="20"/>
      <c r="EJ2260" s="20"/>
      <c r="EK2260" s="20"/>
      <c r="EL2260" s="20"/>
      <c r="EM2260" s="20"/>
      <c r="EN2260" s="20"/>
      <c r="EO2260" s="20"/>
      <c r="EP2260" s="20"/>
      <c r="EQ2260" s="20"/>
      <c r="ER2260" s="20"/>
      <c r="ES2260" s="20"/>
      <c r="ET2260" s="20"/>
      <c r="EU2260" s="20"/>
      <c r="EV2260" s="20"/>
      <c r="EW2260" s="20"/>
      <c r="EX2260" s="20"/>
      <c r="EY2260" s="20"/>
      <c r="EZ2260" s="20"/>
      <c r="FA2260" s="20"/>
      <c r="FB2260" s="20"/>
      <c r="FC2260" s="20"/>
      <c r="FD2260" s="20"/>
      <c r="FE2260" s="20"/>
      <c r="FF2260" s="20"/>
      <c r="FG2260" s="20"/>
      <c r="FH2260" s="20"/>
      <c r="FI2260" s="20"/>
      <c r="FJ2260" s="20"/>
      <c r="FK2260" s="20"/>
      <c r="FL2260" s="20"/>
      <c r="FM2260" s="20"/>
      <c r="FN2260" s="20"/>
      <c r="FO2260" s="20"/>
      <c r="FP2260" s="20"/>
      <c r="FQ2260" s="20"/>
      <c r="FR2260" s="20"/>
      <c r="FS2260" s="20"/>
      <c r="FT2260" s="20"/>
      <c r="FU2260" s="20"/>
      <c r="FV2260" s="20"/>
      <c r="FW2260" s="20"/>
      <c r="FX2260" s="20"/>
      <c r="FY2260" s="20"/>
      <c r="FZ2260" s="20"/>
      <c r="GA2260" s="20"/>
      <c r="GB2260" s="20"/>
      <c r="GC2260" s="20"/>
      <c r="GD2260" s="20"/>
      <c r="GE2260" s="20"/>
      <c r="GF2260" s="20"/>
      <c r="GG2260" s="20"/>
      <c r="GH2260" s="20"/>
      <c r="GI2260" s="20" t="s">
        <v>273</v>
      </c>
      <c r="GJ2260" s="20" t="s">
        <v>238</v>
      </c>
      <c r="GK2260" s="20"/>
      <c r="GL2260" s="20"/>
      <c r="GM2260" s="20"/>
      <c r="GN2260" s="20"/>
      <c r="GO2260" s="20"/>
      <c r="GP2260" s="20"/>
      <c r="GQ2260" s="20"/>
      <c r="GR2260" s="20"/>
      <c r="GS2260" s="20"/>
      <c r="GT2260" s="20"/>
      <c r="GU2260" s="20" t="s">
        <v>273</v>
      </c>
      <c r="GV2260" s="20" t="s">
        <v>238</v>
      </c>
      <c r="GW2260" s="20"/>
      <c r="GX2260" s="20"/>
      <c r="GY2260" s="20"/>
    </row>
    <row r="2261" spans="1:207" s="22" customFormat="1" x14ac:dyDescent="0.25">
      <c r="A2261" s="14" t="s">
        <v>6579</v>
      </c>
      <c r="B2261" s="20" t="s">
        <v>6580</v>
      </c>
      <c r="C2261" s="20"/>
      <c r="D2261" s="20" t="s">
        <v>287</v>
      </c>
      <c r="E2261" s="20" t="s">
        <v>219</v>
      </c>
      <c r="F2261" s="20" t="s">
        <v>220</v>
      </c>
      <c r="G2261" s="20" t="s">
        <v>6050</v>
      </c>
      <c r="H2261" s="20" t="s">
        <v>6051</v>
      </c>
      <c r="I2261" s="20" t="s">
        <v>6052</v>
      </c>
      <c r="J2261" s="20" t="s">
        <v>6053</v>
      </c>
      <c r="K2261" s="20">
        <v>7.2004479999999997</v>
      </c>
      <c r="L2261" s="20">
        <v>124.23627399999999</v>
      </c>
      <c r="M2261" s="20"/>
      <c r="N2261" s="20"/>
      <c r="O2261" s="21">
        <v>42903</v>
      </c>
      <c r="P2261" s="20">
        <f t="shared" si="105"/>
        <v>2017</v>
      </c>
      <c r="Q2261" s="20">
        <f t="shared" si="106"/>
        <v>6</v>
      </c>
      <c r="R2261" s="20">
        <f t="shared" si="107"/>
        <v>17</v>
      </c>
      <c r="S2261" s="20"/>
      <c r="T2261" s="20"/>
      <c r="U2261" s="20" t="s">
        <v>225</v>
      </c>
      <c r="V2261" s="20" t="s">
        <v>259</v>
      </c>
      <c r="W2261" s="20" t="s">
        <v>260</v>
      </c>
      <c r="X2261" s="20" t="s">
        <v>239</v>
      </c>
      <c r="Y2261" s="20" t="s">
        <v>751</v>
      </c>
      <c r="Z2261" s="20" t="s">
        <v>6027</v>
      </c>
      <c r="AA2261" s="20"/>
      <c r="AB2261" s="20"/>
      <c r="AC2261" s="20"/>
      <c r="AD2261" s="20" t="s">
        <v>289</v>
      </c>
      <c r="AE2261" s="20"/>
      <c r="AF2261" s="21">
        <v>42899</v>
      </c>
      <c r="AG2261" s="20" t="s">
        <v>1506</v>
      </c>
      <c r="AH2261" s="20" t="s">
        <v>5873</v>
      </c>
      <c r="AI2261" s="20" t="s">
        <v>6578</v>
      </c>
      <c r="AJ2261" s="22" t="s">
        <v>6399</v>
      </c>
      <c r="AK2261" s="20" t="s">
        <v>6566</v>
      </c>
      <c r="AL2261" s="20">
        <v>6</v>
      </c>
      <c r="AM2261" s="20"/>
      <c r="AN2261" s="20" t="s">
        <v>238</v>
      </c>
      <c r="AO2261" s="20">
        <v>6</v>
      </c>
      <c r="AP2261" s="20" t="s">
        <v>237</v>
      </c>
      <c r="AQ2261" s="20" t="s">
        <v>238</v>
      </c>
      <c r="AR2261" s="20"/>
      <c r="AS2261" s="20" t="s">
        <v>237</v>
      </c>
      <c r="AT2261" s="20" t="s">
        <v>238</v>
      </c>
      <c r="AU2261" s="20"/>
      <c r="AV2261" s="20" t="s">
        <v>237</v>
      </c>
      <c r="AW2261" s="20" t="s">
        <v>238</v>
      </c>
      <c r="AX2261" s="20"/>
      <c r="AY2261" s="20"/>
      <c r="AZ2261" s="20"/>
      <c r="BA2261" s="20">
        <v>8</v>
      </c>
      <c r="BB2261" s="20"/>
      <c r="BC2261" s="20" t="s">
        <v>238</v>
      </c>
      <c r="BD2261" s="20"/>
      <c r="BE2261" s="20"/>
      <c r="BF2261" s="20"/>
      <c r="BG2261" s="20" t="s">
        <v>271</v>
      </c>
      <c r="BH2261" s="20" t="s">
        <v>238</v>
      </c>
      <c r="BI2261" s="20"/>
      <c r="BJ2261" s="20" t="s">
        <v>271</v>
      </c>
      <c r="BK2261" s="20" t="s">
        <v>238</v>
      </c>
      <c r="BL2261" s="20"/>
      <c r="BM2261" s="20"/>
      <c r="BN2261" s="20"/>
      <c r="BO2261" s="20">
        <v>6</v>
      </c>
      <c r="BP2261" s="20"/>
      <c r="BQ2261" s="20" t="s">
        <v>238</v>
      </c>
      <c r="BR2261" s="20">
        <v>6</v>
      </c>
      <c r="BS2261" s="20"/>
      <c r="BT2261" s="20" t="s">
        <v>238</v>
      </c>
      <c r="BU2261" s="20"/>
      <c r="BV2261" s="20" t="s">
        <v>271</v>
      </c>
      <c r="BW2261" s="20" t="s">
        <v>238</v>
      </c>
      <c r="BX2261" s="20"/>
      <c r="BY2261" s="20" t="s">
        <v>271</v>
      </c>
      <c r="BZ2261" s="20" t="s">
        <v>238</v>
      </c>
      <c r="CA2261" s="20"/>
      <c r="CB2261" s="20"/>
      <c r="CC2261" s="20"/>
      <c r="CD2261" s="20"/>
      <c r="CE2261" s="20" t="s">
        <v>271</v>
      </c>
      <c r="CF2261" s="20" t="s">
        <v>238</v>
      </c>
      <c r="CG2261" s="20"/>
      <c r="CH2261" s="20"/>
      <c r="CI2261" s="20"/>
      <c r="CJ2261" s="20">
        <v>25</v>
      </c>
      <c r="CK2261" s="20"/>
      <c r="CL2261" s="20" t="s">
        <v>236</v>
      </c>
      <c r="CM2261" s="20"/>
      <c r="CN2261" s="20" t="s">
        <v>242</v>
      </c>
      <c r="CO2261" s="20" t="s">
        <v>236</v>
      </c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>
        <v>16</v>
      </c>
      <c r="DA2261" s="20" t="s">
        <v>238</v>
      </c>
      <c r="DB2261" s="20"/>
      <c r="DC2261" s="20"/>
      <c r="DD2261" s="20"/>
      <c r="DE2261" s="20"/>
      <c r="DF2261" s="20"/>
      <c r="DG2261" s="20"/>
      <c r="DH2261" s="20"/>
      <c r="DI2261" s="20" t="s">
        <v>272</v>
      </c>
      <c r="DJ2261" s="20" t="s">
        <v>238</v>
      </c>
      <c r="DK2261" s="20"/>
      <c r="DL2261" s="20"/>
      <c r="DM2261" s="20"/>
      <c r="DN2261" s="20"/>
      <c r="DO2261" s="20" t="s">
        <v>273</v>
      </c>
      <c r="DP2261" s="20" t="s">
        <v>238</v>
      </c>
      <c r="DQ2261" s="20"/>
      <c r="DR2261" s="20"/>
      <c r="DS2261" s="20"/>
      <c r="DT2261" s="20"/>
      <c r="DU2261" s="20" t="s">
        <v>273</v>
      </c>
      <c r="DV2261" s="20" t="s">
        <v>238</v>
      </c>
      <c r="DW2261" s="20"/>
      <c r="DX2261" s="20" t="s">
        <v>5912</v>
      </c>
      <c r="DY2261" s="20" t="s">
        <v>236</v>
      </c>
      <c r="DZ2261" s="20"/>
      <c r="EA2261" s="20"/>
      <c r="EB2261" s="20"/>
      <c r="EC2261" s="20">
        <v>18</v>
      </c>
      <c r="ED2261" s="20">
        <v>4</v>
      </c>
      <c r="EE2261" s="20" t="s">
        <v>238</v>
      </c>
      <c r="EF2261" s="20"/>
      <c r="EG2261" s="20"/>
      <c r="EH2261" s="20"/>
      <c r="EI2261" s="20"/>
      <c r="EJ2261" s="20"/>
      <c r="EK2261" s="20"/>
      <c r="EL2261" s="20"/>
      <c r="EM2261" s="20"/>
      <c r="EN2261" s="20"/>
      <c r="EO2261" s="20"/>
      <c r="EP2261" s="20"/>
      <c r="EQ2261" s="20"/>
      <c r="ER2261" s="20"/>
      <c r="ES2261" s="20"/>
      <c r="ET2261" s="20"/>
      <c r="EU2261" s="20"/>
      <c r="EV2261" s="20"/>
      <c r="EW2261" s="20"/>
      <c r="EX2261" s="20"/>
      <c r="EY2261" s="20"/>
      <c r="EZ2261" s="20"/>
      <c r="FA2261" s="20"/>
      <c r="FB2261" s="20"/>
      <c r="FC2261" s="20"/>
      <c r="FD2261" s="20"/>
      <c r="FE2261" s="20"/>
      <c r="FF2261" s="20"/>
      <c r="FG2261" s="20"/>
      <c r="FH2261" s="20"/>
      <c r="FI2261" s="20"/>
      <c r="FJ2261" s="20"/>
      <c r="FK2261" s="20"/>
      <c r="FL2261" s="20"/>
      <c r="FM2261" s="20"/>
      <c r="FN2261" s="20"/>
      <c r="FO2261" s="20"/>
      <c r="FP2261" s="20"/>
      <c r="FQ2261" s="20"/>
      <c r="FR2261" s="20"/>
      <c r="FS2261" s="20"/>
      <c r="FT2261" s="20"/>
      <c r="FU2261" s="20"/>
      <c r="FV2261" s="20"/>
      <c r="FW2261" s="20"/>
      <c r="FX2261" s="20"/>
      <c r="FY2261" s="20"/>
      <c r="FZ2261" s="20"/>
      <c r="GA2261" s="20"/>
      <c r="GB2261" s="20"/>
      <c r="GC2261" s="20"/>
      <c r="GD2261" s="20"/>
      <c r="GE2261" s="20"/>
      <c r="GF2261" s="20"/>
      <c r="GG2261" s="20"/>
      <c r="GH2261" s="20"/>
      <c r="GI2261" s="20" t="s">
        <v>273</v>
      </c>
      <c r="GJ2261" s="20" t="s">
        <v>238</v>
      </c>
      <c r="GK2261" s="20"/>
      <c r="GL2261" s="20"/>
      <c r="GM2261" s="20"/>
      <c r="GN2261" s="20"/>
      <c r="GO2261" s="20"/>
      <c r="GP2261" s="20"/>
      <c r="GQ2261" s="20"/>
      <c r="GR2261" s="20"/>
      <c r="GS2261" s="20"/>
      <c r="GT2261" s="20"/>
      <c r="GU2261" s="20" t="s">
        <v>273</v>
      </c>
      <c r="GV2261" s="20" t="s">
        <v>238</v>
      </c>
      <c r="GW2261" s="20"/>
      <c r="GX2261" s="20"/>
      <c r="GY2261" s="20"/>
    </row>
    <row r="2262" spans="1:207" s="22" customFormat="1" x14ac:dyDescent="0.25">
      <c r="A2262" s="14" t="s">
        <v>6581</v>
      </c>
      <c r="B2262" s="20" t="s">
        <v>6582</v>
      </c>
      <c r="C2262" s="20"/>
      <c r="D2262" s="20" t="s">
        <v>287</v>
      </c>
      <c r="E2262" s="20" t="s">
        <v>219</v>
      </c>
      <c r="F2262" s="20" t="s">
        <v>220</v>
      </c>
      <c r="G2262" s="20" t="s">
        <v>6050</v>
      </c>
      <c r="H2262" s="20" t="s">
        <v>6051</v>
      </c>
      <c r="I2262" s="20" t="s">
        <v>6052</v>
      </c>
      <c r="J2262" s="20" t="s">
        <v>6053</v>
      </c>
      <c r="K2262" s="20">
        <v>7.2004479999999997</v>
      </c>
      <c r="L2262" s="20">
        <v>124.23627399999999</v>
      </c>
      <c r="M2262" s="20"/>
      <c r="N2262" s="20"/>
      <c r="O2262" s="21">
        <v>42944</v>
      </c>
      <c r="P2262" s="20">
        <f t="shared" si="105"/>
        <v>2017</v>
      </c>
      <c r="Q2262" s="20">
        <f t="shared" si="106"/>
        <v>7</v>
      </c>
      <c r="R2262" s="20">
        <f t="shared" si="107"/>
        <v>28</v>
      </c>
      <c r="S2262" s="20"/>
      <c r="T2262" s="20"/>
      <c r="U2262" s="20" t="s">
        <v>225</v>
      </c>
      <c r="V2262" s="20" t="s">
        <v>259</v>
      </c>
      <c r="W2262" s="20" t="s">
        <v>260</v>
      </c>
      <c r="X2262" s="20" t="s">
        <v>239</v>
      </c>
      <c r="Y2262" s="20" t="s">
        <v>266</v>
      </c>
      <c r="Z2262" s="20" t="s">
        <v>6019</v>
      </c>
      <c r="AA2262" s="20"/>
      <c r="AB2262" s="20"/>
      <c r="AC2262" s="20"/>
      <c r="AD2262" s="20" t="s">
        <v>289</v>
      </c>
      <c r="AE2262" s="20"/>
      <c r="AF2262" s="21">
        <v>42938</v>
      </c>
      <c r="AG2262" s="20" t="s">
        <v>1478</v>
      </c>
      <c r="AH2262" s="20" t="s">
        <v>5867</v>
      </c>
      <c r="AI2262" s="20" t="s">
        <v>6405</v>
      </c>
      <c r="AJ2262" s="22" t="s">
        <v>6399</v>
      </c>
      <c r="AK2262" s="20" t="s">
        <v>760</v>
      </c>
      <c r="AL2262" s="20">
        <v>6</v>
      </c>
      <c r="AM2262" s="20"/>
      <c r="AN2262" s="20" t="s">
        <v>238</v>
      </c>
      <c r="AO2262" s="20">
        <v>12</v>
      </c>
      <c r="AP2262" s="20" t="s">
        <v>237</v>
      </c>
      <c r="AQ2262" s="20" t="s">
        <v>238</v>
      </c>
      <c r="AR2262" s="20"/>
      <c r="AS2262" s="20" t="s">
        <v>237</v>
      </c>
      <c r="AT2262" s="20" t="s">
        <v>238</v>
      </c>
      <c r="AU2262" s="20"/>
      <c r="AV2262" s="20" t="s">
        <v>237</v>
      </c>
      <c r="AW2262" s="20" t="s">
        <v>238</v>
      </c>
      <c r="AX2262" s="20"/>
      <c r="AY2262" s="20"/>
      <c r="AZ2262" s="20"/>
      <c r="BA2262" s="20">
        <v>6</v>
      </c>
      <c r="BB2262" s="20"/>
      <c r="BC2262" s="20" t="s">
        <v>238</v>
      </c>
      <c r="BD2262" s="20"/>
      <c r="BE2262" s="20"/>
      <c r="BF2262" s="20"/>
      <c r="BG2262" s="20" t="s">
        <v>271</v>
      </c>
      <c r="BH2262" s="20" t="s">
        <v>238</v>
      </c>
      <c r="BI2262" s="20"/>
      <c r="BJ2262" s="20" t="s">
        <v>271</v>
      </c>
      <c r="BK2262" s="20" t="s">
        <v>238</v>
      </c>
      <c r="BL2262" s="20"/>
      <c r="BM2262" s="20"/>
      <c r="BN2262" s="20"/>
      <c r="BO2262" s="20">
        <v>6</v>
      </c>
      <c r="BP2262" s="20"/>
      <c r="BQ2262" s="20" t="s">
        <v>238</v>
      </c>
      <c r="BR2262" s="20">
        <v>6</v>
      </c>
      <c r="BS2262" s="20"/>
      <c r="BT2262" s="20" t="s">
        <v>238</v>
      </c>
      <c r="BU2262" s="20"/>
      <c r="BV2262" s="20" t="s">
        <v>271</v>
      </c>
      <c r="BW2262" s="20" t="s">
        <v>238</v>
      </c>
      <c r="BX2262" s="20"/>
      <c r="BY2262" s="20" t="s">
        <v>271</v>
      </c>
      <c r="BZ2262" s="20" t="s">
        <v>238</v>
      </c>
      <c r="CA2262" s="20"/>
      <c r="CB2262" s="20"/>
      <c r="CC2262" s="20"/>
      <c r="CD2262" s="20"/>
      <c r="CE2262" s="20" t="s">
        <v>271</v>
      </c>
      <c r="CF2262" s="20" t="s">
        <v>238</v>
      </c>
      <c r="CG2262" s="20"/>
      <c r="CH2262" s="20"/>
      <c r="CI2262" s="20"/>
      <c r="CJ2262" s="20">
        <v>21</v>
      </c>
      <c r="CK2262" s="20"/>
      <c r="CL2262" s="20" t="s">
        <v>236</v>
      </c>
      <c r="CM2262" s="20"/>
      <c r="CN2262" s="20">
        <v>0.5</v>
      </c>
      <c r="CO2262" s="20" t="s">
        <v>236</v>
      </c>
      <c r="CP2262" s="20"/>
      <c r="CQ2262" s="20"/>
      <c r="CR2262" s="20"/>
      <c r="CS2262" s="20"/>
      <c r="CT2262" s="20"/>
      <c r="CU2262" s="20"/>
      <c r="CV2262" s="20"/>
      <c r="CW2262" s="20">
        <v>0.25</v>
      </c>
      <c r="CX2262" s="20" t="s">
        <v>236</v>
      </c>
      <c r="CY2262" s="20"/>
      <c r="CZ2262" s="20">
        <v>16</v>
      </c>
      <c r="DA2262" s="20" t="s">
        <v>238</v>
      </c>
      <c r="DB2262" s="20"/>
      <c r="DC2262" s="20"/>
      <c r="DD2262" s="20"/>
      <c r="DE2262" s="20"/>
      <c r="DF2262" s="20"/>
      <c r="DG2262" s="20"/>
      <c r="DH2262" s="20"/>
      <c r="DI2262" s="20" t="s">
        <v>272</v>
      </c>
      <c r="DJ2262" s="20" t="s">
        <v>238</v>
      </c>
      <c r="DK2262" s="20"/>
      <c r="DL2262" s="20"/>
      <c r="DM2262" s="20"/>
      <c r="DN2262" s="20"/>
      <c r="DO2262" s="20" t="s">
        <v>273</v>
      </c>
      <c r="DP2262" s="20" t="s">
        <v>238</v>
      </c>
      <c r="DQ2262" s="20"/>
      <c r="DR2262" s="20"/>
      <c r="DS2262" s="20"/>
      <c r="DT2262" s="20"/>
      <c r="DU2262" s="20" t="s">
        <v>273</v>
      </c>
      <c r="DV2262" s="20" t="s">
        <v>238</v>
      </c>
      <c r="DW2262" s="20"/>
      <c r="DX2262" s="20" t="s">
        <v>5912</v>
      </c>
      <c r="DY2262" s="20" t="s">
        <v>236</v>
      </c>
      <c r="DZ2262" s="20"/>
      <c r="EA2262" s="20"/>
      <c r="EB2262" s="20"/>
      <c r="EC2262" s="20">
        <v>14</v>
      </c>
      <c r="ED2262" s="20">
        <v>6</v>
      </c>
      <c r="EE2262" s="20" t="s">
        <v>238</v>
      </c>
      <c r="EF2262" s="20"/>
      <c r="EG2262" s="20"/>
      <c r="EH2262" s="20"/>
      <c r="EI2262" s="20"/>
      <c r="EJ2262" s="20"/>
      <c r="EK2262" s="20"/>
      <c r="EL2262" s="20"/>
      <c r="EM2262" s="20"/>
      <c r="EN2262" s="20"/>
      <c r="EO2262" s="20"/>
      <c r="EP2262" s="20"/>
      <c r="EQ2262" s="20"/>
      <c r="ER2262" s="20"/>
      <c r="ES2262" s="20"/>
      <c r="ET2262" s="20"/>
      <c r="EU2262" s="20"/>
      <c r="EV2262" s="20"/>
      <c r="EW2262" s="20"/>
      <c r="EX2262" s="20"/>
      <c r="EY2262" s="20"/>
      <c r="EZ2262" s="20"/>
      <c r="FA2262" s="20"/>
      <c r="FB2262" s="20"/>
      <c r="FC2262" s="20"/>
      <c r="FD2262" s="20"/>
      <c r="FE2262" s="20"/>
      <c r="FF2262" s="20"/>
      <c r="FG2262" s="20"/>
      <c r="FH2262" s="20"/>
      <c r="FI2262" s="20"/>
      <c r="FJ2262" s="20"/>
      <c r="FK2262" s="20"/>
      <c r="FL2262" s="20"/>
      <c r="FM2262" s="20">
        <v>6</v>
      </c>
      <c r="FN2262" s="20"/>
      <c r="FO2262" s="20" t="s">
        <v>238</v>
      </c>
      <c r="FP2262" s="20"/>
      <c r="FQ2262" s="20"/>
      <c r="FR2262" s="20"/>
      <c r="FS2262" s="20"/>
      <c r="FT2262" s="20"/>
      <c r="FU2262" s="20"/>
      <c r="FV2262" s="20"/>
      <c r="FW2262" s="20"/>
      <c r="FX2262" s="20"/>
      <c r="FY2262" s="20"/>
      <c r="FZ2262" s="20"/>
      <c r="GA2262" s="20"/>
      <c r="GB2262" s="20"/>
      <c r="GC2262" s="20"/>
      <c r="GD2262" s="20"/>
      <c r="GE2262" s="20"/>
      <c r="GF2262" s="20"/>
      <c r="GG2262" s="20"/>
      <c r="GH2262" s="20"/>
      <c r="GI2262" s="20" t="s">
        <v>273</v>
      </c>
      <c r="GJ2262" s="20" t="s">
        <v>238</v>
      </c>
      <c r="GK2262" s="20"/>
      <c r="GL2262" s="20"/>
      <c r="GM2262" s="20"/>
      <c r="GN2262" s="20"/>
      <c r="GO2262" s="20"/>
      <c r="GP2262" s="20"/>
      <c r="GQ2262" s="20"/>
      <c r="GR2262" s="20"/>
      <c r="GS2262" s="20"/>
      <c r="GT2262" s="20"/>
      <c r="GU2262" s="20" t="s">
        <v>273</v>
      </c>
      <c r="GV2262" s="20" t="s">
        <v>238</v>
      </c>
      <c r="GW2262" s="20"/>
      <c r="GX2262" s="20"/>
      <c r="GY2262" s="20"/>
    </row>
    <row r="2263" spans="1:207" s="22" customFormat="1" x14ac:dyDescent="0.25">
      <c r="A2263" s="14" t="s">
        <v>6583</v>
      </c>
      <c r="B2263" s="20" t="s">
        <v>6584</v>
      </c>
      <c r="C2263" s="20"/>
      <c r="D2263" s="20" t="s">
        <v>287</v>
      </c>
      <c r="E2263" s="20" t="s">
        <v>219</v>
      </c>
      <c r="F2263" s="20" t="s">
        <v>220</v>
      </c>
      <c r="G2263" s="20" t="s">
        <v>6050</v>
      </c>
      <c r="H2263" s="20" t="s">
        <v>6051</v>
      </c>
      <c r="I2263" s="20" t="s">
        <v>6052</v>
      </c>
      <c r="J2263" s="20" t="s">
        <v>6053</v>
      </c>
      <c r="K2263" s="20">
        <v>7.2004479999999997</v>
      </c>
      <c r="L2263" s="20">
        <v>124.23627399999999</v>
      </c>
      <c r="M2263" s="20"/>
      <c r="N2263" s="20"/>
      <c r="O2263" s="21">
        <v>42943</v>
      </c>
      <c r="P2263" s="20">
        <f t="shared" si="105"/>
        <v>2017</v>
      </c>
      <c r="Q2263" s="20">
        <f t="shared" si="106"/>
        <v>7</v>
      </c>
      <c r="R2263" s="20">
        <f t="shared" si="107"/>
        <v>27</v>
      </c>
      <c r="S2263" s="20"/>
      <c r="T2263" s="20"/>
      <c r="U2263" s="20" t="s">
        <v>225</v>
      </c>
      <c r="V2263" s="20" t="s">
        <v>259</v>
      </c>
      <c r="W2263" s="20" t="s">
        <v>260</v>
      </c>
      <c r="X2263" s="20" t="s">
        <v>239</v>
      </c>
      <c r="Y2263" s="20" t="s">
        <v>751</v>
      </c>
      <c r="Z2263" s="20" t="s">
        <v>6027</v>
      </c>
      <c r="AA2263" s="20"/>
      <c r="AB2263" s="20"/>
      <c r="AC2263" s="20"/>
      <c r="AD2263" s="20" t="s">
        <v>289</v>
      </c>
      <c r="AE2263" s="20"/>
      <c r="AF2263" s="21">
        <v>42940</v>
      </c>
      <c r="AG2263" s="20" t="s">
        <v>1671</v>
      </c>
      <c r="AH2263" s="20" t="s">
        <v>5873</v>
      </c>
      <c r="AI2263" s="20" t="s">
        <v>4113</v>
      </c>
      <c r="AJ2263" s="22" t="s">
        <v>6399</v>
      </c>
      <c r="AK2263" s="20" t="s">
        <v>760</v>
      </c>
      <c r="AL2263" s="20">
        <v>6</v>
      </c>
      <c r="AM2263" s="20"/>
      <c r="AN2263" s="20" t="s">
        <v>238</v>
      </c>
      <c r="AO2263" s="20">
        <v>6</v>
      </c>
      <c r="AP2263" s="20" t="s">
        <v>237</v>
      </c>
      <c r="AQ2263" s="20" t="s">
        <v>238</v>
      </c>
      <c r="AR2263" s="20"/>
      <c r="AS2263" s="20" t="s">
        <v>237</v>
      </c>
      <c r="AT2263" s="20" t="s">
        <v>238</v>
      </c>
      <c r="AU2263" s="20"/>
      <c r="AV2263" s="20" t="s">
        <v>237</v>
      </c>
      <c r="AW2263" s="20" t="s">
        <v>238</v>
      </c>
      <c r="AX2263" s="20"/>
      <c r="AY2263" s="20"/>
      <c r="AZ2263" s="20"/>
      <c r="BA2263" s="20">
        <v>13</v>
      </c>
      <c r="BB2263" s="20"/>
      <c r="BC2263" s="20" t="s">
        <v>238</v>
      </c>
      <c r="BD2263" s="20"/>
      <c r="BE2263" s="20"/>
      <c r="BF2263" s="20"/>
      <c r="BG2263" s="20" t="s">
        <v>271</v>
      </c>
      <c r="BH2263" s="20" t="s">
        <v>238</v>
      </c>
      <c r="BI2263" s="20"/>
      <c r="BJ2263" s="20" t="s">
        <v>271</v>
      </c>
      <c r="BK2263" s="20" t="s">
        <v>238</v>
      </c>
      <c r="BL2263" s="20"/>
      <c r="BM2263" s="20"/>
      <c r="BN2263" s="20"/>
      <c r="BO2263" s="20">
        <v>6</v>
      </c>
      <c r="BP2263" s="20"/>
      <c r="BQ2263" s="20" t="s">
        <v>238</v>
      </c>
      <c r="BR2263" s="20">
        <v>6</v>
      </c>
      <c r="BS2263" s="20"/>
      <c r="BT2263" s="20" t="s">
        <v>238</v>
      </c>
      <c r="BU2263" s="20"/>
      <c r="BV2263" s="20" t="s">
        <v>271</v>
      </c>
      <c r="BW2263" s="20" t="s">
        <v>238</v>
      </c>
      <c r="BX2263" s="20"/>
      <c r="BY2263" s="20" t="s">
        <v>271</v>
      </c>
      <c r="BZ2263" s="20" t="s">
        <v>238</v>
      </c>
      <c r="CA2263" s="20"/>
      <c r="CB2263" s="20"/>
      <c r="CC2263" s="20"/>
      <c r="CD2263" s="20"/>
      <c r="CE2263" s="20" t="s">
        <v>271</v>
      </c>
      <c r="CF2263" s="20" t="s">
        <v>238</v>
      </c>
      <c r="CG2263" s="20"/>
      <c r="CH2263" s="20"/>
      <c r="CI2263" s="20"/>
      <c r="CJ2263" s="20">
        <v>28</v>
      </c>
      <c r="CK2263" s="20"/>
      <c r="CL2263" s="20" t="s">
        <v>236</v>
      </c>
      <c r="CM2263" s="20"/>
      <c r="CN2263" s="20">
        <v>0.5</v>
      </c>
      <c r="CO2263" s="20" t="s">
        <v>236</v>
      </c>
      <c r="CP2263" s="20"/>
      <c r="CQ2263" s="20"/>
      <c r="CR2263" s="20"/>
      <c r="CS2263" s="20"/>
      <c r="CT2263" s="20"/>
      <c r="CU2263" s="20"/>
      <c r="CV2263" s="20"/>
      <c r="CW2263" s="20">
        <v>0.25</v>
      </c>
      <c r="CX2263" s="20" t="s">
        <v>236</v>
      </c>
      <c r="CY2263" s="20"/>
      <c r="CZ2263" s="20">
        <v>16</v>
      </c>
      <c r="DA2263" s="20" t="s">
        <v>238</v>
      </c>
      <c r="DB2263" s="20"/>
      <c r="DC2263" s="20"/>
      <c r="DD2263" s="20"/>
      <c r="DE2263" s="20"/>
      <c r="DF2263" s="20"/>
      <c r="DG2263" s="20"/>
      <c r="DH2263" s="20"/>
      <c r="DI2263" s="20">
        <v>4</v>
      </c>
      <c r="DJ2263" s="20" t="s">
        <v>238</v>
      </c>
      <c r="DK2263" s="20"/>
      <c r="DL2263" s="20"/>
      <c r="DM2263" s="20"/>
      <c r="DN2263" s="20"/>
      <c r="DO2263" s="20" t="s">
        <v>273</v>
      </c>
      <c r="DP2263" s="20" t="s">
        <v>238</v>
      </c>
      <c r="DQ2263" s="20"/>
      <c r="DR2263" s="20"/>
      <c r="DS2263" s="20"/>
      <c r="DT2263" s="20"/>
      <c r="DU2263" s="20" t="s">
        <v>273</v>
      </c>
      <c r="DV2263" s="20" t="s">
        <v>238</v>
      </c>
      <c r="DW2263" s="20"/>
      <c r="DX2263" s="20" t="s">
        <v>5912</v>
      </c>
      <c r="DY2263" s="20" t="s">
        <v>236</v>
      </c>
      <c r="DZ2263" s="20"/>
      <c r="EA2263" s="20"/>
      <c r="EB2263" s="20"/>
      <c r="EC2263" s="20">
        <v>18</v>
      </c>
      <c r="ED2263" s="20">
        <v>6</v>
      </c>
      <c r="EE2263" s="20" t="s">
        <v>238</v>
      </c>
      <c r="EF2263" s="20"/>
      <c r="EG2263" s="20"/>
      <c r="EH2263" s="20"/>
      <c r="EI2263" s="20"/>
      <c r="EJ2263" s="20"/>
      <c r="EK2263" s="20"/>
      <c r="EL2263" s="20"/>
      <c r="EM2263" s="20"/>
      <c r="EN2263" s="20"/>
      <c r="EO2263" s="20"/>
      <c r="EP2263" s="20"/>
      <c r="EQ2263" s="20"/>
      <c r="ER2263" s="20"/>
      <c r="ES2263" s="20"/>
      <c r="ET2263" s="20"/>
      <c r="EU2263" s="20"/>
      <c r="EV2263" s="20"/>
      <c r="EW2263" s="20"/>
      <c r="EX2263" s="20"/>
      <c r="EY2263" s="20"/>
      <c r="EZ2263" s="20"/>
      <c r="FA2263" s="20"/>
      <c r="FB2263" s="20"/>
      <c r="FC2263" s="20"/>
      <c r="FD2263" s="20"/>
      <c r="FE2263" s="20"/>
      <c r="FF2263" s="20"/>
      <c r="FG2263" s="20"/>
      <c r="FH2263" s="20"/>
      <c r="FI2263" s="20"/>
      <c r="FJ2263" s="20"/>
      <c r="FK2263" s="20"/>
      <c r="FL2263" s="20"/>
      <c r="FM2263" s="20">
        <v>6</v>
      </c>
      <c r="FN2263" s="20"/>
      <c r="FO2263" s="20" t="s">
        <v>238</v>
      </c>
      <c r="FP2263" s="20"/>
      <c r="FQ2263" s="20"/>
      <c r="FR2263" s="20"/>
      <c r="FS2263" s="20"/>
      <c r="FT2263" s="20"/>
      <c r="FU2263" s="20"/>
      <c r="FV2263" s="20"/>
      <c r="FW2263" s="20"/>
      <c r="FX2263" s="20"/>
      <c r="FY2263" s="20"/>
      <c r="FZ2263" s="20"/>
      <c r="GA2263" s="20"/>
      <c r="GB2263" s="20"/>
      <c r="GC2263" s="20"/>
      <c r="GD2263" s="20"/>
      <c r="GE2263" s="20"/>
      <c r="GF2263" s="20"/>
      <c r="GG2263" s="20"/>
      <c r="GH2263" s="20"/>
      <c r="GI2263" s="20" t="s">
        <v>273</v>
      </c>
      <c r="GJ2263" s="20" t="s">
        <v>238</v>
      </c>
      <c r="GK2263" s="20"/>
      <c r="GL2263" s="20"/>
      <c r="GM2263" s="20"/>
      <c r="GN2263" s="20"/>
      <c r="GO2263" s="20"/>
      <c r="GP2263" s="20"/>
      <c r="GQ2263" s="20"/>
      <c r="GR2263" s="20"/>
      <c r="GS2263" s="20"/>
      <c r="GT2263" s="20"/>
      <c r="GU2263" s="20" t="s">
        <v>273</v>
      </c>
      <c r="GV2263" s="20" t="s">
        <v>238</v>
      </c>
      <c r="GW2263" s="20"/>
      <c r="GX2263" s="20"/>
      <c r="GY2263" s="20"/>
    </row>
    <row r="2264" spans="1:207" s="22" customFormat="1" x14ac:dyDescent="0.25">
      <c r="A2264" s="14" t="s">
        <v>6585</v>
      </c>
      <c r="B2264" s="20" t="s">
        <v>6586</v>
      </c>
      <c r="C2264" s="20"/>
      <c r="D2264" s="20" t="s">
        <v>287</v>
      </c>
      <c r="E2264" s="20" t="s">
        <v>219</v>
      </c>
      <c r="F2264" s="20" t="s">
        <v>220</v>
      </c>
      <c r="G2264" s="20" t="s">
        <v>6050</v>
      </c>
      <c r="H2264" s="20" t="s">
        <v>6051</v>
      </c>
      <c r="I2264" s="20" t="s">
        <v>6052</v>
      </c>
      <c r="J2264" s="20" t="s">
        <v>6053</v>
      </c>
      <c r="K2264" s="20">
        <v>7.2004479999999997</v>
      </c>
      <c r="L2264" s="20">
        <v>124.23627399999999</v>
      </c>
      <c r="M2264" s="20"/>
      <c r="N2264" s="20"/>
      <c r="O2264" s="21">
        <v>42940</v>
      </c>
      <c r="P2264" s="20">
        <f t="shared" si="105"/>
        <v>2017</v>
      </c>
      <c r="Q2264" s="20">
        <f t="shared" si="106"/>
        <v>7</v>
      </c>
      <c r="R2264" s="20">
        <f t="shared" si="107"/>
        <v>24</v>
      </c>
      <c r="S2264" s="20"/>
      <c r="T2264" s="20"/>
      <c r="U2264" s="20" t="s">
        <v>225</v>
      </c>
      <c r="V2264" s="20" t="s">
        <v>259</v>
      </c>
      <c r="W2264" s="20" t="s">
        <v>260</v>
      </c>
      <c r="X2264" s="20" t="s">
        <v>239</v>
      </c>
      <c r="Y2264" s="20" t="s">
        <v>751</v>
      </c>
      <c r="Z2264" s="20" t="s">
        <v>6027</v>
      </c>
      <c r="AA2264" s="20"/>
      <c r="AB2264" s="20"/>
      <c r="AC2264" s="20"/>
      <c r="AD2264" s="20" t="s">
        <v>289</v>
      </c>
      <c r="AE2264" s="20"/>
      <c r="AF2264" s="21">
        <v>42935</v>
      </c>
      <c r="AG2264" s="20" t="s">
        <v>1293</v>
      </c>
      <c r="AH2264" s="20" t="s">
        <v>5867</v>
      </c>
      <c r="AI2264" s="20" t="s">
        <v>6587</v>
      </c>
      <c r="AJ2264" s="22" t="s">
        <v>6399</v>
      </c>
      <c r="AK2264" s="20" t="s">
        <v>760</v>
      </c>
      <c r="AL2264" s="20">
        <v>6</v>
      </c>
      <c r="AM2264" s="20"/>
      <c r="AN2264" s="20" t="s">
        <v>238</v>
      </c>
      <c r="AO2264" s="20">
        <v>10</v>
      </c>
      <c r="AP2264" s="20" t="s">
        <v>237</v>
      </c>
      <c r="AQ2264" s="20" t="s">
        <v>238</v>
      </c>
      <c r="AR2264" s="20"/>
      <c r="AS2264" s="20" t="s">
        <v>237</v>
      </c>
      <c r="AT2264" s="20" t="s">
        <v>238</v>
      </c>
      <c r="AU2264" s="20"/>
      <c r="AV2264" s="20" t="s">
        <v>237</v>
      </c>
      <c r="AW2264" s="20" t="s">
        <v>238</v>
      </c>
      <c r="AX2264" s="20"/>
      <c r="AY2264" s="20"/>
      <c r="AZ2264" s="20"/>
      <c r="BA2264" s="20">
        <v>14</v>
      </c>
      <c r="BB2264" s="20"/>
      <c r="BC2264" s="20" t="s">
        <v>238</v>
      </c>
      <c r="BD2264" s="20"/>
      <c r="BE2264" s="20"/>
      <c r="BF2264" s="20"/>
      <c r="BG2264" s="20" t="s">
        <v>271</v>
      </c>
      <c r="BH2264" s="20" t="s">
        <v>238</v>
      </c>
      <c r="BI2264" s="20"/>
      <c r="BJ2264" s="20" t="s">
        <v>271</v>
      </c>
      <c r="BK2264" s="20" t="s">
        <v>238</v>
      </c>
      <c r="BL2264" s="20"/>
      <c r="BM2264" s="20"/>
      <c r="BN2264" s="20"/>
      <c r="BO2264" s="20">
        <v>6</v>
      </c>
      <c r="BP2264" s="20"/>
      <c r="BQ2264" s="20" t="s">
        <v>238</v>
      </c>
      <c r="BR2264" s="20">
        <v>6</v>
      </c>
      <c r="BS2264" s="20"/>
      <c r="BT2264" s="20" t="s">
        <v>238</v>
      </c>
      <c r="BU2264" s="20"/>
      <c r="BV2264" s="20" t="s">
        <v>271</v>
      </c>
      <c r="BW2264" s="20" t="s">
        <v>238</v>
      </c>
      <c r="BX2264" s="20"/>
      <c r="BY2264" s="20" t="s">
        <v>271</v>
      </c>
      <c r="BZ2264" s="20" t="s">
        <v>238</v>
      </c>
      <c r="CA2264" s="20"/>
      <c r="CB2264" s="20"/>
      <c r="CC2264" s="20"/>
      <c r="CD2264" s="20"/>
      <c r="CE2264" s="20" t="s">
        <v>271</v>
      </c>
      <c r="CF2264" s="20" t="s">
        <v>238</v>
      </c>
      <c r="CG2264" s="20"/>
      <c r="CH2264" s="20"/>
      <c r="CI2264" s="20"/>
      <c r="CJ2264" s="20">
        <v>28</v>
      </c>
      <c r="CK2264" s="20"/>
      <c r="CL2264" s="20" t="s">
        <v>236</v>
      </c>
      <c r="CM2264" s="20"/>
      <c r="CN2264" s="20">
        <v>0.5</v>
      </c>
      <c r="CO2264" s="20" t="s">
        <v>236</v>
      </c>
      <c r="CP2264" s="20"/>
      <c r="CQ2264" s="20"/>
      <c r="CR2264" s="20"/>
      <c r="CS2264" s="20"/>
      <c r="CT2264" s="20"/>
      <c r="CU2264" s="20"/>
      <c r="CV2264" s="20"/>
      <c r="CW2264" s="20">
        <v>0.25</v>
      </c>
      <c r="CX2264" s="20" t="s">
        <v>236</v>
      </c>
      <c r="CY2264" s="20"/>
      <c r="CZ2264" s="20">
        <v>16</v>
      </c>
      <c r="DA2264" s="20" t="s">
        <v>238</v>
      </c>
      <c r="DB2264" s="20"/>
      <c r="DC2264" s="20"/>
      <c r="DD2264" s="20"/>
      <c r="DE2264" s="20"/>
      <c r="DF2264" s="20"/>
      <c r="DG2264" s="20"/>
      <c r="DH2264" s="20"/>
      <c r="DI2264" s="20" t="s">
        <v>272</v>
      </c>
      <c r="DJ2264" s="20" t="s">
        <v>238</v>
      </c>
      <c r="DK2264" s="20"/>
      <c r="DL2264" s="20"/>
      <c r="DM2264" s="20"/>
      <c r="DN2264" s="20"/>
      <c r="DO2264" s="20" t="s">
        <v>273</v>
      </c>
      <c r="DP2264" s="20" t="s">
        <v>238</v>
      </c>
      <c r="DQ2264" s="20"/>
      <c r="DR2264" s="20"/>
      <c r="DS2264" s="20"/>
      <c r="DT2264" s="20"/>
      <c r="DU2264" s="20" t="s">
        <v>273</v>
      </c>
      <c r="DV2264" s="20" t="s">
        <v>238</v>
      </c>
      <c r="DW2264" s="20"/>
      <c r="DX2264" s="20" t="s">
        <v>5912</v>
      </c>
      <c r="DY2264" s="20" t="s">
        <v>236</v>
      </c>
      <c r="DZ2264" s="20"/>
      <c r="EA2264" s="20"/>
      <c r="EB2264" s="20"/>
      <c r="EC2264" s="20">
        <v>17</v>
      </c>
      <c r="ED2264" s="20">
        <v>4</v>
      </c>
      <c r="EE2264" s="20" t="s">
        <v>238</v>
      </c>
      <c r="EF2264" s="20"/>
      <c r="EG2264" s="20"/>
      <c r="EH2264" s="20"/>
      <c r="EI2264" s="20"/>
      <c r="EJ2264" s="20"/>
      <c r="EK2264" s="20"/>
      <c r="EL2264" s="20"/>
      <c r="EM2264" s="20"/>
      <c r="EN2264" s="20"/>
      <c r="EO2264" s="20"/>
      <c r="EP2264" s="20"/>
      <c r="EQ2264" s="20"/>
      <c r="ER2264" s="20"/>
      <c r="ES2264" s="20"/>
      <c r="ET2264" s="20"/>
      <c r="EU2264" s="20"/>
      <c r="EV2264" s="20"/>
      <c r="EW2264" s="20"/>
      <c r="EX2264" s="20"/>
      <c r="EY2264" s="20"/>
      <c r="EZ2264" s="20"/>
      <c r="FA2264" s="20"/>
      <c r="FB2264" s="20"/>
      <c r="FC2264" s="20"/>
      <c r="FD2264" s="20"/>
      <c r="FE2264" s="20"/>
      <c r="FF2264" s="20"/>
      <c r="FG2264" s="20"/>
      <c r="FH2264" s="20"/>
      <c r="FI2264" s="20"/>
      <c r="FJ2264" s="20"/>
      <c r="FK2264" s="20"/>
      <c r="FL2264" s="20"/>
      <c r="FM2264" s="20">
        <v>11</v>
      </c>
      <c r="FN2264" s="20"/>
      <c r="FO2264" s="20" t="s">
        <v>238</v>
      </c>
      <c r="FP2264" s="20"/>
      <c r="FQ2264" s="20"/>
      <c r="FR2264" s="20"/>
      <c r="FS2264" s="20"/>
      <c r="FT2264" s="20"/>
      <c r="FU2264" s="20"/>
      <c r="FV2264" s="20"/>
      <c r="FW2264" s="20"/>
      <c r="FX2264" s="20"/>
      <c r="FY2264" s="20"/>
      <c r="FZ2264" s="20"/>
      <c r="GA2264" s="20"/>
      <c r="GB2264" s="20"/>
      <c r="GC2264" s="20"/>
      <c r="GD2264" s="20"/>
      <c r="GE2264" s="20"/>
      <c r="GF2264" s="20"/>
      <c r="GG2264" s="20"/>
      <c r="GH2264" s="20"/>
      <c r="GI2264" s="20" t="s">
        <v>273</v>
      </c>
      <c r="GJ2264" s="20" t="s">
        <v>238</v>
      </c>
      <c r="GK2264" s="20"/>
      <c r="GL2264" s="20"/>
      <c r="GM2264" s="20"/>
      <c r="GN2264" s="20"/>
      <c r="GO2264" s="20"/>
      <c r="GP2264" s="20"/>
      <c r="GQ2264" s="20"/>
      <c r="GR2264" s="20"/>
      <c r="GS2264" s="20"/>
      <c r="GT2264" s="20"/>
      <c r="GU2264" s="20" t="s">
        <v>273</v>
      </c>
      <c r="GV2264" s="20" t="s">
        <v>238</v>
      </c>
      <c r="GW2264" s="20"/>
      <c r="GX2264" s="20"/>
      <c r="GY2264" s="20"/>
    </row>
    <row r="2265" spans="1:207" s="22" customFormat="1" x14ac:dyDescent="0.25">
      <c r="A2265" s="14" t="s">
        <v>6588</v>
      </c>
      <c r="B2265" s="20" t="s">
        <v>6589</v>
      </c>
      <c r="C2265" s="20"/>
      <c r="D2265" s="20" t="s">
        <v>287</v>
      </c>
      <c r="E2265" s="20" t="s">
        <v>219</v>
      </c>
      <c r="F2265" s="20" t="s">
        <v>220</v>
      </c>
      <c r="G2265" s="20" t="s">
        <v>6050</v>
      </c>
      <c r="H2265" s="20" t="s">
        <v>6051</v>
      </c>
      <c r="I2265" s="20" t="s">
        <v>6052</v>
      </c>
      <c r="J2265" s="20" t="s">
        <v>6053</v>
      </c>
      <c r="K2265" s="20">
        <v>7.2004479999999997</v>
      </c>
      <c r="L2265" s="20">
        <v>124.23627399999999</v>
      </c>
      <c r="M2265" s="20"/>
      <c r="N2265" s="20"/>
      <c r="O2265" s="21">
        <v>42940</v>
      </c>
      <c r="P2265" s="20">
        <f t="shared" si="105"/>
        <v>2017</v>
      </c>
      <c r="Q2265" s="20">
        <f t="shared" si="106"/>
        <v>7</v>
      </c>
      <c r="R2265" s="20">
        <f t="shared" si="107"/>
        <v>24</v>
      </c>
      <c r="S2265" s="20"/>
      <c r="T2265" s="20"/>
      <c r="U2265" s="20" t="s">
        <v>225</v>
      </c>
      <c r="V2265" s="20" t="s">
        <v>259</v>
      </c>
      <c r="W2265" s="20" t="s">
        <v>260</v>
      </c>
      <c r="X2265" s="20" t="s">
        <v>239</v>
      </c>
      <c r="Y2265" s="20" t="s">
        <v>751</v>
      </c>
      <c r="Z2265" s="20" t="s">
        <v>6027</v>
      </c>
      <c r="AA2265" s="20"/>
      <c r="AB2265" s="20"/>
      <c r="AC2265" s="20"/>
      <c r="AD2265" s="20" t="s">
        <v>289</v>
      </c>
      <c r="AE2265" s="20"/>
      <c r="AF2265" s="21">
        <v>42913</v>
      </c>
      <c r="AG2265" s="20" t="s">
        <v>6571</v>
      </c>
      <c r="AH2265" s="20" t="s">
        <v>5867</v>
      </c>
      <c r="AI2265" s="20" t="s">
        <v>6578</v>
      </c>
      <c r="AJ2265" s="22" t="s">
        <v>6399</v>
      </c>
      <c r="AK2265" s="20" t="s">
        <v>291</v>
      </c>
      <c r="AL2265" s="20">
        <v>6</v>
      </c>
      <c r="AM2265" s="20"/>
      <c r="AN2265" s="20" t="s">
        <v>238</v>
      </c>
      <c r="AO2265" s="20">
        <v>6</v>
      </c>
      <c r="AP2265" s="20" t="s">
        <v>237</v>
      </c>
      <c r="AQ2265" s="20" t="s">
        <v>238</v>
      </c>
      <c r="AR2265" s="20"/>
      <c r="AS2265" s="20" t="s">
        <v>237</v>
      </c>
      <c r="AT2265" s="20" t="s">
        <v>238</v>
      </c>
      <c r="AU2265" s="20"/>
      <c r="AV2265" s="20" t="s">
        <v>237</v>
      </c>
      <c r="AW2265" s="20" t="s">
        <v>238</v>
      </c>
      <c r="AX2265" s="20"/>
      <c r="AY2265" s="20"/>
      <c r="AZ2265" s="20"/>
      <c r="BA2265" s="20">
        <v>6</v>
      </c>
      <c r="BB2265" s="20"/>
      <c r="BC2265" s="20" t="s">
        <v>238</v>
      </c>
      <c r="BD2265" s="20"/>
      <c r="BE2265" s="20"/>
      <c r="BF2265" s="20"/>
      <c r="BG2265" s="20" t="s">
        <v>271</v>
      </c>
      <c r="BH2265" s="20" t="s">
        <v>238</v>
      </c>
      <c r="BI2265" s="20"/>
      <c r="BJ2265" s="20" t="s">
        <v>271</v>
      </c>
      <c r="BK2265" s="20" t="s">
        <v>238</v>
      </c>
      <c r="BL2265" s="20"/>
      <c r="BM2265" s="20"/>
      <c r="BN2265" s="20"/>
      <c r="BO2265" s="20">
        <v>6</v>
      </c>
      <c r="BP2265" s="20"/>
      <c r="BQ2265" s="20" t="s">
        <v>238</v>
      </c>
      <c r="BR2265" s="20">
        <v>6</v>
      </c>
      <c r="BS2265" s="20"/>
      <c r="BT2265" s="20" t="s">
        <v>238</v>
      </c>
      <c r="BU2265" s="20"/>
      <c r="BV2265" s="20" t="s">
        <v>271</v>
      </c>
      <c r="BW2265" s="20" t="s">
        <v>238</v>
      </c>
      <c r="BX2265" s="20"/>
      <c r="BY2265" s="20" t="s">
        <v>271</v>
      </c>
      <c r="BZ2265" s="20" t="s">
        <v>238</v>
      </c>
      <c r="CA2265" s="20"/>
      <c r="CB2265" s="20"/>
      <c r="CC2265" s="20"/>
      <c r="CD2265" s="20"/>
      <c r="CE2265" s="20" t="s">
        <v>271</v>
      </c>
      <c r="CF2265" s="20" t="s">
        <v>238</v>
      </c>
      <c r="CG2265" s="20"/>
      <c r="CH2265" s="20"/>
      <c r="CI2265" s="20"/>
      <c r="CJ2265" s="20">
        <v>6</v>
      </c>
      <c r="CK2265" s="20"/>
      <c r="CL2265" s="20" t="s">
        <v>238</v>
      </c>
      <c r="CM2265" s="20"/>
      <c r="CN2265" s="20" t="s">
        <v>240</v>
      </c>
      <c r="CO2265" s="20" t="s">
        <v>238</v>
      </c>
      <c r="CP2265" s="20"/>
      <c r="CQ2265" s="20"/>
      <c r="CR2265" s="20"/>
      <c r="CS2265" s="20"/>
      <c r="CT2265" s="20"/>
      <c r="CU2265" s="20"/>
      <c r="CV2265" s="20"/>
      <c r="CW2265" s="20">
        <v>0.25</v>
      </c>
      <c r="CX2265" s="20" t="s">
        <v>236</v>
      </c>
      <c r="CY2265" s="20"/>
      <c r="CZ2265" s="20">
        <v>16</v>
      </c>
      <c r="DA2265" s="20" t="s">
        <v>238</v>
      </c>
      <c r="DB2265" s="20"/>
      <c r="DC2265" s="20"/>
      <c r="DD2265" s="20"/>
      <c r="DE2265" s="20"/>
      <c r="DF2265" s="20"/>
      <c r="DG2265" s="20"/>
      <c r="DH2265" s="20"/>
      <c r="DI2265" s="20" t="s">
        <v>272</v>
      </c>
      <c r="DJ2265" s="20" t="s">
        <v>238</v>
      </c>
      <c r="DK2265" s="20"/>
      <c r="DL2265" s="20"/>
      <c r="DM2265" s="20"/>
      <c r="DN2265" s="20"/>
      <c r="DO2265" s="20" t="s">
        <v>273</v>
      </c>
      <c r="DP2265" s="20" t="s">
        <v>238</v>
      </c>
      <c r="DQ2265" s="20"/>
      <c r="DR2265" s="20"/>
      <c r="DS2265" s="20"/>
      <c r="DT2265" s="20"/>
      <c r="DU2265" s="20" t="s">
        <v>273</v>
      </c>
      <c r="DV2265" s="20" t="s">
        <v>238</v>
      </c>
      <c r="DW2265" s="20"/>
      <c r="DX2265" s="20" t="s">
        <v>272</v>
      </c>
      <c r="DY2265" s="20" t="s">
        <v>238</v>
      </c>
      <c r="DZ2265" s="20"/>
      <c r="EA2265" s="20"/>
      <c r="EB2265" s="20"/>
      <c r="EC2265" s="20">
        <v>14</v>
      </c>
      <c r="ED2265" s="20">
        <v>8</v>
      </c>
      <c r="EE2265" s="20" t="s">
        <v>238</v>
      </c>
      <c r="EF2265" s="20"/>
      <c r="EG2265" s="20"/>
      <c r="EH2265" s="20"/>
      <c r="EI2265" s="20"/>
      <c r="EJ2265" s="20"/>
      <c r="EK2265" s="20"/>
      <c r="EL2265" s="20"/>
      <c r="EM2265" s="20"/>
      <c r="EN2265" s="20"/>
      <c r="EO2265" s="20"/>
      <c r="EP2265" s="20"/>
      <c r="EQ2265" s="20"/>
      <c r="ER2265" s="20"/>
      <c r="ES2265" s="20"/>
      <c r="ET2265" s="20"/>
      <c r="EU2265" s="20"/>
      <c r="EV2265" s="20"/>
      <c r="EW2265" s="20"/>
      <c r="EX2265" s="20"/>
      <c r="EY2265" s="20"/>
      <c r="EZ2265" s="20"/>
      <c r="FA2265" s="20"/>
      <c r="FB2265" s="20"/>
      <c r="FC2265" s="20"/>
      <c r="FD2265" s="20"/>
      <c r="FE2265" s="20"/>
      <c r="FF2265" s="20"/>
      <c r="FG2265" s="20"/>
      <c r="FH2265" s="20"/>
      <c r="FI2265" s="20"/>
      <c r="FJ2265" s="20"/>
      <c r="FK2265" s="20"/>
      <c r="FL2265" s="20"/>
      <c r="FM2265" s="20">
        <v>6</v>
      </c>
      <c r="FN2265" s="20"/>
      <c r="FO2265" s="20" t="s">
        <v>238</v>
      </c>
      <c r="FP2265" s="20"/>
      <c r="FQ2265" s="20"/>
      <c r="FR2265" s="20"/>
      <c r="FS2265" s="20"/>
      <c r="FT2265" s="20"/>
      <c r="FU2265" s="20"/>
      <c r="FV2265" s="20"/>
      <c r="FW2265" s="20"/>
      <c r="FX2265" s="20"/>
      <c r="FY2265" s="20"/>
      <c r="FZ2265" s="20"/>
      <c r="GA2265" s="20"/>
      <c r="GB2265" s="20"/>
      <c r="GC2265" s="20"/>
      <c r="GD2265" s="20"/>
      <c r="GE2265" s="20"/>
      <c r="GF2265" s="20"/>
      <c r="GG2265" s="20"/>
      <c r="GH2265" s="20"/>
      <c r="GI2265" s="20" t="s">
        <v>273</v>
      </c>
      <c r="GJ2265" s="20" t="s">
        <v>238</v>
      </c>
      <c r="GK2265" s="20"/>
      <c r="GL2265" s="20"/>
      <c r="GM2265" s="20"/>
      <c r="GN2265" s="20"/>
      <c r="GO2265" s="20"/>
      <c r="GP2265" s="20"/>
      <c r="GQ2265" s="20"/>
      <c r="GR2265" s="20"/>
      <c r="GS2265" s="20"/>
      <c r="GT2265" s="20"/>
      <c r="GU2265" s="20" t="s">
        <v>273</v>
      </c>
      <c r="GV2265" s="20" t="s">
        <v>238</v>
      </c>
      <c r="GW2265" s="20"/>
      <c r="GX2265" s="20"/>
      <c r="GY2265" s="20"/>
    </row>
    <row r="2266" spans="1:207" s="22" customFormat="1" x14ac:dyDescent="0.25">
      <c r="A2266" s="14" t="s">
        <v>6590</v>
      </c>
      <c r="B2266" s="20" t="s">
        <v>6591</v>
      </c>
      <c r="C2266" s="20"/>
      <c r="D2266" s="20" t="s">
        <v>287</v>
      </c>
      <c r="E2266" s="20" t="s">
        <v>219</v>
      </c>
      <c r="F2266" s="20" t="s">
        <v>220</v>
      </c>
      <c r="G2266" s="20" t="s">
        <v>6050</v>
      </c>
      <c r="H2266" s="20" t="s">
        <v>6051</v>
      </c>
      <c r="I2266" s="20" t="s">
        <v>6052</v>
      </c>
      <c r="J2266" s="20" t="s">
        <v>6053</v>
      </c>
      <c r="K2266" s="20">
        <v>7.2004479999999997</v>
      </c>
      <c r="L2266" s="20">
        <v>124.23627399999999</v>
      </c>
      <c r="M2266" s="20"/>
      <c r="N2266" s="20"/>
      <c r="O2266" s="21">
        <v>42942</v>
      </c>
      <c r="P2266" s="20">
        <f t="shared" si="105"/>
        <v>2017</v>
      </c>
      <c r="Q2266" s="20">
        <f t="shared" si="106"/>
        <v>7</v>
      </c>
      <c r="R2266" s="20">
        <f t="shared" si="107"/>
        <v>26</v>
      </c>
      <c r="S2266" s="20"/>
      <c r="T2266" s="20"/>
      <c r="U2266" s="20" t="s">
        <v>225</v>
      </c>
      <c r="V2266" s="20" t="s">
        <v>259</v>
      </c>
      <c r="W2266" s="20" t="s">
        <v>260</v>
      </c>
      <c r="X2266" s="20" t="s">
        <v>239</v>
      </c>
      <c r="Y2266" s="20" t="s">
        <v>751</v>
      </c>
      <c r="Z2266" s="20" t="s">
        <v>6027</v>
      </c>
      <c r="AA2266" s="20"/>
      <c r="AB2266" s="20"/>
      <c r="AC2266" s="20"/>
      <c r="AD2266" s="20" t="s">
        <v>289</v>
      </c>
      <c r="AE2266" s="20"/>
      <c r="AF2266" s="21">
        <v>42917</v>
      </c>
      <c r="AG2266" s="20" t="s">
        <v>5662</v>
      </c>
      <c r="AH2266" s="20" t="s">
        <v>5867</v>
      </c>
      <c r="AI2266" s="20" t="s">
        <v>6587</v>
      </c>
      <c r="AJ2266" s="22" t="s">
        <v>6399</v>
      </c>
      <c r="AK2266" s="20" t="s">
        <v>6592</v>
      </c>
      <c r="AL2266" s="20"/>
      <c r="AM2266" s="20"/>
      <c r="AN2266" s="20"/>
      <c r="AO2266" s="20">
        <v>10</v>
      </c>
      <c r="AP2266" s="20" t="s">
        <v>237</v>
      </c>
      <c r="AQ2266" s="20" t="s">
        <v>238</v>
      </c>
      <c r="AR2266" s="20"/>
      <c r="AS2266" s="20" t="s">
        <v>237</v>
      </c>
      <c r="AT2266" s="20" t="s">
        <v>238</v>
      </c>
      <c r="AU2266" s="20"/>
      <c r="AV2266" s="20" t="s">
        <v>237</v>
      </c>
      <c r="AW2266" s="20" t="s">
        <v>238</v>
      </c>
      <c r="AX2266" s="20"/>
      <c r="AY2266" s="20"/>
      <c r="AZ2266" s="20"/>
      <c r="BA2266" s="20">
        <v>6</v>
      </c>
      <c r="BB2266" s="20"/>
      <c r="BC2266" s="20" t="s">
        <v>238</v>
      </c>
      <c r="BD2266" s="20"/>
      <c r="BE2266" s="20"/>
      <c r="BF2266" s="20"/>
      <c r="BG2266" s="20" t="s">
        <v>271</v>
      </c>
      <c r="BH2266" s="20" t="s">
        <v>238</v>
      </c>
      <c r="BI2266" s="20"/>
      <c r="BJ2266" s="20" t="s">
        <v>271</v>
      </c>
      <c r="BK2266" s="20" t="s">
        <v>238</v>
      </c>
      <c r="BL2266" s="20"/>
      <c r="BM2266" s="20"/>
      <c r="BN2266" s="20"/>
      <c r="BO2266" s="20">
        <v>6</v>
      </c>
      <c r="BP2266" s="20"/>
      <c r="BQ2266" s="20" t="s">
        <v>238</v>
      </c>
      <c r="BR2266" s="20">
        <v>6</v>
      </c>
      <c r="BS2266" s="20"/>
      <c r="BT2266" s="20" t="s">
        <v>238</v>
      </c>
      <c r="BU2266" s="20"/>
      <c r="BV2266" s="20" t="s">
        <v>271</v>
      </c>
      <c r="BW2266" s="20" t="s">
        <v>238</v>
      </c>
      <c r="BX2266" s="20"/>
      <c r="BY2266" s="20" t="s">
        <v>271</v>
      </c>
      <c r="BZ2266" s="20" t="s">
        <v>238</v>
      </c>
      <c r="CA2266" s="20"/>
      <c r="CB2266" s="20"/>
      <c r="CC2266" s="20"/>
      <c r="CD2266" s="20"/>
      <c r="CE2266" s="20" t="s">
        <v>271</v>
      </c>
      <c r="CF2266" s="20" t="s">
        <v>238</v>
      </c>
      <c r="CG2266" s="20"/>
      <c r="CH2266" s="20"/>
      <c r="CI2266" s="20"/>
      <c r="CJ2266" s="20">
        <v>6</v>
      </c>
      <c r="CK2266" s="20"/>
      <c r="CL2266" s="20" t="s">
        <v>238</v>
      </c>
      <c r="CM2266" s="20"/>
      <c r="CN2266" s="20" t="s">
        <v>240</v>
      </c>
      <c r="CO2266" s="20" t="s">
        <v>238</v>
      </c>
      <c r="CP2266" s="20"/>
      <c r="CQ2266" s="20"/>
      <c r="CR2266" s="20"/>
      <c r="CS2266" s="20"/>
      <c r="CT2266" s="20"/>
      <c r="CU2266" s="20"/>
      <c r="CV2266" s="20"/>
      <c r="CW2266" s="20">
        <v>1</v>
      </c>
      <c r="CX2266" s="20" t="s">
        <v>236</v>
      </c>
      <c r="CY2266" s="20"/>
      <c r="CZ2266" s="20">
        <v>16</v>
      </c>
      <c r="DA2266" s="20" t="s">
        <v>238</v>
      </c>
      <c r="DB2266" s="20"/>
      <c r="DC2266" s="20"/>
      <c r="DD2266" s="20"/>
      <c r="DE2266" s="20"/>
      <c r="DF2266" s="20"/>
      <c r="DG2266" s="20"/>
      <c r="DH2266" s="20"/>
      <c r="DI2266" s="20" t="s">
        <v>272</v>
      </c>
      <c r="DJ2266" s="20" t="s">
        <v>238</v>
      </c>
      <c r="DK2266" s="20"/>
      <c r="DL2266" s="20"/>
      <c r="DM2266" s="20"/>
      <c r="DN2266" s="20"/>
      <c r="DO2266" s="20" t="s">
        <v>273</v>
      </c>
      <c r="DP2266" s="20" t="s">
        <v>238</v>
      </c>
      <c r="DQ2266" s="20"/>
      <c r="DR2266" s="20"/>
      <c r="DS2266" s="20"/>
      <c r="DT2266" s="20"/>
      <c r="DU2266" s="20" t="s">
        <v>273</v>
      </c>
      <c r="DV2266" s="20" t="s">
        <v>238</v>
      </c>
      <c r="DW2266" s="20"/>
      <c r="DX2266" s="20" t="s">
        <v>272</v>
      </c>
      <c r="DY2266" s="20" t="s">
        <v>238</v>
      </c>
      <c r="DZ2266" s="20"/>
      <c r="EA2266" s="20"/>
      <c r="EB2266" s="20"/>
      <c r="EC2266" s="20">
        <v>14</v>
      </c>
      <c r="ED2266" s="20">
        <v>12</v>
      </c>
      <c r="EE2266" s="20" t="s">
        <v>238</v>
      </c>
      <c r="EF2266" s="20"/>
      <c r="EG2266" s="20"/>
      <c r="EH2266" s="20"/>
      <c r="EI2266" s="20"/>
      <c r="EJ2266" s="20"/>
      <c r="EK2266" s="20"/>
      <c r="EL2266" s="20"/>
      <c r="EM2266" s="20"/>
      <c r="EN2266" s="20"/>
      <c r="EO2266" s="20"/>
      <c r="EP2266" s="20"/>
      <c r="EQ2266" s="20"/>
      <c r="ER2266" s="20"/>
      <c r="ES2266" s="20"/>
      <c r="ET2266" s="20"/>
      <c r="EU2266" s="20"/>
      <c r="EV2266" s="20"/>
      <c r="EW2266" s="20"/>
      <c r="EX2266" s="20"/>
      <c r="EY2266" s="20"/>
      <c r="EZ2266" s="20"/>
      <c r="FA2266" s="20"/>
      <c r="FB2266" s="20"/>
      <c r="FC2266" s="20"/>
      <c r="FD2266" s="20"/>
      <c r="FE2266" s="20"/>
      <c r="FF2266" s="20"/>
      <c r="FG2266" s="20"/>
      <c r="FH2266" s="20"/>
      <c r="FI2266" s="20"/>
      <c r="FJ2266" s="20"/>
      <c r="FK2266" s="20"/>
      <c r="FL2266" s="20"/>
      <c r="FM2266" s="20">
        <v>10</v>
      </c>
      <c r="FN2266" s="20"/>
      <c r="FO2266" s="20" t="s">
        <v>238</v>
      </c>
      <c r="FP2266" s="20"/>
      <c r="FQ2266" s="20"/>
      <c r="FR2266" s="20"/>
      <c r="FS2266" s="20"/>
      <c r="FT2266" s="20"/>
      <c r="FU2266" s="20"/>
      <c r="FV2266" s="20"/>
      <c r="FW2266" s="20"/>
      <c r="FX2266" s="20"/>
      <c r="FY2266" s="20"/>
      <c r="FZ2266" s="20"/>
      <c r="GA2266" s="20"/>
      <c r="GB2266" s="20"/>
      <c r="GC2266" s="20"/>
      <c r="GD2266" s="20"/>
      <c r="GE2266" s="20"/>
      <c r="GF2266" s="20"/>
      <c r="GG2266" s="20"/>
      <c r="GH2266" s="20"/>
      <c r="GI2266" s="20" t="s">
        <v>273</v>
      </c>
      <c r="GJ2266" s="20" t="s">
        <v>238</v>
      </c>
      <c r="GK2266" s="20"/>
      <c r="GL2266" s="20"/>
      <c r="GM2266" s="20"/>
      <c r="GN2266" s="20"/>
      <c r="GO2266" s="20"/>
      <c r="GP2266" s="20"/>
      <c r="GQ2266" s="20"/>
      <c r="GR2266" s="20"/>
      <c r="GS2266" s="20"/>
      <c r="GT2266" s="20"/>
      <c r="GU2266" s="20" t="s">
        <v>273</v>
      </c>
      <c r="GV2266" s="20" t="s">
        <v>238</v>
      </c>
      <c r="GW2266" s="20"/>
      <c r="GX2266" s="20"/>
      <c r="GY2266" s="20"/>
    </row>
    <row r="2267" spans="1:207" s="22" customFormat="1" x14ac:dyDescent="0.25">
      <c r="A2267" s="14" t="s">
        <v>6593</v>
      </c>
      <c r="B2267" s="20" t="s">
        <v>6594</v>
      </c>
      <c r="C2267" s="20"/>
      <c r="D2267" s="20" t="s">
        <v>287</v>
      </c>
      <c r="E2267" s="20" t="s">
        <v>219</v>
      </c>
      <c r="F2267" s="20" t="s">
        <v>220</v>
      </c>
      <c r="G2267" s="20" t="s">
        <v>6050</v>
      </c>
      <c r="H2267" s="20" t="s">
        <v>6051</v>
      </c>
      <c r="I2267" s="20" t="s">
        <v>6052</v>
      </c>
      <c r="J2267" s="20" t="s">
        <v>6053</v>
      </c>
      <c r="K2267" s="20">
        <v>7.2004479999999997</v>
      </c>
      <c r="L2267" s="20">
        <v>124.23627399999999</v>
      </c>
      <c r="M2267" s="20"/>
      <c r="N2267" s="20"/>
      <c r="O2267" s="21">
        <v>42938</v>
      </c>
      <c r="P2267" s="20">
        <f t="shared" si="105"/>
        <v>2017</v>
      </c>
      <c r="Q2267" s="20">
        <f t="shared" si="106"/>
        <v>7</v>
      </c>
      <c r="R2267" s="20">
        <f t="shared" si="107"/>
        <v>22</v>
      </c>
      <c r="S2267" s="20"/>
      <c r="T2267" s="20"/>
      <c r="U2267" s="20" t="s">
        <v>225</v>
      </c>
      <c r="V2267" s="20" t="s">
        <v>259</v>
      </c>
      <c r="W2267" s="20" t="s">
        <v>260</v>
      </c>
      <c r="X2267" s="20" t="s">
        <v>239</v>
      </c>
      <c r="Y2267" s="20" t="s">
        <v>751</v>
      </c>
      <c r="Z2267" s="20" t="s">
        <v>6027</v>
      </c>
      <c r="AA2267" s="20"/>
      <c r="AB2267" s="20"/>
      <c r="AC2267" s="20"/>
      <c r="AD2267" s="20" t="s">
        <v>289</v>
      </c>
      <c r="AE2267" s="20"/>
      <c r="AF2267" s="21">
        <v>42923</v>
      </c>
      <c r="AG2267" s="20" t="s">
        <v>753</v>
      </c>
      <c r="AH2267" s="20" t="s">
        <v>5873</v>
      </c>
      <c r="AI2267" s="20" t="s">
        <v>6595</v>
      </c>
      <c r="AJ2267" s="22" t="s">
        <v>6399</v>
      </c>
      <c r="AK2267" s="20" t="s">
        <v>760</v>
      </c>
      <c r="AL2267" s="20">
        <v>6</v>
      </c>
      <c r="AM2267" s="20"/>
      <c r="AN2267" s="20" t="s">
        <v>238</v>
      </c>
      <c r="AO2267" s="20">
        <v>9</v>
      </c>
      <c r="AP2267" s="20" t="s">
        <v>237</v>
      </c>
      <c r="AQ2267" s="20" t="s">
        <v>238</v>
      </c>
      <c r="AR2267" s="20"/>
      <c r="AS2267" s="20" t="s">
        <v>237</v>
      </c>
      <c r="AT2267" s="20" t="s">
        <v>238</v>
      </c>
      <c r="AU2267" s="20"/>
      <c r="AV2267" s="20" t="s">
        <v>237</v>
      </c>
      <c r="AW2267" s="20" t="s">
        <v>238</v>
      </c>
      <c r="AX2267" s="20"/>
      <c r="AY2267" s="20"/>
      <c r="AZ2267" s="20"/>
      <c r="BA2267" s="20">
        <v>15</v>
      </c>
      <c r="BB2267" s="20"/>
      <c r="BC2267" s="20" t="s">
        <v>238</v>
      </c>
      <c r="BD2267" s="20"/>
      <c r="BE2267" s="20"/>
      <c r="BF2267" s="20"/>
      <c r="BG2267" s="20" t="s">
        <v>271</v>
      </c>
      <c r="BH2267" s="20" t="s">
        <v>238</v>
      </c>
      <c r="BI2267" s="20"/>
      <c r="BJ2267" s="20" t="s">
        <v>271</v>
      </c>
      <c r="BK2267" s="20" t="s">
        <v>238</v>
      </c>
      <c r="BL2267" s="20"/>
      <c r="BM2267" s="20"/>
      <c r="BN2267" s="20"/>
      <c r="BO2267" s="20">
        <v>6</v>
      </c>
      <c r="BP2267" s="20"/>
      <c r="BQ2267" s="20" t="s">
        <v>238</v>
      </c>
      <c r="BR2267" s="20">
        <v>6</v>
      </c>
      <c r="BS2267" s="20"/>
      <c r="BT2267" s="20" t="s">
        <v>238</v>
      </c>
      <c r="BU2267" s="20"/>
      <c r="BV2267" s="20" t="s">
        <v>271</v>
      </c>
      <c r="BW2267" s="20" t="s">
        <v>238</v>
      </c>
      <c r="BX2267" s="20"/>
      <c r="BY2267" s="20" t="s">
        <v>271</v>
      </c>
      <c r="BZ2267" s="20" t="s">
        <v>238</v>
      </c>
      <c r="CA2267" s="20"/>
      <c r="CB2267" s="20"/>
      <c r="CC2267" s="20"/>
      <c r="CD2267" s="20"/>
      <c r="CE2267" s="20" t="s">
        <v>271</v>
      </c>
      <c r="CF2267" s="20" t="s">
        <v>238</v>
      </c>
      <c r="CG2267" s="20"/>
      <c r="CH2267" s="20"/>
      <c r="CI2267" s="20"/>
      <c r="CJ2267" s="20">
        <v>28</v>
      </c>
      <c r="CK2267" s="20"/>
      <c r="CL2267" s="20" t="s">
        <v>236</v>
      </c>
      <c r="CM2267" s="20"/>
      <c r="CN2267" s="20">
        <v>0.5</v>
      </c>
      <c r="CO2267" s="20" t="s">
        <v>236</v>
      </c>
      <c r="CP2267" s="20"/>
      <c r="CQ2267" s="20"/>
      <c r="CR2267" s="20"/>
      <c r="CS2267" s="20"/>
      <c r="CT2267" s="20"/>
      <c r="CU2267" s="20"/>
      <c r="CV2267" s="20"/>
      <c r="CW2267" s="20">
        <v>0.5</v>
      </c>
      <c r="CX2267" s="20" t="s">
        <v>236</v>
      </c>
      <c r="CY2267" s="20"/>
      <c r="CZ2267" s="20">
        <v>16</v>
      </c>
      <c r="DA2267" s="20" t="s">
        <v>238</v>
      </c>
      <c r="DB2267" s="20"/>
      <c r="DC2267" s="20"/>
      <c r="DD2267" s="20"/>
      <c r="DE2267" s="20"/>
      <c r="DF2267" s="20"/>
      <c r="DG2267" s="20"/>
      <c r="DH2267" s="20"/>
      <c r="DI2267" s="20" t="s">
        <v>272</v>
      </c>
      <c r="DJ2267" s="20" t="s">
        <v>238</v>
      </c>
      <c r="DK2267" s="20"/>
      <c r="DL2267" s="20"/>
      <c r="DM2267" s="20"/>
      <c r="DN2267" s="20"/>
      <c r="DO2267" s="20" t="s">
        <v>273</v>
      </c>
      <c r="DP2267" s="20" t="s">
        <v>238</v>
      </c>
      <c r="DQ2267" s="20"/>
      <c r="DR2267" s="20"/>
      <c r="DS2267" s="20"/>
      <c r="DT2267" s="20"/>
      <c r="DU2267" s="20" t="s">
        <v>273</v>
      </c>
      <c r="DV2267" s="20" t="s">
        <v>238</v>
      </c>
      <c r="DW2267" s="20"/>
      <c r="DX2267" s="20" t="s">
        <v>5912</v>
      </c>
      <c r="DY2267" s="20" t="s">
        <v>236</v>
      </c>
      <c r="DZ2267" s="20"/>
      <c r="EA2267" s="20"/>
      <c r="EB2267" s="20"/>
      <c r="EC2267" s="20">
        <v>16</v>
      </c>
      <c r="ED2267" s="20">
        <v>6</v>
      </c>
      <c r="EE2267" s="20" t="s">
        <v>238</v>
      </c>
      <c r="EF2267" s="20"/>
      <c r="EG2267" s="20"/>
      <c r="EH2267" s="20"/>
      <c r="EI2267" s="20"/>
      <c r="EJ2267" s="20"/>
      <c r="EK2267" s="20"/>
      <c r="EL2267" s="20"/>
      <c r="EM2267" s="20"/>
      <c r="EN2267" s="20"/>
      <c r="EO2267" s="20"/>
      <c r="EP2267" s="20"/>
      <c r="EQ2267" s="20"/>
      <c r="ER2267" s="20"/>
      <c r="ES2267" s="20"/>
      <c r="ET2267" s="20"/>
      <c r="EU2267" s="20"/>
      <c r="EV2267" s="20"/>
      <c r="EW2267" s="20"/>
      <c r="EX2267" s="20"/>
      <c r="EY2267" s="20"/>
      <c r="EZ2267" s="20"/>
      <c r="FA2267" s="20"/>
      <c r="FB2267" s="20"/>
      <c r="FC2267" s="20"/>
      <c r="FD2267" s="20"/>
      <c r="FE2267" s="20"/>
      <c r="FF2267" s="20"/>
      <c r="FG2267" s="20"/>
      <c r="FH2267" s="20"/>
      <c r="FI2267" s="20"/>
      <c r="FJ2267" s="20"/>
      <c r="FK2267" s="20"/>
      <c r="FL2267" s="20"/>
      <c r="FM2267" s="20">
        <v>11</v>
      </c>
      <c r="FN2267" s="20"/>
      <c r="FO2267" s="20" t="s">
        <v>238</v>
      </c>
      <c r="FP2267" s="20"/>
      <c r="FQ2267" s="20"/>
      <c r="FR2267" s="20"/>
      <c r="FS2267" s="20"/>
      <c r="FT2267" s="20"/>
      <c r="FU2267" s="20"/>
      <c r="FV2267" s="20"/>
      <c r="FW2267" s="20"/>
      <c r="FX2267" s="20"/>
      <c r="FY2267" s="20"/>
      <c r="FZ2267" s="20"/>
      <c r="GA2267" s="20"/>
      <c r="GB2267" s="20"/>
      <c r="GC2267" s="20"/>
      <c r="GD2267" s="20"/>
      <c r="GE2267" s="20"/>
      <c r="GF2267" s="20"/>
      <c r="GG2267" s="20"/>
      <c r="GH2267" s="20"/>
      <c r="GI2267" s="20" t="s">
        <v>273</v>
      </c>
      <c r="GJ2267" s="20" t="s">
        <v>238</v>
      </c>
      <c r="GK2267" s="20"/>
      <c r="GL2267" s="20"/>
      <c r="GM2267" s="20"/>
      <c r="GN2267" s="20"/>
      <c r="GO2267" s="20"/>
      <c r="GP2267" s="20"/>
      <c r="GQ2267" s="20"/>
      <c r="GR2267" s="20"/>
      <c r="GS2267" s="20"/>
      <c r="GT2267" s="20"/>
      <c r="GU2267" s="20" t="s">
        <v>273</v>
      </c>
      <c r="GV2267" s="20" t="s">
        <v>238</v>
      </c>
      <c r="GW2267" s="20"/>
      <c r="GX2267" s="20"/>
      <c r="GY2267" s="20"/>
    </row>
    <row r="2268" spans="1:207" s="22" customFormat="1" x14ac:dyDescent="0.25">
      <c r="A2268" s="14" t="s">
        <v>6596</v>
      </c>
      <c r="B2268" s="20" t="s">
        <v>6597</v>
      </c>
      <c r="C2268" s="20"/>
      <c r="D2268" s="20" t="s">
        <v>287</v>
      </c>
      <c r="E2268" s="20" t="s">
        <v>219</v>
      </c>
      <c r="F2268" s="20" t="s">
        <v>220</v>
      </c>
      <c r="G2268" s="20" t="s">
        <v>6050</v>
      </c>
      <c r="H2268" s="20" t="s">
        <v>6051</v>
      </c>
      <c r="I2268" s="20" t="s">
        <v>6052</v>
      </c>
      <c r="J2268" s="20" t="s">
        <v>6053</v>
      </c>
      <c r="K2268" s="20">
        <v>7.2004479999999997</v>
      </c>
      <c r="L2268" s="20">
        <v>124.23627399999999</v>
      </c>
      <c r="M2268" s="20"/>
      <c r="N2268" s="20"/>
      <c r="O2268" s="21">
        <v>42937</v>
      </c>
      <c r="P2268" s="20">
        <f t="shared" si="105"/>
        <v>2017</v>
      </c>
      <c r="Q2268" s="20">
        <f t="shared" si="106"/>
        <v>7</v>
      </c>
      <c r="R2268" s="20">
        <f t="shared" si="107"/>
        <v>21</v>
      </c>
      <c r="S2268" s="20"/>
      <c r="T2268" s="20"/>
      <c r="U2268" s="20" t="s">
        <v>225</v>
      </c>
      <c r="V2268" s="20" t="s">
        <v>259</v>
      </c>
      <c r="W2268" s="20" t="s">
        <v>260</v>
      </c>
      <c r="X2268" s="20" t="s">
        <v>239</v>
      </c>
      <c r="Y2268" s="20" t="s">
        <v>751</v>
      </c>
      <c r="Z2268" s="20" t="s">
        <v>6027</v>
      </c>
      <c r="AA2268" s="20"/>
      <c r="AB2268" s="20"/>
      <c r="AC2268" s="20"/>
      <c r="AD2268" s="20" t="s">
        <v>289</v>
      </c>
      <c r="AE2268" s="20"/>
      <c r="AF2268" s="21">
        <v>42924</v>
      </c>
      <c r="AG2268" s="20" t="s">
        <v>5570</v>
      </c>
      <c r="AH2268" s="20" t="s">
        <v>5873</v>
      </c>
      <c r="AI2268" s="20"/>
      <c r="AJ2268" s="22" t="s">
        <v>6399</v>
      </c>
      <c r="AK2268" s="20" t="s">
        <v>760</v>
      </c>
      <c r="AL2268" s="20">
        <v>6</v>
      </c>
      <c r="AM2268" s="20"/>
      <c r="AN2268" s="20" t="s">
        <v>238</v>
      </c>
      <c r="AO2268" s="20">
        <v>10</v>
      </c>
      <c r="AP2268" s="20" t="s">
        <v>237</v>
      </c>
      <c r="AQ2268" s="20" t="s">
        <v>238</v>
      </c>
      <c r="AR2268" s="20"/>
      <c r="AS2268" s="20" t="s">
        <v>237</v>
      </c>
      <c r="AT2268" s="20" t="s">
        <v>238</v>
      </c>
      <c r="AU2268" s="20"/>
      <c r="AV2268" s="20" t="s">
        <v>237</v>
      </c>
      <c r="AW2268" s="20" t="s">
        <v>238</v>
      </c>
      <c r="AX2268" s="20"/>
      <c r="AY2268" s="20"/>
      <c r="AZ2268" s="20"/>
      <c r="BA2268" s="20">
        <v>14</v>
      </c>
      <c r="BB2268" s="20"/>
      <c r="BC2268" s="20" t="s">
        <v>238</v>
      </c>
      <c r="BD2268" s="20"/>
      <c r="BE2268" s="20"/>
      <c r="BF2268" s="20"/>
      <c r="BG2268" s="20" t="s">
        <v>271</v>
      </c>
      <c r="BH2268" s="20" t="s">
        <v>238</v>
      </c>
      <c r="BI2268" s="20"/>
      <c r="BJ2268" s="20" t="s">
        <v>271</v>
      </c>
      <c r="BK2268" s="20" t="s">
        <v>238</v>
      </c>
      <c r="BL2268" s="20"/>
      <c r="BM2268" s="20"/>
      <c r="BN2268" s="20"/>
      <c r="BO2268" s="20"/>
      <c r="BP2268" s="20"/>
      <c r="BQ2268" s="20"/>
      <c r="BR2268" s="20">
        <v>6</v>
      </c>
      <c r="BS2268" s="20"/>
      <c r="BT2268" s="20" t="s">
        <v>238</v>
      </c>
      <c r="BU2268" s="20"/>
      <c r="BV2268" s="20" t="s">
        <v>271</v>
      </c>
      <c r="BW2268" s="20" t="s">
        <v>238</v>
      </c>
      <c r="BX2268" s="20"/>
      <c r="BY2268" s="20" t="s">
        <v>271</v>
      </c>
      <c r="BZ2268" s="20" t="s">
        <v>238</v>
      </c>
      <c r="CA2268" s="20"/>
      <c r="CB2268" s="20"/>
      <c r="CC2268" s="20"/>
      <c r="CD2268" s="20"/>
      <c r="CE2268" s="20" t="s">
        <v>271</v>
      </c>
      <c r="CF2268" s="20" t="s">
        <v>238</v>
      </c>
      <c r="CG2268" s="20"/>
      <c r="CH2268" s="20"/>
      <c r="CI2268" s="20"/>
      <c r="CJ2268" s="20">
        <v>27</v>
      </c>
      <c r="CK2268" s="20"/>
      <c r="CL2268" s="20" t="s">
        <v>236</v>
      </c>
      <c r="CM2268" s="20"/>
      <c r="CN2268" s="20">
        <v>0.5</v>
      </c>
      <c r="CO2268" s="20" t="s">
        <v>236</v>
      </c>
      <c r="CP2268" s="20"/>
      <c r="CQ2268" s="20"/>
      <c r="CR2268" s="20"/>
      <c r="CS2268" s="20"/>
      <c r="CT2268" s="20"/>
      <c r="CU2268" s="20"/>
      <c r="CV2268" s="20"/>
      <c r="CW2268" s="20">
        <v>0.5</v>
      </c>
      <c r="CX2268" s="20" t="s">
        <v>236</v>
      </c>
      <c r="CY2268" s="20"/>
      <c r="CZ2268" s="20">
        <v>16</v>
      </c>
      <c r="DA2268" s="20" t="s">
        <v>238</v>
      </c>
      <c r="DB2268" s="20"/>
      <c r="DC2268" s="20"/>
      <c r="DD2268" s="20"/>
      <c r="DE2268" s="20"/>
      <c r="DF2268" s="20"/>
      <c r="DG2268" s="20"/>
      <c r="DH2268" s="20"/>
      <c r="DI2268" s="20" t="s">
        <v>272</v>
      </c>
      <c r="DJ2268" s="20" t="s">
        <v>238</v>
      </c>
      <c r="DK2268" s="20"/>
      <c r="DL2268" s="20"/>
      <c r="DM2268" s="20"/>
      <c r="DN2268" s="20"/>
      <c r="DO2268" s="20" t="s">
        <v>273</v>
      </c>
      <c r="DP2268" s="20" t="s">
        <v>238</v>
      </c>
      <c r="DQ2268" s="20"/>
      <c r="DR2268" s="20"/>
      <c r="DS2268" s="20"/>
      <c r="DT2268" s="20"/>
      <c r="DU2268" s="20" t="s">
        <v>273</v>
      </c>
      <c r="DV2268" s="20" t="s">
        <v>238</v>
      </c>
      <c r="DW2268" s="20"/>
      <c r="DX2268" s="20" t="s">
        <v>5912</v>
      </c>
      <c r="DY2268" s="20" t="s">
        <v>236</v>
      </c>
      <c r="DZ2268" s="20"/>
      <c r="EA2268" s="20"/>
      <c r="EB2268" s="20"/>
      <c r="EC2268" s="20">
        <v>17</v>
      </c>
      <c r="ED2268" s="20">
        <v>4</v>
      </c>
      <c r="EE2268" s="20" t="s">
        <v>238</v>
      </c>
      <c r="EF2268" s="20"/>
      <c r="EG2268" s="20"/>
      <c r="EH2268" s="20"/>
      <c r="EI2268" s="20"/>
      <c r="EJ2268" s="20"/>
      <c r="EK2268" s="20"/>
      <c r="EL2268" s="20"/>
      <c r="EM2268" s="20"/>
      <c r="EN2268" s="20"/>
      <c r="EO2268" s="20"/>
      <c r="EP2268" s="20"/>
      <c r="EQ2268" s="20"/>
      <c r="ER2268" s="20"/>
      <c r="ES2268" s="20"/>
      <c r="ET2268" s="20"/>
      <c r="EU2268" s="20"/>
      <c r="EV2268" s="20"/>
      <c r="EW2268" s="20"/>
      <c r="EX2268" s="20"/>
      <c r="EY2268" s="20"/>
      <c r="EZ2268" s="20"/>
      <c r="FA2268" s="20"/>
      <c r="FB2268" s="20"/>
      <c r="FC2268" s="20"/>
      <c r="FD2268" s="20"/>
      <c r="FE2268" s="20"/>
      <c r="FF2268" s="20"/>
      <c r="FG2268" s="20"/>
      <c r="FH2268" s="20"/>
      <c r="FI2268" s="20"/>
      <c r="FJ2268" s="20"/>
      <c r="FK2268" s="20"/>
      <c r="FL2268" s="20"/>
      <c r="FM2268" s="20">
        <v>10</v>
      </c>
      <c r="FN2268" s="20"/>
      <c r="FO2268" s="20" t="s">
        <v>238</v>
      </c>
      <c r="FP2268" s="20"/>
      <c r="FQ2268" s="20"/>
      <c r="FR2268" s="20"/>
      <c r="FS2268" s="20"/>
      <c r="FT2268" s="20"/>
      <c r="FU2268" s="20"/>
      <c r="FV2268" s="20"/>
      <c r="FW2268" s="20"/>
      <c r="FX2268" s="20"/>
      <c r="FY2268" s="20"/>
      <c r="FZ2268" s="20"/>
      <c r="GA2268" s="20"/>
      <c r="GB2268" s="20"/>
      <c r="GC2268" s="20"/>
      <c r="GD2268" s="20"/>
      <c r="GE2268" s="20"/>
      <c r="GF2268" s="20"/>
      <c r="GG2268" s="20"/>
      <c r="GH2268" s="20"/>
      <c r="GI2268" s="20" t="s">
        <v>273</v>
      </c>
      <c r="GJ2268" s="20" t="s">
        <v>238</v>
      </c>
      <c r="GK2268" s="20"/>
      <c r="GL2268" s="20"/>
      <c r="GM2268" s="20"/>
      <c r="GN2268" s="20"/>
      <c r="GO2268" s="20"/>
      <c r="GP2268" s="20"/>
      <c r="GQ2268" s="20"/>
      <c r="GR2268" s="20"/>
      <c r="GS2268" s="20"/>
      <c r="GT2268" s="20"/>
      <c r="GU2268" s="20" t="s">
        <v>273</v>
      </c>
      <c r="GV2268" s="20" t="s">
        <v>238</v>
      </c>
      <c r="GW2268" s="20"/>
      <c r="GX2268" s="20"/>
      <c r="GY2268" s="20"/>
    </row>
    <row r="2269" spans="1:207" s="22" customFormat="1" x14ac:dyDescent="0.25">
      <c r="A2269" s="14" t="s">
        <v>6598</v>
      </c>
      <c r="B2269" s="20" t="s">
        <v>6599</v>
      </c>
      <c r="C2269" s="20"/>
      <c r="D2269" s="20" t="s">
        <v>287</v>
      </c>
      <c r="E2269" s="20" t="s">
        <v>219</v>
      </c>
      <c r="F2269" s="20" t="s">
        <v>220</v>
      </c>
      <c r="G2269" s="20" t="s">
        <v>6050</v>
      </c>
      <c r="H2269" s="20" t="s">
        <v>6051</v>
      </c>
      <c r="I2269" s="20" t="s">
        <v>6052</v>
      </c>
      <c r="J2269" s="20" t="s">
        <v>6053</v>
      </c>
      <c r="K2269" s="20">
        <v>7.2004479999999997</v>
      </c>
      <c r="L2269" s="20">
        <v>124.23627399999999</v>
      </c>
      <c r="M2269" s="20"/>
      <c r="N2269" s="20"/>
      <c r="O2269" s="21">
        <v>42937</v>
      </c>
      <c r="P2269" s="20">
        <f t="shared" si="105"/>
        <v>2017</v>
      </c>
      <c r="Q2269" s="20">
        <f t="shared" si="106"/>
        <v>7</v>
      </c>
      <c r="R2269" s="20">
        <f t="shared" si="107"/>
        <v>21</v>
      </c>
      <c r="S2269" s="20"/>
      <c r="T2269" s="20"/>
      <c r="U2269" s="20" t="s">
        <v>225</v>
      </c>
      <c r="V2269" s="20" t="s">
        <v>259</v>
      </c>
      <c r="W2269" s="20" t="s">
        <v>260</v>
      </c>
      <c r="X2269" s="20" t="s">
        <v>239</v>
      </c>
      <c r="Y2269" s="20" t="s">
        <v>751</v>
      </c>
      <c r="Z2269" s="20" t="s">
        <v>6027</v>
      </c>
      <c r="AA2269" s="20"/>
      <c r="AB2269" s="20"/>
      <c r="AC2269" s="20"/>
      <c r="AD2269" s="20" t="s">
        <v>289</v>
      </c>
      <c r="AE2269" s="20"/>
      <c r="AF2269" s="21">
        <v>42934</v>
      </c>
      <c r="AG2269" s="20" t="s">
        <v>1671</v>
      </c>
      <c r="AH2269" s="20" t="s">
        <v>5867</v>
      </c>
      <c r="AI2269" s="20"/>
      <c r="AJ2269" s="22" t="s">
        <v>6399</v>
      </c>
      <c r="AK2269" s="20" t="s">
        <v>760</v>
      </c>
      <c r="AL2269" s="20">
        <v>6</v>
      </c>
      <c r="AM2269" s="20"/>
      <c r="AN2269" s="20" t="s">
        <v>238</v>
      </c>
      <c r="AO2269" s="20">
        <v>10</v>
      </c>
      <c r="AP2269" s="20" t="s">
        <v>237</v>
      </c>
      <c r="AQ2269" s="20" t="s">
        <v>238</v>
      </c>
      <c r="AR2269" s="20"/>
      <c r="AS2269" s="20" t="s">
        <v>237</v>
      </c>
      <c r="AT2269" s="20" t="s">
        <v>238</v>
      </c>
      <c r="AU2269" s="20"/>
      <c r="AV2269" s="20" t="s">
        <v>237</v>
      </c>
      <c r="AW2269" s="20" t="s">
        <v>238</v>
      </c>
      <c r="AX2269" s="20"/>
      <c r="AY2269" s="20"/>
      <c r="AZ2269" s="20"/>
      <c r="BA2269" s="20">
        <v>13</v>
      </c>
      <c r="BB2269" s="20"/>
      <c r="BC2269" s="20" t="s">
        <v>238</v>
      </c>
      <c r="BD2269" s="20"/>
      <c r="BE2269" s="20"/>
      <c r="BF2269" s="20"/>
      <c r="BG2269" s="20" t="s">
        <v>271</v>
      </c>
      <c r="BH2269" s="20" t="s">
        <v>238</v>
      </c>
      <c r="BI2269" s="20"/>
      <c r="BJ2269" s="20" t="s">
        <v>271</v>
      </c>
      <c r="BK2269" s="20" t="s">
        <v>238</v>
      </c>
      <c r="BL2269" s="20"/>
      <c r="BM2269" s="20"/>
      <c r="BN2269" s="20"/>
      <c r="BO2269" s="20">
        <v>6</v>
      </c>
      <c r="BP2269" s="20"/>
      <c r="BQ2269" s="20" t="s">
        <v>238</v>
      </c>
      <c r="BR2269" s="20">
        <v>6</v>
      </c>
      <c r="BS2269" s="20"/>
      <c r="BT2269" s="20" t="s">
        <v>238</v>
      </c>
      <c r="BU2269" s="20"/>
      <c r="BV2269" s="20" t="s">
        <v>271</v>
      </c>
      <c r="BW2269" s="20" t="s">
        <v>238</v>
      </c>
      <c r="BX2269" s="20"/>
      <c r="BY2269" s="20" t="s">
        <v>271</v>
      </c>
      <c r="BZ2269" s="20" t="s">
        <v>238</v>
      </c>
      <c r="CA2269" s="20"/>
      <c r="CB2269" s="20"/>
      <c r="CC2269" s="20"/>
      <c r="CD2269" s="20"/>
      <c r="CE2269" s="20" t="s">
        <v>271</v>
      </c>
      <c r="CF2269" s="20" t="s">
        <v>238</v>
      </c>
      <c r="CG2269" s="20"/>
      <c r="CH2269" s="20"/>
      <c r="CI2269" s="20"/>
      <c r="CJ2269" s="20">
        <v>27</v>
      </c>
      <c r="CK2269" s="20"/>
      <c r="CL2269" s="20" t="s">
        <v>236</v>
      </c>
      <c r="CM2269" s="20"/>
      <c r="CN2269" s="20" t="s">
        <v>242</v>
      </c>
      <c r="CO2269" s="20" t="s">
        <v>236</v>
      </c>
      <c r="CP2269" s="20"/>
      <c r="CQ2269" s="20"/>
      <c r="CR2269" s="20"/>
      <c r="CS2269" s="20"/>
      <c r="CT2269" s="20"/>
      <c r="CU2269" s="20"/>
      <c r="CV2269" s="20"/>
      <c r="CW2269" s="20">
        <v>0.25</v>
      </c>
      <c r="CX2269" s="20" t="s">
        <v>236</v>
      </c>
      <c r="CY2269" s="20"/>
      <c r="CZ2269" s="20">
        <v>16</v>
      </c>
      <c r="DA2269" s="20" t="s">
        <v>238</v>
      </c>
      <c r="DB2269" s="20"/>
      <c r="DC2269" s="20"/>
      <c r="DD2269" s="20"/>
      <c r="DE2269" s="20"/>
      <c r="DF2269" s="20"/>
      <c r="DG2269" s="20"/>
      <c r="DH2269" s="20"/>
      <c r="DI2269" s="20" t="s">
        <v>272</v>
      </c>
      <c r="DJ2269" s="20" t="s">
        <v>238</v>
      </c>
      <c r="DK2269" s="20"/>
      <c r="DL2269" s="20"/>
      <c r="DM2269" s="20"/>
      <c r="DN2269" s="20"/>
      <c r="DO2269" s="20" t="s">
        <v>273</v>
      </c>
      <c r="DP2269" s="20" t="s">
        <v>238</v>
      </c>
      <c r="DQ2269" s="20"/>
      <c r="DR2269" s="20"/>
      <c r="DS2269" s="20"/>
      <c r="DT2269" s="20"/>
      <c r="DU2269" s="20" t="s">
        <v>273</v>
      </c>
      <c r="DV2269" s="20" t="s">
        <v>238</v>
      </c>
      <c r="DW2269" s="20"/>
      <c r="DX2269" s="20" t="s">
        <v>5912</v>
      </c>
      <c r="DY2269" s="20" t="s">
        <v>236</v>
      </c>
      <c r="DZ2269" s="20"/>
      <c r="EA2269" s="20"/>
      <c r="EB2269" s="20"/>
      <c r="EC2269" s="20">
        <v>16</v>
      </c>
      <c r="ED2269" s="20">
        <v>4</v>
      </c>
      <c r="EE2269" s="20" t="s">
        <v>238</v>
      </c>
      <c r="EF2269" s="20"/>
      <c r="EG2269" s="20"/>
      <c r="EH2269" s="20"/>
      <c r="EI2269" s="20"/>
      <c r="EJ2269" s="20"/>
      <c r="EK2269" s="20"/>
      <c r="EL2269" s="20"/>
      <c r="EM2269" s="20"/>
      <c r="EN2269" s="20"/>
      <c r="EO2269" s="20"/>
      <c r="EP2269" s="20"/>
      <c r="EQ2269" s="20"/>
      <c r="ER2269" s="20"/>
      <c r="ES2269" s="20"/>
      <c r="ET2269" s="20"/>
      <c r="EU2269" s="20"/>
      <c r="EV2269" s="20"/>
      <c r="EW2269" s="20"/>
      <c r="EX2269" s="20"/>
      <c r="EY2269" s="20"/>
      <c r="EZ2269" s="20"/>
      <c r="FA2269" s="20"/>
      <c r="FB2269" s="20"/>
      <c r="FC2269" s="20"/>
      <c r="FD2269" s="20"/>
      <c r="FE2269" s="20"/>
      <c r="FF2269" s="20"/>
      <c r="FG2269" s="20"/>
      <c r="FH2269" s="20"/>
      <c r="FI2269" s="20"/>
      <c r="FJ2269" s="20"/>
      <c r="FK2269" s="20"/>
      <c r="FL2269" s="20"/>
      <c r="FM2269" s="20">
        <v>10</v>
      </c>
      <c r="FN2269" s="20"/>
      <c r="FO2269" s="20" t="s">
        <v>238</v>
      </c>
      <c r="FP2269" s="20"/>
      <c r="FQ2269" s="20"/>
      <c r="FR2269" s="20"/>
      <c r="FS2269" s="20"/>
      <c r="FT2269" s="20"/>
      <c r="FU2269" s="20"/>
      <c r="FV2269" s="20"/>
      <c r="FW2269" s="20"/>
      <c r="FX2269" s="20"/>
      <c r="FY2269" s="20"/>
      <c r="FZ2269" s="20"/>
      <c r="GA2269" s="20"/>
      <c r="GB2269" s="20"/>
      <c r="GC2269" s="20"/>
      <c r="GD2269" s="20"/>
      <c r="GE2269" s="20"/>
      <c r="GF2269" s="20"/>
      <c r="GG2269" s="20"/>
      <c r="GH2269" s="20"/>
      <c r="GI2269" s="20" t="s">
        <v>273</v>
      </c>
      <c r="GJ2269" s="20" t="s">
        <v>238</v>
      </c>
      <c r="GK2269" s="20"/>
      <c r="GL2269" s="20"/>
      <c r="GM2269" s="20"/>
      <c r="GN2269" s="20"/>
      <c r="GO2269" s="20"/>
      <c r="GP2269" s="20"/>
      <c r="GQ2269" s="20"/>
      <c r="GR2269" s="20"/>
      <c r="GS2269" s="20"/>
      <c r="GT2269" s="20"/>
      <c r="GU2269" s="20" t="s">
        <v>273</v>
      </c>
      <c r="GV2269" s="20" t="s">
        <v>238</v>
      </c>
      <c r="GW2269" s="20"/>
      <c r="GX2269" s="20"/>
      <c r="GY2269" s="20"/>
    </row>
    <row r="2270" spans="1:207" s="22" customFormat="1" x14ac:dyDescent="0.25">
      <c r="A2270" s="14" t="s">
        <v>6600</v>
      </c>
      <c r="B2270" s="20" t="s">
        <v>6601</v>
      </c>
      <c r="C2270" s="20"/>
      <c r="D2270" s="20" t="s">
        <v>287</v>
      </c>
      <c r="E2270" s="20" t="s">
        <v>219</v>
      </c>
      <c r="F2270" s="20" t="s">
        <v>220</v>
      </c>
      <c r="G2270" s="20" t="s">
        <v>6050</v>
      </c>
      <c r="H2270" s="20" t="s">
        <v>6051</v>
      </c>
      <c r="I2270" s="20" t="s">
        <v>6052</v>
      </c>
      <c r="J2270" s="20" t="s">
        <v>6053</v>
      </c>
      <c r="K2270" s="20">
        <v>7.2004479999999997</v>
      </c>
      <c r="L2270" s="20">
        <v>124.23627399999999</v>
      </c>
      <c r="M2270" s="20"/>
      <c r="N2270" s="20"/>
      <c r="O2270" s="21">
        <v>42937</v>
      </c>
      <c r="P2270" s="20">
        <f t="shared" ref="P2270:P2333" si="108">YEAR(O2270)</f>
        <v>2017</v>
      </c>
      <c r="Q2270" s="20">
        <f t="shared" ref="Q2270:Q2333" si="109">MONTH(O2270)</f>
        <v>7</v>
      </c>
      <c r="R2270" s="20">
        <f t="shared" ref="R2270:R2333" si="110">DAY(O2270)</f>
        <v>21</v>
      </c>
      <c r="S2270" s="20"/>
      <c r="T2270" s="20"/>
      <c r="U2270" s="20" t="s">
        <v>225</v>
      </c>
      <c r="V2270" s="20" t="s">
        <v>259</v>
      </c>
      <c r="W2270" s="20" t="s">
        <v>260</v>
      </c>
      <c r="X2270" s="20" t="s">
        <v>239</v>
      </c>
      <c r="Y2270" s="20" t="s">
        <v>751</v>
      </c>
      <c r="Z2270" s="20" t="s">
        <v>6027</v>
      </c>
      <c r="AA2270" s="20"/>
      <c r="AB2270" s="20"/>
      <c r="AC2270" s="20"/>
      <c r="AD2270" s="20" t="s">
        <v>289</v>
      </c>
      <c r="AE2270" s="20"/>
      <c r="AF2270" s="21">
        <v>42934</v>
      </c>
      <c r="AG2270" s="20" t="s">
        <v>1671</v>
      </c>
      <c r="AH2270" s="20" t="s">
        <v>5873</v>
      </c>
      <c r="AI2270" s="20" t="s">
        <v>6602</v>
      </c>
      <c r="AJ2270" s="22" t="s">
        <v>6399</v>
      </c>
      <c r="AK2270" s="20" t="s">
        <v>760</v>
      </c>
      <c r="AL2270" s="20">
        <v>6</v>
      </c>
      <c r="AM2270" s="20"/>
      <c r="AN2270" s="20" t="s">
        <v>238</v>
      </c>
      <c r="AO2270" s="20">
        <v>10</v>
      </c>
      <c r="AP2270" s="20" t="s">
        <v>237</v>
      </c>
      <c r="AQ2270" s="20" t="s">
        <v>238</v>
      </c>
      <c r="AR2270" s="20"/>
      <c r="AS2270" s="20" t="s">
        <v>237</v>
      </c>
      <c r="AT2270" s="20" t="s">
        <v>238</v>
      </c>
      <c r="AU2270" s="20"/>
      <c r="AV2270" s="20" t="s">
        <v>237</v>
      </c>
      <c r="AW2270" s="20" t="s">
        <v>238</v>
      </c>
      <c r="AX2270" s="20"/>
      <c r="AY2270" s="20"/>
      <c r="AZ2270" s="20"/>
      <c r="BA2270" s="20">
        <v>13</v>
      </c>
      <c r="BB2270" s="20"/>
      <c r="BC2270" s="20" t="s">
        <v>238</v>
      </c>
      <c r="BD2270" s="20"/>
      <c r="BE2270" s="20"/>
      <c r="BF2270" s="20"/>
      <c r="BG2270" s="20" t="s">
        <v>271</v>
      </c>
      <c r="BH2270" s="20" t="s">
        <v>238</v>
      </c>
      <c r="BI2270" s="20"/>
      <c r="BJ2270" s="20" t="s">
        <v>271</v>
      </c>
      <c r="BK2270" s="20" t="s">
        <v>238</v>
      </c>
      <c r="BL2270" s="20"/>
      <c r="BM2270" s="20"/>
      <c r="BN2270" s="20"/>
      <c r="BO2270" s="20">
        <v>6</v>
      </c>
      <c r="BP2270" s="20"/>
      <c r="BQ2270" s="20" t="s">
        <v>238</v>
      </c>
      <c r="BR2270" s="20">
        <v>6</v>
      </c>
      <c r="BS2270" s="20"/>
      <c r="BT2270" s="20" t="s">
        <v>238</v>
      </c>
      <c r="BU2270" s="20"/>
      <c r="BV2270" s="20" t="s">
        <v>271</v>
      </c>
      <c r="BW2270" s="20" t="s">
        <v>238</v>
      </c>
      <c r="BX2270" s="20"/>
      <c r="BY2270" s="20" t="s">
        <v>271</v>
      </c>
      <c r="BZ2270" s="20" t="s">
        <v>238</v>
      </c>
      <c r="CA2270" s="20"/>
      <c r="CB2270" s="20"/>
      <c r="CC2270" s="20"/>
      <c r="CD2270" s="20"/>
      <c r="CE2270" s="20" t="s">
        <v>271</v>
      </c>
      <c r="CF2270" s="20" t="s">
        <v>238</v>
      </c>
      <c r="CG2270" s="20"/>
      <c r="CH2270" s="20"/>
      <c r="CI2270" s="20"/>
      <c r="CJ2270" s="20">
        <v>24</v>
      </c>
      <c r="CK2270" s="20"/>
      <c r="CL2270" s="20" t="s">
        <v>236</v>
      </c>
      <c r="CM2270" s="20"/>
      <c r="CN2270" s="20">
        <v>0.5</v>
      </c>
      <c r="CO2270" s="20" t="s">
        <v>236</v>
      </c>
      <c r="CP2270" s="20"/>
      <c r="CQ2270" s="20"/>
      <c r="CR2270" s="20"/>
      <c r="CS2270" s="20"/>
      <c r="CT2270" s="20"/>
      <c r="CU2270" s="20"/>
      <c r="CV2270" s="20"/>
      <c r="CW2270" s="20">
        <v>0.25</v>
      </c>
      <c r="CX2270" s="20" t="s">
        <v>236</v>
      </c>
      <c r="CY2270" s="20"/>
      <c r="CZ2270" s="20">
        <v>16</v>
      </c>
      <c r="DA2270" s="20" t="s">
        <v>238</v>
      </c>
      <c r="DB2270" s="20"/>
      <c r="DC2270" s="20"/>
      <c r="DD2270" s="20"/>
      <c r="DE2270" s="20"/>
      <c r="DF2270" s="20"/>
      <c r="DG2270" s="20"/>
      <c r="DH2270" s="20"/>
      <c r="DI2270" s="20" t="s">
        <v>272</v>
      </c>
      <c r="DJ2270" s="20" t="s">
        <v>238</v>
      </c>
      <c r="DK2270" s="20"/>
      <c r="DL2270" s="20"/>
      <c r="DM2270" s="20"/>
      <c r="DN2270" s="20"/>
      <c r="DO2270" s="20" t="s">
        <v>273</v>
      </c>
      <c r="DP2270" s="20" t="s">
        <v>238</v>
      </c>
      <c r="DQ2270" s="20"/>
      <c r="DR2270" s="20"/>
      <c r="DS2270" s="20"/>
      <c r="DT2270" s="20"/>
      <c r="DU2270" s="20" t="s">
        <v>273</v>
      </c>
      <c r="DV2270" s="20" t="s">
        <v>238</v>
      </c>
      <c r="DW2270" s="20"/>
      <c r="DX2270" s="20" t="s">
        <v>5912</v>
      </c>
      <c r="DY2270" s="20" t="s">
        <v>236</v>
      </c>
      <c r="DZ2270" s="20"/>
      <c r="EA2270" s="20"/>
      <c r="EB2270" s="20"/>
      <c r="EC2270" s="20">
        <v>13</v>
      </c>
      <c r="ED2270" s="20">
        <v>4</v>
      </c>
      <c r="EE2270" s="20" t="s">
        <v>238</v>
      </c>
      <c r="EF2270" s="20"/>
      <c r="EG2270" s="20"/>
      <c r="EH2270" s="20"/>
      <c r="EI2270" s="20"/>
      <c r="EJ2270" s="20"/>
      <c r="EK2270" s="20"/>
      <c r="EL2270" s="20"/>
      <c r="EM2270" s="20"/>
      <c r="EN2270" s="20"/>
      <c r="EO2270" s="20"/>
      <c r="EP2270" s="20"/>
      <c r="EQ2270" s="20"/>
      <c r="ER2270" s="20"/>
      <c r="ES2270" s="20"/>
      <c r="ET2270" s="20"/>
      <c r="EU2270" s="20"/>
      <c r="EV2270" s="20"/>
      <c r="EW2270" s="20"/>
      <c r="EX2270" s="20"/>
      <c r="EY2270" s="20"/>
      <c r="EZ2270" s="20"/>
      <c r="FA2270" s="20"/>
      <c r="FB2270" s="20"/>
      <c r="FC2270" s="20"/>
      <c r="FD2270" s="20"/>
      <c r="FE2270" s="20"/>
      <c r="FF2270" s="20"/>
      <c r="FG2270" s="20"/>
      <c r="FH2270" s="20"/>
      <c r="FI2270" s="20"/>
      <c r="FJ2270" s="20"/>
      <c r="FK2270" s="20"/>
      <c r="FL2270" s="20"/>
      <c r="FM2270" s="20">
        <v>10</v>
      </c>
      <c r="FN2270" s="20"/>
      <c r="FO2270" s="20" t="s">
        <v>238</v>
      </c>
      <c r="FP2270" s="20"/>
      <c r="FQ2270" s="20"/>
      <c r="FR2270" s="20"/>
      <c r="FS2270" s="20"/>
      <c r="FT2270" s="20"/>
      <c r="FU2270" s="20"/>
      <c r="FV2270" s="20"/>
      <c r="FW2270" s="20"/>
      <c r="FX2270" s="20"/>
      <c r="FY2270" s="20"/>
      <c r="FZ2270" s="20"/>
      <c r="GA2270" s="20"/>
      <c r="GB2270" s="20"/>
      <c r="GC2270" s="20"/>
      <c r="GD2270" s="20"/>
      <c r="GE2270" s="20"/>
      <c r="GF2270" s="20"/>
      <c r="GG2270" s="20"/>
      <c r="GH2270" s="20"/>
      <c r="GI2270" s="20" t="s">
        <v>273</v>
      </c>
      <c r="GJ2270" s="20" t="s">
        <v>238</v>
      </c>
      <c r="GK2270" s="20"/>
      <c r="GL2270" s="20"/>
      <c r="GM2270" s="20"/>
      <c r="GN2270" s="20"/>
      <c r="GO2270" s="20"/>
      <c r="GP2270" s="20"/>
      <c r="GQ2270" s="20"/>
      <c r="GR2270" s="20"/>
      <c r="GS2270" s="20"/>
      <c r="GT2270" s="20"/>
      <c r="GU2270" s="20" t="s">
        <v>273</v>
      </c>
      <c r="GV2270" s="20" t="s">
        <v>238</v>
      </c>
      <c r="GW2270" s="20"/>
      <c r="GX2270" s="20"/>
      <c r="GY2270" s="20"/>
    </row>
    <row r="2271" spans="1:207" s="22" customFormat="1" x14ac:dyDescent="0.25">
      <c r="A2271" s="14" t="s">
        <v>6603</v>
      </c>
      <c r="B2271" s="20" t="s">
        <v>6604</v>
      </c>
      <c r="C2271" s="20"/>
      <c r="D2271" s="20" t="s">
        <v>287</v>
      </c>
      <c r="E2271" s="20" t="s">
        <v>219</v>
      </c>
      <c r="F2271" s="20" t="s">
        <v>220</v>
      </c>
      <c r="G2271" s="20" t="s">
        <v>6050</v>
      </c>
      <c r="H2271" s="20" t="s">
        <v>6051</v>
      </c>
      <c r="I2271" s="20" t="s">
        <v>6052</v>
      </c>
      <c r="J2271" s="20" t="s">
        <v>6053</v>
      </c>
      <c r="K2271" s="20">
        <v>7.2004479999999997</v>
      </c>
      <c r="L2271" s="20">
        <v>124.23627399999999</v>
      </c>
      <c r="M2271" s="20"/>
      <c r="N2271" s="20"/>
      <c r="O2271" s="21">
        <v>42928</v>
      </c>
      <c r="P2271" s="20">
        <f t="shared" si="108"/>
        <v>2017</v>
      </c>
      <c r="Q2271" s="20">
        <f t="shared" si="109"/>
        <v>7</v>
      </c>
      <c r="R2271" s="20">
        <f t="shared" si="110"/>
        <v>12</v>
      </c>
      <c r="S2271" s="20"/>
      <c r="T2271" s="20"/>
      <c r="U2271" s="20" t="s">
        <v>225</v>
      </c>
      <c r="V2271" s="20" t="s">
        <v>259</v>
      </c>
      <c r="W2271" s="20" t="s">
        <v>260</v>
      </c>
      <c r="X2271" s="20" t="s">
        <v>239</v>
      </c>
      <c r="Y2271" s="20" t="s">
        <v>266</v>
      </c>
      <c r="Z2271" s="20" t="s">
        <v>6019</v>
      </c>
      <c r="AA2271" s="20"/>
      <c r="AB2271" s="20"/>
      <c r="AC2271" s="20"/>
      <c r="AD2271" s="20" t="s">
        <v>289</v>
      </c>
      <c r="AE2271" s="20"/>
      <c r="AF2271" s="21">
        <v>42859</v>
      </c>
      <c r="AG2271" s="20" t="s">
        <v>1088</v>
      </c>
      <c r="AH2271" s="20" t="s">
        <v>5867</v>
      </c>
      <c r="AI2271" s="20" t="s">
        <v>1488</v>
      </c>
      <c r="AJ2271" s="22" t="s">
        <v>6399</v>
      </c>
      <c r="AK2271" s="20" t="s">
        <v>760</v>
      </c>
      <c r="AL2271" s="20">
        <v>6</v>
      </c>
      <c r="AM2271" s="20"/>
      <c r="AN2271" s="20" t="s">
        <v>238</v>
      </c>
      <c r="AO2271" s="20">
        <v>6</v>
      </c>
      <c r="AP2271" s="20" t="s">
        <v>237</v>
      </c>
      <c r="AQ2271" s="20" t="s">
        <v>238</v>
      </c>
      <c r="AR2271" s="20"/>
      <c r="AS2271" s="20" t="s">
        <v>237</v>
      </c>
      <c r="AT2271" s="20" t="s">
        <v>238</v>
      </c>
      <c r="AU2271" s="20"/>
      <c r="AV2271" s="20" t="s">
        <v>237</v>
      </c>
      <c r="AW2271" s="20" t="s">
        <v>238</v>
      </c>
      <c r="AX2271" s="20"/>
      <c r="AY2271" s="20"/>
      <c r="AZ2271" s="20"/>
      <c r="BA2271" s="20">
        <v>6</v>
      </c>
      <c r="BB2271" s="20"/>
      <c r="BC2271" s="20" t="s">
        <v>238</v>
      </c>
      <c r="BD2271" s="20"/>
      <c r="BE2271" s="20"/>
      <c r="BF2271" s="20"/>
      <c r="BG2271" s="20" t="s">
        <v>271</v>
      </c>
      <c r="BH2271" s="20" t="s">
        <v>238</v>
      </c>
      <c r="BI2271" s="20"/>
      <c r="BJ2271" s="20" t="s">
        <v>271</v>
      </c>
      <c r="BK2271" s="20" t="s">
        <v>238</v>
      </c>
      <c r="BL2271" s="20"/>
      <c r="BM2271" s="20"/>
      <c r="BN2271" s="20"/>
      <c r="BO2271" s="20">
        <v>6</v>
      </c>
      <c r="BP2271" s="20"/>
      <c r="BQ2271" s="20" t="s">
        <v>238</v>
      </c>
      <c r="BR2271" s="20">
        <v>6</v>
      </c>
      <c r="BS2271" s="20"/>
      <c r="BT2271" s="20" t="s">
        <v>238</v>
      </c>
      <c r="BU2271" s="20"/>
      <c r="BV2271" s="20" t="s">
        <v>271</v>
      </c>
      <c r="BW2271" s="20" t="s">
        <v>238</v>
      </c>
      <c r="BX2271" s="20"/>
      <c r="BY2271" s="20" t="s">
        <v>271</v>
      </c>
      <c r="BZ2271" s="20" t="s">
        <v>238</v>
      </c>
      <c r="CA2271" s="20"/>
      <c r="CB2271" s="20"/>
      <c r="CC2271" s="20"/>
      <c r="CD2271" s="20"/>
      <c r="CE2271" s="20" t="s">
        <v>271</v>
      </c>
      <c r="CF2271" s="20" t="s">
        <v>238</v>
      </c>
      <c r="CG2271" s="20"/>
      <c r="CH2271" s="20"/>
      <c r="CI2271" s="20"/>
      <c r="CJ2271" s="20">
        <v>22</v>
      </c>
      <c r="CK2271" s="20"/>
      <c r="CL2271" s="20" t="s">
        <v>236</v>
      </c>
      <c r="CM2271" s="20"/>
      <c r="CN2271" s="20">
        <v>0.5</v>
      </c>
      <c r="CO2271" s="20" t="s">
        <v>236</v>
      </c>
      <c r="CP2271" s="20"/>
      <c r="CQ2271" s="20"/>
      <c r="CR2271" s="20"/>
      <c r="CS2271" s="20"/>
      <c r="CT2271" s="20"/>
      <c r="CU2271" s="20"/>
      <c r="CV2271" s="20"/>
      <c r="CW2271" s="20">
        <v>0.5</v>
      </c>
      <c r="CX2271" s="20" t="s">
        <v>236</v>
      </c>
      <c r="CY2271" s="20"/>
      <c r="CZ2271" s="20">
        <v>16</v>
      </c>
      <c r="DA2271" s="20" t="s">
        <v>238</v>
      </c>
      <c r="DB2271" s="20"/>
      <c r="DC2271" s="20"/>
      <c r="DD2271" s="20"/>
      <c r="DE2271" s="20"/>
      <c r="DF2271" s="20"/>
      <c r="DG2271" s="20"/>
      <c r="DH2271" s="20"/>
      <c r="DI2271" s="20" t="s">
        <v>272</v>
      </c>
      <c r="DJ2271" s="20" t="s">
        <v>238</v>
      </c>
      <c r="DK2271" s="20"/>
      <c r="DL2271" s="20"/>
      <c r="DM2271" s="20"/>
      <c r="DN2271" s="20"/>
      <c r="DO2271" s="20" t="s">
        <v>273</v>
      </c>
      <c r="DP2271" s="20" t="s">
        <v>238</v>
      </c>
      <c r="DQ2271" s="20"/>
      <c r="DR2271" s="20"/>
      <c r="DS2271" s="20"/>
      <c r="DT2271" s="20"/>
      <c r="DU2271" s="20" t="s">
        <v>273</v>
      </c>
      <c r="DV2271" s="20" t="s">
        <v>238</v>
      </c>
      <c r="DW2271" s="20"/>
      <c r="DX2271" s="20" t="s">
        <v>5912</v>
      </c>
      <c r="DY2271" s="20" t="s">
        <v>236</v>
      </c>
      <c r="DZ2271" s="20"/>
      <c r="EA2271" s="20"/>
      <c r="EB2271" s="20"/>
      <c r="EC2271" s="20">
        <v>14</v>
      </c>
      <c r="ED2271" s="20">
        <v>32</v>
      </c>
      <c r="EE2271" s="20" t="s">
        <v>238</v>
      </c>
      <c r="EF2271" s="20"/>
      <c r="EG2271" s="20"/>
      <c r="EH2271" s="20"/>
      <c r="EI2271" s="20"/>
      <c r="EJ2271" s="20"/>
      <c r="EK2271" s="20"/>
      <c r="EL2271" s="20"/>
      <c r="EM2271" s="20"/>
      <c r="EN2271" s="20"/>
      <c r="EO2271" s="20"/>
      <c r="EP2271" s="20"/>
      <c r="EQ2271" s="20"/>
      <c r="ER2271" s="20"/>
      <c r="ES2271" s="20"/>
      <c r="ET2271" s="20"/>
      <c r="EU2271" s="20"/>
      <c r="EV2271" s="20"/>
      <c r="EW2271" s="20"/>
      <c r="EX2271" s="20"/>
      <c r="EY2271" s="20"/>
      <c r="EZ2271" s="20"/>
      <c r="FA2271" s="20"/>
      <c r="FB2271" s="20"/>
      <c r="FC2271" s="20"/>
      <c r="FD2271" s="20"/>
      <c r="FE2271" s="20"/>
      <c r="FF2271" s="20"/>
      <c r="FG2271" s="20"/>
      <c r="FH2271" s="20"/>
      <c r="FI2271" s="20"/>
      <c r="FJ2271" s="20"/>
      <c r="FK2271" s="20"/>
      <c r="FL2271" s="20"/>
      <c r="FM2271" s="20">
        <v>9</v>
      </c>
      <c r="FN2271" s="20"/>
      <c r="FO2271" s="20" t="s">
        <v>238</v>
      </c>
      <c r="FP2271" s="20"/>
      <c r="FQ2271" s="20"/>
      <c r="FR2271" s="20"/>
      <c r="FS2271" s="20"/>
      <c r="FT2271" s="20"/>
      <c r="FU2271" s="20"/>
      <c r="FV2271" s="20"/>
      <c r="FW2271" s="20"/>
      <c r="FX2271" s="20"/>
      <c r="FY2271" s="20"/>
      <c r="FZ2271" s="20"/>
      <c r="GA2271" s="20"/>
      <c r="GB2271" s="20"/>
      <c r="GC2271" s="20"/>
      <c r="GD2271" s="20"/>
      <c r="GE2271" s="20"/>
      <c r="GF2271" s="20"/>
      <c r="GG2271" s="20"/>
      <c r="GH2271" s="20"/>
      <c r="GI2271" s="20" t="s">
        <v>273</v>
      </c>
      <c r="GJ2271" s="20" t="s">
        <v>238</v>
      </c>
      <c r="GK2271" s="20"/>
      <c r="GL2271" s="20"/>
      <c r="GM2271" s="20"/>
      <c r="GN2271" s="20"/>
      <c r="GO2271" s="20"/>
      <c r="GP2271" s="20"/>
      <c r="GQ2271" s="20"/>
      <c r="GR2271" s="20"/>
      <c r="GS2271" s="20"/>
      <c r="GT2271" s="20"/>
      <c r="GU2271" s="20" t="s">
        <v>273</v>
      </c>
      <c r="GV2271" s="20" t="s">
        <v>238</v>
      </c>
      <c r="GW2271" s="20"/>
      <c r="GX2271" s="20"/>
      <c r="GY2271" s="20"/>
    </row>
    <row r="2272" spans="1:207" s="22" customFormat="1" x14ac:dyDescent="0.25">
      <c r="A2272" s="14" t="s">
        <v>6605</v>
      </c>
      <c r="B2272" s="20" t="s">
        <v>6606</v>
      </c>
      <c r="C2272" s="20"/>
      <c r="D2272" s="20" t="s">
        <v>287</v>
      </c>
      <c r="E2272" s="20" t="s">
        <v>219</v>
      </c>
      <c r="F2272" s="20" t="s">
        <v>220</v>
      </c>
      <c r="G2272" s="20" t="s">
        <v>6050</v>
      </c>
      <c r="H2272" s="20" t="s">
        <v>6051</v>
      </c>
      <c r="I2272" s="20" t="s">
        <v>6052</v>
      </c>
      <c r="J2272" s="20" t="s">
        <v>6053</v>
      </c>
      <c r="K2272" s="20">
        <v>7.2004479999999997</v>
      </c>
      <c r="L2272" s="20">
        <v>124.23627399999999</v>
      </c>
      <c r="M2272" s="20"/>
      <c r="N2272" s="20"/>
      <c r="O2272" s="21">
        <v>42921</v>
      </c>
      <c r="P2272" s="20">
        <f t="shared" si="108"/>
        <v>2017</v>
      </c>
      <c r="Q2272" s="20">
        <f t="shared" si="109"/>
        <v>7</v>
      </c>
      <c r="R2272" s="20">
        <f t="shared" si="110"/>
        <v>5</v>
      </c>
      <c r="S2272" s="20"/>
      <c r="T2272" s="20"/>
      <c r="U2272" s="20" t="s">
        <v>225</v>
      </c>
      <c r="V2272" s="20" t="s">
        <v>259</v>
      </c>
      <c r="W2272" s="20" t="s">
        <v>260</v>
      </c>
      <c r="X2272" s="20" t="s">
        <v>239</v>
      </c>
      <c r="Y2272" s="20" t="s">
        <v>611</v>
      </c>
      <c r="Z2272" s="20" t="s">
        <v>5866</v>
      </c>
      <c r="AA2272" s="20"/>
      <c r="AB2272" s="20"/>
      <c r="AC2272" s="20"/>
      <c r="AD2272" s="20" t="s">
        <v>289</v>
      </c>
      <c r="AE2272" s="20"/>
      <c r="AF2272" s="21">
        <v>42906</v>
      </c>
      <c r="AG2272" s="20" t="s">
        <v>753</v>
      </c>
      <c r="AH2272" s="20" t="s">
        <v>5873</v>
      </c>
      <c r="AI2272" s="20" t="s">
        <v>6607</v>
      </c>
      <c r="AJ2272" s="22" t="s">
        <v>6399</v>
      </c>
      <c r="AK2272" s="20" t="s">
        <v>760</v>
      </c>
      <c r="AL2272" s="20">
        <v>6</v>
      </c>
      <c r="AM2272" s="20"/>
      <c r="AN2272" s="20" t="s">
        <v>238</v>
      </c>
      <c r="AO2272" s="20">
        <v>10</v>
      </c>
      <c r="AP2272" s="20" t="s">
        <v>237</v>
      </c>
      <c r="AQ2272" s="20" t="s">
        <v>238</v>
      </c>
      <c r="AR2272" s="20"/>
      <c r="AS2272" s="20" t="s">
        <v>237</v>
      </c>
      <c r="AT2272" s="20" t="s">
        <v>238</v>
      </c>
      <c r="AU2272" s="20"/>
      <c r="AV2272" s="20" t="s">
        <v>237</v>
      </c>
      <c r="AW2272" s="20" t="s">
        <v>238</v>
      </c>
      <c r="AX2272" s="20"/>
      <c r="AY2272" s="20"/>
      <c r="AZ2272" s="20"/>
      <c r="BA2272" s="20">
        <v>10</v>
      </c>
      <c r="BB2272" s="20"/>
      <c r="BC2272" s="20" t="s">
        <v>238</v>
      </c>
      <c r="BD2272" s="20"/>
      <c r="BE2272" s="20"/>
      <c r="BF2272" s="20"/>
      <c r="BG2272" s="20" t="s">
        <v>271</v>
      </c>
      <c r="BH2272" s="20" t="s">
        <v>238</v>
      </c>
      <c r="BI2272" s="20"/>
      <c r="BJ2272" s="20" t="s">
        <v>271</v>
      </c>
      <c r="BK2272" s="20" t="s">
        <v>238</v>
      </c>
      <c r="BL2272" s="20"/>
      <c r="BM2272" s="20"/>
      <c r="BN2272" s="20"/>
      <c r="BO2272" s="20">
        <v>6</v>
      </c>
      <c r="BP2272" s="20"/>
      <c r="BQ2272" s="20" t="s">
        <v>238</v>
      </c>
      <c r="BR2272" s="20">
        <v>6</v>
      </c>
      <c r="BS2272" s="20"/>
      <c r="BT2272" s="20" t="s">
        <v>238</v>
      </c>
      <c r="BU2272" s="20"/>
      <c r="BV2272" s="20" t="s">
        <v>271</v>
      </c>
      <c r="BW2272" s="20" t="s">
        <v>238</v>
      </c>
      <c r="BX2272" s="20"/>
      <c r="BY2272" s="20" t="s">
        <v>271</v>
      </c>
      <c r="BZ2272" s="20" t="s">
        <v>238</v>
      </c>
      <c r="CA2272" s="20"/>
      <c r="CB2272" s="20"/>
      <c r="CC2272" s="20"/>
      <c r="CD2272" s="20"/>
      <c r="CE2272" s="20" t="s">
        <v>271</v>
      </c>
      <c r="CF2272" s="20" t="s">
        <v>238</v>
      </c>
      <c r="CG2272" s="20"/>
      <c r="CH2272" s="20"/>
      <c r="CI2272" s="20"/>
      <c r="CJ2272" s="20">
        <v>22</v>
      </c>
      <c r="CK2272" s="20"/>
      <c r="CL2272" s="20" t="s">
        <v>236</v>
      </c>
      <c r="CM2272" s="20"/>
      <c r="CN2272" s="20">
        <v>0.5</v>
      </c>
      <c r="CO2272" s="20" t="s">
        <v>236</v>
      </c>
      <c r="CP2272" s="20"/>
      <c r="CQ2272" s="20"/>
      <c r="CR2272" s="20"/>
      <c r="CS2272" s="20"/>
      <c r="CT2272" s="20"/>
      <c r="CU2272" s="20"/>
      <c r="CV2272" s="20"/>
      <c r="CW2272" s="20">
        <v>0.25</v>
      </c>
      <c r="CX2272" s="20" t="s">
        <v>236</v>
      </c>
      <c r="CY2272" s="20"/>
      <c r="CZ2272" s="20">
        <v>16</v>
      </c>
      <c r="DA2272" s="20" t="s">
        <v>238</v>
      </c>
      <c r="DB2272" s="20"/>
      <c r="DC2272" s="20"/>
      <c r="DD2272" s="20"/>
      <c r="DE2272" s="20"/>
      <c r="DF2272" s="20"/>
      <c r="DG2272" s="20"/>
      <c r="DH2272" s="20"/>
      <c r="DI2272" s="20" t="s">
        <v>272</v>
      </c>
      <c r="DJ2272" s="20" t="s">
        <v>238</v>
      </c>
      <c r="DK2272" s="20"/>
      <c r="DL2272" s="20"/>
      <c r="DM2272" s="20"/>
      <c r="DN2272" s="20"/>
      <c r="DO2272" s="20" t="s">
        <v>273</v>
      </c>
      <c r="DP2272" s="20" t="s">
        <v>238</v>
      </c>
      <c r="DQ2272" s="20"/>
      <c r="DR2272" s="20"/>
      <c r="DS2272" s="20"/>
      <c r="DT2272" s="20"/>
      <c r="DU2272" s="20" t="s">
        <v>273</v>
      </c>
      <c r="DV2272" s="20" t="s">
        <v>238</v>
      </c>
      <c r="DW2272" s="20"/>
      <c r="DX2272" s="20" t="s">
        <v>5912</v>
      </c>
      <c r="DY2272" s="20" t="s">
        <v>236</v>
      </c>
      <c r="DZ2272" s="20"/>
      <c r="EA2272" s="20"/>
      <c r="EB2272" s="20"/>
      <c r="EC2272" s="20">
        <v>15</v>
      </c>
      <c r="ED2272" s="20">
        <v>4</v>
      </c>
      <c r="EE2272" s="20" t="s">
        <v>238</v>
      </c>
      <c r="EF2272" s="20"/>
      <c r="EG2272" s="20"/>
      <c r="EH2272" s="20"/>
      <c r="EI2272" s="20"/>
      <c r="EJ2272" s="20"/>
      <c r="EK2272" s="20"/>
      <c r="EL2272" s="20"/>
      <c r="EM2272" s="20"/>
      <c r="EN2272" s="20"/>
      <c r="EO2272" s="20"/>
      <c r="EP2272" s="20"/>
      <c r="EQ2272" s="20"/>
      <c r="ER2272" s="20"/>
      <c r="ES2272" s="20"/>
      <c r="ET2272" s="20"/>
      <c r="EU2272" s="20"/>
      <c r="EV2272" s="20"/>
      <c r="EW2272" s="20"/>
      <c r="EX2272" s="20"/>
      <c r="EY2272" s="20"/>
      <c r="EZ2272" s="20"/>
      <c r="FA2272" s="20"/>
      <c r="FB2272" s="20"/>
      <c r="FC2272" s="20"/>
      <c r="FD2272" s="20"/>
      <c r="FE2272" s="20"/>
      <c r="FF2272" s="20"/>
      <c r="FG2272" s="20"/>
      <c r="FH2272" s="20"/>
      <c r="FI2272" s="20"/>
      <c r="FJ2272" s="20"/>
      <c r="FK2272" s="20"/>
      <c r="FL2272" s="20"/>
      <c r="FM2272" s="20">
        <v>11</v>
      </c>
      <c r="FN2272" s="20"/>
      <c r="FO2272" s="20" t="s">
        <v>238</v>
      </c>
      <c r="FP2272" s="20"/>
      <c r="FQ2272" s="20"/>
      <c r="FR2272" s="20"/>
      <c r="FS2272" s="20"/>
      <c r="FT2272" s="20"/>
      <c r="FU2272" s="20"/>
      <c r="FV2272" s="20"/>
      <c r="FW2272" s="20"/>
      <c r="FX2272" s="20"/>
      <c r="FY2272" s="20"/>
      <c r="FZ2272" s="20"/>
      <c r="GA2272" s="20"/>
      <c r="GB2272" s="20"/>
      <c r="GC2272" s="20"/>
      <c r="GD2272" s="20"/>
      <c r="GE2272" s="20"/>
      <c r="GF2272" s="20"/>
      <c r="GG2272" s="20"/>
      <c r="GH2272" s="20"/>
      <c r="GI2272" s="20" t="s">
        <v>273</v>
      </c>
      <c r="GJ2272" s="20" t="s">
        <v>238</v>
      </c>
      <c r="GK2272" s="20"/>
      <c r="GL2272" s="20"/>
      <c r="GM2272" s="20"/>
      <c r="GN2272" s="20"/>
      <c r="GO2272" s="20"/>
      <c r="GP2272" s="20"/>
      <c r="GQ2272" s="20"/>
      <c r="GR2272" s="20"/>
      <c r="GS2272" s="20"/>
      <c r="GT2272" s="20"/>
      <c r="GU2272" s="20" t="s">
        <v>273</v>
      </c>
      <c r="GV2272" s="20" t="s">
        <v>238</v>
      </c>
      <c r="GW2272" s="20"/>
      <c r="GX2272" s="20"/>
      <c r="GY2272" s="20"/>
    </row>
    <row r="2273" spans="1:207" s="22" customFormat="1" x14ac:dyDescent="0.25">
      <c r="A2273" s="14" t="s">
        <v>6608</v>
      </c>
      <c r="B2273" s="20" t="s">
        <v>6609</v>
      </c>
      <c r="C2273" s="20"/>
      <c r="D2273" s="20" t="s">
        <v>287</v>
      </c>
      <c r="E2273" s="20" t="s">
        <v>219</v>
      </c>
      <c r="F2273" s="20" t="s">
        <v>220</v>
      </c>
      <c r="G2273" s="20" t="s">
        <v>6050</v>
      </c>
      <c r="H2273" s="20" t="s">
        <v>6051</v>
      </c>
      <c r="I2273" s="20" t="s">
        <v>6052</v>
      </c>
      <c r="J2273" s="20" t="s">
        <v>6053</v>
      </c>
      <c r="K2273" s="20">
        <v>7.2004479999999997</v>
      </c>
      <c r="L2273" s="20">
        <v>124.23627399999999</v>
      </c>
      <c r="M2273" s="20"/>
      <c r="N2273" s="20"/>
      <c r="O2273" s="21">
        <v>42917</v>
      </c>
      <c r="P2273" s="20">
        <f t="shared" si="108"/>
        <v>2017</v>
      </c>
      <c r="Q2273" s="20">
        <f t="shared" si="109"/>
        <v>7</v>
      </c>
      <c r="R2273" s="20">
        <f t="shared" si="110"/>
        <v>1</v>
      </c>
      <c r="S2273" s="20"/>
      <c r="T2273" s="20"/>
      <c r="U2273" s="20" t="s">
        <v>225</v>
      </c>
      <c r="V2273" s="20" t="s">
        <v>259</v>
      </c>
      <c r="W2273" s="20" t="s">
        <v>260</v>
      </c>
      <c r="X2273" s="20" t="s">
        <v>239</v>
      </c>
      <c r="Y2273" s="20" t="s">
        <v>611</v>
      </c>
      <c r="Z2273" s="20" t="s">
        <v>5866</v>
      </c>
      <c r="AA2273" s="20"/>
      <c r="AB2273" s="20"/>
      <c r="AC2273" s="20"/>
      <c r="AD2273" s="20" t="s">
        <v>231</v>
      </c>
      <c r="AE2273" s="20"/>
      <c r="AF2273" s="21">
        <v>42909</v>
      </c>
      <c r="AG2273" s="20" t="s">
        <v>912</v>
      </c>
      <c r="AH2273" s="20" t="s">
        <v>5873</v>
      </c>
      <c r="AI2273" s="20" t="s">
        <v>6587</v>
      </c>
      <c r="AJ2273" s="22" t="s">
        <v>6399</v>
      </c>
      <c r="AK2273" s="20" t="s">
        <v>760</v>
      </c>
      <c r="AL2273" s="20">
        <v>6</v>
      </c>
      <c r="AM2273" s="20"/>
      <c r="AN2273" s="20" t="s">
        <v>238</v>
      </c>
      <c r="AO2273" s="20">
        <v>10</v>
      </c>
      <c r="AP2273" s="20" t="s">
        <v>237</v>
      </c>
      <c r="AQ2273" s="20" t="s">
        <v>238</v>
      </c>
      <c r="AR2273" s="20"/>
      <c r="AS2273" s="20" t="s">
        <v>237</v>
      </c>
      <c r="AT2273" s="20" t="s">
        <v>238</v>
      </c>
      <c r="AU2273" s="20"/>
      <c r="AV2273" s="20" t="s">
        <v>237</v>
      </c>
      <c r="AW2273" s="20" t="s">
        <v>238</v>
      </c>
      <c r="AX2273" s="20"/>
      <c r="AY2273" s="20"/>
      <c r="AZ2273" s="20"/>
      <c r="BA2273" s="20">
        <v>10</v>
      </c>
      <c r="BB2273" s="20"/>
      <c r="BC2273" s="20" t="s">
        <v>238</v>
      </c>
      <c r="BD2273" s="20"/>
      <c r="BE2273" s="20"/>
      <c r="BF2273" s="20"/>
      <c r="BG2273" s="20" t="s">
        <v>271</v>
      </c>
      <c r="BH2273" s="20" t="s">
        <v>238</v>
      </c>
      <c r="BI2273" s="20"/>
      <c r="BJ2273" s="20" t="s">
        <v>271</v>
      </c>
      <c r="BK2273" s="20" t="s">
        <v>238</v>
      </c>
      <c r="BL2273" s="20"/>
      <c r="BM2273" s="20"/>
      <c r="BN2273" s="20"/>
      <c r="BO2273" s="20">
        <v>6</v>
      </c>
      <c r="BP2273" s="20"/>
      <c r="BQ2273" s="20" t="s">
        <v>238</v>
      </c>
      <c r="BR2273" s="20">
        <v>6</v>
      </c>
      <c r="BS2273" s="20"/>
      <c r="BT2273" s="20" t="s">
        <v>238</v>
      </c>
      <c r="BU2273" s="20"/>
      <c r="BV2273" s="20" t="s">
        <v>271</v>
      </c>
      <c r="BW2273" s="20" t="s">
        <v>238</v>
      </c>
      <c r="BX2273" s="20"/>
      <c r="BY2273" s="20" t="s">
        <v>271</v>
      </c>
      <c r="BZ2273" s="20" t="s">
        <v>238</v>
      </c>
      <c r="CA2273" s="20"/>
      <c r="CB2273" s="20"/>
      <c r="CC2273" s="20"/>
      <c r="CD2273" s="20"/>
      <c r="CE2273" s="20" t="s">
        <v>271</v>
      </c>
      <c r="CF2273" s="20" t="s">
        <v>238</v>
      </c>
      <c r="CG2273" s="20"/>
      <c r="CH2273" s="20"/>
      <c r="CI2273" s="20"/>
      <c r="CJ2273" s="20">
        <v>24</v>
      </c>
      <c r="CK2273" s="20"/>
      <c r="CL2273" s="20" t="s">
        <v>236</v>
      </c>
      <c r="CM2273" s="20"/>
      <c r="CN2273" s="20" t="s">
        <v>242</v>
      </c>
      <c r="CO2273" s="20" t="s">
        <v>236</v>
      </c>
      <c r="CP2273" s="20"/>
      <c r="CQ2273" s="20"/>
      <c r="CR2273" s="20"/>
      <c r="CS2273" s="20"/>
      <c r="CT2273" s="20"/>
      <c r="CU2273" s="20"/>
      <c r="CV2273" s="20"/>
      <c r="CW2273" s="20">
        <v>0.5</v>
      </c>
      <c r="CX2273" s="20" t="s">
        <v>236</v>
      </c>
      <c r="CY2273" s="20"/>
      <c r="CZ2273" s="20">
        <v>16</v>
      </c>
      <c r="DA2273" s="20" t="s">
        <v>238</v>
      </c>
      <c r="DB2273" s="20"/>
      <c r="DC2273" s="20"/>
      <c r="DD2273" s="20"/>
      <c r="DE2273" s="20"/>
      <c r="DF2273" s="20"/>
      <c r="DG2273" s="20"/>
      <c r="DH2273" s="20"/>
      <c r="DI2273" s="20" t="s">
        <v>272</v>
      </c>
      <c r="DJ2273" s="20" t="s">
        <v>238</v>
      </c>
      <c r="DK2273" s="20"/>
      <c r="DL2273" s="20"/>
      <c r="DM2273" s="20"/>
      <c r="DN2273" s="20"/>
      <c r="DO2273" s="20" t="s">
        <v>273</v>
      </c>
      <c r="DP2273" s="20" t="s">
        <v>238</v>
      </c>
      <c r="DQ2273" s="20"/>
      <c r="DR2273" s="20"/>
      <c r="DS2273" s="20"/>
      <c r="DT2273" s="20"/>
      <c r="DU2273" s="20" t="s">
        <v>273</v>
      </c>
      <c r="DV2273" s="20" t="s">
        <v>238</v>
      </c>
      <c r="DW2273" s="20"/>
      <c r="DX2273" s="20" t="s">
        <v>5912</v>
      </c>
      <c r="DY2273" s="20" t="s">
        <v>236</v>
      </c>
      <c r="DZ2273" s="20"/>
      <c r="EA2273" s="20"/>
      <c r="EB2273" s="20"/>
      <c r="EC2273" s="20">
        <v>13</v>
      </c>
      <c r="ED2273" s="20">
        <v>32</v>
      </c>
      <c r="EE2273" s="20" t="s">
        <v>238</v>
      </c>
      <c r="EF2273" s="20"/>
      <c r="EG2273" s="20"/>
      <c r="EH2273" s="20"/>
      <c r="EI2273" s="20"/>
      <c r="EJ2273" s="20"/>
      <c r="EK2273" s="20"/>
      <c r="EL2273" s="20"/>
      <c r="EM2273" s="20"/>
      <c r="EN2273" s="20"/>
      <c r="EO2273" s="20"/>
      <c r="EP2273" s="20"/>
      <c r="EQ2273" s="20"/>
      <c r="ER2273" s="20"/>
      <c r="ES2273" s="20"/>
      <c r="ET2273" s="20"/>
      <c r="EU2273" s="20"/>
      <c r="EV2273" s="20"/>
      <c r="EW2273" s="20"/>
      <c r="EX2273" s="20"/>
      <c r="EY2273" s="20"/>
      <c r="EZ2273" s="20"/>
      <c r="FA2273" s="20"/>
      <c r="FB2273" s="20"/>
      <c r="FC2273" s="20"/>
      <c r="FD2273" s="20"/>
      <c r="FE2273" s="20"/>
      <c r="FF2273" s="20"/>
      <c r="FG2273" s="20"/>
      <c r="FH2273" s="20"/>
      <c r="FI2273" s="20"/>
      <c r="FJ2273" s="20"/>
      <c r="FK2273" s="20"/>
      <c r="FL2273" s="20"/>
      <c r="FM2273" s="20">
        <v>10</v>
      </c>
      <c r="FN2273" s="20"/>
      <c r="FO2273" s="20" t="s">
        <v>238</v>
      </c>
      <c r="FP2273" s="20"/>
      <c r="FQ2273" s="20"/>
      <c r="FR2273" s="20"/>
      <c r="FS2273" s="20"/>
      <c r="FT2273" s="20"/>
      <c r="FU2273" s="20"/>
      <c r="FV2273" s="20"/>
      <c r="FW2273" s="20"/>
      <c r="FX2273" s="20"/>
      <c r="FY2273" s="20"/>
      <c r="FZ2273" s="20"/>
      <c r="GA2273" s="20"/>
      <c r="GB2273" s="20"/>
      <c r="GC2273" s="20"/>
      <c r="GD2273" s="20"/>
      <c r="GE2273" s="20"/>
      <c r="GF2273" s="20"/>
      <c r="GG2273" s="20"/>
      <c r="GH2273" s="20"/>
      <c r="GI2273" s="20" t="s">
        <v>273</v>
      </c>
      <c r="GJ2273" s="20" t="s">
        <v>238</v>
      </c>
      <c r="GK2273" s="20"/>
      <c r="GL2273" s="20"/>
      <c r="GM2273" s="20"/>
      <c r="GN2273" s="20"/>
      <c r="GO2273" s="20"/>
      <c r="GP2273" s="20"/>
      <c r="GQ2273" s="20"/>
      <c r="GR2273" s="20"/>
      <c r="GS2273" s="20"/>
      <c r="GT2273" s="20"/>
      <c r="GU2273" s="20" t="s">
        <v>273</v>
      </c>
      <c r="GV2273" s="20" t="s">
        <v>238</v>
      </c>
      <c r="GW2273" s="20"/>
      <c r="GX2273" s="20"/>
      <c r="GY2273" s="20"/>
    </row>
    <row r="2274" spans="1:207" s="22" customFormat="1" x14ac:dyDescent="0.25">
      <c r="A2274" s="14" t="s">
        <v>6610</v>
      </c>
      <c r="B2274" s="20" t="s">
        <v>6611</v>
      </c>
      <c r="C2274" s="20"/>
      <c r="D2274" s="20" t="s">
        <v>287</v>
      </c>
      <c r="E2274" s="20" t="s">
        <v>219</v>
      </c>
      <c r="F2274" s="20" t="s">
        <v>220</v>
      </c>
      <c r="G2274" s="20" t="s">
        <v>6050</v>
      </c>
      <c r="H2274" s="20" t="s">
        <v>6051</v>
      </c>
      <c r="I2274" s="20" t="s">
        <v>6052</v>
      </c>
      <c r="J2274" s="20" t="s">
        <v>6053</v>
      </c>
      <c r="K2274" s="20">
        <v>7.2004479999999997</v>
      </c>
      <c r="L2274" s="20">
        <v>124.23627399999999</v>
      </c>
      <c r="M2274" s="20"/>
      <c r="N2274" s="20"/>
      <c r="O2274" s="21">
        <v>42950</v>
      </c>
      <c r="P2274" s="20">
        <f t="shared" si="108"/>
        <v>2017</v>
      </c>
      <c r="Q2274" s="20">
        <f t="shared" si="109"/>
        <v>8</v>
      </c>
      <c r="R2274" s="20">
        <f t="shared" si="110"/>
        <v>3</v>
      </c>
      <c r="S2274" s="20"/>
      <c r="T2274" s="20"/>
      <c r="U2274" s="20" t="s">
        <v>225</v>
      </c>
      <c r="V2274" s="20" t="s">
        <v>259</v>
      </c>
      <c r="W2274" s="20" t="s">
        <v>260</v>
      </c>
      <c r="X2274" s="20" t="s">
        <v>239</v>
      </c>
      <c r="Y2274" s="20" t="s">
        <v>611</v>
      </c>
      <c r="Z2274" s="20" t="s">
        <v>5866</v>
      </c>
      <c r="AA2274" s="20"/>
      <c r="AB2274" s="20"/>
      <c r="AC2274" s="20"/>
      <c r="AD2274" s="20" t="s">
        <v>289</v>
      </c>
      <c r="AE2274" s="20"/>
      <c r="AF2274" s="21">
        <v>42937</v>
      </c>
      <c r="AG2274" s="20" t="s">
        <v>5570</v>
      </c>
      <c r="AH2274" s="20" t="s">
        <v>5867</v>
      </c>
      <c r="AI2274" s="20" t="s">
        <v>1052</v>
      </c>
      <c r="AJ2274" s="22" t="s">
        <v>6399</v>
      </c>
      <c r="AK2274" s="20" t="s">
        <v>291</v>
      </c>
      <c r="AL2274" s="20">
        <v>6</v>
      </c>
      <c r="AM2274" s="20"/>
      <c r="AN2274" s="20" t="s">
        <v>238</v>
      </c>
      <c r="AO2274" s="20"/>
      <c r="AP2274" s="20" t="s">
        <v>237</v>
      </c>
      <c r="AQ2274" s="20" t="s">
        <v>238</v>
      </c>
      <c r="AR2274" s="20"/>
      <c r="AS2274" s="20" t="s">
        <v>237</v>
      </c>
      <c r="AT2274" s="20" t="s">
        <v>238</v>
      </c>
      <c r="AU2274" s="20"/>
      <c r="AV2274" s="20"/>
      <c r="AW2274" s="20"/>
      <c r="AX2274" s="20"/>
      <c r="AY2274" s="20"/>
      <c r="AZ2274" s="20"/>
      <c r="BA2274" s="20">
        <v>6</v>
      </c>
      <c r="BB2274" s="20"/>
      <c r="BC2274" s="20" t="s">
        <v>238</v>
      </c>
      <c r="BD2274" s="20"/>
      <c r="BE2274" s="20"/>
      <c r="BF2274" s="20"/>
      <c r="BG2274" s="20" t="s">
        <v>271</v>
      </c>
      <c r="BH2274" s="20" t="s">
        <v>238</v>
      </c>
      <c r="BI2274" s="20"/>
      <c r="BJ2274" s="20" t="s">
        <v>271</v>
      </c>
      <c r="BK2274" s="20" t="s">
        <v>238</v>
      </c>
      <c r="BL2274" s="20"/>
      <c r="BM2274" s="20"/>
      <c r="BN2274" s="20"/>
      <c r="BO2274" s="20">
        <v>6</v>
      </c>
      <c r="BP2274" s="20"/>
      <c r="BQ2274" s="20" t="s">
        <v>238</v>
      </c>
      <c r="BR2274" s="20">
        <v>6</v>
      </c>
      <c r="BS2274" s="20"/>
      <c r="BT2274" s="20" t="s">
        <v>238</v>
      </c>
      <c r="BU2274" s="20"/>
      <c r="BV2274" s="20" t="s">
        <v>271</v>
      </c>
      <c r="BW2274" s="20" t="s">
        <v>238</v>
      </c>
      <c r="BX2274" s="20"/>
      <c r="BY2274" s="20" t="s">
        <v>271</v>
      </c>
      <c r="BZ2274" s="20" t="s">
        <v>238</v>
      </c>
      <c r="CA2274" s="20"/>
      <c r="CB2274" s="20"/>
      <c r="CC2274" s="20"/>
      <c r="CD2274" s="20"/>
      <c r="CE2274" s="20" t="s">
        <v>271</v>
      </c>
      <c r="CF2274" s="20" t="s">
        <v>238</v>
      </c>
      <c r="CG2274" s="20"/>
      <c r="CH2274" s="20"/>
      <c r="CI2274" s="20"/>
      <c r="CJ2274" s="20">
        <v>6</v>
      </c>
      <c r="CK2274" s="20"/>
      <c r="CL2274" s="20" t="s">
        <v>238</v>
      </c>
      <c r="CM2274" s="20"/>
      <c r="CN2274" s="20" t="s">
        <v>240</v>
      </c>
      <c r="CO2274" s="20" t="s">
        <v>238</v>
      </c>
      <c r="CP2274" s="20"/>
      <c r="CQ2274" s="20"/>
      <c r="CR2274" s="20"/>
      <c r="CS2274" s="20"/>
      <c r="CT2274" s="20"/>
      <c r="CU2274" s="20"/>
      <c r="CV2274" s="20"/>
      <c r="CW2274" s="20">
        <v>0.5</v>
      </c>
      <c r="CX2274" s="20" t="s">
        <v>236</v>
      </c>
      <c r="CY2274" s="20"/>
      <c r="CZ2274" s="20">
        <v>16</v>
      </c>
      <c r="DA2274" s="20" t="s">
        <v>238</v>
      </c>
      <c r="DB2274" s="20"/>
      <c r="DC2274" s="20"/>
      <c r="DD2274" s="20"/>
      <c r="DE2274" s="20"/>
      <c r="DF2274" s="20"/>
      <c r="DG2274" s="20"/>
      <c r="DH2274" s="20"/>
      <c r="DI2274" s="20" t="s">
        <v>272</v>
      </c>
      <c r="DJ2274" s="20" t="s">
        <v>238</v>
      </c>
      <c r="DK2274" s="20"/>
      <c r="DL2274" s="20"/>
      <c r="DM2274" s="20"/>
      <c r="DN2274" s="20"/>
      <c r="DO2274" s="20" t="s">
        <v>273</v>
      </c>
      <c r="DP2274" s="20" t="s">
        <v>238</v>
      </c>
      <c r="DQ2274" s="20"/>
      <c r="DR2274" s="20"/>
      <c r="DS2274" s="20"/>
      <c r="DT2274" s="20"/>
      <c r="DU2274" s="20" t="s">
        <v>273</v>
      </c>
      <c r="DV2274" s="20" t="s">
        <v>238</v>
      </c>
      <c r="DW2274" s="20"/>
      <c r="DX2274" s="20"/>
      <c r="DY2274" s="20"/>
      <c r="DZ2274" s="20"/>
      <c r="EA2274" s="20"/>
      <c r="EB2274" s="20"/>
      <c r="EC2274" s="20">
        <v>10</v>
      </c>
      <c r="ED2274" s="20">
        <v>8</v>
      </c>
      <c r="EE2274" s="20" t="s">
        <v>238</v>
      </c>
      <c r="EF2274" s="20"/>
      <c r="EG2274" s="20"/>
      <c r="EH2274" s="20"/>
      <c r="EI2274" s="20"/>
      <c r="EJ2274" s="20"/>
      <c r="EK2274" s="20"/>
      <c r="EL2274" s="20"/>
      <c r="EM2274" s="20"/>
      <c r="EN2274" s="20"/>
      <c r="EO2274" s="20"/>
      <c r="EP2274" s="20"/>
      <c r="EQ2274" s="20"/>
      <c r="ER2274" s="20"/>
      <c r="ES2274" s="20"/>
      <c r="ET2274" s="20"/>
      <c r="EU2274" s="20"/>
      <c r="EV2274" s="20"/>
      <c r="EW2274" s="20"/>
      <c r="EX2274" s="20"/>
      <c r="EY2274" s="20"/>
      <c r="EZ2274" s="20"/>
      <c r="FA2274" s="20"/>
      <c r="FB2274" s="20"/>
      <c r="FC2274" s="20"/>
      <c r="FD2274" s="20"/>
      <c r="FE2274" s="20"/>
      <c r="FF2274" s="20"/>
      <c r="FG2274" s="20"/>
      <c r="FH2274" s="20"/>
      <c r="FI2274" s="20"/>
      <c r="FJ2274" s="20"/>
      <c r="FK2274" s="20"/>
      <c r="FL2274" s="20"/>
      <c r="FM2274" s="20">
        <v>8</v>
      </c>
      <c r="FN2274" s="20"/>
      <c r="FO2274" s="20" t="s">
        <v>238</v>
      </c>
      <c r="FP2274" s="20"/>
      <c r="FQ2274" s="20"/>
      <c r="FR2274" s="20"/>
      <c r="FS2274" s="20"/>
      <c r="FT2274" s="20"/>
      <c r="FU2274" s="20"/>
      <c r="FV2274" s="20"/>
      <c r="FW2274" s="20"/>
      <c r="FX2274" s="20"/>
      <c r="FY2274" s="20"/>
      <c r="FZ2274" s="20"/>
      <c r="GA2274" s="20"/>
      <c r="GB2274" s="20"/>
      <c r="GC2274" s="20"/>
      <c r="GD2274" s="20"/>
      <c r="GE2274" s="20"/>
      <c r="GF2274" s="20"/>
      <c r="GG2274" s="20"/>
      <c r="GH2274" s="20"/>
      <c r="GI2274" s="20" t="s">
        <v>273</v>
      </c>
      <c r="GJ2274" s="20" t="s">
        <v>238</v>
      </c>
      <c r="GK2274" s="20"/>
      <c r="GL2274" s="20"/>
      <c r="GM2274" s="20"/>
      <c r="GN2274" s="20"/>
      <c r="GO2274" s="20"/>
      <c r="GP2274" s="20"/>
      <c r="GQ2274" s="20"/>
      <c r="GR2274" s="20"/>
      <c r="GS2274" s="20"/>
      <c r="GT2274" s="20"/>
      <c r="GU2274" s="20"/>
      <c r="GV2274" s="20"/>
      <c r="GW2274" s="20"/>
      <c r="GX2274" s="20"/>
      <c r="GY2274" s="20"/>
    </row>
    <row r="2275" spans="1:207" s="22" customFormat="1" x14ac:dyDescent="0.25">
      <c r="A2275" s="14" t="s">
        <v>6612</v>
      </c>
      <c r="B2275" s="20" t="s">
        <v>6613</v>
      </c>
      <c r="C2275" s="20"/>
      <c r="D2275" s="20" t="s">
        <v>287</v>
      </c>
      <c r="E2275" s="20" t="s">
        <v>219</v>
      </c>
      <c r="F2275" s="20" t="s">
        <v>220</v>
      </c>
      <c r="G2275" s="20" t="s">
        <v>6050</v>
      </c>
      <c r="H2275" s="20" t="s">
        <v>6051</v>
      </c>
      <c r="I2275" s="20" t="s">
        <v>6052</v>
      </c>
      <c r="J2275" s="20" t="s">
        <v>6053</v>
      </c>
      <c r="K2275" s="20">
        <v>7.2004479999999997</v>
      </c>
      <c r="L2275" s="20">
        <v>124.23627399999999</v>
      </c>
      <c r="M2275" s="20"/>
      <c r="N2275" s="20"/>
      <c r="O2275" s="21">
        <v>42953</v>
      </c>
      <c r="P2275" s="20">
        <f t="shared" si="108"/>
        <v>2017</v>
      </c>
      <c r="Q2275" s="20">
        <f t="shared" si="109"/>
        <v>8</v>
      </c>
      <c r="R2275" s="20">
        <f t="shared" si="110"/>
        <v>6</v>
      </c>
      <c r="S2275" s="20"/>
      <c r="T2275" s="20"/>
      <c r="U2275" s="20" t="s">
        <v>225</v>
      </c>
      <c r="V2275" s="20" t="s">
        <v>259</v>
      </c>
      <c r="W2275" s="20" t="s">
        <v>260</v>
      </c>
      <c r="X2275" s="20" t="s">
        <v>239</v>
      </c>
      <c r="Y2275" s="20" t="s">
        <v>611</v>
      </c>
      <c r="Z2275" s="20" t="s">
        <v>5866</v>
      </c>
      <c r="AA2275" s="20"/>
      <c r="AB2275" s="20"/>
      <c r="AC2275" s="20"/>
      <c r="AD2275" s="20" t="s">
        <v>289</v>
      </c>
      <c r="AE2275" s="20"/>
      <c r="AF2275" s="21">
        <v>42939</v>
      </c>
      <c r="AG2275" s="20" t="s">
        <v>1595</v>
      </c>
      <c r="AH2275" s="20"/>
      <c r="AI2275" s="20"/>
      <c r="AJ2275" s="22" t="s">
        <v>6399</v>
      </c>
      <c r="AK2275" s="20" t="s">
        <v>760</v>
      </c>
      <c r="AL2275" s="20">
        <v>6</v>
      </c>
      <c r="AM2275" s="20"/>
      <c r="AN2275" s="20" t="s">
        <v>238</v>
      </c>
      <c r="AO2275" s="20"/>
      <c r="AP2275" s="20" t="s">
        <v>237</v>
      </c>
      <c r="AQ2275" s="20" t="s">
        <v>238</v>
      </c>
      <c r="AR2275" s="20"/>
      <c r="AS2275" s="20" t="s">
        <v>237</v>
      </c>
      <c r="AT2275" s="20" t="s">
        <v>238</v>
      </c>
      <c r="AU2275" s="20"/>
      <c r="AV2275" s="20"/>
      <c r="AW2275" s="20"/>
      <c r="AX2275" s="20"/>
      <c r="AY2275" s="20"/>
      <c r="AZ2275" s="20"/>
      <c r="BA2275" s="20">
        <v>12</v>
      </c>
      <c r="BB2275" s="20"/>
      <c r="BC2275" s="20" t="s">
        <v>238</v>
      </c>
      <c r="BD2275" s="20"/>
      <c r="BE2275" s="20"/>
      <c r="BF2275" s="20"/>
      <c r="BG2275" s="20" t="s">
        <v>271</v>
      </c>
      <c r="BH2275" s="20" t="s">
        <v>238</v>
      </c>
      <c r="BI2275" s="20"/>
      <c r="BJ2275" s="20" t="s">
        <v>271</v>
      </c>
      <c r="BK2275" s="20" t="s">
        <v>238</v>
      </c>
      <c r="BL2275" s="20"/>
      <c r="BM2275" s="20"/>
      <c r="BN2275" s="20"/>
      <c r="BO2275" s="20">
        <v>6</v>
      </c>
      <c r="BP2275" s="20"/>
      <c r="BQ2275" s="20" t="s">
        <v>238</v>
      </c>
      <c r="BR2275" s="20">
        <v>6</v>
      </c>
      <c r="BS2275" s="20"/>
      <c r="BT2275" s="20" t="s">
        <v>238</v>
      </c>
      <c r="BU2275" s="20"/>
      <c r="BV2275" s="20" t="s">
        <v>271</v>
      </c>
      <c r="BW2275" s="20" t="s">
        <v>238</v>
      </c>
      <c r="BX2275" s="20"/>
      <c r="BY2275" s="20" t="s">
        <v>271</v>
      </c>
      <c r="BZ2275" s="20" t="s">
        <v>238</v>
      </c>
      <c r="CA2275" s="20"/>
      <c r="CB2275" s="20"/>
      <c r="CC2275" s="20"/>
      <c r="CD2275" s="20"/>
      <c r="CE2275" s="20" t="s">
        <v>271</v>
      </c>
      <c r="CF2275" s="20" t="s">
        <v>238</v>
      </c>
      <c r="CG2275" s="20"/>
      <c r="CH2275" s="20"/>
      <c r="CI2275" s="20"/>
      <c r="CJ2275" s="20">
        <v>24</v>
      </c>
      <c r="CK2275" s="20"/>
      <c r="CL2275" s="20" t="s">
        <v>236</v>
      </c>
      <c r="CM2275" s="20"/>
      <c r="CN2275" s="20" t="s">
        <v>242</v>
      </c>
      <c r="CO2275" s="20" t="s">
        <v>236</v>
      </c>
      <c r="CP2275" s="20"/>
      <c r="CQ2275" s="20"/>
      <c r="CR2275" s="20"/>
      <c r="CS2275" s="20"/>
      <c r="CT2275" s="20"/>
      <c r="CU2275" s="20"/>
      <c r="CV2275" s="20"/>
      <c r="CW2275" s="20"/>
      <c r="CX2275" s="20"/>
      <c r="CY2275" s="20"/>
      <c r="CZ2275" s="20">
        <v>16</v>
      </c>
      <c r="DA2275" s="20" t="s">
        <v>238</v>
      </c>
      <c r="DB2275" s="20"/>
      <c r="DC2275" s="20"/>
      <c r="DD2275" s="20"/>
      <c r="DE2275" s="20"/>
      <c r="DF2275" s="20"/>
      <c r="DG2275" s="20"/>
      <c r="DH2275" s="20"/>
      <c r="DI2275" s="20" t="s">
        <v>272</v>
      </c>
      <c r="DJ2275" s="20" t="s">
        <v>238</v>
      </c>
      <c r="DK2275" s="20"/>
      <c r="DL2275" s="20"/>
      <c r="DM2275" s="20"/>
      <c r="DN2275" s="20"/>
      <c r="DO2275" s="20" t="s">
        <v>273</v>
      </c>
      <c r="DP2275" s="20" t="s">
        <v>238</v>
      </c>
      <c r="DQ2275" s="20"/>
      <c r="DR2275" s="20"/>
      <c r="DS2275" s="20"/>
      <c r="DT2275" s="20"/>
      <c r="DU2275" s="20" t="s">
        <v>273</v>
      </c>
      <c r="DV2275" s="20" t="s">
        <v>238</v>
      </c>
      <c r="DW2275" s="20"/>
      <c r="DX2275" s="20" t="s">
        <v>5912</v>
      </c>
      <c r="DY2275" s="20" t="s">
        <v>236</v>
      </c>
      <c r="DZ2275" s="20"/>
      <c r="EA2275" s="20"/>
      <c r="EB2275" s="20"/>
      <c r="EC2275" s="20"/>
      <c r="ED2275" s="20">
        <v>2</v>
      </c>
      <c r="EE2275" s="20" t="s">
        <v>239</v>
      </c>
      <c r="EF2275" s="20"/>
      <c r="EG2275" s="20"/>
      <c r="EH2275" s="20"/>
      <c r="EI2275" s="20"/>
      <c r="EJ2275" s="20"/>
      <c r="EK2275" s="20"/>
      <c r="EL2275" s="20"/>
      <c r="EM2275" s="20"/>
      <c r="EN2275" s="20"/>
      <c r="EO2275" s="20"/>
      <c r="EP2275" s="20"/>
      <c r="EQ2275" s="20"/>
      <c r="ER2275" s="20"/>
      <c r="ES2275" s="20"/>
      <c r="ET2275" s="20"/>
      <c r="EU2275" s="20"/>
      <c r="EV2275" s="20"/>
      <c r="EW2275" s="20"/>
      <c r="EX2275" s="20"/>
      <c r="EY2275" s="20"/>
      <c r="EZ2275" s="20"/>
      <c r="FA2275" s="20"/>
      <c r="FB2275" s="20"/>
      <c r="FC2275" s="20"/>
      <c r="FD2275" s="20"/>
      <c r="FE2275" s="20"/>
      <c r="FF2275" s="20"/>
      <c r="FG2275" s="20"/>
      <c r="FH2275" s="20"/>
      <c r="FI2275" s="20"/>
      <c r="FJ2275" s="20"/>
      <c r="FK2275" s="20"/>
      <c r="FL2275" s="20"/>
      <c r="FM2275" s="20">
        <v>9</v>
      </c>
      <c r="FN2275" s="20"/>
      <c r="FO2275" s="20" t="s">
        <v>238</v>
      </c>
      <c r="FP2275" s="20"/>
      <c r="FQ2275" s="20"/>
      <c r="FR2275" s="20"/>
      <c r="FS2275" s="20"/>
      <c r="FT2275" s="20"/>
      <c r="FU2275" s="20"/>
      <c r="FV2275" s="20"/>
      <c r="FW2275" s="20"/>
      <c r="FX2275" s="20"/>
      <c r="FY2275" s="20"/>
      <c r="FZ2275" s="20"/>
      <c r="GA2275" s="20"/>
      <c r="GB2275" s="20"/>
      <c r="GC2275" s="20"/>
      <c r="GD2275" s="20"/>
      <c r="GE2275" s="20"/>
      <c r="GF2275" s="20"/>
      <c r="GG2275" s="20"/>
      <c r="GH2275" s="20"/>
      <c r="GI2275" s="20" t="s">
        <v>273</v>
      </c>
      <c r="GJ2275" s="20" t="s">
        <v>238</v>
      </c>
      <c r="GK2275" s="20"/>
      <c r="GL2275" s="20"/>
      <c r="GM2275" s="20"/>
      <c r="GN2275" s="20"/>
      <c r="GO2275" s="20"/>
      <c r="GP2275" s="20"/>
      <c r="GQ2275" s="20"/>
      <c r="GR2275" s="20"/>
      <c r="GS2275" s="20"/>
      <c r="GT2275" s="20"/>
      <c r="GU2275" s="20"/>
      <c r="GV2275" s="20"/>
      <c r="GW2275" s="20"/>
      <c r="GX2275" s="20"/>
      <c r="GY2275" s="20"/>
    </row>
    <row r="2276" spans="1:207" s="22" customFormat="1" x14ac:dyDescent="0.25">
      <c r="A2276" s="14" t="s">
        <v>6614</v>
      </c>
      <c r="B2276" s="20" t="s">
        <v>6615</v>
      </c>
      <c r="C2276" s="20"/>
      <c r="D2276" s="20" t="s">
        <v>287</v>
      </c>
      <c r="E2276" s="20" t="s">
        <v>219</v>
      </c>
      <c r="F2276" s="20" t="s">
        <v>220</v>
      </c>
      <c r="G2276" s="20" t="s">
        <v>1168</v>
      </c>
      <c r="H2276" s="20" t="s">
        <v>1169</v>
      </c>
      <c r="I2276" s="20" t="s">
        <v>1170</v>
      </c>
      <c r="J2276" s="20" t="s">
        <v>1171</v>
      </c>
      <c r="K2276" s="20">
        <v>9.7843730000000004</v>
      </c>
      <c r="L2276" s="20">
        <v>125.490032</v>
      </c>
      <c r="M2276" s="20"/>
      <c r="N2276" s="20"/>
      <c r="O2276" s="21">
        <v>42918</v>
      </c>
      <c r="P2276" s="20">
        <f t="shared" si="108"/>
        <v>2017</v>
      </c>
      <c r="Q2276" s="20">
        <f t="shared" si="109"/>
        <v>7</v>
      </c>
      <c r="R2276" s="20">
        <f t="shared" si="110"/>
        <v>2</v>
      </c>
      <c r="S2276" s="20"/>
      <c r="T2276" s="20"/>
      <c r="U2276" s="20" t="s">
        <v>225</v>
      </c>
      <c r="V2276" s="20" t="s">
        <v>259</v>
      </c>
      <c r="W2276" s="20" t="s">
        <v>260</v>
      </c>
      <c r="X2276" s="20" t="s">
        <v>239</v>
      </c>
      <c r="Y2276" s="20" t="s">
        <v>611</v>
      </c>
      <c r="Z2276" s="20" t="s">
        <v>6616</v>
      </c>
      <c r="AA2276" s="20"/>
      <c r="AB2276" s="20"/>
      <c r="AC2276" s="20"/>
      <c r="AD2276" s="20" t="s">
        <v>289</v>
      </c>
      <c r="AE2276" s="20"/>
      <c r="AF2276" s="21">
        <v>41851</v>
      </c>
      <c r="AG2276" s="20">
        <v>2</v>
      </c>
      <c r="AH2276" s="20" t="s">
        <v>5867</v>
      </c>
      <c r="AI2276" s="20" t="s">
        <v>6617</v>
      </c>
      <c r="AJ2276" s="22" t="s">
        <v>6399</v>
      </c>
      <c r="AK2276" s="20" t="s">
        <v>291</v>
      </c>
      <c r="AL2276" s="20">
        <v>6</v>
      </c>
      <c r="AM2276" s="20"/>
      <c r="AN2276" s="20" t="s">
        <v>238</v>
      </c>
      <c r="AO2276" s="20">
        <v>10</v>
      </c>
      <c r="AP2276" s="20" t="s">
        <v>237</v>
      </c>
      <c r="AQ2276" s="20" t="s">
        <v>238</v>
      </c>
      <c r="AR2276" s="20"/>
      <c r="AS2276" s="20" t="s">
        <v>237</v>
      </c>
      <c r="AT2276" s="20" t="s">
        <v>238</v>
      </c>
      <c r="AU2276" s="20"/>
      <c r="AV2276" s="20" t="s">
        <v>237</v>
      </c>
      <c r="AW2276" s="20" t="s">
        <v>238</v>
      </c>
      <c r="AX2276" s="20"/>
      <c r="AY2276" s="20"/>
      <c r="AZ2276" s="20"/>
      <c r="BA2276" s="20">
        <v>12</v>
      </c>
      <c r="BB2276" s="20"/>
      <c r="BC2276" s="20" t="s">
        <v>238</v>
      </c>
      <c r="BD2276" s="20"/>
      <c r="BE2276" s="20"/>
      <c r="BF2276" s="20"/>
      <c r="BG2276" s="20"/>
      <c r="BH2276" s="20"/>
      <c r="BI2276" s="20"/>
      <c r="BJ2276" s="20" t="s">
        <v>271</v>
      </c>
      <c r="BK2276" s="20" t="s">
        <v>238</v>
      </c>
      <c r="BL2276" s="20"/>
      <c r="BM2276" s="20"/>
      <c r="BN2276" s="20"/>
      <c r="BO2276" s="20">
        <v>6</v>
      </c>
      <c r="BP2276" s="20"/>
      <c r="BQ2276" s="20" t="s">
        <v>238</v>
      </c>
      <c r="BR2276" s="20">
        <v>6</v>
      </c>
      <c r="BS2276" s="20"/>
      <c r="BT2276" s="20" t="s">
        <v>238</v>
      </c>
      <c r="BU2276" s="20"/>
      <c r="BV2276" s="20" t="s">
        <v>271</v>
      </c>
      <c r="BW2276" s="20" t="s">
        <v>238</v>
      </c>
      <c r="BX2276" s="20"/>
      <c r="BY2276" s="20" t="s">
        <v>271</v>
      </c>
      <c r="BZ2276" s="20" t="s">
        <v>238</v>
      </c>
      <c r="CA2276" s="20"/>
      <c r="CB2276" s="20"/>
      <c r="CC2276" s="20"/>
      <c r="CD2276" s="20"/>
      <c r="CE2276" s="20" t="s">
        <v>271</v>
      </c>
      <c r="CF2276" s="20" t="s">
        <v>238</v>
      </c>
      <c r="CG2276" s="20"/>
      <c r="CH2276" s="20"/>
      <c r="CI2276" s="20"/>
      <c r="CJ2276" s="20"/>
      <c r="CK2276" s="20"/>
      <c r="CL2276" s="20"/>
      <c r="CM2276" s="20"/>
      <c r="CN2276" s="20" t="s">
        <v>240</v>
      </c>
      <c r="CO2276" s="20" t="s">
        <v>238</v>
      </c>
      <c r="CP2276" s="20"/>
      <c r="CQ2276" s="20"/>
      <c r="CR2276" s="20"/>
      <c r="CS2276" s="20"/>
      <c r="CT2276" s="20"/>
      <c r="CU2276" s="20"/>
      <c r="CV2276" s="20"/>
      <c r="CW2276" s="20"/>
      <c r="CX2276" s="20"/>
      <c r="CY2276" s="20"/>
      <c r="CZ2276" s="20">
        <v>16</v>
      </c>
      <c r="DA2276" s="20" t="s">
        <v>238</v>
      </c>
      <c r="DB2276" s="20"/>
      <c r="DC2276" s="20"/>
      <c r="DD2276" s="20"/>
      <c r="DE2276" s="20"/>
      <c r="DF2276" s="20"/>
      <c r="DG2276" s="20"/>
      <c r="DH2276" s="20"/>
      <c r="DI2276" s="20" t="s">
        <v>272</v>
      </c>
      <c r="DJ2276" s="20" t="s">
        <v>238</v>
      </c>
      <c r="DK2276" s="20"/>
      <c r="DL2276" s="20"/>
      <c r="DM2276" s="20"/>
      <c r="DN2276" s="20"/>
      <c r="DO2276" s="20" t="s">
        <v>273</v>
      </c>
      <c r="DP2276" s="20" t="s">
        <v>238</v>
      </c>
      <c r="DQ2276" s="20"/>
      <c r="DR2276" s="20"/>
      <c r="DS2276" s="20"/>
      <c r="DT2276" s="20"/>
      <c r="DU2276" s="20" t="s">
        <v>273</v>
      </c>
      <c r="DV2276" s="20" t="s">
        <v>238</v>
      </c>
      <c r="DW2276" s="20"/>
      <c r="DX2276" s="20" t="s">
        <v>272</v>
      </c>
      <c r="DY2276" s="20" t="s">
        <v>238</v>
      </c>
      <c r="DZ2276" s="20"/>
      <c r="EA2276" s="20"/>
      <c r="EB2276" s="20"/>
      <c r="EC2276" s="20">
        <v>16</v>
      </c>
      <c r="ED2276" s="20">
        <v>8</v>
      </c>
      <c r="EE2276" s="20" t="s">
        <v>238</v>
      </c>
      <c r="EF2276" s="20"/>
      <c r="EG2276" s="20"/>
      <c r="EH2276" s="20"/>
      <c r="EI2276" s="20"/>
      <c r="EJ2276" s="20"/>
      <c r="EK2276" s="20"/>
      <c r="EL2276" s="20"/>
      <c r="EM2276" s="20"/>
      <c r="EN2276" s="20"/>
      <c r="EO2276" s="20"/>
      <c r="EP2276" s="20"/>
      <c r="EQ2276" s="20"/>
      <c r="ER2276" s="20"/>
      <c r="ES2276" s="20"/>
      <c r="ET2276" s="20"/>
      <c r="EU2276" s="20"/>
      <c r="EV2276" s="20"/>
      <c r="EW2276" s="20"/>
      <c r="EX2276" s="20"/>
      <c r="EY2276" s="20"/>
      <c r="EZ2276" s="20"/>
      <c r="FA2276" s="20"/>
      <c r="FB2276" s="20"/>
      <c r="FC2276" s="20"/>
      <c r="FD2276" s="20"/>
      <c r="FE2276" s="20"/>
      <c r="FF2276" s="20"/>
      <c r="FG2276" s="20"/>
      <c r="FH2276" s="20"/>
      <c r="FI2276" s="20"/>
      <c r="FJ2276" s="20"/>
      <c r="FK2276" s="20"/>
      <c r="FL2276" s="20"/>
      <c r="FM2276" s="20">
        <v>6</v>
      </c>
      <c r="FN2276" s="20"/>
      <c r="FO2276" s="20" t="s">
        <v>238</v>
      </c>
      <c r="FP2276" s="20"/>
      <c r="FQ2276" s="20"/>
      <c r="FR2276" s="20"/>
      <c r="FS2276" s="20"/>
      <c r="FT2276" s="20"/>
      <c r="FU2276" s="20"/>
      <c r="FV2276" s="20"/>
      <c r="FW2276" s="20"/>
      <c r="FX2276" s="20"/>
      <c r="FY2276" s="20"/>
      <c r="FZ2276" s="20"/>
      <c r="GA2276" s="20"/>
      <c r="GB2276" s="20"/>
      <c r="GC2276" s="20"/>
      <c r="GD2276" s="20"/>
      <c r="GE2276" s="20"/>
      <c r="GF2276" s="20"/>
      <c r="GG2276" s="20"/>
      <c r="GH2276" s="20"/>
      <c r="GI2276" s="20" t="s">
        <v>244</v>
      </c>
      <c r="GJ2276" s="20" t="s">
        <v>236</v>
      </c>
      <c r="GK2276" s="20"/>
      <c r="GL2276" s="20"/>
      <c r="GM2276" s="20"/>
      <c r="GN2276" s="20"/>
      <c r="GO2276" s="20"/>
      <c r="GP2276" s="20"/>
      <c r="GQ2276" s="20"/>
      <c r="GR2276" s="20"/>
      <c r="GS2276" s="20"/>
      <c r="GT2276" s="20"/>
      <c r="GU2276" s="20" t="s">
        <v>273</v>
      </c>
      <c r="GV2276" s="20" t="s">
        <v>238</v>
      </c>
      <c r="GW2276" s="20"/>
      <c r="GX2276" s="20"/>
      <c r="GY2276" s="20"/>
    </row>
    <row r="2277" spans="1:207" s="22" customFormat="1" x14ac:dyDescent="0.25">
      <c r="A2277" s="14" t="s">
        <v>6618</v>
      </c>
      <c r="B2277" s="20" t="s">
        <v>6619</v>
      </c>
      <c r="C2277" s="20"/>
      <c r="D2277" s="20" t="s">
        <v>287</v>
      </c>
      <c r="E2277" s="20" t="s">
        <v>219</v>
      </c>
      <c r="F2277" s="20" t="s">
        <v>220</v>
      </c>
      <c r="G2277" s="20" t="s">
        <v>1168</v>
      </c>
      <c r="H2277" s="20" t="s">
        <v>1169</v>
      </c>
      <c r="I2277" s="20" t="s">
        <v>1170</v>
      </c>
      <c r="J2277" s="20" t="s">
        <v>1171</v>
      </c>
      <c r="K2277" s="20">
        <v>9.7843730000000004</v>
      </c>
      <c r="L2277" s="20">
        <v>125.490032</v>
      </c>
      <c r="M2277" s="20"/>
      <c r="N2277" s="20"/>
      <c r="O2277" s="21">
        <v>42985</v>
      </c>
      <c r="P2277" s="20">
        <f t="shared" si="108"/>
        <v>2017</v>
      </c>
      <c r="Q2277" s="20">
        <f t="shared" si="109"/>
        <v>9</v>
      </c>
      <c r="R2277" s="20">
        <f t="shared" si="110"/>
        <v>7</v>
      </c>
      <c r="S2277" s="20"/>
      <c r="T2277" s="20"/>
      <c r="U2277" s="20" t="s">
        <v>225</v>
      </c>
      <c r="V2277" s="20" t="s">
        <v>259</v>
      </c>
      <c r="W2277" s="20" t="s">
        <v>260</v>
      </c>
      <c r="X2277" s="20" t="s">
        <v>239</v>
      </c>
      <c r="Y2277" s="20" t="s">
        <v>266</v>
      </c>
      <c r="Z2277" s="20" t="s">
        <v>1083</v>
      </c>
      <c r="AA2277" s="20"/>
      <c r="AB2277" s="20"/>
      <c r="AC2277" s="20"/>
      <c r="AD2277" s="20" t="s">
        <v>289</v>
      </c>
      <c r="AE2277" s="20"/>
      <c r="AF2277" s="21">
        <v>42978</v>
      </c>
      <c r="AG2277" s="20" t="s">
        <v>1475</v>
      </c>
      <c r="AH2277" s="20" t="s">
        <v>5867</v>
      </c>
      <c r="AI2277" s="20" t="s">
        <v>6620</v>
      </c>
      <c r="AJ2277" s="22" t="s">
        <v>6399</v>
      </c>
      <c r="AK2277" s="20" t="s">
        <v>291</v>
      </c>
      <c r="AL2277" s="20">
        <v>6</v>
      </c>
      <c r="AM2277" s="20"/>
      <c r="AN2277" s="20" t="s">
        <v>238</v>
      </c>
      <c r="AO2277" s="20">
        <v>10</v>
      </c>
      <c r="AP2277" s="20" t="s">
        <v>237</v>
      </c>
      <c r="AQ2277" s="20" t="s">
        <v>238</v>
      </c>
      <c r="AR2277" s="20"/>
      <c r="AS2277" s="20" t="s">
        <v>237</v>
      </c>
      <c r="AT2277" s="20" t="s">
        <v>238</v>
      </c>
      <c r="AU2277" s="20"/>
      <c r="AV2277" s="20"/>
      <c r="AW2277" s="20"/>
      <c r="AX2277" s="20"/>
      <c r="AY2277" s="20"/>
      <c r="AZ2277" s="20"/>
      <c r="BA2277" s="20">
        <v>6</v>
      </c>
      <c r="BB2277" s="20"/>
      <c r="BC2277" s="20" t="s">
        <v>238</v>
      </c>
      <c r="BD2277" s="20"/>
      <c r="BE2277" s="20"/>
      <c r="BF2277" s="20"/>
      <c r="BG2277" s="20" t="s">
        <v>271</v>
      </c>
      <c r="BH2277" s="20" t="s">
        <v>238</v>
      </c>
      <c r="BI2277" s="20"/>
      <c r="BJ2277" s="20" t="s">
        <v>271</v>
      </c>
      <c r="BK2277" s="20" t="s">
        <v>238</v>
      </c>
      <c r="BL2277" s="20"/>
      <c r="BM2277" s="20"/>
      <c r="BN2277" s="20"/>
      <c r="BO2277" s="20">
        <v>6</v>
      </c>
      <c r="BP2277" s="20"/>
      <c r="BQ2277" s="20" t="s">
        <v>238</v>
      </c>
      <c r="BR2277" s="20">
        <v>6</v>
      </c>
      <c r="BS2277" s="20"/>
      <c r="BT2277" s="20" t="s">
        <v>238</v>
      </c>
      <c r="BU2277" s="20"/>
      <c r="BV2277" s="20" t="s">
        <v>271</v>
      </c>
      <c r="BW2277" s="20" t="s">
        <v>238</v>
      </c>
      <c r="BX2277" s="20"/>
      <c r="BY2277" s="20" t="s">
        <v>271</v>
      </c>
      <c r="BZ2277" s="20" t="s">
        <v>238</v>
      </c>
      <c r="CA2277" s="20"/>
      <c r="CB2277" s="20"/>
      <c r="CC2277" s="20"/>
      <c r="CD2277" s="20"/>
      <c r="CE2277" s="20" t="s">
        <v>271</v>
      </c>
      <c r="CF2277" s="20" t="s">
        <v>238</v>
      </c>
      <c r="CG2277" s="20"/>
      <c r="CH2277" s="20"/>
      <c r="CI2277" s="20"/>
      <c r="CJ2277" s="20"/>
      <c r="CK2277" s="20"/>
      <c r="CL2277" s="20"/>
      <c r="CM2277" s="20"/>
      <c r="CN2277" s="20" t="s">
        <v>240</v>
      </c>
      <c r="CO2277" s="20" t="s">
        <v>238</v>
      </c>
      <c r="CP2277" s="20"/>
      <c r="CQ2277" s="20"/>
      <c r="CR2277" s="20"/>
      <c r="CS2277" s="20"/>
      <c r="CT2277" s="20"/>
      <c r="CU2277" s="20"/>
      <c r="CV2277" s="20"/>
      <c r="CW2277" s="20">
        <v>0.25</v>
      </c>
      <c r="CX2277" s="20" t="s">
        <v>236</v>
      </c>
      <c r="CY2277" s="20"/>
      <c r="CZ2277" s="20">
        <v>16</v>
      </c>
      <c r="DA2277" s="20" t="s">
        <v>238</v>
      </c>
      <c r="DB2277" s="20"/>
      <c r="DC2277" s="20"/>
      <c r="DD2277" s="20"/>
      <c r="DE2277" s="20"/>
      <c r="DF2277" s="20"/>
      <c r="DG2277" s="20"/>
      <c r="DH2277" s="20"/>
      <c r="DI2277" s="20" t="s">
        <v>272</v>
      </c>
      <c r="DJ2277" s="20" t="s">
        <v>238</v>
      </c>
      <c r="DK2277" s="20"/>
      <c r="DL2277" s="20"/>
      <c r="DM2277" s="20"/>
      <c r="DN2277" s="20"/>
      <c r="DO2277" s="20" t="s">
        <v>273</v>
      </c>
      <c r="DP2277" s="20" t="s">
        <v>238</v>
      </c>
      <c r="DQ2277" s="20"/>
      <c r="DR2277" s="20"/>
      <c r="DS2277" s="20"/>
      <c r="DT2277" s="20"/>
      <c r="DU2277" s="20" t="s">
        <v>273</v>
      </c>
      <c r="DV2277" s="20" t="s">
        <v>238</v>
      </c>
      <c r="DW2277" s="20"/>
      <c r="DX2277" s="20"/>
      <c r="DY2277" s="20"/>
      <c r="DZ2277" s="20"/>
      <c r="EA2277" s="20"/>
      <c r="EB2277" s="20"/>
      <c r="EC2277" s="20">
        <v>8</v>
      </c>
      <c r="ED2277" s="20">
        <v>12</v>
      </c>
      <c r="EE2277" s="20" t="s">
        <v>238</v>
      </c>
      <c r="EF2277" s="20"/>
      <c r="EG2277" s="20"/>
      <c r="EH2277" s="20"/>
      <c r="EI2277" s="20"/>
      <c r="EJ2277" s="20"/>
      <c r="EK2277" s="20"/>
      <c r="EL2277" s="20"/>
      <c r="EM2277" s="20"/>
      <c r="EN2277" s="20"/>
      <c r="EO2277" s="20"/>
      <c r="EP2277" s="20"/>
      <c r="EQ2277" s="20"/>
      <c r="ER2277" s="20"/>
      <c r="ES2277" s="20"/>
      <c r="ET2277" s="20"/>
      <c r="EU2277" s="20"/>
      <c r="EV2277" s="20"/>
      <c r="EW2277" s="20"/>
      <c r="EX2277" s="20"/>
      <c r="EY2277" s="20"/>
      <c r="EZ2277" s="20"/>
      <c r="FA2277" s="20"/>
      <c r="FB2277" s="20"/>
      <c r="FC2277" s="20"/>
      <c r="FD2277" s="20"/>
      <c r="FE2277" s="20"/>
      <c r="FF2277" s="20"/>
      <c r="FG2277" s="20"/>
      <c r="FH2277" s="20"/>
      <c r="FI2277" s="20"/>
      <c r="FJ2277" s="20"/>
      <c r="FK2277" s="20"/>
      <c r="FL2277" s="20"/>
      <c r="FM2277" s="20">
        <v>6</v>
      </c>
      <c r="FN2277" s="20"/>
      <c r="FO2277" s="20" t="s">
        <v>238</v>
      </c>
      <c r="FP2277" s="20"/>
      <c r="FQ2277" s="20"/>
      <c r="FR2277" s="20"/>
      <c r="FS2277" s="20"/>
      <c r="FT2277" s="20"/>
      <c r="FU2277" s="20"/>
      <c r="FV2277" s="20"/>
      <c r="FW2277" s="20"/>
      <c r="FX2277" s="20"/>
      <c r="FY2277" s="20"/>
      <c r="FZ2277" s="20"/>
      <c r="GA2277" s="20"/>
      <c r="GB2277" s="20"/>
      <c r="GC2277" s="20"/>
      <c r="GD2277" s="20"/>
      <c r="GE2277" s="20"/>
      <c r="GF2277" s="20"/>
      <c r="GG2277" s="20"/>
      <c r="GH2277" s="20"/>
      <c r="GI2277" s="20"/>
      <c r="GJ2277" s="20"/>
      <c r="GK2277" s="20"/>
      <c r="GL2277" s="20"/>
      <c r="GM2277" s="20"/>
      <c r="GN2277" s="20"/>
      <c r="GO2277" s="20"/>
      <c r="GP2277" s="20"/>
      <c r="GQ2277" s="20"/>
      <c r="GR2277" s="20"/>
      <c r="GS2277" s="20"/>
      <c r="GT2277" s="20"/>
      <c r="GU2277" s="20"/>
      <c r="GV2277" s="20"/>
      <c r="GW2277" s="20"/>
      <c r="GX2277" s="20"/>
      <c r="GY2277" s="20"/>
    </row>
    <row r="2278" spans="1:207" s="22" customFormat="1" x14ac:dyDescent="0.25">
      <c r="A2278" s="14" t="s">
        <v>6621</v>
      </c>
      <c r="B2278" s="20" t="s">
        <v>6622</v>
      </c>
      <c r="C2278" s="20"/>
      <c r="D2278" s="20" t="s">
        <v>287</v>
      </c>
      <c r="E2278" s="20" t="s">
        <v>219</v>
      </c>
      <c r="F2278" s="20" t="s">
        <v>220</v>
      </c>
      <c r="G2278" s="20" t="s">
        <v>1168</v>
      </c>
      <c r="H2278" s="20" t="s">
        <v>1169</v>
      </c>
      <c r="I2278" s="20" t="s">
        <v>1170</v>
      </c>
      <c r="J2278" s="20" t="s">
        <v>1171</v>
      </c>
      <c r="K2278" s="20">
        <v>9.7843730000000004</v>
      </c>
      <c r="L2278" s="20">
        <v>125.490032</v>
      </c>
      <c r="M2278" s="20"/>
      <c r="N2278" s="20"/>
      <c r="O2278" s="21">
        <v>43011</v>
      </c>
      <c r="P2278" s="20">
        <f t="shared" si="108"/>
        <v>2017</v>
      </c>
      <c r="Q2278" s="20">
        <f t="shared" si="109"/>
        <v>10</v>
      </c>
      <c r="R2278" s="20">
        <f t="shared" si="110"/>
        <v>3</v>
      </c>
      <c r="S2278" s="20"/>
      <c r="T2278" s="20"/>
      <c r="U2278" s="20" t="s">
        <v>225</v>
      </c>
      <c r="V2278" s="20" t="s">
        <v>259</v>
      </c>
      <c r="W2278" s="20" t="s">
        <v>260</v>
      </c>
      <c r="X2278" s="20" t="s">
        <v>239</v>
      </c>
      <c r="Y2278" s="20" t="s">
        <v>266</v>
      </c>
      <c r="Z2278" s="20" t="s">
        <v>1083</v>
      </c>
      <c r="AA2278" s="20"/>
      <c r="AB2278" s="20"/>
      <c r="AC2278" s="20"/>
      <c r="AD2278" s="20" t="s">
        <v>289</v>
      </c>
      <c r="AE2278" s="20"/>
      <c r="AF2278" s="21">
        <v>43008</v>
      </c>
      <c r="AG2278" s="20" t="s">
        <v>1671</v>
      </c>
      <c r="AH2278" s="20" t="s">
        <v>5867</v>
      </c>
      <c r="AI2278" s="20" t="s">
        <v>6623</v>
      </c>
      <c r="AJ2278" s="22" t="s">
        <v>6399</v>
      </c>
      <c r="AK2278" s="20" t="s">
        <v>291</v>
      </c>
      <c r="AL2278" s="20">
        <v>6</v>
      </c>
      <c r="AM2278" s="20"/>
      <c r="AN2278" s="20" t="s">
        <v>238</v>
      </c>
      <c r="AO2278" s="20">
        <v>6</v>
      </c>
      <c r="AP2278" s="20" t="s">
        <v>237</v>
      </c>
      <c r="AQ2278" s="20" t="s">
        <v>238</v>
      </c>
      <c r="AR2278" s="20"/>
      <c r="AS2278" s="20" t="s">
        <v>237</v>
      </c>
      <c r="AT2278" s="20" t="s">
        <v>238</v>
      </c>
      <c r="AU2278" s="20"/>
      <c r="AV2278" s="20"/>
      <c r="AW2278" s="20"/>
      <c r="AX2278" s="20"/>
      <c r="AY2278" s="20"/>
      <c r="AZ2278" s="20"/>
      <c r="BA2278" s="20">
        <v>6</v>
      </c>
      <c r="BB2278" s="20"/>
      <c r="BC2278" s="20" t="s">
        <v>238</v>
      </c>
      <c r="BD2278" s="20"/>
      <c r="BE2278" s="20"/>
      <c r="BF2278" s="20"/>
      <c r="BG2278" s="20" t="s">
        <v>271</v>
      </c>
      <c r="BH2278" s="20" t="s">
        <v>238</v>
      </c>
      <c r="BI2278" s="20"/>
      <c r="BJ2278" s="20" t="s">
        <v>271</v>
      </c>
      <c r="BK2278" s="20" t="s">
        <v>238</v>
      </c>
      <c r="BL2278" s="20"/>
      <c r="BM2278" s="20"/>
      <c r="BN2278" s="20"/>
      <c r="BO2278" s="20">
        <v>6</v>
      </c>
      <c r="BP2278" s="20"/>
      <c r="BQ2278" s="20" t="s">
        <v>238</v>
      </c>
      <c r="BR2278" s="20">
        <v>6</v>
      </c>
      <c r="BS2278" s="20"/>
      <c r="BT2278" s="20" t="s">
        <v>238</v>
      </c>
      <c r="BU2278" s="20"/>
      <c r="BV2278" s="20" t="s">
        <v>271</v>
      </c>
      <c r="BW2278" s="20" t="s">
        <v>238</v>
      </c>
      <c r="BX2278" s="20"/>
      <c r="BY2278" s="20" t="s">
        <v>271</v>
      </c>
      <c r="BZ2278" s="20" t="s">
        <v>238</v>
      </c>
      <c r="CA2278" s="20"/>
      <c r="CB2278" s="20"/>
      <c r="CC2278" s="20"/>
      <c r="CD2278" s="20"/>
      <c r="CE2278" s="20" t="s">
        <v>271</v>
      </c>
      <c r="CF2278" s="20" t="s">
        <v>238</v>
      </c>
      <c r="CG2278" s="20"/>
      <c r="CH2278" s="20"/>
      <c r="CI2278" s="20"/>
      <c r="CJ2278" s="20"/>
      <c r="CK2278" s="20"/>
      <c r="CL2278" s="20"/>
      <c r="CM2278" s="20"/>
      <c r="CN2278" s="20" t="s">
        <v>240</v>
      </c>
      <c r="CO2278" s="20" t="s">
        <v>238</v>
      </c>
      <c r="CP2278" s="20"/>
      <c r="CQ2278" s="20"/>
      <c r="CR2278" s="20"/>
      <c r="CS2278" s="20"/>
      <c r="CT2278" s="20"/>
      <c r="CU2278" s="20"/>
      <c r="CV2278" s="20"/>
      <c r="CW2278" s="20">
        <v>0.125</v>
      </c>
      <c r="CX2278" s="20" t="s">
        <v>236</v>
      </c>
      <c r="CY2278" s="20"/>
      <c r="CZ2278" s="20">
        <v>16</v>
      </c>
      <c r="DA2278" s="20" t="s">
        <v>238</v>
      </c>
      <c r="DB2278" s="20"/>
      <c r="DC2278" s="20"/>
      <c r="DD2278" s="20"/>
      <c r="DE2278" s="20"/>
      <c r="DF2278" s="20"/>
      <c r="DG2278" s="20"/>
      <c r="DH2278" s="20"/>
      <c r="DI2278" s="20" t="s">
        <v>272</v>
      </c>
      <c r="DJ2278" s="20" t="s">
        <v>238</v>
      </c>
      <c r="DK2278" s="20"/>
      <c r="DL2278" s="20"/>
      <c r="DM2278" s="20"/>
      <c r="DN2278" s="20"/>
      <c r="DO2278" s="20" t="s">
        <v>273</v>
      </c>
      <c r="DP2278" s="20" t="s">
        <v>238</v>
      </c>
      <c r="DQ2278" s="20"/>
      <c r="DR2278" s="20"/>
      <c r="DS2278" s="20"/>
      <c r="DT2278" s="20"/>
      <c r="DU2278" s="20" t="s">
        <v>273</v>
      </c>
      <c r="DV2278" s="20" t="s">
        <v>238</v>
      </c>
      <c r="DW2278" s="20"/>
      <c r="DX2278" s="20"/>
      <c r="DY2278" s="20"/>
      <c r="DZ2278" s="20"/>
      <c r="EA2278" s="20"/>
      <c r="EB2278" s="20"/>
      <c r="EC2278" s="20">
        <v>6</v>
      </c>
      <c r="ED2278" s="20">
        <v>4</v>
      </c>
      <c r="EE2278" s="20" t="s">
        <v>238</v>
      </c>
      <c r="EF2278" s="20"/>
      <c r="EG2278" s="20"/>
      <c r="EH2278" s="20"/>
      <c r="EI2278" s="20"/>
      <c r="EJ2278" s="20"/>
      <c r="EK2278" s="20"/>
      <c r="EL2278" s="20"/>
      <c r="EM2278" s="20"/>
      <c r="EN2278" s="20"/>
      <c r="EO2278" s="20"/>
      <c r="EP2278" s="20"/>
      <c r="EQ2278" s="20"/>
      <c r="ER2278" s="20"/>
      <c r="ES2278" s="20"/>
      <c r="ET2278" s="20"/>
      <c r="EU2278" s="20"/>
      <c r="EV2278" s="20"/>
      <c r="EW2278" s="20"/>
      <c r="EX2278" s="20"/>
      <c r="EY2278" s="20"/>
      <c r="EZ2278" s="20"/>
      <c r="FA2278" s="20"/>
      <c r="FB2278" s="20"/>
      <c r="FC2278" s="20"/>
      <c r="FD2278" s="20"/>
      <c r="FE2278" s="20"/>
      <c r="FF2278" s="20"/>
      <c r="FG2278" s="20"/>
      <c r="FH2278" s="20"/>
      <c r="FI2278" s="20"/>
      <c r="FJ2278" s="20"/>
      <c r="FK2278" s="20"/>
      <c r="FL2278" s="20"/>
      <c r="FM2278" s="20">
        <v>6</v>
      </c>
      <c r="FN2278" s="20"/>
      <c r="FO2278" s="20" t="s">
        <v>238</v>
      </c>
      <c r="FP2278" s="20"/>
      <c r="FQ2278" s="20"/>
      <c r="FR2278" s="20"/>
      <c r="FS2278" s="20"/>
      <c r="FT2278" s="20"/>
      <c r="FU2278" s="20"/>
      <c r="FV2278" s="20"/>
      <c r="FW2278" s="20"/>
      <c r="FX2278" s="20"/>
      <c r="FY2278" s="20"/>
      <c r="FZ2278" s="20"/>
      <c r="GA2278" s="20"/>
      <c r="GB2278" s="20"/>
      <c r="GC2278" s="20"/>
      <c r="GD2278" s="20"/>
      <c r="GE2278" s="20"/>
      <c r="GF2278" s="20"/>
      <c r="GG2278" s="20"/>
      <c r="GH2278" s="20"/>
      <c r="GI2278" s="20"/>
      <c r="GJ2278" s="20"/>
      <c r="GK2278" s="20"/>
      <c r="GL2278" s="20"/>
      <c r="GM2278" s="20"/>
      <c r="GN2278" s="20"/>
      <c r="GO2278" s="20"/>
      <c r="GP2278" s="20"/>
      <c r="GQ2278" s="20"/>
      <c r="GR2278" s="20"/>
      <c r="GS2278" s="20"/>
      <c r="GT2278" s="20"/>
      <c r="GU2278" s="20"/>
      <c r="GV2278" s="20"/>
      <c r="GW2278" s="20"/>
      <c r="GX2278" s="20"/>
      <c r="GY2278" s="20"/>
    </row>
    <row r="2279" spans="1:207" s="22" customFormat="1" x14ac:dyDescent="0.25">
      <c r="A2279" s="14" t="s">
        <v>6624</v>
      </c>
      <c r="B2279" s="20" t="s">
        <v>6625</v>
      </c>
      <c r="C2279" s="20"/>
      <c r="D2279" s="20" t="s">
        <v>287</v>
      </c>
      <c r="E2279" s="20" t="s">
        <v>219</v>
      </c>
      <c r="F2279" s="20" t="s">
        <v>220</v>
      </c>
      <c r="G2279" s="20" t="s">
        <v>1344</v>
      </c>
      <c r="H2279" s="20" t="s">
        <v>1345</v>
      </c>
      <c r="I2279" s="20" t="s">
        <v>1346</v>
      </c>
      <c r="J2279" s="20" t="s">
        <v>1347</v>
      </c>
      <c r="K2279" s="20">
        <v>17.656567299999999</v>
      </c>
      <c r="L2279" s="20">
        <v>121.7466281</v>
      </c>
      <c r="M2279" s="20"/>
      <c r="N2279" s="20"/>
      <c r="O2279" s="21">
        <v>42741</v>
      </c>
      <c r="P2279" s="20">
        <f t="shared" si="108"/>
        <v>2017</v>
      </c>
      <c r="Q2279" s="20">
        <f t="shared" si="109"/>
        <v>1</v>
      </c>
      <c r="R2279" s="20">
        <f t="shared" si="110"/>
        <v>6</v>
      </c>
      <c r="S2279" s="20"/>
      <c r="T2279" s="20"/>
      <c r="U2279" s="20" t="s">
        <v>225</v>
      </c>
      <c r="V2279" s="20" t="s">
        <v>259</v>
      </c>
      <c r="W2279" s="20" t="s">
        <v>260</v>
      </c>
      <c r="X2279" s="20" t="s">
        <v>239</v>
      </c>
      <c r="Y2279" s="20" t="s">
        <v>611</v>
      </c>
      <c r="Z2279" s="20" t="s">
        <v>5866</v>
      </c>
      <c r="AA2279" s="20"/>
      <c r="AB2279" s="20"/>
      <c r="AC2279" s="20"/>
      <c r="AD2279" s="20" t="s">
        <v>289</v>
      </c>
      <c r="AE2279" s="20"/>
      <c r="AF2279" s="21">
        <v>42656</v>
      </c>
      <c r="AG2279" s="20" t="s">
        <v>1088</v>
      </c>
      <c r="AH2279" s="20" t="s">
        <v>5867</v>
      </c>
      <c r="AI2279" s="20"/>
      <c r="AJ2279" s="22" t="s">
        <v>6392</v>
      </c>
      <c r="AK2279" s="20" t="s">
        <v>6626</v>
      </c>
      <c r="AL2279" s="20">
        <v>6</v>
      </c>
      <c r="AM2279" s="20"/>
      <c r="AN2279" s="20" t="s">
        <v>238</v>
      </c>
      <c r="AO2279" s="20"/>
      <c r="AP2279" s="20">
        <v>16</v>
      </c>
      <c r="AQ2279" s="20" t="s">
        <v>239</v>
      </c>
      <c r="AR2279" s="20"/>
      <c r="AS2279" s="20" t="s">
        <v>237</v>
      </c>
      <c r="AT2279" s="20" t="s">
        <v>238</v>
      </c>
      <c r="AU2279" s="20"/>
      <c r="AV2279" s="20" t="s">
        <v>237</v>
      </c>
      <c r="AW2279" s="20" t="s">
        <v>238</v>
      </c>
      <c r="AX2279" s="20"/>
      <c r="AY2279" s="20"/>
      <c r="AZ2279" s="20"/>
      <c r="BA2279" s="20">
        <v>23</v>
      </c>
      <c r="BB2279" s="20"/>
      <c r="BC2279" s="20" t="s">
        <v>236</v>
      </c>
      <c r="BD2279" s="20"/>
      <c r="BE2279" s="20"/>
      <c r="BF2279" s="20"/>
      <c r="BG2279" s="20" t="s">
        <v>271</v>
      </c>
      <c r="BH2279" s="20" t="s">
        <v>238</v>
      </c>
      <c r="BI2279" s="20"/>
      <c r="BJ2279" s="20">
        <v>2</v>
      </c>
      <c r="BK2279" s="20" t="s">
        <v>236</v>
      </c>
      <c r="BL2279" s="20"/>
      <c r="BM2279" s="20"/>
      <c r="BN2279" s="20"/>
      <c r="BO2279" s="20">
        <v>14</v>
      </c>
      <c r="BP2279" s="20"/>
      <c r="BQ2279" s="20" t="s">
        <v>238</v>
      </c>
      <c r="BR2279" s="20">
        <v>27</v>
      </c>
      <c r="BS2279" s="20"/>
      <c r="BT2279" s="20" t="s">
        <v>236</v>
      </c>
      <c r="BU2279" s="20"/>
      <c r="BV2279" s="20">
        <v>4</v>
      </c>
      <c r="BW2279" s="20" t="s">
        <v>236</v>
      </c>
      <c r="BX2279" s="20"/>
      <c r="BY2279" s="20" t="s">
        <v>271</v>
      </c>
      <c r="BZ2279" s="20" t="s">
        <v>238</v>
      </c>
      <c r="CA2279" s="20"/>
      <c r="CB2279" s="20"/>
      <c r="CC2279" s="20"/>
      <c r="CD2279" s="20"/>
      <c r="CE2279" s="20" t="s">
        <v>271</v>
      </c>
      <c r="CF2279" s="20" t="s">
        <v>238</v>
      </c>
      <c r="CG2279" s="20"/>
      <c r="CH2279" s="20"/>
      <c r="CI2279" s="20"/>
      <c r="CJ2279" s="20">
        <v>6</v>
      </c>
      <c r="CK2279" s="20"/>
      <c r="CL2279" s="20" t="s">
        <v>238</v>
      </c>
      <c r="CM2279" s="20"/>
      <c r="CN2279" s="20">
        <v>2</v>
      </c>
      <c r="CO2279" s="20" t="s">
        <v>239</v>
      </c>
      <c r="CP2279" s="20"/>
      <c r="CQ2279" s="20"/>
      <c r="CR2279" s="20"/>
      <c r="CS2279" s="20"/>
      <c r="CT2279" s="20"/>
      <c r="CU2279" s="20"/>
      <c r="CV2279" s="20"/>
      <c r="CW2279" s="20"/>
      <c r="CX2279" s="20"/>
      <c r="CY2279" s="20"/>
      <c r="CZ2279" s="20" t="s">
        <v>244</v>
      </c>
      <c r="DA2279" s="20" t="s">
        <v>236</v>
      </c>
      <c r="DB2279" s="20"/>
      <c r="DC2279" s="20"/>
      <c r="DD2279" s="20"/>
      <c r="DE2279" s="20"/>
      <c r="DF2279" s="20"/>
      <c r="DG2279" s="20"/>
      <c r="DH2279" s="20"/>
      <c r="DI2279" s="20" t="s">
        <v>241</v>
      </c>
      <c r="DJ2279" s="20" t="s">
        <v>236</v>
      </c>
      <c r="DK2279" s="20"/>
      <c r="DL2279" s="20"/>
      <c r="DM2279" s="20"/>
      <c r="DN2279" s="20"/>
      <c r="DO2279" s="20" t="s">
        <v>244</v>
      </c>
      <c r="DP2279" s="20" t="s">
        <v>236</v>
      </c>
      <c r="DQ2279" s="20"/>
      <c r="DR2279" s="20"/>
      <c r="DS2279" s="20"/>
      <c r="DT2279" s="20"/>
      <c r="DU2279" s="20" t="s">
        <v>242</v>
      </c>
      <c r="DV2279" s="20" t="s">
        <v>236</v>
      </c>
      <c r="DW2279" s="20"/>
      <c r="DX2279" s="20">
        <v>1</v>
      </c>
      <c r="DY2279" s="20" t="s">
        <v>236</v>
      </c>
      <c r="DZ2279" s="20"/>
      <c r="EA2279" s="20"/>
      <c r="EB2279" s="20"/>
      <c r="EC2279" s="20">
        <v>32</v>
      </c>
      <c r="ED2279" s="20"/>
      <c r="EE2279" s="20" t="s">
        <v>236</v>
      </c>
      <c r="EF2279" s="20"/>
      <c r="EG2279" s="20"/>
      <c r="EH2279" s="20"/>
      <c r="EI2279" s="20"/>
      <c r="EJ2279" s="20"/>
      <c r="EK2279" s="20"/>
      <c r="EL2279" s="20"/>
      <c r="EM2279" s="20"/>
      <c r="EN2279" s="20"/>
      <c r="EO2279" s="20"/>
      <c r="EP2279" s="20"/>
      <c r="EQ2279" s="20"/>
      <c r="ER2279" s="20"/>
      <c r="ES2279" s="20"/>
      <c r="ET2279" s="20"/>
      <c r="EU2279" s="20"/>
      <c r="EV2279" s="20"/>
      <c r="EW2279" s="20"/>
      <c r="EX2279" s="20"/>
      <c r="EY2279" s="20"/>
      <c r="EZ2279" s="20"/>
      <c r="FA2279" s="20"/>
      <c r="FB2279" s="20"/>
      <c r="FC2279" s="20"/>
      <c r="FD2279" s="20"/>
      <c r="FE2279" s="20"/>
      <c r="FF2279" s="20"/>
      <c r="FG2279" s="20"/>
      <c r="FH2279" s="20"/>
      <c r="FI2279" s="20"/>
      <c r="FJ2279" s="20"/>
      <c r="FK2279" s="20"/>
      <c r="FL2279" s="20"/>
      <c r="FM2279" s="20">
        <v>23</v>
      </c>
      <c r="FN2279" s="20"/>
      <c r="FO2279" s="20" t="s">
        <v>236</v>
      </c>
      <c r="FP2279" s="20"/>
      <c r="FQ2279" s="20"/>
      <c r="FR2279" s="20"/>
      <c r="FS2279" s="20"/>
      <c r="FT2279" s="20"/>
      <c r="FU2279" s="20"/>
      <c r="FV2279" s="20"/>
      <c r="FW2279" s="20"/>
      <c r="FX2279" s="20"/>
      <c r="FY2279" s="20"/>
      <c r="FZ2279" s="20"/>
      <c r="GA2279" s="20"/>
      <c r="GB2279" s="20"/>
      <c r="GC2279" s="20"/>
      <c r="GD2279" s="20"/>
      <c r="GE2279" s="20"/>
      <c r="GF2279" s="20"/>
      <c r="GG2279" s="20"/>
      <c r="GH2279" s="20"/>
      <c r="GI2279" s="20" t="s">
        <v>244</v>
      </c>
      <c r="GJ2279" s="20" t="s">
        <v>236</v>
      </c>
      <c r="GK2279" s="20"/>
      <c r="GL2279" s="20"/>
      <c r="GM2279" s="20"/>
      <c r="GN2279" s="20"/>
      <c r="GO2279" s="20"/>
      <c r="GP2279" s="20"/>
      <c r="GQ2279" s="20"/>
      <c r="GR2279" s="20"/>
      <c r="GS2279" s="20"/>
      <c r="GT2279" s="20"/>
      <c r="GU2279" s="20" t="s">
        <v>273</v>
      </c>
      <c r="GV2279" s="20" t="s">
        <v>238</v>
      </c>
      <c r="GW2279" s="20"/>
      <c r="GX2279" s="20"/>
      <c r="GY2279" s="20"/>
    </row>
    <row r="2280" spans="1:207" s="22" customFormat="1" x14ac:dyDescent="0.25">
      <c r="A2280" s="14" t="s">
        <v>6627</v>
      </c>
      <c r="B2280" s="20" t="s">
        <v>6628</v>
      </c>
      <c r="C2280" s="20"/>
      <c r="D2280" s="20" t="s">
        <v>287</v>
      </c>
      <c r="E2280" s="20" t="s">
        <v>219</v>
      </c>
      <c r="F2280" s="20" t="s">
        <v>220</v>
      </c>
      <c r="G2280" s="20" t="s">
        <v>1344</v>
      </c>
      <c r="H2280" s="20" t="s">
        <v>1345</v>
      </c>
      <c r="I2280" s="20" t="s">
        <v>1346</v>
      </c>
      <c r="J2280" s="20" t="s">
        <v>1347</v>
      </c>
      <c r="K2280" s="20">
        <v>17.656567299999999</v>
      </c>
      <c r="L2280" s="20">
        <v>121.7466281</v>
      </c>
      <c r="M2280" s="20"/>
      <c r="N2280" s="20"/>
      <c r="O2280" s="21">
        <v>42743</v>
      </c>
      <c r="P2280" s="20">
        <f t="shared" si="108"/>
        <v>2017</v>
      </c>
      <c r="Q2280" s="20">
        <f t="shared" si="109"/>
        <v>1</v>
      </c>
      <c r="R2280" s="20">
        <f t="shared" si="110"/>
        <v>8</v>
      </c>
      <c r="S2280" s="20"/>
      <c r="T2280" s="20"/>
      <c r="U2280" s="20" t="s">
        <v>225</v>
      </c>
      <c r="V2280" s="20" t="s">
        <v>259</v>
      </c>
      <c r="W2280" s="20" t="s">
        <v>260</v>
      </c>
      <c r="X2280" s="20" t="s">
        <v>239</v>
      </c>
      <c r="Y2280" s="20" t="s">
        <v>266</v>
      </c>
      <c r="Z2280" s="20" t="s">
        <v>5897</v>
      </c>
      <c r="AA2280" s="20"/>
      <c r="AB2280" s="20"/>
      <c r="AC2280" s="20"/>
      <c r="AD2280" s="20" t="s">
        <v>289</v>
      </c>
      <c r="AE2280" s="20"/>
      <c r="AF2280" s="21">
        <v>42740</v>
      </c>
      <c r="AG2280" s="20" t="s">
        <v>1671</v>
      </c>
      <c r="AH2280" s="20" t="s">
        <v>5867</v>
      </c>
      <c r="AI2280" s="20"/>
      <c r="AJ2280" s="22" t="s">
        <v>6399</v>
      </c>
      <c r="AK2280" s="20" t="s">
        <v>754</v>
      </c>
      <c r="AL2280" s="20">
        <v>6</v>
      </c>
      <c r="AM2280" s="20"/>
      <c r="AN2280" s="20" t="s">
        <v>238</v>
      </c>
      <c r="AO2280" s="20"/>
      <c r="AP2280" s="20" t="s">
        <v>237</v>
      </c>
      <c r="AQ2280" s="20" t="s">
        <v>238</v>
      </c>
      <c r="AR2280" s="20"/>
      <c r="AS2280" s="20" t="s">
        <v>237</v>
      </c>
      <c r="AT2280" s="20" t="s">
        <v>238</v>
      </c>
      <c r="AU2280" s="20"/>
      <c r="AV2280" s="20" t="s">
        <v>237</v>
      </c>
      <c r="AW2280" s="20" t="s">
        <v>238</v>
      </c>
      <c r="AX2280" s="20"/>
      <c r="AY2280" s="20"/>
      <c r="AZ2280" s="20"/>
      <c r="BA2280" s="20">
        <v>31</v>
      </c>
      <c r="BB2280" s="20"/>
      <c r="BC2280" s="20" t="s">
        <v>236</v>
      </c>
      <c r="BD2280" s="20"/>
      <c r="BE2280" s="20"/>
      <c r="BF2280" s="20"/>
      <c r="BG2280" s="20" t="s">
        <v>271</v>
      </c>
      <c r="BH2280" s="20" t="s">
        <v>238</v>
      </c>
      <c r="BI2280" s="20"/>
      <c r="BJ2280" s="20">
        <v>4</v>
      </c>
      <c r="BK2280" s="20" t="s">
        <v>239</v>
      </c>
      <c r="BL2280" s="20"/>
      <c r="BM2280" s="20"/>
      <c r="BN2280" s="20"/>
      <c r="BO2280" s="20">
        <v>6</v>
      </c>
      <c r="BP2280" s="20"/>
      <c r="BQ2280" s="20" t="s">
        <v>238</v>
      </c>
      <c r="BR2280" s="20">
        <v>6</v>
      </c>
      <c r="BS2280" s="20"/>
      <c r="BT2280" s="20" t="s">
        <v>238</v>
      </c>
      <c r="BU2280" s="20"/>
      <c r="BV2280" s="20" t="s">
        <v>271</v>
      </c>
      <c r="BW2280" s="20" t="s">
        <v>238</v>
      </c>
      <c r="BX2280" s="20"/>
      <c r="BY2280" s="20" t="s">
        <v>271</v>
      </c>
      <c r="BZ2280" s="20" t="s">
        <v>238</v>
      </c>
      <c r="CA2280" s="20"/>
      <c r="CB2280" s="20"/>
      <c r="CC2280" s="20"/>
      <c r="CD2280" s="20"/>
      <c r="CE2280" s="20" t="s">
        <v>271</v>
      </c>
      <c r="CF2280" s="20" t="s">
        <v>238</v>
      </c>
      <c r="CG2280" s="20"/>
      <c r="CH2280" s="20"/>
      <c r="CI2280" s="20"/>
      <c r="CJ2280" s="20">
        <v>27</v>
      </c>
      <c r="CK2280" s="20"/>
      <c r="CL2280" s="20" t="s">
        <v>236</v>
      </c>
      <c r="CM2280" s="20"/>
      <c r="CN2280" s="20">
        <v>0.5</v>
      </c>
      <c r="CO2280" s="20" t="s">
        <v>236</v>
      </c>
      <c r="CP2280" s="20"/>
      <c r="CQ2280" s="20"/>
      <c r="CR2280" s="20"/>
      <c r="CS2280" s="20"/>
      <c r="CT2280" s="20"/>
      <c r="CU2280" s="20"/>
      <c r="CV2280" s="20"/>
      <c r="CW2280" s="20"/>
      <c r="CX2280" s="20"/>
      <c r="CY2280" s="20"/>
      <c r="CZ2280" s="20">
        <v>1</v>
      </c>
      <c r="DA2280" s="20" t="s">
        <v>236</v>
      </c>
      <c r="DB2280" s="20"/>
      <c r="DC2280" s="20"/>
      <c r="DD2280" s="20"/>
      <c r="DE2280" s="20"/>
      <c r="DF2280" s="20"/>
      <c r="DG2280" s="20"/>
      <c r="DH2280" s="20"/>
      <c r="DI2280" s="20" t="s">
        <v>272</v>
      </c>
      <c r="DJ2280" s="20" t="s">
        <v>238</v>
      </c>
      <c r="DK2280" s="20"/>
      <c r="DL2280" s="20"/>
      <c r="DM2280" s="20"/>
      <c r="DN2280" s="20"/>
      <c r="DO2280" s="20" t="s">
        <v>273</v>
      </c>
      <c r="DP2280" s="20" t="s">
        <v>238</v>
      </c>
      <c r="DQ2280" s="20"/>
      <c r="DR2280" s="20"/>
      <c r="DS2280" s="20"/>
      <c r="DT2280" s="20"/>
      <c r="DU2280" s="20" t="s">
        <v>273</v>
      </c>
      <c r="DV2280" s="20" t="s">
        <v>238</v>
      </c>
      <c r="DW2280" s="20"/>
      <c r="DX2280" s="20">
        <v>1</v>
      </c>
      <c r="DY2280" s="20" t="s">
        <v>236</v>
      </c>
      <c r="DZ2280" s="20"/>
      <c r="EA2280" s="20"/>
      <c r="EB2280" s="20"/>
      <c r="EC2280" s="20">
        <v>10</v>
      </c>
      <c r="ED2280" s="20"/>
      <c r="EE2280" s="20" t="s">
        <v>238</v>
      </c>
      <c r="EF2280" s="20"/>
      <c r="EG2280" s="20"/>
      <c r="EH2280" s="20"/>
      <c r="EI2280" s="20"/>
      <c r="EJ2280" s="20"/>
      <c r="EK2280" s="20"/>
      <c r="EL2280" s="20"/>
      <c r="EM2280" s="20"/>
      <c r="EN2280" s="20"/>
      <c r="EO2280" s="20"/>
      <c r="EP2280" s="20"/>
      <c r="EQ2280" s="20"/>
      <c r="ER2280" s="20"/>
      <c r="ES2280" s="20"/>
      <c r="ET2280" s="20"/>
      <c r="EU2280" s="20"/>
      <c r="EV2280" s="20"/>
      <c r="EW2280" s="20"/>
      <c r="EX2280" s="20"/>
      <c r="EY2280" s="20"/>
      <c r="EZ2280" s="20"/>
      <c r="FA2280" s="20"/>
      <c r="FB2280" s="20"/>
      <c r="FC2280" s="20"/>
      <c r="FD2280" s="20"/>
      <c r="FE2280" s="20"/>
      <c r="FF2280" s="20"/>
      <c r="FG2280" s="20"/>
      <c r="FH2280" s="20"/>
      <c r="FI2280" s="20"/>
      <c r="FJ2280" s="20"/>
      <c r="FK2280" s="20"/>
      <c r="FL2280" s="20"/>
      <c r="FM2280" s="20">
        <v>10</v>
      </c>
      <c r="FN2280" s="20"/>
      <c r="FO2280" s="20" t="s">
        <v>238</v>
      </c>
      <c r="FP2280" s="20"/>
      <c r="FQ2280" s="20"/>
      <c r="FR2280" s="20"/>
      <c r="FS2280" s="20"/>
      <c r="FT2280" s="20"/>
      <c r="FU2280" s="20"/>
      <c r="FV2280" s="20"/>
      <c r="FW2280" s="20"/>
      <c r="FX2280" s="20"/>
      <c r="FY2280" s="20"/>
      <c r="FZ2280" s="20"/>
      <c r="GA2280" s="20"/>
      <c r="GB2280" s="20"/>
      <c r="GC2280" s="20"/>
      <c r="GD2280" s="20"/>
      <c r="GE2280" s="20"/>
      <c r="GF2280" s="20"/>
      <c r="GG2280" s="20"/>
      <c r="GH2280" s="20"/>
      <c r="GI2280" s="20" t="s">
        <v>244</v>
      </c>
      <c r="GJ2280" s="20" t="s">
        <v>236</v>
      </c>
      <c r="GK2280" s="20"/>
      <c r="GL2280" s="20"/>
      <c r="GM2280" s="20"/>
      <c r="GN2280" s="20"/>
      <c r="GO2280" s="20"/>
      <c r="GP2280" s="20"/>
      <c r="GQ2280" s="20"/>
      <c r="GR2280" s="20"/>
      <c r="GS2280" s="20"/>
      <c r="GT2280" s="20"/>
      <c r="GU2280" s="20" t="s">
        <v>273</v>
      </c>
      <c r="GV2280" s="20" t="s">
        <v>238</v>
      </c>
      <c r="GW2280" s="20"/>
      <c r="GX2280" s="20"/>
      <c r="GY2280" s="20"/>
    </row>
    <row r="2281" spans="1:207" s="22" customFormat="1" x14ac:dyDescent="0.25">
      <c r="A2281" s="14" t="s">
        <v>6629</v>
      </c>
      <c r="B2281" s="20" t="s">
        <v>6630</v>
      </c>
      <c r="C2281" s="20"/>
      <c r="D2281" s="20" t="s">
        <v>287</v>
      </c>
      <c r="E2281" s="20" t="s">
        <v>219</v>
      </c>
      <c r="F2281" s="20" t="s">
        <v>220</v>
      </c>
      <c r="G2281" s="20" t="s">
        <v>1344</v>
      </c>
      <c r="H2281" s="20" t="s">
        <v>1345</v>
      </c>
      <c r="I2281" s="20" t="s">
        <v>1346</v>
      </c>
      <c r="J2281" s="20" t="s">
        <v>1347</v>
      </c>
      <c r="K2281" s="20">
        <v>17.656567299999999</v>
      </c>
      <c r="L2281" s="20">
        <v>121.7466281</v>
      </c>
      <c r="M2281" s="20"/>
      <c r="N2281" s="20"/>
      <c r="O2281" s="21">
        <v>42782</v>
      </c>
      <c r="P2281" s="20">
        <f t="shared" si="108"/>
        <v>2017</v>
      </c>
      <c r="Q2281" s="20">
        <f t="shared" si="109"/>
        <v>2</v>
      </c>
      <c r="R2281" s="20">
        <f t="shared" si="110"/>
        <v>16</v>
      </c>
      <c r="S2281" s="20"/>
      <c r="T2281" s="20"/>
      <c r="U2281" s="20" t="s">
        <v>225</v>
      </c>
      <c r="V2281" s="20" t="s">
        <v>259</v>
      </c>
      <c r="W2281" s="20" t="s">
        <v>260</v>
      </c>
      <c r="X2281" s="20" t="s">
        <v>239</v>
      </c>
      <c r="Y2281" s="20" t="s">
        <v>266</v>
      </c>
      <c r="Z2281" s="20" t="s">
        <v>5897</v>
      </c>
      <c r="AA2281" s="20"/>
      <c r="AB2281" s="20"/>
      <c r="AC2281" s="20"/>
      <c r="AD2281" s="20" t="s">
        <v>289</v>
      </c>
      <c r="AE2281" s="20"/>
      <c r="AF2281" s="21">
        <v>42777</v>
      </c>
      <c r="AG2281" s="20" t="s">
        <v>1293</v>
      </c>
      <c r="AH2281" s="20" t="s">
        <v>5867</v>
      </c>
      <c r="AI2281" s="20" t="s">
        <v>1479</v>
      </c>
      <c r="AJ2281" s="22" t="s">
        <v>6399</v>
      </c>
      <c r="AK2281" s="20" t="s">
        <v>6442</v>
      </c>
      <c r="AL2281" s="20">
        <v>6</v>
      </c>
      <c r="AM2281" s="20"/>
      <c r="AN2281" s="20" t="s">
        <v>238</v>
      </c>
      <c r="AO2281" s="20">
        <v>8</v>
      </c>
      <c r="AP2281" s="20" t="s">
        <v>237</v>
      </c>
      <c r="AQ2281" s="20" t="s">
        <v>238</v>
      </c>
      <c r="AR2281" s="20"/>
      <c r="AS2281" s="20" t="s">
        <v>237</v>
      </c>
      <c r="AT2281" s="20" t="s">
        <v>238</v>
      </c>
      <c r="AU2281" s="20"/>
      <c r="AV2281" s="20" t="s">
        <v>237</v>
      </c>
      <c r="AW2281" s="20" t="s">
        <v>238</v>
      </c>
      <c r="AX2281" s="20"/>
      <c r="AY2281" s="20"/>
      <c r="AZ2281" s="20"/>
      <c r="BA2281" s="20">
        <v>16</v>
      </c>
      <c r="BB2281" s="20"/>
      <c r="BC2281" s="20" t="s">
        <v>238</v>
      </c>
      <c r="BD2281" s="20"/>
      <c r="BE2281" s="20"/>
      <c r="BF2281" s="20"/>
      <c r="BG2281" s="20" t="s">
        <v>271</v>
      </c>
      <c r="BH2281" s="20" t="s">
        <v>238</v>
      </c>
      <c r="BI2281" s="20"/>
      <c r="BJ2281" s="20">
        <v>8</v>
      </c>
      <c r="BK2281" s="20" t="s">
        <v>239</v>
      </c>
      <c r="BL2281" s="20"/>
      <c r="BM2281" s="20"/>
      <c r="BN2281" s="20"/>
      <c r="BO2281" s="20">
        <v>8</v>
      </c>
      <c r="BP2281" s="20"/>
      <c r="BQ2281" s="20" t="s">
        <v>238</v>
      </c>
      <c r="BR2281" s="20">
        <v>6</v>
      </c>
      <c r="BS2281" s="20"/>
      <c r="BT2281" s="20" t="s">
        <v>238</v>
      </c>
      <c r="BU2281" s="20"/>
      <c r="BV2281" s="20" t="s">
        <v>271</v>
      </c>
      <c r="BW2281" s="20" t="s">
        <v>238</v>
      </c>
      <c r="BX2281" s="20"/>
      <c r="BY2281" s="20" t="s">
        <v>271</v>
      </c>
      <c r="BZ2281" s="20" t="s">
        <v>238</v>
      </c>
      <c r="CA2281" s="20"/>
      <c r="CB2281" s="20" t="s">
        <v>271</v>
      </c>
      <c r="CC2281" s="20" t="s">
        <v>238</v>
      </c>
      <c r="CD2281" s="20"/>
      <c r="CE2281" s="20" t="s">
        <v>271</v>
      </c>
      <c r="CF2281" s="20" t="s">
        <v>238</v>
      </c>
      <c r="CG2281" s="20"/>
      <c r="CH2281" s="20"/>
      <c r="CI2281" s="20"/>
      <c r="CJ2281" s="20">
        <v>6</v>
      </c>
      <c r="CK2281" s="20"/>
      <c r="CL2281" s="20" t="s">
        <v>238</v>
      </c>
      <c r="CM2281" s="20"/>
      <c r="CN2281" s="20">
        <v>2</v>
      </c>
      <c r="CO2281" s="20" t="s">
        <v>239</v>
      </c>
      <c r="CP2281" s="20"/>
      <c r="CQ2281" s="20"/>
      <c r="CR2281" s="20"/>
      <c r="CS2281" s="20"/>
      <c r="CT2281" s="20"/>
      <c r="CU2281" s="20"/>
      <c r="CV2281" s="20"/>
      <c r="CW2281" s="20"/>
      <c r="CX2281" s="20"/>
      <c r="CY2281" s="20"/>
      <c r="CZ2281" s="20">
        <v>1</v>
      </c>
      <c r="DA2281" s="20" t="s">
        <v>236</v>
      </c>
      <c r="DB2281" s="20"/>
      <c r="DC2281" s="20"/>
      <c r="DD2281" s="20"/>
      <c r="DE2281" s="20"/>
      <c r="DF2281" s="20"/>
      <c r="DG2281" s="20"/>
      <c r="DH2281" s="20"/>
      <c r="DI2281" s="20">
        <v>4</v>
      </c>
      <c r="DJ2281" s="20" t="s">
        <v>238</v>
      </c>
      <c r="DK2281" s="20"/>
      <c r="DL2281" s="20"/>
      <c r="DM2281" s="20"/>
      <c r="DN2281" s="20">
        <v>6</v>
      </c>
      <c r="DO2281" s="20"/>
      <c r="DP2281" s="20" t="s">
        <v>238</v>
      </c>
      <c r="DQ2281" s="20"/>
      <c r="DR2281" s="20"/>
      <c r="DS2281" s="20"/>
      <c r="DT2281" s="20"/>
      <c r="DU2281" s="20" t="s">
        <v>273</v>
      </c>
      <c r="DV2281" s="20" t="s">
        <v>238</v>
      </c>
      <c r="DW2281" s="20"/>
      <c r="DX2281" s="20">
        <v>1</v>
      </c>
      <c r="DY2281" s="20" t="s">
        <v>236</v>
      </c>
      <c r="DZ2281" s="20"/>
      <c r="EA2281" s="20"/>
      <c r="EB2281" s="20"/>
      <c r="EC2281" s="20">
        <v>13</v>
      </c>
      <c r="ED2281" s="20"/>
      <c r="EE2281" s="20" t="s">
        <v>238</v>
      </c>
      <c r="EF2281" s="20"/>
      <c r="EG2281" s="20"/>
      <c r="EH2281" s="20"/>
      <c r="EI2281" s="20"/>
      <c r="EJ2281" s="20"/>
      <c r="EK2281" s="20"/>
      <c r="EL2281" s="20"/>
      <c r="EM2281" s="20"/>
      <c r="EN2281" s="20"/>
      <c r="EO2281" s="20"/>
      <c r="EP2281" s="20"/>
      <c r="EQ2281" s="20"/>
      <c r="ER2281" s="20"/>
      <c r="ES2281" s="20"/>
      <c r="ET2281" s="20"/>
      <c r="EU2281" s="20"/>
      <c r="EV2281" s="20"/>
      <c r="EW2281" s="20"/>
      <c r="EX2281" s="20"/>
      <c r="EY2281" s="20"/>
      <c r="EZ2281" s="20"/>
      <c r="FA2281" s="20"/>
      <c r="FB2281" s="20"/>
      <c r="FC2281" s="20"/>
      <c r="FD2281" s="20"/>
      <c r="FE2281" s="20"/>
      <c r="FF2281" s="20"/>
      <c r="FG2281" s="20"/>
      <c r="FH2281" s="20"/>
      <c r="FI2281" s="20"/>
      <c r="FJ2281" s="20"/>
      <c r="FK2281" s="20"/>
      <c r="FL2281" s="20"/>
      <c r="FM2281" s="20">
        <v>12</v>
      </c>
      <c r="FN2281" s="20"/>
      <c r="FO2281" s="20" t="s">
        <v>238</v>
      </c>
      <c r="FP2281" s="20"/>
      <c r="FQ2281" s="20"/>
      <c r="FR2281" s="20"/>
      <c r="FS2281" s="20"/>
      <c r="FT2281" s="20"/>
      <c r="FU2281" s="20"/>
      <c r="FV2281" s="20"/>
      <c r="FW2281" s="20"/>
      <c r="FX2281" s="20"/>
      <c r="FY2281" s="20"/>
      <c r="FZ2281" s="20"/>
      <c r="GA2281" s="20"/>
      <c r="GB2281" s="20"/>
      <c r="GC2281" s="20"/>
      <c r="GD2281" s="20"/>
      <c r="GE2281" s="20"/>
      <c r="GF2281" s="20"/>
      <c r="GG2281" s="20"/>
      <c r="GH2281" s="20"/>
      <c r="GI2281" s="20" t="s">
        <v>244</v>
      </c>
      <c r="GJ2281" s="20" t="s">
        <v>236</v>
      </c>
      <c r="GK2281" s="20"/>
      <c r="GL2281" s="20"/>
      <c r="GM2281" s="20"/>
      <c r="GN2281" s="20"/>
      <c r="GO2281" s="20"/>
      <c r="GP2281" s="20"/>
      <c r="GQ2281" s="20"/>
      <c r="GR2281" s="20"/>
      <c r="GS2281" s="20"/>
      <c r="GT2281" s="20"/>
      <c r="GU2281" s="20" t="s">
        <v>273</v>
      </c>
      <c r="GV2281" s="20" t="s">
        <v>238</v>
      </c>
      <c r="GW2281" s="20"/>
      <c r="GX2281" s="20"/>
      <c r="GY2281" s="20"/>
    </row>
    <row r="2282" spans="1:207" s="22" customFormat="1" x14ac:dyDescent="0.25">
      <c r="A2282" s="14" t="s">
        <v>6631</v>
      </c>
      <c r="B2282" s="20" t="s">
        <v>6632</v>
      </c>
      <c r="C2282" s="20"/>
      <c r="D2282" s="20" t="s">
        <v>287</v>
      </c>
      <c r="E2282" s="20" t="s">
        <v>219</v>
      </c>
      <c r="F2282" s="20" t="s">
        <v>220</v>
      </c>
      <c r="G2282" s="20" t="s">
        <v>1344</v>
      </c>
      <c r="H2282" s="20" t="s">
        <v>1345</v>
      </c>
      <c r="I2282" s="20" t="s">
        <v>1346</v>
      </c>
      <c r="J2282" s="20" t="s">
        <v>1347</v>
      </c>
      <c r="K2282" s="20">
        <v>17.656567299999999</v>
      </c>
      <c r="L2282" s="20">
        <v>121.7466281</v>
      </c>
      <c r="M2282" s="20"/>
      <c r="N2282" s="20"/>
      <c r="O2282" s="21">
        <v>42800</v>
      </c>
      <c r="P2282" s="20">
        <f t="shared" si="108"/>
        <v>2017</v>
      </c>
      <c r="Q2282" s="20">
        <f t="shared" si="109"/>
        <v>3</v>
      </c>
      <c r="R2282" s="20">
        <f t="shared" si="110"/>
        <v>6</v>
      </c>
      <c r="S2282" s="20"/>
      <c r="T2282" s="20"/>
      <c r="U2282" s="20" t="s">
        <v>225</v>
      </c>
      <c r="V2282" s="20" t="s">
        <v>259</v>
      </c>
      <c r="W2282" s="20" t="s">
        <v>260</v>
      </c>
      <c r="X2282" s="20" t="s">
        <v>239</v>
      </c>
      <c r="Y2282" s="20" t="s">
        <v>266</v>
      </c>
      <c r="Z2282" s="20" t="s">
        <v>1482</v>
      </c>
      <c r="AA2282" s="20"/>
      <c r="AB2282" s="20"/>
      <c r="AC2282" s="20"/>
      <c r="AD2282" s="20" t="s">
        <v>289</v>
      </c>
      <c r="AE2282" s="20"/>
      <c r="AF2282" s="21">
        <v>18405</v>
      </c>
      <c r="AG2282" s="20">
        <v>66</v>
      </c>
      <c r="AH2282" s="20" t="s">
        <v>5867</v>
      </c>
      <c r="AI2282" s="20" t="s">
        <v>6633</v>
      </c>
      <c r="AJ2282" s="22" t="s">
        <v>6399</v>
      </c>
      <c r="AK2282" s="20" t="s">
        <v>6634</v>
      </c>
      <c r="AL2282" s="20">
        <v>17</v>
      </c>
      <c r="AM2282" s="20"/>
      <c r="AN2282" s="20" t="s">
        <v>236</v>
      </c>
      <c r="AO2282" s="20">
        <v>6</v>
      </c>
      <c r="AP2282" s="20" t="s">
        <v>237</v>
      </c>
      <c r="AQ2282" s="20" t="s">
        <v>238</v>
      </c>
      <c r="AR2282" s="20"/>
      <c r="AS2282" s="20" t="s">
        <v>237</v>
      </c>
      <c r="AT2282" s="20" t="s">
        <v>238</v>
      </c>
      <c r="AU2282" s="20"/>
      <c r="AV2282" s="20" t="s">
        <v>237</v>
      </c>
      <c r="AW2282" s="20" t="s">
        <v>238</v>
      </c>
      <c r="AX2282" s="20"/>
      <c r="AY2282" s="20"/>
      <c r="AZ2282" s="20"/>
      <c r="BA2282" s="20">
        <v>6</v>
      </c>
      <c r="BB2282" s="20"/>
      <c r="BC2282" s="20" t="s">
        <v>238</v>
      </c>
      <c r="BD2282" s="20"/>
      <c r="BE2282" s="20"/>
      <c r="BF2282" s="20"/>
      <c r="BG2282" s="20" t="s">
        <v>271</v>
      </c>
      <c r="BH2282" s="20" t="s">
        <v>238</v>
      </c>
      <c r="BI2282" s="20"/>
      <c r="BJ2282" s="20">
        <v>16</v>
      </c>
      <c r="BK2282" s="20" t="s">
        <v>238</v>
      </c>
      <c r="BL2282" s="20"/>
      <c r="BM2282" s="20"/>
      <c r="BN2282" s="20"/>
      <c r="BO2282" s="20">
        <v>6</v>
      </c>
      <c r="BP2282" s="20"/>
      <c r="BQ2282" s="20" t="s">
        <v>238</v>
      </c>
      <c r="BR2282" s="20">
        <v>6</v>
      </c>
      <c r="BS2282" s="20"/>
      <c r="BT2282" s="20" t="s">
        <v>238</v>
      </c>
      <c r="BU2282" s="20"/>
      <c r="BV2282" s="20">
        <v>32</v>
      </c>
      <c r="BW2282" s="20" t="s">
        <v>238</v>
      </c>
      <c r="BX2282" s="20"/>
      <c r="BY2282" s="20" t="s">
        <v>271</v>
      </c>
      <c r="BZ2282" s="20" t="s">
        <v>238</v>
      </c>
      <c r="CA2282" s="20"/>
      <c r="CB2282" s="20"/>
      <c r="CC2282" s="20"/>
      <c r="CD2282" s="20"/>
      <c r="CE2282" s="20" t="s">
        <v>271</v>
      </c>
      <c r="CF2282" s="20" t="s">
        <v>238</v>
      </c>
      <c r="CG2282" s="20"/>
      <c r="CH2282" s="20">
        <v>16</v>
      </c>
      <c r="CI2282" s="20" t="s">
        <v>239</v>
      </c>
      <c r="CJ2282" s="20">
        <v>6</v>
      </c>
      <c r="CK2282" s="20"/>
      <c r="CL2282" s="20" t="s">
        <v>238</v>
      </c>
      <c r="CM2282" s="20"/>
      <c r="CN2282" s="20">
        <v>2</v>
      </c>
      <c r="CO2282" s="20" t="s">
        <v>239</v>
      </c>
      <c r="CP2282" s="20"/>
      <c r="CQ2282" s="20"/>
      <c r="CR2282" s="20"/>
      <c r="CS2282" s="20"/>
      <c r="CT2282" s="20"/>
      <c r="CU2282" s="20"/>
      <c r="CV2282" s="20"/>
      <c r="CW2282" s="20"/>
      <c r="CX2282" s="20"/>
      <c r="CY2282" s="20"/>
      <c r="CZ2282" s="20">
        <v>16</v>
      </c>
      <c r="DA2282" s="20" t="s">
        <v>238</v>
      </c>
      <c r="DB2282" s="20"/>
      <c r="DC2282" s="20"/>
      <c r="DD2282" s="20"/>
      <c r="DE2282" s="20"/>
      <c r="DF2282" s="20"/>
      <c r="DG2282" s="20"/>
      <c r="DH2282" s="20">
        <v>6</v>
      </c>
      <c r="DI2282" s="20" t="s">
        <v>271</v>
      </c>
      <c r="DJ2282" s="20" t="s">
        <v>238</v>
      </c>
      <c r="DK2282" s="20"/>
      <c r="DL2282" s="20"/>
      <c r="DM2282" s="20"/>
      <c r="DN2282" s="20"/>
      <c r="DO2282" s="20" t="s">
        <v>273</v>
      </c>
      <c r="DP2282" s="20" t="s">
        <v>238</v>
      </c>
      <c r="DQ2282" s="20"/>
      <c r="DR2282" s="20"/>
      <c r="DS2282" s="20"/>
      <c r="DT2282" s="20">
        <v>26</v>
      </c>
      <c r="DU2282" s="20">
        <v>0.5</v>
      </c>
      <c r="DV2282" s="20" t="s">
        <v>236</v>
      </c>
      <c r="DW2282" s="20"/>
      <c r="DX2282" s="20">
        <v>1</v>
      </c>
      <c r="DY2282" s="20" t="s">
        <v>236</v>
      </c>
      <c r="DZ2282" s="20"/>
      <c r="EA2282" s="20"/>
      <c r="EB2282" s="20"/>
      <c r="EC2282" s="20">
        <v>27</v>
      </c>
      <c r="ED2282" s="20"/>
      <c r="EE2282" s="20" t="s">
        <v>236</v>
      </c>
      <c r="EF2282" s="20"/>
      <c r="EG2282" s="20"/>
      <c r="EH2282" s="20"/>
      <c r="EI2282" s="20"/>
      <c r="EJ2282" s="20"/>
      <c r="EK2282" s="20"/>
      <c r="EL2282" s="20"/>
      <c r="EM2282" s="20"/>
      <c r="EN2282" s="20"/>
      <c r="EO2282" s="20"/>
      <c r="EP2282" s="20"/>
      <c r="EQ2282" s="20"/>
      <c r="ER2282" s="20"/>
      <c r="ES2282" s="20"/>
      <c r="ET2282" s="20"/>
      <c r="EU2282" s="20"/>
      <c r="EV2282" s="20"/>
      <c r="EW2282" s="20"/>
      <c r="EX2282" s="20"/>
      <c r="EY2282" s="20"/>
      <c r="EZ2282" s="20"/>
      <c r="FA2282" s="20"/>
      <c r="FB2282" s="20"/>
      <c r="FC2282" s="20"/>
      <c r="FD2282" s="20"/>
      <c r="FE2282" s="20"/>
      <c r="FF2282" s="20"/>
      <c r="FG2282" s="20"/>
      <c r="FH2282" s="20"/>
      <c r="FI2282" s="20"/>
      <c r="FJ2282" s="20"/>
      <c r="FK2282" s="20"/>
      <c r="FL2282" s="20"/>
      <c r="FM2282" s="20"/>
      <c r="FN2282" s="20"/>
      <c r="FO2282" s="20"/>
      <c r="FP2282" s="20"/>
      <c r="FQ2282" s="20"/>
      <c r="FR2282" s="20"/>
      <c r="FS2282" s="20"/>
      <c r="FT2282" s="20"/>
      <c r="FU2282" s="20"/>
      <c r="FV2282" s="20"/>
      <c r="FW2282" s="20"/>
      <c r="FX2282" s="20"/>
      <c r="FY2282" s="20"/>
      <c r="FZ2282" s="20"/>
      <c r="GA2282" s="20"/>
      <c r="GB2282" s="20"/>
      <c r="GC2282" s="20"/>
      <c r="GD2282" s="20"/>
      <c r="GE2282" s="20"/>
      <c r="GF2282" s="20"/>
      <c r="GG2282" s="20"/>
      <c r="GH2282" s="20"/>
      <c r="GI2282" s="20" t="s">
        <v>273</v>
      </c>
      <c r="GJ2282" s="20" t="s">
        <v>238</v>
      </c>
      <c r="GK2282" s="20"/>
      <c r="GL2282" s="20"/>
      <c r="GM2282" s="20"/>
      <c r="GN2282" s="20"/>
      <c r="GO2282" s="20"/>
      <c r="GP2282" s="20"/>
      <c r="GQ2282" s="20"/>
      <c r="GR2282" s="20"/>
      <c r="GS2282" s="20"/>
      <c r="GT2282" s="20"/>
      <c r="GU2282" s="20" t="s">
        <v>273</v>
      </c>
      <c r="GV2282" s="20" t="s">
        <v>238</v>
      </c>
      <c r="GW2282" s="20"/>
      <c r="GX2282" s="20"/>
      <c r="GY2282" s="20"/>
    </row>
    <row r="2283" spans="1:207" s="22" customFormat="1" x14ac:dyDescent="0.25">
      <c r="A2283" s="14" t="s">
        <v>6635</v>
      </c>
      <c r="B2283" s="20" t="s">
        <v>6636</v>
      </c>
      <c r="C2283" s="20"/>
      <c r="D2283" s="20" t="s">
        <v>287</v>
      </c>
      <c r="E2283" s="20" t="s">
        <v>219</v>
      </c>
      <c r="F2283" s="20" t="s">
        <v>220</v>
      </c>
      <c r="G2283" s="20" t="s">
        <v>1344</v>
      </c>
      <c r="H2283" s="20" t="s">
        <v>1345</v>
      </c>
      <c r="I2283" s="20" t="s">
        <v>1346</v>
      </c>
      <c r="J2283" s="20" t="s">
        <v>1347</v>
      </c>
      <c r="K2283" s="20">
        <v>17.656567299999999</v>
      </c>
      <c r="L2283" s="20">
        <v>121.7466281</v>
      </c>
      <c r="M2283" s="20"/>
      <c r="N2283" s="20"/>
      <c r="O2283" s="21">
        <v>42811</v>
      </c>
      <c r="P2283" s="20">
        <f t="shared" si="108"/>
        <v>2017</v>
      </c>
      <c r="Q2283" s="20">
        <f t="shared" si="109"/>
        <v>3</v>
      </c>
      <c r="R2283" s="20">
        <f t="shared" si="110"/>
        <v>17</v>
      </c>
      <c r="S2283" s="20"/>
      <c r="T2283" s="20"/>
      <c r="U2283" s="20" t="s">
        <v>225</v>
      </c>
      <c r="V2283" s="20" t="s">
        <v>259</v>
      </c>
      <c r="W2283" s="20" t="s">
        <v>260</v>
      </c>
      <c r="X2283" s="20" t="s">
        <v>239</v>
      </c>
      <c r="Y2283" s="20" t="s">
        <v>266</v>
      </c>
      <c r="Z2283" s="20" t="s">
        <v>5897</v>
      </c>
      <c r="AA2283" s="20"/>
      <c r="AB2283" s="20"/>
      <c r="AC2283" s="20"/>
      <c r="AD2283" s="20" t="s">
        <v>289</v>
      </c>
      <c r="AE2283" s="20"/>
      <c r="AF2283" s="21">
        <v>42806</v>
      </c>
      <c r="AG2283" s="20" t="s">
        <v>1293</v>
      </c>
      <c r="AH2283" s="20" t="s">
        <v>5873</v>
      </c>
      <c r="AI2283" s="20"/>
      <c r="AJ2283" s="22" t="s">
        <v>6399</v>
      </c>
      <c r="AK2283" s="20" t="s">
        <v>6400</v>
      </c>
      <c r="AL2283" s="20">
        <v>6</v>
      </c>
      <c r="AM2283" s="20"/>
      <c r="AN2283" s="20" t="s">
        <v>238</v>
      </c>
      <c r="AO2283" s="20">
        <v>6</v>
      </c>
      <c r="AP2283" s="20" t="s">
        <v>237</v>
      </c>
      <c r="AQ2283" s="20" t="s">
        <v>238</v>
      </c>
      <c r="AR2283" s="20"/>
      <c r="AS2283" s="20" t="s">
        <v>237</v>
      </c>
      <c r="AT2283" s="20" t="s">
        <v>238</v>
      </c>
      <c r="AU2283" s="20"/>
      <c r="AV2283" s="20" t="s">
        <v>237</v>
      </c>
      <c r="AW2283" s="20" t="s">
        <v>238</v>
      </c>
      <c r="AX2283" s="20"/>
      <c r="AY2283" s="20"/>
      <c r="AZ2283" s="20"/>
      <c r="BA2283" s="20">
        <v>18</v>
      </c>
      <c r="BB2283" s="20"/>
      <c r="BC2283" s="20" t="s">
        <v>239</v>
      </c>
      <c r="BD2283" s="20"/>
      <c r="BE2283" s="20"/>
      <c r="BF2283" s="20"/>
      <c r="BG2283" s="20" t="s">
        <v>271</v>
      </c>
      <c r="BH2283" s="20" t="s">
        <v>238</v>
      </c>
      <c r="BI2283" s="20"/>
      <c r="BJ2283" s="20">
        <v>8</v>
      </c>
      <c r="BK2283" s="20" t="s">
        <v>239</v>
      </c>
      <c r="BL2283" s="20"/>
      <c r="BM2283" s="20"/>
      <c r="BN2283" s="20"/>
      <c r="BO2283" s="20">
        <v>6</v>
      </c>
      <c r="BP2283" s="20"/>
      <c r="BQ2283" s="20" t="s">
        <v>238</v>
      </c>
      <c r="BR2283" s="20">
        <v>6</v>
      </c>
      <c r="BS2283" s="20"/>
      <c r="BT2283" s="20" t="s">
        <v>238</v>
      </c>
      <c r="BU2283" s="20"/>
      <c r="BV2283" s="20" t="s">
        <v>271</v>
      </c>
      <c r="BW2283" s="20" t="s">
        <v>238</v>
      </c>
      <c r="BX2283" s="20"/>
      <c r="BY2283" s="20" t="s">
        <v>271</v>
      </c>
      <c r="BZ2283" s="20" t="s">
        <v>238</v>
      </c>
      <c r="CA2283" s="20"/>
      <c r="CB2283" s="20"/>
      <c r="CC2283" s="20"/>
      <c r="CD2283" s="20"/>
      <c r="CE2283" s="20" t="s">
        <v>271</v>
      </c>
      <c r="CF2283" s="20" t="s">
        <v>238</v>
      </c>
      <c r="CG2283" s="20"/>
      <c r="CH2283" s="20"/>
      <c r="CI2283" s="20"/>
      <c r="CJ2283" s="20">
        <v>6</v>
      </c>
      <c r="CK2283" s="20"/>
      <c r="CL2283" s="20" t="s">
        <v>238</v>
      </c>
      <c r="CM2283" s="20">
        <v>18</v>
      </c>
      <c r="CN2283" s="20">
        <v>2</v>
      </c>
      <c r="CO2283" s="20" t="s">
        <v>239</v>
      </c>
      <c r="CP2283" s="20"/>
      <c r="CQ2283" s="20"/>
      <c r="CR2283" s="20"/>
      <c r="CS2283" s="20"/>
      <c r="CT2283" s="20"/>
      <c r="CU2283" s="20"/>
      <c r="CV2283" s="20"/>
      <c r="CW2283" s="20"/>
      <c r="CX2283" s="20"/>
      <c r="CY2283" s="20">
        <v>6</v>
      </c>
      <c r="CZ2283" s="20"/>
      <c r="DA2283" s="20" t="s">
        <v>238</v>
      </c>
      <c r="DB2283" s="20"/>
      <c r="DC2283" s="20"/>
      <c r="DD2283" s="20"/>
      <c r="DE2283" s="20"/>
      <c r="DF2283" s="20"/>
      <c r="DG2283" s="20"/>
      <c r="DH2283" s="20"/>
      <c r="DI2283" s="20">
        <v>4</v>
      </c>
      <c r="DJ2283" s="20" t="s">
        <v>238</v>
      </c>
      <c r="DK2283" s="20"/>
      <c r="DL2283" s="20"/>
      <c r="DM2283" s="20"/>
      <c r="DN2283" s="20"/>
      <c r="DO2283" s="20">
        <v>8</v>
      </c>
      <c r="DP2283" s="20" t="s">
        <v>239</v>
      </c>
      <c r="DQ2283" s="20"/>
      <c r="DR2283" s="20"/>
      <c r="DS2283" s="20"/>
      <c r="DT2283" s="20"/>
      <c r="DU2283" s="20" t="s">
        <v>273</v>
      </c>
      <c r="DV2283" s="20" t="s">
        <v>238</v>
      </c>
      <c r="DW2283" s="20"/>
      <c r="DX2283" s="20">
        <v>1</v>
      </c>
      <c r="DY2283" s="20" t="s">
        <v>236</v>
      </c>
      <c r="DZ2283" s="20"/>
      <c r="EA2283" s="20"/>
      <c r="EB2283" s="20"/>
      <c r="EC2283" s="20">
        <v>6</v>
      </c>
      <c r="ED2283" s="20">
        <v>6</v>
      </c>
      <c r="EE2283" s="20" t="s">
        <v>238</v>
      </c>
      <c r="EF2283" s="20"/>
      <c r="EG2283" s="20"/>
      <c r="EH2283" s="20"/>
      <c r="EI2283" s="20"/>
      <c r="EJ2283" s="20"/>
      <c r="EK2283" s="20"/>
      <c r="EL2283" s="20"/>
      <c r="EM2283" s="20"/>
      <c r="EN2283" s="20"/>
      <c r="EO2283" s="20"/>
      <c r="EP2283" s="20"/>
      <c r="EQ2283" s="20"/>
      <c r="ER2283" s="20"/>
      <c r="ES2283" s="20"/>
      <c r="ET2283" s="20"/>
      <c r="EU2283" s="20"/>
      <c r="EV2283" s="20"/>
      <c r="EW2283" s="20"/>
      <c r="EX2283" s="20"/>
      <c r="EY2283" s="20"/>
      <c r="EZ2283" s="20"/>
      <c r="FA2283" s="20"/>
      <c r="FB2283" s="20"/>
      <c r="FC2283" s="20"/>
      <c r="FD2283" s="20"/>
      <c r="FE2283" s="20"/>
      <c r="FF2283" s="20"/>
      <c r="FG2283" s="20"/>
      <c r="FH2283" s="20"/>
      <c r="FI2283" s="20"/>
      <c r="FJ2283" s="20"/>
      <c r="FK2283" s="20"/>
      <c r="FL2283" s="20"/>
      <c r="FM2283" s="20"/>
      <c r="FN2283" s="20"/>
      <c r="FO2283" s="20"/>
      <c r="FP2283" s="20"/>
      <c r="FQ2283" s="20"/>
      <c r="FR2283" s="20"/>
      <c r="FS2283" s="20"/>
      <c r="FT2283" s="20"/>
      <c r="FU2283" s="20"/>
      <c r="FV2283" s="20"/>
      <c r="FW2283" s="20"/>
      <c r="FX2283" s="20"/>
      <c r="FY2283" s="20"/>
      <c r="FZ2283" s="20"/>
      <c r="GA2283" s="20"/>
      <c r="GB2283" s="20"/>
      <c r="GC2283" s="20"/>
      <c r="GD2283" s="20"/>
      <c r="GE2283" s="20"/>
      <c r="GF2283" s="20"/>
      <c r="GG2283" s="20"/>
      <c r="GH2283" s="20"/>
      <c r="GI2283" s="20" t="s">
        <v>244</v>
      </c>
      <c r="GJ2283" s="20" t="s">
        <v>236</v>
      </c>
      <c r="GK2283" s="20"/>
      <c r="GL2283" s="20"/>
      <c r="GM2283" s="20"/>
      <c r="GN2283" s="20"/>
      <c r="GO2283" s="20"/>
      <c r="GP2283" s="20"/>
      <c r="GQ2283" s="20"/>
      <c r="GR2283" s="20"/>
      <c r="GS2283" s="20"/>
      <c r="GT2283" s="20"/>
      <c r="GU2283" s="20" t="s">
        <v>273</v>
      </c>
      <c r="GV2283" s="20" t="s">
        <v>238</v>
      </c>
      <c r="GW2283" s="20"/>
      <c r="GX2283" s="20"/>
      <c r="GY2283" s="20"/>
    </row>
    <row r="2284" spans="1:207" s="22" customFormat="1" x14ac:dyDescent="0.25">
      <c r="A2284" s="14" t="s">
        <v>6637</v>
      </c>
      <c r="B2284" s="20" t="s">
        <v>6638</v>
      </c>
      <c r="C2284" s="20"/>
      <c r="D2284" s="20" t="s">
        <v>287</v>
      </c>
      <c r="E2284" s="20" t="s">
        <v>219</v>
      </c>
      <c r="F2284" s="20" t="s">
        <v>220</v>
      </c>
      <c r="G2284" s="20" t="s">
        <v>1344</v>
      </c>
      <c r="H2284" s="20" t="s">
        <v>1345</v>
      </c>
      <c r="I2284" s="20" t="s">
        <v>1346</v>
      </c>
      <c r="J2284" s="20" t="s">
        <v>1347</v>
      </c>
      <c r="K2284" s="20">
        <v>17.656567299999999</v>
      </c>
      <c r="L2284" s="20">
        <v>121.7466281</v>
      </c>
      <c r="M2284" s="20"/>
      <c r="N2284" s="20"/>
      <c r="O2284" s="21">
        <v>42811</v>
      </c>
      <c r="P2284" s="20">
        <f t="shared" si="108"/>
        <v>2017</v>
      </c>
      <c r="Q2284" s="20">
        <f t="shared" si="109"/>
        <v>3</v>
      </c>
      <c r="R2284" s="20">
        <f t="shared" si="110"/>
        <v>17</v>
      </c>
      <c r="S2284" s="20"/>
      <c r="T2284" s="20"/>
      <c r="U2284" s="20" t="s">
        <v>225</v>
      </c>
      <c r="V2284" s="20" t="s">
        <v>259</v>
      </c>
      <c r="W2284" s="20" t="s">
        <v>260</v>
      </c>
      <c r="X2284" s="20" t="s">
        <v>239</v>
      </c>
      <c r="Y2284" s="20" t="s">
        <v>266</v>
      </c>
      <c r="Z2284" s="20" t="s">
        <v>5897</v>
      </c>
      <c r="AA2284" s="20"/>
      <c r="AB2284" s="20"/>
      <c r="AC2284" s="20"/>
      <c r="AD2284" s="20" t="s">
        <v>231</v>
      </c>
      <c r="AE2284" s="20"/>
      <c r="AF2284" s="21">
        <v>42809</v>
      </c>
      <c r="AG2284" s="20" t="s">
        <v>2665</v>
      </c>
      <c r="AH2284" s="20" t="s">
        <v>5873</v>
      </c>
      <c r="AI2284" s="20" t="s">
        <v>6639</v>
      </c>
      <c r="AJ2284" s="22" t="s">
        <v>6399</v>
      </c>
      <c r="AK2284" s="20" t="s">
        <v>6566</v>
      </c>
      <c r="AL2284" s="20">
        <v>6</v>
      </c>
      <c r="AM2284" s="20"/>
      <c r="AN2284" s="20" t="s">
        <v>238</v>
      </c>
      <c r="AO2284" s="20">
        <v>6</v>
      </c>
      <c r="AP2284" s="20" t="s">
        <v>237</v>
      </c>
      <c r="AQ2284" s="20" t="s">
        <v>238</v>
      </c>
      <c r="AR2284" s="20"/>
      <c r="AS2284" s="20" t="s">
        <v>237</v>
      </c>
      <c r="AT2284" s="20" t="s">
        <v>238</v>
      </c>
      <c r="AU2284" s="20"/>
      <c r="AV2284" s="20" t="s">
        <v>237</v>
      </c>
      <c r="AW2284" s="20" t="s">
        <v>238</v>
      </c>
      <c r="AX2284" s="20"/>
      <c r="AY2284" s="20"/>
      <c r="AZ2284" s="20"/>
      <c r="BA2284" s="20">
        <v>6</v>
      </c>
      <c r="BB2284" s="20"/>
      <c r="BC2284" s="20" t="s">
        <v>238</v>
      </c>
      <c r="BD2284" s="20"/>
      <c r="BE2284" s="20"/>
      <c r="BF2284" s="20"/>
      <c r="BG2284" s="20" t="s">
        <v>271</v>
      </c>
      <c r="BH2284" s="20" t="s">
        <v>238</v>
      </c>
      <c r="BI2284" s="20"/>
      <c r="BJ2284" s="20">
        <v>32</v>
      </c>
      <c r="BK2284" s="20" t="s">
        <v>238</v>
      </c>
      <c r="BL2284" s="20"/>
      <c r="BM2284" s="20"/>
      <c r="BN2284" s="20"/>
      <c r="BO2284" s="20">
        <v>6</v>
      </c>
      <c r="BP2284" s="20"/>
      <c r="BQ2284" s="20" t="s">
        <v>238</v>
      </c>
      <c r="BR2284" s="20">
        <v>6</v>
      </c>
      <c r="BS2284" s="20"/>
      <c r="BT2284" s="20" t="s">
        <v>238</v>
      </c>
      <c r="BU2284" s="20"/>
      <c r="BV2284" s="20" t="s">
        <v>271</v>
      </c>
      <c r="BW2284" s="20" t="s">
        <v>238</v>
      </c>
      <c r="BX2284" s="20"/>
      <c r="BY2284" s="20" t="s">
        <v>271</v>
      </c>
      <c r="BZ2284" s="20" t="s">
        <v>238</v>
      </c>
      <c r="CA2284" s="20"/>
      <c r="CB2284" s="20"/>
      <c r="CC2284" s="20"/>
      <c r="CD2284" s="20"/>
      <c r="CE2284" s="20" t="s">
        <v>271</v>
      </c>
      <c r="CF2284" s="20" t="s">
        <v>238</v>
      </c>
      <c r="CG2284" s="20"/>
      <c r="CH2284" s="20"/>
      <c r="CI2284" s="20"/>
      <c r="CJ2284" s="20">
        <v>26</v>
      </c>
      <c r="CK2284" s="20"/>
      <c r="CL2284" s="20" t="s">
        <v>236</v>
      </c>
      <c r="CM2284" s="20"/>
      <c r="CN2284" s="20">
        <v>0.5</v>
      </c>
      <c r="CO2284" s="20" t="s">
        <v>236</v>
      </c>
      <c r="CP2284" s="20"/>
      <c r="CQ2284" s="20"/>
      <c r="CR2284" s="20"/>
      <c r="CS2284" s="20"/>
      <c r="CT2284" s="20"/>
      <c r="CU2284" s="20"/>
      <c r="CV2284" s="20"/>
      <c r="CW2284" s="20"/>
      <c r="CX2284" s="20"/>
      <c r="CY2284" s="20">
        <v>6</v>
      </c>
      <c r="CZ2284" s="20"/>
      <c r="DA2284" s="20" t="s">
        <v>238</v>
      </c>
      <c r="DB2284" s="20"/>
      <c r="DC2284" s="20"/>
      <c r="DD2284" s="20"/>
      <c r="DE2284" s="20"/>
      <c r="DF2284" s="20"/>
      <c r="DG2284" s="20"/>
      <c r="DH2284" s="20"/>
      <c r="DI2284" s="20" t="s">
        <v>272</v>
      </c>
      <c r="DJ2284" s="20" t="s">
        <v>238</v>
      </c>
      <c r="DK2284" s="20"/>
      <c r="DL2284" s="20"/>
      <c r="DM2284" s="20"/>
      <c r="DN2284" s="20"/>
      <c r="DO2284" s="20" t="s">
        <v>273</v>
      </c>
      <c r="DP2284" s="20" t="s">
        <v>238</v>
      </c>
      <c r="DQ2284" s="20"/>
      <c r="DR2284" s="20"/>
      <c r="DS2284" s="20"/>
      <c r="DT2284" s="20"/>
      <c r="DU2284" s="20" t="s">
        <v>273</v>
      </c>
      <c r="DV2284" s="20" t="s">
        <v>238</v>
      </c>
      <c r="DW2284" s="20"/>
      <c r="DX2284" s="20">
        <v>1</v>
      </c>
      <c r="DY2284" s="20" t="s">
        <v>236</v>
      </c>
      <c r="DZ2284" s="20"/>
      <c r="EA2284" s="20"/>
      <c r="EB2284" s="20"/>
      <c r="EC2284" s="20">
        <v>6</v>
      </c>
      <c r="ED2284" s="20">
        <v>32</v>
      </c>
      <c r="EE2284" s="20" t="s">
        <v>238</v>
      </c>
      <c r="EF2284" s="20"/>
      <c r="EG2284" s="20"/>
      <c r="EH2284" s="20"/>
      <c r="EI2284" s="20"/>
      <c r="EJ2284" s="20"/>
      <c r="EK2284" s="20"/>
      <c r="EL2284" s="20"/>
      <c r="EM2284" s="20"/>
      <c r="EN2284" s="20"/>
      <c r="EO2284" s="20"/>
      <c r="EP2284" s="20"/>
      <c r="EQ2284" s="20"/>
      <c r="ER2284" s="20"/>
      <c r="ES2284" s="20"/>
      <c r="ET2284" s="20"/>
      <c r="EU2284" s="20"/>
      <c r="EV2284" s="20"/>
      <c r="EW2284" s="20"/>
      <c r="EX2284" s="20"/>
      <c r="EY2284" s="20"/>
      <c r="EZ2284" s="20"/>
      <c r="FA2284" s="20"/>
      <c r="FB2284" s="20"/>
      <c r="FC2284" s="20"/>
      <c r="FD2284" s="20"/>
      <c r="FE2284" s="20"/>
      <c r="FF2284" s="20"/>
      <c r="FG2284" s="20"/>
      <c r="FH2284" s="20"/>
      <c r="FI2284" s="20"/>
      <c r="FJ2284" s="20"/>
      <c r="FK2284" s="20"/>
      <c r="FL2284" s="20"/>
      <c r="FM2284" s="20"/>
      <c r="FN2284" s="20"/>
      <c r="FO2284" s="20"/>
      <c r="FP2284" s="20"/>
      <c r="FQ2284" s="20"/>
      <c r="FR2284" s="20"/>
      <c r="FS2284" s="20"/>
      <c r="FT2284" s="20"/>
      <c r="FU2284" s="20"/>
      <c r="FV2284" s="20"/>
      <c r="FW2284" s="20"/>
      <c r="FX2284" s="20"/>
      <c r="FY2284" s="20"/>
      <c r="FZ2284" s="20"/>
      <c r="GA2284" s="20"/>
      <c r="GB2284" s="20"/>
      <c r="GC2284" s="20"/>
      <c r="GD2284" s="20"/>
      <c r="GE2284" s="20"/>
      <c r="GF2284" s="20"/>
      <c r="GG2284" s="20"/>
      <c r="GH2284" s="20"/>
      <c r="GI2284" s="20" t="s">
        <v>244</v>
      </c>
      <c r="GJ2284" s="20" t="s">
        <v>236</v>
      </c>
      <c r="GK2284" s="20"/>
      <c r="GL2284" s="20"/>
      <c r="GM2284" s="20"/>
      <c r="GN2284" s="20"/>
      <c r="GO2284" s="20"/>
      <c r="GP2284" s="20"/>
      <c r="GQ2284" s="20"/>
      <c r="GR2284" s="20"/>
      <c r="GS2284" s="20"/>
      <c r="GT2284" s="20"/>
      <c r="GU2284" s="20" t="s">
        <v>273</v>
      </c>
      <c r="GV2284" s="20" t="s">
        <v>238</v>
      </c>
      <c r="GW2284" s="20"/>
      <c r="GX2284" s="20"/>
      <c r="GY2284" s="20"/>
    </row>
    <row r="2285" spans="1:207" s="22" customFormat="1" x14ac:dyDescent="0.25">
      <c r="A2285" s="14" t="s">
        <v>6640</v>
      </c>
      <c r="B2285" s="20" t="s">
        <v>6641</v>
      </c>
      <c r="C2285" s="20"/>
      <c r="D2285" s="20" t="s">
        <v>287</v>
      </c>
      <c r="E2285" s="20" t="s">
        <v>219</v>
      </c>
      <c r="F2285" s="20" t="s">
        <v>220</v>
      </c>
      <c r="G2285" s="20" t="s">
        <v>1344</v>
      </c>
      <c r="H2285" s="20" t="s">
        <v>1345</v>
      </c>
      <c r="I2285" s="20" t="s">
        <v>1346</v>
      </c>
      <c r="J2285" s="20" t="s">
        <v>1347</v>
      </c>
      <c r="K2285" s="20">
        <v>17.656567299999999</v>
      </c>
      <c r="L2285" s="20">
        <v>121.7466281</v>
      </c>
      <c r="M2285" s="20"/>
      <c r="N2285" s="20"/>
      <c r="O2285" s="21">
        <v>42795</v>
      </c>
      <c r="P2285" s="20">
        <f t="shared" si="108"/>
        <v>2017</v>
      </c>
      <c r="Q2285" s="20">
        <f t="shared" si="109"/>
        <v>3</v>
      </c>
      <c r="R2285" s="20">
        <f t="shared" si="110"/>
        <v>1</v>
      </c>
      <c r="S2285" s="20"/>
      <c r="T2285" s="20"/>
      <c r="U2285" s="20" t="s">
        <v>225</v>
      </c>
      <c r="V2285" s="20" t="s">
        <v>259</v>
      </c>
      <c r="W2285" s="20" t="s">
        <v>260</v>
      </c>
      <c r="X2285" s="20" t="s">
        <v>239</v>
      </c>
      <c r="Y2285" s="20" t="s">
        <v>294</v>
      </c>
      <c r="Z2285" s="20" t="s">
        <v>5921</v>
      </c>
      <c r="AA2285" s="20"/>
      <c r="AB2285" s="20"/>
      <c r="AC2285" s="20"/>
      <c r="AD2285" s="20" t="s">
        <v>289</v>
      </c>
      <c r="AE2285" s="20"/>
      <c r="AF2285" s="21">
        <v>31462</v>
      </c>
      <c r="AG2285" s="20">
        <v>31</v>
      </c>
      <c r="AH2285" s="20" t="s">
        <v>5867</v>
      </c>
      <c r="AI2285" s="20" t="s">
        <v>1383</v>
      </c>
      <c r="AJ2285" s="22" t="s">
        <v>6392</v>
      </c>
      <c r="AK2285" s="20" t="s">
        <v>6494</v>
      </c>
      <c r="AL2285" s="20">
        <v>20</v>
      </c>
      <c r="AM2285" s="20"/>
      <c r="AN2285" s="20" t="s">
        <v>236</v>
      </c>
      <c r="AO2285" s="20">
        <v>20</v>
      </c>
      <c r="AP2285" s="20">
        <v>8</v>
      </c>
      <c r="AQ2285" s="20" t="s">
        <v>236</v>
      </c>
      <c r="AR2285" s="20"/>
      <c r="AS2285" s="20" t="s">
        <v>237</v>
      </c>
      <c r="AT2285" s="20" t="s">
        <v>238</v>
      </c>
      <c r="AU2285" s="20"/>
      <c r="AV2285" s="20">
        <v>8</v>
      </c>
      <c r="AW2285" s="20" t="s">
        <v>236</v>
      </c>
      <c r="AX2285" s="20"/>
      <c r="AY2285" s="20"/>
      <c r="AZ2285" s="20"/>
      <c r="BA2285" s="20">
        <v>12</v>
      </c>
      <c r="BB2285" s="20"/>
      <c r="BC2285" s="20" t="s">
        <v>238</v>
      </c>
      <c r="BD2285" s="20"/>
      <c r="BE2285" s="20"/>
      <c r="BF2285" s="20"/>
      <c r="BG2285" s="20" t="s">
        <v>271</v>
      </c>
      <c r="BH2285" s="20" t="s">
        <v>238</v>
      </c>
      <c r="BI2285" s="20"/>
      <c r="BJ2285" s="20" t="s">
        <v>244</v>
      </c>
      <c r="BK2285" s="20" t="s">
        <v>236</v>
      </c>
      <c r="BL2285" s="20"/>
      <c r="BM2285" s="20"/>
      <c r="BN2285" s="20"/>
      <c r="BO2285" s="20">
        <v>17</v>
      </c>
      <c r="BP2285" s="20"/>
      <c r="BQ2285" s="20" t="s">
        <v>238</v>
      </c>
      <c r="BR2285" s="20">
        <v>26</v>
      </c>
      <c r="BS2285" s="20"/>
      <c r="BT2285" s="20" t="s">
        <v>236</v>
      </c>
      <c r="BU2285" s="20"/>
      <c r="BV2285" s="20">
        <v>16</v>
      </c>
      <c r="BW2285" s="20" t="s">
        <v>238</v>
      </c>
      <c r="BX2285" s="20"/>
      <c r="BY2285" s="20">
        <v>4</v>
      </c>
      <c r="BZ2285" s="20" t="s">
        <v>238</v>
      </c>
      <c r="CA2285" s="20"/>
      <c r="CB2285" s="20"/>
      <c r="CC2285" s="20"/>
      <c r="CD2285" s="20"/>
      <c r="CE2285" s="20">
        <v>16</v>
      </c>
      <c r="CF2285" s="20" t="s">
        <v>239</v>
      </c>
      <c r="CG2285" s="20"/>
      <c r="CH2285" s="20"/>
      <c r="CI2285" s="20"/>
      <c r="CJ2285" s="20">
        <v>26</v>
      </c>
      <c r="CK2285" s="20"/>
      <c r="CL2285" s="20" t="s">
        <v>236</v>
      </c>
      <c r="CM2285" s="20"/>
      <c r="CN2285" s="20">
        <v>0.5</v>
      </c>
      <c r="CO2285" s="20" t="s">
        <v>236</v>
      </c>
      <c r="CP2285" s="20"/>
      <c r="CQ2285" s="20"/>
      <c r="CR2285" s="20"/>
      <c r="CS2285" s="20"/>
      <c r="CT2285" s="20"/>
      <c r="CU2285" s="20"/>
      <c r="CV2285" s="20"/>
      <c r="CW2285" s="20"/>
      <c r="CX2285" s="20"/>
      <c r="CY2285" s="20"/>
      <c r="CZ2285" s="20">
        <v>1</v>
      </c>
      <c r="DA2285" s="20" t="s">
        <v>236</v>
      </c>
      <c r="DB2285" s="20"/>
      <c r="DC2285" s="20"/>
      <c r="DD2285" s="20"/>
      <c r="DE2285" s="20"/>
      <c r="DF2285" s="20"/>
      <c r="DG2285" s="20"/>
      <c r="DH2285" s="20"/>
      <c r="DI2285" s="20" t="s">
        <v>241</v>
      </c>
      <c r="DJ2285" s="20" t="s">
        <v>236</v>
      </c>
      <c r="DK2285" s="20"/>
      <c r="DL2285" s="20"/>
      <c r="DM2285" s="20"/>
      <c r="DN2285" s="20"/>
      <c r="DO2285" s="20" t="s">
        <v>244</v>
      </c>
      <c r="DP2285" s="20" t="s">
        <v>236</v>
      </c>
      <c r="DQ2285" s="20"/>
      <c r="DR2285" s="20"/>
      <c r="DS2285" s="20"/>
      <c r="DT2285" s="20"/>
      <c r="DU2285" s="20" t="s">
        <v>242</v>
      </c>
      <c r="DV2285" s="20" t="s">
        <v>236</v>
      </c>
      <c r="DW2285" s="20"/>
      <c r="DX2285" s="20">
        <v>1</v>
      </c>
      <c r="DY2285" s="20" t="s">
        <v>236</v>
      </c>
      <c r="DZ2285" s="20"/>
      <c r="EA2285" s="20"/>
      <c r="EB2285" s="20"/>
      <c r="EC2285" s="20">
        <v>27</v>
      </c>
      <c r="ED2285" s="20"/>
      <c r="EE2285" s="20" t="s">
        <v>236</v>
      </c>
      <c r="EF2285" s="20"/>
      <c r="EG2285" s="20"/>
      <c r="EH2285" s="20"/>
      <c r="EI2285" s="20"/>
      <c r="EJ2285" s="20"/>
      <c r="EK2285" s="20"/>
      <c r="EL2285" s="20"/>
      <c r="EM2285" s="20"/>
      <c r="EN2285" s="20"/>
      <c r="EO2285" s="20"/>
      <c r="EP2285" s="20"/>
      <c r="EQ2285" s="20"/>
      <c r="ER2285" s="20"/>
      <c r="ES2285" s="20"/>
      <c r="ET2285" s="20"/>
      <c r="EU2285" s="20"/>
      <c r="EV2285" s="20"/>
      <c r="EW2285" s="20"/>
      <c r="EX2285" s="20"/>
      <c r="EY2285" s="20"/>
      <c r="EZ2285" s="20"/>
      <c r="FA2285" s="20"/>
      <c r="FB2285" s="20"/>
      <c r="FC2285" s="20"/>
      <c r="FD2285" s="20"/>
      <c r="FE2285" s="20"/>
      <c r="FF2285" s="20"/>
      <c r="FG2285" s="20"/>
      <c r="FH2285" s="20"/>
      <c r="FI2285" s="20"/>
      <c r="FJ2285" s="20"/>
      <c r="FK2285" s="20"/>
      <c r="FL2285" s="20"/>
      <c r="FM2285" s="20"/>
      <c r="FN2285" s="20"/>
      <c r="FO2285" s="20"/>
      <c r="FP2285" s="20"/>
      <c r="FQ2285" s="20"/>
      <c r="FR2285" s="20"/>
      <c r="FS2285" s="20"/>
      <c r="FT2285" s="20"/>
      <c r="FU2285" s="20"/>
      <c r="FV2285" s="20"/>
      <c r="FW2285" s="20"/>
      <c r="FX2285" s="20"/>
      <c r="FY2285" s="20"/>
      <c r="FZ2285" s="20"/>
      <c r="GA2285" s="20"/>
      <c r="GB2285" s="20"/>
      <c r="GC2285" s="20"/>
      <c r="GD2285" s="20"/>
      <c r="GE2285" s="20"/>
      <c r="GF2285" s="20"/>
      <c r="GG2285" s="20"/>
      <c r="GH2285" s="20"/>
      <c r="GI2285" s="20" t="s">
        <v>244</v>
      </c>
      <c r="GJ2285" s="20" t="s">
        <v>236</v>
      </c>
      <c r="GK2285" s="20"/>
      <c r="GL2285" s="20"/>
      <c r="GM2285" s="20"/>
      <c r="GN2285" s="20"/>
      <c r="GO2285" s="20"/>
      <c r="GP2285" s="20"/>
      <c r="GQ2285" s="20"/>
      <c r="GR2285" s="20"/>
      <c r="GS2285" s="20"/>
      <c r="GT2285" s="20"/>
      <c r="GU2285" s="20" t="s">
        <v>244</v>
      </c>
      <c r="GV2285" s="20" t="s">
        <v>236</v>
      </c>
      <c r="GW2285" s="20"/>
      <c r="GX2285" s="20"/>
      <c r="GY2285" s="20"/>
    </row>
    <row r="2286" spans="1:207" s="22" customFormat="1" x14ac:dyDescent="0.25">
      <c r="A2286" s="14" t="s">
        <v>6642</v>
      </c>
      <c r="B2286" s="20" t="s">
        <v>6643</v>
      </c>
      <c r="C2286" s="20"/>
      <c r="D2286" s="20" t="s">
        <v>287</v>
      </c>
      <c r="E2286" s="20" t="s">
        <v>219</v>
      </c>
      <c r="F2286" s="20" t="s">
        <v>220</v>
      </c>
      <c r="G2286" s="20" t="s">
        <v>1344</v>
      </c>
      <c r="H2286" s="20" t="s">
        <v>1345</v>
      </c>
      <c r="I2286" s="20" t="s">
        <v>1346</v>
      </c>
      <c r="J2286" s="20" t="s">
        <v>1347</v>
      </c>
      <c r="K2286" s="20">
        <v>17.656567299999999</v>
      </c>
      <c r="L2286" s="20">
        <v>121.7466281</v>
      </c>
      <c r="M2286" s="20"/>
      <c r="N2286" s="20"/>
      <c r="O2286" s="21">
        <v>42808</v>
      </c>
      <c r="P2286" s="20">
        <f t="shared" si="108"/>
        <v>2017</v>
      </c>
      <c r="Q2286" s="20">
        <f t="shared" si="109"/>
        <v>3</v>
      </c>
      <c r="R2286" s="20">
        <f t="shared" si="110"/>
        <v>14</v>
      </c>
      <c r="S2286" s="20"/>
      <c r="T2286" s="20"/>
      <c r="U2286" s="20" t="s">
        <v>225</v>
      </c>
      <c r="V2286" s="20" t="s">
        <v>259</v>
      </c>
      <c r="W2286" s="20" t="s">
        <v>260</v>
      </c>
      <c r="X2286" s="20" t="s">
        <v>239</v>
      </c>
      <c r="Y2286" s="20" t="s">
        <v>266</v>
      </c>
      <c r="Z2286" s="20" t="s">
        <v>5897</v>
      </c>
      <c r="AA2286" s="20"/>
      <c r="AB2286" s="20"/>
      <c r="AC2286" s="20"/>
      <c r="AD2286" s="20" t="s">
        <v>289</v>
      </c>
      <c r="AE2286" s="20"/>
      <c r="AF2286" s="21">
        <v>42800</v>
      </c>
      <c r="AG2286" s="20" t="s">
        <v>912</v>
      </c>
      <c r="AH2286" s="20" t="s">
        <v>5867</v>
      </c>
      <c r="AI2286" s="20" t="s">
        <v>1479</v>
      </c>
      <c r="AJ2286" s="22" t="s">
        <v>6399</v>
      </c>
      <c r="AK2286" s="20" t="s">
        <v>6644</v>
      </c>
      <c r="AL2286" s="20">
        <v>6</v>
      </c>
      <c r="AM2286" s="20"/>
      <c r="AN2286" s="20" t="s">
        <v>238</v>
      </c>
      <c r="AO2286" s="20">
        <v>6</v>
      </c>
      <c r="AP2286" s="20" t="s">
        <v>237</v>
      </c>
      <c r="AQ2286" s="20" t="s">
        <v>238</v>
      </c>
      <c r="AR2286" s="20"/>
      <c r="AS2286" s="20" t="s">
        <v>237</v>
      </c>
      <c r="AT2286" s="20" t="s">
        <v>238</v>
      </c>
      <c r="AU2286" s="20"/>
      <c r="AV2286" s="20" t="s">
        <v>237</v>
      </c>
      <c r="AW2286" s="20" t="s">
        <v>238</v>
      </c>
      <c r="AX2286" s="20"/>
      <c r="AY2286" s="20"/>
      <c r="AZ2286" s="20"/>
      <c r="BA2286" s="20">
        <v>18</v>
      </c>
      <c r="BB2286" s="20"/>
      <c r="BC2286" s="20" t="s">
        <v>239</v>
      </c>
      <c r="BD2286" s="20"/>
      <c r="BE2286" s="20"/>
      <c r="BF2286" s="20"/>
      <c r="BG2286" s="20" t="s">
        <v>271</v>
      </c>
      <c r="BH2286" s="20" t="s">
        <v>238</v>
      </c>
      <c r="BI2286" s="20"/>
      <c r="BJ2286" s="20" t="s">
        <v>271</v>
      </c>
      <c r="BK2286" s="20" t="s">
        <v>238</v>
      </c>
      <c r="BL2286" s="20"/>
      <c r="BM2286" s="20"/>
      <c r="BN2286" s="20"/>
      <c r="BO2286" s="20">
        <v>6</v>
      </c>
      <c r="BP2286" s="20"/>
      <c r="BQ2286" s="20" t="s">
        <v>238</v>
      </c>
      <c r="BR2286" s="20">
        <v>6</v>
      </c>
      <c r="BS2286" s="20"/>
      <c r="BT2286" s="20" t="s">
        <v>238</v>
      </c>
      <c r="BU2286" s="20"/>
      <c r="BV2286" s="20" t="s">
        <v>271</v>
      </c>
      <c r="BW2286" s="20" t="s">
        <v>238</v>
      </c>
      <c r="BX2286" s="20"/>
      <c r="BY2286" s="20" t="s">
        <v>271</v>
      </c>
      <c r="BZ2286" s="20" t="s">
        <v>238</v>
      </c>
      <c r="CA2286" s="20"/>
      <c r="CB2286" s="20"/>
      <c r="CC2286" s="20"/>
      <c r="CD2286" s="20"/>
      <c r="CE2286" s="20" t="s">
        <v>271</v>
      </c>
      <c r="CF2286" s="20" t="s">
        <v>238</v>
      </c>
      <c r="CG2286" s="20"/>
      <c r="CH2286" s="20"/>
      <c r="CI2286" s="20"/>
      <c r="CJ2286" s="20">
        <v>6</v>
      </c>
      <c r="CK2286" s="20"/>
      <c r="CL2286" s="20" t="s">
        <v>238</v>
      </c>
      <c r="CM2286" s="20"/>
      <c r="CN2286" s="20">
        <v>2</v>
      </c>
      <c r="CO2286" s="20" t="s">
        <v>239</v>
      </c>
      <c r="CP2286" s="20"/>
      <c r="CQ2286" s="20"/>
      <c r="CR2286" s="20"/>
      <c r="CS2286" s="20"/>
      <c r="CT2286" s="20"/>
      <c r="CU2286" s="20"/>
      <c r="CV2286" s="20"/>
      <c r="CW2286" s="20"/>
      <c r="CX2286" s="20"/>
      <c r="CY2286" s="20">
        <v>6</v>
      </c>
      <c r="CZ2286" s="20">
        <v>1</v>
      </c>
      <c r="DA2286" s="20" t="s">
        <v>236</v>
      </c>
      <c r="DB2286" s="20"/>
      <c r="DC2286" s="20"/>
      <c r="DD2286" s="20"/>
      <c r="DE2286" s="20"/>
      <c r="DF2286" s="20"/>
      <c r="DG2286" s="20"/>
      <c r="DH2286" s="20"/>
      <c r="DI2286" s="20" t="s">
        <v>272</v>
      </c>
      <c r="DJ2286" s="20" t="s">
        <v>238</v>
      </c>
      <c r="DK2286" s="20"/>
      <c r="DL2286" s="20"/>
      <c r="DM2286" s="20"/>
      <c r="DN2286" s="20">
        <v>8</v>
      </c>
      <c r="DO2286" s="20">
        <v>8</v>
      </c>
      <c r="DP2286" s="20" t="s">
        <v>239</v>
      </c>
      <c r="DQ2286" s="20"/>
      <c r="DR2286" s="20"/>
      <c r="DS2286" s="20"/>
      <c r="DT2286" s="20"/>
      <c r="DU2286" s="20" t="s">
        <v>273</v>
      </c>
      <c r="DV2286" s="20" t="s">
        <v>238</v>
      </c>
      <c r="DW2286" s="20"/>
      <c r="DX2286" s="20">
        <v>1</v>
      </c>
      <c r="DY2286" s="20" t="s">
        <v>236</v>
      </c>
      <c r="DZ2286" s="20"/>
      <c r="EA2286" s="20"/>
      <c r="EB2286" s="20"/>
      <c r="EC2286" s="20">
        <v>6</v>
      </c>
      <c r="ED2286" s="20">
        <v>8</v>
      </c>
      <c r="EE2286" s="20" t="s">
        <v>238</v>
      </c>
      <c r="EF2286" s="20"/>
      <c r="EG2286" s="20"/>
      <c r="EH2286" s="20"/>
      <c r="EI2286" s="20"/>
      <c r="EJ2286" s="20"/>
      <c r="EK2286" s="20"/>
      <c r="EL2286" s="20"/>
      <c r="EM2286" s="20"/>
      <c r="EN2286" s="20"/>
      <c r="EO2286" s="20"/>
      <c r="EP2286" s="20"/>
      <c r="EQ2286" s="20"/>
      <c r="ER2286" s="20"/>
      <c r="ES2286" s="20"/>
      <c r="ET2286" s="20"/>
      <c r="EU2286" s="20"/>
      <c r="EV2286" s="20"/>
      <c r="EW2286" s="20"/>
      <c r="EX2286" s="20"/>
      <c r="EY2286" s="20"/>
      <c r="EZ2286" s="20"/>
      <c r="FA2286" s="20"/>
      <c r="FB2286" s="20"/>
      <c r="FC2286" s="20"/>
      <c r="FD2286" s="20"/>
      <c r="FE2286" s="20"/>
      <c r="FF2286" s="20"/>
      <c r="FG2286" s="20"/>
      <c r="FH2286" s="20"/>
      <c r="FI2286" s="20"/>
      <c r="FJ2286" s="20"/>
      <c r="FK2286" s="20"/>
      <c r="FL2286" s="20"/>
      <c r="FM2286" s="20"/>
      <c r="FN2286" s="20"/>
      <c r="FO2286" s="20"/>
      <c r="FP2286" s="20"/>
      <c r="FQ2286" s="20"/>
      <c r="FR2286" s="20"/>
      <c r="FS2286" s="20"/>
      <c r="FT2286" s="20"/>
      <c r="FU2286" s="20"/>
      <c r="FV2286" s="20"/>
      <c r="FW2286" s="20"/>
      <c r="FX2286" s="20"/>
      <c r="FY2286" s="20"/>
      <c r="FZ2286" s="20"/>
      <c r="GA2286" s="20"/>
      <c r="GB2286" s="20"/>
      <c r="GC2286" s="20"/>
      <c r="GD2286" s="20"/>
      <c r="GE2286" s="20"/>
      <c r="GF2286" s="20"/>
      <c r="GG2286" s="20"/>
      <c r="GH2286" s="20"/>
      <c r="GI2286" s="20" t="s">
        <v>244</v>
      </c>
      <c r="GJ2286" s="20" t="s">
        <v>236</v>
      </c>
      <c r="GK2286" s="20"/>
      <c r="GL2286" s="20"/>
      <c r="GM2286" s="20"/>
      <c r="GN2286" s="20"/>
      <c r="GO2286" s="20"/>
      <c r="GP2286" s="20"/>
      <c r="GQ2286" s="20"/>
      <c r="GR2286" s="20"/>
      <c r="GS2286" s="20"/>
      <c r="GT2286" s="20"/>
      <c r="GU2286" s="20" t="s">
        <v>273</v>
      </c>
      <c r="GV2286" s="20" t="s">
        <v>238</v>
      </c>
      <c r="GW2286" s="20"/>
      <c r="GX2286" s="20"/>
      <c r="GY2286" s="20"/>
    </row>
    <row r="2287" spans="1:207" s="22" customFormat="1" x14ac:dyDescent="0.25">
      <c r="A2287" s="14" t="s">
        <v>6645</v>
      </c>
      <c r="B2287" s="20" t="s">
        <v>6646</v>
      </c>
      <c r="C2287" s="20"/>
      <c r="D2287" s="20" t="s">
        <v>287</v>
      </c>
      <c r="E2287" s="20" t="s">
        <v>219</v>
      </c>
      <c r="F2287" s="20" t="s">
        <v>220</v>
      </c>
      <c r="G2287" s="20" t="s">
        <v>1344</v>
      </c>
      <c r="H2287" s="20" t="s">
        <v>1345</v>
      </c>
      <c r="I2287" s="20" t="s">
        <v>1346</v>
      </c>
      <c r="J2287" s="20" t="s">
        <v>1347</v>
      </c>
      <c r="K2287" s="20">
        <v>17.656567299999999</v>
      </c>
      <c r="L2287" s="20">
        <v>121.7466281</v>
      </c>
      <c r="M2287" s="20"/>
      <c r="N2287" s="20"/>
      <c r="O2287" s="21">
        <v>42860</v>
      </c>
      <c r="P2287" s="20">
        <f t="shared" si="108"/>
        <v>2017</v>
      </c>
      <c r="Q2287" s="20">
        <f t="shared" si="109"/>
        <v>5</v>
      </c>
      <c r="R2287" s="20">
        <f t="shared" si="110"/>
        <v>5</v>
      </c>
      <c r="S2287" s="20"/>
      <c r="T2287" s="20"/>
      <c r="U2287" s="20" t="s">
        <v>225</v>
      </c>
      <c r="V2287" s="20" t="s">
        <v>259</v>
      </c>
      <c r="W2287" s="20" t="s">
        <v>260</v>
      </c>
      <c r="X2287" s="20" t="s">
        <v>239</v>
      </c>
      <c r="Y2287" s="20" t="s">
        <v>266</v>
      </c>
      <c r="Z2287" s="20" t="s">
        <v>5897</v>
      </c>
      <c r="AA2287" s="20"/>
      <c r="AB2287" s="20"/>
      <c r="AC2287" s="20"/>
      <c r="AD2287" s="20" t="s">
        <v>231</v>
      </c>
      <c r="AE2287" s="20"/>
      <c r="AF2287" s="21">
        <v>42858</v>
      </c>
      <c r="AG2287" s="20" t="s">
        <v>2665</v>
      </c>
      <c r="AH2287" s="20" t="s">
        <v>5867</v>
      </c>
      <c r="AI2287" s="20" t="s">
        <v>1479</v>
      </c>
      <c r="AJ2287" s="22" t="s">
        <v>6399</v>
      </c>
      <c r="AK2287" s="20" t="s">
        <v>6647</v>
      </c>
      <c r="AL2287" s="20">
        <v>6</v>
      </c>
      <c r="AM2287" s="20"/>
      <c r="AN2287" s="20" t="s">
        <v>238</v>
      </c>
      <c r="AO2287" s="20">
        <v>10</v>
      </c>
      <c r="AP2287" s="20" t="s">
        <v>237</v>
      </c>
      <c r="AQ2287" s="20" t="s">
        <v>238</v>
      </c>
      <c r="AR2287" s="20"/>
      <c r="AS2287" s="20" t="s">
        <v>237</v>
      </c>
      <c r="AT2287" s="20" t="s">
        <v>238</v>
      </c>
      <c r="AU2287" s="20"/>
      <c r="AV2287" s="20" t="s">
        <v>237</v>
      </c>
      <c r="AW2287" s="20" t="s">
        <v>238</v>
      </c>
      <c r="AX2287" s="20"/>
      <c r="AY2287" s="20"/>
      <c r="AZ2287" s="20"/>
      <c r="BA2287" s="20">
        <v>16</v>
      </c>
      <c r="BB2287" s="20"/>
      <c r="BC2287" s="20" t="s">
        <v>238</v>
      </c>
      <c r="BD2287" s="20"/>
      <c r="BE2287" s="20"/>
      <c r="BF2287" s="20"/>
      <c r="BG2287" s="20" t="s">
        <v>271</v>
      </c>
      <c r="BH2287" s="20" t="s">
        <v>238</v>
      </c>
      <c r="BI2287" s="20"/>
      <c r="BJ2287" s="20">
        <v>4</v>
      </c>
      <c r="BK2287" s="20" t="s">
        <v>239</v>
      </c>
      <c r="BL2287" s="20"/>
      <c r="BM2287" s="20"/>
      <c r="BN2287" s="20"/>
      <c r="BO2287" s="20">
        <v>6</v>
      </c>
      <c r="BP2287" s="20"/>
      <c r="BQ2287" s="20" t="s">
        <v>238</v>
      </c>
      <c r="BR2287" s="20">
        <v>6</v>
      </c>
      <c r="BS2287" s="20"/>
      <c r="BT2287" s="20" t="s">
        <v>238</v>
      </c>
      <c r="BU2287" s="20"/>
      <c r="BV2287" s="20" t="s">
        <v>271</v>
      </c>
      <c r="BW2287" s="20" t="s">
        <v>238</v>
      </c>
      <c r="BX2287" s="20"/>
      <c r="BY2287" s="20" t="s">
        <v>271</v>
      </c>
      <c r="BZ2287" s="20" t="s">
        <v>238</v>
      </c>
      <c r="CA2287" s="20"/>
      <c r="CB2287" s="20"/>
      <c r="CC2287" s="20"/>
      <c r="CD2287" s="20"/>
      <c r="CE2287" s="20" t="s">
        <v>271</v>
      </c>
      <c r="CF2287" s="20" t="s">
        <v>238</v>
      </c>
      <c r="CG2287" s="20"/>
      <c r="CH2287" s="20"/>
      <c r="CI2287" s="20"/>
      <c r="CJ2287" s="20"/>
      <c r="CK2287" s="20"/>
      <c r="CL2287" s="20"/>
      <c r="CM2287" s="20"/>
      <c r="CN2287" s="20">
        <v>1</v>
      </c>
      <c r="CO2287" s="20" t="s">
        <v>236</v>
      </c>
      <c r="CP2287" s="20"/>
      <c r="CQ2287" s="20"/>
      <c r="CR2287" s="20"/>
      <c r="CS2287" s="20"/>
      <c r="CT2287" s="20"/>
      <c r="CU2287" s="20"/>
      <c r="CV2287" s="20"/>
      <c r="CW2287" s="20"/>
      <c r="CX2287" s="20"/>
      <c r="CY2287" s="20"/>
      <c r="CZ2287" s="20">
        <v>1</v>
      </c>
      <c r="DA2287" s="20" t="s">
        <v>236</v>
      </c>
      <c r="DB2287" s="20"/>
      <c r="DC2287" s="20"/>
      <c r="DD2287" s="20"/>
      <c r="DE2287" s="20"/>
      <c r="DF2287" s="20"/>
      <c r="DG2287" s="20"/>
      <c r="DH2287" s="20"/>
      <c r="DI2287" s="20">
        <v>4</v>
      </c>
      <c r="DJ2287" s="20" t="s">
        <v>238</v>
      </c>
      <c r="DK2287" s="20"/>
      <c r="DL2287" s="20"/>
      <c r="DM2287" s="20"/>
      <c r="DN2287" s="20"/>
      <c r="DO2287" s="20">
        <v>8</v>
      </c>
      <c r="DP2287" s="20" t="s">
        <v>239</v>
      </c>
      <c r="DQ2287" s="20"/>
      <c r="DR2287" s="20"/>
      <c r="DS2287" s="20"/>
      <c r="DT2287" s="20"/>
      <c r="DU2287" s="20" t="s">
        <v>273</v>
      </c>
      <c r="DV2287" s="20" t="s">
        <v>238</v>
      </c>
      <c r="DW2287" s="20"/>
      <c r="DX2287" s="20">
        <v>1</v>
      </c>
      <c r="DY2287" s="20" t="s">
        <v>236</v>
      </c>
      <c r="DZ2287" s="20"/>
      <c r="EA2287" s="20"/>
      <c r="EB2287" s="20"/>
      <c r="EC2287" s="20">
        <v>14</v>
      </c>
      <c r="ED2287" s="20">
        <v>32</v>
      </c>
      <c r="EE2287" s="20" t="s">
        <v>238</v>
      </c>
      <c r="EF2287" s="20"/>
      <c r="EG2287" s="20"/>
      <c r="EH2287" s="20"/>
      <c r="EI2287" s="20"/>
      <c r="EJ2287" s="20"/>
      <c r="EK2287" s="20"/>
      <c r="EL2287" s="20"/>
      <c r="EM2287" s="20"/>
      <c r="EN2287" s="20"/>
      <c r="EO2287" s="20"/>
      <c r="EP2287" s="20"/>
      <c r="EQ2287" s="20"/>
      <c r="ER2287" s="20"/>
      <c r="ES2287" s="20"/>
      <c r="ET2287" s="20"/>
      <c r="EU2287" s="20"/>
      <c r="EV2287" s="20"/>
      <c r="EW2287" s="20"/>
      <c r="EX2287" s="20"/>
      <c r="EY2287" s="20"/>
      <c r="EZ2287" s="20"/>
      <c r="FA2287" s="20"/>
      <c r="FB2287" s="20"/>
      <c r="FC2287" s="20"/>
      <c r="FD2287" s="20"/>
      <c r="FE2287" s="20"/>
      <c r="FF2287" s="20"/>
      <c r="FG2287" s="20"/>
      <c r="FH2287" s="20"/>
      <c r="FI2287" s="20"/>
      <c r="FJ2287" s="20"/>
      <c r="FK2287" s="20"/>
      <c r="FL2287" s="20"/>
      <c r="FM2287" s="20"/>
      <c r="FN2287" s="20"/>
      <c r="FO2287" s="20"/>
      <c r="FP2287" s="20"/>
      <c r="FQ2287" s="20"/>
      <c r="FR2287" s="20"/>
      <c r="FS2287" s="20"/>
      <c r="FT2287" s="20"/>
      <c r="FU2287" s="20"/>
      <c r="FV2287" s="20"/>
      <c r="FW2287" s="20"/>
      <c r="FX2287" s="20"/>
      <c r="FY2287" s="20"/>
      <c r="FZ2287" s="20"/>
      <c r="GA2287" s="20"/>
      <c r="GB2287" s="20"/>
      <c r="GC2287" s="20"/>
      <c r="GD2287" s="20"/>
      <c r="GE2287" s="20"/>
      <c r="GF2287" s="20"/>
      <c r="GG2287" s="20"/>
      <c r="GH2287" s="20"/>
      <c r="GI2287" s="20" t="s">
        <v>244</v>
      </c>
      <c r="GJ2287" s="20" t="s">
        <v>236</v>
      </c>
      <c r="GK2287" s="20"/>
      <c r="GL2287" s="20"/>
      <c r="GM2287" s="20"/>
      <c r="GN2287" s="20"/>
      <c r="GO2287" s="20"/>
      <c r="GP2287" s="20"/>
      <c r="GQ2287" s="20"/>
      <c r="GR2287" s="20"/>
      <c r="GS2287" s="20"/>
      <c r="GT2287" s="20"/>
      <c r="GU2287" s="20" t="s">
        <v>273</v>
      </c>
      <c r="GV2287" s="20" t="s">
        <v>238</v>
      </c>
      <c r="GW2287" s="20"/>
      <c r="GX2287" s="20"/>
      <c r="GY2287" s="20"/>
    </row>
    <row r="2288" spans="1:207" s="22" customFormat="1" x14ac:dyDescent="0.25">
      <c r="A2288" s="14" t="s">
        <v>6648</v>
      </c>
      <c r="B2288" s="20" t="s">
        <v>6649</v>
      </c>
      <c r="C2288" s="20"/>
      <c r="D2288" s="20" t="s">
        <v>287</v>
      </c>
      <c r="E2288" s="20" t="s">
        <v>219</v>
      </c>
      <c r="F2288" s="20" t="s">
        <v>220</v>
      </c>
      <c r="G2288" s="20" t="s">
        <v>1344</v>
      </c>
      <c r="H2288" s="20" t="s">
        <v>1345</v>
      </c>
      <c r="I2288" s="20" t="s">
        <v>1346</v>
      </c>
      <c r="J2288" s="20" t="s">
        <v>1347</v>
      </c>
      <c r="K2288" s="20">
        <v>17.656567299999999</v>
      </c>
      <c r="L2288" s="20">
        <v>121.7466281</v>
      </c>
      <c r="M2288" s="20"/>
      <c r="N2288" s="20"/>
      <c r="O2288" s="21">
        <v>42888</v>
      </c>
      <c r="P2288" s="20">
        <f t="shared" si="108"/>
        <v>2017</v>
      </c>
      <c r="Q2288" s="20">
        <f t="shared" si="109"/>
        <v>6</v>
      </c>
      <c r="R2288" s="20">
        <f t="shared" si="110"/>
        <v>2</v>
      </c>
      <c r="S2288" s="20"/>
      <c r="T2288" s="20"/>
      <c r="U2288" s="20" t="s">
        <v>225</v>
      </c>
      <c r="V2288" s="20" t="s">
        <v>259</v>
      </c>
      <c r="W2288" s="20" t="s">
        <v>260</v>
      </c>
      <c r="X2288" s="20" t="s">
        <v>239</v>
      </c>
      <c r="Y2288" s="20" t="s">
        <v>266</v>
      </c>
      <c r="Z2288" s="20" t="s">
        <v>5897</v>
      </c>
      <c r="AA2288" s="20"/>
      <c r="AB2288" s="20"/>
      <c r="AC2288" s="20"/>
      <c r="AD2288" s="20" t="s">
        <v>289</v>
      </c>
      <c r="AE2288" s="20"/>
      <c r="AF2288" s="21">
        <v>42880</v>
      </c>
      <c r="AG2288" s="20" t="s">
        <v>912</v>
      </c>
      <c r="AH2288" s="20" t="s">
        <v>5873</v>
      </c>
      <c r="AI2288" s="20" t="s">
        <v>1479</v>
      </c>
      <c r="AJ2288" s="22" t="s">
        <v>6399</v>
      </c>
      <c r="AK2288" s="20" t="s">
        <v>6650</v>
      </c>
      <c r="AL2288" s="20">
        <v>6</v>
      </c>
      <c r="AM2288" s="20"/>
      <c r="AN2288" s="20" t="s">
        <v>238</v>
      </c>
      <c r="AO2288" s="20">
        <v>10</v>
      </c>
      <c r="AP2288" s="20" t="s">
        <v>237</v>
      </c>
      <c r="AQ2288" s="20" t="s">
        <v>238</v>
      </c>
      <c r="AR2288" s="20"/>
      <c r="AS2288" s="20" t="s">
        <v>237</v>
      </c>
      <c r="AT2288" s="20" t="s">
        <v>238</v>
      </c>
      <c r="AU2288" s="20"/>
      <c r="AV2288" s="20" t="s">
        <v>237</v>
      </c>
      <c r="AW2288" s="20" t="s">
        <v>238</v>
      </c>
      <c r="AX2288" s="20"/>
      <c r="AY2288" s="20"/>
      <c r="AZ2288" s="20"/>
      <c r="BA2288" s="20">
        <v>30</v>
      </c>
      <c r="BB2288" s="20"/>
      <c r="BC2288" s="20" t="s">
        <v>236</v>
      </c>
      <c r="BD2288" s="20"/>
      <c r="BE2288" s="20"/>
      <c r="BF2288" s="20"/>
      <c r="BG2288" s="20" t="s">
        <v>271</v>
      </c>
      <c r="BH2288" s="20" t="s">
        <v>238</v>
      </c>
      <c r="BI2288" s="20"/>
      <c r="BJ2288" s="20">
        <v>2</v>
      </c>
      <c r="BK2288" s="20" t="s">
        <v>236</v>
      </c>
      <c r="BL2288" s="20"/>
      <c r="BM2288" s="20"/>
      <c r="BN2288" s="20"/>
      <c r="BO2288" s="20">
        <v>10</v>
      </c>
      <c r="BP2288" s="20"/>
      <c r="BQ2288" s="20" t="s">
        <v>238</v>
      </c>
      <c r="BR2288" s="20">
        <v>6</v>
      </c>
      <c r="BS2288" s="20"/>
      <c r="BT2288" s="20" t="s">
        <v>238</v>
      </c>
      <c r="BU2288" s="20"/>
      <c r="BV2288" s="20" t="s">
        <v>271</v>
      </c>
      <c r="BW2288" s="20" t="s">
        <v>238</v>
      </c>
      <c r="BX2288" s="20"/>
      <c r="BY2288" s="20" t="s">
        <v>271</v>
      </c>
      <c r="BZ2288" s="20" t="s">
        <v>238</v>
      </c>
      <c r="CA2288" s="20"/>
      <c r="CB2288" s="20"/>
      <c r="CC2288" s="20"/>
      <c r="CD2288" s="20"/>
      <c r="CE2288" s="20" t="s">
        <v>271</v>
      </c>
      <c r="CF2288" s="20" t="s">
        <v>238</v>
      </c>
      <c r="CG2288" s="20"/>
      <c r="CH2288" s="20"/>
      <c r="CI2288" s="20"/>
      <c r="CJ2288" s="20"/>
      <c r="CK2288" s="20"/>
      <c r="CL2288" s="20"/>
      <c r="CM2288" s="20"/>
      <c r="CN2288" s="20">
        <v>0.5</v>
      </c>
      <c r="CO2288" s="20" t="s">
        <v>236</v>
      </c>
      <c r="CP2288" s="20"/>
      <c r="CQ2288" s="20"/>
      <c r="CR2288" s="20"/>
      <c r="CS2288" s="20"/>
      <c r="CT2288" s="20"/>
      <c r="CU2288" s="20"/>
      <c r="CV2288" s="20"/>
      <c r="CW2288" s="20"/>
      <c r="CX2288" s="20"/>
      <c r="CY2288" s="20"/>
      <c r="CZ2288" s="20">
        <v>1</v>
      </c>
      <c r="DA2288" s="20" t="s">
        <v>236</v>
      </c>
      <c r="DB2288" s="20"/>
      <c r="DC2288" s="20"/>
      <c r="DD2288" s="20"/>
      <c r="DE2288" s="20"/>
      <c r="DF2288" s="20"/>
      <c r="DG2288" s="20"/>
      <c r="DH2288" s="20"/>
      <c r="DI2288" s="20" t="s">
        <v>272</v>
      </c>
      <c r="DJ2288" s="20" t="s">
        <v>238</v>
      </c>
      <c r="DK2288" s="20"/>
      <c r="DL2288" s="20"/>
      <c r="DM2288" s="20"/>
      <c r="DN2288" s="20"/>
      <c r="DO2288" s="20" t="s">
        <v>273</v>
      </c>
      <c r="DP2288" s="20" t="s">
        <v>238</v>
      </c>
      <c r="DQ2288" s="20"/>
      <c r="DR2288" s="20"/>
      <c r="DS2288" s="20"/>
      <c r="DT2288" s="20"/>
      <c r="DU2288" s="20" t="s">
        <v>273</v>
      </c>
      <c r="DV2288" s="20" t="s">
        <v>238</v>
      </c>
      <c r="DW2288" s="20"/>
      <c r="DX2288" s="20">
        <v>1</v>
      </c>
      <c r="DY2288" s="20" t="s">
        <v>236</v>
      </c>
      <c r="DZ2288" s="20"/>
      <c r="EA2288" s="20"/>
      <c r="EB2288" s="20"/>
      <c r="EC2288" s="20">
        <v>6</v>
      </c>
      <c r="ED2288" s="20">
        <v>12</v>
      </c>
      <c r="EE2288" s="20" t="s">
        <v>238</v>
      </c>
      <c r="EF2288" s="20"/>
      <c r="EG2288" s="20"/>
      <c r="EH2288" s="20"/>
      <c r="EI2288" s="20"/>
      <c r="EJ2288" s="20"/>
      <c r="EK2288" s="20"/>
      <c r="EL2288" s="20"/>
      <c r="EM2288" s="20"/>
      <c r="EN2288" s="20"/>
      <c r="EO2288" s="20"/>
      <c r="EP2288" s="20"/>
      <c r="EQ2288" s="20"/>
      <c r="ER2288" s="20"/>
      <c r="ES2288" s="20"/>
      <c r="ET2288" s="20"/>
      <c r="EU2288" s="20"/>
      <c r="EV2288" s="20"/>
      <c r="EW2288" s="20"/>
      <c r="EX2288" s="20"/>
      <c r="EY2288" s="20"/>
      <c r="EZ2288" s="20"/>
      <c r="FA2288" s="20"/>
      <c r="FB2288" s="20"/>
      <c r="FC2288" s="20"/>
      <c r="FD2288" s="20"/>
      <c r="FE2288" s="20"/>
      <c r="FF2288" s="20"/>
      <c r="FG2288" s="20"/>
      <c r="FH2288" s="20"/>
      <c r="FI2288" s="20"/>
      <c r="FJ2288" s="20"/>
      <c r="FK2288" s="20"/>
      <c r="FL2288" s="20"/>
      <c r="FM2288" s="20"/>
      <c r="FN2288" s="20"/>
      <c r="FO2288" s="20"/>
      <c r="FP2288" s="20"/>
      <c r="FQ2288" s="20"/>
      <c r="FR2288" s="20"/>
      <c r="FS2288" s="20"/>
      <c r="FT2288" s="20"/>
      <c r="FU2288" s="20"/>
      <c r="FV2288" s="20"/>
      <c r="FW2288" s="20"/>
      <c r="FX2288" s="20"/>
      <c r="FY2288" s="20"/>
      <c r="FZ2288" s="20"/>
      <c r="GA2288" s="20"/>
      <c r="GB2288" s="20"/>
      <c r="GC2288" s="20"/>
      <c r="GD2288" s="20"/>
      <c r="GE2288" s="20"/>
      <c r="GF2288" s="20"/>
      <c r="GG2288" s="20"/>
      <c r="GH2288" s="20"/>
      <c r="GI2288" s="20" t="s">
        <v>244</v>
      </c>
      <c r="GJ2288" s="20" t="s">
        <v>236</v>
      </c>
      <c r="GK2288" s="20"/>
      <c r="GL2288" s="20"/>
      <c r="GM2288" s="20"/>
      <c r="GN2288" s="20"/>
      <c r="GO2288" s="20"/>
      <c r="GP2288" s="20"/>
      <c r="GQ2288" s="20"/>
      <c r="GR2288" s="20"/>
      <c r="GS2288" s="20"/>
      <c r="GT2288" s="20"/>
      <c r="GU2288" s="20" t="s">
        <v>273</v>
      </c>
      <c r="GV2288" s="20" t="s">
        <v>238</v>
      </c>
      <c r="GW2288" s="20"/>
      <c r="GX2288" s="20"/>
      <c r="GY2288" s="20"/>
    </row>
    <row r="2289" spans="1:207" s="22" customFormat="1" x14ac:dyDescent="0.25">
      <c r="A2289" s="14" t="s">
        <v>6651</v>
      </c>
      <c r="B2289" s="20" t="s">
        <v>6652</v>
      </c>
      <c r="C2289" s="20"/>
      <c r="D2289" s="20" t="s">
        <v>287</v>
      </c>
      <c r="E2289" s="20" t="s">
        <v>219</v>
      </c>
      <c r="F2289" s="20" t="s">
        <v>220</v>
      </c>
      <c r="G2289" s="20" t="s">
        <v>1344</v>
      </c>
      <c r="H2289" s="20" t="s">
        <v>1345</v>
      </c>
      <c r="I2289" s="20" t="s">
        <v>1346</v>
      </c>
      <c r="J2289" s="20" t="s">
        <v>1347</v>
      </c>
      <c r="K2289" s="20">
        <v>17.656567299999999</v>
      </c>
      <c r="L2289" s="20">
        <v>121.7466281</v>
      </c>
      <c r="M2289" s="20"/>
      <c r="N2289" s="20"/>
      <c r="O2289" s="21">
        <v>42920</v>
      </c>
      <c r="P2289" s="20">
        <f t="shared" si="108"/>
        <v>2017</v>
      </c>
      <c r="Q2289" s="20">
        <f t="shared" si="109"/>
        <v>7</v>
      </c>
      <c r="R2289" s="20">
        <f t="shared" si="110"/>
        <v>4</v>
      </c>
      <c r="S2289" s="20"/>
      <c r="T2289" s="20"/>
      <c r="U2289" s="20" t="s">
        <v>225</v>
      </c>
      <c r="V2289" s="20" t="s">
        <v>259</v>
      </c>
      <c r="W2289" s="20" t="s">
        <v>260</v>
      </c>
      <c r="X2289" s="20" t="s">
        <v>239</v>
      </c>
      <c r="Y2289" s="20" t="s">
        <v>266</v>
      </c>
      <c r="Z2289" s="20" t="s">
        <v>1482</v>
      </c>
      <c r="AA2289" s="20"/>
      <c r="AB2289" s="20"/>
      <c r="AC2289" s="20"/>
      <c r="AD2289" s="20" t="s">
        <v>289</v>
      </c>
      <c r="AE2289" s="20"/>
      <c r="AF2289" s="21">
        <v>21139</v>
      </c>
      <c r="AG2289" s="20">
        <v>59</v>
      </c>
      <c r="AH2289" s="20" t="s">
        <v>5867</v>
      </c>
      <c r="AI2289" s="20" t="s">
        <v>3195</v>
      </c>
      <c r="AJ2289" s="22" t="s">
        <v>6392</v>
      </c>
      <c r="AK2289" s="20" t="s">
        <v>6653</v>
      </c>
      <c r="AL2289" s="20">
        <v>21</v>
      </c>
      <c r="AM2289" s="20"/>
      <c r="AN2289" s="20" t="s">
        <v>236</v>
      </c>
      <c r="AO2289" s="20"/>
      <c r="AP2289" s="20">
        <v>16</v>
      </c>
      <c r="AQ2289" s="20" t="s">
        <v>239</v>
      </c>
      <c r="AR2289" s="20"/>
      <c r="AS2289" s="20" t="s">
        <v>237</v>
      </c>
      <c r="AT2289" s="20" t="s">
        <v>238</v>
      </c>
      <c r="AU2289" s="20"/>
      <c r="AV2289" s="20" t="s">
        <v>237</v>
      </c>
      <c r="AW2289" s="20" t="s">
        <v>238</v>
      </c>
      <c r="AX2289" s="20"/>
      <c r="AY2289" s="20"/>
      <c r="AZ2289" s="20"/>
      <c r="BA2289" s="20">
        <v>10</v>
      </c>
      <c r="BB2289" s="20"/>
      <c r="BC2289" s="20" t="s">
        <v>238</v>
      </c>
      <c r="BD2289" s="20"/>
      <c r="BE2289" s="20"/>
      <c r="BF2289" s="20"/>
      <c r="BG2289" s="20" t="s">
        <v>271</v>
      </c>
      <c r="BH2289" s="20" t="s">
        <v>238</v>
      </c>
      <c r="BI2289" s="20">
        <v>16</v>
      </c>
      <c r="BJ2289" s="20">
        <v>24</v>
      </c>
      <c r="BK2289" s="20" t="s">
        <v>238</v>
      </c>
      <c r="BL2289" s="20"/>
      <c r="BM2289" s="20"/>
      <c r="BN2289" s="20"/>
      <c r="BO2289" s="20">
        <v>8</v>
      </c>
      <c r="BP2289" s="20"/>
      <c r="BQ2289" s="20" t="s">
        <v>238</v>
      </c>
      <c r="BR2289" s="20">
        <v>25</v>
      </c>
      <c r="BS2289" s="20"/>
      <c r="BT2289" s="20" t="s">
        <v>236</v>
      </c>
      <c r="BU2289" s="20"/>
      <c r="BV2289" s="20">
        <v>16</v>
      </c>
      <c r="BW2289" s="20" t="s">
        <v>238</v>
      </c>
      <c r="BX2289" s="20"/>
      <c r="BY2289" s="20" t="s">
        <v>271</v>
      </c>
      <c r="BZ2289" s="20" t="s">
        <v>238</v>
      </c>
      <c r="CA2289" s="20"/>
      <c r="CB2289" s="20"/>
      <c r="CC2289" s="20"/>
      <c r="CD2289" s="20"/>
      <c r="CE2289" s="20" t="s">
        <v>271</v>
      </c>
      <c r="CF2289" s="20" t="s">
        <v>238</v>
      </c>
      <c r="CG2289" s="20"/>
      <c r="CH2289" s="20"/>
      <c r="CI2289" s="20"/>
      <c r="CJ2289" s="20"/>
      <c r="CK2289" s="20"/>
      <c r="CL2289" s="20"/>
      <c r="CM2289" s="20"/>
      <c r="CN2289" s="20">
        <v>2</v>
      </c>
      <c r="CO2289" s="20" t="s">
        <v>239</v>
      </c>
      <c r="CP2289" s="20"/>
      <c r="CQ2289" s="20"/>
      <c r="CR2289" s="20"/>
      <c r="CS2289" s="20"/>
      <c r="CT2289" s="20"/>
      <c r="CU2289" s="20"/>
      <c r="CV2289" s="20"/>
      <c r="CW2289" s="20">
        <v>2</v>
      </c>
      <c r="CX2289" s="20" t="s">
        <v>236</v>
      </c>
      <c r="CY2289" s="20"/>
      <c r="CZ2289" s="20">
        <v>16</v>
      </c>
      <c r="DA2289" s="20" t="s">
        <v>238</v>
      </c>
      <c r="DB2289" s="20"/>
      <c r="DC2289" s="20"/>
      <c r="DD2289" s="20"/>
      <c r="DE2289" s="20"/>
      <c r="DF2289" s="20"/>
      <c r="DG2289" s="20"/>
      <c r="DH2289" s="20"/>
      <c r="DI2289" s="20" t="s">
        <v>241</v>
      </c>
      <c r="DJ2289" s="20" t="s">
        <v>236</v>
      </c>
      <c r="DK2289" s="20"/>
      <c r="DL2289" s="20"/>
      <c r="DM2289" s="20"/>
      <c r="DN2289" s="20"/>
      <c r="DO2289" s="20" t="s">
        <v>273</v>
      </c>
      <c r="DP2289" s="20" t="s">
        <v>238</v>
      </c>
      <c r="DQ2289" s="20"/>
      <c r="DR2289" s="20"/>
      <c r="DS2289" s="20"/>
      <c r="DT2289" s="20"/>
      <c r="DU2289" s="20" t="s">
        <v>242</v>
      </c>
      <c r="DV2289" s="20" t="s">
        <v>236</v>
      </c>
      <c r="DW2289" s="20"/>
      <c r="DX2289" s="20">
        <v>1</v>
      </c>
      <c r="DY2289" s="20" t="s">
        <v>236</v>
      </c>
      <c r="DZ2289" s="20"/>
      <c r="EA2289" s="20"/>
      <c r="EB2289" s="20"/>
      <c r="EC2289" s="20">
        <v>34</v>
      </c>
      <c r="ED2289" s="20"/>
      <c r="EE2289" s="20" t="s">
        <v>236</v>
      </c>
      <c r="EF2289" s="20"/>
      <c r="EG2289" s="20"/>
      <c r="EH2289" s="20"/>
      <c r="EI2289" s="20"/>
      <c r="EJ2289" s="20"/>
      <c r="EK2289" s="20"/>
      <c r="EL2289" s="20"/>
      <c r="EM2289" s="20"/>
      <c r="EN2289" s="20"/>
      <c r="EO2289" s="20"/>
      <c r="EP2289" s="20"/>
      <c r="EQ2289" s="20"/>
      <c r="ER2289" s="20"/>
      <c r="ES2289" s="20"/>
      <c r="ET2289" s="20"/>
      <c r="EU2289" s="20"/>
      <c r="EV2289" s="20"/>
      <c r="EW2289" s="20"/>
      <c r="EX2289" s="20"/>
      <c r="EY2289" s="20"/>
      <c r="EZ2289" s="20"/>
      <c r="FA2289" s="20"/>
      <c r="FB2289" s="20"/>
      <c r="FC2289" s="20"/>
      <c r="FD2289" s="20"/>
      <c r="FE2289" s="20"/>
      <c r="FF2289" s="20"/>
      <c r="FG2289" s="20"/>
      <c r="FH2289" s="20"/>
      <c r="FI2289" s="20"/>
      <c r="FJ2289" s="20"/>
      <c r="FK2289" s="20"/>
      <c r="FL2289" s="20"/>
      <c r="FM2289" s="20"/>
      <c r="FN2289" s="20"/>
      <c r="FO2289" s="20"/>
      <c r="FP2289" s="20"/>
      <c r="FQ2289" s="20"/>
      <c r="FR2289" s="20"/>
      <c r="FS2289" s="20"/>
      <c r="FT2289" s="20"/>
      <c r="FU2289" s="20"/>
      <c r="FV2289" s="20"/>
      <c r="FW2289" s="20"/>
      <c r="FX2289" s="20"/>
      <c r="FY2289" s="20"/>
      <c r="FZ2289" s="20"/>
      <c r="GA2289" s="20"/>
      <c r="GB2289" s="20"/>
      <c r="GC2289" s="20"/>
      <c r="GD2289" s="20"/>
      <c r="GE2289" s="20"/>
      <c r="GF2289" s="20"/>
      <c r="GG2289" s="20"/>
      <c r="GH2289" s="20"/>
      <c r="GI2289" s="20" t="s">
        <v>244</v>
      </c>
      <c r="GJ2289" s="20" t="s">
        <v>236</v>
      </c>
      <c r="GK2289" s="20"/>
      <c r="GL2289" s="20"/>
      <c r="GM2289" s="20"/>
      <c r="GN2289" s="20"/>
      <c r="GO2289" s="20"/>
      <c r="GP2289" s="20"/>
      <c r="GQ2289" s="20"/>
      <c r="GR2289" s="20"/>
      <c r="GS2289" s="20"/>
      <c r="GT2289" s="20"/>
      <c r="GU2289" s="20" t="s">
        <v>273</v>
      </c>
      <c r="GV2289" s="20" t="s">
        <v>238</v>
      </c>
      <c r="GW2289" s="20"/>
      <c r="GX2289" s="20"/>
      <c r="GY2289" s="20"/>
    </row>
    <row r="2290" spans="1:207" s="22" customFormat="1" x14ac:dyDescent="0.25">
      <c r="A2290" s="14" t="s">
        <v>6654</v>
      </c>
      <c r="B2290" s="20" t="s">
        <v>6655</v>
      </c>
      <c r="C2290" s="20"/>
      <c r="D2290" s="20" t="s">
        <v>287</v>
      </c>
      <c r="E2290" s="20" t="s">
        <v>219</v>
      </c>
      <c r="F2290" s="20" t="s">
        <v>220</v>
      </c>
      <c r="G2290" s="20" t="s">
        <v>1344</v>
      </c>
      <c r="H2290" s="20" t="s">
        <v>1345</v>
      </c>
      <c r="I2290" s="20" t="s">
        <v>1346</v>
      </c>
      <c r="J2290" s="20" t="s">
        <v>1347</v>
      </c>
      <c r="K2290" s="20">
        <v>17.656567299999999</v>
      </c>
      <c r="L2290" s="20">
        <v>121.7466281</v>
      </c>
      <c r="M2290" s="20"/>
      <c r="N2290" s="20"/>
      <c r="O2290" s="21">
        <v>42941</v>
      </c>
      <c r="P2290" s="20">
        <f t="shared" si="108"/>
        <v>2017</v>
      </c>
      <c r="Q2290" s="20">
        <f t="shared" si="109"/>
        <v>7</v>
      </c>
      <c r="R2290" s="20">
        <f t="shared" si="110"/>
        <v>25</v>
      </c>
      <c r="S2290" s="20"/>
      <c r="T2290" s="20"/>
      <c r="U2290" s="20" t="s">
        <v>225</v>
      </c>
      <c r="V2290" s="20" t="s">
        <v>259</v>
      </c>
      <c r="W2290" s="20" t="s">
        <v>260</v>
      </c>
      <c r="X2290" s="20" t="s">
        <v>239</v>
      </c>
      <c r="Y2290" s="20" t="s">
        <v>266</v>
      </c>
      <c r="Z2290" s="20" t="s">
        <v>5897</v>
      </c>
      <c r="AA2290" s="20"/>
      <c r="AB2290" s="20"/>
      <c r="AC2290" s="20"/>
      <c r="AD2290" s="20" t="s">
        <v>289</v>
      </c>
      <c r="AE2290" s="20"/>
      <c r="AF2290" s="21">
        <v>42937</v>
      </c>
      <c r="AG2290" s="20" t="s">
        <v>1506</v>
      </c>
      <c r="AH2290" s="20" t="s">
        <v>5867</v>
      </c>
      <c r="AI2290" s="20" t="s">
        <v>6656</v>
      </c>
      <c r="AJ2290" s="22" t="s">
        <v>6399</v>
      </c>
      <c r="AK2290" s="20" t="s">
        <v>6657</v>
      </c>
      <c r="AL2290" s="20">
        <v>22</v>
      </c>
      <c r="AM2290" s="20"/>
      <c r="AN2290" s="20" t="s">
        <v>236</v>
      </c>
      <c r="AO2290" s="20">
        <v>13</v>
      </c>
      <c r="AP2290" s="20" t="s">
        <v>237</v>
      </c>
      <c r="AQ2290" s="20" t="s">
        <v>238</v>
      </c>
      <c r="AR2290" s="20"/>
      <c r="AS2290" s="20" t="s">
        <v>237</v>
      </c>
      <c r="AT2290" s="20" t="s">
        <v>238</v>
      </c>
      <c r="AU2290" s="20"/>
      <c r="AV2290" s="20" t="s">
        <v>237</v>
      </c>
      <c r="AW2290" s="20" t="s">
        <v>238</v>
      </c>
      <c r="AX2290" s="20"/>
      <c r="AY2290" s="20"/>
      <c r="AZ2290" s="20"/>
      <c r="BA2290" s="20">
        <v>30</v>
      </c>
      <c r="BB2290" s="20"/>
      <c r="BC2290" s="20" t="s">
        <v>236</v>
      </c>
      <c r="BD2290" s="20"/>
      <c r="BE2290" s="20"/>
      <c r="BF2290" s="20"/>
      <c r="BG2290" s="20" t="s">
        <v>271</v>
      </c>
      <c r="BH2290" s="20" t="s">
        <v>238</v>
      </c>
      <c r="BI2290" s="20"/>
      <c r="BJ2290" s="20">
        <v>4</v>
      </c>
      <c r="BK2290" s="20" t="s">
        <v>239</v>
      </c>
      <c r="BL2290" s="20"/>
      <c r="BM2290" s="20"/>
      <c r="BN2290" s="20"/>
      <c r="BO2290" s="20">
        <v>6</v>
      </c>
      <c r="BP2290" s="20"/>
      <c r="BQ2290" s="20" t="s">
        <v>238</v>
      </c>
      <c r="BR2290" s="20">
        <v>6</v>
      </c>
      <c r="BS2290" s="20"/>
      <c r="BT2290" s="20" t="s">
        <v>238</v>
      </c>
      <c r="BU2290" s="20"/>
      <c r="BV2290" s="20" t="s">
        <v>271</v>
      </c>
      <c r="BW2290" s="20" t="s">
        <v>238</v>
      </c>
      <c r="BX2290" s="20"/>
      <c r="BY2290" s="20" t="s">
        <v>271</v>
      </c>
      <c r="BZ2290" s="20" t="s">
        <v>238</v>
      </c>
      <c r="CA2290" s="20"/>
      <c r="CB2290" s="20"/>
      <c r="CC2290" s="20"/>
      <c r="CD2290" s="20"/>
      <c r="CE2290" s="20" t="s">
        <v>271</v>
      </c>
      <c r="CF2290" s="20" t="s">
        <v>238</v>
      </c>
      <c r="CG2290" s="20"/>
      <c r="CH2290" s="20"/>
      <c r="CI2290" s="20"/>
      <c r="CJ2290" s="20"/>
      <c r="CK2290" s="20"/>
      <c r="CL2290" s="20"/>
      <c r="CM2290" s="20"/>
      <c r="CN2290" s="20">
        <v>0.5</v>
      </c>
      <c r="CO2290" s="20" t="s">
        <v>236</v>
      </c>
      <c r="CP2290" s="20"/>
      <c r="CQ2290" s="20"/>
      <c r="CR2290" s="20"/>
      <c r="CS2290" s="20"/>
      <c r="CT2290" s="20"/>
      <c r="CU2290" s="20"/>
      <c r="CV2290" s="20"/>
      <c r="CW2290" s="20">
        <v>8</v>
      </c>
      <c r="CX2290" s="20" t="s">
        <v>238</v>
      </c>
      <c r="CY2290" s="20"/>
      <c r="CZ2290" s="20">
        <v>1</v>
      </c>
      <c r="DA2290" s="20" t="s">
        <v>236</v>
      </c>
      <c r="DB2290" s="20"/>
      <c r="DC2290" s="20"/>
      <c r="DD2290" s="20"/>
      <c r="DE2290" s="20"/>
      <c r="DF2290" s="20"/>
      <c r="DG2290" s="20"/>
      <c r="DH2290" s="20"/>
      <c r="DI2290" s="20" t="s">
        <v>272</v>
      </c>
      <c r="DJ2290" s="20" t="s">
        <v>238</v>
      </c>
      <c r="DK2290" s="20"/>
      <c r="DL2290" s="20"/>
      <c r="DM2290" s="20"/>
      <c r="DN2290" s="20"/>
      <c r="DO2290" s="20" t="s">
        <v>273</v>
      </c>
      <c r="DP2290" s="20" t="s">
        <v>238</v>
      </c>
      <c r="DQ2290" s="20"/>
      <c r="DR2290" s="20"/>
      <c r="DS2290" s="20"/>
      <c r="DT2290" s="20">
        <v>18</v>
      </c>
      <c r="DU2290" s="20">
        <v>4</v>
      </c>
      <c r="DV2290" s="20" t="s">
        <v>238</v>
      </c>
      <c r="DW2290" s="20"/>
      <c r="DX2290" s="20">
        <v>1</v>
      </c>
      <c r="DY2290" s="20" t="s">
        <v>236</v>
      </c>
      <c r="DZ2290" s="20"/>
      <c r="EA2290" s="20"/>
      <c r="EB2290" s="20"/>
      <c r="EC2290" s="20">
        <v>18</v>
      </c>
      <c r="ED2290" s="20">
        <v>4</v>
      </c>
      <c r="EE2290" s="20" t="s">
        <v>238</v>
      </c>
      <c r="EF2290" s="20"/>
      <c r="EG2290" s="20"/>
      <c r="EH2290" s="20"/>
      <c r="EI2290" s="20"/>
      <c r="EJ2290" s="20"/>
      <c r="EK2290" s="20"/>
      <c r="EL2290" s="20"/>
      <c r="EM2290" s="20"/>
      <c r="EN2290" s="20"/>
      <c r="EO2290" s="20"/>
      <c r="EP2290" s="20"/>
      <c r="EQ2290" s="20"/>
      <c r="ER2290" s="20"/>
      <c r="ES2290" s="20"/>
      <c r="ET2290" s="20"/>
      <c r="EU2290" s="20"/>
      <c r="EV2290" s="20"/>
      <c r="EW2290" s="20"/>
      <c r="EX2290" s="20"/>
      <c r="EY2290" s="20"/>
      <c r="EZ2290" s="20"/>
      <c r="FA2290" s="20"/>
      <c r="FB2290" s="20"/>
      <c r="FC2290" s="20"/>
      <c r="FD2290" s="20"/>
      <c r="FE2290" s="20"/>
      <c r="FF2290" s="20"/>
      <c r="FG2290" s="20"/>
      <c r="FH2290" s="20"/>
      <c r="FI2290" s="20"/>
      <c r="FJ2290" s="20"/>
      <c r="FK2290" s="20"/>
      <c r="FL2290" s="20"/>
      <c r="FM2290" s="20"/>
      <c r="FN2290" s="20"/>
      <c r="FO2290" s="20"/>
      <c r="FP2290" s="20"/>
      <c r="FQ2290" s="20"/>
      <c r="FR2290" s="20"/>
      <c r="FS2290" s="20"/>
      <c r="FT2290" s="20"/>
      <c r="FU2290" s="20"/>
      <c r="FV2290" s="20"/>
      <c r="FW2290" s="20"/>
      <c r="FX2290" s="20"/>
      <c r="FY2290" s="20"/>
      <c r="FZ2290" s="20"/>
      <c r="GA2290" s="20"/>
      <c r="GB2290" s="20"/>
      <c r="GC2290" s="20"/>
      <c r="GD2290" s="20"/>
      <c r="GE2290" s="20"/>
      <c r="GF2290" s="20"/>
      <c r="GG2290" s="20"/>
      <c r="GH2290" s="20"/>
      <c r="GI2290" s="20" t="s">
        <v>244</v>
      </c>
      <c r="GJ2290" s="20" t="s">
        <v>236</v>
      </c>
      <c r="GK2290" s="20"/>
      <c r="GL2290" s="20"/>
      <c r="GM2290" s="20"/>
      <c r="GN2290" s="20"/>
      <c r="GO2290" s="20"/>
      <c r="GP2290" s="20"/>
      <c r="GQ2290" s="20"/>
      <c r="GR2290" s="20"/>
      <c r="GS2290" s="20"/>
      <c r="GT2290" s="20"/>
      <c r="GU2290" s="20" t="s">
        <v>273</v>
      </c>
      <c r="GV2290" s="20" t="s">
        <v>238</v>
      </c>
      <c r="GW2290" s="20"/>
      <c r="GX2290" s="20"/>
      <c r="GY2290" s="20"/>
    </row>
    <row r="2291" spans="1:207" s="22" customFormat="1" x14ac:dyDescent="0.25">
      <c r="A2291" s="14" t="s">
        <v>6658</v>
      </c>
      <c r="B2291" s="20" t="s">
        <v>6659</v>
      </c>
      <c r="C2291" s="20"/>
      <c r="D2291" s="20" t="s">
        <v>287</v>
      </c>
      <c r="E2291" s="20" t="s">
        <v>219</v>
      </c>
      <c r="F2291" s="20" t="s">
        <v>220</v>
      </c>
      <c r="G2291" s="20" t="s">
        <v>1344</v>
      </c>
      <c r="H2291" s="20" t="s">
        <v>1345</v>
      </c>
      <c r="I2291" s="20" t="s">
        <v>1346</v>
      </c>
      <c r="J2291" s="20" t="s">
        <v>1347</v>
      </c>
      <c r="K2291" s="20">
        <v>17.656567299999999</v>
      </c>
      <c r="L2291" s="20">
        <v>121.7466281</v>
      </c>
      <c r="M2291" s="20"/>
      <c r="N2291" s="20"/>
      <c r="O2291" s="21">
        <v>42922</v>
      </c>
      <c r="P2291" s="20">
        <f t="shared" si="108"/>
        <v>2017</v>
      </c>
      <c r="Q2291" s="20">
        <f t="shared" si="109"/>
        <v>7</v>
      </c>
      <c r="R2291" s="20">
        <f t="shared" si="110"/>
        <v>6</v>
      </c>
      <c r="S2291" s="20"/>
      <c r="T2291" s="20"/>
      <c r="U2291" s="20" t="s">
        <v>225</v>
      </c>
      <c r="V2291" s="20" t="s">
        <v>259</v>
      </c>
      <c r="W2291" s="20" t="s">
        <v>260</v>
      </c>
      <c r="X2291" s="20" t="s">
        <v>239</v>
      </c>
      <c r="Y2291" s="20" t="s">
        <v>294</v>
      </c>
      <c r="Z2291" s="20" t="s">
        <v>5921</v>
      </c>
      <c r="AA2291" s="20"/>
      <c r="AB2291" s="20"/>
      <c r="AC2291" s="20"/>
      <c r="AD2291" s="20" t="s">
        <v>231</v>
      </c>
      <c r="AE2291" s="20"/>
      <c r="AF2291" s="21">
        <v>14983</v>
      </c>
      <c r="AG2291" s="20">
        <v>76</v>
      </c>
      <c r="AH2291" s="20" t="s">
        <v>5867</v>
      </c>
      <c r="AI2291" s="20" t="s">
        <v>1401</v>
      </c>
      <c r="AJ2291" s="22" t="s">
        <v>6392</v>
      </c>
      <c r="AK2291" s="20" t="s">
        <v>6660</v>
      </c>
      <c r="AL2291" s="20">
        <v>22</v>
      </c>
      <c r="AM2291" s="20"/>
      <c r="AN2291" s="20" t="s">
        <v>236</v>
      </c>
      <c r="AO2291" s="20">
        <v>17</v>
      </c>
      <c r="AP2291" s="20">
        <v>16</v>
      </c>
      <c r="AQ2291" s="20" t="s">
        <v>239</v>
      </c>
      <c r="AR2291" s="20"/>
      <c r="AS2291" s="20" t="s">
        <v>237</v>
      </c>
      <c r="AT2291" s="20" t="s">
        <v>238</v>
      </c>
      <c r="AU2291" s="20"/>
      <c r="AV2291" s="20" t="s">
        <v>237</v>
      </c>
      <c r="AW2291" s="20" t="s">
        <v>238</v>
      </c>
      <c r="AX2291" s="20"/>
      <c r="AY2291" s="20"/>
      <c r="AZ2291" s="20"/>
      <c r="BA2291" s="20">
        <v>21</v>
      </c>
      <c r="BB2291" s="20"/>
      <c r="BC2291" s="20" t="s">
        <v>236</v>
      </c>
      <c r="BD2291" s="20"/>
      <c r="BE2291" s="20"/>
      <c r="BF2291" s="20"/>
      <c r="BG2291" s="20" t="s">
        <v>271</v>
      </c>
      <c r="BH2291" s="20" t="s">
        <v>238</v>
      </c>
      <c r="BI2291" s="20"/>
      <c r="BJ2291" s="20" t="s">
        <v>244</v>
      </c>
      <c r="BK2291" s="20" t="s">
        <v>236</v>
      </c>
      <c r="BL2291" s="20"/>
      <c r="BM2291" s="20"/>
      <c r="BN2291" s="20"/>
      <c r="BO2291" s="20">
        <v>14</v>
      </c>
      <c r="BP2291" s="20"/>
      <c r="BQ2291" s="20" t="s">
        <v>238</v>
      </c>
      <c r="BR2291" s="20">
        <v>26</v>
      </c>
      <c r="BS2291" s="20"/>
      <c r="BT2291" s="20" t="s">
        <v>236</v>
      </c>
      <c r="BU2291" s="20"/>
      <c r="BV2291" s="20">
        <v>32</v>
      </c>
      <c r="BW2291" s="20" t="s">
        <v>238</v>
      </c>
      <c r="BX2291" s="20"/>
      <c r="BY2291" s="20">
        <v>16</v>
      </c>
      <c r="BZ2291" s="20" t="s">
        <v>238</v>
      </c>
      <c r="CA2291" s="20"/>
      <c r="CB2291" s="20"/>
      <c r="CC2291" s="20"/>
      <c r="CD2291" s="20"/>
      <c r="CE2291" s="20" t="s">
        <v>271</v>
      </c>
      <c r="CF2291" s="20" t="s">
        <v>238</v>
      </c>
      <c r="CG2291" s="20"/>
      <c r="CH2291" s="20"/>
      <c r="CI2291" s="20"/>
      <c r="CJ2291" s="20"/>
      <c r="CK2291" s="20"/>
      <c r="CL2291" s="20"/>
      <c r="CM2291" s="20"/>
      <c r="CN2291" s="20" t="s">
        <v>242</v>
      </c>
      <c r="CO2291" s="20" t="s">
        <v>236</v>
      </c>
      <c r="CP2291" s="20"/>
      <c r="CQ2291" s="20"/>
      <c r="CR2291" s="20"/>
      <c r="CS2291" s="20"/>
      <c r="CT2291" s="20"/>
      <c r="CU2291" s="20"/>
      <c r="CV2291" s="20"/>
      <c r="CW2291" s="20">
        <v>2</v>
      </c>
      <c r="CX2291" s="20" t="s">
        <v>236</v>
      </c>
      <c r="CY2291" s="20"/>
      <c r="CZ2291" s="20">
        <v>16</v>
      </c>
      <c r="DA2291" s="20" t="s">
        <v>238</v>
      </c>
      <c r="DB2291" s="20"/>
      <c r="DC2291" s="20"/>
      <c r="DD2291" s="20"/>
      <c r="DE2291" s="20"/>
      <c r="DF2291" s="20"/>
      <c r="DG2291" s="20"/>
      <c r="DH2291" s="20"/>
      <c r="DI2291" s="20" t="s">
        <v>241</v>
      </c>
      <c r="DJ2291" s="20" t="s">
        <v>236</v>
      </c>
      <c r="DK2291" s="20"/>
      <c r="DL2291" s="20"/>
      <c r="DM2291" s="20"/>
      <c r="DN2291" s="20"/>
      <c r="DO2291" s="20" t="s">
        <v>244</v>
      </c>
      <c r="DP2291" s="20" t="s">
        <v>236</v>
      </c>
      <c r="DQ2291" s="20"/>
      <c r="DR2291" s="20"/>
      <c r="DS2291" s="20"/>
      <c r="DT2291" s="20"/>
      <c r="DU2291" s="20" t="s">
        <v>242</v>
      </c>
      <c r="DV2291" s="20" t="s">
        <v>236</v>
      </c>
      <c r="DW2291" s="20"/>
      <c r="DX2291" s="20" t="s">
        <v>5912</v>
      </c>
      <c r="DY2291" s="20" t="s">
        <v>236</v>
      </c>
      <c r="DZ2291" s="20"/>
      <c r="EA2291" s="20"/>
      <c r="EB2291" s="20"/>
      <c r="EC2291" s="20">
        <v>31</v>
      </c>
      <c r="ED2291" s="20"/>
      <c r="EE2291" s="20" t="s">
        <v>236</v>
      </c>
      <c r="EF2291" s="20"/>
      <c r="EG2291" s="20"/>
      <c r="EH2291" s="20"/>
      <c r="EI2291" s="20"/>
      <c r="EJ2291" s="20"/>
      <c r="EK2291" s="20"/>
      <c r="EL2291" s="20"/>
      <c r="EM2291" s="20"/>
      <c r="EN2291" s="20"/>
      <c r="EO2291" s="20"/>
      <c r="EP2291" s="20"/>
      <c r="EQ2291" s="20"/>
      <c r="ER2291" s="20"/>
      <c r="ES2291" s="20"/>
      <c r="ET2291" s="20"/>
      <c r="EU2291" s="20"/>
      <c r="EV2291" s="20"/>
      <c r="EW2291" s="20"/>
      <c r="EX2291" s="20"/>
      <c r="EY2291" s="20"/>
      <c r="EZ2291" s="20"/>
      <c r="FA2291" s="20"/>
      <c r="FB2291" s="20"/>
      <c r="FC2291" s="20"/>
      <c r="FD2291" s="20"/>
      <c r="FE2291" s="20"/>
      <c r="FF2291" s="20"/>
      <c r="FG2291" s="20"/>
      <c r="FH2291" s="20"/>
      <c r="FI2291" s="20"/>
      <c r="FJ2291" s="20"/>
      <c r="FK2291" s="20"/>
      <c r="FL2291" s="20"/>
      <c r="FM2291" s="20"/>
      <c r="FN2291" s="20"/>
      <c r="FO2291" s="20"/>
      <c r="FP2291" s="20"/>
      <c r="FQ2291" s="20"/>
      <c r="FR2291" s="20"/>
      <c r="FS2291" s="20"/>
      <c r="FT2291" s="20"/>
      <c r="FU2291" s="20"/>
      <c r="FV2291" s="20"/>
      <c r="FW2291" s="20"/>
      <c r="FX2291" s="20"/>
      <c r="FY2291" s="20"/>
      <c r="FZ2291" s="20"/>
      <c r="GA2291" s="20"/>
      <c r="GB2291" s="20"/>
      <c r="GC2291" s="20"/>
      <c r="GD2291" s="20"/>
      <c r="GE2291" s="20"/>
      <c r="GF2291" s="20"/>
      <c r="GG2291" s="20"/>
      <c r="GH2291" s="20"/>
      <c r="GI2291" s="20" t="s">
        <v>244</v>
      </c>
      <c r="GJ2291" s="20" t="s">
        <v>236</v>
      </c>
      <c r="GK2291" s="20"/>
      <c r="GL2291" s="20"/>
      <c r="GM2291" s="20"/>
      <c r="GN2291" s="20"/>
      <c r="GO2291" s="20"/>
      <c r="GP2291" s="20"/>
      <c r="GQ2291" s="20"/>
      <c r="GR2291" s="20"/>
      <c r="GS2291" s="20"/>
      <c r="GT2291" s="20">
        <v>13</v>
      </c>
      <c r="GU2291" s="20">
        <v>8</v>
      </c>
      <c r="GV2291" s="20" t="s">
        <v>239</v>
      </c>
      <c r="GW2291" s="20"/>
      <c r="GX2291" s="20"/>
      <c r="GY2291" s="20"/>
    </row>
    <row r="2292" spans="1:207" s="22" customFormat="1" x14ac:dyDescent="0.25">
      <c r="A2292" s="14" t="s">
        <v>6661</v>
      </c>
      <c r="B2292" s="20" t="s">
        <v>6662</v>
      </c>
      <c r="C2292" s="20"/>
      <c r="D2292" s="20" t="s">
        <v>287</v>
      </c>
      <c r="E2292" s="20" t="s">
        <v>219</v>
      </c>
      <c r="F2292" s="20" t="s">
        <v>220</v>
      </c>
      <c r="G2292" s="20" t="s">
        <v>1344</v>
      </c>
      <c r="H2292" s="20" t="s">
        <v>1345</v>
      </c>
      <c r="I2292" s="20" t="s">
        <v>1346</v>
      </c>
      <c r="J2292" s="20" t="s">
        <v>1347</v>
      </c>
      <c r="K2292" s="20">
        <v>17.656567299999999</v>
      </c>
      <c r="L2292" s="20">
        <v>121.7466281</v>
      </c>
      <c r="M2292" s="20"/>
      <c r="N2292" s="20"/>
      <c r="O2292" s="21">
        <v>43076</v>
      </c>
      <c r="P2292" s="20">
        <f t="shared" si="108"/>
        <v>2017</v>
      </c>
      <c r="Q2292" s="20">
        <f t="shared" si="109"/>
        <v>12</v>
      </c>
      <c r="R2292" s="20">
        <f t="shared" si="110"/>
        <v>7</v>
      </c>
      <c r="S2292" s="20"/>
      <c r="T2292" s="20"/>
      <c r="U2292" s="20" t="s">
        <v>225</v>
      </c>
      <c r="V2292" s="20" t="s">
        <v>259</v>
      </c>
      <c r="W2292" s="20" t="s">
        <v>260</v>
      </c>
      <c r="X2292" s="20" t="s">
        <v>239</v>
      </c>
      <c r="Y2292" s="20" t="s">
        <v>266</v>
      </c>
      <c r="Z2292" s="20" t="s">
        <v>5897</v>
      </c>
      <c r="AA2292" s="20"/>
      <c r="AB2292" s="20"/>
      <c r="AC2292" s="20"/>
      <c r="AD2292" s="20" t="s">
        <v>289</v>
      </c>
      <c r="AE2292" s="20"/>
      <c r="AF2292" s="21">
        <v>43072</v>
      </c>
      <c r="AG2292" s="20" t="s">
        <v>1506</v>
      </c>
      <c r="AH2292" s="20" t="s">
        <v>5873</v>
      </c>
      <c r="AI2292" s="20" t="s">
        <v>6663</v>
      </c>
      <c r="AJ2292" s="22" t="s">
        <v>6456</v>
      </c>
      <c r="AK2292" s="20" t="s">
        <v>377</v>
      </c>
      <c r="AL2292" s="20">
        <v>19</v>
      </c>
      <c r="AM2292" s="20"/>
      <c r="AN2292" s="20" t="s">
        <v>236</v>
      </c>
      <c r="AO2292" s="20">
        <v>6</v>
      </c>
      <c r="AP2292" s="20"/>
      <c r="AQ2292" s="20" t="s">
        <v>238</v>
      </c>
      <c r="AR2292" s="20">
        <v>6</v>
      </c>
      <c r="AS2292" s="20"/>
      <c r="AT2292" s="20" t="s">
        <v>238</v>
      </c>
      <c r="AU2292" s="20"/>
      <c r="AV2292" s="20"/>
      <c r="AW2292" s="20"/>
      <c r="AX2292" s="20"/>
      <c r="AY2292" s="20"/>
      <c r="AZ2292" s="20"/>
      <c r="BA2292" s="20">
        <v>6</v>
      </c>
      <c r="BB2292" s="20"/>
      <c r="BC2292" s="20" t="s">
        <v>238</v>
      </c>
      <c r="BD2292" s="20"/>
      <c r="BE2292" s="20"/>
      <c r="BF2292" s="20">
        <v>6</v>
      </c>
      <c r="BG2292" s="20"/>
      <c r="BH2292" s="20" t="s">
        <v>238</v>
      </c>
      <c r="BI2292" s="20">
        <v>11</v>
      </c>
      <c r="BJ2292" s="20"/>
      <c r="BK2292" s="20" t="s">
        <v>238</v>
      </c>
      <c r="BL2292" s="20"/>
      <c r="BM2292" s="20"/>
      <c r="BN2292" s="20"/>
      <c r="BO2292" s="20">
        <v>6</v>
      </c>
      <c r="BP2292" s="20"/>
      <c r="BQ2292" s="20" t="s">
        <v>238</v>
      </c>
      <c r="BR2292" s="20">
        <v>6</v>
      </c>
      <c r="BS2292" s="20"/>
      <c r="BT2292" s="20" t="s">
        <v>238</v>
      </c>
      <c r="BU2292" s="20">
        <v>6</v>
      </c>
      <c r="BV2292" s="20"/>
      <c r="BW2292" s="20" t="s">
        <v>238</v>
      </c>
      <c r="BX2292" s="20">
        <v>6</v>
      </c>
      <c r="BY2292" s="20"/>
      <c r="BZ2292" s="20" t="s">
        <v>238</v>
      </c>
      <c r="CA2292" s="20"/>
      <c r="CB2292" s="20"/>
      <c r="CC2292" s="20"/>
      <c r="CD2292" s="20">
        <v>6</v>
      </c>
      <c r="CE2292" s="20"/>
      <c r="CF2292" s="20" t="s">
        <v>238</v>
      </c>
      <c r="CG2292" s="20"/>
      <c r="CH2292" s="20"/>
      <c r="CI2292" s="20"/>
      <c r="CJ2292" s="20"/>
      <c r="CK2292" s="20"/>
      <c r="CL2292" s="20"/>
      <c r="CM2292" s="20">
        <v>18</v>
      </c>
      <c r="CN2292" s="20"/>
      <c r="CO2292" s="20" t="s">
        <v>239</v>
      </c>
      <c r="CP2292" s="20"/>
      <c r="CQ2292" s="20"/>
      <c r="CR2292" s="20"/>
      <c r="CS2292" s="20"/>
      <c r="CT2292" s="20"/>
      <c r="CU2292" s="20"/>
      <c r="CV2292" s="20"/>
      <c r="CW2292" s="20">
        <v>1</v>
      </c>
      <c r="CX2292" s="20" t="s">
        <v>236</v>
      </c>
      <c r="CY2292" s="20">
        <v>28</v>
      </c>
      <c r="CZ2292" s="20"/>
      <c r="DA2292" s="20" t="s">
        <v>236</v>
      </c>
      <c r="DB2292" s="20"/>
      <c r="DC2292" s="20"/>
      <c r="DD2292" s="20"/>
      <c r="DE2292" s="20"/>
      <c r="DF2292" s="20"/>
      <c r="DG2292" s="20"/>
      <c r="DH2292" s="20">
        <v>27</v>
      </c>
      <c r="DI2292" s="20"/>
      <c r="DJ2292" s="20" t="s">
        <v>236</v>
      </c>
      <c r="DK2292" s="20"/>
      <c r="DL2292" s="20"/>
      <c r="DM2292" s="20"/>
      <c r="DN2292" s="20">
        <v>6</v>
      </c>
      <c r="DO2292" s="20"/>
      <c r="DP2292" s="20" t="s">
        <v>238</v>
      </c>
      <c r="DQ2292" s="20"/>
      <c r="DR2292" s="20"/>
      <c r="DS2292" s="20"/>
      <c r="DT2292" s="20">
        <v>27</v>
      </c>
      <c r="DU2292" s="20"/>
      <c r="DV2292" s="20" t="s">
        <v>236</v>
      </c>
      <c r="DW2292" s="20"/>
      <c r="DX2292" s="20"/>
      <c r="DY2292" s="20"/>
      <c r="DZ2292" s="20"/>
      <c r="EA2292" s="20"/>
      <c r="EB2292" s="20"/>
      <c r="EC2292" s="20">
        <v>30</v>
      </c>
      <c r="ED2292" s="20"/>
      <c r="EE2292" s="20" t="s">
        <v>236</v>
      </c>
      <c r="EF2292" s="20"/>
      <c r="EG2292" s="20"/>
      <c r="EH2292" s="20"/>
      <c r="EI2292" s="20"/>
      <c r="EJ2292" s="20"/>
      <c r="EK2292" s="20"/>
      <c r="EL2292" s="20"/>
      <c r="EM2292" s="20"/>
      <c r="EN2292" s="20"/>
      <c r="EO2292" s="20"/>
      <c r="EP2292" s="20"/>
      <c r="EQ2292" s="20"/>
      <c r="ER2292" s="20"/>
      <c r="ES2292" s="20"/>
      <c r="ET2292" s="20"/>
      <c r="EU2292" s="20"/>
      <c r="EV2292" s="20"/>
      <c r="EW2292" s="20"/>
      <c r="EX2292" s="20"/>
      <c r="EY2292" s="20"/>
      <c r="EZ2292" s="20"/>
      <c r="FA2292" s="20"/>
      <c r="FB2292" s="20"/>
      <c r="FC2292" s="20"/>
      <c r="FD2292" s="20"/>
      <c r="FE2292" s="20"/>
      <c r="FF2292" s="20"/>
      <c r="FG2292" s="20"/>
      <c r="FH2292" s="20"/>
      <c r="FI2292" s="20"/>
      <c r="FJ2292" s="20"/>
      <c r="FK2292" s="20"/>
      <c r="FL2292" s="20"/>
      <c r="FM2292" s="20">
        <v>21</v>
      </c>
      <c r="FN2292" s="20"/>
      <c r="FO2292" s="20" t="s">
        <v>236</v>
      </c>
      <c r="FP2292" s="20"/>
      <c r="FQ2292" s="20"/>
      <c r="FR2292" s="20"/>
      <c r="FS2292" s="20"/>
      <c r="FT2292" s="20"/>
      <c r="FU2292" s="20"/>
      <c r="FV2292" s="20"/>
      <c r="FW2292" s="20"/>
      <c r="FX2292" s="20"/>
      <c r="FY2292" s="20"/>
      <c r="FZ2292" s="20"/>
      <c r="GA2292" s="20"/>
      <c r="GB2292" s="20"/>
      <c r="GC2292" s="20"/>
      <c r="GD2292" s="20"/>
      <c r="GE2292" s="20"/>
      <c r="GF2292" s="20"/>
      <c r="GG2292" s="20"/>
      <c r="GH2292" s="20"/>
      <c r="GI2292" s="20"/>
      <c r="GJ2292" s="20"/>
      <c r="GK2292" s="20"/>
      <c r="GL2292" s="20"/>
      <c r="GM2292" s="20"/>
      <c r="GN2292" s="20"/>
      <c r="GO2292" s="20"/>
      <c r="GP2292" s="20"/>
      <c r="GQ2292" s="20"/>
      <c r="GR2292" s="20"/>
      <c r="GS2292" s="20"/>
      <c r="GT2292" s="20"/>
      <c r="GU2292" s="20"/>
      <c r="GV2292" s="20"/>
      <c r="GW2292" s="20"/>
      <c r="GX2292" s="20"/>
      <c r="GY2292" s="20"/>
    </row>
    <row r="2293" spans="1:207" s="22" customFormat="1" x14ac:dyDescent="0.25">
      <c r="A2293" s="14" t="s">
        <v>6664</v>
      </c>
      <c r="B2293" s="20" t="s">
        <v>6665</v>
      </c>
      <c r="C2293" s="20"/>
      <c r="D2293" s="20" t="s">
        <v>287</v>
      </c>
      <c r="E2293" s="20" t="s">
        <v>219</v>
      </c>
      <c r="F2293" s="20" t="s">
        <v>220</v>
      </c>
      <c r="G2293" s="20" t="s">
        <v>1691</v>
      </c>
      <c r="H2293" s="20" t="s">
        <v>1692</v>
      </c>
      <c r="I2293" s="20" t="s">
        <v>1693</v>
      </c>
      <c r="J2293" s="20" t="s">
        <v>1694</v>
      </c>
      <c r="K2293" s="20">
        <v>7.0983726999999996</v>
      </c>
      <c r="L2293" s="20">
        <v>125.6198369</v>
      </c>
      <c r="M2293" s="20"/>
      <c r="N2293" s="20"/>
      <c r="O2293" s="21">
        <v>42826</v>
      </c>
      <c r="P2293" s="20">
        <f t="shared" si="108"/>
        <v>2017</v>
      </c>
      <c r="Q2293" s="20">
        <f t="shared" si="109"/>
        <v>4</v>
      </c>
      <c r="R2293" s="20">
        <f t="shared" si="110"/>
        <v>1</v>
      </c>
      <c r="S2293" s="20"/>
      <c r="T2293" s="20"/>
      <c r="U2293" s="20" t="s">
        <v>225</v>
      </c>
      <c r="V2293" s="20" t="s">
        <v>259</v>
      </c>
      <c r="W2293" s="20" t="s">
        <v>260</v>
      </c>
      <c r="X2293" s="20" t="s">
        <v>239</v>
      </c>
      <c r="Y2293" s="20" t="s">
        <v>294</v>
      </c>
      <c r="Z2293" s="20" t="s">
        <v>6666</v>
      </c>
      <c r="AA2293" s="20"/>
      <c r="AB2293" s="20"/>
      <c r="AC2293" s="20"/>
      <c r="AD2293" s="20" t="s">
        <v>289</v>
      </c>
      <c r="AE2293" s="20"/>
      <c r="AF2293" s="21">
        <v>24091</v>
      </c>
      <c r="AG2293" s="20">
        <v>51</v>
      </c>
      <c r="AH2293" s="20" t="s">
        <v>5867</v>
      </c>
      <c r="AI2293" s="20"/>
      <c r="AJ2293" s="22" t="s">
        <v>6392</v>
      </c>
      <c r="AK2293" s="20" t="s">
        <v>6414</v>
      </c>
      <c r="AL2293" s="20">
        <v>22</v>
      </c>
      <c r="AM2293" s="20"/>
      <c r="AN2293" s="20" t="s">
        <v>236</v>
      </c>
      <c r="AO2293" s="20">
        <v>13</v>
      </c>
      <c r="AP2293" s="20" t="s">
        <v>237</v>
      </c>
      <c r="AQ2293" s="20" t="s">
        <v>238</v>
      </c>
      <c r="AR2293" s="20"/>
      <c r="AS2293" s="20" t="s">
        <v>237</v>
      </c>
      <c r="AT2293" s="20" t="s">
        <v>238</v>
      </c>
      <c r="AU2293" s="20"/>
      <c r="AV2293" s="20" t="s">
        <v>237</v>
      </c>
      <c r="AW2293" s="20" t="s">
        <v>238</v>
      </c>
      <c r="AX2293" s="20"/>
      <c r="AY2293" s="20"/>
      <c r="AZ2293" s="20"/>
      <c r="BA2293" s="20">
        <v>6</v>
      </c>
      <c r="BB2293" s="20"/>
      <c r="BC2293" s="20" t="s">
        <v>238</v>
      </c>
      <c r="BD2293" s="20"/>
      <c r="BE2293" s="20"/>
      <c r="BF2293" s="20"/>
      <c r="BG2293" s="20" t="s">
        <v>271</v>
      </c>
      <c r="BH2293" s="20" t="s">
        <v>238</v>
      </c>
      <c r="BI2293" s="20"/>
      <c r="BJ2293" s="20">
        <v>16</v>
      </c>
      <c r="BK2293" s="20" t="s">
        <v>238</v>
      </c>
      <c r="BL2293" s="20"/>
      <c r="BM2293" s="20"/>
      <c r="BN2293" s="20"/>
      <c r="BO2293" s="20">
        <v>6</v>
      </c>
      <c r="BP2293" s="20"/>
      <c r="BQ2293" s="20" t="s">
        <v>238</v>
      </c>
      <c r="BR2293" s="20">
        <v>21</v>
      </c>
      <c r="BS2293" s="20"/>
      <c r="BT2293" s="20" t="s">
        <v>236</v>
      </c>
      <c r="BU2293" s="20"/>
      <c r="BV2293" s="20" t="s">
        <v>271</v>
      </c>
      <c r="BW2293" s="20" t="s">
        <v>238</v>
      </c>
      <c r="BX2293" s="20"/>
      <c r="BY2293" s="20" t="s">
        <v>271</v>
      </c>
      <c r="BZ2293" s="20" t="s">
        <v>238</v>
      </c>
      <c r="CA2293" s="20"/>
      <c r="CB2293" s="20"/>
      <c r="CC2293" s="20"/>
      <c r="CD2293" s="20"/>
      <c r="CE2293" s="20" t="s">
        <v>271</v>
      </c>
      <c r="CF2293" s="20" t="s">
        <v>238</v>
      </c>
      <c r="CG2293" s="20"/>
      <c r="CH2293" s="20"/>
      <c r="CI2293" s="20"/>
      <c r="CJ2293" s="20">
        <v>20</v>
      </c>
      <c r="CK2293" s="20"/>
      <c r="CL2293" s="20" t="s">
        <v>236</v>
      </c>
      <c r="CM2293" s="20"/>
      <c r="CN2293" s="20" t="s">
        <v>240</v>
      </c>
      <c r="CO2293" s="20" t="s">
        <v>238</v>
      </c>
      <c r="CP2293" s="20"/>
      <c r="CQ2293" s="20"/>
      <c r="CR2293" s="20"/>
      <c r="CS2293" s="20"/>
      <c r="CT2293" s="20"/>
      <c r="CU2293" s="20"/>
      <c r="CV2293" s="20"/>
      <c r="CW2293" s="20"/>
      <c r="CX2293" s="20"/>
      <c r="CY2293" s="20"/>
      <c r="CZ2293" s="20">
        <v>16</v>
      </c>
      <c r="DA2293" s="20" t="s">
        <v>238</v>
      </c>
      <c r="DB2293" s="20"/>
      <c r="DC2293" s="20"/>
      <c r="DD2293" s="20"/>
      <c r="DE2293" s="20"/>
      <c r="DF2293" s="20"/>
      <c r="DG2293" s="20"/>
      <c r="DH2293" s="20"/>
      <c r="DI2293" s="20" t="s">
        <v>241</v>
      </c>
      <c r="DJ2293" s="20" t="s">
        <v>236</v>
      </c>
      <c r="DK2293" s="20"/>
      <c r="DL2293" s="20"/>
      <c r="DM2293" s="20"/>
      <c r="DN2293" s="20"/>
      <c r="DO2293" s="20" t="s">
        <v>244</v>
      </c>
      <c r="DP2293" s="20" t="s">
        <v>236</v>
      </c>
      <c r="DQ2293" s="20"/>
      <c r="DR2293" s="20"/>
      <c r="DS2293" s="20"/>
      <c r="DT2293" s="20"/>
      <c r="DU2293" s="20" t="s">
        <v>242</v>
      </c>
      <c r="DV2293" s="20" t="s">
        <v>236</v>
      </c>
      <c r="DW2293" s="20"/>
      <c r="DX2293" s="20" t="s">
        <v>272</v>
      </c>
      <c r="DY2293" s="20" t="s">
        <v>238</v>
      </c>
      <c r="DZ2293" s="20"/>
      <c r="EA2293" s="20"/>
      <c r="EB2293" s="20"/>
      <c r="EC2293" s="20">
        <v>28</v>
      </c>
      <c r="ED2293" s="20"/>
      <c r="EE2293" s="20" t="s">
        <v>236</v>
      </c>
      <c r="EF2293" s="20"/>
      <c r="EG2293" s="20"/>
      <c r="EH2293" s="20"/>
      <c r="EI2293" s="20"/>
      <c r="EJ2293" s="20"/>
      <c r="EK2293" s="20"/>
      <c r="EL2293" s="20"/>
      <c r="EM2293" s="20"/>
      <c r="EN2293" s="20"/>
      <c r="EO2293" s="20"/>
      <c r="EP2293" s="20"/>
      <c r="EQ2293" s="20"/>
      <c r="ER2293" s="20"/>
      <c r="ES2293" s="20"/>
      <c r="ET2293" s="20"/>
      <c r="EU2293" s="20"/>
      <c r="EV2293" s="20"/>
      <c r="EW2293" s="20"/>
      <c r="EX2293" s="20"/>
      <c r="EY2293" s="20"/>
      <c r="EZ2293" s="20"/>
      <c r="FA2293" s="20"/>
      <c r="FB2293" s="20"/>
      <c r="FC2293" s="20"/>
      <c r="FD2293" s="20"/>
      <c r="FE2293" s="20"/>
      <c r="FF2293" s="20"/>
      <c r="FG2293" s="20"/>
      <c r="FH2293" s="20"/>
      <c r="FI2293" s="20"/>
      <c r="FJ2293" s="20"/>
      <c r="FK2293" s="20"/>
      <c r="FL2293" s="20"/>
      <c r="FM2293" s="20"/>
      <c r="FN2293" s="20"/>
      <c r="FO2293" s="20"/>
      <c r="FP2293" s="20"/>
      <c r="FQ2293" s="20"/>
      <c r="FR2293" s="20"/>
      <c r="FS2293" s="20"/>
      <c r="FT2293" s="20"/>
      <c r="FU2293" s="20"/>
      <c r="FV2293" s="20"/>
      <c r="FW2293" s="20"/>
      <c r="FX2293" s="20"/>
      <c r="FY2293" s="20"/>
      <c r="FZ2293" s="20"/>
      <c r="GA2293" s="20"/>
      <c r="GB2293" s="20"/>
      <c r="GC2293" s="20"/>
      <c r="GD2293" s="20"/>
      <c r="GE2293" s="20"/>
      <c r="GF2293" s="20"/>
      <c r="GG2293" s="20"/>
      <c r="GH2293" s="20"/>
      <c r="GI2293" s="20" t="s">
        <v>273</v>
      </c>
      <c r="GJ2293" s="20" t="s">
        <v>238</v>
      </c>
      <c r="GK2293" s="20"/>
      <c r="GL2293" s="20"/>
      <c r="GM2293" s="20"/>
      <c r="GN2293" s="20"/>
      <c r="GO2293" s="20"/>
      <c r="GP2293" s="20"/>
      <c r="GQ2293" s="20"/>
      <c r="GR2293" s="20"/>
      <c r="GS2293" s="20"/>
      <c r="GT2293" s="20"/>
      <c r="GU2293" s="20">
        <v>8</v>
      </c>
      <c r="GV2293" s="20" t="s">
        <v>239</v>
      </c>
      <c r="GW2293" s="20"/>
      <c r="GX2293" s="20"/>
      <c r="GY2293" s="20"/>
    </row>
    <row r="2294" spans="1:207" s="22" customFormat="1" x14ac:dyDescent="0.25">
      <c r="A2294" s="14" t="s">
        <v>6667</v>
      </c>
      <c r="B2294" s="20" t="s">
        <v>6668</v>
      </c>
      <c r="C2294" s="20"/>
      <c r="D2294" s="20" t="s">
        <v>287</v>
      </c>
      <c r="E2294" s="20" t="s">
        <v>219</v>
      </c>
      <c r="F2294" s="20" t="s">
        <v>220</v>
      </c>
      <c r="G2294" s="20" t="s">
        <v>1691</v>
      </c>
      <c r="H2294" s="20" t="s">
        <v>1692</v>
      </c>
      <c r="I2294" s="20" t="s">
        <v>1693</v>
      </c>
      <c r="J2294" s="20" t="s">
        <v>1694</v>
      </c>
      <c r="K2294" s="20">
        <v>7.0983726999999996</v>
      </c>
      <c r="L2294" s="20">
        <v>125.6198369</v>
      </c>
      <c r="M2294" s="20"/>
      <c r="N2294" s="20"/>
      <c r="O2294" s="21">
        <v>42857</v>
      </c>
      <c r="P2294" s="20">
        <f t="shared" si="108"/>
        <v>2017</v>
      </c>
      <c r="Q2294" s="20">
        <f t="shared" si="109"/>
        <v>5</v>
      </c>
      <c r="R2294" s="20">
        <f t="shared" si="110"/>
        <v>2</v>
      </c>
      <c r="S2294" s="20"/>
      <c r="T2294" s="20"/>
      <c r="U2294" s="20" t="s">
        <v>225</v>
      </c>
      <c r="V2294" s="20" t="s">
        <v>259</v>
      </c>
      <c r="W2294" s="20" t="s">
        <v>260</v>
      </c>
      <c r="X2294" s="20" t="s">
        <v>239</v>
      </c>
      <c r="Y2294" s="20" t="s">
        <v>294</v>
      </c>
      <c r="Z2294" s="20" t="s">
        <v>5921</v>
      </c>
      <c r="AA2294" s="20"/>
      <c r="AB2294" s="20"/>
      <c r="AC2294" s="20"/>
      <c r="AD2294" s="20" t="s">
        <v>289</v>
      </c>
      <c r="AE2294" s="20"/>
      <c r="AF2294" s="21">
        <v>22532</v>
      </c>
      <c r="AG2294" s="20">
        <v>55</v>
      </c>
      <c r="AH2294" s="20" t="s">
        <v>5867</v>
      </c>
      <c r="AI2294" s="20" t="s">
        <v>6669</v>
      </c>
      <c r="AJ2294" s="22" t="s">
        <v>6392</v>
      </c>
      <c r="AK2294" s="20" t="s">
        <v>6653</v>
      </c>
      <c r="AL2294" s="20">
        <v>18</v>
      </c>
      <c r="AM2294" s="20"/>
      <c r="AN2294" s="20" t="s">
        <v>236</v>
      </c>
      <c r="AO2294" s="20">
        <v>11</v>
      </c>
      <c r="AP2294" s="20" t="s">
        <v>237</v>
      </c>
      <c r="AQ2294" s="20" t="s">
        <v>238</v>
      </c>
      <c r="AR2294" s="20"/>
      <c r="AS2294" s="20" t="s">
        <v>237</v>
      </c>
      <c r="AT2294" s="20" t="s">
        <v>238</v>
      </c>
      <c r="AU2294" s="20"/>
      <c r="AV2294" s="20" t="s">
        <v>237</v>
      </c>
      <c r="AW2294" s="20" t="s">
        <v>238</v>
      </c>
      <c r="AX2294" s="20"/>
      <c r="AY2294" s="20"/>
      <c r="AZ2294" s="20"/>
      <c r="BA2294" s="20">
        <v>6</v>
      </c>
      <c r="BB2294" s="20"/>
      <c r="BC2294" s="20" t="s">
        <v>238</v>
      </c>
      <c r="BD2294" s="20"/>
      <c r="BE2294" s="20"/>
      <c r="BF2294" s="20"/>
      <c r="BG2294" s="20" t="s">
        <v>271</v>
      </c>
      <c r="BH2294" s="20" t="s">
        <v>238</v>
      </c>
      <c r="BI2294" s="20"/>
      <c r="BJ2294" s="20" t="s">
        <v>271</v>
      </c>
      <c r="BK2294" s="20" t="s">
        <v>238</v>
      </c>
      <c r="BL2294" s="20"/>
      <c r="BM2294" s="20"/>
      <c r="BN2294" s="20"/>
      <c r="BO2294" s="20">
        <v>6</v>
      </c>
      <c r="BP2294" s="20"/>
      <c r="BQ2294" s="20" t="s">
        <v>238</v>
      </c>
      <c r="BR2294" s="20">
        <v>21</v>
      </c>
      <c r="BS2294" s="20"/>
      <c r="BT2294" s="20" t="s">
        <v>236</v>
      </c>
      <c r="BU2294" s="20"/>
      <c r="BV2294" s="20" t="s">
        <v>271</v>
      </c>
      <c r="BW2294" s="20" t="s">
        <v>238</v>
      </c>
      <c r="BX2294" s="20"/>
      <c r="BY2294" s="20" t="s">
        <v>271</v>
      </c>
      <c r="BZ2294" s="20" t="s">
        <v>238</v>
      </c>
      <c r="CA2294" s="20"/>
      <c r="CB2294" s="20"/>
      <c r="CC2294" s="20"/>
      <c r="CD2294" s="20"/>
      <c r="CE2294" s="20" t="s">
        <v>271</v>
      </c>
      <c r="CF2294" s="20" t="s">
        <v>238</v>
      </c>
      <c r="CG2294" s="20"/>
      <c r="CH2294" s="20"/>
      <c r="CI2294" s="20"/>
      <c r="CJ2294" s="20"/>
      <c r="CK2294" s="20"/>
      <c r="CL2294" s="20"/>
      <c r="CM2294" s="20"/>
      <c r="CN2294" s="20" t="s">
        <v>240</v>
      </c>
      <c r="CO2294" s="20" t="s">
        <v>238</v>
      </c>
      <c r="CP2294" s="20"/>
      <c r="CQ2294" s="20"/>
      <c r="CR2294" s="20"/>
      <c r="CS2294" s="20"/>
      <c r="CT2294" s="20"/>
      <c r="CU2294" s="20"/>
      <c r="CV2294" s="20"/>
      <c r="CW2294" s="20"/>
      <c r="CX2294" s="20"/>
      <c r="CY2294" s="20"/>
      <c r="CZ2294" s="20">
        <v>16</v>
      </c>
      <c r="DA2294" s="20" t="s">
        <v>238</v>
      </c>
      <c r="DB2294" s="20"/>
      <c r="DC2294" s="20"/>
      <c r="DD2294" s="20"/>
      <c r="DE2294" s="20"/>
      <c r="DF2294" s="20"/>
      <c r="DG2294" s="20"/>
      <c r="DH2294" s="20"/>
      <c r="DI2294" s="20" t="s">
        <v>241</v>
      </c>
      <c r="DJ2294" s="20" t="s">
        <v>236</v>
      </c>
      <c r="DK2294" s="20"/>
      <c r="DL2294" s="20"/>
      <c r="DM2294" s="20"/>
      <c r="DN2294" s="20"/>
      <c r="DO2294" s="20" t="s">
        <v>273</v>
      </c>
      <c r="DP2294" s="20" t="s">
        <v>238</v>
      </c>
      <c r="DQ2294" s="20"/>
      <c r="DR2294" s="20"/>
      <c r="DS2294" s="20"/>
      <c r="DT2294" s="20"/>
      <c r="DU2294" s="20" t="s">
        <v>242</v>
      </c>
      <c r="DV2294" s="20" t="s">
        <v>236</v>
      </c>
      <c r="DW2294" s="20"/>
      <c r="DX2294" s="20" t="s">
        <v>272</v>
      </c>
      <c r="DY2294" s="20" t="s">
        <v>238</v>
      </c>
      <c r="DZ2294" s="20"/>
      <c r="EA2294" s="20"/>
      <c r="EB2294" s="20"/>
      <c r="EC2294" s="20">
        <v>29</v>
      </c>
      <c r="ED2294" s="20"/>
      <c r="EE2294" s="20" t="s">
        <v>236</v>
      </c>
      <c r="EF2294" s="20"/>
      <c r="EG2294" s="20"/>
      <c r="EH2294" s="20"/>
      <c r="EI2294" s="20"/>
      <c r="EJ2294" s="20"/>
      <c r="EK2294" s="20"/>
      <c r="EL2294" s="20"/>
      <c r="EM2294" s="20"/>
      <c r="EN2294" s="20"/>
      <c r="EO2294" s="20"/>
      <c r="EP2294" s="20"/>
      <c r="EQ2294" s="20"/>
      <c r="ER2294" s="20"/>
      <c r="ES2294" s="20"/>
      <c r="ET2294" s="20"/>
      <c r="EU2294" s="20"/>
      <c r="EV2294" s="20"/>
      <c r="EW2294" s="20"/>
      <c r="EX2294" s="20"/>
      <c r="EY2294" s="20"/>
      <c r="EZ2294" s="20"/>
      <c r="FA2294" s="20"/>
      <c r="FB2294" s="20"/>
      <c r="FC2294" s="20"/>
      <c r="FD2294" s="20"/>
      <c r="FE2294" s="20"/>
      <c r="FF2294" s="20"/>
      <c r="FG2294" s="20"/>
      <c r="FH2294" s="20"/>
      <c r="FI2294" s="20"/>
      <c r="FJ2294" s="20"/>
      <c r="FK2294" s="20"/>
      <c r="FL2294" s="20"/>
      <c r="FM2294" s="20"/>
      <c r="FN2294" s="20"/>
      <c r="FO2294" s="20"/>
      <c r="FP2294" s="20"/>
      <c r="FQ2294" s="20"/>
      <c r="FR2294" s="20"/>
      <c r="FS2294" s="20"/>
      <c r="FT2294" s="20"/>
      <c r="FU2294" s="20"/>
      <c r="FV2294" s="20"/>
      <c r="FW2294" s="20"/>
      <c r="FX2294" s="20"/>
      <c r="FY2294" s="20"/>
      <c r="FZ2294" s="20"/>
      <c r="GA2294" s="20"/>
      <c r="GB2294" s="20"/>
      <c r="GC2294" s="20"/>
      <c r="GD2294" s="20"/>
      <c r="GE2294" s="20"/>
      <c r="GF2294" s="20"/>
      <c r="GG2294" s="20"/>
      <c r="GH2294" s="20"/>
      <c r="GI2294" s="20" t="s">
        <v>273</v>
      </c>
      <c r="GJ2294" s="20" t="s">
        <v>238</v>
      </c>
      <c r="GK2294" s="20"/>
      <c r="GL2294" s="20"/>
      <c r="GM2294" s="20"/>
      <c r="GN2294" s="20"/>
      <c r="GO2294" s="20"/>
      <c r="GP2294" s="20"/>
      <c r="GQ2294" s="20"/>
      <c r="GR2294" s="20"/>
      <c r="GS2294" s="20"/>
      <c r="GT2294" s="20"/>
      <c r="GU2294" s="20" t="s">
        <v>273</v>
      </c>
      <c r="GV2294" s="20" t="s">
        <v>238</v>
      </c>
      <c r="GW2294" s="20"/>
      <c r="GX2294" s="20"/>
      <c r="GY2294" s="20"/>
    </row>
    <row r="2295" spans="1:207" s="22" customFormat="1" x14ac:dyDescent="0.25">
      <c r="A2295" s="14" t="s">
        <v>6670</v>
      </c>
      <c r="B2295" s="20" t="s">
        <v>6671</v>
      </c>
      <c r="C2295" s="20"/>
      <c r="D2295" s="20" t="s">
        <v>287</v>
      </c>
      <c r="E2295" s="20" t="s">
        <v>219</v>
      </c>
      <c r="F2295" s="20" t="s">
        <v>220</v>
      </c>
      <c r="G2295" s="20" t="s">
        <v>2081</v>
      </c>
      <c r="H2295" s="20" t="s">
        <v>2082</v>
      </c>
      <c r="I2295" s="20" t="s">
        <v>2083</v>
      </c>
      <c r="J2295" s="20" t="s">
        <v>2084</v>
      </c>
      <c r="K2295" s="20">
        <v>11.251031100000001</v>
      </c>
      <c r="L2295" s="20">
        <v>125.0045705</v>
      </c>
      <c r="M2295" s="20"/>
      <c r="N2295" s="20"/>
      <c r="O2295" s="21">
        <v>42737</v>
      </c>
      <c r="P2295" s="20">
        <f t="shared" si="108"/>
        <v>2017</v>
      </c>
      <c r="Q2295" s="20">
        <f t="shared" si="109"/>
        <v>1</v>
      </c>
      <c r="R2295" s="20">
        <f t="shared" si="110"/>
        <v>2</v>
      </c>
      <c r="S2295" s="20"/>
      <c r="T2295" s="20"/>
      <c r="U2295" s="20" t="s">
        <v>225</v>
      </c>
      <c r="V2295" s="20" t="s">
        <v>259</v>
      </c>
      <c r="W2295" s="20" t="s">
        <v>260</v>
      </c>
      <c r="X2295" s="20" t="s">
        <v>239</v>
      </c>
      <c r="Y2295" s="20" t="s">
        <v>294</v>
      </c>
      <c r="Z2295" s="20" t="s">
        <v>5921</v>
      </c>
      <c r="AA2295" s="20"/>
      <c r="AB2295" s="20"/>
      <c r="AC2295" s="20"/>
      <c r="AD2295" s="20" t="s">
        <v>231</v>
      </c>
      <c r="AE2295" s="20"/>
      <c r="AF2295" s="21"/>
      <c r="AG2295" s="20"/>
      <c r="AH2295" s="20" t="s">
        <v>5867</v>
      </c>
      <c r="AI2295" s="20" t="s">
        <v>2106</v>
      </c>
      <c r="AJ2295" s="22" t="s">
        <v>6392</v>
      </c>
      <c r="AK2295" s="20" t="s">
        <v>1154</v>
      </c>
      <c r="AL2295" s="20">
        <v>24</v>
      </c>
      <c r="AM2295" s="20"/>
      <c r="AN2295" s="20" t="s">
        <v>236</v>
      </c>
      <c r="AO2295" s="20"/>
      <c r="AP2295" s="20" t="s">
        <v>237</v>
      </c>
      <c r="AQ2295" s="20" t="s">
        <v>238</v>
      </c>
      <c r="AR2295" s="20"/>
      <c r="AS2295" s="20" t="s">
        <v>237</v>
      </c>
      <c r="AT2295" s="20" t="s">
        <v>238</v>
      </c>
      <c r="AU2295" s="20"/>
      <c r="AV2295" s="20" t="s">
        <v>237</v>
      </c>
      <c r="AW2295" s="20" t="s">
        <v>238</v>
      </c>
      <c r="AX2295" s="20"/>
      <c r="AY2295" s="20"/>
      <c r="AZ2295" s="20"/>
      <c r="BA2295" s="20">
        <v>14</v>
      </c>
      <c r="BB2295" s="20"/>
      <c r="BC2295" s="20" t="s">
        <v>238</v>
      </c>
      <c r="BD2295" s="20"/>
      <c r="BE2295" s="20"/>
      <c r="BF2295" s="20"/>
      <c r="BG2295" s="20" t="s">
        <v>271</v>
      </c>
      <c r="BH2295" s="20" t="s">
        <v>238</v>
      </c>
      <c r="BI2295" s="20"/>
      <c r="BJ2295" s="20">
        <v>16</v>
      </c>
      <c r="BK2295" s="20" t="s">
        <v>238</v>
      </c>
      <c r="BL2295" s="20"/>
      <c r="BM2295" s="20"/>
      <c r="BN2295" s="20"/>
      <c r="BO2295" s="20">
        <v>6</v>
      </c>
      <c r="BP2295" s="20"/>
      <c r="BQ2295" s="20" t="s">
        <v>238</v>
      </c>
      <c r="BR2295" s="20">
        <v>21</v>
      </c>
      <c r="BS2295" s="20"/>
      <c r="BT2295" s="20" t="s">
        <v>236</v>
      </c>
      <c r="BU2295" s="20"/>
      <c r="BV2295" s="20">
        <v>16</v>
      </c>
      <c r="BW2295" s="20" t="s">
        <v>238</v>
      </c>
      <c r="BX2295" s="20"/>
      <c r="BY2295" s="20" t="s">
        <v>271</v>
      </c>
      <c r="BZ2295" s="20" t="s">
        <v>238</v>
      </c>
      <c r="CA2295" s="20"/>
      <c r="CB2295" s="20"/>
      <c r="CC2295" s="20"/>
      <c r="CD2295" s="20"/>
      <c r="CE2295" s="20" t="s">
        <v>271</v>
      </c>
      <c r="CF2295" s="20" t="s">
        <v>238</v>
      </c>
      <c r="CG2295" s="20"/>
      <c r="CH2295" s="20"/>
      <c r="CI2295" s="20"/>
      <c r="CJ2295" s="20">
        <v>23</v>
      </c>
      <c r="CK2295" s="20"/>
      <c r="CL2295" s="20" t="s">
        <v>236</v>
      </c>
      <c r="CM2295" s="20"/>
      <c r="CN2295" s="20">
        <v>1</v>
      </c>
      <c r="CO2295" s="20" t="s">
        <v>236</v>
      </c>
      <c r="CP2295" s="20"/>
      <c r="CQ2295" s="20"/>
      <c r="CR2295" s="20"/>
      <c r="CS2295" s="20"/>
      <c r="CT2295" s="20"/>
      <c r="CU2295" s="20"/>
      <c r="CV2295" s="20"/>
      <c r="CW2295" s="20"/>
      <c r="CX2295" s="20"/>
      <c r="CY2295" s="20"/>
      <c r="CZ2295" s="20">
        <v>16</v>
      </c>
      <c r="DA2295" s="20" t="s">
        <v>238</v>
      </c>
      <c r="DB2295" s="20"/>
      <c r="DC2295" s="20"/>
      <c r="DD2295" s="20"/>
      <c r="DE2295" s="20"/>
      <c r="DF2295" s="20"/>
      <c r="DG2295" s="20"/>
      <c r="DH2295" s="20"/>
      <c r="DI2295" s="20" t="s">
        <v>241</v>
      </c>
      <c r="DJ2295" s="20" t="s">
        <v>236</v>
      </c>
      <c r="DK2295" s="20"/>
      <c r="DL2295" s="20"/>
      <c r="DM2295" s="20"/>
      <c r="DN2295" s="20"/>
      <c r="DO2295" s="20" t="s">
        <v>244</v>
      </c>
      <c r="DP2295" s="20" t="s">
        <v>236</v>
      </c>
      <c r="DQ2295" s="20"/>
      <c r="DR2295" s="20"/>
      <c r="DS2295" s="20"/>
      <c r="DT2295" s="20"/>
      <c r="DU2295" s="20" t="s">
        <v>242</v>
      </c>
      <c r="DV2295" s="20" t="s">
        <v>236</v>
      </c>
      <c r="DW2295" s="20"/>
      <c r="DX2295" s="20">
        <v>1</v>
      </c>
      <c r="DY2295" s="20" t="s">
        <v>236</v>
      </c>
      <c r="DZ2295" s="20"/>
      <c r="EA2295" s="20"/>
      <c r="EB2295" s="20"/>
      <c r="EC2295" s="20">
        <v>30</v>
      </c>
      <c r="ED2295" s="20"/>
      <c r="EE2295" s="20" t="s">
        <v>236</v>
      </c>
      <c r="EF2295" s="20"/>
      <c r="EG2295" s="20"/>
      <c r="EH2295" s="20"/>
      <c r="EI2295" s="20"/>
      <c r="EJ2295" s="20"/>
      <c r="EK2295" s="20"/>
      <c r="EL2295" s="20"/>
      <c r="EM2295" s="20"/>
      <c r="EN2295" s="20"/>
      <c r="EO2295" s="20"/>
      <c r="EP2295" s="20"/>
      <c r="EQ2295" s="20"/>
      <c r="ER2295" s="20"/>
      <c r="ES2295" s="20">
        <v>32</v>
      </c>
      <c r="ET2295" s="20" t="s">
        <v>236</v>
      </c>
      <c r="EU2295" s="20"/>
      <c r="EV2295" s="20"/>
      <c r="EW2295" s="20"/>
      <c r="EX2295" s="20"/>
      <c r="EY2295" s="20"/>
      <c r="EZ2295" s="20"/>
      <c r="FA2295" s="20"/>
      <c r="FB2295" s="20"/>
      <c r="FC2295" s="20"/>
      <c r="FD2295" s="20"/>
      <c r="FE2295" s="20"/>
      <c r="FF2295" s="20"/>
      <c r="FG2295" s="20"/>
      <c r="FH2295" s="20"/>
      <c r="FI2295" s="20"/>
      <c r="FJ2295" s="20"/>
      <c r="FK2295" s="20"/>
      <c r="FL2295" s="20"/>
      <c r="FM2295" s="20">
        <v>24</v>
      </c>
      <c r="FN2295" s="20"/>
      <c r="FO2295" s="20" t="s">
        <v>236</v>
      </c>
      <c r="FP2295" s="20"/>
      <c r="FQ2295" s="20"/>
      <c r="FR2295" s="20"/>
      <c r="FS2295" s="20"/>
      <c r="FT2295" s="20"/>
      <c r="FU2295" s="20"/>
      <c r="FV2295" s="20"/>
      <c r="FW2295" s="20"/>
      <c r="FX2295" s="20"/>
      <c r="FY2295" s="20"/>
      <c r="FZ2295" s="20"/>
      <c r="GA2295" s="20"/>
      <c r="GB2295" s="20"/>
      <c r="GC2295" s="20"/>
      <c r="GD2295" s="20"/>
      <c r="GE2295" s="20"/>
      <c r="GF2295" s="20"/>
      <c r="GG2295" s="20"/>
      <c r="GH2295" s="20"/>
      <c r="GI2295" s="20" t="s">
        <v>273</v>
      </c>
      <c r="GJ2295" s="20" t="s">
        <v>238</v>
      </c>
      <c r="GK2295" s="20"/>
      <c r="GL2295" s="20"/>
      <c r="GM2295" s="20"/>
      <c r="GN2295" s="20"/>
      <c r="GO2295" s="20"/>
      <c r="GP2295" s="20"/>
      <c r="GQ2295" s="20"/>
      <c r="GR2295" s="20"/>
      <c r="GS2295" s="20"/>
      <c r="GT2295" s="20"/>
      <c r="GU2295" s="20">
        <v>8</v>
      </c>
      <c r="GV2295" s="20" t="s">
        <v>239</v>
      </c>
      <c r="GW2295" s="20"/>
      <c r="GX2295" s="20"/>
      <c r="GY2295" s="20"/>
    </row>
    <row r="2296" spans="1:207" s="22" customFormat="1" x14ac:dyDescent="0.25">
      <c r="A2296" s="14" t="s">
        <v>6672</v>
      </c>
      <c r="B2296" s="20" t="s">
        <v>6673</v>
      </c>
      <c r="C2296" s="20"/>
      <c r="D2296" s="20" t="s">
        <v>287</v>
      </c>
      <c r="E2296" s="20" t="s">
        <v>219</v>
      </c>
      <c r="F2296" s="20" t="s">
        <v>220</v>
      </c>
      <c r="G2296" s="20" t="s">
        <v>2081</v>
      </c>
      <c r="H2296" s="20" t="s">
        <v>2082</v>
      </c>
      <c r="I2296" s="20" t="s">
        <v>2083</v>
      </c>
      <c r="J2296" s="20" t="s">
        <v>2084</v>
      </c>
      <c r="K2296" s="20">
        <v>11.251031100000001</v>
      </c>
      <c r="L2296" s="20">
        <v>125.0045705</v>
      </c>
      <c r="M2296" s="20"/>
      <c r="N2296" s="20"/>
      <c r="O2296" s="21">
        <v>42739</v>
      </c>
      <c r="P2296" s="20">
        <f t="shared" si="108"/>
        <v>2017</v>
      </c>
      <c r="Q2296" s="20">
        <f t="shared" si="109"/>
        <v>1</v>
      </c>
      <c r="R2296" s="20">
        <f t="shared" si="110"/>
        <v>4</v>
      </c>
      <c r="S2296" s="20"/>
      <c r="T2296" s="20"/>
      <c r="U2296" s="20" t="s">
        <v>225</v>
      </c>
      <c r="V2296" s="20" t="s">
        <v>259</v>
      </c>
      <c r="W2296" s="20" t="s">
        <v>260</v>
      </c>
      <c r="X2296" s="20" t="s">
        <v>239</v>
      </c>
      <c r="Y2296" s="20" t="s">
        <v>294</v>
      </c>
      <c r="Z2296" s="20" t="s">
        <v>5921</v>
      </c>
      <c r="AA2296" s="20"/>
      <c r="AB2296" s="20"/>
      <c r="AC2296" s="20"/>
      <c r="AD2296" s="20" t="s">
        <v>231</v>
      </c>
      <c r="AE2296" s="20"/>
      <c r="AF2296" s="21">
        <v>34199</v>
      </c>
      <c r="AG2296" s="20">
        <v>23</v>
      </c>
      <c r="AH2296" s="20" t="s">
        <v>5867</v>
      </c>
      <c r="AI2296" s="20" t="s">
        <v>6674</v>
      </c>
      <c r="AJ2296" s="22" t="s">
        <v>6392</v>
      </c>
      <c r="AK2296" s="20" t="s">
        <v>1154</v>
      </c>
      <c r="AL2296" s="20">
        <v>24</v>
      </c>
      <c r="AM2296" s="20"/>
      <c r="AN2296" s="20" t="s">
        <v>236</v>
      </c>
      <c r="AO2296" s="20"/>
      <c r="AP2296" s="20" t="s">
        <v>237</v>
      </c>
      <c r="AQ2296" s="20" t="s">
        <v>238</v>
      </c>
      <c r="AR2296" s="20"/>
      <c r="AS2296" s="20" t="s">
        <v>237</v>
      </c>
      <c r="AT2296" s="20" t="s">
        <v>238</v>
      </c>
      <c r="AU2296" s="20"/>
      <c r="AV2296" s="20" t="s">
        <v>237</v>
      </c>
      <c r="AW2296" s="20" t="s">
        <v>238</v>
      </c>
      <c r="AX2296" s="20"/>
      <c r="AY2296" s="20"/>
      <c r="AZ2296" s="20"/>
      <c r="BA2296" s="20">
        <v>14</v>
      </c>
      <c r="BB2296" s="20"/>
      <c r="BC2296" s="20" t="s">
        <v>238</v>
      </c>
      <c r="BD2296" s="20"/>
      <c r="BE2296" s="20"/>
      <c r="BF2296" s="20"/>
      <c r="BG2296" s="20" t="s">
        <v>271</v>
      </c>
      <c r="BH2296" s="20" t="s">
        <v>238</v>
      </c>
      <c r="BI2296" s="20"/>
      <c r="BJ2296" s="20">
        <v>8</v>
      </c>
      <c r="BK2296" s="20" t="s">
        <v>239</v>
      </c>
      <c r="BL2296" s="20"/>
      <c r="BM2296" s="20"/>
      <c r="BN2296" s="20"/>
      <c r="BO2296" s="20">
        <v>8</v>
      </c>
      <c r="BP2296" s="20"/>
      <c r="BQ2296" s="20" t="s">
        <v>238</v>
      </c>
      <c r="BR2296" s="20">
        <v>25</v>
      </c>
      <c r="BS2296" s="20"/>
      <c r="BT2296" s="20" t="s">
        <v>236</v>
      </c>
      <c r="BU2296" s="20"/>
      <c r="BV2296" s="20">
        <v>16</v>
      </c>
      <c r="BW2296" s="20" t="s">
        <v>238</v>
      </c>
      <c r="BX2296" s="20"/>
      <c r="BY2296" s="20" t="s">
        <v>271</v>
      </c>
      <c r="BZ2296" s="20" t="s">
        <v>238</v>
      </c>
      <c r="CA2296" s="20"/>
      <c r="CB2296" s="20"/>
      <c r="CC2296" s="20"/>
      <c r="CD2296" s="20"/>
      <c r="CE2296" s="20" t="s">
        <v>271</v>
      </c>
      <c r="CF2296" s="20" t="s">
        <v>238</v>
      </c>
      <c r="CG2296" s="20"/>
      <c r="CH2296" s="20"/>
      <c r="CI2296" s="20"/>
      <c r="CJ2296" s="20">
        <v>30</v>
      </c>
      <c r="CK2296" s="20"/>
      <c r="CL2296" s="20" t="s">
        <v>236</v>
      </c>
      <c r="CM2296" s="20"/>
      <c r="CN2296" s="20">
        <v>0.5</v>
      </c>
      <c r="CO2296" s="20" t="s">
        <v>236</v>
      </c>
      <c r="CP2296" s="20"/>
      <c r="CQ2296" s="20"/>
      <c r="CR2296" s="20"/>
      <c r="CS2296" s="20"/>
      <c r="CT2296" s="20"/>
      <c r="CU2296" s="20"/>
      <c r="CV2296" s="20"/>
      <c r="CW2296" s="20"/>
      <c r="CX2296" s="20"/>
      <c r="CY2296" s="20"/>
      <c r="CZ2296" s="20">
        <v>16</v>
      </c>
      <c r="DA2296" s="20" t="s">
        <v>238</v>
      </c>
      <c r="DB2296" s="20"/>
      <c r="DC2296" s="20"/>
      <c r="DD2296" s="20"/>
      <c r="DE2296" s="20"/>
      <c r="DF2296" s="20"/>
      <c r="DG2296" s="20"/>
      <c r="DH2296" s="20"/>
      <c r="DI2296" s="20" t="s">
        <v>241</v>
      </c>
      <c r="DJ2296" s="20" t="s">
        <v>236</v>
      </c>
      <c r="DK2296" s="20"/>
      <c r="DL2296" s="20"/>
      <c r="DM2296" s="20"/>
      <c r="DN2296" s="20"/>
      <c r="DO2296" s="20" t="s">
        <v>244</v>
      </c>
      <c r="DP2296" s="20" t="s">
        <v>236</v>
      </c>
      <c r="DQ2296" s="20"/>
      <c r="DR2296" s="20"/>
      <c r="DS2296" s="20"/>
      <c r="DT2296" s="20"/>
      <c r="DU2296" s="20" t="s">
        <v>242</v>
      </c>
      <c r="DV2296" s="20" t="s">
        <v>236</v>
      </c>
      <c r="DW2296" s="20"/>
      <c r="DX2296" s="20">
        <v>1</v>
      </c>
      <c r="DY2296" s="20" t="s">
        <v>236</v>
      </c>
      <c r="DZ2296" s="20"/>
      <c r="EA2296" s="20"/>
      <c r="EB2296" s="20"/>
      <c r="EC2296" s="20">
        <v>29</v>
      </c>
      <c r="ED2296" s="20"/>
      <c r="EE2296" s="20" t="s">
        <v>236</v>
      </c>
      <c r="EF2296" s="20"/>
      <c r="EG2296" s="20"/>
      <c r="EH2296" s="20"/>
      <c r="EI2296" s="20"/>
      <c r="EJ2296" s="20"/>
      <c r="EK2296" s="20"/>
      <c r="EL2296" s="20"/>
      <c r="EM2296" s="20"/>
      <c r="EN2296" s="20"/>
      <c r="EO2296" s="20"/>
      <c r="EP2296" s="20"/>
      <c r="EQ2296" s="20"/>
      <c r="ER2296" s="20"/>
      <c r="ES2296" s="20"/>
      <c r="ET2296" s="20"/>
      <c r="EU2296" s="20"/>
      <c r="EV2296" s="20"/>
      <c r="EW2296" s="20"/>
      <c r="EX2296" s="20"/>
      <c r="EY2296" s="20"/>
      <c r="EZ2296" s="20"/>
      <c r="FA2296" s="20"/>
      <c r="FB2296" s="20"/>
      <c r="FC2296" s="20"/>
      <c r="FD2296" s="20"/>
      <c r="FE2296" s="20"/>
      <c r="FF2296" s="20"/>
      <c r="FG2296" s="20"/>
      <c r="FH2296" s="20"/>
      <c r="FI2296" s="20"/>
      <c r="FJ2296" s="20"/>
      <c r="FK2296" s="20"/>
      <c r="FL2296" s="20"/>
      <c r="FM2296" s="20">
        <v>25</v>
      </c>
      <c r="FN2296" s="20"/>
      <c r="FO2296" s="20" t="s">
        <v>236</v>
      </c>
      <c r="FP2296" s="20"/>
      <c r="FQ2296" s="20"/>
      <c r="FR2296" s="20"/>
      <c r="FS2296" s="20"/>
      <c r="FT2296" s="20"/>
      <c r="FU2296" s="20"/>
      <c r="FV2296" s="20"/>
      <c r="FW2296" s="20"/>
      <c r="FX2296" s="20"/>
      <c r="FY2296" s="20"/>
      <c r="FZ2296" s="20"/>
      <c r="GA2296" s="20"/>
      <c r="GB2296" s="20"/>
      <c r="GC2296" s="20"/>
      <c r="GD2296" s="20"/>
      <c r="GE2296" s="20"/>
      <c r="GF2296" s="20"/>
      <c r="GG2296" s="20"/>
      <c r="GH2296" s="20"/>
      <c r="GI2296" s="20" t="s">
        <v>273</v>
      </c>
      <c r="GJ2296" s="20" t="s">
        <v>238</v>
      </c>
      <c r="GK2296" s="20"/>
      <c r="GL2296" s="20"/>
      <c r="GM2296" s="20"/>
      <c r="GN2296" s="20"/>
      <c r="GO2296" s="20"/>
      <c r="GP2296" s="20"/>
      <c r="GQ2296" s="20"/>
      <c r="GR2296" s="20"/>
      <c r="GS2296" s="20"/>
      <c r="GT2296" s="20"/>
      <c r="GU2296" s="20">
        <v>8</v>
      </c>
      <c r="GV2296" s="20" t="s">
        <v>239</v>
      </c>
      <c r="GW2296" s="20"/>
      <c r="GX2296" s="20"/>
      <c r="GY2296" s="20"/>
    </row>
    <row r="2297" spans="1:207" s="22" customFormat="1" x14ac:dyDescent="0.25">
      <c r="A2297" s="14" t="s">
        <v>6675</v>
      </c>
      <c r="B2297" s="20" t="s">
        <v>6676</v>
      </c>
      <c r="C2297" s="20"/>
      <c r="D2297" s="20" t="s">
        <v>287</v>
      </c>
      <c r="E2297" s="20" t="s">
        <v>219</v>
      </c>
      <c r="F2297" s="20" t="s">
        <v>220</v>
      </c>
      <c r="G2297" s="20" t="s">
        <v>2081</v>
      </c>
      <c r="H2297" s="20" t="s">
        <v>2082</v>
      </c>
      <c r="I2297" s="20" t="s">
        <v>2083</v>
      </c>
      <c r="J2297" s="20" t="s">
        <v>2084</v>
      </c>
      <c r="K2297" s="20">
        <v>11.251031100000001</v>
      </c>
      <c r="L2297" s="20">
        <v>125.0045705</v>
      </c>
      <c r="M2297" s="20"/>
      <c r="N2297" s="20"/>
      <c r="O2297" s="21">
        <v>42739</v>
      </c>
      <c r="P2297" s="20">
        <f t="shared" si="108"/>
        <v>2017</v>
      </c>
      <c r="Q2297" s="20">
        <f t="shared" si="109"/>
        <v>1</v>
      </c>
      <c r="R2297" s="20">
        <f t="shared" si="110"/>
        <v>4</v>
      </c>
      <c r="S2297" s="20"/>
      <c r="T2297" s="20"/>
      <c r="U2297" s="20" t="s">
        <v>225</v>
      </c>
      <c r="V2297" s="20" t="s">
        <v>259</v>
      </c>
      <c r="W2297" s="20" t="s">
        <v>260</v>
      </c>
      <c r="X2297" s="20" t="s">
        <v>239</v>
      </c>
      <c r="Y2297" s="20" t="s">
        <v>266</v>
      </c>
      <c r="Z2297" s="20" t="s">
        <v>6019</v>
      </c>
      <c r="AA2297" s="20"/>
      <c r="AB2297" s="20"/>
      <c r="AC2297" s="20"/>
      <c r="AD2297" s="20" t="s">
        <v>289</v>
      </c>
      <c r="AE2297" s="20"/>
      <c r="AF2297" s="21"/>
      <c r="AG2297" s="20"/>
      <c r="AH2297" s="20" t="s">
        <v>5867</v>
      </c>
      <c r="AI2297" s="20" t="s">
        <v>6242</v>
      </c>
      <c r="AJ2297" s="22" t="s">
        <v>6392</v>
      </c>
      <c r="AK2297" s="20" t="s">
        <v>1705</v>
      </c>
      <c r="AL2297" s="20">
        <v>24</v>
      </c>
      <c r="AM2297" s="20"/>
      <c r="AN2297" s="20" t="s">
        <v>236</v>
      </c>
      <c r="AO2297" s="20">
        <v>6</v>
      </c>
      <c r="AP2297" s="20" t="s">
        <v>237</v>
      </c>
      <c r="AQ2297" s="20" t="s">
        <v>238</v>
      </c>
      <c r="AR2297" s="20"/>
      <c r="AS2297" s="20" t="s">
        <v>237</v>
      </c>
      <c r="AT2297" s="20" t="s">
        <v>238</v>
      </c>
      <c r="AU2297" s="20"/>
      <c r="AV2297" s="20" t="s">
        <v>237</v>
      </c>
      <c r="AW2297" s="20" t="s">
        <v>238</v>
      </c>
      <c r="AX2297" s="20"/>
      <c r="AY2297" s="20"/>
      <c r="AZ2297" s="20"/>
      <c r="BA2297" s="20">
        <v>18</v>
      </c>
      <c r="BB2297" s="20"/>
      <c r="BC2297" s="20" t="s">
        <v>239</v>
      </c>
      <c r="BD2297" s="20"/>
      <c r="BE2297" s="20"/>
      <c r="BF2297" s="20"/>
      <c r="BG2297" s="20" t="s">
        <v>271</v>
      </c>
      <c r="BH2297" s="20" t="s">
        <v>238</v>
      </c>
      <c r="BI2297" s="20"/>
      <c r="BJ2297" s="20">
        <v>4</v>
      </c>
      <c r="BK2297" s="20" t="s">
        <v>239</v>
      </c>
      <c r="BL2297" s="20"/>
      <c r="BM2297" s="20"/>
      <c r="BN2297" s="20"/>
      <c r="BO2297" s="20">
        <v>6</v>
      </c>
      <c r="BP2297" s="20"/>
      <c r="BQ2297" s="20" t="s">
        <v>238</v>
      </c>
      <c r="BR2297" s="20">
        <v>27</v>
      </c>
      <c r="BS2297" s="20"/>
      <c r="BT2297" s="20" t="s">
        <v>236</v>
      </c>
      <c r="BU2297" s="20"/>
      <c r="BV2297" s="20">
        <v>16</v>
      </c>
      <c r="BW2297" s="20" t="s">
        <v>238</v>
      </c>
      <c r="BX2297" s="20"/>
      <c r="BY2297" s="20" t="s">
        <v>271</v>
      </c>
      <c r="BZ2297" s="20" t="s">
        <v>238</v>
      </c>
      <c r="CA2297" s="20"/>
      <c r="CB2297" s="20" t="s">
        <v>271</v>
      </c>
      <c r="CC2297" s="20" t="s">
        <v>238</v>
      </c>
      <c r="CD2297" s="20"/>
      <c r="CE2297" s="20" t="s">
        <v>271</v>
      </c>
      <c r="CF2297" s="20" t="s">
        <v>238</v>
      </c>
      <c r="CG2297" s="20"/>
      <c r="CH2297" s="20"/>
      <c r="CI2297" s="20"/>
      <c r="CJ2297" s="20">
        <v>26</v>
      </c>
      <c r="CK2297" s="20"/>
      <c r="CL2297" s="20" t="s">
        <v>236</v>
      </c>
      <c r="CM2297" s="20"/>
      <c r="CN2297" s="20" t="s">
        <v>242</v>
      </c>
      <c r="CO2297" s="20" t="s">
        <v>236</v>
      </c>
      <c r="CP2297" s="20"/>
      <c r="CQ2297" s="20"/>
      <c r="CR2297" s="20"/>
      <c r="CS2297" s="20"/>
      <c r="CT2297" s="20"/>
      <c r="CU2297" s="20"/>
      <c r="CV2297" s="20"/>
      <c r="CW2297" s="20"/>
      <c r="CX2297" s="20"/>
      <c r="CY2297" s="20"/>
      <c r="CZ2297" s="20">
        <v>16</v>
      </c>
      <c r="DA2297" s="20" t="s">
        <v>238</v>
      </c>
      <c r="DB2297" s="20"/>
      <c r="DC2297" s="20"/>
      <c r="DD2297" s="20"/>
      <c r="DE2297" s="20"/>
      <c r="DF2297" s="20"/>
      <c r="DG2297" s="20"/>
      <c r="DH2297" s="20"/>
      <c r="DI2297" s="20" t="s">
        <v>241</v>
      </c>
      <c r="DJ2297" s="20" t="s">
        <v>236</v>
      </c>
      <c r="DK2297" s="20"/>
      <c r="DL2297" s="20"/>
      <c r="DM2297" s="20"/>
      <c r="DN2297" s="20"/>
      <c r="DO2297" s="20" t="s">
        <v>273</v>
      </c>
      <c r="DP2297" s="20" t="s">
        <v>238</v>
      </c>
      <c r="DQ2297" s="20"/>
      <c r="DR2297" s="20"/>
      <c r="DS2297" s="20"/>
      <c r="DT2297" s="20"/>
      <c r="DU2297" s="20" t="s">
        <v>242</v>
      </c>
      <c r="DV2297" s="20" t="s">
        <v>236</v>
      </c>
      <c r="DW2297" s="20"/>
      <c r="DX2297" s="20" t="s">
        <v>5912</v>
      </c>
      <c r="DY2297" s="20" t="s">
        <v>236</v>
      </c>
      <c r="DZ2297" s="20"/>
      <c r="EA2297" s="20"/>
      <c r="EB2297" s="20"/>
      <c r="EC2297" s="20">
        <v>30</v>
      </c>
      <c r="ED2297" s="20"/>
      <c r="EE2297" s="20" t="s">
        <v>236</v>
      </c>
      <c r="EF2297" s="20"/>
      <c r="EG2297" s="20"/>
      <c r="EH2297" s="20"/>
      <c r="EI2297" s="20"/>
      <c r="EJ2297" s="20"/>
      <c r="EK2297" s="20"/>
      <c r="EL2297" s="20"/>
      <c r="EM2297" s="20"/>
      <c r="EN2297" s="20"/>
      <c r="EO2297" s="20"/>
      <c r="EP2297" s="20"/>
      <c r="EQ2297" s="20"/>
      <c r="ER2297" s="20"/>
      <c r="ES2297" s="20"/>
      <c r="ET2297" s="20"/>
      <c r="EU2297" s="20"/>
      <c r="EV2297" s="20"/>
      <c r="EW2297" s="20"/>
      <c r="EX2297" s="20"/>
      <c r="EY2297" s="20"/>
      <c r="EZ2297" s="20"/>
      <c r="FA2297" s="20"/>
      <c r="FB2297" s="20"/>
      <c r="FC2297" s="20"/>
      <c r="FD2297" s="20"/>
      <c r="FE2297" s="20"/>
      <c r="FF2297" s="20"/>
      <c r="FG2297" s="20"/>
      <c r="FH2297" s="20"/>
      <c r="FI2297" s="20"/>
      <c r="FJ2297" s="20"/>
      <c r="FK2297" s="20"/>
      <c r="FL2297" s="20"/>
      <c r="FM2297" s="20">
        <v>25</v>
      </c>
      <c r="FN2297" s="20"/>
      <c r="FO2297" s="20" t="s">
        <v>236</v>
      </c>
      <c r="FP2297" s="20"/>
      <c r="FQ2297" s="20"/>
      <c r="FR2297" s="20"/>
      <c r="FS2297" s="20"/>
      <c r="FT2297" s="20"/>
      <c r="FU2297" s="20"/>
      <c r="FV2297" s="20"/>
      <c r="FW2297" s="20"/>
      <c r="FX2297" s="20"/>
      <c r="FY2297" s="20"/>
      <c r="FZ2297" s="20"/>
      <c r="GA2297" s="20"/>
      <c r="GB2297" s="20"/>
      <c r="GC2297" s="20"/>
      <c r="GD2297" s="20"/>
      <c r="GE2297" s="20"/>
      <c r="GF2297" s="20"/>
      <c r="GG2297" s="20"/>
      <c r="GH2297" s="20"/>
      <c r="GI2297" s="20" t="s">
        <v>273</v>
      </c>
      <c r="GJ2297" s="20" t="s">
        <v>238</v>
      </c>
      <c r="GK2297" s="20"/>
      <c r="GL2297" s="20"/>
      <c r="GM2297" s="20"/>
      <c r="GN2297" s="20"/>
      <c r="GO2297" s="20"/>
      <c r="GP2297" s="20"/>
      <c r="GQ2297" s="20"/>
      <c r="GR2297" s="20"/>
      <c r="GS2297" s="20"/>
      <c r="GT2297" s="20"/>
      <c r="GU2297" s="20">
        <v>8</v>
      </c>
      <c r="GV2297" s="20" t="s">
        <v>239</v>
      </c>
      <c r="GW2297" s="20"/>
      <c r="GX2297" s="20"/>
      <c r="GY2297" s="20"/>
    </row>
    <row r="2298" spans="1:207" s="22" customFormat="1" x14ac:dyDescent="0.25">
      <c r="A2298" s="14" t="s">
        <v>6677</v>
      </c>
      <c r="B2298" s="20" t="s">
        <v>6678</v>
      </c>
      <c r="C2298" s="20"/>
      <c r="D2298" s="20" t="s">
        <v>287</v>
      </c>
      <c r="E2298" s="20" t="s">
        <v>219</v>
      </c>
      <c r="F2298" s="20" t="s">
        <v>220</v>
      </c>
      <c r="G2298" s="20" t="s">
        <v>2081</v>
      </c>
      <c r="H2298" s="20" t="s">
        <v>2082</v>
      </c>
      <c r="I2298" s="20" t="s">
        <v>2083</v>
      </c>
      <c r="J2298" s="20" t="s">
        <v>2084</v>
      </c>
      <c r="K2298" s="20">
        <v>11.251031100000001</v>
      </c>
      <c r="L2298" s="20">
        <v>125.0045705</v>
      </c>
      <c r="M2298" s="20"/>
      <c r="N2298" s="20"/>
      <c r="O2298" s="21">
        <v>42813</v>
      </c>
      <c r="P2298" s="20">
        <f t="shared" si="108"/>
        <v>2017</v>
      </c>
      <c r="Q2298" s="20">
        <f t="shared" si="109"/>
        <v>3</v>
      </c>
      <c r="R2298" s="20">
        <f t="shared" si="110"/>
        <v>19</v>
      </c>
      <c r="S2298" s="20"/>
      <c r="T2298" s="20"/>
      <c r="U2298" s="20" t="s">
        <v>225</v>
      </c>
      <c r="V2298" s="20" t="s">
        <v>259</v>
      </c>
      <c r="W2298" s="20" t="s">
        <v>260</v>
      </c>
      <c r="X2298" s="20" t="s">
        <v>239</v>
      </c>
      <c r="Y2298" s="20" t="s">
        <v>229</v>
      </c>
      <c r="Z2298" s="20" t="s">
        <v>5903</v>
      </c>
      <c r="AA2298" s="20"/>
      <c r="AB2298" s="20"/>
      <c r="AC2298" s="20"/>
      <c r="AD2298" s="20" t="s">
        <v>289</v>
      </c>
      <c r="AE2298" s="20"/>
      <c r="AF2298" s="21">
        <v>42262</v>
      </c>
      <c r="AG2298" s="20">
        <v>1</v>
      </c>
      <c r="AH2298" s="20" t="s">
        <v>5873</v>
      </c>
      <c r="AI2298" s="20" t="s">
        <v>6679</v>
      </c>
      <c r="AJ2298" s="22" t="s">
        <v>6399</v>
      </c>
      <c r="AK2298" s="20" t="s">
        <v>270</v>
      </c>
      <c r="AL2298" s="20">
        <v>19</v>
      </c>
      <c r="AM2298" s="20"/>
      <c r="AN2298" s="20" t="s">
        <v>236</v>
      </c>
      <c r="AO2298" s="20">
        <v>8</v>
      </c>
      <c r="AP2298" s="20" t="s">
        <v>237</v>
      </c>
      <c r="AQ2298" s="20" t="s">
        <v>238</v>
      </c>
      <c r="AR2298" s="20"/>
      <c r="AS2298" s="20" t="s">
        <v>237</v>
      </c>
      <c r="AT2298" s="20" t="s">
        <v>238</v>
      </c>
      <c r="AU2298" s="20"/>
      <c r="AV2298" s="20" t="s">
        <v>237</v>
      </c>
      <c r="AW2298" s="20" t="s">
        <v>238</v>
      </c>
      <c r="AX2298" s="20"/>
      <c r="AY2298" s="20"/>
      <c r="AZ2298" s="20"/>
      <c r="BA2298" s="20">
        <v>12</v>
      </c>
      <c r="BB2298" s="20"/>
      <c r="BC2298" s="20" t="s">
        <v>238</v>
      </c>
      <c r="BD2298" s="20"/>
      <c r="BE2298" s="20"/>
      <c r="BF2298" s="20"/>
      <c r="BG2298" s="20" t="s">
        <v>271</v>
      </c>
      <c r="BH2298" s="20" t="s">
        <v>238</v>
      </c>
      <c r="BI2298" s="20"/>
      <c r="BJ2298" s="20">
        <v>16</v>
      </c>
      <c r="BK2298" s="20" t="s">
        <v>238</v>
      </c>
      <c r="BL2298" s="20"/>
      <c r="BM2298" s="20"/>
      <c r="BN2298" s="20"/>
      <c r="BO2298" s="20">
        <v>6</v>
      </c>
      <c r="BP2298" s="20"/>
      <c r="BQ2298" s="20" t="s">
        <v>238</v>
      </c>
      <c r="BR2298" s="20">
        <v>6</v>
      </c>
      <c r="BS2298" s="20"/>
      <c r="BT2298" s="20" t="s">
        <v>238</v>
      </c>
      <c r="BU2298" s="20"/>
      <c r="BV2298" s="20" t="s">
        <v>271</v>
      </c>
      <c r="BW2298" s="20" t="s">
        <v>238</v>
      </c>
      <c r="BX2298" s="20"/>
      <c r="BY2298" s="20" t="s">
        <v>271</v>
      </c>
      <c r="BZ2298" s="20" t="s">
        <v>238</v>
      </c>
      <c r="CA2298" s="20"/>
      <c r="CB2298" s="20"/>
      <c r="CC2298" s="20"/>
      <c r="CD2298" s="20"/>
      <c r="CE2298" s="20" t="s">
        <v>271</v>
      </c>
      <c r="CF2298" s="20" t="s">
        <v>238</v>
      </c>
      <c r="CG2298" s="20"/>
      <c r="CH2298" s="20"/>
      <c r="CI2298" s="20"/>
      <c r="CJ2298" s="20">
        <v>25</v>
      </c>
      <c r="CK2298" s="20"/>
      <c r="CL2298" s="20" t="s">
        <v>236</v>
      </c>
      <c r="CM2298" s="20"/>
      <c r="CN2298" s="20" t="s">
        <v>240</v>
      </c>
      <c r="CO2298" s="20" t="s">
        <v>238</v>
      </c>
      <c r="CP2298" s="20"/>
      <c r="CQ2298" s="20"/>
      <c r="CR2298" s="20"/>
      <c r="CS2298" s="20"/>
      <c r="CT2298" s="20"/>
      <c r="CU2298" s="20"/>
      <c r="CV2298" s="20"/>
      <c r="CW2298" s="20"/>
      <c r="CX2298" s="20"/>
      <c r="CY2298" s="20"/>
      <c r="CZ2298" s="20">
        <v>16</v>
      </c>
      <c r="DA2298" s="20" t="s">
        <v>238</v>
      </c>
      <c r="DB2298" s="20"/>
      <c r="DC2298" s="20"/>
      <c r="DD2298" s="20"/>
      <c r="DE2298" s="20"/>
      <c r="DF2298" s="20"/>
      <c r="DG2298" s="20"/>
      <c r="DH2298" s="20"/>
      <c r="DI2298" s="20" t="s">
        <v>272</v>
      </c>
      <c r="DJ2298" s="20" t="s">
        <v>238</v>
      </c>
      <c r="DK2298" s="20"/>
      <c r="DL2298" s="20"/>
      <c r="DM2298" s="20"/>
      <c r="DN2298" s="20"/>
      <c r="DO2298" s="20" t="s">
        <v>273</v>
      </c>
      <c r="DP2298" s="20" t="s">
        <v>238</v>
      </c>
      <c r="DQ2298" s="20"/>
      <c r="DR2298" s="20"/>
      <c r="DS2298" s="20"/>
      <c r="DT2298" s="20"/>
      <c r="DU2298" s="20" t="s">
        <v>273</v>
      </c>
      <c r="DV2298" s="20" t="s">
        <v>238</v>
      </c>
      <c r="DW2298" s="20"/>
      <c r="DX2298" s="20" t="s">
        <v>272</v>
      </c>
      <c r="DY2298" s="20" t="s">
        <v>238</v>
      </c>
      <c r="DZ2298" s="20"/>
      <c r="EA2298" s="20"/>
      <c r="EB2298" s="20"/>
      <c r="EC2298" s="20">
        <v>16</v>
      </c>
      <c r="ED2298" s="20">
        <v>12</v>
      </c>
      <c r="EE2298" s="20" t="s">
        <v>238</v>
      </c>
      <c r="EF2298" s="20"/>
      <c r="EG2298" s="20"/>
      <c r="EH2298" s="20"/>
      <c r="EI2298" s="20"/>
      <c r="EJ2298" s="20"/>
      <c r="EK2298" s="20"/>
      <c r="EL2298" s="20"/>
      <c r="EM2298" s="20"/>
      <c r="EN2298" s="20"/>
      <c r="EO2298" s="20"/>
      <c r="EP2298" s="20"/>
      <c r="EQ2298" s="20"/>
      <c r="ER2298" s="20"/>
      <c r="ES2298" s="20"/>
      <c r="ET2298" s="20"/>
      <c r="EU2298" s="20"/>
      <c r="EV2298" s="20"/>
      <c r="EW2298" s="20"/>
      <c r="EX2298" s="20"/>
      <c r="EY2298" s="20"/>
      <c r="EZ2298" s="20"/>
      <c r="FA2298" s="20"/>
      <c r="FB2298" s="20"/>
      <c r="FC2298" s="20"/>
      <c r="FD2298" s="20"/>
      <c r="FE2298" s="20"/>
      <c r="FF2298" s="20"/>
      <c r="FG2298" s="20"/>
      <c r="FH2298" s="20"/>
      <c r="FI2298" s="20"/>
      <c r="FJ2298" s="20"/>
      <c r="FK2298" s="20"/>
      <c r="FL2298" s="20"/>
      <c r="FM2298" s="20">
        <v>13</v>
      </c>
      <c r="FN2298" s="20"/>
      <c r="FO2298" s="20" t="s">
        <v>238</v>
      </c>
      <c r="FP2298" s="20"/>
      <c r="FQ2298" s="20"/>
      <c r="FR2298" s="20"/>
      <c r="FS2298" s="20"/>
      <c r="FT2298" s="20"/>
      <c r="FU2298" s="20"/>
      <c r="FV2298" s="20"/>
      <c r="FW2298" s="20"/>
      <c r="FX2298" s="20"/>
      <c r="FY2298" s="20"/>
      <c r="FZ2298" s="20"/>
      <c r="GA2298" s="20"/>
      <c r="GB2298" s="20"/>
      <c r="GC2298" s="20"/>
      <c r="GD2298" s="20"/>
      <c r="GE2298" s="20"/>
      <c r="GF2298" s="20"/>
      <c r="GG2298" s="20"/>
      <c r="GH2298" s="20"/>
      <c r="GI2298" s="20" t="s">
        <v>273</v>
      </c>
      <c r="GJ2298" s="20" t="s">
        <v>238</v>
      </c>
      <c r="GK2298" s="20"/>
      <c r="GL2298" s="20"/>
      <c r="GM2298" s="20"/>
      <c r="GN2298" s="20"/>
      <c r="GO2298" s="20"/>
      <c r="GP2298" s="20"/>
      <c r="GQ2298" s="20"/>
      <c r="GR2298" s="20"/>
      <c r="GS2298" s="20"/>
      <c r="GT2298" s="20"/>
      <c r="GU2298" s="20" t="s">
        <v>273</v>
      </c>
      <c r="GV2298" s="20" t="s">
        <v>238</v>
      </c>
      <c r="GW2298" s="20"/>
      <c r="GX2298" s="20"/>
      <c r="GY2298" s="20"/>
    </row>
    <row r="2299" spans="1:207" s="22" customFormat="1" x14ac:dyDescent="0.25">
      <c r="A2299" s="14" t="s">
        <v>6680</v>
      </c>
      <c r="B2299" s="20" t="s">
        <v>6681</v>
      </c>
      <c r="C2299" s="20"/>
      <c r="D2299" s="20" t="s">
        <v>287</v>
      </c>
      <c r="E2299" s="20" t="s">
        <v>219</v>
      </c>
      <c r="F2299" s="20" t="s">
        <v>220</v>
      </c>
      <c r="G2299" s="20" t="s">
        <v>2081</v>
      </c>
      <c r="H2299" s="20" t="s">
        <v>2082</v>
      </c>
      <c r="I2299" s="20" t="s">
        <v>2083</v>
      </c>
      <c r="J2299" s="20" t="s">
        <v>2084</v>
      </c>
      <c r="K2299" s="20">
        <v>11.251031100000001</v>
      </c>
      <c r="L2299" s="20">
        <v>125.0045705</v>
      </c>
      <c r="M2299" s="20"/>
      <c r="N2299" s="20"/>
      <c r="O2299" s="21">
        <v>42893</v>
      </c>
      <c r="P2299" s="20">
        <f t="shared" si="108"/>
        <v>2017</v>
      </c>
      <c r="Q2299" s="20">
        <f t="shared" si="109"/>
        <v>6</v>
      </c>
      <c r="R2299" s="20">
        <f t="shared" si="110"/>
        <v>7</v>
      </c>
      <c r="S2299" s="20"/>
      <c r="T2299" s="20"/>
      <c r="U2299" s="20" t="s">
        <v>225</v>
      </c>
      <c r="V2299" s="20" t="s">
        <v>259</v>
      </c>
      <c r="W2299" s="20" t="s">
        <v>260</v>
      </c>
      <c r="X2299" s="20" t="s">
        <v>239</v>
      </c>
      <c r="Y2299" s="20" t="s">
        <v>266</v>
      </c>
      <c r="Z2299" s="20" t="s">
        <v>5897</v>
      </c>
      <c r="AA2299" s="20"/>
      <c r="AB2299" s="20"/>
      <c r="AC2299" s="20"/>
      <c r="AD2299" s="20" t="s">
        <v>289</v>
      </c>
      <c r="AE2299" s="20"/>
      <c r="AF2299" s="21">
        <v>42889</v>
      </c>
      <c r="AG2299" s="20" t="s">
        <v>1506</v>
      </c>
      <c r="AH2299" s="20" t="s">
        <v>5873</v>
      </c>
      <c r="AI2299" s="20"/>
      <c r="AJ2299" s="22" t="s">
        <v>6392</v>
      </c>
      <c r="AK2299" s="20" t="s">
        <v>465</v>
      </c>
      <c r="AL2299" s="20">
        <v>19</v>
      </c>
      <c r="AM2299" s="20"/>
      <c r="AN2299" s="20" t="s">
        <v>236</v>
      </c>
      <c r="AO2299" s="20">
        <v>12</v>
      </c>
      <c r="AP2299" s="20" t="s">
        <v>237</v>
      </c>
      <c r="AQ2299" s="20" t="s">
        <v>238</v>
      </c>
      <c r="AR2299" s="20"/>
      <c r="AS2299" s="20" t="s">
        <v>237</v>
      </c>
      <c r="AT2299" s="20" t="s">
        <v>238</v>
      </c>
      <c r="AU2299" s="20"/>
      <c r="AV2299" s="20" t="s">
        <v>237</v>
      </c>
      <c r="AW2299" s="20" t="s">
        <v>238</v>
      </c>
      <c r="AX2299" s="20"/>
      <c r="AY2299" s="20"/>
      <c r="AZ2299" s="20"/>
      <c r="BA2299" s="20">
        <v>12</v>
      </c>
      <c r="BB2299" s="20"/>
      <c r="BC2299" s="20" t="s">
        <v>238</v>
      </c>
      <c r="BD2299" s="20"/>
      <c r="BE2299" s="20"/>
      <c r="BF2299" s="20"/>
      <c r="BG2299" s="20" t="s">
        <v>271</v>
      </c>
      <c r="BH2299" s="20" t="s">
        <v>238</v>
      </c>
      <c r="BI2299" s="20"/>
      <c r="BJ2299" s="20">
        <v>16</v>
      </c>
      <c r="BK2299" s="20" t="s">
        <v>238</v>
      </c>
      <c r="BL2299" s="20"/>
      <c r="BM2299" s="20"/>
      <c r="BN2299" s="20"/>
      <c r="BO2299" s="20">
        <v>6</v>
      </c>
      <c r="BP2299" s="20"/>
      <c r="BQ2299" s="20" t="s">
        <v>238</v>
      </c>
      <c r="BR2299" s="20">
        <v>25</v>
      </c>
      <c r="BS2299" s="20"/>
      <c r="BT2299" s="20" t="s">
        <v>236</v>
      </c>
      <c r="BU2299" s="20"/>
      <c r="BV2299" s="20">
        <v>16</v>
      </c>
      <c r="BW2299" s="20" t="s">
        <v>238</v>
      </c>
      <c r="BX2299" s="20"/>
      <c r="BY2299" s="20" t="s">
        <v>271</v>
      </c>
      <c r="BZ2299" s="20" t="s">
        <v>238</v>
      </c>
      <c r="CA2299" s="20"/>
      <c r="CB2299" s="20"/>
      <c r="CC2299" s="20"/>
      <c r="CD2299" s="20"/>
      <c r="CE2299" s="20" t="s">
        <v>271</v>
      </c>
      <c r="CF2299" s="20" t="s">
        <v>238</v>
      </c>
      <c r="CG2299" s="20"/>
      <c r="CH2299" s="20"/>
      <c r="CI2299" s="20"/>
      <c r="CJ2299" s="20"/>
      <c r="CK2299" s="20"/>
      <c r="CL2299" s="20"/>
      <c r="CM2299" s="20"/>
      <c r="CN2299" s="20">
        <v>2</v>
      </c>
      <c r="CO2299" s="20" t="s">
        <v>239</v>
      </c>
      <c r="CP2299" s="20"/>
      <c r="CQ2299" s="20"/>
      <c r="CR2299" s="20"/>
      <c r="CS2299" s="20"/>
      <c r="CT2299" s="20"/>
      <c r="CU2299" s="20"/>
      <c r="CV2299" s="20"/>
      <c r="CW2299" s="20"/>
      <c r="CX2299" s="20"/>
      <c r="CY2299" s="20"/>
      <c r="CZ2299" s="20">
        <v>16</v>
      </c>
      <c r="DA2299" s="20" t="s">
        <v>238</v>
      </c>
      <c r="DB2299" s="20"/>
      <c r="DC2299" s="20"/>
      <c r="DD2299" s="20"/>
      <c r="DE2299" s="20"/>
      <c r="DF2299" s="20"/>
      <c r="DG2299" s="20"/>
      <c r="DH2299" s="20"/>
      <c r="DI2299" s="20" t="s">
        <v>241</v>
      </c>
      <c r="DJ2299" s="20" t="s">
        <v>236</v>
      </c>
      <c r="DK2299" s="20"/>
      <c r="DL2299" s="20"/>
      <c r="DM2299" s="20"/>
      <c r="DN2299" s="20"/>
      <c r="DO2299" s="20" t="s">
        <v>273</v>
      </c>
      <c r="DP2299" s="20" t="s">
        <v>238</v>
      </c>
      <c r="DQ2299" s="20"/>
      <c r="DR2299" s="20"/>
      <c r="DS2299" s="20"/>
      <c r="DT2299" s="20"/>
      <c r="DU2299" s="20" t="s">
        <v>242</v>
      </c>
      <c r="DV2299" s="20" t="s">
        <v>236</v>
      </c>
      <c r="DW2299" s="20"/>
      <c r="DX2299" s="20">
        <v>1</v>
      </c>
      <c r="DY2299" s="20" t="s">
        <v>236</v>
      </c>
      <c r="DZ2299" s="20"/>
      <c r="EA2299" s="20"/>
      <c r="EB2299" s="20"/>
      <c r="EC2299" s="20">
        <v>30</v>
      </c>
      <c r="ED2299" s="20"/>
      <c r="EE2299" s="20" t="s">
        <v>236</v>
      </c>
      <c r="EF2299" s="20"/>
      <c r="EG2299" s="20"/>
      <c r="EH2299" s="20"/>
      <c r="EI2299" s="20"/>
      <c r="EJ2299" s="20"/>
      <c r="EK2299" s="20"/>
      <c r="EL2299" s="20"/>
      <c r="EM2299" s="20"/>
      <c r="EN2299" s="20"/>
      <c r="EO2299" s="20"/>
      <c r="EP2299" s="20"/>
      <c r="EQ2299" s="20"/>
      <c r="ER2299" s="20"/>
      <c r="ES2299" s="20"/>
      <c r="ET2299" s="20"/>
      <c r="EU2299" s="20"/>
      <c r="EV2299" s="20"/>
      <c r="EW2299" s="20"/>
      <c r="EX2299" s="20"/>
      <c r="EY2299" s="20"/>
      <c r="EZ2299" s="20"/>
      <c r="FA2299" s="20"/>
      <c r="FB2299" s="20"/>
      <c r="FC2299" s="20"/>
      <c r="FD2299" s="20"/>
      <c r="FE2299" s="20"/>
      <c r="FF2299" s="20"/>
      <c r="FG2299" s="20"/>
      <c r="FH2299" s="20"/>
      <c r="FI2299" s="20"/>
      <c r="FJ2299" s="20"/>
      <c r="FK2299" s="20"/>
      <c r="FL2299" s="20"/>
      <c r="FM2299" s="20">
        <v>20</v>
      </c>
      <c r="FN2299" s="20"/>
      <c r="FO2299" s="20" t="s">
        <v>239</v>
      </c>
      <c r="FP2299" s="20"/>
      <c r="FQ2299" s="20"/>
      <c r="FR2299" s="20"/>
      <c r="FS2299" s="20"/>
      <c r="FT2299" s="20"/>
      <c r="FU2299" s="20"/>
      <c r="FV2299" s="20"/>
      <c r="FW2299" s="20"/>
      <c r="FX2299" s="20"/>
      <c r="FY2299" s="20"/>
      <c r="FZ2299" s="20"/>
      <c r="GA2299" s="20"/>
      <c r="GB2299" s="20"/>
      <c r="GC2299" s="20"/>
      <c r="GD2299" s="20"/>
      <c r="GE2299" s="20"/>
      <c r="GF2299" s="20"/>
      <c r="GG2299" s="20"/>
      <c r="GH2299" s="20"/>
      <c r="GI2299" s="20" t="s">
        <v>273</v>
      </c>
      <c r="GJ2299" s="20" t="s">
        <v>238</v>
      </c>
      <c r="GK2299" s="20"/>
      <c r="GL2299" s="20"/>
      <c r="GM2299" s="20"/>
      <c r="GN2299" s="20"/>
      <c r="GO2299" s="20"/>
      <c r="GP2299" s="20"/>
      <c r="GQ2299" s="20"/>
      <c r="GR2299" s="20"/>
      <c r="GS2299" s="20"/>
      <c r="GT2299" s="20"/>
      <c r="GU2299" s="20">
        <v>8</v>
      </c>
      <c r="GV2299" s="20" t="s">
        <v>239</v>
      </c>
      <c r="GW2299" s="20"/>
      <c r="GX2299" s="20"/>
      <c r="GY2299" s="20"/>
    </row>
    <row r="2300" spans="1:207" s="22" customFormat="1" x14ac:dyDescent="0.25">
      <c r="A2300" s="14" t="s">
        <v>6682</v>
      </c>
      <c r="B2300" s="20" t="s">
        <v>6683</v>
      </c>
      <c r="C2300" s="20"/>
      <c r="D2300" s="20" t="s">
        <v>287</v>
      </c>
      <c r="E2300" s="20" t="s">
        <v>219</v>
      </c>
      <c r="F2300" s="20" t="s">
        <v>220</v>
      </c>
      <c r="G2300" s="20" t="s">
        <v>2081</v>
      </c>
      <c r="H2300" s="20" t="s">
        <v>2082</v>
      </c>
      <c r="I2300" s="20" t="s">
        <v>2083</v>
      </c>
      <c r="J2300" s="20" t="s">
        <v>2084</v>
      </c>
      <c r="K2300" s="20">
        <v>11.251031100000001</v>
      </c>
      <c r="L2300" s="20">
        <v>125.0045705</v>
      </c>
      <c r="M2300" s="20"/>
      <c r="N2300" s="20"/>
      <c r="O2300" s="21">
        <v>42953</v>
      </c>
      <c r="P2300" s="20">
        <f t="shared" si="108"/>
        <v>2017</v>
      </c>
      <c r="Q2300" s="20">
        <f t="shared" si="109"/>
        <v>8</v>
      </c>
      <c r="R2300" s="20">
        <f t="shared" si="110"/>
        <v>6</v>
      </c>
      <c r="S2300" s="20"/>
      <c r="T2300" s="20"/>
      <c r="U2300" s="20" t="s">
        <v>225</v>
      </c>
      <c r="V2300" s="20" t="s">
        <v>259</v>
      </c>
      <c r="W2300" s="20" t="s">
        <v>260</v>
      </c>
      <c r="X2300" s="20" t="s">
        <v>239</v>
      </c>
      <c r="Y2300" s="20" t="s">
        <v>266</v>
      </c>
      <c r="Z2300" s="20" t="s">
        <v>5897</v>
      </c>
      <c r="AA2300" s="20"/>
      <c r="AB2300" s="20"/>
      <c r="AC2300" s="20"/>
      <c r="AD2300" s="20" t="s">
        <v>289</v>
      </c>
      <c r="AE2300" s="20"/>
      <c r="AF2300" s="21">
        <v>42947</v>
      </c>
      <c r="AG2300" s="20" t="s">
        <v>1478</v>
      </c>
      <c r="AH2300" s="20" t="s">
        <v>5873</v>
      </c>
      <c r="AI2300" s="20" t="s">
        <v>2656</v>
      </c>
      <c r="AJ2300" s="22" t="s">
        <v>6392</v>
      </c>
      <c r="AK2300" s="20" t="s">
        <v>1117</v>
      </c>
      <c r="AL2300" s="20">
        <v>20</v>
      </c>
      <c r="AM2300" s="20"/>
      <c r="AN2300" s="20" t="s">
        <v>236</v>
      </c>
      <c r="AO2300" s="20"/>
      <c r="AP2300" s="20" t="s">
        <v>237</v>
      </c>
      <c r="AQ2300" s="20" t="s">
        <v>238</v>
      </c>
      <c r="AR2300" s="20"/>
      <c r="AS2300" s="20" t="s">
        <v>237</v>
      </c>
      <c r="AT2300" s="20" t="s">
        <v>238</v>
      </c>
      <c r="AU2300" s="20"/>
      <c r="AV2300" s="20" t="s">
        <v>237</v>
      </c>
      <c r="AW2300" s="20" t="s">
        <v>238</v>
      </c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 t="s">
        <v>271</v>
      </c>
      <c r="BH2300" s="20" t="s">
        <v>238</v>
      </c>
      <c r="BI2300" s="20"/>
      <c r="BJ2300" s="20">
        <v>8</v>
      </c>
      <c r="BK2300" s="20" t="s">
        <v>239</v>
      </c>
      <c r="BL2300" s="20"/>
      <c r="BM2300" s="20"/>
      <c r="BN2300" s="20"/>
      <c r="BO2300" s="20">
        <v>8</v>
      </c>
      <c r="BP2300" s="20"/>
      <c r="BQ2300" s="20" t="s">
        <v>238</v>
      </c>
      <c r="BR2300" s="20">
        <v>23</v>
      </c>
      <c r="BS2300" s="20"/>
      <c r="BT2300" s="20" t="s">
        <v>236</v>
      </c>
      <c r="BU2300" s="20"/>
      <c r="BV2300" s="20">
        <v>16</v>
      </c>
      <c r="BW2300" s="20" t="s">
        <v>238</v>
      </c>
      <c r="BX2300" s="20"/>
      <c r="BY2300" s="20" t="s">
        <v>271</v>
      </c>
      <c r="BZ2300" s="20" t="s">
        <v>238</v>
      </c>
      <c r="CA2300" s="20"/>
      <c r="CB2300" s="20"/>
      <c r="CC2300" s="20"/>
      <c r="CD2300" s="20"/>
      <c r="CE2300" s="20" t="s">
        <v>271</v>
      </c>
      <c r="CF2300" s="20" t="s">
        <v>238</v>
      </c>
      <c r="CG2300" s="20"/>
      <c r="CH2300" s="20"/>
      <c r="CI2300" s="20"/>
      <c r="CJ2300" s="20">
        <v>20</v>
      </c>
      <c r="CK2300" s="20"/>
      <c r="CL2300" s="20" t="s">
        <v>236</v>
      </c>
      <c r="CM2300" s="20"/>
      <c r="CN2300" s="20">
        <v>1</v>
      </c>
      <c r="CO2300" s="20" t="s">
        <v>236</v>
      </c>
      <c r="CP2300" s="20"/>
      <c r="CQ2300" s="20"/>
      <c r="CR2300" s="20"/>
      <c r="CS2300" s="20"/>
      <c r="CT2300" s="20"/>
      <c r="CU2300" s="20"/>
      <c r="CV2300" s="20"/>
      <c r="CW2300" s="20"/>
      <c r="CX2300" s="20"/>
      <c r="CY2300" s="20"/>
      <c r="CZ2300" s="20">
        <v>16</v>
      </c>
      <c r="DA2300" s="20" t="s">
        <v>238</v>
      </c>
      <c r="DB2300" s="20"/>
      <c r="DC2300" s="20"/>
      <c r="DD2300" s="20"/>
      <c r="DE2300" s="20"/>
      <c r="DF2300" s="20"/>
      <c r="DG2300" s="20"/>
      <c r="DH2300" s="20"/>
      <c r="DI2300" s="20" t="s">
        <v>241</v>
      </c>
      <c r="DJ2300" s="20" t="s">
        <v>236</v>
      </c>
      <c r="DK2300" s="20"/>
      <c r="DL2300" s="20"/>
      <c r="DM2300" s="20"/>
      <c r="DN2300" s="20"/>
      <c r="DO2300" s="20" t="s">
        <v>273</v>
      </c>
      <c r="DP2300" s="20" t="s">
        <v>238</v>
      </c>
      <c r="DQ2300" s="20"/>
      <c r="DR2300" s="20"/>
      <c r="DS2300" s="20"/>
      <c r="DT2300" s="20"/>
      <c r="DU2300" s="20" t="s">
        <v>242</v>
      </c>
      <c r="DV2300" s="20" t="s">
        <v>236</v>
      </c>
      <c r="DW2300" s="20"/>
      <c r="DX2300" s="20">
        <v>1</v>
      </c>
      <c r="DY2300" s="20" t="s">
        <v>236</v>
      </c>
      <c r="DZ2300" s="20"/>
      <c r="EA2300" s="20"/>
      <c r="EB2300" s="20"/>
      <c r="EC2300" s="20">
        <v>30</v>
      </c>
      <c r="ED2300" s="20"/>
      <c r="EE2300" s="20" t="s">
        <v>236</v>
      </c>
      <c r="EF2300" s="20"/>
      <c r="EG2300" s="20"/>
      <c r="EH2300" s="20"/>
      <c r="EI2300" s="20"/>
      <c r="EJ2300" s="20"/>
      <c r="EK2300" s="20"/>
      <c r="EL2300" s="20"/>
      <c r="EM2300" s="20"/>
      <c r="EN2300" s="20"/>
      <c r="EO2300" s="20"/>
      <c r="EP2300" s="20"/>
      <c r="EQ2300" s="20"/>
      <c r="ER2300" s="20"/>
      <c r="ES2300" s="20"/>
      <c r="ET2300" s="20"/>
      <c r="EU2300" s="20"/>
      <c r="EV2300" s="20"/>
      <c r="EW2300" s="20"/>
      <c r="EX2300" s="20"/>
      <c r="EY2300" s="20"/>
      <c r="EZ2300" s="20"/>
      <c r="FA2300" s="20"/>
      <c r="FB2300" s="20"/>
      <c r="FC2300" s="20"/>
      <c r="FD2300" s="20"/>
      <c r="FE2300" s="20"/>
      <c r="FF2300" s="20"/>
      <c r="FG2300" s="20"/>
      <c r="FH2300" s="20"/>
      <c r="FI2300" s="20"/>
      <c r="FJ2300" s="20"/>
      <c r="FK2300" s="20"/>
      <c r="FL2300" s="20"/>
      <c r="FM2300" s="20">
        <v>17</v>
      </c>
      <c r="FN2300" s="20"/>
      <c r="FO2300" s="20" t="s">
        <v>238</v>
      </c>
      <c r="FP2300" s="20"/>
      <c r="FQ2300" s="20"/>
      <c r="FR2300" s="20"/>
      <c r="FS2300" s="20"/>
      <c r="FT2300" s="20"/>
      <c r="FU2300" s="20"/>
      <c r="FV2300" s="20"/>
      <c r="FW2300" s="20"/>
      <c r="FX2300" s="20"/>
      <c r="FY2300" s="20"/>
      <c r="FZ2300" s="20"/>
      <c r="GA2300" s="20"/>
      <c r="GB2300" s="20"/>
      <c r="GC2300" s="20"/>
      <c r="GD2300" s="20"/>
      <c r="GE2300" s="20"/>
      <c r="GF2300" s="20"/>
      <c r="GG2300" s="20"/>
      <c r="GH2300" s="20"/>
      <c r="GI2300" s="20" t="s">
        <v>273</v>
      </c>
      <c r="GJ2300" s="20" t="s">
        <v>238</v>
      </c>
      <c r="GK2300" s="20"/>
      <c r="GL2300" s="20"/>
      <c r="GM2300" s="20"/>
      <c r="GN2300" s="20"/>
      <c r="GO2300" s="20"/>
      <c r="GP2300" s="20"/>
      <c r="GQ2300" s="20"/>
      <c r="GR2300" s="20"/>
      <c r="GS2300" s="20"/>
      <c r="GT2300" s="20"/>
      <c r="GU2300" s="20">
        <v>8</v>
      </c>
      <c r="GV2300" s="20" t="s">
        <v>239</v>
      </c>
      <c r="GW2300" s="20"/>
      <c r="GX2300" s="20"/>
      <c r="GY2300" s="20"/>
    </row>
    <row r="2301" spans="1:207" s="22" customFormat="1" x14ac:dyDescent="0.25">
      <c r="A2301" s="14" t="s">
        <v>6684</v>
      </c>
      <c r="B2301" s="20" t="s">
        <v>6685</v>
      </c>
      <c r="C2301" s="20"/>
      <c r="D2301" s="20" t="s">
        <v>287</v>
      </c>
      <c r="E2301" s="20" t="s">
        <v>219</v>
      </c>
      <c r="F2301" s="20" t="s">
        <v>220</v>
      </c>
      <c r="G2301" s="20" t="s">
        <v>2081</v>
      </c>
      <c r="H2301" s="20" t="s">
        <v>2082</v>
      </c>
      <c r="I2301" s="20" t="s">
        <v>2083</v>
      </c>
      <c r="J2301" s="20" t="s">
        <v>2084</v>
      </c>
      <c r="K2301" s="20">
        <v>11.251031100000001</v>
      </c>
      <c r="L2301" s="20">
        <v>125.0045705</v>
      </c>
      <c r="M2301" s="20"/>
      <c r="N2301" s="20"/>
      <c r="O2301" s="21">
        <v>42951</v>
      </c>
      <c r="P2301" s="20">
        <f t="shared" si="108"/>
        <v>2017</v>
      </c>
      <c r="Q2301" s="20">
        <f t="shared" si="109"/>
        <v>8</v>
      </c>
      <c r="R2301" s="20">
        <f t="shared" si="110"/>
        <v>4</v>
      </c>
      <c r="S2301" s="20"/>
      <c r="T2301" s="20"/>
      <c r="U2301" s="20" t="s">
        <v>225</v>
      </c>
      <c r="V2301" s="20" t="s">
        <v>259</v>
      </c>
      <c r="W2301" s="20" t="s">
        <v>260</v>
      </c>
      <c r="X2301" s="20" t="s">
        <v>239</v>
      </c>
      <c r="Y2301" s="20" t="s">
        <v>266</v>
      </c>
      <c r="Z2301" s="20" t="s">
        <v>5897</v>
      </c>
      <c r="AA2301" s="20"/>
      <c r="AB2301" s="20"/>
      <c r="AC2301" s="20"/>
      <c r="AD2301" s="20" t="s">
        <v>289</v>
      </c>
      <c r="AE2301" s="20"/>
      <c r="AF2301" s="21">
        <v>42944</v>
      </c>
      <c r="AG2301" s="20" t="s">
        <v>1475</v>
      </c>
      <c r="AH2301" s="20" t="s">
        <v>5867</v>
      </c>
      <c r="AI2301" s="20" t="s">
        <v>2656</v>
      </c>
      <c r="AJ2301" s="22" t="s">
        <v>6392</v>
      </c>
      <c r="AK2301" s="20" t="s">
        <v>1503</v>
      </c>
      <c r="AL2301" s="20">
        <v>6</v>
      </c>
      <c r="AM2301" s="20"/>
      <c r="AN2301" s="20" t="s">
        <v>238</v>
      </c>
      <c r="AO2301" s="20">
        <v>11</v>
      </c>
      <c r="AP2301" s="20" t="s">
        <v>237</v>
      </c>
      <c r="AQ2301" s="20" t="s">
        <v>238</v>
      </c>
      <c r="AR2301" s="20"/>
      <c r="AS2301" s="20" t="s">
        <v>237</v>
      </c>
      <c r="AT2301" s="20" t="s">
        <v>238</v>
      </c>
      <c r="AU2301" s="20"/>
      <c r="AV2301" s="20" t="s">
        <v>237</v>
      </c>
      <c r="AW2301" s="20" t="s">
        <v>238</v>
      </c>
      <c r="AX2301" s="20"/>
      <c r="AY2301" s="20"/>
      <c r="AZ2301" s="20"/>
      <c r="BA2301" s="20">
        <v>10</v>
      </c>
      <c r="BB2301" s="20"/>
      <c r="BC2301" s="20" t="s">
        <v>238</v>
      </c>
      <c r="BD2301" s="20"/>
      <c r="BE2301" s="20"/>
      <c r="BF2301" s="20"/>
      <c r="BG2301" s="20" t="s">
        <v>271</v>
      </c>
      <c r="BH2301" s="20" t="s">
        <v>238</v>
      </c>
      <c r="BI2301" s="20"/>
      <c r="BJ2301" s="20" t="s">
        <v>271</v>
      </c>
      <c r="BK2301" s="20" t="s">
        <v>238</v>
      </c>
      <c r="BL2301" s="20"/>
      <c r="BM2301" s="20"/>
      <c r="BN2301" s="20"/>
      <c r="BO2301" s="20">
        <v>8</v>
      </c>
      <c r="BP2301" s="20"/>
      <c r="BQ2301" s="20" t="s">
        <v>238</v>
      </c>
      <c r="BR2301" s="20">
        <v>23</v>
      </c>
      <c r="BS2301" s="20"/>
      <c r="BT2301" s="20" t="s">
        <v>236</v>
      </c>
      <c r="BU2301" s="20"/>
      <c r="BV2301" s="20">
        <v>16</v>
      </c>
      <c r="BW2301" s="20" t="s">
        <v>238</v>
      </c>
      <c r="BX2301" s="20"/>
      <c r="BY2301" s="20" t="s">
        <v>271</v>
      </c>
      <c r="BZ2301" s="20" t="s">
        <v>238</v>
      </c>
      <c r="CA2301" s="20"/>
      <c r="CB2301" s="20"/>
      <c r="CC2301" s="20"/>
      <c r="CD2301" s="20">
        <v>6</v>
      </c>
      <c r="CE2301" s="20" t="s">
        <v>271</v>
      </c>
      <c r="CF2301" s="20" t="s">
        <v>238</v>
      </c>
      <c r="CG2301" s="20"/>
      <c r="CH2301" s="20"/>
      <c r="CI2301" s="20"/>
      <c r="CJ2301" s="20">
        <v>6</v>
      </c>
      <c r="CK2301" s="20"/>
      <c r="CL2301" s="20" t="s">
        <v>238</v>
      </c>
      <c r="CM2301" s="20"/>
      <c r="CN2301" s="20" t="s">
        <v>242</v>
      </c>
      <c r="CO2301" s="20" t="s">
        <v>236</v>
      </c>
      <c r="CP2301" s="20"/>
      <c r="CQ2301" s="20"/>
      <c r="CR2301" s="20"/>
      <c r="CS2301" s="20"/>
      <c r="CT2301" s="20"/>
      <c r="CU2301" s="20"/>
      <c r="CV2301" s="20"/>
      <c r="CW2301" s="20"/>
      <c r="CX2301" s="20"/>
      <c r="CY2301" s="20"/>
      <c r="CZ2301" s="20">
        <v>16</v>
      </c>
      <c r="DA2301" s="20" t="s">
        <v>238</v>
      </c>
      <c r="DB2301" s="20"/>
      <c r="DC2301" s="20"/>
      <c r="DD2301" s="20"/>
      <c r="DE2301" s="20"/>
      <c r="DF2301" s="20"/>
      <c r="DG2301" s="20"/>
      <c r="DH2301" s="20"/>
      <c r="DI2301" s="20" t="s">
        <v>241</v>
      </c>
      <c r="DJ2301" s="20" t="s">
        <v>236</v>
      </c>
      <c r="DK2301" s="20"/>
      <c r="DL2301" s="20"/>
      <c r="DM2301" s="20"/>
      <c r="DN2301" s="20"/>
      <c r="DO2301" s="20" t="s">
        <v>273</v>
      </c>
      <c r="DP2301" s="20" t="s">
        <v>238</v>
      </c>
      <c r="DQ2301" s="20"/>
      <c r="DR2301" s="20"/>
      <c r="DS2301" s="20"/>
      <c r="DT2301" s="20"/>
      <c r="DU2301" s="20" t="s">
        <v>242</v>
      </c>
      <c r="DV2301" s="20" t="s">
        <v>236</v>
      </c>
      <c r="DW2301" s="20"/>
      <c r="DX2301" s="20" t="s">
        <v>5912</v>
      </c>
      <c r="DY2301" s="20" t="s">
        <v>236</v>
      </c>
      <c r="DZ2301" s="20"/>
      <c r="EA2301" s="20"/>
      <c r="EB2301" s="20"/>
      <c r="EC2301" s="20">
        <v>31</v>
      </c>
      <c r="ED2301" s="20"/>
      <c r="EE2301" s="20" t="s">
        <v>236</v>
      </c>
      <c r="EF2301" s="20"/>
      <c r="EG2301" s="20"/>
      <c r="EH2301" s="20"/>
      <c r="EI2301" s="20"/>
      <c r="EJ2301" s="20"/>
      <c r="EK2301" s="20"/>
      <c r="EL2301" s="20"/>
      <c r="EM2301" s="20"/>
      <c r="EN2301" s="20"/>
      <c r="EO2301" s="20"/>
      <c r="EP2301" s="20"/>
      <c r="EQ2301" s="20"/>
      <c r="ER2301" s="20"/>
      <c r="ES2301" s="20"/>
      <c r="ET2301" s="20"/>
      <c r="EU2301" s="20"/>
      <c r="EV2301" s="20"/>
      <c r="EW2301" s="20"/>
      <c r="EX2301" s="20"/>
      <c r="EY2301" s="20"/>
      <c r="EZ2301" s="20"/>
      <c r="FA2301" s="20"/>
      <c r="FB2301" s="20"/>
      <c r="FC2301" s="20"/>
      <c r="FD2301" s="20"/>
      <c r="FE2301" s="20"/>
      <c r="FF2301" s="20"/>
      <c r="FG2301" s="20"/>
      <c r="FH2301" s="20"/>
      <c r="FI2301" s="20"/>
      <c r="FJ2301" s="20"/>
      <c r="FK2301" s="20"/>
      <c r="FL2301" s="20"/>
      <c r="FM2301" s="20">
        <v>17</v>
      </c>
      <c r="FN2301" s="20"/>
      <c r="FO2301" s="20" t="s">
        <v>238</v>
      </c>
      <c r="FP2301" s="20"/>
      <c r="FQ2301" s="20"/>
      <c r="FR2301" s="20"/>
      <c r="FS2301" s="20"/>
      <c r="FT2301" s="20"/>
      <c r="FU2301" s="20"/>
      <c r="FV2301" s="20"/>
      <c r="FW2301" s="20"/>
      <c r="FX2301" s="20"/>
      <c r="FY2301" s="20"/>
      <c r="FZ2301" s="20"/>
      <c r="GA2301" s="20"/>
      <c r="GB2301" s="20"/>
      <c r="GC2301" s="20"/>
      <c r="GD2301" s="20"/>
      <c r="GE2301" s="20"/>
      <c r="GF2301" s="20"/>
      <c r="GG2301" s="20"/>
      <c r="GH2301" s="20"/>
      <c r="GI2301" s="20" t="s">
        <v>273</v>
      </c>
      <c r="GJ2301" s="20" t="s">
        <v>238</v>
      </c>
      <c r="GK2301" s="20"/>
      <c r="GL2301" s="20"/>
      <c r="GM2301" s="20"/>
      <c r="GN2301" s="20"/>
      <c r="GO2301" s="20"/>
      <c r="GP2301" s="20"/>
      <c r="GQ2301" s="20"/>
      <c r="GR2301" s="20"/>
      <c r="GS2301" s="20"/>
      <c r="GT2301" s="20"/>
      <c r="GU2301" s="20" t="s">
        <v>273</v>
      </c>
      <c r="GV2301" s="20" t="s">
        <v>238</v>
      </c>
      <c r="GW2301" s="20"/>
      <c r="GX2301" s="20"/>
      <c r="GY2301" s="20"/>
    </row>
    <row r="2302" spans="1:207" s="22" customFormat="1" x14ac:dyDescent="0.25">
      <c r="A2302" s="14" t="s">
        <v>6686</v>
      </c>
      <c r="B2302" s="20" t="s">
        <v>6687</v>
      </c>
      <c r="C2302" s="20"/>
      <c r="D2302" s="20" t="s">
        <v>287</v>
      </c>
      <c r="E2302" s="20" t="s">
        <v>219</v>
      </c>
      <c r="F2302" s="20" t="s">
        <v>220</v>
      </c>
      <c r="G2302" s="20" t="s">
        <v>2081</v>
      </c>
      <c r="H2302" s="20" t="s">
        <v>2082</v>
      </c>
      <c r="I2302" s="20" t="s">
        <v>2083</v>
      </c>
      <c r="J2302" s="20" t="s">
        <v>2084</v>
      </c>
      <c r="K2302" s="20">
        <v>11.251031100000001</v>
      </c>
      <c r="L2302" s="20">
        <v>125.0045705</v>
      </c>
      <c r="M2302" s="20"/>
      <c r="N2302" s="20"/>
      <c r="O2302" s="21">
        <v>42983</v>
      </c>
      <c r="P2302" s="20">
        <f t="shared" si="108"/>
        <v>2017</v>
      </c>
      <c r="Q2302" s="20">
        <f t="shared" si="109"/>
        <v>9</v>
      </c>
      <c r="R2302" s="20">
        <f t="shared" si="110"/>
        <v>5</v>
      </c>
      <c r="S2302" s="20"/>
      <c r="T2302" s="20"/>
      <c r="U2302" s="20" t="s">
        <v>225</v>
      </c>
      <c r="V2302" s="20" t="s">
        <v>259</v>
      </c>
      <c r="W2302" s="20" t="s">
        <v>260</v>
      </c>
      <c r="X2302" s="20" t="s">
        <v>239</v>
      </c>
      <c r="Y2302" s="20" t="s">
        <v>611</v>
      </c>
      <c r="Z2302" s="20" t="s">
        <v>5866</v>
      </c>
      <c r="AA2302" s="20"/>
      <c r="AB2302" s="20"/>
      <c r="AC2302" s="20"/>
      <c r="AD2302" s="20" t="s">
        <v>289</v>
      </c>
      <c r="AE2302" s="20"/>
      <c r="AF2302" s="21">
        <v>42976</v>
      </c>
      <c r="AG2302" s="20" t="s">
        <v>1475</v>
      </c>
      <c r="AH2302" s="20" t="s">
        <v>5867</v>
      </c>
      <c r="AI2302" s="20" t="s">
        <v>2656</v>
      </c>
      <c r="AJ2302" s="22" t="s">
        <v>6399</v>
      </c>
      <c r="AK2302" s="20" t="s">
        <v>754</v>
      </c>
      <c r="AL2302" s="20">
        <v>6</v>
      </c>
      <c r="AM2302" s="20"/>
      <c r="AN2302" s="20" t="s">
        <v>238</v>
      </c>
      <c r="AO2302" s="20">
        <v>6</v>
      </c>
      <c r="AP2302" s="20" t="s">
        <v>237</v>
      </c>
      <c r="AQ2302" s="20" t="s">
        <v>238</v>
      </c>
      <c r="AR2302" s="20"/>
      <c r="AS2302" s="20" t="s">
        <v>237</v>
      </c>
      <c r="AT2302" s="20" t="s">
        <v>238</v>
      </c>
      <c r="AU2302" s="20"/>
      <c r="AV2302" s="20"/>
      <c r="AW2302" s="20"/>
      <c r="AX2302" s="20"/>
      <c r="AY2302" s="20"/>
      <c r="AZ2302" s="20"/>
      <c r="BA2302" s="20">
        <v>30</v>
      </c>
      <c r="BB2302" s="20"/>
      <c r="BC2302" s="20" t="s">
        <v>236</v>
      </c>
      <c r="BD2302" s="20"/>
      <c r="BE2302" s="20"/>
      <c r="BF2302" s="20"/>
      <c r="BG2302" s="20" t="s">
        <v>271</v>
      </c>
      <c r="BH2302" s="20" t="s">
        <v>238</v>
      </c>
      <c r="BI2302" s="20"/>
      <c r="BJ2302" s="20">
        <v>16</v>
      </c>
      <c r="BK2302" s="20" t="s">
        <v>238</v>
      </c>
      <c r="BL2302" s="20"/>
      <c r="BM2302" s="20"/>
      <c r="BN2302" s="20"/>
      <c r="BO2302" s="20">
        <v>6</v>
      </c>
      <c r="BP2302" s="20"/>
      <c r="BQ2302" s="20" t="s">
        <v>238</v>
      </c>
      <c r="BR2302" s="20">
        <v>6</v>
      </c>
      <c r="BS2302" s="20"/>
      <c r="BT2302" s="20" t="s">
        <v>238</v>
      </c>
      <c r="BU2302" s="20"/>
      <c r="BV2302" s="20" t="s">
        <v>271</v>
      </c>
      <c r="BW2302" s="20" t="s">
        <v>238</v>
      </c>
      <c r="BX2302" s="20"/>
      <c r="BY2302" s="20" t="s">
        <v>271</v>
      </c>
      <c r="BZ2302" s="20" t="s">
        <v>238</v>
      </c>
      <c r="CA2302" s="20"/>
      <c r="CB2302" s="20"/>
      <c r="CC2302" s="20"/>
      <c r="CD2302" s="20"/>
      <c r="CE2302" s="20" t="s">
        <v>271</v>
      </c>
      <c r="CF2302" s="20" t="s">
        <v>238</v>
      </c>
      <c r="CG2302" s="20"/>
      <c r="CH2302" s="20"/>
      <c r="CI2302" s="20"/>
      <c r="CJ2302" s="20"/>
      <c r="CK2302" s="20"/>
      <c r="CL2302" s="20"/>
      <c r="CM2302" s="20"/>
      <c r="CN2302" s="20">
        <v>0.5</v>
      </c>
      <c r="CO2302" s="20" t="s">
        <v>236</v>
      </c>
      <c r="CP2302" s="20"/>
      <c r="CQ2302" s="20"/>
      <c r="CR2302" s="20"/>
      <c r="CS2302" s="20"/>
      <c r="CT2302" s="20"/>
      <c r="CU2302" s="20"/>
      <c r="CV2302" s="20"/>
      <c r="CW2302" s="20"/>
      <c r="CX2302" s="20"/>
      <c r="CY2302" s="20">
        <v>24</v>
      </c>
      <c r="CZ2302" s="20">
        <v>1</v>
      </c>
      <c r="DA2302" s="20" t="s">
        <v>236</v>
      </c>
      <c r="DB2302" s="20"/>
      <c r="DC2302" s="20"/>
      <c r="DD2302" s="20"/>
      <c r="DE2302" s="20"/>
      <c r="DF2302" s="20"/>
      <c r="DG2302" s="20"/>
      <c r="DH2302" s="20"/>
      <c r="DI2302" s="20" t="s">
        <v>272</v>
      </c>
      <c r="DJ2302" s="20" t="s">
        <v>238</v>
      </c>
      <c r="DK2302" s="20"/>
      <c r="DL2302" s="20"/>
      <c r="DM2302" s="20"/>
      <c r="DN2302" s="20"/>
      <c r="DO2302" s="20" t="s">
        <v>273</v>
      </c>
      <c r="DP2302" s="20" t="s">
        <v>238</v>
      </c>
      <c r="DQ2302" s="20"/>
      <c r="DR2302" s="20"/>
      <c r="DS2302" s="20"/>
      <c r="DT2302" s="20"/>
      <c r="DU2302" s="20" t="s">
        <v>273</v>
      </c>
      <c r="DV2302" s="20" t="s">
        <v>238</v>
      </c>
      <c r="DW2302" s="20"/>
      <c r="DX2302" s="20"/>
      <c r="DY2302" s="20"/>
      <c r="DZ2302" s="20"/>
      <c r="EA2302" s="20"/>
      <c r="EB2302" s="20"/>
      <c r="EC2302" s="20">
        <v>6</v>
      </c>
      <c r="ED2302" s="20">
        <v>8</v>
      </c>
      <c r="EE2302" s="20" t="s">
        <v>238</v>
      </c>
      <c r="EF2302" s="20"/>
      <c r="EG2302" s="20"/>
      <c r="EH2302" s="20"/>
      <c r="EI2302" s="20"/>
      <c r="EJ2302" s="20"/>
      <c r="EK2302" s="20"/>
      <c r="EL2302" s="20"/>
      <c r="EM2302" s="20"/>
      <c r="EN2302" s="20"/>
      <c r="EO2302" s="20"/>
      <c r="EP2302" s="20"/>
      <c r="EQ2302" s="20"/>
      <c r="ER2302" s="20"/>
      <c r="ES2302" s="20"/>
      <c r="ET2302" s="20"/>
      <c r="EU2302" s="20"/>
      <c r="EV2302" s="20"/>
      <c r="EW2302" s="20"/>
      <c r="EX2302" s="20"/>
      <c r="EY2302" s="20"/>
      <c r="EZ2302" s="20"/>
      <c r="FA2302" s="20"/>
      <c r="FB2302" s="20"/>
      <c r="FC2302" s="20"/>
      <c r="FD2302" s="20"/>
      <c r="FE2302" s="20"/>
      <c r="FF2302" s="20"/>
      <c r="FG2302" s="20"/>
      <c r="FH2302" s="20"/>
      <c r="FI2302" s="20"/>
      <c r="FJ2302" s="20"/>
      <c r="FK2302" s="20"/>
      <c r="FL2302" s="20"/>
      <c r="FM2302" s="20">
        <v>6</v>
      </c>
      <c r="FN2302" s="20"/>
      <c r="FO2302" s="20" t="s">
        <v>238</v>
      </c>
      <c r="FP2302" s="20"/>
      <c r="FQ2302" s="20"/>
      <c r="FR2302" s="20"/>
      <c r="FS2302" s="20"/>
      <c r="FT2302" s="20"/>
      <c r="FU2302" s="20"/>
      <c r="FV2302" s="20"/>
      <c r="FW2302" s="20"/>
      <c r="FX2302" s="20"/>
      <c r="FY2302" s="20"/>
      <c r="FZ2302" s="20"/>
      <c r="GA2302" s="20"/>
      <c r="GB2302" s="20"/>
      <c r="GC2302" s="20"/>
      <c r="GD2302" s="20"/>
      <c r="GE2302" s="20"/>
      <c r="GF2302" s="20"/>
      <c r="GG2302" s="20"/>
      <c r="GH2302" s="20"/>
      <c r="GI2302" s="20"/>
      <c r="GJ2302" s="20"/>
      <c r="GK2302" s="20"/>
      <c r="GL2302" s="20"/>
      <c r="GM2302" s="20"/>
      <c r="GN2302" s="20"/>
      <c r="GO2302" s="20"/>
      <c r="GP2302" s="20"/>
      <c r="GQ2302" s="20"/>
      <c r="GR2302" s="20"/>
      <c r="GS2302" s="20"/>
      <c r="GT2302" s="20"/>
      <c r="GU2302" s="20"/>
      <c r="GV2302" s="20"/>
      <c r="GW2302" s="20"/>
      <c r="GX2302" s="20"/>
      <c r="GY2302" s="20"/>
    </row>
    <row r="2303" spans="1:207" s="22" customFormat="1" x14ac:dyDescent="0.25">
      <c r="A2303" s="14" t="s">
        <v>6688</v>
      </c>
      <c r="B2303" s="20" t="s">
        <v>6689</v>
      </c>
      <c r="C2303" s="20"/>
      <c r="D2303" s="20" t="s">
        <v>287</v>
      </c>
      <c r="E2303" s="20" t="s">
        <v>219</v>
      </c>
      <c r="F2303" s="20" t="s">
        <v>220</v>
      </c>
      <c r="G2303" s="20" t="s">
        <v>2081</v>
      </c>
      <c r="H2303" s="20" t="s">
        <v>2082</v>
      </c>
      <c r="I2303" s="20" t="s">
        <v>2083</v>
      </c>
      <c r="J2303" s="20" t="s">
        <v>2084</v>
      </c>
      <c r="K2303" s="20">
        <v>11.251031100000001</v>
      </c>
      <c r="L2303" s="20">
        <v>125.0045705</v>
      </c>
      <c r="M2303" s="20"/>
      <c r="N2303" s="20"/>
      <c r="O2303" s="21">
        <v>43042</v>
      </c>
      <c r="P2303" s="20">
        <f t="shared" si="108"/>
        <v>2017</v>
      </c>
      <c r="Q2303" s="20">
        <f t="shared" si="109"/>
        <v>11</v>
      </c>
      <c r="R2303" s="20">
        <f t="shared" si="110"/>
        <v>3</v>
      </c>
      <c r="S2303" s="20"/>
      <c r="T2303" s="20"/>
      <c r="U2303" s="20" t="s">
        <v>225</v>
      </c>
      <c r="V2303" s="20" t="s">
        <v>259</v>
      </c>
      <c r="W2303" s="20" t="s">
        <v>260</v>
      </c>
      <c r="X2303" s="20" t="s">
        <v>239</v>
      </c>
      <c r="Y2303" s="20" t="s">
        <v>266</v>
      </c>
      <c r="Z2303" s="20" t="s">
        <v>5897</v>
      </c>
      <c r="AA2303" s="20"/>
      <c r="AB2303" s="20"/>
      <c r="AC2303" s="20"/>
      <c r="AD2303" s="20" t="s">
        <v>289</v>
      </c>
      <c r="AE2303" s="20"/>
      <c r="AF2303" s="21">
        <v>43035</v>
      </c>
      <c r="AG2303" s="20" t="s">
        <v>1475</v>
      </c>
      <c r="AH2303" s="20" t="s">
        <v>5873</v>
      </c>
      <c r="AI2303" s="20" t="s">
        <v>2128</v>
      </c>
      <c r="AJ2303" s="22" t="s">
        <v>6399</v>
      </c>
      <c r="AK2303" s="20" t="s">
        <v>754</v>
      </c>
      <c r="AL2303" s="20">
        <v>6</v>
      </c>
      <c r="AM2303" s="20"/>
      <c r="AN2303" s="20" t="s">
        <v>238</v>
      </c>
      <c r="AO2303" s="20">
        <v>11</v>
      </c>
      <c r="AP2303" s="20" t="s">
        <v>237</v>
      </c>
      <c r="AQ2303" s="20" t="s">
        <v>238</v>
      </c>
      <c r="AR2303" s="20"/>
      <c r="AS2303" s="20" t="s">
        <v>237</v>
      </c>
      <c r="AT2303" s="20" t="s">
        <v>238</v>
      </c>
      <c r="AU2303" s="20"/>
      <c r="AV2303" s="20"/>
      <c r="AW2303" s="20"/>
      <c r="AX2303" s="20"/>
      <c r="AY2303" s="20"/>
      <c r="AZ2303" s="20"/>
      <c r="BA2303" s="20">
        <v>36</v>
      </c>
      <c r="BB2303" s="20"/>
      <c r="BC2303" s="20" t="s">
        <v>236</v>
      </c>
      <c r="BD2303" s="20"/>
      <c r="BE2303" s="20"/>
      <c r="BF2303" s="20"/>
      <c r="BG2303" s="20" t="s">
        <v>271</v>
      </c>
      <c r="BH2303" s="20" t="s">
        <v>238</v>
      </c>
      <c r="BI2303" s="20"/>
      <c r="BJ2303" s="20">
        <v>16</v>
      </c>
      <c r="BK2303" s="20" t="s">
        <v>238</v>
      </c>
      <c r="BL2303" s="20"/>
      <c r="BM2303" s="20"/>
      <c r="BN2303" s="20"/>
      <c r="BO2303" s="20">
        <v>6</v>
      </c>
      <c r="BP2303" s="20"/>
      <c r="BQ2303" s="20" t="s">
        <v>238</v>
      </c>
      <c r="BR2303" s="20">
        <v>6</v>
      </c>
      <c r="BS2303" s="20"/>
      <c r="BT2303" s="20" t="s">
        <v>238</v>
      </c>
      <c r="BU2303" s="20"/>
      <c r="BV2303" s="20" t="s">
        <v>271</v>
      </c>
      <c r="BW2303" s="20" t="s">
        <v>238</v>
      </c>
      <c r="BX2303" s="20"/>
      <c r="BY2303" s="20" t="s">
        <v>271</v>
      </c>
      <c r="BZ2303" s="20" t="s">
        <v>238</v>
      </c>
      <c r="CA2303" s="20"/>
      <c r="CB2303" s="20"/>
      <c r="CC2303" s="20"/>
      <c r="CD2303" s="20"/>
      <c r="CE2303" s="20" t="s">
        <v>271</v>
      </c>
      <c r="CF2303" s="20" t="s">
        <v>238</v>
      </c>
      <c r="CG2303" s="20"/>
      <c r="CH2303" s="20"/>
      <c r="CI2303" s="20"/>
      <c r="CJ2303" s="20"/>
      <c r="CK2303" s="20"/>
      <c r="CL2303" s="20"/>
      <c r="CM2303" s="20"/>
      <c r="CN2303" s="20">
        <v>0.5</v>
      </c>
      <c r="CO2303" s="20" t="s">
        <v>236</v>
      </c>
      <c r="CP2303" s="20"/>
      <c r="CQ2303" s="20"/>
      <c r="CR2303" s="20"/>
      <c r="CS2303" s="20"/>
      <c r="CT2303" s="20"/>
      <c r="CU2303" s="20"/>
      <c r="CV2303" s="20"/>
      <c r="CW2303" s="20"/>
      <c r="CX2303" s="20"/>
      <c r="CY2303" s="20"/>
      <c r="CZ2303" s="20">
        <v>1</v>
      </c>
      <c r="DA2303" s="20" t="s">
        <v>236</v>
      </c>
      <c r="DB2303" s="20"/>
      <c r="DC2303" s="20"/>
      <c r="DD2303" s="20"/>
      <c r="DE2303" s="20"/>
      <c r="DF2303" s="20"/>
      <c r="DG2303" s="20"/>
      <c r="DH2303" s="20"/>
      <c r="DI2303" s="20" t="s">
        <v>272</v>
      </c>
      <c r="DJ2303" s="20" t="s">
        <v>238</v>
      </c>
      <c r="DK2303" s="20"/>
      <c r="DL2303" s="20"/>
      <c r="DM2303" s="20"/>
      <c r="DN2303" s="20"/>
      <c r="DO2303" s="20" t="s">
        <v>273</v>
      </c>
      <c r="DP2303" s="20" t="s">
        <v>238</v>
      </c>
      <c r="DQ2303" s="20"/>
      <c r="DR2303" s="20"/>
      <c r="DS2303" s="20"/>
      <c r="DT2303" s="20"/>
      <c r="DU2303" s="20" t="s">
        <v>273</v>
      </c>
      <c r="DV2303" s="20" t="s">
        <v>238</v>
      </c>
      <c r="DW2303" s="20"/>
      <c r="DX2303" s="20"/>
      <c r="DY2303" s="20"/>
      <c r="DZ2303" s="20"/>
      <c r="EA2303" s="20"/>
      <c r="EB2303" s="20"/>
      <c r="EC2303" s="20">
        <v>14</v>
      </c>
      <c r="ED2303" s="20">
        <v>12</v>
      </c>
      <c r="EE2303" s="20" t="s">
        <v>238</v>
      </c>
      <c r="EF2303" s="20"/>
      <c r="EG2303" s="20"/>
      <c r="EH2303" s="20"/>
      <c r="EI2303" s="20"/>
      <c r="EJ2303" s="20"/>
      <c r="EK2303" s="20"/>
      <c r="EL2303" s="20"/>
      <c r="EM2303" s="20"/>
      <c r="EN2303" s="20"/>
      <c r="EO2303" s="20"/>
      <c r="EP2303" s="20"/>
      <c r="EQ2303" s="20"/>
      <c r="ER2303" s="20"/>
      <c r="ES2303" s="20"/>
      <c r="ET2303" s="20"/>
      <c r="EU2303" s="20"/>
      <c r="EV2303" s="20"/>
      <c r="EW2303" s="20"/>
      <c r="EX2303" s="20"/>
      <c r="EY2303" s="20"/>
      <c r="EZ2303" s="20"/>
      <c r="FA2303" s="20"/>
      <c r="FB2303" s="20"/>
      <c r="FC2303" s="20"/>
      <c r="FD2303" s="20"/>
      <c r="FE2303" s="20"/>
      <c r="FF2303" s="20"/>
      <c r="FG2303" s="20"/>
      <c r="FH2303" s="20"/>
      <c r="FI2303" s="20"/>
      <c r="FJ2303" s="20"/>
      <c r="FK2303" s="20"/>
      <c r="FL2303" s="20"/>
      <c r="FM2303" s="20">
        <v>10</v>
      </c>
      <c r="FN2303" s="20"/>
      <c r="FO2303" s="20" t="s">
        <v>238</v>
      </c>
      <c r="FP2303" s="20"/>
      <c r="FQ2303" s="20"/>
      <c r="FR2303" s="20"/>
      <c r="FS2303" s="20"/>
      <c r="FT2303" s="20"/>
      <c r="FU2303" s="20"/>
      <c r="FV2303" s="20"/>
      <c r="FW2303" s="20"/>
      <c r="FX2303" s="20"/>
      <c r="FY2303" s="20"/>
      <c r="FZ2303" s="20"/>
      <c r="GA2303" s="20"/>
      <c r="GB2303" s="20"/>
      <c r="GC2303" s="20"/>
      <c r="GD2303" s="20"/>
      <c r="GE2303" s="20"/>
      <c r="GF2303" s="20"/>
      <c r="GG2303" s="20"/>
      <c r="GH2303" s="20"/>
      <c r="GI2303" s="20"/>
      <c r="GJ2303" s="20"/>
      <c r="GK2303" s="20"/>
      <c r="GL2303" s="20"/>
      <c r="GM2303" s="20"/>
      <c r="GN2303" s="20"/>
      <c r="GO2303" s="20"/>
      <c r="GP2303" s="20"/>
      <c r="GQ2303" s="20"/>
      <c r="GR2303" s="20"/>
      <c r="GS2303" s="20"/>
      <c r="GT2303" s="20"/>
      <c r="GU2303" s="20"/>
      <c r="GV2303" s="20"/>
      <c r="GW2303" s="20"/>
      <c r="GX2303" s="20"/>
      <c r="GY2303" s="20"/>
    </row>
    <row r="2304" spans="1:207" s="22" customFormat="1" x14ac:dyDescent="0.25">
      <c r="A2304" s="14" t="s">
        <v>6690</v>
      </c>
      <c r="B2304" s="20" t="s">
        <v>6691</v>
      </c>
      <c r="C2304" s="20"/>
      <c r="D2304" s="20" t="s">
        <v>287</v>
      </c>
      <c r="E2304" s="20" t="s">
        <v>219</v>
      </c>
      <c r="F2304" s="20" t="s">
        <v>220</v>
      </c>
      <c r="G2304" s="20" t="s">
        <v>2504</v>
      </c>
      <c r="H2304" s="20" t="s">
        <v>2505</v>
      </c>
      <c r="I2304" s="20" t="s">
        <v>2506</v>
      </c>
      <c r="J2304" s="20" t="s">
        <v>2507</v>
      </c>
      <c r="K2304" s="20">
        <v>14.698640299999999</v>
      </c>
      <c r="L2304" s="20">
        <v>121.0672331</v>
      </c>
      <c r="M2304" s="20"/>
      <c r="N2304" s="20"/>
      <c r="O2304" s="21">
        <v>42796</v>
      </c>
      <c r="P2304" s="20">
        <f t="shared" si="108"/>
        <v>2017</v>
      </c>
      <c r="Q2304" s="20">
        <f t="shared" si="109"/>
        <v>3</v>
      </c>
      <c r="R2304" s="20">
        <f t="shared" si="110"/>
        <v>2</v>
      </c>
      <c r="S2304" s="20"/>
      <c r="T2304" s="20"/>
      <c r="U2304" s="20" t="s">
        <v>225</v>
      </c>
      <c r="V2304" s="20" t="s">
        <v>259</v>
      </c>
      <c r="W2304" s="20" t="s">
        <v>260</v>
      </c>
      <c r="X2304" s="20" t="s">
        <v>239</v>
      </c>
      <c r="Y2304" s="20" t="s">
        <v>294</v>
      </c>
      <c r="Z2304" s="20" t="s">
        <v>5921</v>
      </c>
      <c r="AA2304" s="20"/>
      <c r="AB2304" s="20"/>
      <c r="AC2304" s="20"/>
      <c r="AD2304" s="20" t="s">
        <v>231</v>
      </c>
      <c r="AE2304" s="20"/>
      <c r="AF2304" s="21">
        <v>19521</v>
      </c>
      <c r="AG2304" s="20">
        <v>63</v>
      </c>
      <c r="AH2304" s="20" t="s">
        <v>5867</v>
      </c>
      <c r="AI2304" s="20"/>
      <c r="AJ2304" s="22" t="s">
        <v>6399</v>
      </c>
      <c r="AK2304" s="20" t="s">
        <v>6692</v>
      </c>
      <c r="AL2304" s="20">
        <v>23</v>
      </c>
      <c r="AM2304" s="20"/>
      <c r="AN2304" s="20" t="s">
        <v>236</v>
      </c>
      <c r="AO2304" s="20">
        <v>6</v>
      </c>
      <c r="AP2304" s="20" t="s">
        <v>237</v>
      </c>
      <c r="AQ2304" s="20" t="s">
        <v>238</v>
      </c>
      <c r="AR2304" s="20"/>
      <c r="AS2304" s="20" t="s">
        <v>237</v>
      </c>
      <c r="AT2304" s="20" t="s">
        <v>238</v>
      </c>
      <c r="AU2304" s="20"/>
      <c r="AV2304" s="20" t="s">
        <v>237</v>
      </c>
      <c r="AW2304" s="20" t="s">
        <v>238</v>
      </c>
      <c r="AX2304" s="20"/>
      <c r="AY2304" s="20"/>
      <c r="AZ2304" s="20"/>
      <c r="BA2304" s="20">
        <v>6</v>
      </c>
      <c r="BB2304" s="20"/>
      <c r="BC2304" s="20" t="s">
        <v>238</v>
      </c>
      <c r="BD2304" s="20"/>
      <c r="BE2304" s="20"/>
      <c r="BF2304" s="20"/>
      <c r="BG2304" s="20" t="s">
        <v>271</v>
      </c>
      <c r="BH2304" s="20" t="s">
        <v>238</v>
      </c>
      <c r="BI2304" s="20"/>
      <c r="BJ2304" s="20">
        <v>2</v>
      </c>
      <c r="BK2304" s="20" t="s">
        <v>236</v>
      </c>
      <c r="BL2304" s="20"/>
      <c r="BM2304" s="20"/>
      <c r="BN2304" s="20"/>
      <c r="BO2304" s="20">
        <v>15</v>
      </c>
      <c r="BP2304" s="20"/>
      <c r="BQ2304" s="20" t="s">
        <v>238</v>
      </c>
      <c r="BR2304" s="20">
        <v>6</v>
      </c>
      <c r="BS2304" s="20"/>
      <c r="BT2304" s="20" t="s">
        <v>238</v>
      </c>
      <c r="BU2304" s="20"/>
      <c r="BV2304" s="20" t="s">
        <v>271</v>
      </c>
      <c r="BW2304" s="20" t="s">
        <v>238</v>
      </c>
      <c r="BX2304" s="20"/>
      <c r="BY2304" s="20">
        <v>16</v>
      </c>
      <c r="BZ2304" s="20" t="s">
        <v>238</v>
      </c>
      <c r="CA2304" s="20"/>
      <c r="CB2304" s="20"/>
      <c r="CC2304" s="20"/>
      <c r="CD2304" s="20"/>
      <c r="CE2304" s="20" t="s">
        <v>271</v>
      </c>
      <c r="CF2304" s="20" t="s">
        <v>238</v>
      </c>
      <c r="CG2304" s="20"/>
      <c r="CH2304" s="20"/>
      <c r="CI2304" s="20"/>
      <c r="CJ2304" s="20">
        <v>10</v>
      </c>
      <c r="CK2304" s="20"/>
      <c r="CL2304" s="20" t="s">
        <v>238</v>
      </c>
      <c r="CM2304" s="20"/>
      <c r="CN2304" s="20" t="s">
        <v>240</v>
      </c>
      <c r="CO2304" s="20" t="s">
        <v>238</v>
      </c>
      <c r="CP2304" s="20"/>
      <c r="CQ2304" s="20"/>
      <c r="CR2304" s="20"/>
      <c r="CS2304" s="20"/>
      <c r="CT2304" s="20"/>
      <c r="CU2304" s="20"/>
      <c r="CV2304" s="20"/>
      <c r="CW2304" s="20"/>
      <c r="CX2304" s="20"/>
      <c r="CY2304" s="20"/>
      <c r="CZ2304" s="20">
        <v>1</v>
      </c>
      <c r="DA2304" s="20" t="s">
        <v>236</v>
      </c>
      <c r="DB2304" s="20"/>
      <c r="DC2304" s="20"/>
      <c r="DD2304" s="20"/>
      <c r="DE2304" s="20"/>
      <c r="DF2304" s="20"/>
      <c r="DG2304" s="20"/>
      <c r="DH2304" s="20"/>
      <c r="DI2304" s="20" t="s">
        <v>272</v>
      </c>
      <c r="DJ2304" s="20" t="s">
        <v>238</v>
      </c>
      <c r="DK2304" s="20"/>
      <c r="DL2304" s="20"/>
      <c r="DM2304" s="20"/>
      <c r="DN2304" s="20"/>
      <c r="DO2304" s="20" t="s">
        <v>244</v>
      </c>
      <c r="DP2304" s="20" t="s">
        <v>236</v>
      </c>
      <c r="DQ2304" s="20"/>
      <c r="DR2304" s="20"/>
      <c r="DS2304" s="20"/>
      <c r="DT2304" s="20"/>
      <c r="DU2304" s="20" t="s">
        <v>273</v>
      </c>
      <c r="DV2304" s="20" t="s">
        <v>238</v>
      </c>
      <c r="DW2304" s="20"/>
      <c r="DX2304" s="20" t="s">
        <v>272</v>
      </c>
      <c r="DY2304" s="20" t="s">
        <v>238</v>
      </c>
      <c r="DZ2304" s="20"/>
      <c r="EA2304" s="20"/>
      <c r="EB2304" s="20"/>
      <c r="EC2304" s="20">
        <v>6</v>
      </c>
      <c r="ED2304" s="20">
        <v>24</v>
      </c>
      <c r="EE2304" s="20" t="s">
        <v>238</v>
      </c>
      <c r="EF2304" s="20"/>
      <c r="EG2304" s="20"/>
      <c r="EH2304" s="20"/>
      <c r="EI2304" s="20"/>
      <c r="EJ2304" s="20"/>
      <c r="EK2304" s="20"/>
      <c r="EL2304" s="20"/>
      <c r="EM2304" s="20"/>
      <c r="EN2304" s="20"/>
      <c r="EO2304" s="20"/>
      <c r="EP2304" s="20"/>
      <c r="EQ2304" s="20"/>
      <c r="ER2304" s="20"/>
      <c r="ES2304" s="20"/>
      <c r="ET2304" s="20"/>
      <c r="EU2304" s="20"/>
      <c r="EV2304" s="20"/>
      <c r="EW2304" s="20"/>
      <c r="EX2304" s="20"/>
      <c r="EY2304" s="20"/>
      <c r="EZ2304" s="20"/>
      <c r="FA2304" s="20"/>
      <c r="FB2304" s="20"/>
      <c r="FC2304" s="20"/>
      <c r="FD2304" s="20"/>
      <c r="FE2304" s="20"/>
      <c r="FF2304" s="20"/>
      <c r="FG2304" s="20"/>
      <c r="FH2304" s="20"/>
      <c r="FI2304" s="20"/>
      <c r="FJ2304" s="20"/>
      <c r="FK2304" s="20"/>
      <c r="FL2304" s="20"/>
      <c r="FM2304" s="20"/>
      <c r="FN2304" s="20"/>
      <c r="FO2304" s="20"/>
      <c r="FP2304" s="20"/>
      <c r="FQ2304" s="20"/>
      <c r="FR2304" s="20"/>
      <c r="FS2304" s="20"/>
      <c r="FT2304" s="20"/>
      <c r="FU2304" s="20"/>
      <c r="FV2304" s="20"/>
      <c r="FW2304" s="20"/>
      <c r="FX2304" s="20"/>
      <c r="FY2304" s="20"/>
      <c r="FZ2304" s="20"/>
      <c r="GA2304" s="20"/>
      <c r="GB2304" s="20"/>
      <c r="GC2304" s="20"/>
      <c r="GD2304" s="20"/>
      <c r="GE2304" s="20"/>
      <c r="GF2304" s="20"/>
      <c r="GG2304" s="20"/>
      <c r="GH2304" s="20"/>
      <c r="GI2304" s="20" t="s">
        <v>273</v>
      </c>
      <c r="GJ2304" s="20" t="s">
        <v>238</v>
      </c>
      <c r="GK2304" s="20"/>
      <c r="GL2304" s="20"/>
      <c r="GM2304" s="20"/>
      <c r="GN2304" s="20"/>
      <c r="GO2304" s="20"/>
      <c r="GP2304" s="20"/>
      <c r="GQ2304" s="20"/>
      <c r="GR2304" s="20"/>
      <c r="GS2304" s="20"/>
      <c r="GT2304" s="20"/>
      <c r="GU2304" s="20" t="s">
        <v>244</v>
      </c>
      <c r="GV2304" s="20" t="s">
        <v>236</v>
      </c>
      <c r="GW2304" s="20"/>
      <c r="GX2304" s="20"/>
      <c r="GY2304" s="20"/>
    </row>
    <row r="2305" spans="1:207" s="22" customFormat="1" x14ac:dyDescent="0.25">
      <c r="A2305" s="14" t="s">
        <v>6693</v>
      </c>
      <c r="B2305" s="20" t="s">
        <v>6694</v>
      </c>
      <c r="C2305" s="20"/>
      <c r="D2305" s="20" t="s">
        <v>287</v>
      </c>
      <c r="E2305" s="20" t="s">
        <v>219</v>
      </c>
      <c r="F2305" s="20" t="s">
        <v>220</v>
      </c>
      <c r="G2305" s="20" t="s">
        <v>2550</v>
      </c>
      <c r="H2305" s="20" t="s">
        <v>2551</v>
      </c>
      <c r="I2305" s="20" t="s">
        <v>2552</v>
      </c>
      <c r="J2305" s="20" t="s">
        <v>2553</v>
      </c>
      <c r="K2305" s="20">
        <v>9.6443597000000008</v>
      </c>
      <c r="L2305" s="20">
        <v>123.8570588</v>
      </c>
      <c r="M2305" s="20"/>
      <c r="N2305" s="20"/>
      <c r="O2305" s="21">
        <v>42948</v>
      </c>
      <c r="P2305" s="20">
        <f t="shared" si="108"/>
        <v>2017</v>
      </c>
      <c r="Q2305" s="20">
        <f t="shared" si="109"/>
        <v>8</v>
      </c>
      <c r="R2305" s="20">
        <f t="shared" si="110"/>
        <v>1</v>
      </c>
      <c r="S2305" s="20"/>
      <c r="T2305" s="20"/>
      <c r="U2305" s="20" t="s">
        <v>225</v>
      </c>
      <c r="V2305" s="20" t="s">
        <v>259</v>
      </c>
      <c r="W2305" s="20" t="s">
        <v>260</v>
      </c>
      <c r="X2305" s="20" t="s">
        <v>239</v>
      </c>
      <c r="Y2305" s="20" t="s">
        <v>229</v>
      </c>
      <c r="Z2305" s="20" t="s">
        <v>6695</v>
      </c>
      <c r="AA2305" s="20"/>
      <c r="AB2305" s="20"/>
      <c r="AC2305" s="20"/>
      <c r="AD2305" s="20" t="s">
        <v>231</v>
      </c>
      <c r="AE2305" s="20"/>
      <c r="AF2305" s="21">
        <v>14498</v>
      </c>
      <c r="AG2305" s="20">
        <v>77</v>
      </c>
      <c r="AH2305" s="20" t="s">
        <v>5867</v>
      </c>
      <c r="AI2305" s="20" t="s">
        <v>2325</v>
      </c>
      <c r="AJ2305" s="22" t="s">
        <v>6392</v>
      </c>
      <c r="AK2305" s="20" t="s">
        <v>1078</v>
      </c>
      <c r="AL2305" s="20">
        <v>18</v>
      </c>
      <c r="AM2305" s="20"/>
      <c r="AN2305" s="20" t="s">
        <v>236</v>
      </c>
      <c r="AO2305" s="20">
        <v>14</v>
      </c>
      <c r="AP2305" s="20">
        <v>16</v>
      </c>
      <c r="AQ2305" s="20" t="s">
        <v>239</v>
      </c>
      <c r="AR2305" s="20"/>
      <c r="AS2305" s="20" t="s">
        <v>237</v>
      </c>
      <c r="AT2305" s="20" t="s">
        <v>238</v>
      </c>
      <c r="AU2305" s="20"/>
      <c r="AV2305" s="20" t="s">
        <v>237</v>
      </c>
      <c r="AW2305" s="20" t="s">
        <v>238</v>
      </c>
      <c r="AX2305" s="20"/>
      <c r="AY2305" s="20"/>
      <c r="AZ2305" s="20"/>
      <c r="BA2305" s="20">
        <v>9</v>
      </c>
      <c r="BB2305" s="20"/>
      <c r="BC2305" s="20" t="s">
        <v>238</v>
      </c>
      <c r="BD2305" s="20"/>
      <c r="BE2305" s="20"/>
      <c r="BF2305" s="20"/>
      <c r="BG2305" s="20" t="s">
        <v>271</v>
      </c>
      <c r="BH2305" s="20" t="s">
        <v>238</v>
      </c>
      <c r="BI2305" s="20"/>
      <c r="BJ2305" s="20">
        <v>2</v>
      </c>
      <c r="BK2305" s="20" t="s">
        <v>236</v>
      </c>
      <c r="BL2305" s="20"/>
      <c r="BM2305" s="20"/>
      <c r="BN2305" s="20"/>
      <c r="BO2305" s="20">
        <v>9</v>
      </c>
      <c r="BP2305" s="20"/>
      <c r="BQ2305" s="20" t="s">
        <v>238</v>
      </c>
      <c r="BR2305" s="20">
        <v>22</v>
      </c>
      <c r="BS2305" s="20"/>
      <c r="BT2305" s="20" t="s">
        <v>236</v>
      </c>
      <c r="BU2305" s="20"/>
      <c r="BV2305" s="20">
        <v>16</v>
      </c>
      <c r="BW2305" s="20" t="s">
        <v>238</v>
      </c>
      <c r="BX2305" s="20"/>
      <c r="BY2305" s="20" t="s">
        <v>271</v>
      </c>
      <c r="BZ2305" s="20" t="s">
        <v>238</v>
      </c>
      <c r="CA2305" s="20"/>
      <c r="CB2305" s="20"/>
      <c r="CC2305" s="20"/>
      <c r="CD2305" s="20"/>
      <c r="CE2305" s="20" t="s">
        <v>271</v>
      </c>
      <c r="CF2305" s="20" t="s">
        <v>238</v>
      </c>
      <c r="CG2305" s="20"/>
      <c r="CH2305" s="20"/>
      <c r="CI2305" s="20"/>
      <c r="CJ2305" s="20"/>
      <c r="CK2305" s="20"/>
      <c r="CL2305" s="20"/>
      <c r="CM2305" s="20"/>
      <c r="CN2305" s="20" t="s">
        <v>240</v>
      </c>
      <c r="CO2305" s="20" t="s">
        <v>238</v>
      </c>
      <c r="CP2305" s="20"/>
      <c r="CQ2305" s="20"/>
      <c r="CR2305" s="20"/>
      <c r="CS2305" s="20"/>
      <c r="CT2305" s="20"/>
      <c r="CU2305" s="20"/>
      <c r="CV2305" s="20"/>
      <c r="CW2305" s="20">
        <v>0.5</v>
      </c>
      <c r="CX2305" s="20" t="s">
        <v>236</v>
      </c>
      <c r="CY2305" s="20"/>
      <c r="CZ2305" s="20">
        <v>16</v>
      </c>
      <c r="DA2305" s="20" t="s">
        <v>238</v>
      </c>
      <c r="DB2305" s="20"/>
      <c r="DC2305" s="20"/>
      <c r="DD2305" s="20"/>
      <c r="DE2305" s="20"/>
      <c r="DF2305" s="20"/>
      <c r="DG2305" s="20"/>
      <c r="DH2305" s="20"/>
      <c r="DI2305" s="20" t="s">
        <v>241</v>
      </c>
      <c r="DJ2305" s="20" t="s">
        <v>236</v>
      </c>
      <c r="DK2305" s="20"/>
      <c r="DL2305" s="20"/>
      <c r="DM2305" s="20"/>
      <c r="DN2305" s="20"/>
      <c r="DO2305" s="20" t="s">
        <v>273</v>
      </c>
      <c r="DP2305" s="20" t="s">
        <v>238</v>
      </c>
      <c r="DQ2305" s="20"/>
      <c r="DR2305" s="20"/>
      <c r="DS2305" s="20"/>
      <c r="DT2305" s="20"/>
      <c r="DU2305" s="20" t="s">
        <v>242</v>
      </c>
      <c r="DV2305" s="20" t="s">
        <v>236</v>
      </c>
      <c r="DW2305" s="20"/>
      <c r="DX2305" s="20"/>
      <c r="DY2305" s="20"/>
      <c r="DZ2305" s="20"/>
      <c r="EA2305" s="20"/>
      <c r="EB2305" s="20"/>
      <c r="EC2305" s="20">
        <v>32</v>
      </c>
      <c r="ED2305" s="20"/>
      <c r="EE2305" s="20" t="s">
        <v>236</v>
      </c>
      <c r="EF2305" s="20"/>
      <c r="EG2305" s="20"/>
      <c r="EH2305" s="20"/>
      <c r="EI2305" s="20"/>
      <c r="EJ2305" s="20"/>
      <c r="EK2305" s="20"/>
      <c r="EL2305" s="20"/>
      <c r="EM2305" s="20"/>
      <c r="EN2305" s="20"/>
      <c r="EO2305" s="20"/>
      <c r="EP2305" s="20"/>
      <c r="EQ2305" s="20"/>
      <c r="ER2305" s="20"/>
      <c r="ES2305" s="20"/>
      <c r="ET2305" s="20"/>
      <c r="EU2305" s="20"/>
      <c r="EV2305" s="20"/>
      <c r="EW2305" s="20"/>
      <c r="EX2305" s="20"/>
      <c r="EY2305" s="20"/>
      <c r="EZ2305" s="20"/>
      <c r="FA2305" s="20"/>
      <c r="FB2305" s="20"/>
      <c r="FC2305" s="20"/>
      <c r="FD2305" s="20"/>
      <c r="FE2305" s="20"/>
      <c r="FF2305" s="20"/>
      <c r="FG2305" s="20"/>
      <c r="FH2305" s="20"/>
      <c r="FI2305" s="20"/>
      <c r="FJ2305" s="20"/>
      <c r="FK2305" s="20"/>
      <c r="FL2305" s="20"/>
      <c r="FM2305" s="20">
        <v>21</v>
      </c>
      <c r="FN2305" s="20"/>
      <c r="FO2305" s="20" t="s">
        <v>236</v>
      </c>
      <c r="FP2305" s="20"/>
      <c r="FQ2305" s="20"/>
      <c r="FR2305" s="20"/>
      <c r="FS2305" s="20"/>
      <c r="FT2305" s="20"/>
      <c r="FU2305" s="20"/>
      <c r="FV2305" s="20"/>
      <c r="FW2305" s="20"/>
      <c r="FX2305" s="20"/>
      <c r="FY2305" s="20"/>
      <c r="FZ2305" s="20"/>
      <c r="GA2305" s="20"/>
      <c r="GB2305" s="20"/>
      <c r="GC2305" s="20"/>
      <c r="GD2305" s="20"/>
      <c r="GE2305" s="20"/>
      <c r="GF2305" s="20"/>
      <c r="GG2305" s="20"/>
      <c r="GH2305" s="20"/>
      <c r="GI2305" s="20"/>
      <c r="GJ2305" s="20"/>
      <c r="GK2305" s="20"/>
      <c r="GL2305" s="20"/>
      <c r="GM2305" s="20"/>
      <c r="GN2305" s="20"/>
      <c r="GO2305" s="20"/>
      <c r="GP2305" s="20"/>
      <c r="GQ2305" s="20"/>
      <c r="GR2305" s="20"/>
      <c r="GS2305" s="20"/>
      <c r="GT2305" s="20"/>
      <c r="GU2305" s="20"/>
      <c r="GV2305" s="20"/>
      <c r="GW2305" s="20"/>
      <c r="GX2305" s="20"/>
      <c r="GY2305" s="20"/>
    </row>
    <row r="2306" spans="1:207" s="22" customFormat="1" x14ac:dyDescent="0.25">
      <c r="A2306" s="14" t="s">
        <v>6696</v>
      </c>
      <c r="B2306" s="20" t="s">
        <v>6697</v>
      </c>
      <c r="C2306" s="20"/>
      <c r="D2306" s="20" t="s">
        <v>287</v>
      </c>
      <c r="E2306" s="20" t="s">
        <v>219</v>
      </c>
      <c r="F2306" s="20" t="s">
        <v>220</v>
      </c>
      <c r="G2306" s="20" t="s">
        <v>2550</v>
      </c>
      <c r="H2306" s="20" t="s">
        <v>2551</v>
      </c>
      <c r="I2306" s="20" t="s">
        <v>2552</v>
      </c>
      <c r="J2306" s="20" t="s">
        <v>2553</v>
      </c>
      <c r="K2306" s="20">
        <v>9.6443597000000008</v>
      </c>
      <c r="L2306" s="20">
        <v>123.8570588</v>
      </c>
      <c r="M2306" s="20"/>
      <c r="N2306" s="20"/>
      <c r="O2306" s="21">
        <v>42951</v>
      </c>
      <c r="P2306" s="20">
        <f t="shared" si="108"/>
        <v>2017</v>
      </c>
      <c r="Q2306" s="20">
        <f t="shared" si="109"/>
        <v>8</v>
      </c>
      <c r="R2306" s="20">
        <f t="shared" si="110"/>
        <v>4</v>
      </c>
      <c r="S2306" s="20"/>
      <c r="T2306" s="20"/>
      <c r="U2306" s="20" t="s">
        <v>225</v>
      </c>
      <c r="V2306" s="20" t="s">
        <v>259</v>
      </c>
      <c r="W2306" s="20" t="s">
        <v>260</v>
      </c>
      <c r="X2306" s="20" t="s">
        <v>239</v>
      </c>
      <c r="Y2306" s="20" t="s">
        <v>294</v>
      </c>
      <c r="Z2306" s="20" t="s">
        <v>5921</v>
      </c>
      <c r="AA2306" s="20"/>
      <c r="AB2306" s="20"/>
      <c r="AC2306" s="20"/>
      <c r="AD2306" s="20" t="s">
        <v>289</v>
      </c>
      <c r="AE2306" s="20"/>
      <c r="AF2306" s="21">
        <v>18650</v>
      </c>
      <c r="AG2306" s="20">
        <v>66</v>
      </c>
      <c r="AH2306" s="20" t="s">
        <v>5873</v>
      </c>
      <c r="AI2306" s="20" t="s">
        <v>765</v>
      </c>
      <c r="AJ2306" s="22" t="s">
        <v>6399</v>
      </c>
      <c r="AK2306" s="20" t="s">
        <v>347</v>
      </c>
      <c r="AL2306" s="20">
        <v>19</v>
      </c>
      <c r="AM2306" s="20"/>
      <c r="AN2306" s="20" t="s">
        <v>236</v>
      </c>
      <c r="AO2306" s="20">
        <v>9</v>
      </c>
      <c r="AP2306" s="20" t="s">
        <v>237</v>
      </c>
      <c r="AQ2306" s="20" t="s">
        <v>238</v>
      </c>
      <c r="AR2306" s="20"/>
      <c r="AS2306" s="20" t="s">
        <v>237</v>
      </c>
      <c r="AT2306" s="20" t="s">
        <v>238</v>
      </c>
      <c r="AU2306" s="20"/>
      <c r="AV2306" s="20"/>
      <c r="AW2306" s="20"/>
      <c r="AX2306" s="20"/>
      <c r="AY2306" s="20"/>
      <c r="AZ2306" s="20"/>
      <c r="BA2306" s="20">
        <v>6</v>
      </c>
      <c r="BB2306" s="20"/>
      <c r="BC2306" s="20" t="s">
        <v>238</v>
      </c>
      <c r="BD2306" s="20"/>
      <c r="BE2306" s="20"/>
      <c r="BF2306" s="20"/>
      <c r="BG2306" s="20" t="s">
        <v>271</v>
      </c>
      <c r="BH2306" s="20" t="s">
        <v>238</v>
      </c>
      <c r="BI2306" s="20"/>
      <c r="BJ2306" s="20" t="s">
        <v>271</v>
      </c>
      <c r="BK2306" s="20" t="s">
        <v>238</v>
      </c>
      <c r="BL2306" s="20"/>
      <c r="BM2306" s="20"/>
      <c r="BN2306" s="20"/>
      <c r="BO2306" s="20">
        <v>6</v>
      </c>
      <c r="BP2306" s="20"/>
      <c r="BQ2306" s="20" t="s">
        <v>238</v>
      </c>
      <c r="BR2306" s="20">
        <v>6</v>
      </c>
      <c r="BS2306" s="20"/>
      <c r="BT2306" s="20" t="s">
        <v>238</v>
      </c>
      <c r="BU2306" s="20"/>
      <c r="BV2306" s="20" t="s">
        <v>271</v>
      </c>
      <c r="BW2306" s="20" t="s">
        <v>238</v>
      </c>
      <c r="BX2306" s="20"/>
      <c r="BY2306" s="20" t="s">
        <v>271</v>
      </c>
      <c r="BZ2306" s="20" t="s">
        <v>238</v>
      </c>
      <c r="CA2306" s="20"/>
      <c r="CB2306" s="20"/>
      <c r="CC2306" s="20"/>
      <c r="CD2306" s="20"/>
      <c r="CE2306" s="20" t="s">
        <v>271</v>
      </c>
      <c r="CF2306" s="20" t="s">
        <v>238</v>
      </c>
      <c r="CG2306" s="20"/>
      <c r="CH2306" s="20"/>
      <c r="CI2306" s="20"/>
      <c r="CJ2306" s="20"/>
      <c r="CK2306" s="20"/>
      <c r="CL2306" s="20"/>
      <c r="CM2306" s="20"/>
      <c r="CN2306" s="20" t="s">
        <v>240</v>
      </c>
      <c r="CO2306" s="20" t="s">
        <v>238</v>
      </c>
      <c r="CP2306" s="20"/>
      <c r="CQ2306" s="20"/>
      <c r="CR2306" s="20"/>
      <c r="CS2306" s="20"/>
      <c r="CT2306" s="20"/>
      <c r="CU2306" s="20"/>
      <c r="CV2306" s="20"/>
      <c r="CW2306" s="20">
        <v>1</v>
      </c>
      <c r="CX2306" s="20" t="s">
        <v>236</v>
      </c>
      <c r="CY2306" s="20"/>
      <c r="CZ2306" s="20">
        <v>16</v>
      </c>
      <c r="DA2306" s="20" t="s">
        <v>238</v>
      </c>
      <c r="DB2306" s="20"/>
      <c r="DC2306" s="20"/>
      <c r="DD2306" s="20"/>
      <c r="DE2306" s="20"/>
      <c r="DF2306" s="20"/>
      <c r="DG2306" s="20"/>
      <c r="DH2306" s="20"/>
      <c r="DI2306" s="20" t="s">
        <v>272</v>
      </c>
      <c r="DJ2306" s="20" t="s">
        <v>238</v>
      </c>
      <c r="DK2306" s="20"/>
      <c r="DL2306" s="20"/>
      <c r="DM2306" s="20"/>
      <c r="DN2306" s="20"/>
      <c r="DO2306" s="20" t="s">
        <v>244</v>
      </c>
      <c r="DP2306" s="20" t="s">
        <v>236</v>
      </c>
      <c r="DQ2306" s="20"/>
      <c r="DR2306" s="20"/>
      <c r="DS2306" s="20"/>
      <c r="DT2306" s="20"/>
      <c r="DU2306" s="20" t="s">
        <v>273</v>
      </c>
      <c r="DV2306" s="20" t="s">
        <v>238</v>
      </c>
      <c r="DW2306" s="20"/>
      <c r="DX2306" s="20"/>
      <c r="DY2306" s="20"/>
      <c r="DZ2306" s="20"/>
      <c r="EA2306" s="20"/>
      <c r="EB2306" s="20"/>
      <c r="EC2306" s="20">
        <v>6</v>
      </c>
      <c r="ED2306" s="20"/>
      <c r="EE2306" s="20" t="s">
        <v>238</v>
      </c>
      <c r="EF2306" s="20"/>
      <c r="EG2306" s="20"/>
      <c r="EH2306" s="20"/>
      <c r="EI2306" s="20"/>
      <c r="EJ2306" s="20"/>
      <c r="EK2306" s="20"/>
      <c r="EL2306" s="20"/>
      <c r="EM2306" s="20"/>
      <c r="EN2306" s="20"/>
      <c r="EO2306" s="20"/>
      <c r="EP2306" s="20"/>
      <c r="EQ2306" s="20"/>
      <c r="ER2306" s="20"/>
      <c r="ES2306" s="20"/>
      <c r="ET2306" s="20"/>
      <c r="EU2306" s="20"/>
      <c r="EV2306" s="20"/>
      <c r="EW2306" s="20"/>
      <c r="EX2306" s="20"/>
      <c r="EY2306" s="20"/>
      <c r="EZ2306" s="20"/>
      <c r="FA2306" s="20"/>
      <c r="FB2306" s="20"/>
      <c r="FC2306" s="20"/>
      <c r="FD2306" s="20"/>
      <c r="FE2306" s="20"/>
      <c r="FF2306" s="20"/>
      <c r="FG2306" s="20"/>
      <c r="FH2306" s="20"/>
      <c r="FI2306" s="20"/>
      <c r="FJ2306" s="20"/>
      <c r="FK2306" s="20"/>
      <c r="FL2306" s="20"/>
      <c r="FM2306" s="20">
        <v>6</v>
      </c>
      <c r="FN2306" s="20"/>
      <c r="FO2306" s="20" t="s">
        <v>238</v>
      </c>
      <c r="FP2306" s="20"/>
      <c r="FQ2306" s="20"/>
      <c r="FR2306" s="20"/>
      <c r="FS2306" s="20"/>
      <c r="FT2306" s="20"/>
      <c r="FU2306" s="20"/>
      <c r="FV2306" s="20"/>
      <c r="FW2306" s="20"/>
      <c r="FX2306" s="20"/>
      <c r="FY2306" s="20"/>
      <c r="FZ2306" s="20"/>
      <c r="GA2306" s="20"/>
      <c r="GB2306" s="20"/>
      <c r="GC2306" s="20"/>
      <c r="GD2306" s="20"/>
      <c r="GE2306" s="20"/>
      <c r="GF2306" s="20"/>
      <c r="GG2306" s="20"/>
      <c r="GH2306" s="20"/>
      <c r="GI2306" s="20"/>
      <c r="GJ2306" s="20"/>
      <c r="GK2306" s="20"/>
      <c r="GL2306" s="20"/>
      <c r="GM2306" s="20"/>
      <c r="GN2306" s="20"/>
      <c r="GO2306" s="20"/>
      <c r="GP2306" s="20"/>
      <c r="GQ2306" s="20"/>
      <c r="GR2306" s="20"/>
      <c r="GS2306" s="20"/>
      <c r="GT2306" s="20"/>
      <c r="GU2306" s="20"/>
      <c r="GV2306" s="20"/>
      <c r="GW2306" s="20"/>
      <c r="GX2306" s="20"/>
      <c r="GY2306" s="20"/>
    </row>
    <row r="2307" spans="1:207" s="22" customFormat="1" x14ac:dyDescent="0.25">
      <c r="A2307" s="14" t="s">
        <v>6698</v>
      </c>
      <c r="B2307" s="20" t="s">
        <v>6699</v>
      </c>
      <c r="C2307" s="20"/>
      <c r="D2307" s="20" t="s">
        <v>287</v>
      </c>
      <c r="E2307" s="20" t="s">
        <v>219</v>
      </c>
      <c r="F2307" s="20" t="s">
        <v>220</v>
      </c>
      <c r="G2307" s="20" t="s">
        <v>2550</v>
      </c>
      <c r="H2307" s="20" t="s">
        <v>2551</v>
      </c>
      <c r="I2307" s="20" t="s">
        <v>2552</v>
      </c>
      <c r="J2307" s="20" t="s">
        <v>2553</v>
      </c>
      <c r="K2307" s="20">
        <v>9.6443597000000008</v>
      </c>
      <c r="L2307" s="20">
        <v>123.8570588</v>
      </c>
      <c r="M2307" s="20"/>
      <c r="N2307" s="20"/>
      <c r="O2307" s="21">
        <v>42952</v>
      </c>
      <c r="P2307" s="20">
        <f t="shared" si="108"/>
        <v>2017</v>
      </c>
      <c r="Q2307" s="20">
        <f t="shared" si="109"/>
        <v>8</v>
      </c>
      <c r="R2307" s="20">
        <f t="shared" si="110"/>
        <v>5</v>
      </c>
      <c r="S2307" s="20"/>
      <c r="T2307" s="20"/>
      <c r="U2307" s="20" t="s">
        <v>225</v>
      </c>
      <c r="V2307" s="20" t="s">
        <v>259</v>
      </c>
      <c r="W2307" s="20" t="s">
        <v>260</v>
      </c>
      <c r="X2307" s="20" t="s">
        <v>239</v>
      </c>
      <c r="Y2307" s="20" t="s">
        <v>229</v>
      </c>
      <c r="Z2307" s="20" t="s">
        <v>6695</v>
      </c>
      <c r="AA2307" s="20"/>
      <c r="AB2307" s="20"/>
      <c r="AC2307" s="20"/>
      <c r="AD2307" s="20" t="s">
        <v>289</v>
      </c>
      <c r="AE2307" s="20"/>
      <c r="AF2307" s="21">
        <v>14498</v>
      </c>
      <c r="AG2307" s="20">
        <v>77</v>
      </c>
      <c r="AH2307" s="20" t="s">
        <v>5867</v>
      </c>
      <c r="AI2307" s="20" t="s">
        <v>353</v>
      </c>
      <c r="AJ2307" s="22" t="s">
        <v>6392</v>
      </c>
      <c r="AK2307" s="20" t="s">
        <v>1078</v>
      </c>
      <c r="AL2307" s="20">
        <v>22</v>
      </c>
      <c r="AM2307" s="20"/>
      <c r="AN2307" s="20" t="s">
        <v>236</v>
      </c>
      <c r="AO2307" s="20"/>
      <c r="AP2307" s="20">
        <v>16</v>
      </c>
      <c r="AQ2307" s="20" t="s">
        <v>239</v>
      </c>
      <c r="AR2307" s="20"/>
      <c r="AS2307" s="20" t="s">
        <v>237</v>
      </c>
      <c r="AT2307" s="20" t="s">
        <v>238</v>
      </c>
      <c r="AU2307" s="20"/>
      <c r="AV2307" s="20"/>
      <c r="AW2307" s="20"/>
      <c r="AX2307" s="20"/>
      <c r="AY2307" s="20"/>
      <c r="AZ2307" s="20"/>
      <c r="BA2307" s="20">
        <v>11</v>
      </c>
      <c r="BB2307" s="20"/>
      <c r="BC2307" s="20" t="s">
        <v>238</v>
      </c>
      <c r="BD2307" s="20"/>
      <c r="BE2307" s="20"/>
      <c r="BF2307" s="20"/>
      <c r="BG2307" s="20" t="s">
        <v>271</v>
      </c>
      <c r="BH2307" s="20" t="s">
        <v>238</v>
      </c>
      <c r="BI2307" s="20"/>
      <c r="BJ2307" s="20">
        <v>2</v>
      </c>
      <c r="BK2307" s="20" t="s">
        <v>236</v>
      </c>
      <c r="BL2307" s="20"/>
      <c r="BM2307" s="20"/>
      <c r="BN2307" s="20"/>
      <c r="BO2307" s="20">
        <v>6</v>
      </c>
      <c r="BP2307" s="20"/>
      <c r="BQ2307" s="20" t="s">
        <v>238</v>
      </c>
      <c r="BR2307" s="20">
        <v>22</v>
      </c>
      <c r="BS2307" s="20"/>
      <c r="BT2307" s="20" t="s">
        <v>236</v>
      </c>
      <c r="BU2307" s="20"/>
      <c r="BV2307" s="20">
        <v>16</v>
      </c>
      <c r="BW2307" s="20" t="s">
        <v>238</v>
      </c>
      <c r="BX2307" s="20"/>
      <c r="BY2307" s="20" t="s">
        <v>271</v>
      </c>
      <c r="BZ2307" s="20" t="s">
        <v>238</v>
      </c>
      <c r="CA2307" s="20"/>
      <c r="CB2307" s="20"/>
      <c r="CC2307" s="20"/>
      <c r="CD2307" s="20"/>
      <c r="CE2307" s="20" t="s">
        <v>271</v>
      </c>
      <c r="CF2307" s="20" t="s">
        <v>238</v>
      </c>
      <c r="CG2307" s="20"/>
      <c r="CH2307" s="20"/>
      <c r="CI2307" s="20"/>
      <c r="CJ2307" s="20"/>
      <c r="CK2307" s="20"/>
      <c r="CL2307" s="20"/>
      <c r="CM2307" s="20"/>
      <c r="CN2307" s="20" t="s">
        <v>240</v>
      </c>
      <c r="CO2307" s="20" t="s">
        <v>238</v>
      </c>
      <c r="CP2307" s="20"/>
      <c r="CQ2307" s="20"/>
      <c r="CR2307" s="20"/>
      <c r="CS2307" s="20"/>
      <c r="CT2307" s="20"/>
      <c r="CU2307" s="20"/>
      <c r="CV2307" s="20"/>
      <c r="CW2307" s="20">
        <v>0.5</v>
      </c>
      <c r="CX2307" s="20" t="s">
        <v>236</v>
      </c>
      <c r="CY2307" s="20"/>
      <c r="CZ2307" s="20">
        <v>16</v>
      </c>
      <c r="DA2307" s="20" t="s">
        <v>238</v>
      </c>
      <c r="DB2307" s="20"/>
      <c r="DC2307" s="20"/>
      <c r="DD2307" s="20"/>
      <c r="DE2307" s="20"/>
      <c r="DF2307" s="20"/>
      <c r="DG2307" s="20"/>
      <c r="DH2307" s="20"/>
      <c r="DI2307" s="20" t="s">
        <v>241</v>
      </c>
      <c r="DJ2307" s="20" t="s">
        <v>236</v>
      </c>
      <c r="DK2307" s="20"/>
      <c r="DL2307" s="20"/>
      <c r="DM2307" s="20"/>
      <c r="DN2307" s="20"/>
      <c r="DO2307" s="20" t="s">
        <v>273</v>
      </c>
      <c r="DP2307" s="20" t="s">
        <v>238</v>
      </c>
      <c r="DQ2307" s="20"/>
      <c r="DR2307" s="20"/>
      <c r="DS2307" s="20"/>
      <c r="DT2307" s="20"/>
      <c r="DU2307" s="20" t="s">
        <v>242</v>
      </c>
      <c r="DV2307" s="20" t="s">
        <v>236</v>
      </c>
      <c r="DW2307" s="20"/>
      <c r="DX2307" s="20"/>
      <c r="DY2307" s="20"/>
      <c r="DZ2307" s="20"/>
      <c r="EA2307" s="20"/>
      <c r="EB2307" s="20"/>
      <c r="EC2307" s="20">
        <v>34</v>
      </c>
      <c r="ED2307" s="20"/>
      <c r="EE2307" s="20" t="s">
        <v>236</v>
      </c>
      <c r="EF2307" s="20"/>
      <c r="EG2307" s="20"/>
      <c r="EH2307" s="20"/>
      <c r="EI2307" s="20"/>
      <c r="EJ2307" s="20"/>
      <c r="EK2307" s="20"/>
      <c r="EL2307" s="20"/>
      <c r="EM2307" s="20"/>
      <c r="EN2307" s="20"/>
      <c r="EO2307" s="20"/>
      <c r="EP2307" s="20"/>
      <c r="EQ2307" s="20"/>
      <c r="ER2307" s="20"/>
      <c r="ES2307" s="20"/>
      <c r="ET2307" s="20"/>
      <c r="EU2307" s="20"/>
      <c r="EV2307" s="20"/>
      <c r="EW2307" s="20"/>
      <c r="EX2307" s="20"/>
      <c r="EY2307" s="20"/>
      <c r="EZ2307" s="20"/>
      <c r="FA2307" s="20"/>
      <c r="FB2307" s="20"/>
      <c r="FC2307" s="20"/>
      <c r="FD2307" s="20"/>
      <c r="FE2307" s="20"/>
      <c r="FF2307" s="20"/>
      <c r="FG2307" s="20"/>
      <c r="FH2307" s="20"/>
      <c r="FI2307" s="20"/>
      <c r="FJ2307" s="20"/>
      <c r="FK2307" s="20"/>
      <c r="FL2307" s="20"/>
      <c r="FM2307" s="20">
        <v>23</v>
      </c>
      <c r="FN2307" s="20"/>
      <c r="FO2307" s="20" t="s">
        <v>236</v>
      </c>
      <c r="FP2307" s="20"/>
      <c r="FQ2307" s="20"/>
      <c r="FR2307" s="20"/>
      <c r="FS2307" s="20"/>
      <c r="FT2307" s="20"/>
      <c r="FU2307" s="20"/>
      <c r="FV2307" s="20"/>
      <c r="FW2307" s="20"/>
      <c r="FX2307" s="20"/>
      <c r="FY2307" s="20"/>
      <c r="FZ2307" s="20"/>
      <c r="GA2307" s="20"/>
      <c r="GB2307" s="20"/>
      <c r="GC2307" s="20"/>
      <c r="GD2307" s="20"/>
      <c r="GE2307" s="20"/>
      <c r="GF2307" s="20"/>
      <c r="GG2307" s="20"/>
      <c r="GH2307" s="20"/>
      <c r="GI2307" s="20"/>
      <c r="GJ2307" s="20"/>
      <c r="GK2307" s="20"/>
      <c r="GL2307" s="20"/>
      <c r="GM2307" s="20"/>
      <c r="GN2307" s="20"/>
      <c r="GO2307" s="20"/>
      <c r="GP2307" s="20"/>
      <c r="GQ2307" s="20"/>
      <c r="GR2307" s="20"/>
      <c r="GS2307" s="20"/>
      <c r="GT2307" s="20"/>
      <c r="GU2307" s="20"/>
      <c r="GV2307" s="20"/>
      <c r="GW2307" s="20"/>
      <c r="GX2307" s="20"/>
      <c r="GY2307" s="20"/>
    </row>
    <row r="2308" spans="1:207" s="22" customFormat="1" x14ac:dyDescent="0.25">
      <c r="A2308" s="14" t="s">
        <v>6700</v>
      </c>
      <c r="B2308" s="20" t="s">
        <v>6701</v>
      </c>
      <c r="C2308" s="20"/>
      <c r="D2308" s="20" t="s">
        <v>287</v>
      </c>
      <c r="E2308" s="20" t="s">
        <v>219</v>
      </c>
      <c r="F2308" s="20" t="s">
        <v>220</v>
      </c>
      <c r="G2308" s="20" t="s">
        <v>2918</v>
      </c>
      <c r="H2308" s="20" t="s">
        <v>2919</v>
      </c>
      <c r="I2308" s="20" t="s">
        <v>2920</v>
      </c>
      <c r="J2308" s="20" t="s">
        <v>2921</v>
      </c>
      <c r="K2308" s="20">
        <v>15.034908400000001</v>
      </c>
      <c r="L2308" s="20">
        <v>120.6851216</v>
      </c>
      <c r="M2308" s="20"/>
      <c r="N2308" s="20"/>
      <c r="O2308" s="21">
        <v>42737</v>
      </c>
      <c r="P2308" s="20">
        <f t="shared" si="108"/>
        <v>2017</v>
      </c>
      <c r="Q2308" s="20">
        <f t="shared" si="109"/>
        <v>1</v>
      </c>
      <c r="R2308" s="20">
        <f t="shared" si="110"/>
        <v>2</v>
      </c>
      <c r="S2308" s="20"/>
      <c r="T2308" s="20"/>
      <c r="U2308" s="20" t="s">
        <v>225</v>
      </c>
      <c r="V2308" s="20" t="s">
        <v>1470</v>
      </c>
      <c r="W2308" s="20" t="s">
        <v>260</v>
      </c>
      <c r="X2308" s="20" t="s">
        <v>239</v>
      </c>
      <c r="Y2308" s="20" t="s">
        <v>294</v>
      </c>
      <c r="Z2308" s="20" t="s">
        <v>5921</v>
      </c>
      <c r="AA2308" s="20"/>
      <c r="AB2308" s="20"/>
      <c r="AC2308" s="20"/>
      <c r="AD2308" s="20" t="s">
        <v>231</v>
      </c>
      <c r="AE2308" s="20"/>
      <c r="AF2308" s="21">
        <v>24457</v>
      </c>
      <c r="AG2308" s="20">
        <v>50</v>
      </c>
      <c r="AH2308" s="20" t="s">
        <v>5873</v>
      </c>
      <c r="AI2308" s="20"/>
      <c r="AJ2308" s="22" t="s">
        <v>6392</v>
      </c>
      <c r="AK2308" s="20" t="s">
        <v>3196</v>
      </c>
      <c r="AL2308" s="20">
        <v>19</v>
      </c>
      <c r="AM2308" s="20"/>
      <c r="AN2308" s="20" t="s">
        <v>236</v>
      </c>
      <c r="AO2308" s="20"/>
      <c r="AP2308" s="20" t="s">
        <v>237</v>
      </c>
      <c r="AQ2308" s="20" t="s">
        <v>238</v>
      </c>
      <c r="AR2308" s="20"/>
      <c r="AS2308" s="20" t="s">
        <v>237</v>
      </c>
      <c r="AT2308" s="20" t="s">
        <v>238</v>
      </c>
      <c r="AU2308" s="20"/>
      <c r="AV2308" s="20" t="s">
        <v>237</v>
      </c>
      <c r="AW2308" s="20" t="s">
        <v>238</v>
      </c>
      <c r="AX2308" s="20"/>
      <c r="AY2308" s="20"/>
      <c r="AZ2308" s="20"/>
      <c r="BA2308" s="20">
        <v>20</v>
      </c>
      <c r="BB2308" s="20"/>
      <c r="BC2308" s="20" t="s">
        <v>239</v>
      </c>
      <c r="BD2308" s="20"/>
      <c r="BE2308" s="20"/>
      <c r="BF2308" s="20"/>
      <c r="BG2308" s="20" t="s">
        <v>271</v>
      </c>
      <c r="BH2308" s="20" t="s">
        <v>238</v>
      </c>
      <c r="BI2308" s="20"/>
      <c r="BJ2308" s="20">
        <v>2</v>
      </c>
      <c r="BK2308" s="20" t="s">
        <v>236</v>
      </c>
      <c r="BL2308" s="20"/>
      <c r="BM2308" s="20"/>
      <c r="BN2308" s="20"/>
      <c r="BO2308" s="20">
        <v>12</v>
      </c>
      <c r="BP2308" s="20"/>
      <c r="BQ2308" s="20" t="s">
        <v>238</v>
      </c>
      <c r="BR2308" s="20">
        <v>6</v>
      </c>
      <c r="BS2308" s="20"/>
      <c r="BT2308" s="20" t="s">
        <v>238</v>
      </c>
      <c r="BU2308" s="20">
        <v>14</v>
      </c>
      <c r="BV2308" s="20">
        <v>16</v>
      </c>
      <c r="BW2308" s="20" t="s">
        <v>238</v>
      </c>
      <c r="BX2308" s="20"/>
      <c r="BY2308" s="20">
        <v>16</v>
      </c>
      <c r="BZ2308" s="20" t="s">
        <v>238</v>
      </c>
      <c r="CA2308" s="20"/>
      <c r="CB2308" s="20" t="s">
        <v>271</v>
      </c>
      <c r="CC2308" s="20" t="s">
        <v>238</v>
      </c>
      <c r="CD2308" s="20"/>
      <c r="CE2308" s="20" t="s">
        <v>271</v>
      </c>
      <c r="CF2308" s="20" t="s">
        <v>238</v>
      </c>
      <c r="CG2308" s="20"/>
      <c r="CH2308" s="20"/>
      <c r="CI2308" s="20"/>
      <c r="CJ2308" s="20">
        <v>24</v>
      </c>
      <c r="CK2308" s="20"/>
      <c r="CL2308" s="20" t="s">
        <v>236</v>
      </c>
      <c r="CM2308" s="20"/>
      <c r="CN2308" s="20">
        <v>0.5</v>
      </c>
      <c r="CO2308" s="20" t="s">
        <v>236</v>
      </c>
      <c r="CP2308" s="20"/>
      <c r="CQ2308" s="20"/>
      <c r="CR2308" s="20"/>
      <c r="CS2308" s="20"/>
      <c r="CT2308" s="20"/>
      <c r="CU2308" s="20"/>
      <c r="CV2308" s="20"/>
      <c r="CW2308" s="20"/>
      <c r="CX2308" s="20"/>
      <c r="CY2308" s="20">
        <v>6</v>
      </c>
      <c r="CZ2308" s="20">
        <v>16</v>
      </c>
      <c r="DA2308" s="20" t="s">
        <v>238</v>
      </c>
      <c r="DB2308" s="20"/>
      <c r="DC2308" s="20"/>
      <c r="DD2308" s="20"/>
      <c r="DE2308" s="20"/>
      <c r="DF2308" s="20"/>
      <c r="DG2308" s="20"/>
      <c r="DH2308" s="20"/>
      <c r="DI2308" s="20" t="s">
        <v>241</v>
      </c>
      <c r="DJ2308" s="20" t="s">
        <v>236</v>
      </c>
      <c r="DK2308" s="20"/>
      <c r="DL2308" s="20"/>
      <c r="DM2308" s="20"/>
      <c r="DN2308" s="20"/>
      <c r="DO2308" s="20" t="s">
        <v>244</v>
      </c>
      <c r="DP2308" s="20" t="s">
        <v>236</v>
      </c>
      <c r="DQ2308" s="20"/>
      <c r="DR2308" s="20"/>
      <c r="DS2308" s="20"/>
      <c r="DT2308" s="20"/>
      <c r="DU2308" s="20" t="s">
        <v>242</v>
      </c>
      <c r="DV2308" s="20" t="s">
        <v>236</v>
      </c>
      <c r="DW2308" s="20"/>
      <c r="DX2308" s="20">
        <v>1</v>
      </c>
      <c r="DY2308" s="20" t="s">
        <v>236</v>
      </c>
      <c r="DZ2308" s="20"/>
      <c r="EA2308" s="20"/>
      <c r="EB2308" s="20"/>
      <c r="EC2308" s="20">
        <v>25</v>
      </c>
      <c r="ED2308" s="20"/>
      <c r="EE2308" s="20" t="s">
        <v>236</v>
      </c>
      <c r="EF2308" s="20"/>
      <c r="EG2308" s="20"/>
      <c r="EH2308" s="20"/>
      <c r="EI2308" s="20"/>
      <c r="EJ2308" s="20"/>
      <c r="EK2308" s="20"/>
      <c r="EL2308" s="20"/>
      <c r="EM2308" s="20"/>
      <c r="EN2308" s="20"/>
      <c r="EO2308" s="20"/>
      <c r="EP2308" s="20"/>
      <c r="EQ2308" s="20"/>
      <c r="ER2308" s="20"/>
      <c r="ES2308" s="20"/>
      <c r="ET2308" s="20"/>
      <c r="EU2308" s="20"/>
      <c r="EV2308" s="20"/>
      <c r="EW2308" s="20"/>
      <c r="EX2308" s="20"/>
      <c r="EY2308" s="20"/>
      <c r="EZ2308" s="20"/>
      <c r="FA2308" s="20"/>
      <c r="FB2308" s="20"/>
      <c r="FC2308" s="20"/>
      <c r="FD2308" s="20"/>
      <c r="FE2308" s="20"/>
      <c r="FF2308" s="20"/>
      <c r="FG2308" s="20"/>
      <c r="FH2308" s="20"/>
      <c r="FI2308" s="20"/>
      <c r="FJ2308" s="20"/>
      <c r="FK2308" s="20"/>
      <c r="FL2308" s="20"/>
      <c r="FM2308" s="20">
        <v>21</v>
      </c>
      <c r="FN2308" s="20"/>
      <c r="FO2308" s="20" t="s">
        <v>236</v>
      </c>
      <c r="FP2308" s="20"/>
      <c r="FQ2308" s="20"/>
      <c r="FR2308" s="20"/>
      <c r="FS2308" s="20"/>
      <c r="FT2308" s="20"/>
      <c r="FU2308" s="20"/>
      <c r="FV2308" s="20"/>
      <c r="FW2308" s="20"/>
      <c r="FX2308" s="20"/>
      <c r="FY2308" s="20"/>
      <c r="FZ2308" s="20"/>
      <c r="GA2308" s="20"/>
      <c r="GB2308" s="20"/>
      <c r="GC2308" s="20"/>
      <c r="GD2308" s="20"/>
      <c r="GE2308" s="20"/>
      <c r="GF2308" s="20"/>
      <c r="GG2308" s="20"/>
      <c r="GH2308" s="20"/>
      <c r="GI2308" s="20" t="s">
        <v>244</v>
      </c>
      <c r="GJ2308" s="20" t="s">
        <v>236</v>
      </c>
      <c r="GK2308" s="20"/>
      <c r="GL2308" s="20"/>
      <c r="GM2308" s="20"/>
      <c r="GN2308" s="20"/>
      <c r="GO2308" s="20"/>
      <c r="GP2308" s="20"/>
      <c r="GQ2308" s="20"/>
      <c r="GR2308" s="20"/>
      <c r="GS2308" s="20"/>
      <c r="GT2308" s="20"/>
      <c r="GU2308" s="20" t="s">
        <v>244</v>
      </c>
      <c r="GV2308" s="20" t="s">
        <v>236</v>
      </c>
      <c r="GW2308" s="20"/>
      <c r="GX2308" s="20"/>
      <c r="GY2308" s="20"/>
    </row>
    <row r="2309" spans="1:207" s="22" customFormat="1" x14ac:dyDescent="0.25">
      <c r="A2309" s="14" t="s">
        <v>6702</v>
      </c>
      <c r="B2309" s="20" t="s">
        <v>6703</v>
      </c>
      <c r="C2309" s="20"/>
      <c r="D2309" s="20" t="s">
        <v>287</v>
      </c>
      <c r="E2309" s="20" t="s">
        <v>219</v>
      </c>
      <c r="F2309" s="20" t="s">
        <v>220</v>
      </c>
      <c r="G2309" s="20" t="s">
        <v>2918</v>
      </c>
      <c r="H2309" s="20" t="s">
        <v>2919</v>
      </c>
      <c r="I2309" s="20" t="s">
        <v>2920</v>
      </c>
      <c r="J2309" s="20" t="s">
        <v>2921</v>
      </c>
      <c r="K2309" s="20">
        <v>15.034908400000001</v>
      </c>
      <c r="L2309" s="20">
        <v>120.6851216</v>
      </c>
      <c r="M2309" s="20"/>
      <c r="N2309" s="20"/>
      <c r="O2309" s="21">
        <v>42768</v>
      </c>
      <c r="P2309" s="20">
        <f t="shared" si="108"/>
        <v>2017</v>
      </c>
      <c r="Q2309" s="20">
        <f t="shared" si="109"/>
        <v>2</v>
      </c>
      <c r="R2309" s="20">
        <f t="shared" si="110"/>
        <v>2</v>
      </c>
      <c r="S2309" s="20"/>
      <c r="T2309" s="20"/>
      <c r="U2309" s="20" t="s">
        <v>225</v>
      </c>
      <c r="V2309" s="20" t="s">
        <v>259</v>
      </c>
      <c r="W2309" s="20" t="s">
        <v>260</v>
      </c>
      <c r="X2309" s="20" t="s">
        <v>239</v>
      </c>
      <c r="Y2309" s="20" t="s">
        <v>229</v>
      </c>
      <c r="Z2309" s="20" t="s">
        <v>5903</v>
      </c>
      <c r="AA2309" s="20"/>
      <c r="AB2309" s="20"/>
      <c r="AC2309" s="20"/>
      <c r="AD2309" s="20" t="s">
        <v>231</v>
      </c>
      <c r="AE2309" s="20"/>
      <c r="AF2309" s="21">
        <v>34335</v>
      </c>
      <c r="AG2309" s="20">
        <v>23</v>
      </c>
      <c r="AH2309" s="20" t="s">
        <v>5867</v>
      </c>
      <c r="AI2309" s="20"/>
      <c r="AJ2309" s="22" t="s">
        <v>6392</v>
      </c>
      <c r="AK2309" s="20" t="s">
        <v>6704</v>
      </c>
      <c r="AL2309" s="20">
        <v>20</v>
      </c>
      <c r="AM2309" s="20"/>
      <c r="AN2309" s="20" t="s">
        <v>236</v>
      </c>
      <c r="AO2309" s="20">
        <v>15</v>
      </c>
      <c r="AP2309" s="20">
        <v>16</v>
      </c>
      <c r="AQ2309" s="20" t="s">
        <v>239</v>
      </c>
      <c r="AR2309" s="20"/>
      <c r="AS2309" s="20" t="s">
        <v>237</v>
      </c>
      <c r="AT2309" s="20" t="s">
        <v>238</v>
      </c>
      <c r="AU2309" s="20"/>
      <c r="AV2309" s="20" t="s">
        <v>237</v>
      </c>
      <c r="AW2309" s="20" t="s">
        <v>238</v>
      </c>
      <c r="AX2309" s="20"/>
      <c r="AY2309" s="20"/>
      <c r="AZ2309" s="20"/>
      <c r="BA2309" s="20">
        <v>15</v>
      </c>
      <c r="BB2309" s="20"/>
      <c r="BC2309" s="20" t="s">
        <v>238</v>
      </c>
      <c r="BD2309" s="20"/>
      <c r="BE2309" s="20"/>
      <c r="BF2309" s="20"/>
      <c r="BG2309" s="20" t="s">
        <v>271</v>
      </c>
      <c r="BH2309" s="20" t="s">
        <v>238</v>
      </c>
      <c r="BI2309" s="20"/>
      <c r="BJ2309" s="20">
        <v>4</v>
      </c>
      <c r="BK2309" s="20" t="s">
        <v>239</v>
      </c>
      <c r="BL2309" s="20"/>
      <c r="BM2309" s="20"/>
      <c r="BN2309" s="20"/>
      <c r="BO2309" s="20">
        <v>12</v>
      </c>
      <c r="BP2309" s="20"/>
      <c r="BQ2309" s="20" t="s">
        <v>238</v>
      </c>
      <c r="BR2309" s="20">
        <v>26</v>
      </c>
      <c r="BS2309" s="20"/>
      <c r="BT2309" s="20" t="s">
        <v>236</v>
      </c>
      <c r="BU2309" s="20"/>
      <c r="BV2309" s="20">
        <v>4</v>
      </c>
      <c r="BW2309" s="20" t="s">
        <v>236</v>
      </c>
      <c r="BX2309" s="20"/>
      <c r="BY2309" s="20" t="s">
        <v>271</v>
      </c>
      <c r="BZ2309" s="20" t="s">
        <v>238</v>
      </c>
      <c r="CA2309" s="20"/>
      <c r="CB2309" s="20"/>
      <c r="CC2309" s="20"/>
      <c r="CD2309" s="20"/>
      <c r="CE2309" s="20" t="s">
        <v>271</v>
      </c>
      <c r="CF2309" s="20" t="s">
        <v>238</v>
      </c>
      <c r="CG2309" s="20"/>
      <c r="CH2309" s="20"/>
      <c r="CI2309" s="20"/>
      <c r="CJ2309" s="20">
        <v>6</v>
      </c>
      <c r="CK2309" s="20"/>
      <c r="CL2309" s="20" t="s">
        <v>238</v>
      </c>
      <c r="CM2309" s="20"/>
      <c r="CN2309" s="20" t="s">
        <v>240</v>
      </c>
      <c r="CO2309" s="20" t="s">
        <v>238</v>
      </c>
      <c r="CP2309" s="20"/>
      <c r="CQ2309" s="20"/>
      <c r="CR2309" s="20"/>
      <c r="CS2309" s="20"/>
      <c r="CT2309" s="20"/>
      <c r="CU2309" s="20"/>
      <c r="CV2309" s="20"/>
      <c r="CW2309" s="20"/>
      <c r="CX2309" s="20"/>
      <c r="CY2309" s="20"/>
      <c r="CZ2309" s="20">
        <v>16</v>
      </c>
      <c r="DA2309" s="20" t="s">
        <v>238</v>
      </c>
      <c r="DB2309" s="20"/>
      <c r="DC2309" s="20"/>
      <c r="DD2309" s="20"/>
      <c r="DE2309" s="20"/>
      <c r="DF2309" s="20"/>
      <c r="DG2309" s="20"/>
      <c r="DH2309" s="20"/>
      <c r="DI2309" s="20" t="s">
        <v>241</v>
      </c>
      <c r="DJ2309" s="20" t="s">
        <v>236</v>
      </c>
      <c r="DK2309" s="20"/>
      <c r="DL2309" s="20"/>
      <c r="DM2309" s="20"/>
      <c r="DN2309" s="20"/>
      <c r="DO2309" s="20" t="s">
        <v>273</v>
      </c>
      <c r="DP2309" s="20" t="s">
        <v>238</v>
      </c>
      <c r="DQ2309" s="20"/>
      <c r="DR2309" s="20"/>
      <c r="DS2309" s="20"/>
      <c r="DT2309" s="20"/>
      <c r="DU2309" s="20" t="s">
        <v>242</v>
      </c>
      <c r="DV2309" s="20" t="s">
        <v>236</v>
      </c>
      <c r="DW2309" s="20"/>
      <c r="DX2309" s="20">
        <v>4</v>
      </c>
      <c r="DY2309" s="20" t="s">
        <v>239</v>
      </c>
      <c r="DZ2309" s="20"/>
      <c r="EA2309" s="20"/>
      <c r="EB2309" s="20"/>
      <c r="EC2309" s="20">
        <v>28</v>
      </c>
      <c r="ED2309" s="20"/>
      <c r="EE2309" s="20" t="s">
        <v>236</v>
      </c>
      <c r="EF2309" s="20"/>
      <c r="EG2309" s="20"/>
      <c r="EH2309" s="20"/>
      <c r="EI2309" s="20"/>
      <c r="EJ2309" s="20"/>
      <c r="EK2309" s="20"/>
      <c r="EL2309" s="20"/>
      <c r="EM2309" s="20"/>
      <c r="EN2309" s="20"/>
      <c r="EO2309" s="20"/>
      <c r="EP2309" s="20"/>
      <c r="EQ2309" s="20"/>
      <c r="ER2309" s="20"/>
      <c r="ES2309" s="20"/>
      <c r="ET2309" s="20"/>
      <c r="EU2309" s="20"/>
      <c r="EV2309" s="20"/>
      <c r="EW2309" s="20"/>
      <c r="EX2309" s="20"/>
      <c r="EY2309" s="20"/>
      <c r="EZ2309" s="20"/>
      <c r="FA2309" s="20"/>
      <c r="FB2309" s="20"/>
      <c r="FC2309" s="20"/>
      <c r="FD2309" s="20"/>
      <c r="FE2309" s="20"/>
      <c r="FF2309" s="20"/>
      <c r="FG2309" s="20"/>
      <c r="FH2309" s="20"/>
      <c r="FI2309" s="20"/>
      <c r="FJ2309" s="20"/>
      <c r="FK2309" s="20"/>
      <c r="FL2309" s="20"/>
      <c r="FM2309" s="20">
        <v>24</v>
      </c>
      <c r="FN2309" s="20"/>
      <c r="FO2309" s="20" t="s">
        <v>236</v>
      </c>
      <c r="FP2309" s="20"/>
      <c r="FQ2309" s="20"/>
      <c r="FR2309" s="20"/>
      <c r="FS2309" s="20"/>
      <c r="FT2309" s="20"/>
      <c r="FU2309" s="20"/>
      <c r="FV2309" s="20"/>
      <c r="FW2309" s="20"/>
      <c r="FX2309" s="20"/>
      <c r="FY2309" s="20"/>
      <c r="FZ2309" s="20"/>
      <c r="GA2309" s="20"/>
      <c r="GB2309" s="20"/>
      <c r="GC2309" s="20"/>
      <c r="GD2309" s="20"/>
      <c r="GE2309" s="20"/>
      <c r="GF2309" s="20"/>
      <c r="GG2309" s="20"/>
      <c r="GH2309" s="20"/>
      <c r="GI2309" s="20" t="s">
        <v>273</v>
      </c>
      <c r="GJ2309" s="20" t="s">
        <v>238</v>
      </c>
      <c r="GK2309" s="20"/>
      <c r="GL2309" s="20"/>
      <c r="GM2309" s="20"/>
      <c r="GN2309" s="20"/>
      <c r="GO2309" s="20"/>
      <c r="GP2309" s="20"/>
      <c r="GQ2309" s="20"/>
      <c r="GR2309" s="20"/>
      <c r="GS2309" s="20"/>
      <c r="GT2309" s="20"/>
      <c r="GU2309" s="20">
        <v>8</v>
      </c>
      <c r="GV2309" s="20" t="s">
        <v>239</v>
      </c>
      <c r="GW2309" s="20"/>
      <c r="GX2309" s="20"/>
      <c r="GY2309" s="20"/>
    </row>
    <row r="2310" spans="1:207" s="22" customFormat="1" x14ac:dyDescent="0.25">
      <c r="A2310" s="14" t="s">
        <v>6705</v>
      </c>
      <c r="B2310" s="20" t="s">
        <v>6706</v>
      </c>
      <c r="C2310" s="20"/>
      <c r="D2310" s="20" t="s">
        <v>287</v>
      </c>
      <c r="E2310" s="20" t="s">
        <v>219</v>
      </c>
      <c r="F2310" s="20" t="s">
        <v>220</v>
      </c>
      <c r="G2310" s="20" t="s">
        <v>2918</v>
      </c>
      <c r="H2310" s="20" t="s">
        <v>2919</v>
      </c>
      <c r="I2310" s="20" t="s">
        <v>2920</v>
      </c>
      <c r="J2310" s="20" t="s">
        <v>2921</v>
      </c>
      <c r="K2310" s="20">
        <v>15.034908400000001</v>
      </c>
      <c r="L2310" s="20">
        <v>120.6851216</v>
      </c>
      <c r="M2310" s="20"/>
      <c r="N2310" s="20"/>
      <c r="O2310" s="21">
        <v>42770</v>
      </c>
      <c r="P2310" s="20">
        <f t="shared" si="108"/>
        <v>2017</v>
      </c>
      <c r="Q2310" s="20">
        <f t="shared" si="109"/>
        <v>2</v>
      </c>
      <c r="R2310" s="20">
        <f t="shared" si="110"/>
        <v>4</v>
      </c>
      <c r="S2310" s="20"/>
      <c r="T2310" s="20"/>
      <c r="U2310" s="20" t="s">
        <v>225</v>
      </c>
      <c r="V2310" s="20" t="s">
        <v>259</v>
      </c>
      <c r="W2310" s="20" t="s">
        <v>260</v>
      </c>
      <c r="X2310" s="20" t="s">
        <v>239</v>
      </c>
      <c r="Y2310" s="20" t="s">
        <v>266</v>
      </c>
      <c r="Z2310" s="20" t="s">
        <v>5897</v>
      </c>
      <c r="AA2310" s="20"/>
      <c r="AB2310" s="20"/>
      <c r="AC2310" s="20"/>
      <c r="AD2310" s="20" t="s">
        <v>289</v>
      </c>
      <c r="AE2310" s="20"/>
      <c r="AF2310" s="21">
        <v>42758</v>
      </c>
      <c r="AG2310" s="20" t="s">
        <v>3259</v>
      </c>
      <c r="AH2310" s="20" t="s">
        <v>5873</v>
      </c>
      <c r="AI2310" s="20" t="s">
        <v>1479</v>
      </c>
      <c r="AJ2310" s="22" t="s">
        <v>6392</v>
      </c>
      <c r="AK2310" s="20" t="s">
        <v>354</v>
      </c>
      <c r="AL2310" s="20">
        <v>21</v>
      </c>
      <c r="AM2310" s="20"/>
      <c r="AN2310" s="20" t="s">
        <v>236</v>
      </c>
      <c r="AO2310" s="20">
        <v>12</v>
      </c>
      <c r="AP2310" s="20">
        <v>256</v>
      </c>
      <c r="AQ2310" s="20" t="s">
        <v>238</v>
      </c>
      <c r="AR2310" s="20"/>
      <c r="AS2310" s="20" t="s">
        <v>237</v>
      </c>
      <c r="AT2310" s="20" t="s">
        <v>238</v>
      </c>
      <c r="AU2310" s="20"/>
      <c r="AV2310" s="20" t="s">
        <v>237</v>
      </c>
      <c r="AW2310" s="20" t="s">
        <v>238</v>
      </c>
      <c r="AX2310" s="20"/>
      <c r="AY2310" s="20"/>
      <c r="AZ2310" s="20"/>
      <c r="BA2310" s="20">
        <v>12</v>
      </c>
      <c r="BB2310" s="20"/>
      <c r="BC2310" s="20" t="s">
        <v>238</v>
      </c>
      <c r="BD2310" s="20"/>
      <c r="BE2310" s="20"/>
      <c r="BF2310" s="20"/>
      <c r="BG2310" s="20" t="s">
        <v>271</v>
      </c>
      <c r="BH2310" s="20" t="s">
        <v>238</v>
      </c>
      <c r="BI2310" s="20">
        <v>15</v>
      </c>
      <c r="BJ2310" s="20">
        <v>32</v>
      </c>
      <c r="BK2310" s="20" t="s">
        <v>238</v>
      </c>
      <c r="BL2310" s="20"/>
      <c r="BM2310" s="20"/>
      <c r="BN2310" s="20"/>
      <c r="BO2310" s="20">
        <v>6</v>
      </c>
      <c r="BP2310" s="20"/>
      <c r="BQ2310" s="20" t="s">
        <v>238</v>
      </c>
      <c r="BR2310" s="20">
        <v>27</v>
      </c>
      <c r="BS2310" s="20"/>
      <c r="BT2310" s="20" t="s">
        <v>236</v>
      </c>
      <c r="BU2310" s="20"/>
      <c r="BV2310" s="20">
        <v>16</v>
      </c>
      <c r="BW2310" s="20" t="s">
        <v>238</v>
      </c>
      <c r="BX2310" s="20"/>
      <c r="BY2310" s="20" t="s">
        <v>271</v>
      </c>
      <c r="BZ2310" s="20" t="s">
        <v>238</v>
      </c>
      <c r="CA2310" s="20"/>
      <c r="CB2310" s="20"/>
      <c r="CC2310" s="20"/>
      <c r="CD2310" s="20"/>
      <c r="CE2310" s="20" t="s">
        <v>271</v>
      </c>
      <c r="CF2310" s="20" t="s">
        <v>238</v>
      </c>
      <c r="CG2310" s="20"/>
      <c r="CH2310" s="20"/>
      <c r="CI2310" s="20"/>
      <c r="CJ2310" s="20">
        <v>31</v>
      </c>
      <c r="CK2310" s="20"/>
      <c r="CL2310" s="20" t="s">
        <v>236</v>
      </c>
      <c r="CM2310" s="20"/>
      <c r="CN2310" s="20">
        <v>2</v>
      </c>
      <c r="CO2310" s="20" t="s">
        <v>239</v>
      </c>
      <c r="CP2310" s="20"/>
      <c r="CQ2310" s="20"/>
      <c r="CR2310" s="20"/>
      <c r="CS2310" s="20"/>
      <c r="CT2310" s="20"/>
      <c r="CU2310" s="20"/>
      <c r="CV2310" s="20"/>
      <c r="CW2310" s="20"/>
      <c r="CX2310" s="20"/>
      <c r="CY2310" s="20"/>
      <c r="CZ2310" s="20">
        <v>16</v>
      </c>
      <c r="DA2310" s="20" t="s">
        <v>238</v>
      </c>
      <c r="DB2310" s="20"/>
      <c r="DC2310" s="20"/>
      <c r="DD2310" s="20"/>
      <c r="DE2310" s="20"/>
      <c r="DF2310" s="20"/>
      <c r="DG2310" s="20"/>
      <c r="DH2310" s="20"/>
      <c r="DI2310" s="20" t="s">
        <v>241</v>
      </c>
      <c r="DJ2310" s="20" t="s">
        <v>236</v>
      </c>
      <c r="DK2310" s="20"/>
      <c r="DL2310" s="20"/>
      <c r="DM2310" s="20"/>
      <c r="DN2310" s="20"/>
      <c r="DO2310" s="20" t="s">
        <v>273</v>
      </c>
      <c r="DP2310" s="20" t="s">
        <v>238</v>
      </c>
      <c r="DQ2310" s="20"/>
      <c r="DR2310" s="20"/>
      <c r="DS2310" s="20"/>
      <c r="DT2310" s="20"/>
      <c r="DU2310" s="20" t="s">
        <v>242</v>
      </c>
      <c r="DV2310" s="20" t="s">
        <v>236</v>
      </c>
      <c r="DW2310" s="20"/>
      <c r="DX2310" s="20">
        <v>1</v>
      </c>
      <c r="DY2310" s="20" t="s">
        <v>236</v>
      </c>
      <c r="DZ2310" s="20"/>
      <c r="EA2310" s="20"/>
      <c r="EB2310" s="20"/>
      <c r="EC2310" s="20">
        <v>30</v>
      </c>
      <c r="ED2310" s="20"/>
      <c r="EE2310" s="20" t="s">
        <v>236</v>
      </c>
      <c r="EF2310" s="20"/>
      <c r="EG2310" s="20"/>
      <c r="EH2310" s="20"/>
      <c r="EI2310" s="20"/>
      <c r="EJ2310" s="20"/>
      <c r="EK2310" s="20"/>
      <c r="EL2310" s="20"/>
      <c r="EM2310" s="20"/>
      <c r="EN2310" s="20"/>
      <c r="EO2310" s="20"/>
      <c r="EP2310" s="20"/>
      <c r="EQ2310" s="20"/>
      <c r="ER2310" s="20"/>
      <c r="ES2310" s="20"/>
      <c r="ET2310" s="20"/>
      <c r="EU2310" s="20"/>
      <c r="EV2310" s="20"/>
      <c r="EW2310" s="20"/>
      <c r="EX2310" s="20"/>
      <c r="EY2310" s="20"/>
      <c r="EZ2310" s="20"/>
      <c r="FA2310" s="20"/>
      <c r="FB2310" s="20"/>
      <c r="FC2310" s="20"/>
      <c r="FD2310" s="20"/>
      <c r="FE2310" s="20"/>
      <c r="FF2310" s="20"/>
      <c r="FG2310" s="20"/>
      <c r="FH2310" s="20"/>
      <c r="FI2310" s="20"/>
      <c r="FJ2310" s="20"/>
      <c r="FK2310" s="20"/>
      <c r="FL2310" s="20"/>
      <c r="FM2310" s="20">
        <v>26</v>
      </c>
      <c r="FN2310" s="20"/>
      <c r="FO2310" s="20" t="s">
        <v>236</v>
      </c>
      <c r="FP2310" s="20"/>
      <c r="FQ2310" s="20"/>
      <c r="FR2310" s="20"/>
      <c r="FS2310" s="20"/>
      <c r="FT2310" s="20"/>
      <c r="FU2310" s="20"/>
      <c r="FV2310" s="20"/>
      <c r="FW2310" s="20"/>
      <c r="FX2310" s="20"/>
      <c r="FY2310" s="20"/>
      <c r="FZ2310" s="20"/>
      <c r="GA2310" s="20"/>
      <c r="GB2310" s="20"/>
      <c r="GC2310" s="20"/>
      <c r="GD2310" s="20"/>
      <c r="GE2310" s="20"/>
      <c r="GF2310" s="20"/>
      <c r="GG2310" s="20"/>
      <c r="GH2310" s="20"/>
      <c r="GI2310" s="20" t="s">
        <v>244</v>
      </c>
      <c r="GJ2310" s="20" t="s">
        <v>236</v>
      </c>
      <c r="GK2310" s="20"/>
      <c r="GL2310" s="20"/>
      <c r="GM2310" s="20"/>
      <c r="GN2310" s="20"/>
      <c r="GO2310" s="20"/>
      <c r="GP2310" s="20"/>
      <c r="GQ2310" s="20"/>
      <c r="GR2310" s="20"/>
      <c r="GS2310" s="20"/>
      <c r="GT2310" s="20"/>
      <c r="GU2310" s="20" t="s">
        <v>273</v>
      </c>
      <c r="GV2310" s="20" t="s">
        <v>238</v>
      </c>
      <c r="GW2310" s="20"/>
      <c r="GX2310" s="20"/>
      <c r="GY2310" s="20"/>
    </row>
    <row r="2311" spans="1:207" s="22" customFormat="1" x14ac:dyDescent="0.25">
      <c r="A2311" s="14" t="s">
        <v>6707</v>
      </c>
      <c r="B2311" s="20" t="s">
        <v>6708</v>
      </c>
      <c r="C2311" s="20"/>
      <c r="D2311" s="20" t="s">
        <v>287</v>
      </c>
      <c r="E2311" s="20" t="s">
        <v>219</v>
      </c>
      <c r="F2311" s="20" t="s">
        <v>220</v>
      </c>
      <c r="G2311" s="20" t="s">
        <v>2918</v>
      </c>
      <c r="H2311" s="20" t="s">
        <v>2919</v>
      </c>
      <c r="I2311" s="20" t="s">
        <v>2920</v>
      </c>
      <c r="J2311" s="20" t="s">
        <v>2921</v>
      </c>
      <c r="K2311" s="20">
        <v>15.034908400000001</v>
      </c>
      <c r="L2311" s="20">
        <v>120.6851216</v>
      </c>
      <c r="M2311" s="20"/>
      <c r="N2311" s="20"/>
      <c r="O2311" s="21">
        <v>42901</v>
      </c>
      <c r="P2311" s="20">
        <f t="shared" si="108"/>
        <v>2017</v>
      </c>
      <c r="Q2311" s="20">
        <f t="shared" si="109"/>
        <v>6</v>
      </c>
      <c r="R2311" s="20">
        <f t="shared" si="110"/>
        <v>15</v>
      </c>
      <c r="S2311" s="20"/>
      <c r="T2311" s="20"/>
      <c r="U2311" s="20" t="s">
        <v>225</v>
      </c>
      <c r="V2311" s="20" t="s">
        <v>259</v>
      </c>
      <c r="W2311" s="20" t="s">
        <v>260</v>
      </c>
      <c r="X2311" s="20" t="s">
        <v>239</v>
      </c>
      <c r="Y2311" s="20" t="s">
        <v>229</v>
      </c>
      <c r="Z2311" s="20" t="s">
        <v>5903</v>
      </c>
      <c r="AA2311" s="20"/>
      <c r="AB2311" s="20"/>
      <c r="AC2311" s="20"/>
      <c r="AD2311" s="20" t="s">
        <v>289</v>
      </c>
      <c r="AE2311" s="20"/>
      <c r="AF2311" s="21">
        <v>29221</v>
      </c>
      <c r="AG2311" s="20">
        <v>37</v>
      </c>
      <c r="AH2311" s="20" t="s">
        <v>5867</v>
      </c>
      <c r="AI2311" s="20" t="s">
        <v>6709</v>
      </c>
      <c r="AJ2311" s="22" t="s">
        <v>6399</v>
      </c>
      <c r="AK2311" s="20" t="s">
        <v>6710</v>
      </c>
      <c r="AL2311" s="20">
        <v>19</v>
      </c>
      <c r="AM2311" s="20"/>
      <c r="AN2311" s="20" t="s">
        <v>236</v>
      </c>
      <c r="AO2311" s="20">
        <v>10</v>
      </c>
      <c r="AP2311" s="20" t="s">
        <v>237</v>
      </c>
      <c r="AQ2311" s="20" t="s">
        <v>238</v>
      </c>
      <c r="AR2311" s="20"/>
      <c r="AS2311" s="20">
        <v>32</v>
      </c>
      <c r="AT2311" s="20" t="s">
        <v>238</v>
      </c>
      <c r="AU2311" s="20"/>
      <c r="AV2311" s="20">
        <v>32</v>
      </c>
      <c r="AW2311" s="20" t="s">
        <v>238</v>
      </c>
      <c r="AX2311" s="20"/>
      <c r="AY2311" s="20"/>
      <c r="AZ2311" s="20"/>
      <c r="BA2311" s="20">
        <v>10</v>
      </c>
      <c r="BB2311" s="20"/>
      <c r="BC2311" s="20" t="s">
        <v>238</v>
      </c>
      <c r="BD2311" s="20"/>
      <c r="BE2311" s="20"/>
      <c r="BF2311" s="20"/>
      <c r="BG2311" s="20"/>
      <c r="BH2311" s="20"/>
      <c r="BI2311" s="20"/>
      <c r="BJ2311" s="20">
        <v>8</v>
      </c>
      <c r="BK2311" s="20" t="s">
        <v>239</v>
      </c>
      <c r="BL2311" s="20"/>
      <c r="BM2311" s="20"/>
      <c r="BN2311" s="20"/>
      <c r="BO2311" s="20">
        <v>6</v>
      </c>
      <c r="BP2311" s="20"/>
      <c r="BQ2311" s="20" t="s">
        <v>238</v>
      </c>
      <c r="BR2311" s="20"/>
      <c r="BS2311" s="20"/>
      <c r="BT2311" s="20"/>
      <c r="BU2311" s="20"/>
      <c r="BV2311" s="20">
        <v>64</v>
      </c>
      <c r="BW2311" s="20" t="s">
        <v>238</v>
      </c>
      <c r="BX2311" s="20"/>
      <c r="BY2311" s="20" t="s">
        <v>271</v>
      </c>
      <c r="BZ2311" s="20" t="s">
        <v>238</v>
      </c>
      <c r="CA2311" s="20"/>
      <c r="CB2311" s="20"/>
      <c r="CC2311" s="20"/>
      <c r="CD2311" s="20"/>
      <c r="CE2311" s="20">
        <v>64</v>
      </c>
      <c r="CF2311" s="20" t="s">
        <v>238</v>
      </c>
      <c r="CG2311" s="20"/>
      <c r="CH2311" s="20"/>
      <c r="CI2311" s="20"/>
      <c r="CJ2311" s="20"/>
      <c r="CK2311" s="20"/>
      <c r="CL2311" s="20"/>
      <c r="CM2311" s="20"/>
      <c r="CN2311" s="20">
        <v>4</v>
      </c>
      <c r="CO2311" s="20" t="s">
        <v>238</v>
      </c>
      <c r="CP2311" s="20"/>
      <c r="CQ2311" s="20"/>
      <c r="CR2311" s="20"/>
      <c r="CS2311" s="20"/>
      <c r="CT2311" s="20"/>
      <c r="CU2311" s="20"/>
      <c r="CV2311" s="20"/>
      <c r="CW2311" s="20"/>
      <c r="CX2311" s="20"/>
      <c r="CY2311" s="20"/>
      <c r="CZ2311" s="20">
        <v>16</v>
      </c>
      <c r="DA2311" s="20" t="s">
        <v>238</v>
      </c>
      <c r="DB2311" s="20"/>
      <c r="DC2311" s="20"/>
      <c r="DD2311" s="20"/>
      <c r="DE2311" s="20"/>
      <c r="DF2311" s="20"/>
      <c r="DG2311" s="20"/>
      <c r="DH2311" s="20"/>
      <c r="DI2311" s="20" t="s">
        <v>272</v>
      </c>
      <c r="DJ2311" s="20" t="s">
        <v>238</v>
      </c>
      <c r="DK2311" s="20"/>
      <c r="DL2311" s="20"/>
      <c r="DM2311" s="20"/>
      <c r="DN2311" s="20"/>
      <c r="DO2311" s="20" t="s">
        <v>273</v>
      </c>
      <c r="DP2311" s="20" t="s">
        <v>238</v>
      </c>
      <c r="DQ2311" s="20"/>
      <c r="DR2311" s="20"/>
      <c r="DS2311" s="20"/>
      <c r="DT2311" s="20"/>
      <c r="DU2311" s="20">
        <v>16</v>
      </c>
      <c r="DV2311" s="20" t="s">
        <v>238</v>
      </c>
      <c r="DW2311" s="20"/>
      <c r="DX2311" s="20">
        <v>4</v>
      </c>
      <c r="DY2311" s="20" t="s">
        <v>239</v>
      </c>
      <c r="DZ2311" s="20"/>
      <c r="EA2311" s="20"/>
      <c r="EB2311" s="20"/>
      <c r="EC2311" s="20">
        <v>13</v>
      </c>
      <c r="ED2311" s="20">
        <v>1</v>
      </c>
      <c r="EE2311" s="20" t="s">
        <v>236</v>
      </c>
      <c r="EF2311" s="20"/>
      <c r="EG2311" s="20"/>
      <c r="EH2311" s="20"/>
      <c r="EI2311" s="20"/>
      <c r="EJ2311" s="20"/>
      <c r="EK2311" s="20"/>
      <c r="EL2311" s="20"/>
      <c r="EM2311" s="20"/>
      <c r="EN2311" s="20"/>
      <c r="EO2311" s="20"/>
      <c r="EP2311" s="20"/>
      <c r="EQ2311" s="20"/>
      <c r="ER2311" s="20"/>
      <c r="ES2311" s="20"/>
      <c r="ET2311" s="20"/>
      <c r="EU2311" s="20"/>
      <c r="EV2311" s="20"/>
      <c r="EW2311" s="20"/>
      <c r="EX2311" s="20"/>
      <c r="EY2311" s="20"/>
      <c r="EZ2311" s="20"/>
      <c r="FA2311" s="20"/>
      <c r="FB2311" s="20"/>
      <c r="FC2311" s="20"/>
      <c r="FD2311" s="20"/>
      <c r="FE2311" s="20"/>
      <c r="FF2311" s="20"/>
      <c r="FG2311" s="20"/>
      <c r="FH2311" s="20"/>
      <c r="FI2311" s="20"/>
      <c r="FJ2311" s="20"/>
      <c r="FK2311" s="20"/>
      <c r="FL2311" s="20"/>
      <c r="FM2311" s="20">
        <v>16</v>
      </c>
      <c r="FN2311" s="20"/>
      <c r="FO2311" s="20" t="s">
        <v>238</v>
      </c>
      <c r="FP2311" s="20"/>
      <c r="FQ2311" s="20"/>
      <c r="FR2311" s="20"/>
      <c r="FS2311" s="20"/>
      <c r="FT2311" s="20"/>
      <c r="FU2311" s="20"/>
      <c r="FV2311" s="20"/>
      <c r="FW2311" s="20"/>
      <c r="FX2311" s="20"/>
      <c r="FY2311" s="20"/>
      <c r="FZ2311" s="20"/>
      <c r="GA2311" s="20"/>
      <c r="GB2311" s="20"/>
      <c r="GC2311" s="20"/>
      <c r="GD2311" s="20"/>
      <c r="GE2311" s="20"/>
      <c r="GF2311" s="20"/>
      <c r="GG2311" s="20"/>
      <c r="GH2311" s="20"/>
      <c r="GI2311" s="20">
        <v>2</v>
      </c>
      <c r="GJ2311" s="20" t="s">
        <v>236</v>
      </c>
      <c r="GK2311" s="20"/>
      <c r="GL2311" s="20"/>
      <c r="GM2311" s="20"/>
      <c r="GN2311" s="20"/>
      <c r="GO2311" s="20"/>
      <c r="GP2311" s="20"/>
      <c r="GQ2311" s="20"/>
      <c r="GR2311" s="20"/>
      <c r="GS2311" s="20"/>
      <c r="GT2311" s="20"/>
      <c r="GU2311" s="20">
        <v>16</v>
      </c>
      <c r="GV2311" s="20" t="s">
        <v>238</v>
      </c>
      <c r="GW2311" s="20"/>
      <c r="GX2311" s="20"/>
      <c r="GY2311" s="20"/>
    </row>
    <row r="2312" spans="1:207" s="22" customFormat="1" x14ac:dyDescent="0.25">
      <c r="A2312" s="14" t="s">
        <v>6711</v>
      </c>
      <c r="B2312" s="20" t="s">
        <v>6712</v>
      </c>
      <c r="C2312" s="20"/>
      <c r="D2312" s="20" t="s">
        <v>287</v>
      </c>
      <c r="E2312" s="20" t="s">
        <v>219</v>
      </c>
      <c r="F2312" s="20" t="s">
        <v>220</v>
      </c>
      <c r="G2312" s="20" t="s">
        <v>2918</v>
      </c>
      <c r="H2312" s="20" t="s">
        <v>2919</v>
      </c>
      <c r="I2312" s="20" t="s">
        <v>2920</v>
      </c>
      <c r="J2312" s="20" t="s">
        <v>2921</v>
      </c>
      <c r="K2312" s="20">
        <v>15.034908400000001</v>
      </c>
      <c r="L2312" s="20">
        <v>120.6851216</v>
      </c>
      <c r="M2312" s="20"/>
      <c r="N2312" s="20"/>
      <c r="O2312" s="21">
        <v>42918</v>
      </c>
      <c r="P2312" s="20">
        <f t="shared" si="108"/>
        <v>2017</v>
      </c>
      <c r="Q2312" s="20">
        <f t="shared" si="109"/>
        <v>7</v>
      </c>
      <c r="R2312" s="20">
        <f t="shared" si="110"/>
        <v>2</v>
      </c>
      <c r="S2312" s="20"/>
      <c r="T2312" s="20"/>
      <c r="U2312" s="20" t="s">
        <v>225</v>
      </c>
      <c r="V2312" s="20" t="s">
        <v>259</v>
      </c>
      <c r="W2312" s="20" t="s">
        <v>260</v>
      </c>
      <c r="X2312" s="20" t="s">
        <v>239</v>
      </c>
      <c r="Y2312" s="20" t="s">
        <v>266</v>
      </c>
      <c r="Z2312" s="20" t="s">
        <v>5897</v>
      </c>
      <c r="AA2312" s="20"/>
      <c r="AB2312" s="20"/>
      <c r="AC2312" s="20"/>
      <c r="AD2312" s="20" t="s">
        <v>231</v>
      </c>
      <c r="AE2312" s="20"/>
      <c r="AF2312" s="21">
        <v>42918</v>
      </c>
      <c r="AG2312" s="20" t="s">
        <v>1084</v>
      </c>
      <c r="AH2312" s="20" t="s">
        <v>5873</v>
      </c>
      <c r="AI2312" s="20" t="s">
        <v>6713</v>
      </c>
      <c r="AJ2312" s="22" t="s">
        <v>6392</v>
      </c>
      <c r="AK2312" s="20" t="s">
        <v>4080</v>
      </c>
      <c r="AL2312" s="20">
        <v>22</v>
      </c>
      <c r="AM2312" s="20"/>
      <c r="AN2312" s="20" t="s">
        <v>236</v>
      </c>
      <c r="AO2312" s="20">
        <v>20</v>
      </c>
      <c r="AP2312" s="20">
        <v>4</v>
      </c>
      <c r="AQ2312" s="20" t="s">
        <v>236</v>
      </c>
      <c r="AR2312" s="20"/>
      <c r="AS2312" s="20" t="s">
        <v>237</v>
      </c>
      <c r="AT2312" s="20" t="s">
        <v>238</v>
      </c>
      <c r="AU2312" s="20"/>
      <c r="AV2312" s="20" t="s">
        <v>237</v>
      </c>
      <c r="AW2312" s="20" t="s">
        <v>238</v>
      </c>
      <c r="AX2312" s="20"/>
      <c r="AY2312" s="20"/>
      <c r="AZ2312" s="20"/>
      <c r="BA2312" s="20">
        <v>27</v>
      </c>
      <c r="BB2312" s="20"/>
      <c r="BC2312" s="20" t="s">
        <v>236</v>
      </c>
      <c r="BD2312" s="20"/>
      <c r="BE2312" s="20"/>
      <c r="BF2312" s="20"/>
      <c r="BG2312" s="20" t="s">
        <v>271</v>
      </c>
      <c r="BH2312" s="20" t="s">
        <v>238</v>
      </c>
      <c r="BI2312" s="20"/>
      <c r="BJ2312" s="20" t="s">
        <v>244</v>
      </c>
      <c r="BK2312" s="20" t="s">
        <v>236</v>
      </c>
      <c r="BL2312" s="20"/>
      <c r="BM2312" s="20"/>
      <c r="BN2312" s="20"/>
      <c r="BO2312" s="20">
        <v>16</v>
      </c>
      <c r="BP2312" s="20"/>
      <c r="BQ2312" s="20" t="s">
        <v>238</v>
      </c>
      <c r="BR2312" s="20">
        <v>26</v>
      </c>
      <c r="BS2312" s="20"/>
      <c r="BT2312" s="20" t="s">
        <v>236</v>
      </c>
      <c r="BU2312" s="20"/>
      <c r="BV2312" s="20" t="s">
        <v>244</v>
      </c>
      <c r="BW2312" s="20" t="s">
        <v>236</v>
      </c>
      <c r="BX2312" s="20"/>
      <c r="BY2312" s="20">
        <v>16</v>
      </c>
      <c r="BZ2312" s="20" t="s">
        <v>238</v>
      </c>
      <c r="CA2312" s="20"/>
      <c r="CB2312" s="20"/>
      <c r="CC2312" s="20"/>
      <c r="CD2312" s="20"/>
      <c r="CE2312" s="20" t="s">
        <v>271</v>
      </c>
      <c r="CF2312" s="20" t="s">
        <v>238</v>
      </c>
      <c r="CG2312" s="20"/>
      <c r="CH2312" s="20"/>
      <c r="CI2312" s="20"/>
      <c r="CJ2312" s="20"/>
      <c r="CK2312" s="20"/>
      <c r="CL2312" s="20"/>
      <c r="CM2312" s="20"/>
      <c r="CN2312" s="20">
        <v>1</v>
      </c>
      <c r="CO2312" s="20" t="s">
        <v>236</v>
      </c>
      <c r="CP2312" s="20"/>
      <c r="CQ2312" s="20"/>
      <c r="CR2312" s="20"/>
      <c r="CS2312" s="20"/>
      <c r="CT2312" s="20"/>
      <c r="CU2312" s="20"/>
      <c r="CV2312" s="20"/>
      <c r="CW2312" s="20"/>
      <c r="CX2312" s="20"/>
      <c r="CY2312" s="20">
        <v>24</v>
      </c>
      <c r="CZ2312" s="20">
        <v>1</v>
      </c>
      <c r="DA2312" s="20" t="s">
        <v>236</v>
      </c>
      <c r="DB2312" s="20"/>
      <c r="DC2312" s="20"/>
      <c r="DD2312" s="20"/>
      <c r="DE2312" s="20"/>
      <c r="DF2312" s="20"/>
      <c r="DG2312" s="20"/>
      <c r="DH2312" s="20"/>
      <c r="DI2312" s="20" t="s">
        <v>241</v>
      </c>
      <c r="DJ2312" s="20" t="s">
        <v>236</v>
      </c>
      <c r="DK2312" s="20"/>
      <c r="DL2312" s="20"/>
      <c r="DM2312" s="20"/>
      <c r="DN2312" s="20"/>
      <c r="DO2312" s="20" t="s">
        <v>273</v>
      </c>
      <c r="DP2312" s="20" t="s">
        <v>238</v>
      </c>
      <c r="DQ2312" s="20"/>
      <c r="DR2312" s="20"/>
      <c r="DS2312" s="20"/>
      <c r="DT2312" s="20"/>
      <c r="DU2312" s="20" t="s">
        <v>242</v>
      </c>
      <c r="DV2312" s="20" t="s">
        <v>236</v>
      </c>
      <c r="DW2312" s="20"/>
      <c r="DX2312" s="20">
        <v>1</v>
      </c>
      <c r="DY2312" s="20" t="s">
        <v>236</v>
      </c>
      <c r="DZ2312" s="20"/>
      <c r="EA2312" s="20"/>
      <c r="EB2312" s="20"/>
      <c r="EC2312" s="20">
        <v>31</v>
      </c>
      <c r="ED2312" s="20"/>
      <c r="EE2312" s="20" t="s">
        <v>236</v>
      </c>
      <c r="EF2312" s="20"/>
      <c r="EG2312" s="20"/>
      <c r="EH2312" s="20"/>
      <c r="EI2312" s="20"/>
      <c r="EJ2312" s="20"/>
      <c r="EK2312" s="20"/>
      <c r="EL2312" s="20"/>
      <c r="EM2312" s="20"/>
      <c r="EN2312" s="20"/>
      <c r="EO2312" s="20"/>
      <c r="EP2312" s="20"/>
      <c r="EQ2312" s="20"/>
      <c r="ER2312" s="20"/>
      <c r="ES2312" s="20"/>
      <c r="ET2312" s="20"/>
      <c r="EU2312" s="20"/>
      <c r="EV2312" s="20"/>
      <c r="EW2312" s="20"/>
      <c r="EX2312" s="20"/>
      <c r="EY2312" s="20"/>
      <c r="EZ2312" s="20"/>
      <c r="FA2312" s="20"/>
      <c r="FB2312" s="20"/>
      <c r="FC2312" s="20"/>
      <c r="FD2312" s="20"/>
      <c r="FE2312" s="20"/>
      <c r="FF2312" s="20"/>
      <c r="FG2312" s="20"/>
      <c r="FH2312" s="20"/>
      <c r="FI2312" s="20"/>
      <c r="FJ2312" s="20"/>
      <c r="FK2312" s="20"/>
      <c r="FL2312" s="20"/>
      <c r="FM2312" s="20">
        <v>27</v>
      </c>
      <c r="FN2312" s="20"/>
      <c r="FO2312" s="20" t="s">
        <v>236</v>
      </c>
      <c r="FP2312" s="20"/>
      <c r="FQ2312" s="20"/>
      <c r="FR2312" s="20"/>
      <c r="FS2312" s="20"/>
      <c r="FT2312" s="20"/>
      <c r="FU2312" s="20"/>
      <c r="FV2312" s="20"/>
      <c r="FW2312" s="20"/>
      <c r="FX2312" s="20"/>
      <c r="FY2312" s="20"/>
      <c r="FZ2312" s="20"/>
      <c r="GA2312" s="20"/>
      <c r="GB2312" s="20"/>
      <c r="GC2312" s="20"/>
      <c r="GD2312" s="20"/>
      <c r="GE2312" s="20"/>
      <c r="GF2312" s="20"/>
      <c r="GG2312" s="20"/>
      <c r="GH2312" s="20"/>
      <c r="GI2312" s="20" t="s">
        <v>273</v>
      </c>
      <c r="GJ2312" s="20" t="s">
        <v>238</v>
      </c>
      <c r="GK2312" s="20"/>
      <c r="GL2312" s="20"/>
      <c r="GM2312" s="20"/>
      <c r="GN2312" s="20"/>
      <c r="GO2312" s="20"/>
      <c r="GP2312" s="20"/>
      <c r="GQ2312" s="20"/>
      <c r="GR2312" s="20"/>
      <c r="GS2312" s="20"/>
      <c r="GT2312" s="20"/>
      <c r="GU2312" s="20">
        <v>8</v>
      </c>
      <c r="GV2312" s="20" t="s">
        <v>239</v>
      </c>
      <c r="GW2312" s="20"/>
      <c r="GX2312" s="20"/>
      <c r="GY2312" s="20"/>
    </row>
    <row r="2313" spans="1:207" s="22" customFormat="1" x14ac:dyDescent="0.25">
      <c r="A2313" s="14" t="s">
        <v>6714</v>
      </c>
      <c r="B2313" s="20" t="s">
        <v>6715</v>
      </c>
      <c r="C2313" s="20"/>
      <c r="D2313" s="20" t="s">
        <v>287</v>
      </c>
      <c r="E2313" s="20" t="s">
        <v>219</v>
      </c>
      <c r="F2313" s="20" t="s">
        <v>220</v>
      </c>
      <c r="G2313" s="20" t="s">
        <v>2918</v>
      </c>
      <c r="H2313" s="20" t="s">
        <v>2919</v>
      </c>
      <c r="I2313" s="20" t="s">
        <v>2920</v>
      </c>
      <c r="J2313" s="20" t="s">
        <v>2921</v>
      </c>
      <c r="K2313" s="20">
        <v>15.034908400000001</v>
      </c>
      <c r="L2313" s="20">
        <v>120.6851216</v>
      </c>
      <c r="M2313" s="20"/>
      <c r="N2313" s="20"/>
      <c r="O2313" s="21">
        <v>42918</v>
      </c>
      <c r="P2313" s="20">
        <f t="shared" si="108"/>
        <v>2017</v>
      </c>
      <c r="Q2313" s="20">
        <f t="shared" si="109"/>
        <v>7</v>
      </c>
      <c r="R2313" s="20">
        <f t="shared" si="110"/>
        <v>2</v>
      </c>
      <c r="S2313" s="20"/>
      <c r="T2313" s="20"/>
      <c r="U2313" s="20" t="s">
        <v>225</v>
      </c>
      <c r="V2313" s="20" t="s">
        <v>259</v>
      </c>
      <c r="W2313" s="20" t="s">
        <v>260</v>
      </c>
      <c r="X2313" s="20" t="s">
        <v>239</v>
      </c>
      <c r="Y2313" s="20" t="s">
        <v>266</v>
      </c>
      <c r="Z2313" s="20" t="s">
        <v>5897</v>
      </c>
      <c r="AA2313" s="20"/>
      <c r="AB2313" s="20"/>
      <c r="AC2313" s="20"/>
      <c r="AD2313" s="20" t="s">
        <v>231</v>
      </c>
      <c r="AE2313" s="20"/>
      <c r="AF2313" s="21">
        <v>42916</v>
      </c>
      <c r="AG2313" s="20" t="s">
        <v>2665</v>
      </c>
      <c r="AH2313" s="20" t="s">
        <v>5867</v>
      </c>
      <c r="AI2313" s="20" t="s">
        <v>1479</v>
      </c>
      <c r="AJ2313" s="22" t="s">
        <v>6399</v>
      </c>
      <c r="AK2313" s="20" t="s">
        <v>291</v>
      </c>
      <c r="AL2313" s="20">
        <v>6</v>
      </c>
      <c r="AM2313" s="20"/>
      <c r="AN2313" s="20" t="s">
        <v>238</v>
      </c>
      <c r="AO2313" s="20">
        <v>6</v>
      </c>
      <c r="AP2313" s="20" t="s">
        <v>237</v>
      </c>
      <c r="AQ2313" s="20" t="s">
        <v>238</v>
      </c>
      <c r="AR2313" s="20"/>
      <c r="AS2313" s="20" t="s">
        <v>237</v>
      </c>
      <c r="AT2313" s="20" t="s">
        <v>238</v>
      </c>
      <c r="AU2313" s="20"/>
      <c r="AV2313" s="20" t="s">
        <v>237</v>
      </c>
      <c r="AW2313" s="20" t="s">
        <v>238</v>
      </c>
      <c r="AX2313" s="20"/>
      <c r="AY2313" s="20"/>
      <c r="AZ2313" s="20"/>
      <c r="BA2313" s="20">
        <v>13</v>
      </c>
      <c r="BB2313" s="20"/>
      <c r="BC2313" s="20" t="s">
        <v>238</v>
      </c>
      <c r="BD2313" s="20"/>
      <c r="BE2313" s="20"/>
      <c r="BF2313" s="20"/>
      <c r="BG2313" s="20" t="s">
        <v>271</v>
      </c>
      <c r="BH2313" s="20" t="s">
        <v>238</v>
      </c>
      <c r="BI2313" s="20"/>
      <c r="BJ2313" s="20" t="s">
        <v>271</v>
      </c>
      <c r="BK2313" s="20" t="s">
        <v>238</v>
      </c>
      <c r="BL2313" s="20"/>
      <c r="BM2313" s="20"/>
      <c r="BN2313" s="20"/>
      <c r="BO2313" s="20">
        <v>6</v>
      </c>
      <c r="BP2313" s="20"/>
      <c r="BQ2313" s="20" t="s">
        <v>238</v>
      </c>
      <c r="BR2313" s="20">
        <v>6</v>
      </c>
      <c r="BS2313" s="20"/>
      <c r="BT2313" s="20" t="s">
        <v>238</v>
      </c>
      <c r="BU2313" s="20"/>
      <c r="BV2313" s="20" t="s">
        <v>271</v>
      </c>
      <c r="BW2313" s="20" t="s">
        <v>238</v>
      </c>
      <c r="BX2313" s="20"/>
      <c r="BY2313" s="20" t="s">
        <v>271</v>
      </c>
      <c r="BZ2313" s="20" t="s">
        <v>238</v>
      </c>
      <c r="CA2313" s="20"/>
      <c r="CB2313" s="20"/>
      <c r="CC2313" s="20"/>
      <c r="CD2313" s="20"/>
      <c r="CE2313" s="20" t="s">
        <v>271</v>
      </c>
      <c r="CF2313" s="20" t="s">
        <v>238</v>
      </c>
      <c r="CG2313" s="20"/>
      <c r="CH2313" s="20"/>
      <c r="CI2313" s="20"/>
      <c r="CJ2313" s="20">
        <v>22</v>
      </c>
      <c r="CK2313" s="20"/>
      <c r="CL2313" s="20" t="s">
        <v>236</v>
      </c>
      <c r="CM2313" s="20">
        <v>17</v>
      </c>
      <c r="CN2313" s="20">
        <v>2</v>
      </c>
      <c r="CO2313" s="20" t="s">
        <v>239</v>
      </c>
      <c r="CP2313" s="20"/>
      <c r="CQ2313" s="20"/>
      <c r="CR2313" s="20"/>
      <c r="CS2313" s="20"/>
      <c r="CT2313" s="20"/>
      <c r="CU2313" s="20"/>
      <c r="CV2313" s="20"/>
      <c r="CW2313" s="20"/>
      <c r="CX2313" s="20"/>
      <c r="CY2313" s="20"/>
      <c r="CZ2313" s="20">
        <v>16</v>
      </c>
      <c r="DA2313" s="20" t="s">
        <v>238</v>
      </c>
      <c r="DB2313" s="20"/>
      <c r="DC2313" s="20"/>
      <c r="DD2313" s="20"/>
      <c r="DE2313" s="20"/>
      <c r="DF2313" s="20"/>
      <c r="DG2313" s="20"/>
      <c r="DH2313" s="20"/>
      <c r="DI2313" s="20" t="s">
        <v>272</v>
      </c>
      <c r="DJ2313" s="20" t="s">
        <v>238</v>
      </c>
      <c r="DK2313" s="20"/>
      <c r="DL2313" s="20"/>
      <c r="DM2313" s="20"/>
      <c r="DN2313" s="20"/>
      <c r="DO2313" s="20" t="s">
        <v>273</v>
      </c>
      <c r="DP2313" s="20" t="s">
        <v>238</v>
      </c>
      <c r="DQ2313" s="20"/>
      <c r="DR2313" s="20"/>
      <c r="DS2313" s="20"/>
      <c r="DT2313" s="20"/>
      <c r="DU2313" s="20" t="s">
        <v>273</v>
      </c>
      <c r="DV2313" s="20" t="s">
        <v>238</v>
      </c>
      <c r="DW2313" s="20"/>
      <c r="DX2313" s="20">
        <v>1</v>
      </c>
      <c r="DY2313" s="20" t="s">
        <v>236</v>
      </c>
      <c r="DZ2313" s="20"/>
      <c r="EA2313" s="20"/>
      <c r="EB2313" s="20"/>
      <c r="EC2313" s="20">
        <v>16</v>
      </c>
      <c r="ED2313" s="20">
        <v>32</v>
      </c>
      <c r="EE2313" s="20" t="s">
        <v>238</v>
      </c>
      <c r="EF2313" s="20"/>
      <c r="EG2313" s="20"/>
      <c r="EH2313" s="20"/>
      <c r="EI2313" s="20"/>
      <c r="EJ2313" s="20"/>
      <c r="EK2313" s="20"/>
      <c r="EL2313" s="20"/>
      <c r="EM2313" s="20"/>
      <c r="EN2313" s="20"/>
      <c r="EO2313" s="20"/>
      <c r="EP2313" s="20"/>
      <c r="EQ2313" s="20"/>
      <c r="ER2313" s="20"/>
      <c r="ES2313" s="20"/>
      <c r="ET2313" s="20"/>
      <c r="EU2313" s="20"/>
      <c r="EV2313" s="20"/>
      <c r="EW2313" s="20"/>
      <c r="EX2313" s="20"/>
      <c r="EY2313" s="20"/>
      <c r="EZ2313" s="20"/>
      <c r="FA2313" s="20"/>
      <c r="FB2313" s="20"/>
      <c r="FC2313" s="20"/>
      <c r="FD2313" s="20"/>
      <c r="FE2313" s="20"/>
      <c r="FF2313" s="20"/>
      <c r="FG2313" s="20"/>
      <c r="FH2313" s="20"/>
      <c r="FI2313" s="20"/>
      <c r="FJ2313" s="20"/>
      <c r="FK2313" s="20"/>
      <c r="FL2313" s="20"/>
      <c r="FM2313" s="20">
        <v>6</v>
      </c>
      <c r="FN2313" s="20"/>
      <c r="FO2313" s="20" t="s">
        <v>238</v>
      </c>
      <c r="FP2313" s="20"/>
      <c r="FQ2313" s="20"/>
      <c r="FR2313" s="20"/>
      <c r="FS2313" s="20"/>
      <c r="FT2313" s="20"/>
      <c r="FU2313" s="20"/>
      <c r="FV2313" s="20"/>
      <c r="FW2313" s="20"/>
      <c r="FX2313" s="20"/>
      <c r="FY2313" s="20"/>
      <c r="FZ2313" s="20"/>
      <c r="GA2313" s="20"/>
      <c r="GB2313" s="20"/>
      <c r="GC2313" s="20"/>
      <c r="GD2313" s="20"/>
      <c r="GE2313" s="20"/>
      <c r="GF2313" s="20"/>
      <c r="GG2313" s="20"/>
      <c r="GH2313" s="20"/>
      <c r="GI2313" s="20" t="s">
        <v>244</v>
      </c>
      <c r="GJ2313" s="20" t="s">
        <v>236</v>
      </c>
      <c r="GK2313" s="20"/>
      <c r="GL2313" s="20"/>
      <c r="GM2313" s="20"/>
      <c r="GN2313" s="20"/>
      <c r="GO2313" s="20"/>
      <c r="GP2313" s="20"/>
      <c r="GQ2313" s="20"/>
      <c r="GR2313" s="20"/>
      <c r="GS2313" s="20"/>
      <c r="GT2313" s="20"/>
      <c r="GU2313" s="20" t="s">
        <v>273</v>
      </c>
      <c r="GV2313" s="20" t="s">
        <v>238</v>
      </c>
      <c r="GW2313" s="20"/>
      <c r="GX2313" s="20"/>
      <c r="GY2313" s="20"/>
    </row>
    <row r="2314" spans="1:207" s="22" customFormat="1" x14ac:dyDescent="0.25">
      <c r="A2314" s="14" t="s">
        <v>6716</v>
      </c>
      <c r="B2314" s="20" t="s">
        <v>6717</v>
      </c>
      <c r="C2314" s="20"/>
      <c r="D2314" s="20" t="s">
        <v>287</v>
      </c>
      <c r="E2314" s="20" t="s">
        <v>219</v>
      </c>
      <c r="F2314" s="20" t="s">
        <v>220</v>
      </c>
      <c r="G2314" s="20" t="s">
        <v>2918</v>
      </c>
      <c r="H2314" s="20" t="s">
        <v>2919</v>
      </c>
      <c r="I2314" s="20" t="s">
        <v>2920</v>
      </c>
      <c r="J2314" s="20" t="s">
        <v>2921</v>
      </c>
      <c r="K2314" s="20">
        <v>15.034908400000001</v>
      </c>
      <c r="L2314" s="20">
        <v>120.6851216</v>
      </c>
      <c r="M2314" s="20"/>
      <c r="N2314" s="20"/>
      <c r="O2314" s="21">
        <v>42920</v>
      </c>
      <c r="P2314" s="20">
        <f t="shared" si="108"/>
        <v>2017</v>
      </c>
      <c r="Q2314" s="20">
        <f t="shared" si="109"/>
        <v>7</v>
      </c>
      <c r="R2314" s="20">
        <f t="shared" si="110"/>
        <v>4</v>
      </c>
      <c r="S2314" s="20"/>
      <c r="T2314" s="20"/>
      <c r="U2314" s="20" t="s">
        <v>225</v>
      </c>
      <c r="V2314" s="20" t="s">
        <v>259</v>
      </c>
      <c r="W2314" s="20" t="s">
        <v>260</v>
      </c>
      <c r="X2314" s="20" t="s">
        <v>239</v>
      </c>
      <c r="Y2314" s="20" t="s">
        <v>611</v>
      </c>
      <c r="Z2314" s="20" t="s">
        <v>5866</v>
      </c>
      <c r="AA2314" s="20"/>
      <c r="AB2314" s="20"/>
      <c r="AC2314" s="20"/>
      <c r="AD2314" s="20" t="s">
        <v>231</v>
      </c>
      <c r="AE2314" s="20"/>
      <c r="AF2314" s="21">
        <v>41212</v>
      </c>
      <c r="AG2314" s="20">
        <v>4</v>
      </c>
      <c r="AH2314" s="20" t="s">
        <v>5867</v>
      </c>
      <c r="AI2314" s="20" t="s">
        <v>1057</v>
      </c>
      <c r="AJ2314" s="22" t="s">
        <v>6392</v>
      </c>
      <c r="AK2314" s="20" t="s">
        <v>1536</v>
      </c>
      <c r="AL2314" s="20">
        <v>21</v>
      </c>
      <c r="AM2314" s="20"/>
      <c r="AN2314" s="20" t="s">
        <v>236</v>
      </c>
      <c r="AO2314" s="20">
        <v>19</v>
      </c>
      <c r="AP2314" s="20">
        <v>8</v>
      </c>
      <c r="AQ2314" s="20" t="s">
        <v>236</v>
      </c>
      <c r="AR2314" s="20"/>
      <c r="AS2314" s="20" t="s">
        <v>237</v>
      </c>
      <c r="AT2314" s="20" t="s">
        <v>238</v>
      </c>
      <c r="AU2314" s="20"/>
      <c r="AV2314" s="20" t="s">
        <v>237</v>
      </c>
      <c r="AW2314" s="20" t="s">
        <v>238</v>
      </c>
      <c r="AX2314" s="20"/>
      <c r="AY2314" s="20"/>
      <c r="AZ2314" s="20"/>
      <c r="BA2314" s="20">
        <v>22</v>
      </c>
      <c r="BB2314" s="20"/>
      <c r="BC2314" s="20" t="s">
        <v>236</v>
      </c>
      <c r="BD2314" s="20"/>
      <c r="BE2314" s="20"/>
      <c r="BF2314" s="20"/>
      <c r="BG2314" s="20" t="s">
        <v>271</v>
      </c>
      <c r="BH2314" s="20" t="s">
        <v>238</v>
      </c>
      <c r="BI2314" s="20"/>
      <c r="BJ2314" s="20">
        <v>2</v>
      </c>
      <c r="BK2314" s="20" t="s">
        <v>236</v>
      </c>
      <c r="BL2314" s="20"/>
      <c r="BM2314" s="20"/>
      <c r="BN2314" s="20"/>
      <c r="BO2314" s="20">
        <v>13</v>
      </c>
      <c r="BP2314" s="20"/>
      <c r="BQ2314" s="20" t="s">
        <v>238</v>
      </c>
      <c r="BR2314" s="20">
        <v>25</v>
      </c>
      <c r="BS2314" s="20"/>
      <c r="BT2314" s="20" t="s">
        <v>236</v>
      </c>
      <c r="BU2314" s="20"/>
      <c r="BV2314" s="20" t="s">
        <v>244</v>
      </c>
      <c r="BW2314" s="20" t="s">
        <v>236</v>
      </c>
      <c r="BX2314" s="20"/>
      <c r="BY2314" s="20">
        <v>32</v>
      </c>
      <c r="BZ2314" s="20" t="s">
        <v>238</v>
      </c>
      <c r="CA2314" s="20"/>
      <c r="CB2314" s="20"/>
      <c r="CC2314" s="20"/>
      <c r="CD2314" s="20"/>
      <c r="CE2314" s="20" t="s">
        <v>271</v>
      </c>
      <c r="CF2314" s="20" t="s">
        <v>238</v>
      </c>
      <c r="CG2314" s="20"/>
      <c r="CH2314" s="20"/>
      <c r="CI2314" s="20"/>
      <c r="CJ2314" s="20">
        <v>6</v>
      </c>
      <c r="CK2314" s="20"/>
      <c r="CL2314" s="20" t="s">
        <v>238</v>
      </c>
      <c r="CM2314" s="20"/>
      <c r="CN2314" s="20">
        <v>1</v>
      </c>
      <c r="CO2314" s="20" t="s">
        <v>236</v>
      </c>
      <c r="CP2314" s="20"/>
      <c r="CQ2314" s="20"/>
      <c r="CR2314" s="20"/>
      <c r="CS2314" s="20"/>
      <c r="CT2314" s="20"/>
      <c r="CU2314" s="20"/>
      <c r="CV2314" s="20"/>
      <c r="CW2314" s="20"/>
      <c r="CX2314" s="20"/>
      <c r="CY2314" s="20"/>
      <c r="CZ2314" s="20">
        <v>16</v>
      </c>
      <c r="DA2314" s="20" t="s">
        <v>238</v>
      </c>
      <c r="DB2314" s="20"/>
      <c r="DC2314" s="20"/>
      <c r="DD2314" s="20"/>
      <c r="DE2314" s="20"/>
      <c r="DF2314" s="20"/>
      <c r="DG2314" s="20"/>
      <c r="DH2314" s="20"/>
      <c r="DI2314" s="20" t="s">
        <v>241</v>
      </c>
      <c r="DJ2314" s="20" t="s">
        <v>236</v>
      </c>
      <c r="DK2314" s="20"/>
      <c r="DL2314" s="20"/>
      <c r="DM2314" s="20"/>
      <c r="DN2314" s="20"/>
      <c r="DO2314" s="20" t="s">
        <v>244</v>
      </c>
      <c r="DP2314" s="20" t="s">
        <v>236</v>
      </c>
      <c r="DQ2314" s="20"/>
      <c r="DR2314" s="20"/>
      <c r="DS2314" s="20"/>
      <c r="DT2314" s="20"/>
      <c r="DU2314" s="20" t="s">
        <v>242</v>
      </c>
      <c r="DV2314" s="20" t="s">
        <v>236</v>
      </c>
      <c r="DW2314" s="20"/>
      <c r="DX2314" s="20">
        <v>1</v>
      </c>
      <c r="DY2314" s="20" t="s">
        <v>236</v>
      </c>
      <c r="DZ2314" s="20"/>
      <c r="EA2314" s="20"/>
      <c r="EB2314" s="20"/>
      <c r="EC2314" s="20">
        <v>29</v>
      </c>
      <c r="ED2314" s="20"/>
      <c r="EE2314" s="20" t="s">
        <v>236</v>
      </c>
      <c r="EF2314" s="20"/>
      <c r="EG2314" s="20"/>
      <c r="EH2314" s="20"/>
      <c r="EI2314" s="20"/>
      <c r="EJ2314" s="20"/>
      <c r="EK2314" s="20"/>
      <c r="EL2314" s="20"/>
      <c r="EM2314" s="20"/>
      <c r="EN2314" s="20"/>
      <c r="EO2314" s="20"/>
      <c r="EP2314" s="20"/>
      <c r="EQ2314" s="20"/>
      <c r="ER2314" s="20"/>
      <c r="ES2314" s="20"/>
      <c r="ET2314" s="20"/>
      <c r="EU2314" s="20"/>
      <c r="EV2314" s="20"/>
      <c r="EW2314" s="20"/>
      <c r="EX2314" s="20"/>
      <c r="EY2314" s="20"/>
      <c r="EZ2314" s="20"/>
      <c r="FA2314" s="20"/>
      <c r="FB2314" s="20"/>
      <c r="FC2314" s="20"/>
      <c r="FD2314" s="20"/>
      <c r="FE2314" s="20"/>
      <c r="FF2314" s="20"/>
      <c r="FG2314" s="20"/>
      <c r="FH2314" s="20"/>
      <c r="FI2314" s="20"/>
      <c r="FJ2314" s="20"/>
      <c r="FK2314" s="20"/>
      <c r="FL2314" s="20"/>
      <c r="FM2314" s="20">
        <v>24</v>
      </c>
      <c r="FN2314" s="20"/>
      <c r="FO2314" s="20" t="s">
        <v>236</v>
      </c>
      <c r="FP2314" s="20"/>
      <c r="FQ2314" s="20"/>
      <c r="FR2314" s="20"/>
      <c r="FS2314" s="20"/>
      <c r="FT2314" s="20"/>
      <c r="FU2314" s="20"/>
      <c r="FV2314" s="20"/>
      <c r="FW2314" s="20"/>
      <c r="FX2314" s="20"/>
      <c r="FY2314" s="20"/>
      <c r="FZ2314" s="20"/>
      <c r="GA2314" s="20"/>
      <c r="GB2314" s="20"/>
      <c r="GC2314" s="20"/>
      <c r="GD2314" s="20"/>
      <c r="GE2314" s="20"/>
      <c r="GF2314" s="20"/>
      <c r="GG2314" s="20"/>
      <c r="GH2314" s="20"/>
      <c r="GI2314" s="20" t="s">
        <v>244</v>
      </c>
      <c r="GJ2314" s="20" t="s">
        <v>236</v>
      </c>
      <c r="GK2314" s="20"/>
      <c r="GL2314" s="20"/>
      <c r="GM2314" s="20"/>
      <c r="GN2314" s="20"/>
      <c r="GO2314" s="20"/>
      <c r="GP2314" s="20"/>
      <c r="GQ2314" s="20"/>
      <c r="GR2314" s="20"/>
      <c r="GS2314" s="20"/>
      <c r="GT2314" s="20"/>
      <c r="GU2314" s="20" t="s">
        <v>244</v>
      </c>
      <c r="GV2314" s="20" t="s">
        <v>236</v>
      </c>
      <c r="GW2314" s="20"/>
      <c r="GX2314" s="20"/>
      <c r="GY2314" s="20"/>
    </row>
    <row r="2315" spans="1:207" s="22" customFormat="1" x14ac:dyDescent="0.25">
      <c r="A2315" s="14" t="s">
        <v>6718</v>
      </c>
      <c r="B2315" s="20" t="s">
        <v>6719</v>
      </c>
      <c r="C2315" s="20"/>
      <c r="D2315" s="20" t="s">
        <v>287</v>
      </c>
      <c r="E2315" s="20" t="s">
        <v>219</v>
      </c>
      <c r="F2315" s="20" t="s">
        <v>220</v>
      </c>
      <c r="G2315" s="20" t="s">
        <v>2918</v>
      </c>
      <c r="H2315" s="20" t="s">
        <v>2919</v>
      </c>
      <c r="I2315" s="20" t="s">
        <v>2920</v>
      </c>
      <c r="J2315" s="20" t="s">
        <v>2921</v>
      </c>
      <c r="K2315" s="20">
        <v>15.034908400000001</v>
      </c>
      <c r="L2315" s="20">
        <v>120.6851216</v>
      </c>
      <c r="M2315" s="20"/>
      <c r="N2315" s="20"/>
      <c r="O2315" s="21">
        <v>42920</v>
      </c>
      <c r="P2315" s="20">
        <f t="shared" si="108"/>
        <v>2017</v>
      </c>
      <c r="Q2315" s="20">
        <f t="shared" si="109"/>
        <v>7</v>
      </c>
      <c r="R2315" s="20">
        <f t="shared" si="110"/>
        <v>4</v>
      </c>
      <c r="S2315" s="20"/>
      <c r="T2315" s="20"/>
      <c r="U2315" s="20" t="s">
        <v>225</v>
      </c>
      <c r="V2315" s="20" t="s">
        <v>259</v>
      </c>
      <c r="W2315" s="20" t="s">
        <v>260</v>
      </c>
      <c r="X2315" s="20" t="s">
        <v>239</v>
      </c>
      <c r="Y2315" s="20" t="s">
        <v>266</v>
      </c>
      <c r="Z2315" s="20" t="s">
        <v>5897</v>
      </c>
      <c r="AA2315" s="20"/>
      <c r="AB2315" s="20"/>
      <c r="AC2315" s="20"/>
      <c r="AD2315" s="20" t="s">
        <v>231</v>
      </c>
      <c r="AE2315" s="20"/>
      <c r="AF2315" s="21">
        <v>42919</v>
      </c>
      <c r="AG2315" s="20" t="s">
        <v>1758</v>
      </c>
      <c r="AH2315" s="20" t="s">
        <v>5867</v>
      </c>
      <c r="AI2315" s="20" t="s">
        <v>6720</v>
      </c>
      <c r="AJ2315" s="22" t="s">
        <v>6399</v>
      </c>
      <c r="AK2315" s="20" t="s">
        <v>291</v>
      </c>
      <c r="AL2315" s="20">
        <v>15</v>
      </c>
      <c r="AM2315" s="20"/>
      <c r="AN2315" s="20" t="s">
        <v>239</v>
      </c>
      <c r="AO2315" s="20">
        <v>6</v>
      </c>
      <c r="AP2315" s="20" t="s">
        <v>237</v>
      </c>
      <c r="AQ2315" s="20" t="s">
        <v>238</v>
      </c>
      <c r="AR2315" s="20"/>
      <c r="AS2315" s="20" t="s">
        <v>237</v>
      </c>
      <c r="AT2315" s="20" t="s">
        <v>238</v>
      </c>
      <c r="AU2315" s="20"/>
      <c r="AV2315" s="20" t="s">
        <v>237</v>
      </c>
      <c r="AW2315" s="20" t="s">
        <v>238</v>
      </c>
      <c r="AX2315" s="20"/>
      <c r="AY2315" s="20"/>
      <c r="AZ2315" s="20"/>
      <c r="BA2315" s="20">
        <v>13</v>
      </c>
      <c r="BB2315" s="20"/>
      <c r="BC2315" s="20" t="s">
        <v>238</v>
      </c>
      <c r="BD2315" s="20"/>
      <c r="BE2315" s="20"/>
      <c r="BF2315" s="20"/>
      <c r="BG2315" s="20" t="s">
        <v>271</v>
      </c>
      <c r="BH2315" s="20" t="s">
        <v>238</v>
      </c>
      <c r="BI2315" s="20"/>
      <c r="BJ2315" s="20">
        <v>16</v>
      </c>
      <c r="BK2315" s="20" t="s">
        <v>238</v>
      </c>
      <c r="BL2315" s="20"/>
      <c r="BM2315" s="20"/>
      <c r="BN2315" s="20"/>
      <c r="BO2315" s="20">
        <v>6</v>
      </c>
      <c r="BP2315" s="20"/>
      <c r="BQ2315" s="20" t="s">
        <v>238</v>
      </c>
      <c r="BR2315" s="20">
        <v>6</v>
      </c>
      <c r="BS2315" s="20"/>
      <c r="BT2315" s="20" t="s">
        <v>238</v>
      </c>
      <c r="BU2315" s="20"/>
      <c r="BV2315" s="20" t="s">
        <v>271</v>
      </c>
      <c r="BW2315" s="20" t="s">
        <v>238</v>
      </c>
      <c r="BX2315" s="20"/>
      <c r="BY2315" s="20" t="s">
        <v>271</v>
      </c>
      <c r="BZ2315" s="20" t="s">
        <v>238</v>
      </c>
      <c r="CA2315" s="20"/>
      <c r="CB2315" s="20"/>
      <c r="CC2315" s="20"/>
      <c r="CD2315" s="20"/>
      <c r="CE2315" s="20" t="s">
        <v>271</v>
      </c>
      <c r="CF2315" s="20" t="s">
        <v>238</v>
      </c>
      <c r="CG2315" s="20"/>
      <c r="CH2315" s="20"/>
      <c r="CI2315" s="20"/>
      <c r="CJ2315" s="20">
        <v>6</v>
      </c>
      <c r="CK2315" s="20"/>
      <c r="CL2315" s="20" t="s">
        <v>238</v>
      </c>
      <c r="CM2315" s="20">
        <v>19</v>
      </c>
      <c r="CN2315" s="20">
        <v>2</v>
      </c>
      <c r="CO2315" s="20" t="s">
        <v>239</v>
      </c>
      <c r="CP2315" s="20"/>
      <c r="CQ2315" s="20"/>
      <c r="CR2315" s="20"/>
      <c r="CS2315" s="20"/>
      <c r="CT2315" s="20"/>
      <c r="CU2315" s="20"/>
      <c r="CV2315" s="20"/>
      <c r="CW2315" s="20"/>
      <c r="CX2315" s="20"/>
      <c r="CY2315" s="20"/>
      <c r="CZ2315" s="20">
        <v>16</v>
      </c>
      <c r="DA2315" s="20" t="s">
        <v>238</v>
      </c>
      <c r="DB2315" s="20"/>
      <c r="DC2315" s="20"/>
      <c r="DD2315" s="20"/>
      <c r="DE2315" s="20"/>
      <c r="DF2315" s="20"/>
      <c r="DG2315" s="20"/>
      <c r="DH2315" s="20"/>
      <c r="DI2315" s="20" t="s">
        <v>272</v>
      </c>
      <c r="DJ2315" s="20" t="s">
        <v>238</v>
      </c>
      <c r="DK2315" s="20"/>
      <c r="DL2315" s="20"/>
      <c r="DM2315" s="20"/>
      <c r="DN2315" s="20"/>
      <c r="DO2315" s="20" t="s">
        <v>273</v>
      </c>
      <c r="DP2315" s="20" t="s">
        <v>238</v>
      </c>
      <c r="DQ2315" s="20"/>
      <c r="DR2315" s="20"/>
      <c r="DS2315" s="20"/>
      <c r="DT2315" s="20"/>
      <c r="DU2315" s="20" t="s">
        <v>273</v>
      </c>
      <c r="DV2315" s="20" t="s">
        <v>238</v>
      </c>
      <c r="DW2315" s="20"/>
      <c r="DX2315" s="20">
        <v>1</v>
      </c>
      <c r="DY2315" s="20" t="s">
        <v>236</v>
      </c>
      <c r="DZ2315" s="20"/>
      <c r="EA2315" s="20"/>
      <c r="EB2315" s="20"/>
      <c r="EC2315" s="20">
        <v>16</v>
      </c>
      <c r="ED2315" s="20" t="s">
        <v>271</v>
      </c>
      <c r="EE2315" s="20" t="s">
        <v>238</v>
      </c>
      <c r="EF2315" s="20"/>
      <c r="EG2315" s="20"/>
      <c r="EH2315" s="20"/>
      <c r="EI2315" s="20"/>
      <c r="EJ2315" s="20"/>
      <c r="EK2315" s="20"/>
      <c r="EL2315" s="20"/>
      <c r="EM2315" s="20"/>
      <c r="EN2315" s="20"/>
      <c r="EO2315" s="20"/>
      <c r="EP2315" s="20"/>
      <c r="EQ2315" s="20"/>
      <c r="ER2315" s="20"/>
      <c r="ES2315" s="20"/>
      <c r="ET2315" s="20"/>
      <c r="EU2315" s="20"/>
      <c r="EV2315" s="20"/>
      <c r="EW2315" s="20"/>
      <c r="EX2315" s="20"/>
      <c r="EY2315" s="20"/>
      <c r="EZ2315" s="20"/>
      <c r="FA2315" s="20"/>
      <c r="FB2315" s="20"/>
      <c r="FC2315" s="20"/>
      <c r="FD2315" s="20"/>
      <c r="FE2315" s="20"/>
      <c r="FF2315" s="20"/>
      <c r="FG2315" s="20"/>
      <c r="FH2315" s="20"/>
      <c r="FI2315" s="20"/>
      <c r="FJ2315" s="20"/>
      <c r="FK2315" s="20"/>
      <c r="FL2315" s="20"/>
      <c r="FM2315" s="20">
        <v>6</v>
      </c>
      <c r="FN2315" s="20"/>
      <c r="FO2315" s="20" t="s">
        <v>238</v>
      </c>
      <c r="FP2315" s="20"/>
      <c r="FQ2315" s="20"/>
      <c r="FR2315" s="20"/>
      <c r="FS2315" s="20"/>
      <c r="FT2315" s="20"/>
      <c r="FU2315" s="20"/>
      <c r="FV2315" s="20"/>
      <c r="FW2315" s="20"/>
      <c r="FX2315" s="20"/>
      <c r="FY2315" s="20"/>
      <c r="FZ2315" s="20"/>
      <c r="GA2315" s="20"/>
      <c r="GB2315" s="20"/>
      <c r="GC2315" s="20"/>
      <c r="GD2315" s="20"/>
      <c r="GE2315" s="20"/>
      <c r="GF2315" s="20"/>
      <c r="GG2315" s="20"/>
      <c r="GH2315" s="20"/>
      <c r="GI2315" s="20" t="s">
        <v>244</v>
      </c>
      <c r="GJ2315" s="20" t="s">
        <v>236</v>
      </c>
      <c r="GK2315" s="20"/>
      <c r="GL2315" s="20"/>
      <c r="GM2315" s="20"/>
      <c r="GN2315" s="20"/>
      <c r="GO2315" s="20"/>
      <c r="GP2315" s="20"/>
      <c r="GQ2315" s="20"/>
      <c r="GR2315" s="20"/>
      <c r="GS2315" s="20"/>
      <c r="GT2315" s="20"/>
      <c r="GU2315" s="20" t="s">
        <v>273</v>
      </c>
      <c r="GV2315" s="20" t="s">
        <v>238</v>
      </c>
      <c r="GW2315" s="20"/>
      <c r="GX2315" s="20"/>
      <c r="GY2315" s="20"/>
    </row>
    <row r="2316" spans="1:207" s="22" customFormat="1" x14ac:dyDescent="0.25">
      <c r="A2316" s="14" t="s">
        <v>6721</v>
      </c>
      <c r="B2316" s="20" t="s">
        <v>6722</v>
      </c>
      <c r="C2316" s="20"/>
      <c r="D2316" s="20" t="s">
        <v>287</v>
      </c>
      <c r="E2316" s="20" t="s">
        <v>219</v>
      </c>
      <c r="F2316" s="20" t="s">
        <v>220</v>
      </c>
      <c r="G2316" s="20" t="s">
        <v>2918</v>
      </c>
      <c r="H2316" s="20" t="s">
        <v>2919</v>
      </c>
      <c r="I2316" s="20" t="s">
        <v>2920</v>
      </c>
      <c r="J2316" s="20" t="s">
        <v>2921</v>
      </c>
      <c r="K2316" s="20">
        <v>15.034908400000001</v>
      </c>
      <c r="L2316" s="20">
        <v>120.6851216</v>
      </c>
      <c r="M2316" s="20"/>
      <c r="N2316" s="20"/>
      <c r="O2316" s="21">
        <v>42941</v>
      </c>
      <c r="P2316" s="20">
        <f t="shared" si="108"/>
        <v>2017</v>
      </c>
      <c r="Q2316" s="20">
        <f t="shared" si="109"/>
        <v>7</v>
      </c>
      <c r="R2316" s="20">
        <f t="shared" si="110"/>
        <v>25</v>
      </c>
      <c r="S2316" s="20"/>
      <c r="T2316" s="20"/>
      <c r="U2316" s="20" t="s">
        <v>225</v>
      </c>
      <c r="V2316" s="20" t="s">
        <v>259</v>
      </c>
      <c r="W2316" s="20" t="s">
        <v>260</v>
      </c>
      <c r="X2316" s="20" t="s">
        <v>239</v>
      </c>
      <c r="Y2316" s="20" t="s">
        <v>266</v>
      </c>
      <c r="Z2316" s="20" t="s">
        <v>5897</v>
      </c>
      <c r="AA2316" s="20"/>
      <c r="AB2316" s="20"/>
      <c r="AC2316" s="20"/>
      <c r="AD2316" s="20" t="s">
        <v>289</v>
      </c>
      <c r="AE2316" s="20"/>
      <c r="AF2316" s="21">
        <v>42937</v>
      </c>
      <c r="AG2316" s="20" t="s">
        <v>1506</v>
      </c>
      <c r="AH2316" s="20" t="s">
        <v>5867</v>
      </c>
      <c r="AI2316" s="20" t="s">
        <v>1479</v>
      </c>
      <c r="AJ2316" s="22" t="s">
        <v>6399</v>
      </c>
      <c r="AK2316" s="20" t="s">
        <v>291</v>
      </c>
      <c r="AL2316" s="20">
        <v>6</v>
      </c>
      <c r="AM2316" s="20"/>
      <c r="AN2316" s="20" t="s">
        <v>238</v>
      </c>
      <c r="AO2316" s="20">
        <v>6</v>
      </c>
      <c r="AP2316" s="20" t="s">
        <v>237</v>
      </c>
      <c r="AQ2316" s="20" t="s">
        <v>238</v>
      </c>
      <c r="AR2316" s="20"/>
      <c r="AS2316" s="20" t="s">
        <v>237</v>
      </c>
      <c r="AT2316" s="20" t="s">
        <v>238</v>
      </c>
      <c r="AU2316" s="20"/>
      <c r="AV2316" s="20" t="s">
        <v>237</v>
      </c>
      <c r="AW2316" s="20" t="s">
        <v>238</v>
      </c>
      <c r="AX2316" s="20"/>
      <c r="AY2316" s="20"/>
      <c r="AZ2316" s="20"/>
      <c r="BA2316" s="20">
        <v>6</v>
      </c>
      <c r="BB2316" s="20"/>
      <c r="BC2316" s="20" t="s">
        <v>238</v>
      </c>
      <c r="BD2316" s="20"/>
      <c r="BE2316" s="20"/>
      <c r="BF2316" s="20"/>
      <c r="BG2316" s="20" t="s">
        <v>271</v>
      </c>
      <c r="BH2316" s="20" t="s">
        <v>238</v>
      </c>
      <c r="BI2316" s="20"/>
      <c r="BJ2316" s="20" t="s">
        <v>271</v>
      </c>
      <c r="BK2316" s="20" t="s">
        <v>238</v>
      </c>
      <c r="BL2316" s="20"/>
      <c r="BM2316" s="20"/>
      <c r="BN2316" s="20"/>
      <c r="BO2316" s="20">
        <v>6</v>
      </c>
      <c r="BP2316" s="20"/>
      <c r="BQ2316" s="20" t="s">
        <v>238</v>
      </c>
      <c r="BR2316" s="20">
        <v>6</v>
      </c>
      <c r="BS2316" s="20"/>
      <c r="BT2316" s="20" t="s">
        <v>238</v>
      </c>
      <c r="BU2316" s="20"/>
      <c r="BV2316" s="20" t="s">
        <v>271</v>
      </c>
      <c r="BW2316" s="20" t="s">
        <v>238</v>
      </c>
      <c r="BX2316" s="20"/>
      <c r="BY2316" s="20" t="s">
        <v>271</v>
      </c>
      <c r="BZ2316" s="20" t="s">
        <v>238</v>
      </c>
      <c r="CA2316" s="20"/>
      <c r="CB2316" s="20"/>
      <c r="CC2316" s="20"/>
      <c r="CD2316" s="20"/>
      <c r="CE2316" s="20" t="s">
        <v>271</v>
      </c>
      <c r="CF2316" s="20" t="s">
        <v>238</v>
      </c>
      <c r="CG2316" s="20"/>
      <c r="CH2316" s="20"/>
      <c r="CI2316" s="20"/>
      <c r="CJ2316" s="20">
        <v>22</v>
      </c>
      <c r="CK2316" s="20"/>
      <c r="CL2316" s="20" t="s">
        <v>236</v>
      </c>
      <c r="CM2316" s="20"/>
      <c r="CN2316" s="20">
        <v>2</v>
      </c>
      <c r="CO2316" s="20" t="s">
        <v>239</v>
      </c>
      <c r="CP2316" s="20"/>
      <c r="CQ2316" s="20"/>
      <c r="CR2316" s="20"/>
      <c r="CS2316" s="20"/>
      <c r="CT2316" s="20"/>
      <c r="CU2316" s="20"/>
      <c r="CV2316" s="20"/>
      <c r="CW2316" s="20">
        <v>2</v>
      </c>
      <c r="CX2316" s="20" t="s">
        <v>236</v>
      </c>
      <c r="CY2316" s="20"/>
      <c r="CZ2316" s="20">
        <v>16</v>
      </c>
      <c r="DA2316" s="20" t="s">
        <v>238</v>
      </c>
      <c r="DB2316" s="20"/>
      <c r="DC2316" s="20"/>
      <c r="DD2316" s="20"/>
      <c r="DE2316" s="20"/>
      <c r="DF2316" s="20"/>
      <c r="DG2316" s="20"/>
      <c r="DH2316" s="20"/>
      <c r="DI2316" s="20" t="s">
        <v>272</v>
      </c>
      <c r="DJ2316" s="20" t="s">
        <v>238</v>
      </c>
      <c r="DK2316" s="20"/>
      <c r="DL2316" s="20"/>
      <c r="DM2316" s="20"/>
      <c r="DN2316" s="20"/>
      <c r="DO2316" s="20" t="s">
        <v>273</v>
      </c>
      <c r="DP2316" s="20" t="s">
        <v>238</v>
      </c>
      <c r="DQ2316" s="20"/>
      <c r="DR2316" s="20"/>
      <c r="DS2316" s="20"/>
      <c r="DT2316" s="20"/>
      <c r="DU2316" s="20" t="s">
        <v>273</v>
      </c>
      <c r="DV2316" s="20" t="s">
        <v>238</v>
      </c>
      <c r="DW2316" s="20"/>
      <c r="DX2316" s="20">
        <v>1</v>
      </c>
      <c r="DY2316" s="20" t="s">
        <v>236</v>
      </c>
      <c r="DZ2316" s="20"/>
      <c r="EA2316" s="20"/>
      <c r="EB2316" s="20"/>
      <c r="EC2316" s="20">
        <v>11</v>
      </c>
      <c r="ED2316" s="20">
        <v>8</v>
      </c>
      <c r="EE2316" s="20" t="s">
        <v>238</v>
      </c>
      <c r="EF2316" s="20"/>
      <c r="EG2316" s="20"/>
      <c r="EH2316" s="20"/>
      <c r="EI2316" s="20"/>
      <c r="EJ2316" s="20"/>
      <c r="EK2316" s="20"/>
      <c r="EL2316" s="20"/>
      <c r="EM2316" s="20"/>
      <c r="EN2316" s="20"/>
      <c r="EO2316" s="20"/>
      <c r="EP2316" s="20"/>
      <c r="EQ2316" s="20"/>
      <c r="ER2316" s="20"/>
      <c r="ES2316" s="20"/>
      <c r="ET2316" s="20"/>
      <c r="EU2316" s="20"/>
      <c r="EV2316" s="20"/>
      <c r="EW2316" s="20"/>
      <c r="EX2316" s="20"/>
      <c r="EY2316" s="20"/>
      <c r="EZ2316" s="20"/>
      <c r="FA2316" s="20"/>
      <c r="FB2316" s="20"/>
      <c r="FC2316" s="20"/>
      <c r="FD2316" s="20"/>
      <c r="FE2316" s="20"/>
      <c r="FF2316" s="20"/>
      <c r="FG2316" s="20"/>
      <c r="FH2316" s="20"/>
      <c r="FI2316" s="20"/>
      <c r="FJ2316" s="20"/>
      <c r="FK2316" s="20"/>
      <c r="FL2316" s="20"/>
      <c r="FM2316" s="20">
        <v>6</v>
      </c>
      <c r="FN2316" s="20"/>
      <c r="FO2316" s="20" t="s">
        <v>238</v>
      </c>
      <c r="FP2316" s="20"/>
      <c r="FQ2316" s="20"/>
      <c r="FR2316" s="20"/>
      <c r="FS2316" s="20"/>
      <c r="FT2316" s="20"/>
      <c r="FU2316" s="20"/>
      <c r="FV2316" s="20"/>
      <c r="FW2316" s="20"/>
      <c r="FX2316" s="20"/>
      <c r="FY2316" s="20"/>
      <c r="FZ2316" s="20"/>
      <c r="GA2316" s="20"/>
      <c r="GB2316" s="20"/>
      <c r="GC2316" s="20"/>
      <c r="GD2316" s="20"/>
      <c r="GE2316" s="20"/>
      <c r="GF2316" s="20"/>
      <c r="GG2316" s="20"/>
      <c r="GH2316" s="20"/>
      <c r="GI2316" s="20">
        <v>2</v>
      </c>
      <c r="GJ2316" s="20" t="s">
        <v>236</v>
      </c>
      <c r="GK2316" s="20"/>
      <c r="GL2316" s="20"/>
      <c r="GM2316" s="20"/>
      <c r="GN2316" s="20"/>
      <c r="GO2316" s="20"/>
      <c r="GP2316" s="20"/>
      <c r="GQ2316" s="20"/>
      <c r="GR2316" s="20"/>
      <c r="GS2316" s="20"/>
      <c r="GT2316" s="20"/>
      <c r="GU2316" s="20" t="s">
        <v>273</v>
      </c>
      <c r="GV2316" s="20" t="s">
        <v>238</v>
      </c>
      <c r="GW2316" s="20"/>
      <c r="GX2316" s="20"/>
      <c r="GY2316" s="20"/>
    </row>
    <row r="2317" spans="1:207" s="22" customFormat="1" x14ac:dyDescent="0.25">
      <c r="A2317" s="14" t="s">
        <v>6723</v>
      </c>
      <c r="B2317" s="20" t="s">
        <v>6724</v>
      </c>
      <c r="C2317" s="20"/>
      <c r="D2317" s="20" t="s">
        <v>287</v>
      </c>
      <c r="E2317" s="20" t="s">
        <v>219</v>
      </c>
      <c r="F2317" s="20" t="s">
        <v>220</v>
      </c>
      <c r="G2317" s="20" t="s">
        <v>2918</v>
      </c>
      <c r="H2317" s="20" t="s">
        <v>2919</v>
      </c>
      <c r="I2317" s="20" t="s">
        <v>2920</v>
      </c>
      <c r="J2317" s="20" t="s">
        <v>2921</v>
      </c>
      <c r="K2317" s="20">
        <v>15.034908400000001</v>
      </c>
      <c r="L2317" s="20">
        <v>120.6851216</v>
      </c>
      <c r="M2317" s="20"/>
      <c r="N2317" s="20"/>
      <c r="O2317" s="21">
        <v>42949</v>
      </c>
      <c r="P2317" s="20">
        <f t="shared" si="108"/>
        <v>2017</v>
      </c>
      <c r="Q2317" s="20">
        <f t="shared" si="109"/>
        <v>8</v>
      </c>
      <c r="R2317" s="20">
        <f t="shared" si="110"/>
        <v>2</v>
      </c>
      <c r="S2317" s="20"/>
      <c r="T2317" s="20"/>
      <c r="U2317" s="20" t="s">
        <v>225</v>
      </c>
      <c r="V2317" s="20" t="s">
        <v>259</v>
      </c>
      <c r="W2317" s="20" t="s">
        <v>260</v>
      </c>
      <c r="X2317" s="20" t="s">
        <v>239</v>
      </c>
      <c r="Y2317" s="20" t="s">
        <v>266</v>
      </c>
      <c r="Z2317" s="20" t="s">
        <v>5897</v>
      </c>
      <c r="AA2317" s="20"/>
      <c r="AB2317" s="20"/>
      <c r="AC2317" s="20"/>
      <c r="AD2317" s="20" t="s">
        <v>289</v>
      </c>
      <c r="AE2317" s="20"/>
      <c r="AF2317" s="21">
        <v>42912</v>
      </c>
      <c r="AG2317" s="20" t="s">
        <v>439</v>
      </c>
      <c r="AH2317" s="20" t="s">
        <v>5867</v>
      </c>
      <c r="AI2317" s="20" t="s">
        <v>6725</v>
      </c>
      <c r="AJ2317" s="22" t="s">
        <v>6392</v>
      </c>
      <c r="AK2317" s="20" t="s">
        <v>677</v>
      </c>
      <c r="AL2317" s="20">
        <v>22</v>
      </c>
      <c r="AM2317" s="20"/>
      <c r="AN2317" s="20" t="s">
        <v>236</v>
      </c>
      <c r="AO2317" s="20">
        <v>18</v>
      </c>
      <c r="AP2317" s="20">
        <v>4</v>
      </c>
      <c r="AQ2317" s="20" t="s">
        <v>236</v>
      </c>
      <c r="AR2317" s="20"/>
      <c r="AS2317" s="20" t="s">
        <v>237</v>
      </c>
      <c r="AT2317" s="20" t="s">
        <v>238</v>
      </c>
      <c r="AU2317" s="20"/>
      <c r="AV2317" s="20"/>
      <c r="AW2317" s="20"/>
      <c r="AX2317" s="20"/>
      <c r="AY2317" s="20"/>
      <c r="AZ2317" s="20"/>
      <c r="BA2317" s="20">
        <v>12</v>
      </c>
      <c r="BB2317" s="20"/>
      <c r="BC2317" s="20" t="s">
        <v>238</v>
      </c>
      <c r="BD2317" s="20"/>
      <c r="BE2317" s="20"/>
      <c r="BF2317" s="20"/>
      <c r="BG2317" s="20" t="s">
        <v>271</v>
      </c>
      <c r="BH2317" s="20" t="s">
        <v>238</v>
      </c>
      <c r="BI2317" s="20">
        <v>12</v>
      </c>
      <c r="BJ2317" s="20">
        <v>32</v>
      </c>
      <c r="BK2317" s="20" t="s">
        <v>238</v>
      </c>
      <c r="BL2317" s="20"/>
      <c r="BM2317" s="20"/>
      <c r="BN2317" s="20"/>
      <c r="BO2317" s="20">
        <v>6</v>
      </c>
      <c r="BP2317" s="20"/>
      <c r="BQ2317" s="20" t="s">
        <v>238</v>
      </c>
      <c r="BR2317" s="20">
        <v>24</v>
      </c>
      <c r="BS2317" s="20"/>
      <c r="BT2317" s="20" t="s">
        <v>236</v>
      </c>
      <c r="BU2317" s="20"/>
      <c r="BV2317" s="20">
        <v>16</v>
      </c>
      <c r="BW2317" s="20" t="s">
        <v>238</v>
      </c>
      <c r="BX2317" s="20"/>
      <c r="BY2317" s="20" t="s">
        <v>271</v>
      </c>
      <c r="BZ2317" s="20" t="s">
        <v>238</v>
      </c>
      <c r="CA2317" s="20"/>
      <c r="CB2317" s="20"/>
      <c r="CC2317" s="20"/>
      <c r="CD2317" s="20"/>
      <c r="CE2317" s="20" t="s">
        <v>271</v>
      </c>
      <c r="CF2317" s="20" t="s">
        <v>238</v>
      </c>
      <c r="CG2317" s="20"/>
      <c r="CH2317" s="20"/>
      <c r="CI2317" s="20"/>
      <c r="CJ2317" s="20"/>
      <c r="CK2317" s="20"/>
      <c r="CL2317" s="20"/>
      <c r="CM2317" s="20"/>
      <c r="CN2317" s="20">
        <v>1</v>
      </c>
      <c r="CO2317" s="20" t="s">
        <v>236</v>
      </c>
      <c r="CP2317" s="20"/>
      <c r="CQ2317" s="20"/>
      <c r="CR2317" s="20"/>
      <c r="CS2317" s="20"/>
      <c r="CT2317" s="20"/>
      <c r="CU2317" s="20"/>
      <c r="CV2317" s="20"/>
      <c r="CW2317" s="20"/>
      <c r="CX2317" s="20"/>
      <c r="CY2317" s="20"/>
      <c r="CZ2317" s="20">
        <v>16</v>
      </c>
      <c r="DA2317" s="20" t="s">
        <v>238</v>
      </c>
      <c r="DB2317" s="20"/>
      <c r="DC2317" s="20"/>
      <c r="DD2317" s="20"/>
      <c r="DE2317" s="20"/>
      <c r="DF2317" s="20"/>
      <c r="DG2317" s="20"/>
      <c r="DH2317" s="20"/>
      <c r="DI2317" s="20" t="s">
        <v>241</v>
      </c>
      <c r="DJ2317" s="20" t="s">
        <v>236</v>
      </c>
      <c r="DK2317" s="20"/>
      <c r="DL2317" s="20"/>
      <c r="DM2317" s="20"/>
      <c r="DN2317" s="20"/>
      <c r="DO2317" s="20" t="s">
        <v>244</v>
      </c>
      <c r="DP2317" s="20" t="s">
        <v>236</v>
      </c>
      <c r="DQ2317" s="20"/>
      <c r="DR2317" s="20"/>
      <c r="DS2317" s="20"/>
      <c r="DT2317" s="20"/>
      <c r="DU2317" s="20" t="s">
        <v>242</v>
      </c>
      <c r="DV2317" s="20" t="s">
        <v>236</v>
      </c>
      <c r="DW2317" s="20"/>
      <c r="DX2317" s="20"/>
      <c r="DY2317" s="20"/>
      <c r="DZ2317" s="20"/>
      <c r="EA2317" s="20"/>
      <c r="EB2317" s="20"/>
      <c r="EC2317" s="20">
        <v>30</v>
      </c>
      <c r="ED2317" s="20"/>
      <c r="EE2317" s="20" t="s">
        <v>236</v>
      </c>
      <c r="EF2317" s="20"/>
      <c r="EG2317" s="20"/>
      <c r="EH2317" s="20"/>
      <c r="EI2317" s="20"/>
      <c r="EJ2317" s="20"/>
      <c r="EK2317" s="20"/>
      <c r="EL2317" s="20"/>
      <c r="EM2317" s="20"/>
      <c r="EN2317" s="20"/>
      <c r="EO2317" s="20"/>
      <c r="EP2317" s="20"/>
      <c r="EQ2317" s="20"/>
      <c r="ER2317" s="20"/>
      <c r="ES2317" s="20"/>
      <c r="ET2317" s="20"/>
      <c r="EU2317" s="20"/>
      <c r="EV2317" s="20"/>
      <c r="EW2317" s="20"/>
      <c r="EX2317" s="20"/>
      <c r="EY2317" s="20"/>
      <c r="EZ2317" s="20"/>
      <c r="FA2317" s="20"/>
      <c r="FB2317" s="20"/>
      <c r="FC2317" s="20"/>
      <c r="FD2317" s="20"/>
      <c r="FE2317" s="20"/>
      <c r="FF2317" s="20"/>
      <c r="FG2317" s="20"/>
      <c r="FH2317" s="20"/>
      <c r="FI2317" s="20"/>
      <c r="FJ2317" s="20"/>
      <c r="FK2317" s="20"/>
      <c r="FL2317" s="20"/>
      <c r="FM2317" s="20">
        <v>26</v>
      </c>
      <c r="FN2317" s="20"/>
      <c r="FO2317" s="20" t="s">
        <v>236</v>
      </c>
      <c r="FP2317" s="20"/>
      <c r="FQ2317" s="20"/>
      <c r="FR2317" s="20"/>
      <c r="FS2317" s="20"/>
      <c r="FT2317" s="20"/>
      <c r="FU2317" s="20"/>
      <c r="FV2317" s="20"/>
      <c r="FW2317" s="20"/>
      <c r="FX2317" s="20"/>
      <c r="FY2317" s="20"/>
      <c r="FZ2317" s="20"/>
      <c r="GA2317" s="20"/>
      <c r="GB2317" s="20"/>
      <c r="GC2317" s="20"/>
      <c r="GD2317" s="20"/>
      <c r="GE2317" s="20"/>
      <c r="GF2317" s="20"/>
      <c r="GG2317" s="20"/>
      <c r="GH2317" s="20"/>
      <c r="GI2317" s="20"/>
      <c r="GJ2317" s="20"/>
      <c r="GK2317" s="20"/>
      <c r="GL2317" s="20"/>
      <c r="GM2317" s="20"/>
      <c r="GN2317" s="20"/>
      <c r="GO2317" s="20"/>
      <c r="GP2317" s="20"/>
      <c r="GQ2317" s="20"/>
      <c r="GR2317" s="20"/>
      <c r="GS2317" s="20"/>
      <c r="GT2317" s="20"/>
      <c r="GU2317" s="20"/>
      <c r="GV2317" s="20"/>
      <c r="GW2317" s="20"/>
      <c r="GX2317" s="20"/>
      <c r="GY2317" s="20"/>
    </row>
    <row r="2318" spans="1:207" s="22" customFormat="1" x14ac:dyDescent="0.25">
      <c r="A2318" s="14" t="s">
        <v>6726</v>
      </c>
      <c r="B2318" s="20" t="s">
        <v>6727</v>
      </c>
      <c r="C2318" s="20"/>
      <c r="D2318" s="20" t="s">
        <v>287</v>
      </c>
      <c r="E2318" s="20" t="s">
        <v>219</v>
      </c>
      <c r="F2318" s="20" t="s">
        <v>220</v>
      </c>
      <c r="G2318" s="20" t="s">
        <v>2918</v>
      </c>
      <c r="H2318" s="20" t="s">
        <v>2919</v>
      </c>
      <c r="I2318" s="20" t="s">
        <v>2920</v>
      </c>
      <c r="J2318" s="20" t="s">
        <v>2921</v>
      </c>
      <c r="K2318" s="20">
        <v>15.034908400000001</v>
      </c>
      <c r="L2318" s="20">
        <v>120.6851216</v>
      </c>
      <c r="M2318" s="20"/>
      <c r="N2318" s="20"/>
      <c r="O2318" s="21">
        <v>42950</v>
      </c>
      <c r="P2318" s="20">
        <f t="shared" si="108"/>
        <v>2017</v>
      </c>
      <c r="Q2318" s="20">
        <f t="shared" si="109"/>
        <v>8</v>
      </c>
      <c r="R2318" s="20">
        <f t="shared" si="110"/>
        <v>3</v>
      </c>
      <c r="S2318" s="20"/>
      <c r="T2318" s="20"/>
      <c r="U2318" s="20" t="s">
        <v>225</v>
      </c>
      <c r="V2318" s="20" t="s">
        <v>259</v>
      </c>
      <c r="W2318" s="20" t="s">
        <v>260</v>
      </c>
      <c r="X2318" s="20" t="s">
        <v>239</v>
      </c>
      <c r="Y2318" s="20" t="s">
        <v>266</v>
      </c>
      <c r="Z2318" s="20" t="s">
        <v>5897</v>
      </c>
      <c r="AA2318" s="20"/>
      <c r="AB2318" s="20"/>
      <c r="AC2318" s="20"/>
      <c r="AD2318" s="20" t="s">
        <v>289</v>
      </c>
      <c r="AE2318" s="20"/>
      <c r="AF2318" s="21">
        <v>42935</v>
      </c>
      <c r="AG2318" s="20" t="s">
        <v>753</v>
      </c>
      <c r="AH2318" s="20" t="s">
        <v>5867</v>
      </c>
      <c r="AI2318" s="20" t="s">
        <v>1479</v>
      </c>
      <c r="AJ2318" s="22" t="s">
        <v>6392</v>
      </c>
      <c r="AK2318" s="20" t="s">
        <v>465</v>
      </c>
      <c r="AL2318" s="20">
        <v>20</v>
      </c>
      <c r="AM2318" s="20"/>
      <c r="AN2318" s="20" t="s">
        <v>236</v>
      </c>
      <c r="AO2318" s="20">
        <v>12</v>
      </c>
      <c r="AP2318" s="20" t="s">
        <v>237</v>
      </c>
      <c r="AQ2318" s="20" t="s">
        <v>238</v>
      </c>
      <c r="AR2318" s="20"/>
      <c r="AS2318" s="20" t="s">
        <v>237</v>
      </c>
      <c r="AT2318" s="20" t="s">
        <v>238</v>
      </c>
      <c r="AU2318" s="20"/>
      <c r="AV2318" s="20"/>
      <c r="AW2318" s="20"/>
      <c r="AX2318" s="20"/>
      <c r="AY2318" s="20"/>
      <c r="AZ2318" s="20"/>
      <c r="BA2318" s="20">
        <v>8</v>
      </c>
      <c r="BB2318" s="20"/>
      <c r="BC2318" s="20" t="s">
        <v>238</v>
      </c>
      <c r="BD2318" s="20"/>
      <c r="BE2318" s="20"/>
      <c r="BF2318" s="20"/>
      <c r="BG2318" s="20" t="s">
        <v>271</v>
      </c>
      <c r="BH2318" s="20" t="s">
        <v>238</v>
      </c>
      <c r="BI2318" s="20">
        <v>10</v>
      </c>
      <c r="BJ2318" s="20">
        <v>64</v>
      </c>
      <c r="BK2318" s="20" t="s">
        <v>238</v>
      </c>
      <c r="BL2318" s="20"/>
      <c r="BM2318" s="20"/>
      <c r="BN2318" s="20"/>
      <c r="BO2318" s="20">
        <v>6</v>
      </c>
      <c r="BP2318" s="20"/>
      <c r="BQ2318" s="20" t="s">
        <v>238</v>
      </c>
      <c r="BR2318" s="20">
        <v>24</v>
      </c>
      <c r="BS2318" s="20"/>
      <c r="BT2318" s="20" t="s">
        <v>236</v>
      </c>
      <c r="BU2318" s="20"/>
      <c r="BV2318" s="20" t="s">
        <v>271</v>
      </c>
      <c r="BW2318" s="20" t="s">
        <v>238</v>
      </c>
      <c r="BX2318" s="20"/>
      <c r="BY2318" s="20" t="s">
        <v>271</v>
      </c>
      <c r="BZ2318" s="20" t="s">
        <v>238</v>
      </c>
      <c r="CA2318" s="20"/>
      <c r="CB2318" s="20"/>
      <c r="CC2318" s="20"/>
      <c r="CD2318" s="20"/>
      <c r="CE2318" s="20" t="s">
        <v>271</v>
      </c>
      <c r="CF2318" s="20" t="s">
        <v>238</v>
      </c>
      <c r="CG2318" s="20"/>
      <c r="CH2318" s="20"/>
      <c r="CI2318" s="20"/>
      <c r="CJ2318" s="20"/>
      <c r="CK2318" s="20"/>
      <c r="CL2318" s="20"/>
      <c r="CM2318" s="20"/>
      <c r="CN2318" s="20">
        <v>2</v>
      </c>
      <c r="CO2318" s="20" t="s">
        <v>239</v>
      </c>
      <c r="CP2318" s="20"/>
      <c r="CQ2318" s="20"/>
      <c r="CR2318" s="20"/>
      <c r="CS2318" s="20"/>
      <c r="CT2318" s="20"/>
      <c r="CU2318" s="20"/>
      <c r="CV2318" s="20"/>
      <c r="CW2318" s="20">
        <v>0.25</v>
      </c>
      <c r="CX2318" s="20" t="s">
        <v>236</v>
      </c>
      <c r="CY2318" s="20"/>
      <c r="CZ2318" s="20">
        <v>16</v>
      </c>
      <c r="DA2318" s="20" t="s">
        <v>238</v>
      </c>
      <c r="DB2318" s="20"/>
      <c r="DC2318" s="20"/>
      <c r="DD2318" s="20"/>
      <c r="DE2318" s="20"/>
      <c r="DF2318" s="20"/>
      <c r="DG2318" s="20"/>
      <c r="DH2318" s="20"/>
      <c r="DI2318" s="20" t="s">
        <v>241</v>
      </c>
      <c r="DJ2318" s="20" t="s">
        <v>236</v>
      </c>
      <c r="DK2318" s="20"/>
      <c r="DL2318" s="20"/>
      <c r="DM2318" s="20"/>
      <c r="DN2318" s="20"/>
      <c r="DO2318" s="20" t="s">
        <v>273</v>
      </c>
      <c r="DP2318" s="20" t="s">
        <v>238</v>
      </c>
      <c r="DQ2318" s="20"/>
      <c r="DR2318" s="20"/>
      <c r="DS2318" s="20"/>
      <c r="DT2318" s="20"/>
      <c r="DU2318" s="20" t="s">
        <v>242</v>
      </c>
      <c r="DV2318" s="20" t="s">
        <v>236</v>
      </c>
      <c r="DW2318" s="20"/>
      <c r="DX2318" s="20"/>
      <c r="DY2318" s="20"/>
      <c r="DZ2318" s="20"/>
      <c r="EA2318" s="20"/>
      <c r="EB2318" s="20"/>
      <c r="EC2318" s="20">
        <v>28</v>
      </c>
      <c r="ED2318" s="20"/>
      <c r="EE2318" s="20" t="s">
        <v>236</v>
      </c>
      <c r="EF2318" s="20"/>
      <c r="EG2318" s="20"/>
      <c r="EH2318" s="20"/>
      <c r="EI2318" s="20"/>
      <c r="EJ2318" s="20"/>
      <c r="EK2318" s="20"/>
      <c r="EL2318" s="20"/>
      <c r="EM2318" s="20"/>
      <c r="EN2318" s="20"/>
      <c r="EO2318" s="20"/>
      <c r="EP2318" s="20"/>
      <c r="EQ2318" s="20"/>
      <c r="ER2318" s="20"/>
      <c r="ES2318" s="20"/>
      <c r="ET2318" s="20"/>
      <c r="EU2318" s="20"/>
      <c r="EV2318" s="20"/>
      <c r="EW2318" s="20"/>
      <c r="EX2318" s="20"/>
      <c r="EY2318" s="20"/>
      <c r="EZ2318" s="20"/>
      <c r="FA2318" s="20"/>
      <c r="FB2318" s="20"/>
      <c r="FC2318" s="20"/>
      <c r="FD2318" s="20"/>
      <c r="FE2318" s="20"/>
      <c r="FF2318" s="20"/>
      <c r="FG2318" s="20"/>
      <c r="FH2318" s="20"/>
      <c r="FI2318" s="20"/>
      <c r="FJ2318" s="20"/>
      <c r="FK2318" s="20"/>
      <c r="FL2318" s="20"/>
      <c r="FM2318" s="20">
        <v>20</v>
      </c>
      <c r="FN2318" s="20"/>
      <c r="FO2318" s="20" t="s">
        <v>239</v>
      </c>
      <c r="FP2318" s="20"/>
      <c r="FQ2318" s="20"/>
      <c r="FR2318" s="20"/>
      <c r="FS2318" s="20"/>
      <c r="FT2318" s="20"/>
      <c r="FU2318" s="20"/>
      <c r="FV2318" s="20"/>
      <c r="FW2318" s="20"/>
      <c r="FX2318" s="20"/>
      <c r="FY2318" s="20"/>
      <c r="FZ2318" s="20"/>
      <c r="GA2318" s="20"/>
      <c r="GB2318" s="20"/>
      <c r="GC2318" s="20"/>
      <c r="GD2318" s="20"/>
      <c r="GE2318" s="20"/>
      <c r="GF2318" s="20"/>
      <c r="GG2318" s="20"/>
      <c r="GH2318" s="20"/>
      <c r="GI2318" s="20"/>
      <c r="GJ2318" s="20"/>
      <c r="GK2318" s="20"/>
      <c r="GL2318" s="20"/>
      <c r="GM2318" s="20"/>
      <c r="GN2318" s="20"/>
      <c r="GO2318" s="20"/>
      <c r="GP2318" s="20"/>
      <c r="GQ2318" s="20"/>
      <c r="GR2318" s="20"/>
      <c r="GS2318" s="20"/>
      <c r="GT2318" s="20"/>
      <c r="GU2318" s="20"/>
      <c r="GV2318" s="20"/>
      <c r="GW2318" s="20"/>
      <c r="GX2318" s="20"/>
      <c r="GY2318" s="20"/>
    </row>
    <row r="2319" spans="1:207" s="22" customFormat="1" x14ac:dyDescent="0.25">
      <c r="A2319" s="14" t="s">
        <v>6728</v>
      </c>
      <c r="B2319" s="20" t="s">
        <v>6729</v>
      </c>
      <c r="C2319" s="20"/>
      <c r="D2319" s="20" t="s">
        <v>287</v>
      </c>
      <c r="E2319" s="20" t="s">
        <v>219</v>
      </c>
      <c r="F2319" s="20" t="s">
        <v>220</v>
      </c>
      <c r="G2319" s="20" t="s">
        <v>2918</v>
      </c>
      <c r="H2319" s="20" t="s">
        <v>2919</v>
      </c>
      <c r="I2319" s="20" t="s">
        <v>2920</v>
      </c>
      <c r="J2319" s="20" t="s">
        <v>2921</v>
      </c>
      <c r="K2319" s="20">
        <v>15.034908400000001</v>
      </c>
      <c r="L2319" s="20">
        <v>120.6851216</v>
      </c>
      <c r="M2319" s="20"/>
      <c r="N2319" s="20"/>
      <c r="O2319" s="21">
        <v>42981</v>
      </c>
      <c r="P2319" s="20">
        <f t="shared" si="108"/>
        <v>2017</v>
      </c>
      <c r="Q2319" s="20">
        <f t="shared" si="109"/>
        <v>9</v>
      </c>
      <c r="R2319" s="20">
        <f t="shared" si="110"/>
        <v>3</v>
      </c>
      <c r="S2319" s="20"/>
      <c r="T2319" s="20"/>
      <c r="U2319" s="20" t="s">
        <v>225</v>
      </c>
      <c r="V2319" s="20" t="s">
        <v>259</v>
      </c>
      <c r="W2319" s="20" t="s">
        <v>260</v>
      </c>
      <c r="X2319" s="20" t="s">
        <v>239</v>
      </c>
      <c r="Y2319" s="20" t="s">
        <v>229</v>
      </c>
      <c r="Z2319" s="20" t="s">
        <v>5903</v>
      </c>
      <c r="AA2319" s="20"/>
      <c r="AB2319" s="20"/>
      <c r="AC2319" s="20"/>
      <c r="AD2319" s="20" t="s">
        <v>289</v>
      </c>
      <c r="AE2319" s="20"/>
      <c r="AF2319" s="21">
        <v>32241</v>
      </c>
      <c r="AG2319" s="20">
        <v>29</v>
      </c>
      <c r="AH2319" s="20" t="s">
        <v>5873</v>
      </c>
      <c r="AI2319" s="20" t="s">
        <v>6730</v>
      </c>
      <c r="AJ2319" s="22" t="s">
        <v>6392</v>
      </c>
      <c r="AK2319" s="20" t="s">
        <v>1705</v>
      </c>
      <c r="AL2319" s="20">
        <v>23</v>
      </c>
      <c r="AM2319" s="20"/>
      <c r="AN2319" s="20" t="s">
        <v>236</v>
      </c>
      <c r="AO2319" s="20">
        <v>13</v>
      </c>
      <c r="AP2319" s="20" t="s">
        <v>237</v>
      </c>
      <c r="AQ2319" s="20" t="s">
        <v>238</v>
      </c>
      <c r="AR2319" s="20"/>
      <c r="AS2319" s="20" t="s">
        <v>237</v>
      </c>
      <c r="AT2319" s="20" t="s">
        <v>238</v>
      </c>
      <c r="AU2319" s="20"/>
      <c r="AV2319" s="20"/>
      <c r="AW2319" s="20"/>
      <c r="AX2319" s="20"/>
      <c r="AY2319" s="20"/>
      <c r="AZ2319" s="20"/>
      <c r="BA2319" s="20">
        <v>12</v>
      </c>
      <c r="BB2319" s="20"/>
      <c r="BC2319" s="20" t="s">
        <v>238</v>
      </c>
      <c r="BD2319" s="20"/>
      <c r="BE2319" s="20"/>
      <c r="BF2319" s="20"/>
      <c r="BG2319" s="20" t="s">
        <v>271</v>
      </c>
      <c r="BH2319" s="20" t="s">
        <v>238</v>
      </c>
      <c r="BI2319" s="20"/>
      <c r="BJ2319" s="20">
        <v>4</v>
      </c>
      <c r="BK2319" s="20" t="s">
        <v>239</v>
      </c>
      <c r="BL2319" s="20"/>
      <c r="BM2319" s="20"/>
      <c r="BN2319" s="20"/>
      <c r="BO2319" s="20">
        <v>6</v>
      </c>
      <c r="BP2319" s="20"/>
      <c r="BQ2319" s="20" t="s">
        <v>238</v>
      </c>
      <c r="BR2319" s="20">
        <v>27</v>
      </c>
      <c r="BS2319" s="20"/>
      <c r="BT2319" s="20" t="s">
        <v>236</v>
      </c>
      <c r="BU2319" s="20"/>
      <c r="BV2319" s="20">
        <v>16</v>
      </c>
      <c r="BW2319" s="20" t="s">
        <v>238</v>
      </c>
      <c r="BX2319" s="20"/>
      <c r="BY2319" s="20" t="s">
        <v>271</v>
      </c>
      <c r="BZ2319" s="20" t="s">
        <v>238</v>
      </c>
      <c r="CA2319" s="20"/>
      <c r="CB2319" s="20"/>
      <c r="CC2319" s="20"/>
      <c r="CD2319" s="20"/>
      <c r="CE2319" s="20" t="s">
        <v>271</v>
      </c>
      <c r="CF2319" s="20" t="s">
        <v>238</v>
      </c>
      <c r="CG2319" s="20"/>
      <c r="CH2319" s="20"/>
      <c r="CI2319" s="20"/>
      <c r="CJ2319" s="20"/>
      <c r="CK2319" s="20"/>
      <c r="CL2319" s="20"/>
      <c r="CM2319" s="20"/>
      <c r="CN2319" s="20">
        <v>1</v>
      </c>
      <c r="CO2319" s="20" t="s">
        <v>236</v>
      </c>
      <c r="CP2319" s="20"/>
      <c r="CQ2319" s="20"/>
      <c r="CR2319" s="20"/>
      <c r="CS2319" s="20"/>
      <c r="CT2319" s="20"/>
      <c r="CU2319" s="20"/>
      <c r="CV2319" s="20"/>
      <c r="CW2319" s="20"/>
      <c r="CX2319" s="20"/>
      <c r="CY2319" s="20"/>
      <c r="CZ2319" s="20">
        <v>16</v>
      </c>
      <c r="DA2319" s="20" t="s">
        <v>238</v>
      </c>
      <c r="DB2319" s="20"/>
      <c r="DC2319" s="20"/>
      <c r="DD2319" s="20"/>
      <c r="DE2319" s="20"/>
      <c r="DF2319" s="20"/>
      <c r="DG2319" s="20"/>
      <c r="DH2319" s="20"/>
      <c r="DI2319" s="20" t="s">
        <v>241</v>
      </c>
      <c r="DJ2319" s="20" t="s">
        <v>236</v>
      </c>
      <c r="DK2319" s="20"/>
      <c r="DL2319" s="20"/>
      <c r="DM2319" s="20"/>
      <c r="DN2319" s="20"/>
      <c r="DO2319" s="20" t="s">
        <v>273</v>
      </c>
      <c r="DP2319" s="20" t="s">
        <v>238</v>
      </c>
      <c r="DQ2319" s="20"/>
      <c r="DR2319" s="20"/>
      <c r="DS2319" s="20"/>
      <c r="DT2319" s="20"/>
      <c r="DU2319" s="20">
        <v>0.5</v>
      </c>
      <c r="DV2319" s="20" t="s">
        <v>236</v>
      </c>
      <c r="DW2319" s="20"/>
      <c r="DX2319" s="20"/>
      <c r="DY2319" s="20"/>
      <c r="DZ2319" s="20"/>
      <c r="EA2319" s="20"/>
      <c r="EB2319" s="20"/>
      <c r="EC2319" s="20">
        <v>32</v>
      </c>
      <c r="ED2319" s="20"/>
      <c r="EE2319" s="20" t="s">
        <v>236</v>
      </c>
      <c r="EF2319" s="20"/>
      <c r="EG2319" s="20"/>
      <c r="EH2319" s="20"/>
      <c r="EI2319" s="20"/>
      <c r="EJ2319" s="20"/>
      <c r="EK2319" s="20"/>
      <c r="EL2319" s="20"/>
      <c r="EM2319" s="20"/>
      <c r="EN2319" s="20"/>
      <c r="EO2319" s="20"/>
      <c r="EP2319" s="20"/>
      <c r="EQ2319" s="20"/>
      <c r="ER2319" s="20"/>
      <c r="ES2319" s="20"/>
      <c r="ET2319" s="20"/>
      <c r="EU2319" s="20"/>
      <c r="EV2319" s="20"/>
      <c r="EW2319" s="20"/>
      <c r="EX2319" s="20"/>
      <c r="EY2319" s="20"/>
      <c r="EZ2319" s="20"/>
      <c r="FA2319" s="20"/>
      <c r="FB2319" s="20"/>
      <c r="FC2319" s="20"/>
      <c r="FD2319" s="20"/>
      <c r="FE2319" s="20"/>
      <c r="FF2319" s="20"/>
      <c r="FG2319" s="20"/>
      <c r="FH2319" s="20"/>
      <c r="FI2319" s="20"/>
      <c r="FJ2319" s="20"/>
      <c r="FK2319" s="20"/>
      <c r="FL2319" s="20"/>
      <c r="FM2319" s="20">
        <v>21</v>
      </c>
      <c r="FN2319" s="20"/>
      <c r="FO2319" s="20" t="s">
        <v>236</v>
      </c>
      <c r="FP2319" s="20"/>
      <c r="FQ2319" s="20"/>
      <c r="FR2319" s="20"/>
      <c r="FS2319" s="20"/>
      <c r="FT2319" s="20"/>
      <c r="FU2319" s="20"/>
      <c r="FV2319" s="20"/>
      <c r="FW2319" s="20"/>
      <c r="FX2319" s="20"/>
      <c r="FY2319" s="20"/>
      <c r="FZ2319" s="20"/>
      <c r="GA2319" s="20"/>
      <c r="GB2319" s="20"/>
      <c r="GC2319" s="20"/>
      <c r="GD2319" s="20"/>
      <c r="GE2319" s="20"/>
      <c r="GF2319" s="20"/>
      <c r="GG2319" s="20"/>
      <c r="GH2319" s="20"/>
      <c r="GI2319" s="20"/>
      <c r="GJ2319" s="20"/>
      <c r="GK2319" s="20"/>
      <c r="GL2319" s="20"/>
      <c r="GM2319" s="20"/>
      <c r="GN2319" s="20"/>
      <c r="GO2319" s="20"/>
      <c r="GP2319" s="20"/>
      <c r="GQ2319" s="20"/>
      <c r="GR2319" s="20"/>
      <c r="GS2319" s="20"/>
      <c r="GT2319" s="20"/>
      <c r="GU2319" s="20"/>
      <c r="GV2319" s="20"/>
      <c r="GW2319" s="20"/>
      <c r="GX2319" s="20"/>
      <c r="GY2319" s="20"/>
    </row>
    <row r="2320" spans="1:207" s="22" customFormat="1" x14ac:dyDescent="0.25">
      <c r="A2320" s="14" t="s">
        <v>6731</v>
      </c>
      <c r="B2320" s="20" t="s">
        <v>6732</v>
      </c>
      <c r="C2320" s="20"/>
      <c r="D2320" s="20" t="s">
        <v>287</v>
      </c>
      <c r="E2320" s="20" t="s">
        <v>219</v>
      </c>
      <c r="F2320" s="20" t="s">
        <v>220</v>
      </c>
      <c r="G2320" s="20" t="s">
        <v>2918</v>
      </c>
      <c r="H2320" s="20" t="s">
        <v>2919</v>
      </c>
      <c r="I2320" s="20" t="s">
        <v>2920</v>
      </c>
      <c r="J2320" s="20" t="s">
        <v>2921</v>
      </c>
      <c r="K2320" s="20">
        <v>15.034908400000001</v>
      </c>
      <c r="L2320" s="20">
        <v>120.6851216</v>
      </c>
      <c r="M2320" s="20"/>
      <c r="N2320" s="20"/>
      <c r="O2320" s="21">
        <v>42981</v>
      </c>
      <c r="P2320" s="20">
        <f t="shared" si="108"/>
        <v>2017</v>
      </c>
      <c r="Q2320" s="20">
        <f t="shared" si="109"/>
        <v>9</v>
      </c>
      <c r="R2320" s="20">
        <f t="shared" si="110"/>
        <v>3</v>
      </c>
      <c r="S2320" s="20"/>
      <c r="T2320" s="20"/>
      <c r="U2320" s="20" t="s">
        <v>225</v>
      </c>
      <c r="V2320" s="20" t="s">
        <v>259</v>
      </c>
      <c r="W2320" s="20" t="s">
        <v>260</v>
      </c>
      <c r="X2320" s="20" t="s">
        <v>239</v>
      </c>
      <c r="Y2320" s="20" t="s">
        <v>294</v>
      </c>
      <c r="Z2320" s="20" t="s">
        <v>5921</v>
      </c>
      <c r="AA2320" s="20"/>
      <c r="AB2320" s="20"/>
      <c r="AC2320" s="20"/>
      <c r="AD2320" s="20" t="s">
        <v>289</v>
      </c>
      <c r="AE2320" s="20"/>
      <c r="AF2320" s="21">
        <v>21531</v>
      </c>
      <c r="AG2320" s="20">
        <v>58</v>
      </c>
      <c r="AH2320" s="20" t="s">
        <v>5867</v>
      </c>
      <c r="AI2320" s="20" t="s">
        <v>6733</v>
      </c>
      <c r="AJ2320" s="22" t="s">
        <v>6456</v>
      </c>
      <c r="AK2320" s="20" t="s">
        <v>1536</v>
      </c>
      <c r="AL2320" s="20">
        <v>22</v>
      </c>
      <c r="AM2320" s="20"/>
      <c r="AN2320" s="20" t="s">
        <v>236</v>
      </c>
      <c r="AO2320" s="20">
        <v>18</v>
      </c>
      <c r="AP2320" s="20">
        <v>8</v>
      </c>
      <c r="AQ2320" s="20" t="s">
        <v>236</v>
      </c>
      <c r="AR2320" s="20"/>
      <c r="AS2320" s="20" t="s">
        <v>237</v>
      </c>
      <c r="AT2320" s="20" t="s">
        <v>238</v>
      </c>
      <c r="AU2320" s="20"/>
      <c r="AV2320" s="20"/>
      <c r="AW2320" s="20"/>
      <c r="AX2320" s="20"/>
      <c r="AY2320" s="20"/>
      <c r="AZ2320" s="20"/>
      <c r="BA2320" s="20">
        <v>12</v>
      </c>
      <c r="BB2320" s="20"/>
      <c r="BC2320" s="20" t="s">
        <v>238</v>
      </c>
      <c r="BD2320" s="20"/>
      <c r="BE2320" s="20"/>
      <c r="BF2320" s="20"/>
      <c r="BG2320" s="20" t="s">
        <v>271</v>
      </c>
      <c r="BH2320" s="20" t="s">
        <v>238</v>
      </c>
      <c r="BI2320" s="20"/>
      <c r="BJ2320" s="20">
        <v>2</v>
      </c>
      <c r="BK2320" s="20" t="s">
        <v>236</v>
      </c>
      <c r="BL2320" s="20"/>
      <c r="BM2320" s="20"/>
      <c r="BN2320" s="20"/>
      <c r="BO2320" s="20">
        <v>12</v>
      </c>
      <c r="BP2320" s="20"/>
      <c r="BQ2320" s="20" t="s">
        <v>238</v>
      </c>
      <c r="BR2320" s="20">
        <v>28</v>
      </c>
      <c r="BS2320" s="20"/>
      <c r="BT2320" s="20" t="s">
        <v>236</v>
      </c>
      <c r="BU2320" s="20"/>
      <c r="BV2320" s="20">
        <v>4</v>
      </c>
      <c r="BW2320" s="20" t="s">
        <v>236</v>
      </c>
      <c r="BX2320" s="20"/>
      <c r="BY2320" s="20" t="s">
        <v>271</v>
      </c>
      <c r="BZ2320" s="20" t="s">
        <v>238</v>
      </c>
      <c r="CA2320" s="20"/>
      <c r="CB2320" s="20"/>
      <c r="CC2320" s="20"/>
      <c r="CD2320" s="20"/>
      <c r="CE2320" s="20" t="s">
        <v>271</v>
      </c>
      <c r="CF2320" s="20" t="s">
        <v>238</v>
      </c>
      <c r="CG2320" s="20"/>
      <c r="CH2320" s="20"/>
      <c r="CI2320" s="20"/>
      <c r="CJ2320" s="20"/>
      <c r="CK2320" s="20"/>
      <c r="CL2320" s="20"/>
      <c r="CM2320" s="20"/>
      <c r="CN2320" s="20">
        <v>0.5</v>
      </c>
      <c r="CO2320" s="20" t="s">
        <v>236</v>
      </c>
      <c r="CP2320" s="20"/>
      <c r="CQ2320" s="20"/>
      <c r="CR2320" s="20"/>
      <c r="CS2320" s="20"/>
      <c r="CT2320" s="20"/>
      <c r="CU2320" s="20"/>
      <c r="CV2320" s="20"/>
      <c r="CW2320" s="20"/>
      <c r="CX2320" s="20"/>
      <c r="CY2320" s="20"/>
      <c r="CZ2320" s="20">
        <v>16</v>
      </c>
      <c r="DA2320" s="20" t="s">
        <v>238</v>
      </c>
      <c r="DB2320" s="20"/>
      <c r="DC2320" s="20"/>
      <c r="DD2320" s="20"/>
      <c r="DE2320" s="20"/>
      <c r="DF2320" s="20"/>
      <c r="DG2320" s="20"/>
      <c r="DH2320" s="20"/>
      <c r="DI2320" s="20" t="s">
        <v>241</v>
      </c>
      <c r="DJ2320" s="20" t="s">
        <v>236</v>
      </c>
      <c r="DK2320" s="20"/>
      <c r="DL2320" s="20"/>
      <c r="DM2320" s="20"/>
      <c r="DN2320" s="20"/>
      <c r="DO2320" s="20" t="s">
        <v>244</v>
      </c>
      <c r="DP2320" s="20" t="s">
        <v>236</v>
      </c>
      <c r="DQ2320" s="20"/>
      <c r="DR2320" s="20"/>
      <c r="DS2320" s="20"/>
      <c r="DT2320" s="20"/>
      <c r="DU2320" s="20" t="s">
        <v>242</v>
      </c>
      <c r="DV2320" s="20" t="s">
        <v>236</v>
      </c>
      <c r="DW2320" s="20"/>
      <c r="DX2320" s="20"/>
      <c r="DY2320" s="20"/>
      <c r="DZ2320" s="20"/>
      <c r="EA2320" s="20"/>
      <c r="EB2320" s="20"/>
      <c r="EC2320" s="20">
        <v>34</v>
      </c>
      <c r="ED2320" s="20"/>
      <c r="EE2320" s="20" t="s">
        <v>236</v>
      </c>
      <c r="EF2320" s="20"/>
      <c r="EG2320" s="20"/>
      <c r="EH2320" s="20"/>
      <c r="EI2320" s="20"/>
      <c r="EJ2320" s="20"/>
      <c r="EK2320" s="20"/>
      <c r="EL2320" s="20"/>
      <c r="EM2320" s="20"/>
      <c r="EN2320" s="20"/>
      <c r="EO2320" s="20"/>
      <c r="EP2320" s="20"/>
      <c r="EQ2320" s="20"/>
      <c r="ER2320" s="20"/>
      <c r="ES2320" s="20"/>
      <c r="ET2320" s="20"/>
      <c r="EU2320" s="20"/>
      <c r="EV2320" s="20"/>
      <c r="EW2320" s="20"/>
      <c r="EX2320" s="20"/>
      <c r="EY2320" s="20"/>
      <c r="EZ2320" s="20"/>
      <c r="FA2320" s="20"/>
      <c r="FB2320" s="20"/>
      <c r="FC2320" s="20"/>
      <c r="FD2320" s="20"/>
      <c r="FE2320" s="20"/>
      <c r="FF2320" s="20"/>
      <c r="FG2320" s="20"/>
      <c r="FH2320" s="20"/>
      <c r="FI2320" s="20"/>
      <c r="FJ2320" s="20"/>
      <c r="FK2320" s="20"/>
      <c r="FL2320" s="20"/>
      <c r="FM2320" s="20">
        <v>27</v>
      </c>
      <c r="FN2320" s="20"/>
      <c r="FO2320" s="20" t="s">
        <v>236</v>
      </c>
      <c r="FP2320" s="20"/>
      <c r="FQ2320" s="20"/>
      <c r="FR2320" s="20"/>
      <c r="FS2320" s="20"/>
      <c r="FT2320" s="20"/>
      <c r="FU2320" s="20"/>
      <c r="FV2320" s="20"/>
      <c r="FW2320" s="20"/>
      <c r="FX2320" s="20"/>
      <c r="FY2320" s="20"/>
      <c r="FZ2320" s="20"/>
      <c r="GA2320" s="20"/>
      <c r="GB2320" s="20"/>
      <c r="GC2320" s="20"/>
      <c r="GD2320" s="20"/>
      <c r="GE2320" s="20"/>
      <c r="GF2320" s="20"/>
      <c r="GG2320" s="20"/>
      <c r="GH2320" s="20"/>
      <c r="GI2320" s="20"/>
      <c r="GJ2320" s="20"/>
      <c r="GK2320" s="20"/>
      <c r="GL2320" s="20"/>
      <c r="GM2320" s="20"/>
      <c r="GN2320" s="20"/>
      <c r="GO2320" s="20"/>
      <c r="GP2320" s="20"/>
      <c r="GQ2320" s="20"/>
      <c r="GR2320" s="20"/>
      <c r="GS2320" s="20"/>
      <c r="GT2320" s="20"/>
      <c r="GU2320" s="20"/>
      <c r="GV2320" s="20"/>
      <c r="GW2320" s="20"/>
      <c r="GX2320" s="20"/>
      <c r="GY2320" s="20"/>
    </row>
    <row r="2321" spans="1:207" s="22" customFormat="1" x14ac:dyDescent="0.25">
      <c r="A2321" s="14" t="s">
        <v>6734</v>
      </c>
      <c r="B2321" s="20" t="s">
        <v>6735</v>
      </c>
      <c r="C2321" s="20"/>
      <c r="D2321" s="20" t="s">
        <v>287</v>
      </c>
      <c r="E2321" s="20" t="s">
        <v>219</v>
      </c>
      <c r="F2321" s="20" t="s">
        <v>220</v>
      </c>
      <c r="G2321" s="20" t="s">
        <v>2918</v>
      </c>
      <c r="H2321" s="20" t="s">
        <v>2919</v>
      </c>
      <c r="I2321" s="20" t="s">
        <v>2920</v>
      </c>
      <c r="J2321" s="20" t="s">
        <v>2921</v>
      </c>
      <c r="K2321" s="20">
        <v>15.034908400000001</v>
      </c>
      <c r="L2321" s="20">
        <v>120.6851216</v>
      </c>
      <c r="M2321" s="20"/>
      <c r="N2321" s="20"/>
      <c r="O2321" s="21">
        <v>43014</v>
      </c>
      <c r="P2321" s="20">
        <f t="shared" si="108"/>
        <v>2017</v>
      </c>
      <c r="Q2321" s="20">
        <f t="shared" si="109"/>
        <v>10</v>
      </c>
      <c r="R2321" s="20">
        <f t="shared" si="110"/>
        <v>6</v>
      </c>
      <c r="S2321" s="20"/>
      <c r="T2321" s="20"/>
      <c r="U2321" s="20" t="s">
        <v>225</v>
      </c>
      <c r="V2321" s="20" t="s">
        <v>1470</v>
      </c>
      <c r="W2321" s="20" t="s">
        <v>260</v>
      </c>
      <c r="X2321" s="20" t="s">
        <v>239</v>
      </c>
      <c r="Y2321" s="20" t="s">
        <v>229</v>
      </c>
      <c r="Z2321" s="20" t="s">
        <v>5903</v>
      </c>
      <c r="AA2321" s="20"/>
      <c r="AB2321" s="20"/>
      <c r="AC2321" s="20"/>
      <c r="AD2321" s="20" t="s">
        <v>289</v>
      </c>
      <c r="AE2321" s="20"/>
      <c r="AF2321" s="21">
        <v>36982</v>
      </c>
      <c r="AG2321" s="20">
        <v>16</v>
      </c>
      <c r="AH2321" s="20" t="s">
        <v>5867</v>
      </c>
      <c r="AI2321" s="20" t="s">
        <v>6736</v>
      </c>
      <c r="AJ2321" s="22" t="s">
        <v>6392</v>
      </c>
      <c r="AK2321" s="20" t="s">
        <v>3739</v>
      </c>
      <c r="AL2321" s="20">
        <v>20</v>
      </c>
      <c r="AM2321" s="20"/>
      <c r="AN2321" s="20" t="s">
        <v>236</v>
      </c>
      <c r="AO2321" s="20">
        <v>13</v>
      </c>
      <c r="AP2321" s="20"/>
      <c r="AQ2321" s="20" t="s">
        <v>238</v>
      </c>
      <c r="AR2321" s="20"/>
      <c r="AS2321" s="20" t="s">
        <v>237</v>
      </c>
      <c r="AT2321" s="20" t="s">
        <v>238</v>
      </c>
      <c r="AU2321" s="20"/>
      <c r="AV2321" s="20"/>
      <c r="AW2321" s="20"/>
      <c r="AX2321" s="20"/>
      <c r="AY2321" s="20"/>
      <c r="AZ2321" s="20"/>
      <c r="BA2321" s="20">
        <v>15</v>
      </c>
      <c r="BB2321" s="20"/>
      <c r="BC2321" s="20" t="s">
        <v>238</v>
      </c>
      <c r="BD2321" s="20"/>
      <c r="BE2321" s="20"/>
      <c r="BF2321" s="20"/>
      <c r="BG2321" s="20" t="s">
        <v>271</v>
      </c>
      <c r="BH2321" s="20" t="s">
        <v>238</v>
      </c>
      <c r="BI2321" s="20"/>
      <c r="BJ2321" s="20">
        <v>2</v>
      </c>
      <c r="BK2321" s="20" t="s">
        <v>236</v>
      </c>
      <c r="BL2321" s="20"/>
      <c r="BM2321" s="20"/>
      <c r="BN2321" s="20"/>
      <c r="BO2321" s="20">
        <v>6</v>
      </c>
      <c r="BP2321" s="20"/>
      <c r="BQ2321" s="20" t="s">
        <v>238</v>
      </c>
      <c r="BR2321" s="20">
        <v>23</v>
      </c>
      <c r="BS2321" s="20"/>
      <c r="BT2321" s="20" t="s">
        <v>236</v>
      </c>
      <c r="BU2321" s="20"/>
      <c r="BV2321" s="20">
        <v>16</v>
      </c>
      <c r="BW2321" s="20" t="s">
        <v>238</v>
      </c>
      <c r="BX2321" s="20"/>
      <c r="BY2321" s="20" t="s">
        <v>271</v>
      </c>
      <c r="BZ2321" s="20" t="s">
        <v>238</v>
      </c>
      <c r="CA2321" s="20"/>
      <c r="CB2321" s="20"/>
      <c r="CC2321" s="20"/>
      <c r="CD2321" s="20"/>
      <c r="CE2321" s="20" t="s">
        <v>271</v>
      </c>
      <c r="CF2321" s="20" t="s">
        <v>238</v>
      </c>
      <c r="CG2321" s="20"/>
      <c r="CH2321" s="20"/>
      <c r="CI2321" s="20"/>
      <c r="CJ2321" s="20"/>
      <c r="CK2321" s="20"/>
      <c r="CL2321" s="20"/>
      <c r="CM2321" s="20"/>
      <c r="CN2321" s="20">
        <v>1</v>
      </c>
      <c r="CO2321" s="20" t="s">
        <v>236</v>
      </c>
      <c r="CP2321" s="20"/>
      <c r="CQ2321" s="20"/>
      <c r="CR2321" s="20"/>
      <c r="CS2321" s="20"/>
      <c r="CT2321" s="20"/>
      <c r="CU2321" s="20"/>
      <c r="CV2321" s="20"/>
      <c r="CW2321" s="20">
        <v>1</v>
      </c>
      <c r="CX2321" s="20" t="s">
        <v>236</v>
      </c>
      <c r="CY2321" s="20"/>
      <c r="CZ2321" s="20">
        <v>16</v>
      </c>
      <c r="DA2321" s="20" t="s">
        <v>238</v>
      </c>
      <c r="DB2321" s="20"/>
      <c r="DC2321" s="20"/>
      <c r="DD2321" s="20"/>
      <c r="DE2321" s="20"/>
      <c r="DF2321" s="20"/>
      <c r="DG2321" s="20"/>
      <c r="DH2321" s="20"/>
      <c r="DI2321" s="20" t="s">
        <v>241</v>
      </c>
      <c r="DJ2321" s="20" t="s">
        <v>236</v>
      </c>
      <c r="DK2321" s="20"/>
      <c r="DL2321" s="20"/>
      <c r="DM2321" s="20"/>
      <c r="DN2321" s="20"/>
      <c r="DO2321" s="20" t="s">
        <v>273</v>
      </c>
      <c r="DP2321" s="20" t="s">
        <v>238</v>
      </c>
      <c r="DQ2321" s="20"/>
      <c r="DR2321" s="20"/>
      <c r="DS2321" s="20"/>
      <c r="DT2321" s="20"/>
      <c r="DU2321" s="20" t="s">
        <v>242</v>
      </c>
      <c r="DV2321" s="20" t="s">
        <v>236</v>
      </c>
      <c r="DW2321" s="20"/>
      <c r="DX2321" s="20"/>
      <c r="DY2321" s="20"/>
      <c r="DZ2321" s="20"/>
      <c r="EA2321" s="20"/>
      <c r="EB2321" s="20"/>
      <c r="EC2321" s="20">
        <v>31</v>
      </c>
      <c r="ED2321" s="20"/>
      <c r="EE2321" s="20" t="s">
        <v>236</v>
      </c>
      <c r="EF2321" s="20"/>
      <c r="EG2321" s="20"/>
      <c r="EH2321" s="20"/>
      <c r="EI2321" s="20"/>
      <c r="EJ2321" s="20"/>
      <c r="EK2321" s="20"/>
      <c r="EL2321" s="20"/>
      <c r="EM2321" s="20"/>
      <c r="EN2321" s="20"/>
      <c r="EO2321" s="20"/>
      <c r="EP2321" s="20"/>
      <c r="EQ2321" s="20"/>
      <c r="ER2321" s="20"/>
      <c r="ES2321" s="20"/>
      <c r="ET2321" s="20"/>
      <c r="EU2321" s="20"/>
      <c r="EV2321" s="20"/>
      <c r="EW2321" s="20"/>
      <c r="EX2321" s="20"/>
      <c r="EY2321" s="20"/>
      <c r="EZ2321" s="20"/>
      <c r="FA2321" s="20"/>
      <c r="FB2321" s="20"/>
      <c r="FC2321" s="20"/>
      <c r="FD2321" s="20"/>
      <c r="FE2321" s="20"/>
      <c r="FF2321" s="20"/>
      <c r="FG2321" s="20"/>
      <c r="FH2321" s="20"/>
      <c r="FI2321" s="20"/>
      <c r="FJ2321" s="20"/>
      <c r="FK2321" s="20"/>
      <c r="FL2321" s="20"/>
      <c r="FM2321" s="20">
        <v>21</v>
      </c>
      <c r="FN2321" s="20"/>
      <c r="FO2321" s="20" t="s">
        <v>236</v>
      </c>
      <c r="FP2321" s="20"/>
      <c r="FQ2321" s="20"/>
      <c r="FR2321" s="20"/>
      <c r="FS2321" s="20"/>
      <c r="FT2321" s="20"/>
      <c r="FU2321" s="20"/>
      <c r="FV2321" s="20"/>
      <c r="FW2321" s="20"/>
      <c r="FX2321" s="20"/>
      <c r="FY2321" s="20"/>
      <c r="FZ2321" s="20"/>
      <c r="GA2321" s="20"/>
      <c r="GB2321" s="20"/>
      <c r="GC2321" s="20"/>
      <c r="GD2321" s="20"/>
      <c r="GE2321" s="20"/>
      <c r="GF2321" s="20"/>
      <c r="GG2321" s="20"/>
      <c r="GH2321" s="20"/>
      <c r="GI2321" s="20"/>
      <c r="GJ2321" s="20"/>
      <c r="GK2321" s="20"/>
      <c r="GL2321" s="20"/>
      <c r="GM2321" s="20"/>
      <c r="GN2321" s="20"/>
      <c r="GO2321" s="20"/>
      <c r="GP2321" s="20"/>
      <c r="GQ2321" s="20"/>
      <c r="GR2321" s="20"/>
      <c r="GS2321" s="20"/>
      <c r="GT2321" s="20"/>
      <c r="GU2321" s="20"/>
      <c r="GV2321" s="20"/>
      <c r="GW2321" s="20"/>
      <c r="GX2321" s="20"/>
      <c r="GY2321" s="20"/>
    </row>
    <row r="2322" spans="1:207" s="22" customFormat="1" x14ac:dyDescent="0.25">
      <c r="A2322" s="14" t="s">
        <v>6737</v>
      </c>
      <c r="B2322" s="20" t="s">
        <v>6738</v>
      </c>
      <c r="C2322" s="20"/>
      <c r="D2322" s="20" t="s">
        <v>287</v>
      </c>
      <c r="E2322" s="20" t="s">
        <v>219</v>
      </c>
      <c r="F2322" s="20" t="s">
        <v>220</v>
      </c>
      <c r="G2322" s="20" t="s">
        <v>2918</v>
      </c>
      <c r="H2322" s="20" t="s">
        <v>2919</v>
      </c>
      <c r="I2322" s="20" t="s">
        <v>2920</v>
      </c>
      <c r="J2322" s="20" t="s">
        <v>2921</v>
      </c>
      <c r="K2322" s="20">
        <v>15.034908400000001</v>
      </c>
      <c r="L2322" s="20">
        <v>120.6851216</v>
      </c>
      <c r="M2322" s="20"/>
      <c r="N2322" s="20"/>
      <c r="O2322" s="21">
        <v>43012</v>
      </c>
      <c r="P2322" s="20">
        <f t="shared" si="108"/>
        <v>2017</v>
      </c>
      <c r="Q2322" s="20">
        <f t="shared" si="109"/>
        <v>10</v>
      </c>
      <c r="R2322" s="20">
        <f t="shared" si="110"/>
        <v>4</v>
      </c>
      <c r="S2322" s="20"/>
      <c r="T2322" s="20"/>
      <c r="U2322" s="20" t="s">
        <v>225</v>
      </c>
      <c r="V2322" s="20" t="s">
        <v>259</v>
      </c>
      <c r="W2322" s="20" t="s">
        <v>260</v>
      </c>
      <c r="X2322" s="20" t="s">
        <v>239</v>
      </c>
      <c r="Y2322" s="20" t="s">
        <v>229</v>
      </c>
      <c r="Z2322" s="20" t="s">
        <v>5903</v>
      </c>
      <c r="AA2322" s="20"/>
      <c r="AB2322" s="20"/>
      <c r="AC2322" s="20"/>
      <c r="AD2322" s="20" t="s">
        <v>231</v>
      </c>
      <c r="AE2322" s="20"/>
      <c r="AF2322" s="21">
        <v>20681</v>
      </c>
      <c r="AG2322" s="20">
        <v>61</v>
      </c>
      <c r="AH2322" s="20" t="s">
        <v>5873</v>
      </c>
      <c r="AI2322" s="20" t="s">
        <v>6739</v>
      </c>
      <c r="AJ2322" s="22" t="s">
        <v>6456</v>
      </c>
      <c r="AK2322" s="20" t="s">
        <v>6740</v>
      </c>
      <c r="AL2322" s="20">
        <v>22</v>
      </c>
      <c r="AM2322" s="20"/>
      <c r="AN2322" s="20" t="s">
        <v>236</v>
      </c>
      <c r="AO2322" s="20">
        <v>6</v>
      </c>
      <c r="AP2322" s="20" t="s">
        <v>237</v>
      </c>
      <c r="AQ2322" s="20" t="s">
        <v>238</v>
      </c>
      <c r="AR2322" s="20"/>
      <c r="AS2322" s="20" t="s">
        <v>237</v>
      </c>
      <c r="AT2322" s="20" t="s">
        <v>238</v>
      </c>
      <c r="AU2322" s="20"/>
      <c r="AV2322" s="20"/>
      <c r="AW2322" s="20"/>
      <c r="AX2322" s="20"/>
      <c r="AY2322" s="20"/>
      <c r="AZ2322" s="20"/>
      <c r="BA2322" s="20">
        <v>25</v>
      </c>
      <c r="BB2322" s="20"/>
      <c r="BC2322" s="20" t="s">
        <v>236</v>
      </c>
      <c r="BD2322" s="20"/>
      <c r="BE2322" s="20"/>
      <c r="BF2322" s="20"/>
      <c r="BG2322" s="20" t="s">
        <v>271</v>
      </c>
      <c r="BH2322" s="20" t="s">
        <v>238</v>
      </c>
      <c r="BI2322" s="20"/>
      <c r="BJ2322" s="20" t="s">
        <v>244</v>
      </c>
      <c r="BK2322" s="20" t="s">
        <v>236</v>
      </c>
      <c r="BL2322" s="20"/>
      <c r="BM2322" s="20"/>
      <c r="BN2322" s="20"/>
      <c r="BO2322" s="20">
        <v>22</v>
      </c>
      <c r="BP2322" s="20"/>
      <c r="BQ2322" s="20" t="s">
        <v>238</v>
      </c>
      <c r="BR2322" s="20">
        <v>6</v>
      </c>
      <c r="BS2322" s="20"/>
      <c r="BT2322" s="20" t="s">
        <v>238</v>
      </c>
      <c r="BU2322" s="20"/>
      <c r="BV2322" s="20">
        <v>16</v>
      </c>
      <c r="BW2322" s="20" t="s">
        <v>238</v>
      </c>
      <c r="BX2322" s="20"/>
      <c r="BY2322" s="20" t="s">
        <v>244</v>
      </c>
      <c r="BZ2322" s="20" t="s">
        <v>236</v>
      </c>
      <c r="CA2322" s="20"/>
      <c r="CB2322" s="20"/>
      <c r="CC2322" s="20"/>
      <c r="CD2322" s="20"/>
      <c r="CE2322" s="20" t="s">
        <v>271</v>
      </c>
      <c r="CF2322" s="20" t="s">
        <v>238</v>
      </c>
      <c r="CG2322" s="20"/>
      <c r="CH2322" s="20"/>
      <c r="CI2322" s="20"/>
      <c r="CJ2322" s="20"/>
      <c r="CK2322" s="20"/>
      <c r="CL2322" s="20"/>
      <c r="CM2322" s="20"/>
      <c r="CN2322" s="20">
        <v>1</v>
      </c>
      <c r="CO2322" s="20" t="s">
        <v>236</v>
      </c>
      <c r="CP2322" s="20"/>
      <c r="CQ2322" s="20"/>
      <c r="CR2322" s="20"/>
      <c r="CS2322" s="20"/>
      <c r="CT2322" s="20"/>
      <c r="CU2322" s="20"/>
      <c r="CV2322" s="20"/>
      <c r="CW2322" s="20"/>
      <c r="CX2322" s="20"/>
      <c r="CY2322" s="20"/>
      <c r="CZ2322" s="20">
        <v>16</v>
      </c>
      <c r="DA2322" s="20" t="s">
        <v>238</v>
      </c>
      <c r="DB2322" s="20"/>
      <c r="DC2322" s="20"/>
      <c r="DD2322" s="20"/>
      <c r="DE2322" s="20"/>
      <c r="DF2322" s="20"/>
      <c r="DG2322" s="20"/>
      <c r="DH2322" s="20"/>
      <c r="DI2322" s="20" t="s">
        <v>241</v>
      </c>
      <c r="DJ2322" s="20" t="s">
        <v>236</v>
      </c>
      <c r="DK2322" s="20"/>
      <c r="DL2322" s="20"/>
      <c r="DM2322" s="20"/>
      <c r="DN2322" s="20"/>
      <c r="DO2322" s="20" t="s">
        <v>273</v>
      </c>
      <c r="DP2322" s="20" t="s">
        <v>238</v>
      </c>
      <c r="DQ2322" s="20"/>
      <c r="DR2322" s="20"/>
      <c r="DS2322" s="20"/>
      <c r="DT2322" s="20"/>
      <c r="DU2322" s="20" t="s">
        <v>242</v>
      </c>
      <c r="DV2322" s="20" t="s">
        <v>236</v>
      </c>
      <c r="DW2322" s="20"/>
      <c r="DX2322" s="20"/>
      <c r="DY2322" s="20"/>
      <c r="DZ2322" s="20"/>
      <c r="EA2322" s="20"/>
      <c r="EB2322" s="20"/>
      <c r="EC2322" s="20">
        <v>31</v>
      </c>
      <c r="ED2322" s="20"/>
      <c r="EE2322" s="20" t="s">
        <v>236</v>
      </c>
      <c r="EF2322" s="20"/>
      <c r="EG2322" s="20"/>
      <c r="EH2322" s="20"/>
      <c r="EI2322" s="20"/>
      <c r="EJ2322" s="20"/>
      <c r="EK2322" s="20"/>
      <c r="EL2322" s="20"/>
      <c r="EM2322" s="20"/>
      <c r="EN2322" s="20"/>
      <c r="EO2322" s="20"/>
      <c r="EP2322" s="20"/>
      <c r="EQ2322" s="20"/>
      <c r="ER2322" s="20"/>
      <c r="ES2322" s="20"/>
      <c r="ET2322" s="20"/>
      <c r="EU2322" s="20"/>
      <c r="EV2322" s="20"/>
      <c r="EW2322" s="20"/>
      <c r="EX2322" s="20"/>
      <c r="EY2322" s="20"/>
      <c r="EZ2322" s="20"/>
      <c r="FA2322" s="20"/>
      <c r="FB2322" s="20"/>
      <c r="FC2322" s="20"/>
      <c r="FD2322" s="20"/>
      <c r="FE2322" s="20"/>
      <c r="FF2322" s="20"/>
      <c r="FG2322" s="20"/>
      <c r="FH2322" s="20"/>
      <c r="FI2322" s="20"/>
      <c r="FJ2322" s="20"/>
      <c r="FK2322" s="20"/>
      <c r="FL2322" s="20"/>
      <c r="FM2322" s="20">
        <v>23</v>
      </c>
      <c r="FN2322" s="20"/>
      <c r="FO2322" s="20" t="s">
        <v>236</v>
      </c>
      <c r="FP2322" s="20"/>
      <c r="FQ2322" s="20"/>
      <c r="FR2322" s="20"/>
      <c r="FS2322" s="20"/>
      <c r="FT2322" s="20"/>
      <c r="FU2322" s="20"/>
      <c r="FV2322" s="20"/>
      <c r="FW2322" s="20"/>
      <c r="FX2322" s="20"/>
      <c r="FY2322" s="20"/>
      <c r="FZ2322" s="20"/>
      <c r="GA2322" s="20"/>
      <c r="GB2322" s="20"/>
      <c r="GC2322" s="20"/>
      <c r="GD2322" s="20"/>
      <c r="GE2322" s="20"/>
      <c r="GF2322" s="20"/>
      <c r="GG2322" s="20"/>
      <c r="GH2322" s="20"/>
      <c r="GI2322" s="20"/>
      <c r="GJ2322" s="20"/>
      <c r="GK2322" s="20"/>
      <c r="GL2322" s="20"/>
      <c r="GM2322" s="20"/>
      <c r="GN2322" s="20"/>
      <c r="GO2322" s="20"/>
      <c r="GP2322" s="20"/>
      <c r="GQ2322" s="20"/>
      <c r="GR2322" s="20"/>
      <c r="GS2322" s="20"/>
      <c r="GT2322" s="20"/>
      <c r="GU2322" s="20"/>
      <c r="GV2322" s="20"/>
      <c r="GW2322" s="20"/>
      <c r="GX2322" s="20"/>
      <c r="GY2322" s="20"/>
    </row>
    <row r="2323" spans="1:207" s="22" customFormat="1" x14ac:dyDescent="0.25">
      <c r="A2323" s="14" t="s">
        <v>6741</v>
      </c>
      <c r="B2323" s="20" t="s">
        <v>6742</v>
      </c>
      <c r="C2323" s="20"/>
      <c r="D2323" s="20" t="s">
        <v>287</v>
      </c>
      <c r="E2323" s="20" t="s">
        <v>219</v>
      </c>
      <c r="F2323" s="20" t="s">
        <v>220</v>
      </c>
      <c r="G2323" s="20" t="s">
        <v>2918</v>
      </c>
      <c r="H2323" s="20" t="s">
        <v>2919</v>
      </c>
      <c r="I2323" s="20" t="s">
        <v>2920</v>
      </c>
      <c r="J2323" s="20" t="s">
        <v>2921</v>
      </c>
      <c r="K2323" s="20">
        <v>15.034908400000001</v>
      </c>
      <c r="L2323" s="20">
        <v>120.6851216</v>
      </c>
      <c r="M2323" s="20"/>
      <c r="N2323" s="20"/>
      <c r="O2323" s="21">
        <v>43044</v>
      </c>
      <c r="P2323" s="20">
        <f t="shared" si="108"/>
        <v>2017</v>
      </c>
      <c r="Q2323" s="20">
        <f t="shared" si="109"/>
        <v>11</v>
      </c>
      <c r="R2323" s="20">
        <f t="shared" si="110"/>
        <v>5</v>
      </c>
      <c r="S2323" s="20"/>
      <c r="T2323" s="20"/>
      <c r="U2323" s="20" t="s">
        <v>225</v>
      </c>
      <c r="V2323" s="20" t="s">
        <v>259</v>
      </c>
      <c r="W2323" s="20" t="s">
        <v>260</v>
      </c>
      <c r="X2323" s="20" t="s">
        <v>239</v>
      </c>
      <c r="Y2323" s="20" t="s">
        <v>611</v>
      </c>
      <c r="Z2323" s="20" t="s">
        <v>5866</v>
      </c>
      <c r="AA2323" s="20"/>
      <c r="AB2323" s="20"/>
      <c r="AC2323" s="20"/>
      <c r="AD2323" s="20" t="s">
        <v>289</v>
      </c>
      <c r="AE2323" s="20"/>
      <c r="AF2323" s="21">
        <v>39908</v>
      </c>
      <c r="AG2323" s="20">
        <v>8</v>
      </c>
      <c r="AH2323" s="20" t="s">
        <v>5873</v>
      </c>
      <c r="AI2323" s="20" t="s">
        <v>1379</v>
      </c>
      <c r="AJ2323" s="22" t="s">
        <v>6392</v>
      </c>
      <c r="AK2323" s="20" t="s">
        <v>465</v>
      </c>
      <c r="AL2323" s="20">
        <v>18</v>
      </c>
      <c r="AM2323" s="20"/>
      <c r="AN2323" s="20" t="s">
        <v>236</v>
      </c>
      <c r="AO2323" s="20">
        <v>13</v>
      </c>
      <c r="AP2323" s="20"/>
      <c r="AQ2323" s="20" t="s">
        <v>238</v>
      </c>
      <c r="AR2323" s="20">
        <v>6</v>
      </c>
      <c r="AS2323" s="20"/>
      <c r="AT2323" s="20" t="s">
        <v>238</v>
      </c>
      <c r="AU2323" s="20"/>
      <c r="AV2323" s="20"/>
      <c r="AW2323" s="20"/>
      <c r="AX2323" s="20"/>
      <c r="AY2323" s="20"/>
      <c r="AZ2323" s="20"/>
      <c r="BA2323" s="20">
        <v>6</v>
      </c>
      <c r="BB2323" s="20"/>
      <c r="BC2323" s="20" t="s">
        <v>238</v>
      </c>
      <c r="BD2323" s="20"/>
      <c r="BE2323" s="20"/>
      <c r="BF2323" s="20">
        <v>6</v>
      </c>
      <c r="BG2323" s="20"/>
      <c r="BH2323" s="20" t="s">
        <v>238</v>
      </c>
      <c r="BI2323" s="20">
        <v>15</v>
      </c>
      <c r="BJ2323" s="20">
        <v>16</v>
      </c>
      <c r="BK2323" s="20" t="s">
        <v>238</v>
      </c>
      <c r="BL2323" s="20"/>
      <c r="BM2323" s="20"/>
      <c r="BN2323" s="20"/>
      <c r="BO2323" s="20">
        <v>6</v>
      </c>
      <c r="BP2323" s="20"/>
      <c r="BQ2323" s="20" t="s">
        <v>238</v>
      </c>
      <c r="BR2323" s="20">
        <v>23</v>
      </c>
      <c r="BS2323" s="20"/>
      <c r="BT2323" s="20" t="s">
        <v>236</v>
      </c>
      <c r="BU2323" s="20">
        <v>10</v>
      </c>
      <c r="BV2323" s="20"/>
      <c r="BW2323" s="20" t="s">
        <v>238</v>
      </c>
      <c r="BX2323" s="20">
        <v>6</v>
      </c>
      <c r="BY2323" s="20"/>
      <c r="BZ2323" s="20" t="s">
        <v>238</v>
      </c>
      <c r="CA2323" s="20"/>
      <c r="CB2323" s="20"/>
      <c r="CC2323" s="20"/>
      <c r="CD2323" s="20">
        <v>6</v>
      </c>
      <c r="CE2323" s="20"/>
      <c r="CF2323" s="20" t="s">
        <v>238</v>
      </c>
      <c r="CG2323" s="20"/>
      <c r="CH2323" s="20"/>
      <c r="CI2323" s="20"/>
      <c r="CJ2323" s="20"/>
      <c r="CK2323" s="20"/>
      <c r="CL2323" s="20"/>
      <c r="CM2323" s="20">
        <v>14</v>
      </c>
      <c r="CN2323" s="20">
        <v>4</v>
      </c>
      <c r="CO2323" s="20" t="s">
        <v>238</v>
      </c>
      <c r="CP2323" s="20"/>
      <c r="CQ2323" s="20"/>
      <c r="CR2323" s="20"/>
      <c r="CS2323" s="20"/>
      <c r="CT2323" s="20"/>
      <c r="CU2323" s="20"/>
      <c r="CV2323" s="20"/>
      <c r="CW2323" s="20">
        <v>0.25</v>
      </c>
      <c r="CX2323" s="20" t="s">
        <v>236</v>
      </c>
      <c r="CY2323" s="20">
        <v>15</v>
      </c>
      <c r="CZ2323" s="20"/>
      <c r="DA2323" s="20" t="s">
        <v>239</v>
      </c>
      <c r="DB2323" s="20"/>
      <c r="DC2323" s="20"/>
      <c r="DD2323" s="20"/>
      <c r="DE2323" s="20"/>
      <c r="DF2323" s="20"/>
      <c r="DG2323" s="20"/>
      <c r="DH2323" s="20">
        <v>28</v>
      </c>
      <c r="DI2323" s="20"/>
      <c r="DJ2323" s="20" t="s">
        <v>236</v>
      </c>
      <c r="DK2323" s="20"/>
      <c r="DL2323" s="20"/>
      <c r="DM2323" s="20"/>
      <c r="DN2323" s="20">
        <v>6</v>
      </c>
      <c r="DO2323" s="20"/>
      <c r="DP2323" s="20" t="s">
        <v>238</v>
      </c>
      <c r="DQ2323" s="20"/>
      <c r="DR2323" s="20"/>
      <c r="DS2323" s="20"/>
      <c r="DT2323" s="20">
        <v>30</v>
      </c>
      <c r="DU2323" s="20"/>
      <c r="DV2323" s="20" t="s">
        <v>236</v>
      </c>
      <c r="DW2323" s="20"/>
      <c r="DX2323" s="20"/>
      <c r="DY2323" s="20"/>
      <c r="DZ2323" s="20"/>
      <c r="EA2323" s="20"/>
      <c r="EB2323" s="20"/>
      <c r="EC2323" s="20">
        <v>30</v>
      </c>
      <c r="ED2323" s="20"/>
      <c r="EE2323" s="20" t="s">
        <v>236</v>
      </c>
      <c r="EF2323" s="20"/>
      <c r="EG2323" s="20"/>
      <c r="EH2323" s="20"/>
      <c r="EI2323" s="20"/>
      <c r="EJ2323" s="20"/>
      <c r="EK2323" s="20"/>
      <c r="EL2323" s="20"/>
      <c r="EM2323" s="20"/>
      <c r="EN2323" s="20"/>
      <c r="EO2323" s="20"/>
      <c r="EP2323" s="20"/>
      <c r="EQ2323" s="20"/>
      <c r="ER2323" s="20"/>
      <c r="ES2323" s="20"/>
      <c r="ET2323" s="20"/>
      <c r="EU2323" s="20"/>
      <c r="EV2323" s="20"/>
      <c r="EW2323" s="20"/>
      <c r="EX2323" s="20"/>
      <c r="EY2323" s="20"/>
      <c r="EZ2323" s="20"/>
      <c r="FA2323" s="20"/>
      <c r="FB2323" s="20"/>
      <c r="FC2323" s="20"/>
      <c r="FD2323" s="20"/>
      <c r="FE2323" s="20"/>
      <c r="FF2323" s="20"/>
      <c r="FG2323" s="20"/>
      <c r="FH2323" s="20"/>
      <c r="FI2323" s="20"/>
      <c r="FJ2323" s="20"/>
      <c r="FK2323" s="20"/>
      <c r="FL2323" s="20"/>
      <c r="FM2323" s="20">
        <v>19</v>
      </c>
      <c r="FN2323" s="20"/>
      <c r="FO2323" s="20" t="s">
        <v>239</v>
      </c>
      <c r="FP2323" s="20"/>
      <c r="FQ2323" s="20"/>
      <c r="FR2323" s="20"/>
      <c r="FS2323" s="20"/>
      <c r="FT2323" s="20"/>
      <c r="FU2323" s="20"/>
      <c r="FV2323" s="20"/>
      <c r="FW2323" s="20"/>
      <c r="FX2323" s="20"/>
      <c r="FY2323" s="20"/>
      <c r="FZ2323" s="20"/>
      <c r="GA2323" s="20"/>
      <c r="GB2323" s="20"/>
      <c r="GC2323" s="20"/>
      <c r="GD2323" s="20"/>
      <c r="GE2323" s="20"/>
      <c r="GF2323" s="20"/>
      <c r="GG2323" s="20"/>
      <c r="GH2323" s="20"/>
      <c r="GI2323" s="20"/>
      <c r="GJ2323" s="20"/>
      <c r="GK2323" s="20"/>
      <c r="GL2323" s="20"/>
      <c r="GM2323" s="20"/>
      <c r="GN2323" s="20"/>
      <c r="GO2323" s="20"/>
      <c r="GP2323" s="20"/>
      <c r="GQ2323" s="20"/>
      <c r="GR2323" s="20"/>
      <c r="GS2323" s="20"/>
      <c r="GT2323" s="20"/>
      <c r="GU2323" s="20"/>
      <c r="GV2323" s="20"/>
      <c r="GW2323" s="20"/>
      <c r="GX2323" s="20"/>
      <c r="GY2323" s="20"/>
    </row>
    <row r="2324" spans="1:207" s="22" customFormat="1" x14ac:dyDescent="0.25">
      <c r="A2324" s="14" t="s">
        <v>6743</v>
      </c>
      <c r="B2324" s="20" t="s">
        <v>6744</v>
      </c>
      <c r="C2324" s="20"/>
      <c r="D2324" s="20" t="s">
        <v>287</v>
      </c>
      <c r="E2324" s="20" t="s">
        <v>219</v>
      </c>
      <c r="F2324" s="20" t="s">
        <v>220</v>
      </c>
      <c r="G2324" s="20" t="s">
        <v>3643</v>
      </c>
      <c r="H2324" s="20" t="s">
        <v>3644</v>
      </c>
      <c r="I2324" s="20" t="s">
        <v>3645</v>
      </c>
      <c r="J2324" s="20" t="s">
        <v>3646</v>
      </c>
      <c r="K2324" s="20">
        <v>10.6722219</v>
      </c>
      <c r="L2324" s="20">
        <v>122.95106680000001</v>
      </c>
      <c r="M2324" s="20"/>
      <c r="N2324" s="20"/>
      <c r="O2324" s="21">
        <v>42740</v>
      </c>
      <c r="P2324" s="20">
        <f t="shared" si="108"/>
        <v>2017</v>
      </c>
      <c r="Q2324" s="20">
        <f t="shared" si="109"/>
        <v>1</v>
      </c>
      <c r="R2324" s="20">
        <f t="shared" si="110"/>
        <v>5</v>
      </c>
      <c r="S2324" s="20"/>
      <c r="T2324" s="20"/>
      <c r="U2324" s="20" t="s">
        <v>225</v>
      </c>
      <c r="V2324" s="20" t="s">
        <v>259</v>
      </c>
      <c r="W2324" s="20" t="s">
        <v>260</v>
      </c>
      <c r="X2324" s="20" t="s">
        <v>239</v>
      </c>
      <c r="Y2324" s="20" t="s">
        <v>458</v>
      </c>
      <c r="Z2324" s="20" t="s">
        <v>6149</v>
      </c>
      <c r="AA2324" s="20"/>
      <c r="AB2324" s="20"/>
      <c r="AC2324" s="20"/>
      <c r="AD2324" s="20" t="s">
        <v>231</v>
      </c>
      <c r="AE2324" s="20"/>
      <c r="AF2324" s="21">
        <v>29819</v>
      </c>
      <c r="AG2324" s="20">
        <v>35</v>
      </c>
      <c r="AH2324" s="20" t="s">
        <v>5873</v>
      </c>
      <c r="AI2324" s="20"/>
      <c r="AJ2324" s="22" t="s">
        <v>6392</v>
      </c>
      <c r="AK2324" s="20" t="s">
        <v>2250</v>
      </c>
      <c r="AL2324" s="20">
        <v>21</v>
      </c>
      <c r="AM2324" s="20"/>
      <c r="AN2324" s="20" t="s">
        <v>236</v>
      </c>
      <c r="AO2324" s="20"/>
      <c r="AP2324" s="20" t="s">
        <v>237</v>
      </c>
      <c r="AQ2324" s="20" t="s">
        <v>238</v>
      </c>
      <c r="AR2324" s="20"/>
      <c r="AS2324" s="20" t="s">
        <v>237</v>
      </c>
      <c r="AT2324" s="20" t="s">
        <v>238</v>
      </c>
      <c r="AU2324" s="20"/>
      <c r="AV2324" s="20" t="s">
        <v>237</v>
      </c>
      <c r="AW2324" s="20" t="s">
        <v>238</v>
      </c>
      <c r="AX2324" s="20"/>
      <c r="AY2324" s="20"/>
      <c r="AZ2324" s="20"/>
      <c r="BA2324" s="20">
        <v>13</v>
      </c>
      <c r="BB2324" s="20"/>
      <c r="BC2324" s="20" t="s">
        <v>238</v>
      </c>
      <c r="BD2324" s="20"/>
      <c r="BE2324" s="20"/>
      <c r="BF2324" s="20"/>
      <c r="BG2324" s="20" t="s">
        <v>271</v>
      </c>
      <c r="BH2324" s="20" t="s">
        <v>238</v>
      </c>
      <c r="BI2324" s="20"/>
      <c r="BJ2324" s="20">
        <v>2</v>
      </c>
      <c r="BK2324" s="20" t="s">
        <v>236</v>
      </c>
      <c r="BL2324" s="20"/>
      <c r="BM2324" s="20"/>
      <c r="BN2324" s="20"/>
      <c r="BO2324" s="20">
        <v>6</v>
      </c>
      <c r="BP2324" s="20"/>
      <c r="BQ2324" s="20" t="s">
        <v>238</v>
      </c>
      <c r="BR2324" s="20">
        <v>23</v>
      </c>
      <c r="BS2324" s="20"/>
      <c r="BT2324" s="20" t="s">
        <v>236</v>
      </c>
      <c r="BU2324" s="20"/>
      <c r="BV2324" s="20">
        <v>16</v>
      </c>
      <c r="BW2324" s="20" t="s">
        <v>238</v>
      </c>
      <c r="BX2324" s="20"/>
      <c r="BY2324" s="20" t="s">
        <v>271</v>
      </c>
      <c r="BZ2324" s="20" t="s">
        <v>238</v>
      </c>
      <c r="CA2324" s="20"/>
      <c r="CB2324" s="20"/>
      <c r="CC2324" s="20"/>
      <c r="CD2324" s="20"/>
      <c r="CE2324" s="20" t="s">
        <v>271</v>
      </c>
      <c r="CF2324" s="20" t="s">
        <v>238</v>
      </c>
      <c r="CG2324" s="20"/>
      <c r="CH2324" s="20"/>
      <c r="CI2324" s="20"/>
      <c r="CJ2324" s="20">
        <v>25</v>
      </c>
      <c r="CK2324" s="20"/>
      <c r="CL2324" s="20" t="s">
        <v>236</v>
      </c>
      <c r="CM2324" s="20"/>
      <c r="CN2324" s="20">
        <v>0.5</v>
      </c>
      <c r="CO2324" s="20" t="s">
        <v>236</v>
      </c>
      <c r="CP2324" s="20"/>
      <c r="CQ2324" s="20"/>
      <c r="CR2324" s="20"/>
      <c r="CS2324" s="20"/>
      <c r="CT2324" s="20"/>
      <c r="CU2324" s="20"/>
      <c r="CV2324" s="20"/>
      <c r="CW2324" s="20"/>
      <c r="CX2324" s="20"/>
      <c r="CY2324" s="20"/>
      <c r="CZ2324" s="20">
        <v>16</v>
      </c>
      <c r="DA2324" s="20" t="s">
        <v>238</v>
      </c>
      <c r="DB2324" s="20"/>
      <c r="DC2324" s="20"/>
      <c r="DD2324" s="20"/>
      <c r="DE2324" s="20"/>
      <c r="DF2324" s="20"/>
      <c r="DG2324" s="20"/>
      <c r="DH2324" s="20"/>
      <c r="DI2324" s="20" t="s">
        <v>241</v>
      </c>
      <c r="DJ2324" s="20" t="s">
        <v>236</v>
      </c>
      <c r="DK2324" s="20"/>
      <c r="DL2324" s="20"/>
      <c r="DM2324" s="20"/>
      <c r="DN2324" s="20"/>
      <c r="DO2324" s="20" t="s">
        <v>244</v>
      </c>
      <c r="DP2324" s="20" t="s">
        <v>236</v>
      </c>
      <c r="DQ2324" s="20"/>
      <c r="DR2324" s="20"/>
      <c r="DS2324" s="20"/>
      <c r="DT2324" s="20"/>
      <c r="DU2324" s="20" t="s">
        <v>242</v>
      </c>
      <c r="DV2324" s="20" t="s">
        <v>236</v>
      </c>
      <c r="DW2324" s="20"/>
      <c r="DX2324" s="20" t="s">
        <v>5912</v>
      </c>
      <c r="DY2324" s="20" t="s">
        <v>236</v>
      </c>
      <c r="DZ2324" s="20"/>
      <c r="EA2324" s="20"/>
      <c r="EB2324" s="20"/>
      <c r="EC2324" s="20">
        <v>27</v>
      </c>
      <c r="ED2324" s="20"/>
      <c r="EE2324" s="20" t="s">
        <v>236</v>
      </c>
      <c r="EF2324" s="20"/>
      <c r="EG2324" s="20"/>
      <c r="EH2324" s="20"/>
      <c r="EI2324" s="20"/>
      <c r="EJ2324" s="20"/>
      <c r="EK2324" s="20"/>
      <c r="EL2324" s="20"/>
      <c r="EM2324" s="20"/>
      <c r="EN2324" s="20"/>
      <c r="EO2324" s="20"/>
      <c r="EP2324" s="20"/>
      <c r="EQ2324" s="20"/>
      <c r="ER2324" s="20"/>
      <c r="ES2324" s="20"/>
      <c r="ET2324" s="20"/>
      <c r="EU2324" s="20"/>
      <c r="EV2324" s="20"/>
      <c r="EW2324" s="20"/>
      <c r="EX2324" s="20"/>
      <c r="EY2324" s="20"/>
      <c r="EZ2324" s="20"/>
      <c r="FA2324" s="20"/>
      <c r="FB2324" s="20"/>
      <c r="FC2324" s="20"/>
      <c r="FD2324" s="20"/>
      <c r="FE2324" s="20"/>
      <c r="FF2324" s="20"/>
      <c r="FG2324" s="20"/>
      <c r="FH2324" s="20"/>
      <c r="FI2324" s="20"/>
      <c r="FJ2324" s="20">
        <v>6</v>
      </c>
      <c r="FK2324" s="20"/>
      <c r="FL2324" s="20" t="s">
        <v>238</v>
      </c>
      <c r="FM2324" s="20">
        <v>22</v>
      </c>
      <c r="FN2324" s="20"/>
      <c r="FO2324" s="20" t="s">
        <v>236</v>
      </c>
      <c r="FP2324" s="20"/>
      <c r="FQ2324" s="20"/>
      <c r="FR2324" s="20"/>
      <c r="FS2324" s="20"/>
      <c r="FT2324" s="20"/>
      <c r="FU2324" s="20"/>
      <c r="FV2324" s="20"/>
      <c r="FW2324" s="20"/>
      <c r="FX2324" s="20"/>
      <c r="FY2324" s="20"/>
      <c r="FZ2324" s="20"/>
      <c r="GA2324" s="20"/>
      <c r="GB2324" s="20"/>
      <c r="GC2324" s="20"/>
      <c r="GD2324" s="20"/>
      <c r="GE2324" s="20"/>
      <c r="GF2324" s="20"/>
      <c r="GG2324" s="20"/>
      <c r="GH2324" s="20"/>
      <c r="GI2324" s="20" t="s">
        <v>273</v>
      </c>
      <c r="GJ2324" s="20" t="s">
        <v>238</v>
      </c>
      <c r="GK2324" s="20"/>
      <c r="GL2324" s="20"/>
      <c r="GM2324" s="20"/>
      <c r="GN2324" s="20"/>
      <c r="GO2324" s="20"/>
      <c r="GP2324" s="20"/>
      <c r="GQ2324" s="20"/>
      <c r="GR2324" s="20"/>
      <c r="GS2324" s="20"/>
      <c r="GT2324" s="20"/>
      <c r="GU2324" s="20">
        <v>8</v>
      </c>
      <c r="GV2324" s="20" t="s">
        <v>239</v>
      </c>
      <c r="GW2324" s="20"/>
      <c r="GX2324" s="20"/>
      <c r="GY2324" s="20"/>
    </row>
    <row r="2325" spans="1:207" s="22" customFormat="1" x14ac:dyDescent="0.25">
      <c r="A2325" s="14" t="s">
        <v>6745</v>
      </c>
      <c r="B2325" s="20" t="s">
        <v>6746</v>
      </c>
      <c r="C2325" s="20"/>
      <c r="D2325" s="20" t="s">
        <v>287</v>
      </c>
      <c r="E2325" s="20" t="s">
        <v>219</v>
      </c>
      <c r="F2325" s="20" t="s">
        <v>220</v>
      </c>
      <c r="G2325" s="20" t="s">
        <v>3643</v>
      </c>
      <c r="H2325" s="20" t="s">
        <v>3644</v>
      </c>
      <c r="I2325" s="20" t="s">
        <v>3645</v>
      </c>
      <c r="J2325" s="20" t="s">
        <v>3646</v>
      </c>
      <c r="K2325" s="20">
        <v>10.6722219</v>
      </c>
      <c r="L2325" s="20">
        <v>122.95106680000001</v>
      </c>
      <c r="M2325" s="20"/>
      <c r="N2325" s="20"/>
      <c r="O2325" s="21">
        <v>42979</v>
      </c>
      <c r="P2325" s="20">
        <f t="shared" si="108"/>
        <v>2017</v>
      </c>
      <c r="Q2325" s="20">
        <f t="shared" si="109"/>
        <v>9</v>
      </c>
      <c r="R2325" s="20">
        <f t="shared" si="110"/>
        <v>1</v>
      </c>
      <c r="S2325" s="20"/>
      <c r="T2325" s="20"/>
      <c r="U2325" s="20" t="s">
        <v>225</v>
      </c>
      <c r="V2325" s="20" t="s">
        <v>259</v>
      </c>
      <c r="W2325" s="20" t="s">
        <v>260</v>
      </c>
      <c r="X2325" s="20" t="s">
        <v>239</v>
      </c>
      <c r="Y2325" s="20" t="s">
        <v>294</v>
      </c>
      <c r="Z2325" s="20" t="s">
        <v>5921</v>
      </c>
      <c r="AA2325" s="20"/>
      <c r="AB2325" s="20"/>
      <c r="AC2325" s="20"/>
      <c r="AD2325" s="20" t="s">
        <v>231</v>
      </c>
      <c r="AE2325" s="20"/>
      <c r="AF2325" s="21">
        <v>20709</v>
      </c>
      <c r="AG2325" s="20">
        <v>60</v>
      </c>
      <c r="AH2325" s="20" t="s">
        <v>5867</v>
      </c>
      <c r="AI2325" s="20"/>
      <c r="AJ2325" s="22" t="s">
        <v>6392</v>
      </c>
      <c r="AK2325" s="20" t="s">
        <v>402</v>
      </c>
      <c r="AL2325" s="20">
        <v>22</v>
      </c>
      <c r="AM2325" s="20"/>
      <c r="AN2325" s="20" t="s">
        <v>236</v>
      </c>
      <c r="AO2325" s="20"/>
      <c r="AP2325" s="20">
        <v>16</v>
      </c>
      <c r="AQ2325" s="20" t="s">
        <v>239</v>
      </c>
      <c r="AR2325" s="20"/>
      <c r="AS2325" s="20" t="s">
        <v>237</v>
      </c>
      <c r="AT2325" s="20" t="s">
        <v>238</v>
      </c>
      <c r="AU2325" s="20"/>
      <c r="AV2325" s="20"/>
      <c r="AW2325" s="20"/>
      <c r="AX2325" s="20"/>
      <c r="AY2325" s="20"/>
      <c r="AZ2325" s="20"/>
      <c r="BA2325" s="20">
        <v>11</v>
      </c>
      <c r="BB2325" s="20"/>
      <c r="BC2325" s="20" t="s">
        <v>238</v>
      </c>
      <c r="BD2325" s="20"/>
      <c r="BE2325" s="20"/>
      <c r="BF2325" s="20"/>
      <c r="BG2325" s="20" t="s">
        <v>271</v>
      </c>
      <c r="BH2325" s="20" t="s">
        <v>238</v>
      </c>
      <c r="BI2325" s="20"/>
      <c r="BJ2325" s="20">
        <v>32</v>
      </c>
      <c r="BK2325" s="20" t="s">
        <v>238</v>
      </c>
      <c r="BL2325" s="20"/>
      <c r="BM2325" s="20"/>
      <c r="BN2325" s="20"/>
      <c r="BO2325" s="20">
        <v>6</v>
      </c>
      <c r="BP2325" s="20"/>
      <c r="BQ2325" s="20" t="s">
        <v>238</v>
      </c>
      <c r="BR2325" s="20">
        <v>25</v>
      </c>
      <c r="BS2325" s="20"/>
      <c r="BT2325" s="20" t="s">
        <v>236</v>
      </c>
      <c r="BU2325" s="20"/>
      <c r="BV2325" s="20">
        <v>16</v>
      </c>
      <c r="BW2325" s="20" t="s">
        <v>238</v>
      </c>
      <c r="BX2325" s="20"/>
      <c r="BY2325" s="20" t="s">
        <v>271</v>
      </c>
      <c r="BZ2325" s="20" t="s">
        <v>238</v>
      </c>
      <c r="CA2325" s="20"/>
      <c r="CB2325" s="20"/>
      <c r="CC2325" s="20"/>
      <c r="CD2325" s="20"/>
      <c r="CE2325" s="20" t="s">
        <v>271</v>
      </c>
      <c r="CF2325" s="20" t="s">
        <v>238</v>
      </c>
      <c r="CG2325" s="20"/>
      <c r="CH2325" s="20"/>
      <c r="CI2325" s="20"/>
      <c r="CJ2325" s="20"/>
      <c r="CK2325" s="20"/>
      <c r="CL2325" s="20"/>
      <c r="CM2325" s="20"/>
      <c r="CN2325" s="20">
        <v>0.5</v>
      </c>
      <c r="CO2325" s="20" t="s">
        <v>236</v>
      </c>
      <c r="CP2325" s="20"/>
      <c r="CQ2325" s="20"/>
      <c r="CR2325" s="20"/>
      <c r="CS2325" s="20"/>
      <c r="CT2325" s="20"/>
      <c r="CU2325" s="20"/>
      <c r="CV2325" s="20"/>
      <c r="CW2325" s="20">
        <v>0.5</v>
      </c>
      <c r="CX2325" s="20" t="s">
        <v>236</v>
      </c>
      <c r="CY2325" s="20"/>
      <c r="CZ2325" s="20">
        <v>1</v>
      </c>
      <c r="DA2325" s="20" t="s">
        <v>236</v>
      </c>
      <c r="DB2325" s="20"/>
      <c r="DC2325" s="20"/>
      <c r="DD2325" s="20"/>
      <c r="DE2325" s="20"/>
      <c r="DF2325" s="20"/>
      <c r="DG2325" s="20"/>
      <c r="DH2325" s="20"/>
      <c r="DI2325" s="20" t="s">
        <v>241</v>
      </c>
      <c r="DJ2325" s="20" t="s">
        <v>236</v>
      </c>
      <c r="DK2325" s="20"/>
      <c r="DL2325" s="20"/>
      <c r="DM2325" s="20"/>
      <c r="DN2325" s="20"/>
      <c r="DO2325" s="20" t="s">
        <v>244</v>
      </c>
      <c r="DP2325" s="20" t="s">
        <v>236</v>
      </c>
      <c r="DQ2325" s="20"/>
      <c r="DR2325" s="20"/>
      <c r="DS2325" s="20"/>
      <c r="DT2325" s="20"/>
      <c r="DU2325" s="20" t="s">
        <v>242</v>
      </c>
      <c r="DV2325" s="20" t="s">
        <v>236</v>
      </c>
      <c r="DW2325" s="20"/>
      <c r="DX2325" s="20"/>
      <c r="DY2325" s="20"/>
      <c r="DZ2325" s="20"/>
      <c r="EA2325" s="20"/>
      <c r="EB2325" s="20"/>
      <c r="EC2325" s="20">
        <v>31</v>
      </c>
      <c r="ED2325" s="20"/>
      <c r="EE2325" s="20" t="s">
        <v>236</v>
      </c>
      <c r="EF2325" s="20"/>
      <c r="EG2325" s="20"/>
      <c r="EH2325" s="20"/>
      <c r="EI2325" s="20"/>
      <c r="EJ2325" s="20"/>
      <c r="EK2325" s="20"/>
      <c r="EL2325" s="20"/>
      <c r="EM2325" s="20"/>
      <c r="EN2325" s="20"/>
      <c r="EO2325" s="20"/>
      <c r="EP2325" s="20"/>
      <c r="EQ2325" s="20"/>
      <c r="ER2325" s="20"/>
      <c r="ES2325" s="20"/>
      <c r="ET2325" s="20"/>
      <c r="EU2325" s="20"/>
      <c r="EV2325" s="20"/>
      <c r="EW2325" s="20"/>
      <c r="EX2325" s="20"/>
      <c r="EY2325" s="20"/>
      <c r="EZ2325" s="20"/>
      <c r="FA2325" s="20"/>
      <c r="FB2325" s="20"/>
      <c r="FC2325" s="20"/>
      <c r="FD2325" s="20"/>
      <c r="FE2325" s="20"/>
      <c r="FF2325" s="20"/>
      <c r="FG2325" s="20"/>
      <c r="FH2325" s="20"/>
      <c r="FI2325" s="20"/>
      <c r="FJ2325" s="20"/>
      <c r="FK2325" s="20"/>
      <c r="FL2325" s="20"/>
      <c r="FM2325" s="20">
        <v>24</v>
      </c>
      <c r="FN2325" s="20"/>
      <c r="FO2325" s="20" t="s">
        <v>236</v>
      </c>
      <c r="FP2325" s="20"/>
      <c r="FQ2325" s="20"/>
      <c r="FR2325" s="20"/>
      <c r="FS2325" s="20"/>
      <c r="FT2325" s="20"/>
      <c r="FU2325" s="20"/>
      <c r="FV2325" s="20"/>
      <c r="FW2325" s="20"/>
      <c r="FX2325" s="20"/>
      <c r="FY2325" s="20"/>
      <c r="FZ2325" s="20"/>
      <c r="GA2325" s="20"/>
      <c r="GB2325" s="20"/>
      <c r="GC2325" s="20"/>
      <c r="GD2325" s="20"/>
      <c r="GE2325" s="20"/>
      <c r="GF2325" s="20"/>
      <c r="GG2325" s="20"/>
      <c r="GH2325" s="20"/>
      <c r="GI2325" s="20"/>
      <c r="GJ2325" s="20"/>
      <c r="GK2325" s="20"/>
      <c r="GL2325" s="20"/>
      <c r="GM2325" s="20"/>
      <c r="GN2325" s="20"/>
      <c r="GO2325" s="20"/>
      <c r="GP2325" s="20"/>
      <c r="GQ2325" s="20"/>
      <c r="GR2325" s="20"/>
      <c r="GS2325" s="20"/>
      <c r="GT2325" s="20"/>
      <c r="GU2325" s="20"/>
      <c r="GV2325" s="20"/>
      <c r="GW2325" s="20"/>
      <c r="GX2325" s="20"/>
      <c r="GY2325" s="20"/>
    </row>
    <row r="2326" spans="1:207" s="22" customFormat="1" x14ac:dyDescent="0.25">
      <c r="A2326" s="14" t="s">
        <v>6747</v>
      </c>
      <c r="B2326" s="20" t="s">
        <v>6748</v>
      </c>
      <c r="C2326" s="20"/>
      <c r="D2326" s="20" t="s">
        <v>287</v>
      </c>
      <c r="E2326" s="20" t="s">
        <v>219</v>
      </c>
      <c r="F2326" s="20" t="s">
        <v>220</v>
      </c>
      <c r="G2326" s="20" t="s">
        <v>3643</v>
      </c>
      <c r="H2326" s="20" t="s">
        <v>3644</v>
      </c>
      <c r="I2326" s="20" t="s">
        <v>3645</v>
      </c>
      <c r="J2326" s="20" t="s">
        <v>3646</v>
      </c>
      <c r="K2326" s="20">
        <v>10.6722219</v>
      </c>
      <c r="L2326" s="20">
        <v>122.95106680000001</v>
      </c>
      <c r="M2326" s="20"/>
      <c r="N2326" s="20"/>
      <c r="O2326" s="21">
        <v>42979</v>
      </c>
      <c r="P2326" s="20">
        <f t="shared" si="108"/>
        <v>2017</v>
      </c>
      <c r="Q2326" s="20">
        <f t="shared" si="109"/>
        <v>9</v>
      </c>
      <c r="R2326" s="20">
        <f t="shared" si="110"/>
        <v>1</v>
      </c>
      <c r="S2326" s="20"/>
      <c r="T2326" s="20"/>
      <c r="U2326" s="20" t="s">
        <v>225</v>
      </c>
      <c r="V2326" s="20" t="s">
        <v>259</v>
      </c>
      <c r="W2326" s="20" t="s">
        <v>260</v>
      </c>
      <c r="X2326" s="20" t="s">
        <v>239</v>
      </c>
      <c r="Y2326" s="20"/>
      <c r="Z2326" s="20" t="s">
        <v>6749</v>
      </c>
      <c r="AA2326" s="20"/>
      <c r="AB2326" s="20"/>
      <c r="AC2326" s="20"/>
      <c r="AD2326" s="20" t="s">
        <v>289</v>
      </c>
      <c r="AE2326" s="20"/>
      <c r="AF2326" s="21">
        <v>22283</v>
      </c>
      <c r="AG2326" s="20">
        <v>56</v>
      </c>
      <c r="AH2326" s="20" t="s">
        <v>5873</v>
      </c>
      <c r="AI2326" s="20"/>
      <c r="AJ2326" s="22" t="s">
        <v>6392</v>
      </c>
      <c r="AK2326" s="20" t="s">
        <v>1764</v>
      </c>
      <c r="AL2326" s="20">
        <v>21</v>
      </c>
      <c r="AM2326" s="20"/>
      <c r="AN2326" s="20" t="s">
        <v>236</v>
      </c>
      <c r="AO2326" s="20">
        <v>18</v>
      </c>
      <c r="AP2326" s="20">
        <v>8</v>
      </c>
      <c r="AQ2326" s="20" t="s">
        <v>236</v>
      </c>
      <c r="AR2326" s="20"/>
      <c r="AS2326" s="20" t="s">
        <v>237</v>
      </c>
      <c r="AT2326" s="20" t="s">
        <v>238</v>
      </c>
      <c r="AU2326" s="20"/>
      <c r="AV2326" s="20"/>
      <c r="AW2326" s="20"/>
      <c r="AX2326" s="20"/>
      <c r="AY2326" s="20"/>
      <c r="AZ2326" s="20"/>
      <c r="BA2326" s="20">
        <v>11</v>
      </c>
      <c r="BB2326" s="20"/>
      <c r="BC2326" s="20" t="s">
        <v>238</v>
      </c>
      <c r="BD2326" s="20"/>
      <c r="BE2326" s="20"/>
      <c r="BF2326" s="20"/>
      <c r="BG2326" s="20" t="s">
        <v>271</v>
      </c>
      <c r="BH2326" s="20" t="s">
        <v>238</v>
      </c>
      <c r="BI2326" s="20"/>
      <c r="BJ2326" s="20">
        <v>32</v>
      </c>
      <c r="BK2326" s="20" t="s">
        <v>238</v>
      </c>
      <c r="BL2326" s="20"/>
      <c r="BM2326" s="20"/>
      <c r="BN2326" s="20"/>
      <c r="BO2326" s="20">
        <v>6</v>
      </c>
      <c r="BP2326" s="20"/>
      <c r="BQ2326" s="20" t="s">
        <v>238</v>
      </c>
      <c r="BR2326" s="20">
        <v>24</v>
      </c>
      <c r="BS2326" s="20"/>
      <c r="BT2326" s="20" t="s">
        <v>236</v>
      </c>
      <c r="BU2326" s="20"/>
      <c r="BV2326" s="20">
        <v>16</v>
      </c>
      <c r="BW2326" s="20" t="s">
        <v>238</v>
      </c>
      <c r="BX2326" s="20"/>
      <c r="BY2326" s="20" t="s">
        <v>271</v>
      </c>
      <c r="BZ2326" s="20" t="s">
        <v>238</v>
      </c>
      <c r="CA2326" s="20"/>
      <c r="CB2326" s="20"/>
      <c r="CC2326" s="20"/>
      <c r="CD2326" s="20"/>
      <c r="CE2326" s="20" t="s">
        <v>271</v>
      </c>
      <c r="CF2326" s="20" t="s">
        <v>238</v>
      </c>
      <c r="CG2326" s="20"/>
      <c r="CH2326" s="20"/>
      <c r="CI2326" s="20"/>
      <c r="CJ2326" s="20"/>
      <c r="CK2326" s="20"/>
      <c r="CL2326" s="20"/>
      <c r="CM2326" s="20"/>
      <c r="CN2326" s="20">
        <v>1</v>
      </c>
      <c r="CO2326" s="20" t="s">
        <v>236</v>
      </c>
      <c r="CP2326" s="20"/>
      <c r="CQ2326" s="20"/>
      <c r="CR2326" s="20"/>
      <c r="CS2326" s="20"/>
      <c r="CT2326" s="20"/>
      <c r="CU2326" s="20"/>
      <c r="CV2326" s="20"/>
      <c r="CW2326" s="20">
        <v>0.5</v>
      </c>
      <c r="CX2326" s="20" t="s">
        <v>236</v>
      </c>
      <c r="CY2326" s="20"/>
      <c r="CZ2326" s="20">
        <v>1</v>
      </c>
      <c r="DA2326" s="20" t="s">
        <v>236</v>
      </c>
      <c r="DB2326" s="20"/>
      <c r="DC2326" s="20"/>
      <c r="DD2326" s="20"/>
      <c r="DE2326" s="20"/>
      <c r="DF2326" s="20"/>
      <c r="DG2326" s="20"/>
      <c r="DH2326" s="20"/>
      <c r="DI2326" s="20" t="s">
        <v>241</v>
      </c>
      <c r="DJ2326" s="20" t="s">
        <v>236</v>
      </c>
      <c r="DK2326" s="20"/>
      <c r="DL2326" s="20"/>
      <c r="DM2326" s="20"/>
      <c r="DN2326" s="20"/>
      <c r="DO2326" s="20" t="s">
        <v>244</v>
      </c>
      <c r="DP2326" s="20" t="s">
        <v>236</v>
      </c>
      <c r="DQ2326" s="20"/>
      <c r="DR2326" s="20"/>
      <c r="DS2326" s="20"/>
      <c r="DT2326" s="20"/>
      <c r="DU2326" s="20" t="s">
        <v>242</v>
      </c>
      <c r="DV2326" s="20" t="s">
        <v>236</v>
      </c>
      <c r="DW2326" s="20"/>
      <c r="DX2326" s="20"/>
      <c r="DY2326" s="20"/>
      <c r="DZ2326" s="20"/>
      <c r="EA2326" s="20"/>
      <c r="EB2326" s="20"/>
      <c r="EC2326" s="20">
        <v>31</v>
      </c>
      <c r="ED2326" s="20"/>
      <c r="EE2326" s="20" t="s">
        <v>236</v>
      </c>
      <c r="EF2326" s="20"/>
      <c r="EG2326" s="20"/>
      <c r="EH2326" s="20"/>
      <c r="EI2326" s="20"/>
      <c r="EJ2326" s="20"/>
      <c r="EK2326" s="20"/>
      <c r="EL2326" s="20"/>
      <c r="EM2326" s="20"/>
      <c r="EN2326" s="20"/>
      <c r="EO2326" s="20"/>
      <c r="EP2326" s="20"/>
      <c r="EQ2326" s="20"/>
      <c r="ER2326" s="20"/>
      <c r="ES2326" s="20"/>
      <c r="ET2326" s="20"/>
      <c r="EU2326" s="20"/>
      <c r="EV2326" s="20"/>
      <c r="EW2326" s="20"/>
      <c r="EX2326" s="20"/>
      <c r="EY2326" s="20"/>
      <c r="EZ2326" s="20"/>
      <c r="FA2326" s="20"/>
      <c r="FB2326" s="20"/>
      <c r="FC2326" s="20"/>
      <c r="FD2326" s="20"/>
      <c r="FE2326" s="20"/>
      <c r="FF2326" s="20"/>
      <c r="FG2326" s="20"/>
      <c r="FH2326" s="20"/>
      <c r="FI2326" s="20"/>
      <c r="FJ2326" s="20"/>
      <c r="FK2326" s="20"/>
      <c r="FL2326" s="20"/>
      <c r="FM2326" s="20">
        <v>24</v>
      </c>
      <c r="FN2326" s="20"/>
      <c r="FO2326" s="20" t="s">
        <v>236</v>
      </c>
      <c r="FP2326" s="20"/>
      <c r="FQ2326" s="20"/>
      <c r="FR2326" s="20"/>
      <c r="FS2326" s="20"/>
      <c r="FT2326" s="20"/>
      <c r="FU2326" s="20"/>
      <c r="FV2326" s="20"/>
      <c r="FW2326" s="20"/>
      <c r="FX2326" s="20"/>
      <c r="FY2326" s="20"/>
      <c r="FZ2326" s="20"/>
      <c r="GA2326" s="20"/>
      <c r="GB2326" s="20"/>
      <c r="GC2326" s="20"/>
      <c r="GD2326" s="20"/>
      <c r="GE2326" s="20"/>
      <c r="GF2326" s="20"/>
      <c r="GG2326" s="20"/>
      <c r="GH2326" s="20"/>
      <c r="GI2326" s="20"/>
      <c r="GJ2326" s="20"/>
      <c r="GK2326" s="20"/>
      <c r="GL2326" s="20"/>
      <c r="GM2326" s="20"/>
      <c r="GN2326" s="20"/>
      <c r="GO2326" s="20"/>
      <c r="GP2326" s="20"/>
      <c r="GQ2326" s="20"/>
      <c r="GR2326" s="20"/>
      <c r="GS2326" s="20"/>
      <c r="GT2326" s="20"/>
      <c r="GU2326" s="20"/>
      <c r="GV2326" s="20"/>
      <c r="GW2326" s="20"/>
      <c r="GX2326" s="20"/>
      <c r="GY2326" s="20"/>
    </row>
    <row r="2327" spans="1:207" s="22" customFormat="1" x14ac:dyDescent="0.25">
      <c r="A2327" s="14" t="s">
        <v>6750</v>
      </c>
      <c r="B2327" s="20" t="s">
        <v>6751</v>
      </c>
      <c r="C2327" s="20"/>
      <c r="D2327" s="20" t="s">
        <v>287</v>
      </c>
      <c r="E2327" s="20" t="s">
        <v>219</v>
      </c>
      <c r="F2327" s="20" t="s">
        <v>220</v>
      </c>
      <c r="G2327" s="20" t="s">
        <v>3643</v>
      </c>
      <c r="H2327" s="20" t="s">
        <v>3644</v>
      </c>
      <c r="I2327" s="20" t="s">
        <v>3645</v>
      </c>
      <c r="J2327" s="20" t="s">
        <v>3646</v>
      </c>
      <c r="K2327" s="20">
        <v>10.6722219</v>
      </c>
      <c r="L2327" s="20">
        <v>122.95106680000001</v>
      </c>
      <c r="M2327" s="20"/>
      <c r="N2327" s="20"/>
      <c r="O2327" s="21">
        <v>43014</v>
      </c>
      <c r="P2327" s="20">
        <f t="shared" si="108"/>
        <v>2017</v>
      </c>
      <c r="Q2327" s="20">
        <f t="shared" si="109"/>
        <v>10</v>
      </c>
      <c r="R2327" s="20">
        <f t="shared" si="110"/>
        <v>6</v>
      </c>
      <c r="S2327" s="20"/>
      <c r="T2327" s="20"/>
      <c r="U2327" s="20" t="s">
        <v>225</v>
      </c>
      <c r="V2327" s="20" t="s">
        <v>259</v>
      </c>
      <c r="W2327" s="20" t="s">
        <v>260</v>
      </c>
      <c r="X2327" s="20" t="s">
        <v>239</v>
      </c>
      <c r="Y2327" s="20" t="s">
        <v>266</v>
      </c>
      <c r="Z2327" s="20" t="s">
        <v>5897</v>
      </c>
      <c r="AA2327" s="20"/>
      <c r="AB2327" s="20"/>
      <c r="AC2327" s="20"/>
      <c r="AD2327" s="20" t="s">
        <v>289</v>
      </c>
      <c r="AE2327" s="20"/>
      <c r="AF2327" s="21">
        <v>43011</v>
      </c>
      <c r="AG2327" s="20" t="s">
        <v>1671</v>
      </c>
      <c r="AH2327" s="20" t="s">
        <v>5873</v>
      </c>
      <c r="AI2327" s="20"/>
      <c r="AJ2327" s="22" t="s">
        <v>6392</v>
      </c>
      <c r="AK2327" s="20" t="s">
        <v>2169</v>
      </c>
      <c r="AL2327" s="20">
        <v>23</v>
      </c>
      <c r="AM2327" s="20"/>
      <c r="AN2327" s="20" t="s">
        <v>236</v>
      </c>
      <c r="AO2327" s="20">
        <v>19</v>
      </c>
      <c r="AP2327" s="20">
        <v>8</v>
      </c>
      <c r="AQ2327" s="20" t="s">
        <v>236</v>
      </c>
      <c r="AR2327" s="20"/>
      <c r="AS2327" s="20" t="s">
        <v>237</v>
      </c>
      <c r="AT2327" s="20" t="s">
        <v>238</v>
      </c>
      <c r="AU2327" s="20"/>
      <c r="AV2327" s="20"/>
      <c r="AW2327" s="20"/>
      <c r="AX2327" s="20"/>
      <c r="AY2327" s="20"/>
      <c r="AZ2327" s="20"/>
      <c r="BA2327" s="20">
        <v>13</v>
      </c>
      <c r="BB2327" s="20"/>
      <c r="BC2327" s="20" t="s">
        <v>238</v>
      </c>
      <c r="BD2327" s="20"/>
      <c r="BE2327" s="20"/>
      <c r="BF2327" s="20"/>
      <c r="BG2327" s="20" t="s">
        <v>271</v>
      </c>
      <c r="BH2327" s="20" t="s">
        <v>238</v>
      </c>
      <c r="BI2327" s="20"/>
      <c r="BJ2327" s="20">
        <v>2</v>
      </c>
      <c r="BK2327" s="20" t="s">
        <v>236</v>
      </c>
      <c r="BL2327" s="20"/>
      <c r="BM2327" s="20"/>
      <c r="BN2327" s="20"/>
      <c r="BO2327" s="20">
        <v>11</v>
      </c>
      <c r="BP2327" s="20"/>
      <c r="BQ2327" s="20" t="s">
        <v>238</v>
      </c>
      <c r="BR2327" s="20">
        <v>23</v>
      </c>
      <c r="BS2327" s="20"/>
      <c r="BT2327" s="20" t="s">
        <v>236</v>
      </c>
      <c r="BU2327" s="20"/>
      <c r="BV2327" s="20">
        <v>8</v>
      </c>
      <c r="BW2327" s="20" t="s">
        <v>239</v>
      </c>
      <c r="BX2327" s="20"/>
      <c r="BY2327" s="20" t="s">
        <v>271</v>
      </c>
      <c r="BZ2327" s="20" t="s">
        <v>238</v>
      </c>
      <c r="CA2327" s="20"/>
      <c r="CB2327" s="20"/>
      <c r="CC2327" s="20"/>
      <c r="CD2327" s="20"/>
      <c r="CE2327" s="20" t="s">
        <v>271</v>
      </c>
      <c r="CF2327" s="20" t="s">
        <v>238</v>
      </c>
      <c r="CG2327" s="20"/>
      <c r="CH2327" s="20"/>
      <c r="CI2327" s="20"/>
      <c r="CJ2327" s="20"/>
      <c r="CK2327" s="20"/>
      <c r="CL2327" s="20"/>
      <c r="CM2327" s="20"/>
      <c r="CN2327" s="20">
        <v>1</v>
      </c>
      <c r="CO2327" s="20" t="s">
        <v>236</v>
      </c>
      <c r="CP2327" s="20"/>
      <c r="CQ2327" s="20"/>
      <c r="CR2327" s="20"/>
      <c r="CS2327" s="20"/>
      <c r="CT2327" s="20"/>
      <c r="CU2327" s="20"/>
      <c r="CV2327" s="20"/>
      <c r="CW2327" s="20">
        <v>0.5</v>
      </c>
      <c r="CX2327" s="20" t="s">
        <v>236</v>
      </c>
      <c r="CY2327" s="20"/>
      <c r="CZ2327" s="20">
        <v>16</v>
      </c>
      <c r="DA2327" s="20" t="s">
        <v>238</v>
      </c>
      <c r="DB2327" s="20"/>
      <c r="DC2327" s="20"/>
      <c r="DD2327" s="20"/>
      <c r="DE2327" s="20"/>
      <c r="DF2327" s="20"/>
      <c r="DG2327" s="20"/>
      <c r="DH2327" s="20"/>
      <c r="DI2327" s="20" t="s">
        <v>241</v>
      </c>
      <c r="DJ2327" s="20" t="s">
        <v>236</v>
      </c>
      <c r="DK2327" s="20"/>
      <c r="DL2327" s="20"/>
      <c r="DM2327" s="20"/>
      <c r="DN2327" s="20"/>
      <c r="DO2327" s="20" t="s">
        <v>244</v>
      </c>
      <c r="DP2327" s="20" t="s">
        <v>236</v>
      </c>
      <c r="DQ2327" s="20"/>
      <c r="DR2327" s="20"/>
      <c r="DS2327" s="20"/>
      <c r="DT2327" s="20"/>
      <c r="DU2327" s="20" t="s">
        <v>242</v>
      </c>
      <c r="DV2327" s="20" t="s">
        <v>236</v>
      </c>
      <c r="DW2327" s="20"/>
      <c r="DX2327" s="20"/>
      <c r="DY2327" s="20"/>
      <c r="DZ2327" s="20"/>
      <c r="EA2327" s="20"/>
      <c r="EB2327" s="20"/>
      <c r="EC2327" s="20">
        <v>31</v>
      </c>
      <c r="ED2327" s="20"/>
      <c r="EE2327" s="20" t="s">
        <v>236</v>
      </c>
      <c r="EF2327" s="20"/>
      <c r="EG2327" s="20"/>
      <c r="EH2327" s="20"/>
      <c r="EI2327" s="20"/>
      <c r="EJ2327" s="20"/>
      <c r="EK2327" s="20"/>
      <c r="EL2327" s="20"/>
      <c r="EM2327" s="20"/>
      <c r="EN2327" s="20"/>
      <c r="EO2327" s="20"/>
      <c r="EP2327" s="20"/>
      <c r="EQ2327" s="20"/>
      <c r="ER2327" s="20"/>
      <c r="ES2327" s="20"/>
      <c r="ET2327" s="20"/>
      <c r="EU2327" s="20"/>
      <c r="EV2327" s="20"/>
      <c r="EW2327" s="20"/>
      <c r="EX2327" s="20"/>
      <c r="EY2327" s="20"/>
      <c r="EZ2327" s="20"/>
      <c r="FA2327" s="20"/>
      <c r="FB2327" s="20"/>
      <c r="FC2327" s="20"/>
      <c r="FD2327" s="20"/>
      <c r="FE2327" s="20"/>
      <c r="FF2327" s="20"/>
      <c r="FG2327" s="20"/>
      <c r="FH2327" s="20"/>
      <c r="FI2327" s="20"/>
      <c r="FJ2327" s="20"/>
      <c r="FK2327" s="20"/>
      <c r="FL2327" s="20"/>
      <c r="FM2327" s="20">
        <v>26</v>
      </c>
      <c r="FN2327" s="20"/>
      <c r="FO2327" s="20" t="s">
        <v>236</v>
      </c>
      <c r="FP2327" s="20"/>
      <c r="FQ2327" s="20"/>
      <c r="FR2327" s="20"/>
      <c r="FS2327" s="20"/>
      <c r="FT2327" s="20"/>
      <c r="FU2327" s="20"/>
      <c r="FV2327" s="20"/>
      <c r="FW2327" s="20"/>
      <c r="FX2327" s="20"/>
      <c r="FY2327" s="20"/>
      <c r="FZ2327" s="20"/>
      <c r="GA2327" s="20"/>
      <c r="GB2327" s="20"/>
      <c r="GC2327" s="20"/>
      <c r="GD2327" s="20"/>
      <c r="GE2327" s="20"/>
      <c r="GF2327" s="20"/>
      <c r="GG2327" s="20"/>
      <c r="GH2327" s="20"/>
      <c r="GI2327" s="20"/>
      <c r="GJ2327" s="20"/>
      <c r="GK2327" s="20"/>
      <c r="GL2327" s="20"/>
      <c r="GM2327" s="20"/>
      <c r="GN2327" s="20"/>
      <c r="GO2327" s="20"/>
      <c r="GP2327" s="20"/>
      <c r="GQ2327" s="20"/>
      <c r="GR2327" s="20"/>
      <c r="GS2327" s="20"/>
      <c r="GT2327" s="20"/>
      <c r="GU2327" s="20"/>
      <c r="GV2327" s="20"/>
      <c r="GW2327" s="20"/>
      <c r="GX2327" s="20"/>
      <c r="GY2327" s="20"/>
    </row>
    <row r="2328" spans="1:207" s="22" customFormat="1" x14ac:dyDescent="0.25">
      <c r="A2328" s="14" t="s">
        <v>6752</v>
      </c>
      <c r="B2328" s="20" t="s">
        <v>6753</v>
      </c>
      <c r="C2328" s="20"/>
      <c r="D2328" s="20" t="s">
        <v>287</v>
      </c>
      <c r="E2328" s="20" t="s">
        <v>219</v>
      </c>
      <c r="F2328" s="20" t="s">
        <v>220</v>
      </c>
      <c r="G2328" s="20" t="s">
        <v>3643</v>
      </c>
      <c r="H2328" s="20" t="s">
        <v>3644</v>
      </c>
      <c r="I2328" s="20" t="s">
        <v>3645</v>
      </c>
      <c r="J2328" s="20" t="s">
        <v>3646</v>
      </c>
      <c r="K2328" s="20">
        <v>10.6722219</v>
      </c>
      <c r="L2328" s="20">
        <v>122.95106680000001</v>
      </c>
      <c r="M2328" s="20"/>
      <c r="N2328" s="20"/>
      <c r="O2328" s="21">
        <v>43040</v>
      </c>
      <c r="P2328" s="20">
        <f t="shared" si="108"/>
        <v>2017</v>
      </c>
      <c r="Q2328" s="20">
        <f t="shared" si="109"/>
        <v>11</v>
      </c>
      <c r="R2328" s="20">
        <f t="shared" si="110"/>
        <v>1</v>
      </c>
      <c r="S2328" s="20"/>
      <c r="T2328" s="20"/>
      <c r="U2328" s="20" t="s">
        <v>225</v>
      </c>
      <c r="V2328" s="20" t="s">
        <v>259</v>
      </c>
      <c r="W2328" s="20" t="s">
        <v>260</v>
      </c>
      <c r="X2328" s="20" t="s">
        <v>239</v>
      </c>
      <c r="Y2328" s="20" t="s">
        <v>294</v>
      </c>
      <c r="Z2328" s="20" t="s">
        <v>6754</v>
      </c>
      <c r="AA2328" s="20"/>
      <c r="AB2328" s="20"/>
      <c r="AC2328" s="20"/>
      <c r="AD2328" s="20" t="s">
        <v>231</v>
      </c>
      <c r="AE2328" s="20"/>
      <c r="AF2328" s="21">
        <v>23971</v>
      </c>
      <c r="AG2328" s="20">
        <v>52</v>
      </c>
      <c r="AH2328" s="20" t="s">
        <v>5867</v>
      </c>
      <c r="AI2328" s="20"/>
      <c r="AJ2328" s="22" t="s">
        <v>6399</v>
      </c>
      <c r="AK2328" s="20" t="s">
        <v>347</v>
      </c>
      <c r="AL2328" s="20">
        <v>21</v>
      </c>
      <c r="AM2328" s="20"/>
      <c r="AN2328" s="20" t="s">
        <v>236</v>
      </c>
      <c r="AO2328" s="20">
        <v>6</v>
      </c>
      <c r="AP2328" s="20" t="s">
        <v>237</v>
      </c>
      <c r="AQ2328" s="20" t="s">
        <v>238</v>
      </c>
      <c r="AR2328" s="20"/>
      <c r="AS2328" s="20" t="s">
        <v>237</v>
      </c>
      <c r="AT2328" s="20" t="s">
        <v>238</v>
      </c>
      <c r="AU2328" s="20"/>
      <c r="AV2328" s="20"/>
      <c r="AW2328" s="20"/>
      <c r="AX2328" s="20"/>
      <c r="AY2328" s="20"/>
      <c r="AZ2328" s="20"/>
      <c r="BA2328" s="20">
        <v>6</v>
      </c>
      <c r="BB2328" s="20"/>
      <c r="BC2328" s="20" t="s">
        <v>238</v>
      </c>
      <c r="BD2328" s="20"/>
      <c r="BE2328" s="20"/>
      <c r="BF2328" s="20"/>
      <c r="BG2328" s="20" t="s">
        <v>271</v>
      </c>
      <c r="BH2328" s="20" t="s">
        <v>238</v>
      </c>
      <c r="BI2328" s="20"/>
      <c r="BJ2328" s="20">
        <v>32</v>
      </c>
      <c r="BK2328" s="20" t="s">
        <v>238</v>
      </c>
      <c r="BL2328" s="20"/>
      <c r="BM2328" s="20"/>
      <c r="BN2328" s="20"/>
      <c r="BO2328" s="20">
        <v>6</v>
      </c>
      <c r="BP2328" s="20"/>
      <c r="BQ2328" s="20" t="s">
        <v>238</v>
      </c>
      <c r="BR2328" s="20">
        <v>6</v>
      </c>
      <c r="BS2328" s="20"/>
      <c r="BT2328" s="20" t="s">
        <v>238</v>
      </c>
      <c r="BU2328" s="20"/>
      <c r="BV2328" s="20" t="s">
        <v>271</v>
      </c>
      <c r="BW2328" s="20" t="s">
        <v>238</v>
      </c>
      <c r="BX2328" s="20"/>
      <c r="BY2328" s="20" t="s">
        <v>271</v>
      </c>
      <c r="BZ2328" s="20" t="s">
        <v>238</v>
      </c>
      <c r="CA2328" s="20"/>
      <c r="CB2328" s="20"/>
      <c r="CC2328" s="20"/>
      <c r="CD2328" s="20"/>
      <c r="CE2328" s="20" t="s">
        <v>271</v>
      </c>
      <c r="CF2328" s="20" t="s">
        <v>238</v>
      </c>
      <c r="CG2328" s="20"/>
      <c r="CH2328" s="20"/>
      <c r="CI2328" s="20"/>
      <c r="CJ2328" s="20"/>
      <c r="CK2328" s="20"/>
      <c r="CL2328" s="20"/>
      <c r="CM2328" s="20"/>
      <c r="CN2328" s="20" t="s">
        <v>240</v>
      </c>
      <c r="CO2328" s="20" t="s">
        <v>238</v>
      </c>
      <c r="CP2328" s="20"/>
      <c r="CQ2328" s="20"/>
      <c r="CR2328" s="20"/>
      <c r="CS2328" s="20"/>
      <c r="CT2328" s="20"/>
      <c r="CU2328" s="20"/>
      <c r="CV2328" s="20"/>
      <c r="CW2328" s="20">
        <v>0.5</v>
      </c>
      <c r="CX2328" s="20" t="s">
        <v>236</v>
      </c>
      <c r="CY2328" s="20"/>
      <c r="CZ2328" s="20">
        <v>16</v>
      </c>
      <c r="DA2328" s="20" t="s">
        <v>238</v>
      </c>
      <c r="DB2328" s="20"/>
      <c r="DC2328" s="20"/>
      <c r="DD2328" s="20"/>
      <c r="DE2328" s="20"/>
      <c r="DF2328" s="20"/>
      <c r="DG2328" s="20"/>
      <c r="DH2328" s="20"/>
      <c r="DI2328" s="20">
        <v>4</v>
      </c>
      <c r="DJ2328" s="20" t="s">
        <v>238</v>
      </c>
      <c r="DK2328" s="20"/>
      <c r="DL2328" s="20"/>
      <c r="DM2328" s="20"/>
      <c r="DN2328" s="20"/>
      <c r="DO2328" s="20" t="s">
        <v>244</v>
      </c>
      <c r="DP2328" s="20" t="s">
        <v>236</v>
      </c>
      <c r="DQ2328" s="20"/>
      <c r="DR2328" s="20"/>
      <c r="DS2328" s="20"/>
      <c r="DT2328" s="20"/>
      <c r="DU2328" s="20">
        <v>4</v>
      </c>
      <c r="DV2328" s="20" t="s">
        <v>238</v>
      </c>
      <c r="DW2328" s="20"/>
      <c r="DX2328" s="20"/>
      <c r="DY2328" s="20"/>
      <c r="DZ2328" s="20"/>
      <c r="EA2328" s="20"/>
      <c r="EB2328" s="20"/>
      <c r="EC2328" s="20">
        <v>17</v>
      </c>
      <c r="ED2328" s="20" t="s">
        <v>271</v>
      </c>
      <c r="EE2328" s="20" t="s">
        <v>238</v>
      </c>
      <c r="EF2328" s="20"/>
      <c r="EG2328" s="20"/>
      <c r="EH2328" s="20"/>
      <c r="EI2328" s="20"/>
      <c r="EJ2328" s="20"/>
      <c r="EK2328" s="20"/>
      <c r="EL2328" s="20"/>
      <c r="EM2328" s="20"/>
      <c r="EN2328" s="20"/>
      <c r="EO2328" s="20"/>
      <c r="EP2328" s="20"/>
      <c r="EQ2328" s="20"/>
      <c r="ER2328" s="20"/>
      <c r="ES2328" s="20"/>
      <c r="ET2328" s="20"/>
      <c r="EU2328" s="20"/>
      <c r="EV2328" s="20"/>
      <c r="EW2328" s="20"/>
      <c r="EX2328" s="20"/>
      <c r="EY2328" s="20"/>
      <c r="EZ2328" s="20"/>
      <c r="FA2328" s="20"/>
      <c r="FB2328" s="20"/>
      <c r="FC2328" s="20"/>
      <c r="FD2328" s="20"/>
      <c r="FE2328" s="20"/>
      <c r="FF2328" s="20"/>
      <c r="FG2328" s="20"/>
      <c r="FH2328" s="20"/>
      <c r="FI2328" s="20"/>
      <c r="FJ2328" s="20"/>
      <c r="FK2328" s="20"/>
      <c r="FL2328" s="20"/>
      <c r="FM2328" s="20">
        <v>10</v>
      </c>
      <c r="FN2328" s="20"/>
      <c r="FO2328" s="20" t="s">
        <v>238</v>
      </c>
      <c r="FP2328" s="20"/>
      <c r="FQ2328" s="20"/>
      <c r="FR2328" s="20"/>
      <c r="FS2328" s="20"/>
      <c r="FT2328" s="20"/>
      <c r="FU2328" s="20"/>
      <c r="FV2328" s="20"/>
      <c r="FW2328" s="20"/>
      <c r="FX2328" s="20"/>
      <c r="FY2328" s="20"/>
      <c r="FZ2328" s="20"/>
      <c r="GA2328" s="20"/>
      <c r="GB2328" s="20"/>
      <c r="GC2328" s="20"/>
      <c r="GD2328" s="20"/>
      <c r="GE2328" s="20"/>
      <c r="GF2328" s="20"/>
      <c r="GG2328" s="20"/>
      <c r="GH2328" s="20"/>
      <c r="GI2328" s="20"/>
      <c r="GJ2328" s="20"/>
      <c r="GK2328" s="20"/>
      <c r="GL2328" s="20"/>
      <c r="GM2328" s="20"/>
      <c r="GN2328" s="20"/>
      <c r="GO2328" s="20"/>
      <c r="GP2328" s="20"/>
      <c r="GQ2328" s="20"/>
      <c r="GR2328" s="20"/>
      <c r="GS2328" s="20"/>
      <c r="GT2328" s="20"/>
      <c r="GU2328" s="20"/>
      <c r="GV2328" s="20"/>
      <c r="GW2328" s="20"/>
      <c r="GX2328" s="20"/>
      <c r="GY2328" s="20"/>
    </row>
    <row r="2329" spans="1:207" s="22" customFormat="1" x14ac:dyDescent="0.25">
      <c r="A2329" s="14" t="s">
        <v>6755</v>
      </c>
      <c r="B2329" s="20" t="s">
        <v>6756</v>
      </c>
      <c r="C2329" s="20"/>
      <c r="D2329" s="20" t="s">
        <v>287</v>
      </c>
      <c r="E2329" s="20" t="s">
        <v>219</v>
      </c>
      <c r="F2329" s="20" t="s">
        <v>220</v>
      </c>
      <c r="G2329" s="20" t="s">
        <v>2504</v>
      </c>
      <c r="H2329" s="20" t="s">
        <v>2505</v>
      </c>
      <c r="I2329" s="20" t="s">
        <v>2506</v>
      </c>
      <c r="J2329" s="20" t="s">
        <v>6483</v>
      </c>
      <c r="K2329" s="20">
        <v>32.734542599999997</v>
      </c>
      <c r="L2329" s="20">
        <v>-97.345529099999993</v>
      </c>
      <c r="M2329" s="20"/>
      <c r="N2329" s="20"/>
      <c r="O2329" s="21">
        <v>42832</v>
      </c>
      <c r="P2329" s="20">
        <f t="shared" si="108"/>
        <v>2017</v>
      </c>
      <c r="Q2329" s="20">
        <f t="shared" si="109"/>
        <v>4</v>
      </c>
      <c r="R2329" s="20">
        <f t="shared" si="110"/>
        <v>7</v>
      </c>
      <c r="S2329" s="20"/>
      <c r="T2329" s="20"/>
      <c r="U2329" s="20" t="s">
        <v>225</v>
      </c>
      <c r="V2329" s="20" t="s">
        <v>259</v>
      </c>
      <c r="W2329" s="20" t="s">
        <v>260</v>
      </c>
      <c r="X2329" s="20" t="s">
        <v>239</v>
      </c>
      <c r="Y2329" s="20" t="s">
        <v>6120</v>
      </c>
      <c r="Z2329" s="20" t="s">
        <v>6153</v>
      </c>
      <c r="AA2329" s="20"/>
      <c r="AB2329" s="20"/>
      <c r="AC2329" s="20"/>
      <c r="AD2329" s="20" t="s">
        <v>231</v>
      </c>
      <c r="AE2329" s="20"/>
      <c r="AF2329" s="21">
        <v>11292</v>
      </c>
      <c r="AG2329" s="20">
        <v>86</v>
      </c>
      <c r="AH2329" s="20" t="s">
        <v>5873</v>
      </c>
      <c r="AI2329" s="20"/>
      <c r="AJ2329" s="22" t="s">
        <v>6392</v>
      </c>
      <c r="AK2329" s="20" t="s">
        <v>6757</v>
      </c>
      <c r="AL2329" s="20">
        <v>20</v>
      </c>
      <c r="AM2329" s="20"/>
      <c r="AN2329" s="20" t="s">
        <v>236</v>
      </c>
      <c r="AO2329" s="20">
        <v>13</v>
      </c>
      <c r="AP2329" s="20"/>
      <c r="AQ2329" s="20" t="s">
        <v>238</v>
      </c>
      <c r="AR2329" s="20"/>
      <c r="AS2329" s="20" t="s">
        <v>237</v>
      </c>
      <c r="AT2329" s="20" t="s">
        <v>238</v>
      </c>
      <c r="AU2329" s="20"/>
      <c r="AV2329" s="20" t="s">
        <v>237</v>
      </c>
      <c r="AW2329" s="20" t="s">
        <v>238</v>
      </c>
      <c r="AX2329" s="20"/>
      <c r="AY2329" s="20"/>
      <c r="AZ2329" s="20"/>
      <c r="BA2329" s="20">
        <v>13</v>
      </c>
      <c r="BB2329" s="20"/>
      <c r="BC2329" s="20" t="s">
        <v>238</v>
      </c>
      <c r="BD2329" s="20"/>
      <c r="BE2329" s="20"/>
      <c r="BF2329" s="20"/>
      <c r="BG2329" s="20" t="s">
        <v>271</v>
      </c>
      <c r="BH2329" s="20" t="s">
        <v>238</v>
      </c>
      <c r="BI2329" s="20"/>
      <c r="BJ2329" s="20">
        <v>2</v>
      </c>
      <c r="BK2329" s="20" t="s">
        <v>236</v>
      </c>
      <c r="BL2329" s="20"/>
      <c r="BM2329" s="20"/>
      <c r="BN2329" s="20"/>
      <c r="BO2329" s="20">
        <v>6</v>
      </c>
      <c r="BP2329" s="20"/>
      <c r="BQ2329" s="20" t="s">
        <v>238</v>
      </c>
      <c r="BR2329" s="20">
        <v>25</v>
      </c>
      <c r="BS2329" s="20"/>
      <c r="BT2329" s="20" t="s">
        <v>236</v>
      </c>
      <c r="BU2329" s="20"/>
      <c r="BV2329" s="20">
        <v>8</v>
      </c>
      <c r="BW2329" s="20" t="s">
        <v>239</v>
      </c>
      <c r="BX2329" s="20"/>
      <c r="BY2329" s="20" t="s">
        <v>271</v>
      </c>
      <c r="BZ2329" s="20" t="s">
        <v>238</v>
      </c>
      <c r="CA2329" s="20"/>
      <c r="CB2329" s="20"/>
      <c r="CC2329" s="20"/>
      <c r="CD2329" s="20"/>
      <c r="CE2329" s="20" t="s">
        <v>271</v>
      </c>
      <c r="CF2329" s="20" t="s">
        <v>238</v>
      </c>
      <c r="CG2329" s="20"/>
      <c r="CH2329" s="20"/>
      <c r="CI2329" s="20"/>
      <c r="CJ2329" s="20"/>
      <c r="CK2329" s="20"/>
      <c r="CL2329" s="20"/>
      <c r="CM2329" s="20"/>
      <c r="CN2329" s="20" t="s">
        <v>240</v>
      </c>
      <c r="CO2329" s="20" t="s">
        <v>238</v>
      </c>
      <c r="CP2329" s="20"/>
      <c r="CQ2329" s="20"/>
      <c r="CR2329" s="20"/>
      <c r="CS2329" s="20"/>
      <c r="CT2329" s="20"/>
      <c r="CU2329" s="20"/>
      <c r="CV2329" s="20"/>
      <c r="CW2329" s="20"/>
      <c r="CX2329" s="20"/>
      <c r="CY2329" s="20"/>
      <c r="CZ2329" s="20">
        <v>16</v>
      </c>
      <c r="DA2329" s="20" t="s">
        <v>238</v>
      </c>
      <c r="DB2329" s="20"/>
      <c r="DC2329" s="20"/>
      <c r="DD2329" s="20"/>
      <c r="DE2329" s="20"/>
      <c r="DF2329" s="20"/>
      <c r="DG2329" s="20"/>
      <c r="DH2329" s="20"/>
      <c r="DI2329" s="20" t="s">
        <v>241</v>
      </c>
      <c r="DJ2329" s="20" t="s">
        <v>236</v>
      </c>
      <c r="DK2329" s="20"/>
      <c r="DL2329" s="20"/>
      <c r="DM2329" s="20"/>
      <c r="DN2329" s="20"/>
      <c r="DO2329" s="20" t="s">
        <v>244</v>
      </c>
      <c r="DP2329" s="20" t="s">
        <v>236</v>
      </c>
      <c r="DQ2329" s="20"/>
      <c r="DR2329" s="20"/>
      <c r="DS2329" s="20"/>
      <c r="DT2329" s="20"/>
      <c r="DU2329" s="20" t="s">
        <v>242</v>
      </c>
      <c r="DV2329" s="20" t="s">
        <v>236</v>
      </c>
      <c r="DW2329" s="20"/>
      <c r="DX2329" s="20" t="s">
        <v>272</v>
      </c>
      <c r="DY2329" s="20" t="s">
        <v>238</v>
      </c>
      <c r="DZ2329" s="20"/>
      <c r="EA2329" s="20"/>
      <c r="EB2329" s="20"/>
      <c r="EC2329" s="20">
        <v>25</v>
      </c>
      <c r="ED2329" s="20"/>
      <c r="EE2329" s="20" t="s">
        <v>236</v>
      </c>
      <c r="EF2329" s="20"/>
      <c r="EG2329" s="20"/>
      <c r="EH2329" s="20"/>
      <c r="EI2329" s="20"/>
      <c r="EJ2329" s="20"/>
      <c r="EK2329" s="20"/>
      <c r="EL2329" s="20"/>
      <c r="EM2329" s="20"/>
      <c r="EN2329" s="20"/>
      <c r="EO2329" s="20"/>
      <c r="EP2329" s="20"/>
      <c r="EQ2329" s="20"/>
      <c r="ER2329" s="20"/>
      <c r="ES2329" s="20"/>
      <c r="ET2329" s="20"/>
      <c r="EU2329" s="20"/>
      <c r="EV2329" s="20"/>
      <c r="EW2329" s="20"/>
      <c r="EX2329" s="20"/>
      <c r="EY2329" s="20"/>
      <c r="EZ2329" s="20"/>
      <c r="FA2329" s="20"/>
      <c r="FB2329" s="20"/>
      <c r="FC2329" s="20"/>
      <c r="FD2329" s="20"/>
      <c r="FE2329" s="20"/>
      <c r="FF2329" s="20"/>
      <c r="FG2329" s="20"/>
      <c r="FH2329" s="20"/>
      <c r="FI2329" s="20"/>
      <c r="FJ2329" s="20"/>
      <c r="FK2329" s="20"/>
      <c r="FL2329" s="20"/>
      <c r="FM2329" s="20">
        <v>22</v>
      </c>
      <c r="FN2329" s="20"/>
      <c r="FO2329" s="20" t="s">
        <v>236</v>
      </c>
      <c r="FP2329" s="20"/>
      <c r="FQ2329" s="20"/>
      <c r="FR2329" s="20"/>
      <c r="FS2329" s="20"/>
      <c r="FT2329" s="20"/>
      <c r="FU2329" s="20"/>
      <c r="FV2329" s="20"/>
      <c r="FW2329" s="20"/>
      <c r="FX2329" s="20"/>
      <c r="FY2329" s="20"/>
      <c r="FZ2329" s="20"/>
      <c r="GA2329" s="20"/>
      <c r="GB2329" s="20"/>
      <c r="GC2329" s="20"/>
      <c r="GD2329" s="20"/>
      <c r="GE2329" s="20"/>
      <c r="GF2329" s="20"/>
      <c r="GG2329" s="20"/>
      <c r="GH2329" s="20"/>
      <c r="GI2329" s="20" t="s">
        <v>273</v>
      </c>
      <c r="GJ2329" s="20" t="s">
        <v>238</v>
      </c>
      <c r="GK2329" s="20"/>
      <c r="GL2329" s="20"/>
      <c r="GM2329" s="20"/>
      <c r="GN2329" s="20"/>
      <c r="GO2329" s="20"/>
      <c r="GP2329" s="20"/>
      <c r="GQ2329" s="20"/>
      <c r="GR2329" s="20"/>
      <c r="GS2329" s="20"/>
      <c r="GT2329" s="20"/>
      <c r="GU2329" s="20" t="s">
        <v>273</v>
      </c>
      <c r="GV2329" s="20" t="s">
        <v>238</v>
      </c>
      <c r="GW2329" s="20"/>
      <c r="GX2329" s="20"/>
      <c r="GY2329" s="20"/>
    </row>
    <row r="2330" spans="1:207" s="22" customFormat="1" x14ac:dyDescent="0.25">
      <c r="A2330" s="14" t="s">
        <v>6758</v>
      </c>
      <c r="B2330" s="20" t="s">
        <v>6759</v>
      </c>
      <c r="C2330" s="20"/>
      <c r="D2330" s="20" t="s">
        <v>287</v>
      </c>
      <c r="E2330" s="20" t="s">
        <v>219</v>
      </c>
      <c r="F2330" s="20" t="s">
        <v>220</v>
      </c>
      <c r="G2330" s="20" t="s">
        <v>2504</v>
      </c>
      <c r="H2330" s="20" t="s">
        <v>2505</v>
      </c>
      <c r="I2330" s="20" t="s">
        <v>2506</v>
      </c>
      <c r="J2330" s="20" t="s">
        <v>6483</v>
      </c>
      <c r="K2330" s="20">
        <v>32.734542599999997</v>
      </c>
      <c r="L2330" s="20">
        <v>-97.345529099999993</v>
      </c>
      <c r="M2330" s="20"/>
      <c r="N2330" s="20"/>
      <c r="O2330" s="21">
        <v>42948</v>
      </c>
      <c r="P2330" s="20">
        <f t="shared" si="108"/>
        <v>2017</v>
      </c>
      <c r="Q2330" s="20">
        <f t="shared" si="109"/>
        <v>8</v>
      </c>
      <c r="R2330" s="20">
        <f t="shared" si="110"/>
        <v>1</v>
      </c>
      <c r="S2330" s="20"/>
      <c r="T2330" s="20"/>
      <c r="U2330" s="20" t="s">
        <v>225</v>
      </c>
      <c r="V2330" s="20" t="s">
        <v>259</v>
      </c>
      <c r="W2330" s="20" t="s">
        <v>260</v>
      </c>
      <c r="X2330" s="20" t="s">
        <v>239</v>
      </c>
      <c r="Y2330" s="20" t="s">
        <v>6120</v>
      </c>
      <c r="Z2330" s="20" t="s">
        <v>6153</v>
      </c>
      <c r="AA2330" s="20"/>
      <c r="AB2330" s="20"/>
      <c r="AC2330" s="20"/>
      <c r="AD2330" s="20" t="s">
        <v>231</v>
      </c>
      <c r="AE2330" s="20"/>
      <c r="AF2330" s="21">
        <v>22791</v>
      </c>
      <c r="AG2330" s="20">
        <v>55</v>
      </c>
      <c r="AH2330" s="20" t="s">
        <v>5873</v>
      </c>
      <c r="AI2330" s="20"/>
      <c r="AJ2330" s="22" t="s">
        <v>6392</v>
      </c>
      <c r="AK2330" s="20" t="s">
        <v>3696</v>
      </c>
      <c r="AL2330" s="20">
        <v>19</v>
      </c>
      <c r="AM2330" s="20"/>
      <c r="AN2330" s="20" t="s">
        <v>236</v>
      </c>
      <c r="AO2330" s="20">
        <v>15</v>
      </c>
      <c r="AP2330" s="20">
        <v>16</v>
      </c>
      <c r="AQ2330" s="20" t="s">
        <v>239</v>
      </c>
      <c r="AR2330" s="20"/>
      <c r="AS2330" s="20" t="s">
        <v>237</v>
      </c>
      <c r="AT2330" s="20" t="s">
        <v>238</v>
      </c>
      <c r="AU2330" s="20"/>
      <c r="AV2330" s="20"/>
      <c r="AW2330" s="20"/>
      <c r="AX2330" s="20"/>
      <c r="AY2330" s="20"/>
      <c r="AZ2330" s="20"/>
      <c r="BA2330" s="20">
        <v>12</v>
      </c>
      <c r="BB2330" s="20"/>
      <c r="BC2330" s="20" t="s">
        <v>238</v>
      </c>
      <c r="BD2330" s="20"/>
      <c r="BE2330" s="20"/>
      <c r="BF2330" s="20"/>
      <c r="BG2330" s="20" t="s">
        <v>271</v>
      </c>
      <c r="BH2330" s="20" t="s">
        <v>238</v>
      </c>
      <c r="BI2330" s="20"/>
      <c r="BJ2330" s="20">
        <v>2</v>
      </c>
      <c r="BK2330" s="20" t="s">
        <v>236</v>
      </c>
      <c r="BL2330" s="20"/>
      <c r="BM2330" s="20"/>
      <c r="BN2330" s="20"/>
      <c r="BO2330" s="20">
        <v>10</v>
      </c>
      <c r="BP2330" s="20"/>
      <c r="BQ2330" s="20" t="s">
        <v>238</v>
      </c>
      <c r="BR2330" s="20">
        <v>26</v>
      </c>
      <c r="BS2330" s="20"/>
      <c r="BT2330" s="20" t="s">
        <v>236</v>
      </c>
      <c r="BU2330" s="20"/>
      <c r="BV2330" s="20">
        <v>8</v>
      </c>
      <c r="BW2330" s="20" t="s">
        <v>239</v>
      </c>
      <c r="BX2330" s="20"/>
      <c r="BY2330" s="20" t="s">
        <v>271</v>
      </c>
      <c r="BZ2330" s="20" t="s">
        <v>238</v>
      </c>
      <c r="CA2330" s="20"/>
      <c r="CB2330" s="20"/>
      <c r="CC2330" s="20"/>
      <c r="CD2330" s="20"/>
      <c r="CE2330" s="20" t="s">
        <v>271</v>
      </c>
      <c r="CF2330" s="20" t="s">
        <v>238</v>
      </c>
      <c r="CG2330" s="20"/>
      <c r="CH2330" s="20"/>
      <c r="CI2330" s="20"/>
      <c r="CJ2330" s="20"/>
      <c r="CK2330" s="20"/>
      <c r="CL2330" s="20"/>
      <c r="CM2330" s="20">
        <v>21</v>
      </c>
      <c r="CN2330" s="20">
        <v>1</v>
      </c>
      <c r="CO2330" s="20" t="s">
        <v>236</v>
      </c>
      <c r="CP2330" s="20"/>
      <c r="CQ2330" s="20"/>
      <c r="CR2330" s="20"/>
      <c r="CS2330" s="20"/>
      <c r="CT2330" s="20"/>
      <c r="CU2330" s="20"/>
      <c r="CV2330" s="20"/>
      <c r="CW2330" s="20"/>
      <c r="CX2330" s="20"/>
      <c r="CY2330" s="20"/>
      <c r="CZ2330" s="20">
        <v>16</v>
      </c>
      <c r="DA2330" s="20" t="s">
        <v>238</v>
      </c>
      <c r="DB2330" s="20"/>
      <c r="DC2330" s="20"/>
      <c r="DD2330" s="20"/>
      <c r="DE2330" s="20"/>
      <c r="DF2330" s="20"/>
      <c r="DG2330" s="20"/>
      <c r="DH2330" s="20"/>
      <c r="DI2330" s="20" t="s">
        <v>241</v>
      </c>
      <c r="DJ2330" s="20" t="s">
        <v>236</v>
      </c>
      <c r="DK2330" s="20"/>
      <c r="DL2330" s="20"/>
      <c r="DM2330" s="20"/>
      <c r="DN2330" s="20"/>
      <c r="DO2330" s="20" t="s">
        <v>244</v>
      </c>
      <c r="DP2330" s="20" t="s">
        <v>236</v>
      </c>
      <c r="DQ2330" s="20"/>
      <c r="DR2330" s="20"/>
      <c r="DS2330" s="20"/>
      <c r="DT2330" s="20"/>
      <c r="DU2330" s="20" t="s">
        <v>242</v>
      </c>
      <c r="DV2330" s="20" t="s">
        <v>236</v>
      </c>
      <c r="DW2330" s="20"/>
      <c r="DX2330" s="20"/>
      <c r="DY2330" s="20"/>
      <c r="DZ2330" s="20"/>
      <c r="EA2330" s="20"/>
      <c r="EB2330" s="20"/>
      <c r="EC2330" s="20">
        <v>30</v>
      </c>
      <c r="ED2330" s="20"/>
      <c r="EE2330" s="20" t="s">
        <v>236</v>
      </c>
      <c r="EF2330" s="20"/>
      <c r="EG2330" s="20"/>
      <c r="EH2330" s="20"/>
      <c r="EI2330" s="20"/>
      <c r="EJ2330" s="20"/>
      <c r="EK2330" s="20"/>
      <c r="EL2330" s="20"/>
      <c r="EM2330" s="20"/>
      <c r="EN2330" s="20"/>
      <c r="EO2330" s="20"/>
      <c r="EP2330" s="20"/>
      <c r="EQ2330" s="20"/>
      <c r="ER2330" s="20"/>
      <c r="ES2330" s="20"/>
      <c r="ET2330" s="20"/>
      <c r="EU2330" s="20"/>
      <c r="EV2330" s="20"/>
      <c r="EW2330" s="20"/>
      <c r="EX2330" s="20"/>
      <c r="EY2330" s="20"/>
      <c r="EZ2330" s="20"/>
      <c r="FA2330" s="20"/>
      <c r="FB2330" s="20"/>
      <c r="FC2330" s="20"/>
      <c r="FD2330" s="20"/>
      <c r="FE2330" s="20"/>
      <c r="FF2330" s="20"/>
      <c r="FG2330" s="20"/>
      <c r="FH2330" s="20"/>
      <c r="FI2330" s="20"/>
      <c r="FJ2330" s="20"/>
      <c r="FK2330" s="20"/>
      <c r="FL2330" s="20"/>
      <c r="FM2330" s="20">
        <v>20</v>
      </c>
      <c r="FN2330" s="20"/>
      <c r="FO2330" s="20" t="s">
        <v>239</v>
      </c>
      <c r="FP2330" s="20"/>
      <c r="FQ2330" s="20"/>
      <c r="FR2330" s="20"/>
      <c r="FS2330" s="20"/>
      <c r="FT2330" s="20"/>
      <c r="FU2330" s="20"/>
      <c r="FV2330" s="20"/>
      <c r="FW2330" s="20"/>
      <c r="FX2330" s="20"/>
      <c r="FY2330" s="20"/>
      <c r="FZ2330" s="20"/>
      <c r="GA2330" s="20"/>
      <c r="GB2330" s="20"/>
      <c r="GC2330" s="20"/>
      <c r="GD2330" s="20"/>
      <c r="GE2330" s="20"/>
      <c r="GF2330" s="20"/>
      <c r="GG2330" s="20"/>
      <c r="GH2330" s="20"/>
      <c r="GI2330" s="20"/>
      <c r="GJ2330" s="20"/>
      <c r="GK2330" s="20"/>
      <c r="GL2330" s="20"/>
      <c r="GM2330" s="20"/>
      <c r="GN2330" s="20"/>
      <c r="GO2330" s="20"/>
      <c r="GP2330" s="20"/>
      <c r="GQ2330" s="20"/>
      <c r="GR2330" s="20"/>
      <c r="GS2330" s="20"/>
      <c r="GT2330" s="20"/>
      <c r="GU2330" s="20"/>
      <c r="GV2330" s="20"/>
      <c r="GW2330" s="20"/>
      <c r="GX2330" s="20"/>
      <c r="GY2330" s="20"/>
    </row>
    <row r="2331" spans="1:207" s="22" customFormat="1" x14ac:dyDescent="0.25">
      <c r="A2331" s="14" t="s">
        <v>6760</v>
      </c>
      <c r="B2331" s="20" t="s">
        <v>6761</v>
      </c>
      <c r="C2331" s="20"/>
      <c r="D2331" s="20" t="s">
        <v>287</v>
      </c>
      <c r="E2331" s="20" t="s">
        <v>219</v>
      </c>
      <c r="F2331" s="20" t="s">
        <v>220</v>
      </c>
      <c r="G2331" s="20" t="s">
        <v>4036</v>
      </c>
      <c r="H2331" s="20" t="s">
        <v>4037</v>
      </c>
      <c r="I2331" s="20" t="s">
        <v>4038</v>
      </c>
      <c r="J2331" s="20" t="s">
        <v>4039</v>
      </c>
      <c r="K2331" s="20">
        <v>8.4856339999999992</v>
      </c>
      <c r="L2331" s="20">
        <v>124.649457</v>
      </c>
      <c r="M2331" s="20"/>
      <c r="N2331" s="20"/>
      <c r="O2331" s="21">
        <v>42826</v>
      </c>
      <c r="P2331" s="20">
        <f t="shared" si="108"/>
        <v>2017</v>
      </c>
      <c r="Q2331" s="20">
        <f t="shared" si="109"/>
        <v>4</v>
      </c>
      <c r="R2331" s="20">
        <f t="shared" si="110"/>
        <v>1</v>
      </c>
      <c r="S2331" s="20"/>
      <c r="T2331" s="20"/>
      <c r="U2331" s="20" t="s">
        <v>225</v>
      </c>
      <c r="V2331" s="20" t="s">
        <v>259</v>
      </c>
      <c r="W2331" s="20" t="s">
        <v>260</v>
      </c>
      <c r="X2331" s="20" t="s">
        <v>239</v>
      </c>
      <c r="Y2331" s="20" t="s">
        <v>5980</v>
      </c>
      <c r="Z2331" s="20" t="s">
        <v>4110</v>
      </c>
      <c r="AA2331" s="20"/>
      <c r="AB2331" s="20"/>
      <c r="AC2331" s="20"/>
      <c r="AD2331" s="20" t="s">
        <v>289</v>
      </c>
      <c r="AE2331" s="20"/>
      <c r="AF2331" s="21">
        <v>14282</v>
      </c>
      <c r="AG2331" s="20">
        <v>78</v>
      </c>
      <c r="AH2331" s="20" t="s">
        <v>5867</v>
      </c>
      <c r="AI2331" s="20" t="s">
        <v>6762</v>
      </c>
      <c r="AJ2331" s="22" t="s">
        <v>6399</v>
      </c>
      <c r="AK2331" s="20" t="s">
        <v>270</v>
      </c>
      <c r="AL2331" s="20">
        <v>20</v>
      </c>
      <c r="AM2331" s="20"/>
      <c r="AN2331" s="20" t="s">
        <v>236</v>
      </c>
      <c r="AO2331" s="20">
        <v>6</v>
      </c>
      <c r="AP2331" s="20" t="s">
        <v>237</v>
      </c>
      <c r="AQ2331" s="20" t="s">
        <v>238</v>
      </c>
      <c r="AR2331" s="20"/>
      <c r="AS2331" s="20" t="s">
        <v>237</v>
      </c>
      <c r="AT2331" s="20" t="s">
        <v>238</v>
      </c>
      <c r="AU2331" s="20"/>
      <c r="AV2331" s="20" t="s">
        <v>237</v>
      </c>
      <c r="AW2331" s="20" t="s">
        <v>238</v>
      </c>
      <c r="AX2331" s="20"/>
      <c r="AY2331" s="20"/>
      <c r="AZ2331" s="20"/>
      <c r="BA2331" s="20">
        <v>6</v>
      </c>
      <c r="BB2331" s="20"/>
      <c r="BC2331" s="20" t="s">
        <v>238</v>
      </c>
      <c r="BD2331" s="20"/>
      <c r="BE2331" s="20"/>
      <c r="BF2331" s="20"/>
      <c r="BG2331" s="20" t="s">
        <v>271</v>
      </c>
      <c r="BH2331" s="20" t="s">
        <v>238</v>
      </c>
      <c r="BI2331" s="20"/>
      <c r="BJ2331" s="20" t="s">
        <v>271</v>
      </c>
      <c r="BK2331" s="20" t="s">
        <v>238</v>
      </c>
      <c r="BL2331" s="20"/>
      <c r="BM2331" s="20"/>
      <c r="BN2331" s="20"/>
      <c r="BO2331" s="20">
        <v>6</v>
      </c>
      <c r="BP2331" s="20"/>
      <c r="BQ2331" s="20" t="s">
        <v>238</v>
      </c>
      <c r="BR2331" s="20">
        <v>6</v>
      </c>
      <c r="BS2331" s="20"/>
      <c r="BT2331" s="20" t="s">
        <v>238</v>
      </c>
      <c r="BU2331" s="20"/>
      <c r="BV2331" s="20" t="s">
        <v>271</v>
      </c>
      <c r="BW2331" s="20" t="s">
        <v>238</v>
      </c>
      <c r="BX2331" s="20"/>
      <c r="BY2331" s="20" t="s">
        <v>271</v>
      </c>
      <c r="BZ2331" s="20" t="s">
        <v>238</v>
      </c>
      <c r="CA2331" s="20"/>
      <c r="CB2331" s="20"/>
      <c r="CC2331" s="20"/>
      <c r="CD2331" s="20"/>
      <c r="CE2331" s="20" t="s">
        <v>271</v>
      </c>
      <c r="CF2331" s="20" t="s">
        <v>238</v>
      </c>
      <c r="CG2331" s="20"/>
      <c r="CH2331" s="20"/>
      <c r="CI2331" s="20"/>
      <c r="CJ2331" s="20">
        <v>6</v>
      </c>
      <c r="CK2331" s="20"/>
      <c r="CL2331" s="20" t="s">
        <v>238</v>
      </c>
      <c r="CM2331" s="20"/>
      <c r="CN2331" s="20" t="s">
        <v>240</v>
      </c>
      <c r="CO2331" s="20" t="s">
        <v>238</v>
      </c>
      <c r="CP2331" s="20"/>
      <c r="CQ2331" s="20"/>
      <c r="CR2331" s="20"/>
      <c r="CS2331" s="20"/>
      <c r="CT2331" s="20"/>
      <c r="CU2331" s="20"/>
      <c r="CV2331" s="20"/>
      <c r="CW2331" s="20"/>
      <c r="CX2331" s="20"/>
      <c r="CY2331" s="20"/>
      <c r="CZ2331" s="20">
        <v>16</v>
      </c>
      <c r="DA2331" s="20" t="s">
        <v>238</v>
      </c>
      <c r="DB2331" s="20"/>
      <c r="DC2331" s="20"/>
      <c r="DD2331" s="20"/>
      <c r="DE2331" s="20"/>
      <c r="DF2331" s="20"/>
      <c r="DG2331" s="20"/>
      <c r="DH2331" s="20"/>
      <c r="DI2331" s="20" t="s">
        <v>272</v>
      </c>
      <c r="DJ2331" s="20" t="s">
        <v>238</v>
      </c>
      <c r="DK2331" s="20"/>
      <c r="DL2331" s="20"/>
      <c r="DM2331" s="20"/>
      <c r="DN2331" s="20"/>
      <c r="DO2331" s="20" t="s">
        <v>273</v>
      </c>
      <c r="DP2331" s="20" t="s">
        <v>238</v>
      </c>
      <c r="DQ2331" s="20"/>
      <c r="DR2331" s="20"/>
      <c r="DS2331" s="20"/>
      <c r="DT2331" s="20"/>
      <c r="DU2331" s="20" t="s">
        <v>273</v>
      </c>
      <c r="DV2331" s="20" t="s">
        <v>238</v>
      </c>
      <c r="DW2331" s="20"/>
      <c r="DX2331" s="20" t="s">
        <v>272</v>
      </c>
      <c r="DY2331" s="20" t="s">
        <v>238</v>
      </c>
      <c r="DZ2331" s="20"/>
      <c r="EA2331" s="20"/>
      <c r="EB2331" s="20"/>
      <c r="EC2331" s="20">
        <v>6</v>
      </c>
      <c r="ED2331" s="20" t="s">
        <v>271</v>
      </c>
      <c r="EE2331" s="20" t="s">
        <v>238</v>
      </c>
      <c r="EF2331" s="20"/>
      <c r="EG2331" s="20"/>
      <c r="EH2331" s="20"/>
      <c r="EI2331" s="20"/>
      <c r="EJ2331" s="20"/>
      <c r="EK2331" s="20"/>
      <c r="EL2331" s="20"/>
      <c r="EM2331" s="20"/>
      <c r="EN2331" s="20"/>
      <c r="EO2331" s="20"/>
      <c r="EP2331" s="20"/>
      <c r="EQ2331" s="20"/>
      <c r="ER2331" s="20"/>
      <c r="ES2331" s="20"/>
      <c r="ET2331" s="20"/>
      <c r="EU2331" s="20"/>
      <c r="EV2331" s="20"/>
      <c r="EW2331" s="20"/>
      <c r="EX2331" s="20"/>
      <c r="EY2331" s="20"/>
      <c r="EZ2331" s="20"/>
      <c r="FA2331" s="20"/>
      <c r="FB2331" s="20"/>
      <c r="FC2331" s="20"/>
      <c r="FD2331" s="20"/>
      <c r="FE2331" s="20"/>
      <c r="FF2331" s="20"/>
      <c r="FG2331" s="20"/>
      <c r="FH2331" s="20"/>
      <c r="FI2331" s="20"/>
      <c r="FJ2331" s="20"/>
      <c r="FK2331" s="20"/>
      <c r="FL2331" s="20"/>
      <c r="FM2331" s="20">
        <v>6</v>
      </c>
      <c r="FN2331" s="20"/>
      <c r="FO2331" s="20" t="s">
        <v>238</v>
      </c>
      <c r="FP2331" s="20"/>
      <c r="FQ2331" s="20"/>
      <c r="FR2331" s="20"/>
      <c r="FS2331" s="20"/>
      <c r="FT2331" s="20"/>
      <c r="FU2331" s="20"/>
      <c r="FV2331" s="20"/>
      <c r="FW2331" s="20"/>
      <c r="FX2331" s="20"/>
      <c r="FY2331" s="20"/>
      <c r="FZ2331" s="20"/>
      <c r="GA2331" s="20"/>
      <c r="GB2331" s="20"/>
      <c r="GC2331" s="20"/>
      <c r="GD2331" s="20"/>
      <c r="GE2331" s="20"/>
      <c r="GF2331" s="20"/>
      <c r="GG2331" s="20"/>
      <c r="GH2331" s="20"/>
      <c r="GI2331" s="20" t="s">
        <v>273</v>
      </c>
      <c r="GJ2331" s="20" t="s">
        <v>238</v>
      </c>
      <c r="GK2331" s="20"/>
      <c r="GL2331" s="20"/>
      <c r="GM2331" s="20"/>
      <c r="GN2331" s="20"/>
      <c r="GO2331" s="20"/>
      <c r="GP2331" s="20"/>
      <c r="GQ2331" s="20"/>
      <c r="GR2331" s="20"/>
      <c r="GS2331" s="20"/>
      <c r="GT2331" s="20"/>
      <c r="GU2331" s="20" t="s">
        <v>273</v>
      </c>
      <c r="GV2331" s="20" t="s">
        <v>238</v>
      </c>
      <c r="GW2331" s="20"/>
      <c r="GX2331" s="20"/>
      <c r="GY2331" s="20"/>
    </row>
    <row r="2332" spans="1:207" s="22" customFormat="1" x14ac:dyDescent="0.25">
      <c r="A2332" s="14" t="s">
        <v>6763</v>
      </c>
      <c r="B2332" s="20" t="s">
        <v>6764</v>
      </c>
      <c r="C2332" s="20"/>
      <c r="D2332" s="20" t="s">
        <v>287</v>
      </c>
      <c r="E2332" s="20" t="s">
        <v>219</v>
      </c>
      <c r="F2332" s="20" t="s">
        <v>220</v>
      </c>
      <c r="G2332" s="20" t="s">
        <v>4036</v>
      </c>
      <c r="H2332" s="20" t="s">
        <v>4037</v>
      </c>
      <c r="I2332" s="20" t="s">
        <v>4038</v>
      </c>
      <c r="J2332" s="20" t="s">
        <v>4039</v>
      </c>
      <c r="K2332" s="20">
        <v>8.4856339999999992</v>
      </c>
      <c r="L2332" s="20">
        <v>124.649457</v>
      </c>
      <c r="M2332" s="20"/>
      <c r="N2332" s="20"/>
      <c r="O2332" s="21">
        <v>42980</v>
      </c>
      <c r="P2332" s="20">
        <f t="shared" si="108"/>
        <v>2017</v>
      </c>
      <c r="Q2332" s="20">
        <f t="shared" si="109"/>
        <v>9</v>
      </c>
      <c r="R2332" s="20">
        <f t="shared" si="110"/>
        <v>2</v>
      </c>
      <c r="S2332" s="20"/>
      <c r="T2332" s="20"/>
      <c r="U2332" s="20" t="s">
        <v>225</v>
      </c>
      <c r="V2332" s="20" t="s">
        <v>259</v>
      </c>
      <c r="W2332" s="20" t="s">
        <v>260</v>
      </c>
      <c r="X2332" s="20" t="s">
        <v>239</v>
      </c>
      <c r="Y2332" s="20" t="s">
        <v>5980</v>
      </c>
      <c r="Z2332" s="20" t="s">
        <v>4051</v>
      </c>
      <c r="AA2332" s="20"/>
      <c r="AB2332" s="20"/>
      <c r="AC2332" s="20"/>
      <c r="AD2332" s="20" t="s">
        <v>289</v>
      </c>
      <c r="AE2332" s="20"/>
      <c r="AF2332" s="21">
        <v>23447</v>
      </c>
      <c r="AG2332" s="20">
        <v>53</v>
      </c>
      <c r="AH2332" s="20" t="s">
        <v>5867</v>
      </c>
      <c r="AI2332" s="20" t="s">
        <v>1052</v>
      </c>
      <c r="AJ2332" s="22" t="s">
        <v>6392</v>
      </c>
      <c r="AK2332" s="20" t="s">
        <v>1380</v>
      </c>
      <c r="AL2332" s="20">
        <v>23</v>
      </c>
      <c r="AM2332" s="20"/>
      <c r="AN2332" s="20" t="s">
        <v>236</v>
      </c>
      <c r="AO2332" s="20">
        <v>15</v>
      </c>
      <c r="AP2332" s="20"/>
      <c r="AQ2332" s="20" t="s">
        <v>239</v>
      </c>
      <c r="AR2332" s="20"/>
      <c r="AS2332" s="20" t="s">
        <v>237</v>
      </c>
      <c r="AT2332" s="20" t="s">
        <v>238</v>
      </c>
      <c r="AU2332" s="20"/>
      <c r="AV2332" s="20"/>
      <c r="AW2332" s="20"/>
      <c r="AX2332" s="20"/>
      <c r="AY2332" s="20"/>
      <c r="AZ2332" s="20"/>
      <c r="BA2332" s="20">
        <v>11</v>
      </c>
      <c r="BB2332" s="20"/>
      <c r="BC2332" s="20" t="s">
        <v>238</v>
      </c>
      <c r="BD2332" s="20"/>
      <c r="BE2332" s="20"/>
      <c r="BF2332" s="20"/>
      <c r="BG2332" s="20" t="s">
        <v>271</v>
      </c>
      <c r="BH2332" s="20" t="s">
        <v>238</v>
      </c>
      <c r="BI2332" s="20">
        <v>13</v>
      </c>
      <c r="BJ2332" s="20" t="s">
        <v>271</v>
      </c>
      <c r="BK2332" s="20" t="s">
        <v>238</v>
      </c>
      <c r="BL2332" s="20"/>
      <c r="BM2332" s="20"/>
      <c r="BN2332" s="20"/>
      <c r="BO2332" s="20">
        <v>6</v>
      </c>
      <c r="BP2332" s="20"/>
      <c r="BQ2332" s="20" t="s">
        <v>238</v>
      </c>
      <c r="BR2332" s="20">
        <v>27</v>
      </c>
      <c r="BS2332" s="20"/>
      <c r="BT2332" s="20" t="s">
        <v>236</v>
      </c>
      <c r="BU2332" s="20"/>
      <c r="BV2332" s="20">
        <v>16</v>
      </c>
      <c r="BW2332" s="20" t="s">
        <v>238</v>
      </c>
      <c r="BX2332" s="20"/>
      <c r="BY2332" s="20" t="s">
        <v>271</v>
      </c>
      <c r="BZ2332" s="20" t="s">
        <v>238</v>
      </c>
      <c r="CA2332" s="20"/>
      <c r="CB2332" s="20"/>
      <c r="CC2332" s="20"/>
      <c r="CD2332" s="20"/>
      <c r="CE2332" s="20" t="s">
        <v>271</v>
      </c>
      <c r="CF2332" s="20" t="s">
        <v>238</v>
      </c>
      <c r="CG2332" s="20"/>
      <c r="CH2332" s="20"/>
      <c r="CI2332" s="20"/>
      <c r="CJ2332" s="20"/>
      <c r="CK2332" s="20"/>
      <c r="CL2332" s="20"/>
      <c r="CM2332" s="20"/>
      <c r="CN2332" s="20">
        <v>1</v>
      </c>
      <c r="CO2332" s="20" t="s">
        <v>236</v>
      </c>
      <c r="CP2332" s="20"/>
      <c r="CQ2332" s="20"/>
      <c r="CR2332" s="20"/>
      <c r="CS2332" s="20"/>
      <c r="CT2332" s="20"/>
      <c r="CU2332" s="20"/>
      <c r="CV2332" s="20"/>
      <c r="CW2332" s="20"/>
      <c r="CX2332" s="20"/>
      <c r="CY2332" s="20"/>
      <c r="CZ2332" s="20">
        <v>16</v>
      </c>
      <c r="DA2332" s="20" t="s">
        <v>238</v>
      </c>
      <c r="DB2332" s="20"/>
      <c r="DC2332" s="20"/>
      <c r="DD2332" s="20"/>
      <c r="DE2332" s="20"/>
      <c r="DF2332" s="20"/>
      <c r="DG2332" s="20"/>
      <c r="DH2332" s="20"/>
      <c r="DI2332" s="20" t="s">
        <v>241</v>
      </c>
      <c r="DJ2332" s="20" t="s">
        <v>236</v>
      </c>
      <c r="DK2332" s="20"/>
      <c r="DL2332" s="20"/>
      <c r="DM2332" s="20"/>
      <c r="DN2332" s="20"/>
      <c r="DO2332" s="20" t="s">
        <v>244</v>
      </c>
      <c r="DP2332" s="20" t="s">
        <v>236</v>
      </c>
      <c r="DQ2332" s="20"/>
      <c r="DR2332" s="20"/>
      <c r="DS2332" s="20"/>
      <c r="DT2332" s="20"/>
      <c r="DU2332" s="20" t="s">
        <v>242</v>
      </c>
      <c r="DV2332" s="20" t="s">
        <v>236</v>
      </c>
      <c r="DW2332" s="20"/>
      <c r="DX2332" s="20"/>
      <c r="DY2332" s="20"/>
      <c r="DZ2332" s="20"/>
      <c r="EA2332" s="20"/>
      <c r="EB2332" s="20"/>
      <c r="EC2332" s="20">
        <v>32</v>
      </c>
      <c r="ED2332" s="20"/>
      <c r="EE2332" s="20" t="s">
        <v>236</v>
      </c>
      <c r="EF2332" s="20"/>
      <c r="EG2332" s="20"/>
      <c r="EH2332" s="20"/>
      <c r="EI2332" s="20"/>
      <c r="EJ2332" s="20"/>
      <c r="EK2332" s="20"/>
      <c r="EL2332" s="20"/>
      <c r="EM2332" s="20"/>
      <c r="EN2332" s="20"/>
      <c r="EO2332" s="20"/>
      <c r="EP2332" s="20"/>
      <c r="EQ2332" s="20"/>
      <c r="ER2332" s="20"/>
      <c r="ES2332" s="20"/>
      <c r="ET2332" s="20"/>
      <c r="EU2332" s="20"/>
      <c r="EV2332" s="20"/>
      <c r="EW2332" s="20"/>
      <c r="EX2332" s="20"/>
      <c r="EY2332" s="20"/>
      <c r="EZ2332" s="20"/>
      <c r="FA2332" s="20"/>
      <c r="FB2332" s="20"/>
      <c r="FC2332" s="20"/>
      <c r="FD2332" s="20"/>
      <c r="FE2332" s="20"/>
      <c r="FF2332" s="20"/>
      <c r="FG2332" s="20"/>
      <c r="FH2332" s="20"/>
      <c r="FI2332" s="20"/>
      <c r="FJ2332" s="20"/>
      <c r="FK2332" s="20"/>
      <c r="FL2332" s="20"/>
      <c r="FM2332" s="20">
        <v>19</v>
      </c>
      <c r="FN2332" s="20"/>
      <c r="FO2332" s="20" t="s">
        <v>239</v>
      </c>
      <c r="FP2332" s="20"/>
      <c r="FQ2332" s="20"/>
      <c r="FR2332" s="20"/>
      <c r="FS2332" s="20"/>
      <c r="FT2332" s="20"/>
      <c r="FU2332" s="20"/>
      <c r="FV2332" s="20"/>
      <c r="FW2332" s="20"/>
      <c r="FX2332" s="20"/>
      <c r="FY2332" s="20"/>
      <c r="FZ2332" s="20"/>
      <c r="GA2332" s="20"/>
      <c r="GB2332" s="20"/>
      <c r="GC2332" s="20"/>
      <c r="GD2332" s="20"/>
      <c r="GE2332" s="20"/>
      <c r="GF2332" s="20"/>
      <c r="GG2332" s="20"/>
      <c r="GH2332" s="20"/>
      <c r="GI2332" s="20"/>
      <c r="GJ2332" s="20"/>
      <c r="GK2332" s="20"/>
      <c r="GL2332" s="20"/>
      <c r="GM2332" s="20"/>
      <c r="GN2332" s="20"/>
      <c r="GO2332" s="20"/>
      <c r="GP2332" s="20"/>
      <c r="GQ2332" s="20"/>
      <c r="GR2332" s="20"/>
      <c r="GS2332" s="20"/>
      <c r="GT2332" s="20"/>
      <c r="GU2332" s="20"/>
      <c r="GV2332" s="20"/>
      <c r="GW2332" s="20"/>
      <c r="GX2332" s="20"/>
      <c r="GY2332" s="20"/>
    </row>
    <row r="2333" spans="1:207" s="22" customFormat="1" x14ac:dyDescent="0.25">
      <c r="A2333" s="14" t="s">
        <v>6765</v>
      </c>
      <c r="B2333" s="20" t="s">
        <v>6766</v>
      </c>
      <c r="C2333" s="20"/>
      <c r="D2333" s="20" t="s">
        <v>287</v>
      </c>
      <c r="E2333" s="20" t="s">
        <v>219</v>
      </c>
      <c r="F2333" s="20" t="s">
        <v>220</v>
      </c>
      <c r="G2333" s="20" t="s">
        <v>4036</v>
      </c>
      <c r="H2333" s="20" t="s">
        <v>4037</v>
      </c>
      <c r="I2333" s="20" t="s">
        <v>4038</v>
      </c>
      <c r="J2333" s="20" t="s">
        <v>4039</v>
      </c>
      <c r="K2333" s="20">
        <v>8.4856339999999992</v>
      </c>
      <c r="L2333" s="20">
        <v>124.649457</v>
      </c>
      <c r="M2333" s="20"/>
      <c r="N2333" s="20"/>
      <c r="O2333" s="21">
        <v>42980</v>
      </c>
      <c r="P2333" s="20">
        <f t="shared" si="108"/>
        <v>2017</v>
      </c>
      <c r="Q2333" s="20">
        <f t="shared" si="109"/>
        <v>9</v>
      </c>
      <c r="R2333" s="20">
        <f t="shared" si="110"/>
        <v>2</v>
      </c>
      <c r="S2333" s="20"/>
      <c r="T2333" s="20"/>
      <c r="U2333" s="20" t="s">
        <v>225</v>
      </c>
      <c r="V2333" s="20" t="s">
        <v>259</v>
      </c>
      <c r="W2333" s="20" t="s">
        <v>260</v>
      </c>
      <c r="X2333" s="20" t="s">
        <v>239</v>
      </c>
      <c r="Y2333" s="20" t="s">
        <v>5980</v>
      </c>
      <c r="Z2333" s="20" t="s">
        <v>4067</v>
      </c>
      <c r="AA2333" s="20"/>
      <c r="AB2333" s="20"/>
      <c r="AC2333" s="20"/>
      <c r="AD2333" s="20" t="s">
        <v>289</v>
      </c>
      <c r="AE2333" s="20"/>
      <c r="AF2333" s="21">
        <v>29658</v>
      </c>
      <c r="AG2333" s="20">
        <v>36</v>
      </c>
      <c r="AH2333" s="20" t="s">
        <v>5867</v>
      </c>
      <c r="AI2333" s="20" t="s">
        <v>1052</v>
      </c>
      <c r="AJ2333" s="22" t="s">
        <v>6392</v>
      </c>
      <c r="AK2333" s="20" t="s">
        <v>2238</v>
      </c>
      <c r="AL2333" s="20">
        <v>17</v>
      </c>
      <c r="AM2333" s="20"/>
      <c r="AN2333" s="20" t="s">
        <v>236</v>
      </c>
      <c r="AO2333" s="20">
        <v>14</v>
      </c>
      <c r="AP2333" s="20">
        <v>16</v>
      </c>
      <c r="AQ2333" s="20" t="s">
        <v>239</v>
      </c>
      <c r="AR2333" s="20"/>
      <c r="AS2333" s="20" t="s">
        <v>237</v>
      </c>
      <c r="AT2333" s="20" t="s">
        <v>238</v>
      </c>
      <c r="AU2333" s="20"/>
      <c r="AV2333" s="20"/>
      <c r="AW2333" s="20"/>
      <c r="AX2333" s="20"/>
      <c r="AY2333" s="20"/>
      <c r="AZ2333" s="20"/>
      <c r="BA2333" s="20">
        <v>14</v>
      </c>
      <c r="BB2333" s="20"/>
      <c r="BC2333" s="20" t="s">
        <v>238</v>
      </c>
      <c r="BD2333" s="20"/>
      <c r="BE2333" s="20"/>
      <c r="BF2333" s="20"/>
      <c r="BG2333" s="20" t="s">
        <v>271</v>
      </c>
      <c r="BH2333" s="20" t="s">
        <v>238</v>
      </c>
      <c r="BI2333" s="20"/>
      <c r="BJ2333" s="20">
        <v>2</v>
      </c>
      <c r="BK2333" s="20" t="s">
        <v>236</v>
      </c>
      <c r="BL2333" s="20"/>
      <c r="BM2333" s="20"/>
      <c r="BN2333" s="20"/>
      <c r="BO2333" s="20">
        <v>6</v>
      </c>
      <c r="BP2333" s="20"/>
      <c r="BQ2333" s="20" t="s">
        <v>238</v>
      </c>
      <c r="BR2333" s="20">
        <v>24</v>
      </c>
      <c r="BS2333" s="20"/>
      <c r="BT2333" s="20" t="s">
        <v>236</v>
      </c>
      <c r="BU2333" s="20">
        <v>10</v>
      </c>
      <c r="BV2333" s="20">
        <v>16</v>
      </c>
      <c r="BW2333" s="20" t="s">
        <v>238</v>
      </c>
      <c r="BX2333" s="20"/>
      <c r="BY2333" s="20" t="s">
        <v>271</v>
      </c>
      <c r="BZ2333" s="20" t="s">
        <v>238</v>
      </c>
      <c r="CA2333" s="20"/>
      <c r="CB2333" s="20"/>
      <c r="CC2333" s="20"/>
      <c r="CD2333" s="20"/>
      <c r="CE2333" s="20" t="s">
        <v>271</v>
      </c>
      <c r="CF2333" s="20" t="s">
        <v>238</v>
      </c>
      <c r="CG2333" s="20"/>
      <c r="CH2333" s="20"/>
      <c r="CI2333" s="20"/>
      <c r="CJ2333" s="20"/>
      <c r="CK2333" s="20"/>
      <c r="CL2333" s="20"/>
      <c r="CM2333" s="20"/>
      <c r="CN2333" s="20">
        <v>2</v>
      </c>
      <c r="CO2333" s="20" t="s">
        <v>239</v>
      </c>
      <c r="CP2333" s="20"/>
      <c r="CQ2333" s="20"/>
      <c r="CR2333" s="20"/>
      <c r="CS2333" s="20"/>
      <c r="CT2333" s="20"/>
      <c r="CU2333" s="20"/>
      <c r="CV2333" s="20"/>
      <c r="CW2333" s="20"/>
      <c r="CX2333" s="20"/>
      <c r="CY2333" s="20"/>
      <c r="CZ2333" s="20">
        <v>16</v>
      </c>
      <c r="DA2333" s="20" t="s">
        <v>238</v>
      </c>
      <c r="DB2333" s="20"/>
      <c r="DC2333" s="20"/>
      <c r="DD2333" s="20"/>
      <c r="DE2333" s="20"/>
      <c r="DF2333" s="20"/>
      <c r="DG2333" s="20"/>
      <c r="DH2333" s="20"/>
      <c r="DI2333" s="20" t="s">
        <v>241</v>
      </c>
      <c r="DJ2333" s="20" t="s">
        <v>236</v>
      </c>
      <c r="DK2333" s="20"/>
      <c r="DL2333" s="20"/>
      <c r="DM2333" s="20"/>
      <c r="DN2333" s="20"/>
      <c r="DO2333" s="20" t="s">
        <v>244</v>
      </c>
      <c r="DP2333" s="20" t="s">
        <v>236</v>
      </c>
      <c r="DQ2333" s="20"/>
      <c r="DR2333" s="20"/>
      <c r="DS2333" s="20"/>
      <c r="DT2333" s="20"/>
      <c r="DU2333" s="20" t="s">
        <v>242</v>
      </c>
      <c r="DV2333" s="20" t="s">
        <v>236</v>
      </c>
      <c r="DW2333" s="20"/>
      <c r="DX2333" s="20"/>
      <c r="DY2333" s="20"/>
      <c r="DZ2333" s="20"/>
      <c r="EA2333" s="20"/>
      <c r="EB2333" s="20"/>
      <c r="EC2333" s="20">
        <v>31</v>
      </c>
      <c r="ED2333" s="20"/>
      <c r="EE2333" s="20" t="s">
        <v>236</v>
      </c>
      <c r="EF2333" s="20"/>
      <c r="EG2333" s="20"/>
      <c r="EH2333" s="20"/>
      <c r="EI2333" s="20"/>
      <c r="EJ2333" s="20"/>
      <c r="EK2333" s="20"/>
      <c r="EL2333" s="20"/>
      <c r="EM2333" s="20"/>
      <c r="EN2333" s="20"/>
      <c r="EO2333" s="20"/>
      <c r="EP2333" s="20"/>
      <c r="EQ2333" s="20"/>
      <c r="ER2333" s="20"/>
      <c r="ES2333" s="20"/>
      <c r="ET2333" s="20"/>
      <c r="EU2333" s="20"/>
      <c r="EV2333" s="20"/>
      <c r="EW2333" s="20"/>
      <c r="EX2333" s="20"/>
      <c r="EY2333" s="20"/>
      <c r="EZ2333" s="20"/>
      <c r="FA2333" s="20"/>
      <c r="FB2333" s="20"/>
      <c r="FC2333" s="20"/>
      <c r="FD2333" s="20"/>
      <c r="FE2333" s="20"/>
      <c r="FF2333" s="20"/>
      <c r="FG2333" s="20"/>
      <c r="FH2333" s="20"/>
      <c r="FI2333" s="20"/>
      <c r="FJ2333" s="20"/>
      <c r="FK2333" s="20"/>
      <c r="FL2333" s="20"/>
      <c r="FM2333" s="20">
        <v>19</v>
      </c>
      <c r="FN2333" s="20"/>
      <c r="FO2333" s="20" t="s">
        <v>239</v>
      </c>
      <c r="FP2333" s="20"/>
      <c r="FQ2333" s="20"/>
      <c r="FR2333" s="20"/>
      <c r="FS2333" s="20"/>
      <c r="FT2333" s="20"/>
      <c r="FU2333" s="20"/>
      <c r="FV2333" s="20"/>
      <c r="FW2333" s="20"/>
      <c r="FX2333" s="20"/>
      <c r="FY2333" s="20"/>
      <c r="FZ2333" s="20"/>
      <c r="GA2333" s="20"/>
      <c r="GB2333" s="20"/>
      <c r="GC2333" s="20"/>
      <c r="GD2333" s="20"/>
      <c r="GE2333" s="20"/>
      <c r="GF2333" s="20"/>
      <c r="GG2333" s="20"/>
      <c r="GH2333" s="20"/>
      <c r="GI2333" s="20"/>
      <c r="GJ2333" s="20"/>
      <c r="GK2333" s="20"/>
      <c r="GL2333" s="20"/>
      <c r="GM2333" s="20"/>
      <c r="GN2333" s="20"/>
      <c r="GO2333" s="20"/>
      <c r="GP2333" s="20"/>
      <c r="GQ2333" s="20"/>
      <c r="GR2333" s="20"/>
      <c r="GS2333" s="20"/>
      <c r="GT2333" s="20"/>
      <c r="GU2333" s="20"/>
      <c r="GV2333" s="20"/>
      <c r="GW2333" s="20"/>
      <c r="GX2333" s="20"/>
      <c r="GY2333" s="20"/>
    </row>
    <row r="2334" spans="1:207" s="22" customFormat="1" x14ac:dyDescent="0.25">
      <c r="A2334" s="14" t="s">
        <v>6767</v>
      </c>
      <c r="B2334" s="20" t="s">
        <v>6768</v>
      </c>
      <c r="C2334" s="20"/>
      <c r="D2334" s="20" t="s">
        <v>287</v>
      </c>
      <c r="E2334" s="20" t="s">
        <v>219</v>
      </c>
      <c r="F2334" s="20" t="s">
        <v>220</v>
      </c>
      <c r="G2334" s="20" t="s">
        <v>4036</v>
      </c>
      <c r="H2334" s="20" t="s">
        <v>4037</v>
      </c>
      <c r="I2334" s="20" t="s">
        <v>4038</v>
      </c>
      <c r="J2334" s="20" t="s">
        <v>4039</v>
      </c>
      <c r="K2334" s="20">
        <v>8.4856339999999992</v>
      </c>
      <c r="L2334" s="20">
        <v>124.649457</v>
      </c>
      <c r="M2334" s="20"/>
      <c r="N2334" s="20"/>
      <c r="O2334" s="21">
        <v>43012</v>
      </c>
      <c r="P2334" s="20">
        <f t="shared" ref="P2334:P2397" si="111">YEAR(O2334)</f>
        <v>2017</v>
      </c>
      <c r="Q2334" s="20">
        <f t="shared" ref="Q2334:Q2397" si="112">MONTH(O2334)</f>
        <v>10</v>
      </c>
      <c r="R2334" s="20">
        <f t="shared" ref="R2334:R2397" si="113">DAY(O2334)</f>
        <v>4</v>
      </c>
      <c r="S2334" s="20"/>
      <c r="T2334" s="20"/>
      <c r="U2334" s="20" t="s">
        <v>225</v>
      </c>
      <c r="V2334" s="20" t="s">
        <v>1470</v>
      </c>
      <c r="W2334" s="20" t="s">
        <v>260</v>
      </c>
      <c r="X2334" s="20" t="s">
        <v>239</v>
      </c>
      <c r="Y2334" s="20" t="s">
        <v>458</v>
      </c>
      <c r="Z2334" s="20" t="s">
        <v>4043</v>
      </c>
      <c r="AA2334" s="20"/>
      <c r="AB2334" s="20"/>
      <c r="AC2334" s="20"/>
      <c r="AD2334" s="20" t="s">
        <v>289</v>
      </c>
      <c r="AE2334" s="20"/>
      <c r="AF2334" s="21">
        <v>35830</v>
      </c>
      <c r="AG2334" s="20">
        <v>19</v>
      </c>
      <c r="AH2334" s="20" t="s">
        <v>5873</v>
      </c>
      <c r="AI2334" s="20" t="s">
        <v>6769</v>
      </c>
      <c r="AJ2334" s="22" t="s">
        <v>6392</v>
      </c>
      <c r="AK2334" s="20" t="s">
        <v>1705</v>
      </c>
      <c r="AL2334" s="20">
        <v>23</v>
      </c>
      <c r="AM2334" s="20"/>
      <c r="AN2334" s="20" t="s">
        <v>236</v>
      </c>
      <c r="AO2334" s="20">
        <v>17</v>
      </c>
      <c r="AP2334" s="20">
        <v>16</v>
      </c>
      <c r="AQ2334" s="20" t="s">
        <v>239</v>
      </c>
      <c r="AR2334" s="20"/>
      <c r="AS2334" s="20" t="s">
        <v>237</v>
      </c>
      <c r="AT2334" s="20" t="s">
        <v>238</v>
      </c>
      <c r="AU2334" s="20"/>
      <c r="AV2334" s="20"/>
      <c r="AW2334" s="20"/>
      <c r="AX2334" s="20"/>
      <c r="AY2334" s="20"/>
      <c r="AZ2334" s="20"/>
      <c r="BA2334" s="20">
        <v>14</v>
      </c>
      <c r="BB2334" s="20"/>
      <c r="BC2334" s="20" t="s">
        <v>238</v>
      </c>
      <c r="BD2334" s="20"/>
      <c r="BE2334" s="20"/>
      <c r="BF2334" s="20"/>
      <c r="BG2334" s="20" t="s">
        <v>271</v>
      </c>
      <c r="BH2334" s="20" t="s">
        <v>238</v>
      </c>
      <c r="BI2334" s="20"/>
      <c r="BJ2334" s="20">
        <v>4</v>
      </c>
      <c r="BK2334" s="20" t="s">
        <v>239</v>
      </c>
      <c r="BL2334" s="20"/>
      <c r="BM2334" s="20"/>
      <c r="BN2334" s="20"/>
      <c r="BO2334" s="20">
        <v>6</v>
      </c>
      <c r="BP2334" s="20"/>
      <c r="BQ2334" s="20" t="s">
        <v>238</v>
      </c>
      <c r="BR2334" s="20">
        <v>18</v>
      </c>
      <c r="BS2334" s="20"/>
      <c r="BT2334" s="20" t="s">
        <v>236</v>
      </c>
      <c r="BU2334" s="20">
        <v>14</v>
      </c>
      <c r="BV2334" s="20">
        <v>16</v>
      </c>
      <c r="BW2334" s="20" t="s">
        <v>238</v>
      </c>
      <c r="BX2334" s="20"/>
      <c r="BY2334" s="20" t="s">
        <v>271</v>
      </c>
      <c r="BZ2334" s="20" t="s">
        <v>238</v>
      </c>
      <c r="CA2334" s="20"/>
      <c r="CB2334" s="20"/>
      <c r="CC2334" s="20"/>
      <c r="CD2334" s="20"/>
      <c r="CE2334" s="20" t="s">
        <v>271</v>
      </c>
      <c r="CF2334" s="20" t="s">
        <v>238</v>
      </c>
      <c r="CG2334" s="20"/>
      <c r="CH2334" s="20"/>
      <c r="CI2334" s="20"/>
      <c r="CJ2334" s="20"/>
      <c r="CK2334" s="20"/>
      <c r="CL2334" s="20"/>
      <c r="CM2334" s="20"/>
      <c r="CN2334" s="20">
        <v>1</v>
      </c>
      <c r="CO2334" s="20" t="s">
        <v>236</v>
      </c>
      <c r="CP2334" s="20"/>
      <c r="CQ2334" s="20"/>
      <c r="CR2334" s="20"/>
      <c r="CS2334" s="20"/>
      <c r="CT2334" s="20"/>
      <c r="CU2334" s="20"/>
      <c r="CV2334" s="20"/>
      <c r="CW2334" s="20"/>
      <c r="CX2334" s="20"/>
      <c r="CY2334" s="20"/>
      <c r="CZ2334" s="20">
        <v>16</v>
      </c>
      <c r="DA2334" s="20" t="s">
        <v>238</v>
      </c>
      <c r="DB2334" s="20"/>
      <c r="DC2334" s="20"/>
      <c r="DD2334" s="20"/>
      <c r="DE2334" s="20"/>
      <c r="DF2334" s="20"/>
      <c r="DG2334" s="20"/>
      <c r="DH2334" s="20"/>
      <c r="DI2334" s="20" t="s">
        <v>241</v>
      </c>
      <c r="DJ2334" s="20" t="s">
        <v>236</v>
      </c>
      <c r="DK2334" s="20"/>
      <c r="DL2334" s="20"/>
      <c r="DM2334" s="20"/>
      <c r="DN2334" s="20"/>
      <c r="DO2334" s="20" t="s">
        <v>273</v>
      </c>
      <c r="DP2334" s="20" t="s">
        <v>238</v>
      </c>
      <c r="DQ2334" s="20"/>
      <c r="DR2334" s="20"/>
      <c r="DS2334" s="20"/>
      <c r="DT2334" s="20"/>
      <c r="DU2334" s="20" t="s">
        <v>242</v>
      </c>
      <c r="DV2334" s="20" t="s">
        <v>236</v>
      </c>
      <c r="DW2334" s="20"/>
      <c r="DX2334" s="20"/>
      <c r="DY2334" s="20"/>
      <c r="DZ2334" s="20"/>
      <c r="EA2334" s="20"/>
      <c r="EB2334" s="20"/>
      <c r="EC2334" s="20">
        <v>33</v>
      </c>
      <c r="ED2334" s="20"/>
      <c r="EE2334" s="20" t="s">
        <v>236</v>
      </c>
      <c r="EF2334" s="20"/>
      <c r="EG2334" s="20"/>
      <c r="EH2334" s="20"/>
      <c r="EI2334" s="20"/>
      <c r="EJ2334" s="20"/>
      <c r="EK2334" s="20"/>
      <c r="EL2334" s="20"/>
      <c r="EM2334" s="20"/>
      <c r="EN2334" s="20"/>
      <c r="EO2334" s="20"/>
      <c r="EP2334" s="20"/>
      <c r="EQ2334" s="20"/>
      <c r="ER2334" s="20"/>
      <c r="ES2334" s="20"/>
      <c r="ET2334" s="20"/>
      <c r="EU2334" s="20"/>
      <c r="EV2334" s="20"/>
      <c r="EW2334" s="20"/>
      <c r="EX2334" s="20"/>
      <c r="EY2334" s="20"/>
      <c r="EZ2334" s="20"/>
      <c r="FA2334" s="20"/>
      <c r="FB2334" s="20"/>
      <c r="FC2334" s="20"/>
      <c r="FD2334" s="20"/>
      <c r="FE2334" s="20"/>
      <c r="FF2334" s="20"/>
      <c r="FG2334" s="20"/>
      <c r="FH2334" s="20"/>
      <c r="FI2334" s="20"/>
      <c r="FJ2334" s="20"/>
      <c r="FK2334" s="20"/>
      <c r="FL2334" s="20"/>
      <c r="FM2334" s="20">
        <v>23</v>
      </c>
      <c r="FN2334" s="20"/>
      <c r="FO2334" s="20" t="s">
        <v>236</v>
      </c>
      <c r="FP2334" s="20"/>
      <c r="FQ2334" s="20"/>
      <c r="FR2334" s="20"/>
      <c r="FS2334" s="20"/>
      <c r="FT2334" s="20"/>
      <c r="FU2334" s="20"/>
      <c r="FV2334" s="20"/>
      <c r="FW2334" s="20"/>
      <c r="FX2334" s="20"/>
      <c r="FY2334" s="20"/>
      <c r="FZ2334" s="20"/>
      <c r="GA2334" s="20"/>
      <c r="GB2334" s="20"/>
      <c r="GC2334" s="20"/>
      <c r="GD2334" s="20"/>
      <c r="GE2334" s="20"/>
      <c r="GF2334" s="20"/>
      <c r="GG2334" s="20"/>
      <c r="GH2334" s="20"/>
      <c r="GI2334" s="20"/>
      <c r="GJ2334" s="20"/>
      <c r="GK2334" s="20"/>
      <c r="GL2334" s="20"/>
      <c r="GM2334" s="20"/>
      <c r="GN2334" s="20"/>
      <c r="GO2334" s="20"/>
      <c r="GP2334" s="20"/>
      <c r="GQ2334" s="20"/>
      <c r="GR2334" s="20"/>
      <c r="GS2334" s="20"/>
      <c r="GT2334" s="20"/>
      <c r="GU2334" s="20"/>
      <c r="GV2334" s="20"/>
      <c r="GW2334" s="20"/>
      <c r="GX2334" s="20"/>
      <c r="GY2334" s="20"/>
    </row>
    <row r="2335" spans="1:207" s="22" customFormat="1" x14ac:dyDescent="0.25">
      <c r="A2335" s="14" t="s">
        <v>6770</v>
      </c>
      <c r="B2335" s="20" t="s">
        <v>6771</v>
      </c>
      <c r="C2335" s="20"/>
      <c r="D2335" s="20" t="s">
        <v>287</v>
      </c>
      <c r="E2335" s="20" t="s">
        <v>219</v>
      </c>
      <c r="F2335" s="20" t="s">
        <v>220</v>
      </c>
      <c r="G2335" s="20" t="s">
        <v>4036</v>
      </c>
      <c r="H2335" s="20" t="s">
        <v>4037</v>
      </c>
      <c r="I2335" s="20" t="s">
        <v>4038</v>
      </c>
      <c r="J2335" s="20" t="s">
        <v>4039</v>
      </c>
      <c r="K2335" s="20">
        <v>8.4856339999999992</v>
      </c>
      <c r="L2335" s="20">
        <v>124.649457</v>
      </c>
      <c r="M2335" s="20"/>
      <c r="N2335" s="20"/>
      <c r="O2335" s="21">
        <v>43013</v>
      </c>
      <c r="P2335" s="20">
        <f t="shared" si="111"/>
        <v>2017</v>
      </c>
      <c r="Q2335" s="20">
        <f t="shared" si="112"/>
        <v>10</v>
      </c>
      <c r="R2335" s="20">
        <f t="shared" si="113"/>
        <v>5</v>
      </c>
      <c r="S2335" s="20"/>
      <c r="T2335" s="20"/>
      <c r="U2335" s="20" t="s">
        <v>225</v>
      </c>
      <c r="V2335" s="20" t="s">
        <v>1470</v>
      </c>
      <c r="W2335" s="20" t="s">
        <v>260</v>
      </c>
      <c r="X2335" s="20" t="s">
        <v>239</v>
      </c>
      <c r="Y2335" s="20" t="s">
        <v>5980</v>
      </c>
      <c r="Z2335" s="20" t="s">
        <v>4055</v>
      </c>
      <c r="AA2335" s="20"/>
      <c r="AB2335" s="20"/>
      <c r="AC2335" s="20"/>
      <c r="AD2335" s="20" t="s">
        <v>231</v>
      </c>
      <c r="AE2335" s="20"/>
      <c r="AF2335" s="21">
        <v>42854</v>
      </c>
      <c r="AG2335" s="20" t="s">
        <v>787</v>
      </c>
      <c r="AH2335" s="20" t="s">
        <v>5867</v>
      </c>
      <c r="AI2335" s="20" t="s">
        <v>1271</v>
      </c>
      <c r="AJ2335" s="22" t="s">
        <v>6392</v>
      </c>
      <c r="AK2335" s="20" t="s">
        <v>1117</v>
      </c>
      <c r="AL2335" s="20">
        <v>28</v>
      </c>
      <c r="AM2335" s="20"/>
      <c r="AN2335" s="20" t="s">
        <v>236</v>
      </c>
      <c r="AO2335" s="20">
        <v>9</v>
      </c>
      <c r="AP2335" s="20" t="s">
        <v>237</v>
      </c>
      <c r="AQ2335" s="20" t="s">
        <v>238</v>
      </c>
      <c r="AR2335" s="20"/>
      <c r="AS2335" s="20" t="s">
        <v>237</v>
      </c>
      <c r="AT2335" s="20" t="s">
        <v>238</v>
      </c>
      <c r="AU2335" s="20"/>
      <c r="AV2335" s="20"/>
      <c r="AW2335" s="20"/>
      <c r="AX2335" s="20"/>
      <c r="AY2335" s="20"/>
      <c r="AZ2335" s="20"/>
      <c r="BA2335" s="20">
        <v>14</v>
      </c>
      <c r="BB2335" s="20"/>
      <c r="BC2335" s="20" t="s">
        <v>238</v>
      </c>
      <c r="BD2335" s="20"/>
      <c r="BE2335" s="20"/>
      <c r="BF2335" s="20"/>
      <c r="BG2335" s="20" t="s">
        <v>271</v>
      </c>
      <c r="BH2335" s="20" t="s">
        <v>238</v>
      </c>
      <c r="BI2335" s="20"/>
      <c r="BJ2335" s="20">
        <v>4</v>
      </c>
      <c r="BK2335" s="20" t="s">
        <v>239</v>
      </c>
      <c r="BL2335" s="20"/>
      <c r="BM2335" s="20"/>
      <c r="BN2335" s="20"/>
      <c r="BO2335" s="20">
        <v>6</v>
      </c>
      <c r="BP2335" s="20"/>
      <c r="BQ2335" s="20" t="s">
        <v>238</v>
      </c>
      <c r="BR2335" s="20">
        <v>28</v>
      </c>
      <c r="BS2335" s="20"/>
      <c r="BT2335" s="20" t="s">
        <v>236</v>
      </c>
      <c r="BU2335" s="20"/>
      <c r="BV2335" s="20">
        <v>8</v>
      </c>
      <c r="BW2335" s="20" t="s">
        <v>239</v>
      </c>
      <c r="BX2335" s="20"/>
      <c r="BY2335" s="20" t="s">
        <v>271</v>
      </c>
      <c r="BZ2335" s="20" t="s">
        <v>238</v>
      </c>
      <c r="CA2335" s="20"/>
      <c r="CB2335" s="20"/>
      <c r="CC2335" s="20"/>
      <c r="CD2335" s="20"/>
      <c r="CE2335" s="20" t="s">
        <v>271</v>
      </c>
      <c r="CF2335" s="20" t="s">
        <v>238</v>
      </c>
      <c r="CG2335" s="20"/>
      <c r="CH2335" s="20"/>
      <c r="CI2335" s="20"/>
      <c r="CJ2335" s="20"/>
      <c r="CK2335" s="20"/>
      <c r="CL2335" s="20"/>
      <c r="CM2335" s="20"/>
      <c r="CN2335" s="20">
        <v>1</v>
      </c>
      <c r="CO2335" s="20" t="s">
        <v>236</v>
      </c>
      <c r="CP2335" s="20"/>
      <c r="CQ2335" s="20"/>
      <c r="CR2335" s="20"/>
      <c r="CS2335" s="20"/>
      <c r="CT2335" s="20"/>
      <c r="CU2335" s="20"/>
      <c r="CV2335" s="20"/>
      <c r="CW2335" s="20"/>
      <c r="CX2335" s="20"/>
      <c r="CY2335" s="20"/>
      <c r="CZ2335" s="20">
        <v>16</v>
      </c>
      <c r="DA2335" s="20" t="s">
        <v>238</v>
      </c>
      <c r="DB2335" s="20"/>
      <c r="DC2335" s="20"/>
      <c r="DD2335" s="20"/>
      <c r="DE2335" s="20"/>
      <c r="DF2335" s="20"/>
      <c r="DG2335" s="20"/>
      <c r="DH2335" s="20"/>
      <c r="DI2335" s="20" t="s">
        <v>241</v>
      </c>
      <c r="DJ2335" s="20" t="s">
        <v>236</v>
      </c>
      <c r="DK2335" s="20"/>
      <c r="DL2335" s="20"/>
      <c r="DM2335" s="20"/>
      <c r="DN2335" s="20"/>
      <c r="DO2335" s="20" t="s">
        <v>273</v>
      </c>
      <c r="DP2335" s="20" t="s">
        <v>238</v>
      </c>
      <c r="DQ2335" s="20"/>
      <c r="DR2335" s="20"/>
      <c r="DS2335" s="20"/>
      <c r="DT2335" s="20"/>
      <c r="DU2335" s="20" t="s">
        <v>242</v>
      </c>
      <c r="DV2335" s="20" t="s">
        <v>236</v>
      </c>
      <c r="DW2335" s="20"/>
      <c r="DX2335" s="20"/>
      <c r="DY2335" s="20"/>
      <c r="DZ2335" s="20"/>
      <c r="EA2335" s="20"/>
      <c r="EB2335" s="20"/>
      <c r="EC2335" s="20">
        <v>30</v>
      </c>
      <c r="ED2335" s="20"/>
      <c r="EE2335" s="20" t="s">
        <v>236</v>
      </c>
      <c r="EF2335" s="20"/>
      <c r="EG2335" s="20"/>
      <c r="EH2335" s="20"/>
      <c r="EI2335" s="20"/>
      <c r="EJ2335" s="20"/>
      <c r="EK2335" s="20"/>
      <c r="EL2335" s="20"/>
      <c r="EM2335" s="20"/>
      <c r="EN2335" s="20"/>
      <c r="EO2335" s="20"/>
      <c r="EP2335" s="20"/>
      <c r="EQ2335" s="20"/>
      <c r="ER2335" s="20"/>
      <c r="ES2335" s="20"/>
      <c r="ET2335" s="20"/>
      <c r="EU2335" s="20"/>
      <c r="EV2335" s="20"/>
      <c r="EW2335" s="20"/>
      <c r="EX2335" s="20"/>
      <c r="EY2335" s="20"/>
      <c r="EZ2335" s="20"/>
      <c r="FA2335" s="20"/>
      <c r="FB2335" s="20"/>
      <c r="FC2335" s="20"/>
      <c r="FD2335" s="20"/>
      <c r="FE2335" s="20"/>
      <c r="FF2335" s="20"/>
      <c r="FG2335" s="20"/>
      <c r="FH2335" s="20"/>
      <c r="FI2335" s="20"/>
      <c r="FJ2335" s="20"/>
      <c r="FK2335" s="20"/>
      <c r="FL2335" s="20"/>
      <c r="FM2335" s="20">
        <v>20</v>
      </c>
      <c r="FN2335" s="20"/>
      <c r="FO2335" s="20" t="s">
        <v>239</v>
      </c>
      <c r="FP2335" s="20"/>
      <c r="FQ2335" s="20"/>
      <c r="FR2335" s="20"/>
      <c r="FS2335" s="20"/>
      <c r="FT2335" s="20"/>
      <c r="FU2335" s="20"/>
      <c r="FV2335" s="20"/>
      <c r="FW2335" s="20"/>
      <c r="FX2335" s="20"/>
      <c r="FY2335" s="20"/>
      <c r="FZ2335" s="20"/>
      <c r="GA2335" s="20"/>
      <c r="GB2335" s="20"/>
      <c r="GC2335" s="20"/>
      <c r="GD2335" s="20"/>
      <c r="GE2335" s="20"/>
      <c r="GF2335" s="20"/>
      <c r="GG2335" s="20"/>
      <c r="GH2335" s="20"/>
      <c r="GI2335" s="20"/>
      <c r="GJ2335" s="20"/>
      <c r="GK2335" s="20"/>
      <c r="GL2335" s="20"/>
      <c r="GM2335" s="20"/>
      <c r="GN2335" s="20"/>
      <c r="GO2335" s="20"/>
      <c r="GP2335" s="20"/>
      <c r="GQ2335" s="20"/>
      <c r="GR2335" s="20"/>
      <c r="GS2335" s="20"/>
      <c r="GT2335" s="20"/>
      <c r="GU2335" s="20"/>
      <c r="GV2335" s="20"/>
      <c r="GW2335" s="20"/>
      <c r="GX2335" s="20"/>
      <c r="GY2335" s="20"/>
    </row>
    <row r="2336" spans="1:207" s="22" customFormat="1" x14ac:dyDescent="0.25">
      <c r="A2336" s="14" t="s">
        <v>6772</v>
      </c>
      <c r="B2336" s="20" t="s">
        <v>6773</v>
      </c>
      <c r="C2336" s="20"/>
      <c r="D2336" s="20" t="s">
        <v>287</v>
      </c>
      <c r="E2336" s="20" t="s">
        <v>219</v>
      </c>
      <c r="F2336" s="20" t="s">
        <v>220</v>
      </c>
      <c r="G2336" s="20" t="s">
        <v>4036</v>
      </c>
      <c r="H2336" s="20" t="s">
        <v>4037</v>
      </c>
      <c r="I2336" s="20" t="s">
        <v>4038</v>
      </c>
      <c r="J2336" s="20" t="s">
        <v>4039</v>
      </c>
      <c r="K2336" s="20">
        <v>8.4856339999999992</v>
      </c>
      <c r="L2336" s="20">
        <v>124.649457</v>
      </c>
      <c r="M2336" s="20"/>
      <c r="N2336" s="20"/>
      <c r="O2336" s="21">
        <v>43012</v>
      </c>
      <c r="P2336" s="20">
        <f t="shared" si="111"/>
        <v>2017</v>
      </c>
      <c r="Q2336" s="20">
        <f t="shared" si="112"/>
        <v>10</v>
      </c>
      <c r="R2336" s="20">
        <f t="shared" si="113"/>
        <v>4</v>
      </c>
      <c r="S2336" s="20"/>
      <c r="T2336" s="20"/>
      <c r="U2336" s="20" t="s">
        <v>225</v>
      </c>
      <c r="V2336" s="20" t="s">
        <v>1470</v>
      </c>
      <c r="W2336" s="20" t="s">
        <v>260</v>
      </c>
      <c r="X2336" s="20" t="s">
        <v>239</v>
      </c>
      <c r="Y2336" s="20" t="s">
        <v>5980</v>
      </c>
      <c r="Z2336" s="20" t="s">
        <v>4055</v>
      </c>
      <c r="AA2336" s="20"/>
      <c r="AB2336" s="20"/>
      <c r="AC2336" s="20"/>
      <c r="AD2336" s="20" t="s">
        <v>231</v>
      </c>
      <c r="AE2336" s="20"/>
      <c r="AF2336" s="21">
        <v>42624</v>
      </c>
      <c r="AG2336" s="20">
        <v>1</v>
      </c>
      <c r="AH2336" s="20" t="s">
        <v>5873</v>
      </c>
      <c r="AI2336" s="20" t="s">
        <v>1379</v>
      </c>
      <c r="AJ2336" s="22" t="s">
        <v>6392</v>
      </c>
      <c r="AK2336" s="20" t="s">
        <v>1062</v>
      </c>
      <c r="AL2336" s="20">
        <v>21</v>
      </c>
      <c r="AM2336" s="20"/>
      <c r="AN2336" s="20" t="s">
        <v>236</v>
      </c>
      <c r="AO2336" s="20"/>
      <c r="AP2336" s="20">
        <v>16</v>
      </c>
      <c r="AQ2336" s="20" t="s">
        <v>239</v>
      </c>
      <c r="AR2336" s="20"/>
      <c r="AS2336" s="20" t="s">
        <v>237</v>
      </c>
      <c r="AT2336" s="20" t="s">
        <v>238</v>
      </c>
      <c r="AU2336" s="20"/>
      <c r="AV2336" s="20"/>
      <c r="AW2336" s="20"/>
      <c r="AX2336" s="20"/>
      <c r="AY2336" s="20"/>
      <c r="AZ2336" s="20"/>
      <c r="BA2336" s="20">
        <v>14</v>
      </c>
      <c r="BB2336" s="20"/>
      <c r="BC2336" s="20" t="s">
        <v>238</v>
      </c>
      <c r="BD2336" s="20"/>
      <c r="BE2336" s="20"/>
      <c r="BF2336" s="20"/>
      <c r="BG2336" s="20" t="s">
        <v>271</v>
      </c>
      <c r="BH2336" s="20" t="s">
        <v>238</v>
      </c>
      <c r="BI2336" s="20"/>
      <c r="BJ2336" s="20">
        <v>2</v>
      </c>
      <c r="BK2336" s="20" t="s">
        <v>236</v>
      </c>
      <c r="BL2336" s="20"/>
      <c r="BM2336" s="20"/>
      <c r="BN2336" s="20"/>
      <c r="BO2336" s="20">
        <v>6</v>
      </c>
      <c r="BP2336" s="20"/>
      <c r="BQ2336" s="20" t="s">
        <v>238</v>
      </c>
      <c r="BR2336" s="20">
        <v>28</v>
      </c>
      <c r="BS2336" s="20"/>
      <c r="BT2336" s="20" t="s">
        <v>236</v>
      </c>
      <c r="BU2336" s="20">
        <v>14</v>
      </c>
      <c r="BV2336" s="20">
        <v>16</v>
      </c>
      <c r="BW2336" s="20" t="s">
        <v>238</v>
      </c>
      <c r="BX2336" s="20"/>
      <c r="BY2336" s="20" t="s">
        <v>271</v>
      </c>
      <c r="BZ2336" s="20" t="s">
        <v>238</v>
      </c>
      <c r="CA2336" s="20"/>
      <c r="CB2336" s="20"/>
      <c r="CC2336" s="20"/>
      <c r="CD2336" s="20"/>
      <c r="CE2336" s="20" t="s">
        <v>271</v>
      </c>
      <c r="CF2336" s="20" t="s">
        <v>238</v>
      </c>
      <c r="CG2336" s="20"/>
      <c r="CH2336" s="20"/>
      <c r="CI2336" s="20"/>
      <c r="CJ2336" s="20"/>
      <c r="CK2336" s="20"/>
      <c r="CL2336" s="20"/>
      <c r="CM2336" s="20"/>
      <c r="CN2336" s="20">
        <v>2</v>
      </c>
      <c r="CO2336" s="20" t="s">
        <v>239</v>
      </c>
      <c r="CP2336" s="20"/>
      <c r="CQ2336" s="20"/>
      <c r="CR2336" s="20"/>
      <c r="CS2336" s="20"/>
      <c r="CT2336" s="20"/>
      <c r="CU2336" s="20"/>
      <c r="CV2336" s="20"/>
      <c r="CW2336" s="20"/>
      <c r="CX2336" s="20"/>
      <c r="CY2336" s="20"/>
      <c r="CZ2336" s="20">
        <v>16</v>
      </c>
      <c r="DA2336" s="20" t="s">
        <v>238</v>
      </c>
      <c r="DB2336" s="20"/>
      <c r="DC2336" s="20"/>
      <c r="DD2336" s="20"/>
      <c r="DE2336" s="20"/>
      <c r="DF2336" s="20"/>
      <c r="DG2336" s="20"/>
      <c r="DH2336" s="20"/>
      <c r="DI2336" s="20" t="s">
        <v>241</v>
      </c>
      <c r="DJ2336" s="20" t="s">
        <v>236</v>
      </c>
      <c r="DK2336" s="20"/>
      <c r="DL2336" s="20"/>
      <c r="DM2336" s="20"/>
      <c r="DN2336" s="20"/>
      <c r="DO2336" s="20" t="s">
        <v>273</v>
      </c>
      <c r="DP2336" s="20" t="s">
        <v>238</v>
      </c>
      <c r="DQ2336" s="20"/>
      <c r="DR2336" s="20"/>
      <c r="DS2336" s="20"/>
      <c r="DT2336" s="20"/>
      <c r="DU2336" s="20" t="s">
        <v>242</v>
      </c>
      <c r="DV2336" s="20" t="s">
        <v>236</v>
      </c>
      <c r="DW2336" s="20"/>
      <c r="DX2336" s="20"/>
      <c r="DY2336" s="20"/>
      <c r="DZ2336" s="20"/>
      <c r="EA2336" s="20"/>
      <c r="EB2336" s="20"/>
      <c r="EC2336" s="20">
        <v>36</v>
      </c>
      <c r="ED2336" s="20"/>
      <c r="EE2336" s="20" t="s">
        <v>236</v>
      </c>
      <c r="EF2336" s="20"/>
      <c r="EG2336" s="20"/>
      <c r="EH2336" s="20"/>
      <c r="EI2336" s="20"/>
      <c r="EJ2336" s="20"/>
      <c r="EK2336" s="20"/>
      <c r="EL2336" s="20"/>
      <c r="EM2336" s="20"/>
      <c r="EN2336" s="20"/>
      <c r="EO2336" s="20"/>
      <c r="EP2336" s="20"/>
      <c r="EQ2336" s="20"/>
      <c r="ER2336" s="20"/>
      <c r="ES2336" s="20"/>
      <c r="ET2336" s="20"/>
      <c r="EU2336" s="20"/>
      <c r="EV2336" s="20"/>
      <c r="EW2336" s="20"/>
      <c r="EX2336" s="20"/>
      <c r="EY2336" s="20"/>
      <c r="EZ2336" s="20"/>
      <c r="FA2336" s="20"/>
      <c r="FB2336" s="20"/>
      <c r="FC2336" s="20"/>
      <c r="FD2336" s="20"/>
      <c r="FE2336" s="20"/>
      <c r="FF2336" s="20"/>
      <c r="FG2336" s="20"/>
      <c r="FH2336" s="20"/>
      <c r="FI2336" s="20"/>
      <c r="FJ2336" s="20"/>
      <c r="FK2336" s="20"/>
      <c r="FL2336" s="20"/>
      <c r="FM2336" s="20">
        <v>18</v>
      </c>
      <c r="FN2336" s="20"/>
      <c r="FO2336" s="20" t="s">
        <v>239</v>
      </c>
      <c r="FP2336" s="20"/>
      <c r="FQ2336" s="20"/>
      <c r="FR2336" s="20"/>
      <c r="FS2336" s="20"/>
      <c r="FT2336" s="20"/>
      <c r="FU2336" s="20"/>
      <c r="FV2336" s="20"/>
      <c r="FW2336" s="20"/>
      <c r="FX2336" s="20"/>
      <c r="FY2336" s="20"/>
      <c r="FZ2336" s="20"/>
      <c r="GA2336" s="20"/>
      <c r="GB2336" s="20"/>
      <c r="GC2336" s="20"/>
      <c r="GD2336" s="20"/>
      <c r="GE2336" s="20"/>
      <c r="GF2336" s="20"/>
      <c r="GG2336" s="20"/>
      <c r="GH2336" s="20"/>
      <c r="GI2336" s="20"/>
      <c r="GJ2336" s="20"/>
      <c r="GK2336" s="20"/>
      <c r="GL2336" s="20"/>
      <c r="GM2336" s="20"/>
      <c r="GN2336" s="20"/>
      <c r="GO2336" s="20"/>
      <c r="GP2336" s="20"/>
      <c r="GQ2336" s="20"/>
      <c r="GR2336" s="20"/>
      <c r="GS2336" s="20"/>
      <c r="GT2336" s="20"/>
      <c r="GU2336" s="20"/>
      <c r="GV2336" s="20"/>
      <c r="GW2336" s="20"/>
      <c r="GX2336" s="20"/>
      <c r="GY2336" s="20"/>
    </row>
    <row r="2337" spans="1:207" s="22" customFormat="1" x14ac:dyDescent="0.25">
      <c r="A2337" s="14" t="s">
        <v>6774</v>
      </c>
      <c r="B2337" s="20" t="s">
        <v>6775</v>
      </c>
      <c r="C2337" s="20"/>
      <c r="D2337" s="20" t="s">
        <v>287</v>
      </c>
      <c r="E2337" s="20" t="s">
        <v>219</v>
      </c>
      <c r="F2337" s="20" t="s">
        <v>220</v>
      </c>
      <c r="G2337" s="20" t="s">
        <v>4036</v>
      </c>
      <c r="H2337" s="20" t="s">
        <v>4037</v>
      </c>
      <c r="I2337" s="20" t="s">
        <v>4038</v>
      </c>
      <c r="J2337" s="20" t="s">
        <v>4039</v>
      </c>
      <c r="K2337" s="20">
        <v>8.4856339999999992</v>
      </c>
      <c r="L2337" s="20">
        <v>124.649457</v>
      </c>
      <c r="M2337" s="20"/>
      <c r="N2337" s="20"/>
      <c r="O2337" s="21">
        <v>43042</v>
      </c>
      <c r="P2337" s="20">
        <f t="shared" si="111"/>
        <v>2017</v>
      </c>
      <c r="Q2337" s="20">
        <f t="shared" si="112"/>
        <v>11</v>
      </c>
      <c r="R2337" s="20">
        <f t="shared" si="113"/>
        <v>3</v>
      </c>
      <c r="S2337" s="20"/>
      <c r="T2337" s="20"/>
      <c r="U2337" s="20" t="s">
        <v>225</v>
      </c>
      <c r="V2337" s="20" t="s">
        <v>259</v>
      </c>
      <c r="W2337" s="20" t="s">
        <v>260</v>
      </c>
      <c r="X2337" s="20" t="s">
        <v>239</v>
      </c>
      <c r="Y2337" s="20" t="s">
        <v>266</v>
      </c>
      <c r="Z2337" s="20" t="s">
        <v>1083</v>
      </c>
      <c r="AA2337" s="20"/>
      <c r="AB2337" s="20"/>
      <c r="AC2337" s="20"/>
      <c r="AD2337" s="20" t="s">
        <v>289</v>
      </c>
      <c r="AE2337" s="20"/>
      <c r="AF2337" s="21">
        <v>43038</v>
      </c>
      <c r="AG2337" s="20" t="s">
        <v>1506</v>
      </c>
      <c r="AH2337" s="20" t="s">
        <v>5867</v>
      </c>
      <c r="AI2337" s="20" t="s">
        <v>6776</v>
      </c>
      <c r="AJ2337" s="22" t="s">
        <v>6456</v>
      </c>
      <c r="AK2337" s="20" t="s">
        <v>3914</v>
      </c>
      <c r="AL2337" s="20">
        <v>6</v>
      </c>
      <c r="AM2337" s="20"/>
      <c r="AN2337" s="20" t="s">
        <v>238</v>
      </c>
      <c r="AO2337" s="20">
        <v>6</v>
      </c>
      <c r="AP2337" s="20" t="s">
        <v>237</v>
      </c>
      <c r="AQ2337" s="20" t="s">
        <v>238</v>
      </c>
      <c r="AR2337" s="20"/>
      <c r="AS2337" s="20" t="s">
        <v>237</v>
      </c>
      <c r="AT2337" s="20" t="s">
        <v>238</v>
      </c>
      <c r="AU2337" s="20"/>
      <c r="AV2337" s="20"/>
      <c r="AW2337" s="20"/>
      <c r="AX2337" s="20"/>
      <c r="AY2337" s="20"/>
      <c r="AZ2337" s="20"/>
      <c r="BA2337" s="20">
        <v>6</v>
      </c>
      <c r="BB2337" s="20"/>
      <c r="BC2337" s="20" t="s">
        <v>238</v>
      </c>
      <c r="BD2337" s="20"/>
      <c r="BE2337" s="20"/>
      <c r="BF2337" s="20"/>
      <c r="BG2337" s="20" t="s">
        <v>271</v>
      </c>
      <c r="BH2337" s="20" t="s">
        <v>238</v>
      </c>
      <c r="BI2337" s="20"/>
      <c r="BJ2337" s="20" t="s">
        <v>271</v>
      </c>
      <c r="BK2337" s="20" t="s">
        <v>238</v>
      </c>
      <c r="BL2337" s="20"/>
      <c r="BM2337" s="20"/>
      <c r="BN2337" s="20"/>
      <c r="BO2337" s="20">
        <v>6</v>
      </c>
      <c r="BP2337" s="20"/>
      <c r="BQ2337" s="20" t="s">
        <v>238</v>
      </c>
      <c r="BR2337" s="20">
        <v>6</v>
      </c>
      <c r="BS2337" s="20"/>
      <c r="BT2337" s="20" t="s">
        <v>238</v>
      </c>
      <c r="BU2337" s="20"/>
      <c r="BV2337" s="20" t="s">
        <v>271</v>
      </c>
      <c r="BW2337" s="20" t="s">
        <v>238</v>
      </c>
      <c r="BX2337" s="20"/>
      <c r="BY2337" s="20" t="s">
        <v>271</v>
      </c>
      <c r="BZ2337" s="20" t="s">
        <v>238</v>
      </c>
      <c r="CA2337" s="20"/>
      <c r="CB2337" s="20"/>
      <c r="CC2337" s="20"/>
      <c r="CD2337" s="20"/>
      <c r="CE2337" s="20" t="s">
        <v>271</v>
      </c>
      <c r="CF2337" s="20" t="s">
        <v>238</v>
      </c>
      <c r="CG2337" s="20"/>
      <c r="CH2337" s="20"/>
      <c r="CI2337" s="20"/>
      <c r="CJ2337" s="20"/>
      <c r="CK2337" s="20"/>
      <c r="CL2337" s="20"/>
      <c r="CM2337" s="20"/>
      <c r="CN2337" s="20">
        <v>2</v>
      </c>
      <c r="CO2337" s="20" t="s">
        <v>239</v>
      </c>
      <c r="CP2337" s="20"/>
      <c r="CQ2337" s="20"/>
      <c r="CR2337" s="20"/>
      <c r="CS2337" s="20"/>
      <c r="CT2337" s="20"/>
      <c r="CU2337" s="20"/>
      <c r="CV2337" s="20"/>
      <c r="CW2337" s="20">
        <v>0.5</v>
      </c>
      <c r="CX2337" s="20" t="s">
        <v>236</v>
      </c>
      <c r="CY2337" s="20"/>
      <c r="CZ2337" s="20" t="s">
        <v>273</v>
      </c>
      <c r="DA2337" s="20" t="s">
        <v>238</v>
      </c>
      <c r="DB2337" s="20"/>
      <c r="DC2337" s="20"/>
      <c r="DD2337" s="20"/>
      <c r="DE2337" s="20"/>
      <c r="DF2337" s="20"/>
      <c r="DG2337" s="20"/>
      <c r="DH2337" s="20"/>
      <c r="DI2337" s="20" t="s">
        <v>241</v>
      </c>
      <c r="DJ2337" s="20" t="s">
        <v>236</v>
      </c>
      <c r="DK2337" s="20"/>
      <c r="DL2337" s="20"/>
      <c r="DM2337" s="20"/>
      <c r="DN2337" s="20"/>
      <c r="DO2337" s="20" t="s">
        <v>273</v>
      </c>
      <c r="DP2337" s="20" t="s">
        <v>238</v>
      </c>
      <c r="DQ2337" s="20"/>
      <c r="DR2337" s="20"/>
      <c r="DS2337" s="20"/>
      <c r="DT2337" s="20"/>
      <c r="DU2337" s="20" t="s">
        <v>242</v>
      </c>
      <c r="DV2337" s="20" t="s">
        <v>236</v>
      </c>
      <c r="DW2337" s="20"/>
      <c r="DX2337" s="20"/>
      <c r="DY2337" s="20"/>
      <c r="DZ2337" s="20"/>
      <c r="EA2337" s="20"/>
      <c r="EB2337" s="20"/>
      <c r="EC2337" s="20">
        <v>29</v>
      </c>
      <c r="ED2337" s="20"/>
      <c r="EE2337" s="20" t="s">
        <v>236</v>
      </c>
      <c r="EF2337" s="20"/>
      <c r="EG2337" s="20"/>
      <c r="EH2337" s="20"/>
      <c r="EI2337" s="20"/>
      <c r="EJ2337" s="20"/>
      <c r="EK2337" s="20"/>
      <c r="EL2337" s="20"/>
      <c r="EM2337" s="20"/>
      <c r="EN2337" s="20"/>
      <c r="EO2337" s="20"/>
      <c r="EP2337" s="20"/>
      <c r="EQ2337" s="20"/>
      <c r="ER2337" s="20"/>
      <c r="ES2337" s="20"/>
      <c r="ET2337" s="20"/>
      <c r="EU2337" s="20"/>
      <c r="EV2337" s="20"/>
      <c r="EW2337" s="20"/>
      <c r="EX2337" s="20"/>
      <c r="EY2337" s="20"/>
      <c r="EZ2337" s="20"/>
      <c r="FA2337" s="20"/>
      <c r="FB2337" s="20"/>
      <c r="FC2337" s="20"/>
      <c r="FD2337" s="20"/>
      <c r="FE2337" s="20"/>
      <c r="FF2337" s="20"/>
      <c r="FG2337" s="20"/>
      <c r="FH2337" s="20"/>
      <c r="FI2337" s="20"/>
      <c r="FJ2337" s="20"/>
      <c r="FK2337" s="20"/>
      <c r="FL2337" s="20"/>
      <c r="FM2337" s="20">
        <v>16</v>
      </c>
      <c r="FN2337" s="20"/>
      <c r="FO2337" s="20" t="s">
        <v>238</v>
      </c>
      <c r="FP2337" s="20"/>
      <c r="FQ2337" s="20"/>
      <c r="FR2337" s="20"/>
      <c r="FS2337" s="20"/>
      <c r="FT2337" s="20"/>
      <c r="FU2337" s="20"/>
      <c r="FV2337" s="20"/>
      <c r="FW2337" s="20"/>
      <c r="FX2337" s="20"/>
      <c r="FY2337" s="20"/>
      <c r="FZ2337" s="20"/>
      <c r="GA2337" s="20"/>
      <c r="GB2337" s="20"/>
      <c r="GC2337" s="20"/>
      <c r="GD2337" s="20"/>
      <c r="GE2337" s="20"/>
      <c r="GF2337" s="20"/>
      <c r="GG2337" s="20"/>
      <c r="GH2337" s="20"/>
      <c r="GI2337" s="20"/>
      <c r="GJ2337" s="20"/>
      <c r="GK2337" s="20"/>
      <c r="GL2337" s="20"/>
      <c r="GM2337" s="20"/>
      <c r="GN2337" s="20"/>
      <c r="GO2337" s="20"/>
      <c r="GP2337" s="20"/>
      <c r="GQ2337" s="20"/>
      <c r="GR2337" s="20"/>
      <c r="GS2337" s="20"/>
      <c r="GT2337" s="20"/>
      <c r="GU2337" s="20"/>
      <c r="GV2337" s="20"/>
      <c r="GW2337" s="20"/>
      <c r="GX2337" s="20"/>
      <c r="GY2337" s="20"/>
    </row>
    <row r="2338" spans="1:207" s="22" customFormat="1" x14ac:dyDescent="0.25">
      <c r="A2338" s="14" t="s">
        <v>6777</v>
      </c>
      <c r="B2338" s="20" t="s">
        <v>6778</v>
      </c>
      <c r="C2338" s="20"/>
      <c r="D2338" s="20" t="s">
        <v>287</v>
      </c>
      <c r="E2338" s="20" t="s">
        <v>219</v>
      </c>
      <c r="F2338" s="20" t="s">
        <v>220</v>
      </c>
      <c r="G2338" s="20" t="s">
        <v>2504</v>
      </c>
      <c r="H2338" s="20" t="s">
        <v>2505</v>
      </c>
      <c r="I2338" s="20" t="s">
        <v>4293</v>
      </c>
      <c r="J2338" s="20" t="s">
        <v>4294</v>
      </c>
      <c r="K2338" s="20">
        <v>14.577721500000001</v>
      </c>
      <c r="L2338" s="20">
        <v>120.9856154</v>
      </c>
      <c r="M2338" s="20"/>
      <c r="N2338" s="20"/>
      <c r="O2338" s="21">
        <v>42919</v>
      </c>
      <c r="P2338" s="20">
        <f t="shared" si="111"/>
        <v>2017</v>
      </c>
      <c r="Q2338" s="20">
        <f t="shared" si="112"/>
        <v>7</v>
      </c>
      <c r="R2338" s="20">
        <f t="shared" si="113"/>
        <v>3</v>
      </c>
      <c r="S2338" s="20"/>
      <c r="T2338" s="20"/>
      <c r="U2338" s="20" t="s">
        <v>225</v>
      </c>
      <c r="V2338" s="20" t="s">
        <v>259</v>
      </c>
      <c r="W2338" s="20" t="s">
        <v>260</v>
      </c>
      <c r="X2338" s="20" t="s">
        <v>239</v>
      </c>
      <c r="Y2338" s="20" t="s">
        <v>266</v>
      </c>
      <c r="Z2338" s="20" t="s">
        <v>5947</v>
      </c>
      <c r="AA2338" s="20"/>
      <c r="AB2338" s="20"/>
      <c r="AC2338" s="20"/>
      <c r="AD2338" s="20" t="s">
        <v>289</v>
      </c>
      <c r="AE2338" s="20"/>
      <c r="AF2338" s="21">
        <v>20692</v>
      </c>
      <c r="AG2338" s="20">
        <v>60</v>
      </c>
      <c r="AH2338" s="20" t="s">
        <v>5873</v>
      </c>
      <c r="AI2338" s="20"/>
      <c r="AJ2338" s="22" t="s">
        <v>6399</v>
      </c>
      <c r="AK2338" s="20" t="s">
        <v>6400</v>
      </c>
      <c r="AL2338" s="20">
        <v>6</v>
      </c>
      <c r="AM2338" s="20"/>
      <c r="AN2338" s="20" t="s">
        <v>238</v>
      </c>
      <c r="AO2338" s="20">
        <v>6</v>
      </c>
      <c r="AP2338" s="20" t="s">
        <v>237</v>
      </c>
      <c r="AQ2338" s="20" t="s">
        <v>238</v>
      </c>
      <c r="AR2338" s="20"/>
      <c r="AS2338" s="20" t="s">
        <v>237</v>
      </c>
      <c r="AT2338" s="20" t="s">
        <v>238</v>
      </c>
      <c r="AU2338" s="20"/>
      <c r="AV2338" s="20" t="s">
        <v>237</v>
      </c>
      <c r="AW2338" s="20" t="s">
        <v>238</v>
      </c>
      <c r="AX2338" s="20"/>
      <c r="AY2338" s="20"/>
      <c r="AZ2338" s="20"/>
      <c r="BA2338" s="20">
        <v>6</v>
      </c>
      <c r="BB2338" s="20"/>
      <c r="BC2338" s="20" t="s">
        <v>238</v>
      </c>
      <c r="BD2338" s="20"/>
      <c r="BE2338" s="20"/>
      <c r="BF2338" s="20"/>
      <c r="BG2338" s="20" t="s">
        <v>271</v>
      </c>
      <c r="BH2338" s="20" t="s">
        <v>238</v>
      </c>
      <c r="BI2338" s="20"/>
      <c r="BJ2338" s="20">
        <v>8</v>
      </c>
      <c r="BK2338" s="20" t="s">
        <v>239</v>
      </c>
      <c r="BL2338" s="20"/>
      <c r="BM2338" s="20"/>
      <c r="BN2338" s="20"/>
      <c r="BO2338" s="20">
        <v>6</v>
      </c>
      <c r="BP2338" s="20"/>
      <c r="BQ2338" s="20" t="s">
        <v>238</v>
      </c>
      <c r="BR2338" s="20">
        <v>14</v>
      </c>
      <c r="BS2338" s="20"/>
      <c r="BT2338" s="20" t="s">
        <v>238</v>
      </c>
      <c r="BU2338" s="20"/>
      <c r="BV2338" s="20" t="s">
        <v>271</v>
      </c>
      <c r="BW2338" s="20" t="s">
        <v>238</v>
      </c>
      <c r="BX2338" s="20"/>
      <c r="BY2338" s="20" t="s">
        <v>271</v>
      </c>
      <c r="BZ2338" s="20" t="s">
        <v>238</v>
      </c>
      <c r="CA2338" s="20"/>
      <c r="CB2338" s="20"/>
      <c r="CC2338" s="20"/>
      <c r="CD2338" s="20"/>
      <c r="CE2338" s="20" t="s">
        <v>271</v>
      </c>
      <c r="CF2338" s="20" t="s">
        <v>238</v>
      </c>
      <c r="CG2338" s="20"/>
      <c r="CH2338" s="20"/>
      <c r="CI2338" s="20"/>
      <c r="CJ2338" s="20"/>
      <c r="CK2338" s="20"/>
      <c r="CL2338" s="20"/>
      <c r="CM2338" s="20"/>
      <c r="CN2338" s="20">
        <v>2</v>
      </c>
      <c r="CO2338" s="20" t="s">
        <v>239</v>
      </c>
      <c r="CP2338" s="20"/>
      <c r="CQ2338" s="20"/>
      <c r="CR2338" s="20"/>
      <c r="CS2338" s="20"/>
      <c r="CT2338" s="20"/>
      <c r="CU2338" s="20"/>
      <c r="CV2338" s="20"/>
      <c r="CW2338" s="20"/>
      <c r="CX2338" s="20"/>
      <c r="CY2338" s="20">
        <v>6</v>
      </c>
      <c r="CZ2338" s="20" t="s">
        <v>271</v>
      </c>
      <c r="DA2338" s="20" t="s">
        <v>238</v>
      </c>
      <c r="DB2338" s="20"/>
      <c r="DC2338" s="20"/>
      <c r="DD2338" s="20"/>
      <c r="DE2338" s="20"/>
      <c r="DF2338" s="20"/>
      <c r="DG2338" s="20"/>
      <c r="DH2338" s="20"/>
      <c r="DI2338" s="20" t="s">
        <v>272</v>
      </c>
      <c r="DJ2338" s="20" t="s">
        <v>238</v>
      </c>
      <c r="DK2338" s="20"/>
      <c r="DL2338" s="20"/>
      <c r="DM2338" s="20"/>
      <c r="DN2338" s="20"/>
      <c r="DO2338" s="20" t="s">
        <v>273</v>
      </c>
      <c r="DP2338" s="20" t="s">
        <v>238</v>
      </c>
      <c r="DQ2338" s="20"/>
      <c r="DR2338" s="20"/>
      <c r="DS2338" s="20"/>
      <c r="DT2338" s="20"/>
      <c r="DU2338" s="20" t="s">
        <v>273</v>
      </c>
      <c r="DV2338" s="20" t="s">
        <v>238</v>
      </c>
      <c r="DW2338" s="20"/>
      <c r="DX2338" s="20">
        <v>1</v>
      </c>
      <c r="DY2338" s="20" t="s">
        <v>236</v>
      </c>
      <c r="DZ2338" s="20"/>
      <c r="EA2338" s="20"/>
      <c r="EB2338" s="20"/>
      <c r="EC2338" s="20">
        <v>14</v>
      </c>
      <c r="ED2338" s="20">
        <v>4</v>
      </c>
      <c r="EE2338" s="20" t="s">
        <v>238</v>
      </c>
      <c r="EF2338" s="20"/>
      <c r="EG2338" s="20"/>
      <c r="EH2338" s="20"/>
      <c r="EI2338" s="20"/>
      <c r="EJ2338" s="20"/>
      <c r="EK2338" s="20"/>
      <c r="EL2338" s="20"/>
      <c r="EM2338" s="20"/>
      <c r="EN2338" s="20"/>
      <c r="EO2338" s="20"/>
      <c r="EP2338" s="20"/>
      <c r="EQ2338" s="20"/>
      <c r="ER2338" s="20"/>
      <c r="ES2338" s="20"/>
      <c r="ET2338" s="20"/>
      <c r="EU2338" s="20"/>
      <c r="EV2338" s="20"/>
      <c r="EW2338" s="20"/>
      <c r="EX2338" s="20"/>
      <c r="EY2338" s="20"/>
      <c r="EZ2338" s="20"/>
      <c r="FA2338" s="20"/>
      <c r="FB2338" s="20"/>
      <c r="FC2338" s="20"/>
      <c r="FD2338" s="20"/>
      <c r="FE2338" s="20"/>
      <c r="FF2338" s="20"/>
      <c r="FG2338" s="20"/>
      <c r="FH2338" s="20"/>
      <c r="FI2338" s="20"/>
      <c r="FJ2338" s="20"/>
      <c r="FK2338" s="20"/>
      <c r="FL2338" s="20"/>
      <c r="FM2338" s="20"/>
      <c r="FN2338" s="20"/>
      <c r="FO2338" s="20"/>
      <c r="FP2338" s="20"/>
      <c r="FQ2338" s="20"/>
      <c r="FR2338" s="20"/>
      <c r="FS2338" s="20"/>
      <c r="FT2338" s="20"/>
      <c r="FU2338" s="20"/>
      <c r="FV2338" s="20"/>
      <c r="FW2338" s="20"/>
      <c r="FX2338" s="20"/>
      <c r="FY2338" s="20"/>
      <c r="FZ2338" s="20"/>
      <c r="GA2338" s="20"/>
      <c r="GB2338" s="20"/>
      <c r="GC2338" s="20"/>
      <c r="GD2338" s="20"/>
      <c r="GE2338" s="20"/>
      <c r="GF2338" s="20"/>
      <c r="GG2338" s="20"/>
      <c r="GH2338" s="20"/>
      <c r="GI2338" s="20">
        <v>4</v>
      </c>
      <c r="GJ2338" s="20" t="s">
        <v>236</v>
      </c>
      <c r="GK2338" s="20"/>
      <c r="GL2338" s="20"/>
      <c r="GM2338" s="20"/>
      <c r="GN2338" s="20"/>
      <c r="GO2338" s="20"/>
      <c r="GP2338" s="20"/>
      <c r="GQ2338" s="20"/>
      <c r="GR2338" s="20"/>
      <c r="GS2338" s="20"/>
      <c r="GT2338" s="20"/>
      <c r="GU2338" s="20" t="s">
        <v>273</v>
      </c>
      <c r="GV2338" s="20" t="s">
        <v>238</v>
      </c>
      <c r="GW2338" s="20"/>
      <c r="GX2338" s="20"/>
      <c r="GY2338" s="20"/>
    </row>
    <row r="2339" spans="1:207" s="22" customFormat="1" x14ac:dyDescent="0.25">
      <c r="A2339" s="14" t="s">
        <v>6779</v>
      </c>
      <c r="B2339" s="20" t="s">
        <v>6780</v>
      </c>
      <c r="C2339" s="20"/>
      <c r="D2339" s="20" t="s">
        <v>287</v>
      </c>
      <c r="E2339" s="20" t="s">
        <v>219</v>
      </c>
      <c r="F2339" s="20" t="s">
        <v>220</v>
      </c>
      <c r="G2339" s="20" t="s">
        <v>2504</v>
      </c>
      <c r="H2339" s="20" t="s">
        <v>2505</v>
      </c>
      <c r="I2339" s="20" t="s">
        <v>4293</v>
      </c>
      <c r="J2339" s="20" t="s">
        <v>4294</v>
      </c>
      <c r="K2339" s="20">
        <v>14.577721500000001</v>
      </c>
      <c r="L2339" s="20">
        <v>120.9856154</v>
      </c>
      <c r="M2339" s="20"/>
      <c r="N2339" s="20"/>
      <c r="O2339" s="21">
        <v>42920</v>
      </c>
      <c r="P2339" s="20">
        <f t="shared" si="111"/>
        <v>2017</v>
      </c>
      <c r="Q2339" s="20">
        <f t="shared" si="112"/>
        <v>7</v>
      </c>
      <c r="R2339" s="20">
        <f t="shared" si="113"/>
        <v>4</v>
      </c>
      <c r="S2339" s="20"/>
      <c r="T2339" s="20"/>
      <c r="U2339" s="20" t="s">
        <v>225</v>
      </c>
      <c r="V2339" s="20" t="s">
        <v>259</v>
      </c>
      <c r="W2339" s="20" t="s">
        <v>260</v>
      </c>
      <c r="X2339" s="20" t="s">
        <v>239</v>
      </c>
      <c r="Y2339" s="20"/>
      <c r="Z2339" s="20" t="s">
        <v>6139</v>
      </c>
      <c r="AA2339" s="20"/>
      <c r="AB2339" s="20"/>
      <c r="AC2339" s="20"/>
      <c r="AD2339" s="20" t="s">
        <v>289</v>
      </c>
      <c r="AE2339" s="20"/>
      <c r="AF2339" s="21">
        <v>26144</v>
      </c>
      <c r="AG2339" s="20">
        <v>45</v>
      </c>
      <c r="AH2339" s="20" t="s">
        <v>5867</v>
      </c>
      <c r="AI2339" s="20"/>
      <c r="AJ2339" s="22" t="s">
        <v>6392</v>
      </c>
      <c r="AK2339" s="20" t="s">
        <v>6781</v>
      </c>
      <c r="AL2339" s="20">
        <v>15</v>
      </c>
      <c r="AM2339" s="20"/>
      <c r="AN2339" s="20" t="s">
        <v>239</v>
      </c>
      <c r="AO2339" s="20">
        <v>9</v>
      </c>
      <c r="AP2339" s="20" t="s">
        <v>237</v>
      </c>
      <c r="AQ2339" s="20" t="s">
        <v>238</v>
      </c>
      <c r="AR2339" s="20"/>
      <c r="AS2339" s="20" t="s">
        <v>237</v>
      </c>
      <c r="AT2339" s="20" t="s">
        <v>238</v>
      </c>
      <c r="AU2339" s="20"/>
      <c r="AV2339" s="20" t="s">
        <v>237</v>
      </c>
      <c r="AW2339" s="20" t="s">
        <v>238</v>
      </c>
      <c r="AX2339" s="20"/>
      <c r="AY2339" s="20"/>
      <c r="AZ2339" s="20"/>
      <c r="BA2339" s="20">
        <v>6</v>
      </c>
      <c r="BB2339" s="20"/>
      <c r="BC2339" s="20" t="s">
        <v>238</v>
      </c>
      <c r="BD2339" s="20"/>
      <c r="BE2339" s="20"/>
      <c r="BF2339" s="20"/>
      <c r="BG2339" s="20" t="s">
        <v>271</v>
      </c>
      <c r="BH2339" s="20" t="s">
        <v>238</v>
      </c>
      <c r="BI2339" s="20"/>
      <c r="BJ2339" s="20" t="s">
        <v>271</v>
      </c>
      <c r="BK2339" s="20" t="s">
        <v>238</v>
      </c>
      <c r="BL2339" s="20"/>
      <c r="BM2339" s="20"/>
      <c r="BN2339" s="20"/>
      <c r="BO2339" s="20">
        <v>6</v>
      </c>
      <c r="BP2339" s="20"/>
      <c r="BQ2339" s="20" t="s">
        <v>238</v>
      </c>
      <c r="BR2339" s="20">
        <v>21</v>
      </c>
      <c r="BS2339" s="20">
        <v>8</v>
      </c>
      <c r="BT2339" s="20" t="s">
        <v>236</v>
      </c>
      <c r="BU2339" s="20"/>
      <c r="BV2339" s="20" t="s">
        <v>271</v>
      </c>
      <c r="BW2339" s="20" t="s">
        <v>238</v>
      </c>
      <c r="BX2339" s="20"/>
      <c r="BY2339" s="20" t="s">
        <v>271</v>
      </c>
      <c r="BZ2339" s="20" t="s">
        <v>238</v>
      </c>
      <c r="CA2339" s="20"/>
      <c r="CB2339" s="20"/>
      <c r="CC2339" s="20"/>
      <c r="CD2339" s="20"/>
      <c r="CE2339" s="20" t="s">
        <v>271</v>
      </c>
      <c r="CF2339" s="20" t="s">
        <v>238</v>
      </c>
      <c r="CG2339" s="20"/>
      <c r="CH2339" s="20"/>
      <c r="CI2339" s="20"/>
      <c r="CJ2339" s="20"/>
      <c r="CK2339" s="20"/>
      <c r="CL2339" s="20"/>
      <c r="CM2339" s="20"/>
      <c r="CN2339" s="20" t="s">
        <v>240</v>
      </c>
      <c r="CO2339" s="20" t="s">
        <v>238</v>
      </c>
      <c r="CP2339" s="20"/>
      <c r="CQ2339" s="20"/>
      <c r="CR2339" s="20"/>
      <c r="CS2339" s="20"/>
      <c r="CT2339" s="20"/>
      <c r="CU2339" s="20"/>
      <c r="CV2339" s="20"/>
      <c r="CW2339" s="20"/>
      <c r="CX2339" s="20"/>
      <c r="CY2339" s="20"/>
      <c r="CZ2339" s="20">
        <v>1</v>
      </c>
      <c r="DA2339" s="20" t="s">
        <v>236</v>
      </c>
      <c r="DB2339" s="20"/>
      <c r="DC2339" s="20"/>
      <c r="DD2339" s="20"/>
      <c r="DE2339" s="20"/>
      <c r="DF2339" s="20"/>
      <c r="DG2339" s="20"/>
      <c r="DH2339" s="20"/>
      <c r="DI2339" s="20" t="s">
        <v>241</v>
      </c>
      <c r="DJ2339" s="20" t="s">
        <v>236</v>
      </c>
      <c r="DK2339" s="20"/>
      <c r="DL2339" s="20"/>
      <c r="DM2339" s="20"/>
      <c r="DN2339" s="20"/>
      <c r="DO2339" s="20" t="s">
        <v>244</v>
      </c>
      <c r="DP2339" s="20" t="s">
        <v>236</v>
      </c>
      <c r="DQ2339" s="20"/>
      <c r="DR2339" s="20"/>
      <c r="DS2339" s="20"/>
      <c r="DT2339" s="20"/>
      <c r="DU2339" s="20" t="s">
        <v>242</v>
      </c>
      <c r="DV2339" s="20" t="s">
        <v>236</v>
      </c>
      <c r="DW2339" s="20"/>
      <c r="DX2339" s="20" t="s">
        <v>272</v>
      </c>
      <c r="DY2339" s="20" t="s">
        <v>238</v>
      </c>
      <c r="DZ2339" s="20"/>
      <c r="EA2339" s="20"/>
      <c r="EB2339" s="20"/>
      <c r="EC2339" s="20">
        <v>31</v>
      </c>
      <c r="ED2339" s="20"/>
      <c r="EE2339" s="20" t="s">
        <v>236</v>
      </c>
      <c r="EF2339" s="20"/>
      <c r="EG2339" s="20"/>
      <c r="EH2339" s="20"/>
      <c r="EI2339" s="20"/>
      <c r="EJ2339" s="20"/>
      <c r="EK2339" s="20"/>
      <c r="EL2339" s="20"/>
      <c r="EM2339" s="20"/>
      <c r="EN2339" s="20"/>
      <c r="EO2339" s="20"/>
      <c r="EP2339" s="20"/>
      <c r="EQ2339" s="20"/>
      <c r="ER2339" s="20"/>
      <c r="ES2339" s="20"/>
      <c r="ET2339" s="20"/>
      <c r="EU2339" s="20"/>
      <c r="EV2339" s="20"/>
      <c r="EW2339" s="20"/>
      <c r="EX2339" s="20"/>
      <c r="EY2339" s="20"/>
      <c r="EZ2339" s="20"/>
      <c r="FA2339" s="20"/>
      <c r="FB2339" s="20"/>
      <c r="FC2339" s="20"/>
      <c r="FD2339" s="20"/>
      <c r="FE2339" s="20"/>
      <c r="FF2339" s="20"/>
      <c r="FG2339" s="20"/>
      <c r="FH2339" s="20"/>
      <c r="FI2339" s="20"/>
      <c r="FJ2339" s="20"/>
      <c r="FK2339" s="20"/>
      <c r="FL2339" s="20"/>
      <c r="FM2339" s="20"/>
      <c r="FN2339" s="20"/>
      <c r="FO2339" s="20"/>
      <c r="FP2339" s="20"/>
      <c r="FQ2339" s="20"/>
      <c r="FR2339" s="20"/>
      <c r="FS2339" s="20"/>
      <c r="FT2339" s="20"/>
      <c r="FU2339" s="20"/>
      <c r="FV2339" s="20"/>
      <c r="FW2339" s="20"/>
      <c r="FX2339" s="20"/>
      <c r="FY2339" s="20"/>
      <c r="FZ2339" s="20"/>
      <c r="GA2339" s="20"/>
      <c r="GB2339" s="20"/>
      <c r="GC2339" s="20"/>
      <c r="GD2339" s="20"/>
      <c r="GE2339" s="20"/>
      <c r="GF2339" s="20"/>
      <c r="GG2339" s="20"/>
      <c r="GH2339" s="20"/>
      <c r="GI2339" s="20" t="s">
        <v>273</v>
      </c>
      <c r="GJ2339" s="20" t="s">
        <v>238</v>
      </c>
      <c r="GK2339" s="20"/>
      <c r="GL2339" s="20"/>
      <c r="GM2339" s="20"/>
      <c r="GN2339" s="20"/>
      <c r="GO2339" s="20"/>
      <c r="GP2339" s="20"/>
      <c r="GQ2339" s="20"/>
      <c r="GR2339" s="20"/>
      <c r="GS2339" s="20"/>
      <c r="GT2339" s="20"/>
      <c r="GU2339" s="20" t="s">
        <v>273</v>
      </c>
      <c r="GV2339" s="20" t="s">
        <v>238</v>
      </c>
      <c r="GW2339" s="20"/>
      <c r="GX2339" s="20"/>
      <c r="GY2339" s="20"/>
    </row>
    <row r="2340" spans="1:207" s="22" customFormat="1" x14ac:dyDescent="0.25">
      <c r="A2340" s="14" t="s">
        <v>6782</v>
      </c>
      <c r="B2340" s="20" t="s">
        <v>6783</v>
      </c>
      <c r="C2340" s="20"/>
      <c r="D2340" s="20" t="s">
        <v>287</v>
      </c>
      <c r="E2340" s="20" t="s">
        <v>219</v>
      </c>
      <c r="F2340" s="20" t="s">
        <v>220</v>
      </c>
      <c r="G2340" s="20" t="s">
        <v>2504</v>
      </c>
      <c r="H2340" s="20" t="s">
        <v>2505</v>
      </c>
      <c r="I2340" s="20" t="s">
        <v>4293</v>
      </c>
      <c r="J2340" s="20" t="s">
        <v>4294</v>
      </c>
      <c r="K2340" s="20">
        <v>14.577721500000001</v>
      </c>
      <c r="L2340" s="20">
        <v>120.9856154</v>
      </c>
      <c r="M2340" s="20"/>
      <c r="N2340" s="20"/>
      <c r="O2340" s="21">
        <v>42920</v>
      </c>
      <c r="P2340" s="20">
        <f t="shared" si="111"/>
        <v>2017</v>
      </c>
      <c r="Q2340" s="20">
        <f t="shared" si="112"/>
        <v>7</v>
      </c>
      <c r="R2340" s="20">
        <f t="shared" si="113"/>
        <v>4</v>
      </c>
      <c r="S2340" s="20"/>
      <c r="T2340" s="20"/>
      <c r="U2340" s="20" t="s">
        <v>225</v>
      </c>
      <c r="V2340" s="20" t="s">
        <v>259</v>
      </c>
      <c r="W2340" s="20" t="s">
        <v>260</v>
      </c>
      <c r="X2340" s="20" t="s">
        <v>239</v>
      </c>
      <c r="Y2340" s="20" t="s">
        <v>266</v>
      </c>
      <c r="Z2340" s="20" t="s">
        <v>5950</v>
      </c>
      <c r="AA2340" s="20"/>
      <c r="AB2340" s="20"/>
      <c r="AC2340" s="20"/>
      <c r="AD2340" s="20" t="s">
        <v>289</v>
      </c>
      <c r="AE2340" s="20"/>
      <c r="AF2340" s="21">
        <v>12486</v>
      </c>
      <c r="AG2340" s="20">
        <v>83</v>
      </c>
      <c r="AH2340" s="20"/>
      <c r="AI2340" s="20"/>
      <c r="AJ2340" s="22" t="s">
        <v>6399</v>
      </c>
      <c r="AK2340" s="20" t="s">
        <v>6784</v>
      </c>
      <c r="AL2340" s="20">
        <v>19</v>
      </c>
      <c r="AM2340" s="20"/>
      <c r="AN2340" s="20" t="s">
        <v>236</v>
      </c>
      <c r="AO2340" s="20">
        <v>6</v>
      </c>
      <c r="AP2340" s="20" t="s">
        <v>237</v>
      </c>
      <c r="AQ2340" s="20" t="s">
        <v>238</v>
      </c>
      <c r="AR2340" s="20"/>
      <c r="AS2340" s="20" t="s">
        <v>237</v>
      </c>
      <c r="AT2340" s="20" t="s">
        <v>238</v>
      </c>
      <c r="AU2340" s="20"/>
      <c r="AV2340" s="20" t="s">
        <v>237</v>
      </c>
      <c r="AW2340" s="20" t="s">
        <v>238</v>
      </c>
      <c r="AX2340" s="20"/>
      <c r="AY2340" s="20"/>
      <c r="AZ2340" s="20"/>
      <c r="BA2340" s="20">
        <v>6</v>
      </c>
      <c r="BB2340" s="20"/>
      <c r="BC2340" s="20" t="s">
        <v>238</v>
      </c>
      <c r="BD2340" s="20"/>
      <c r="BE2340" s="20"/>
      <c r="BF2340" s="20"/>
      <c r="BG2340" s="20" t="s">
        <v>271</v>
      </c>
      <c r="BH2340" s="20" t="s">
        <v>238</v>
      </c>
      <c r="BI2340" s="20"/>
      <c r="BJ2340" s="20" t="s">
        <v>271</v>
      </c>
      <c r="BK2340" s="20" t="s">
        <v>238</v>
      </c>
      <c r="BL2340" s="20"/>
      <c r="BM2340" s="20"/>
      <c r="BN2340" s="20"/>
      <c r="BO2340" s="20">
        <v>6</v>
      </c>
      <c r="BP2340" s="20"/>
      <c r="BQ2340" s="20" t="s">
        <v>238</v>
      </c>
      <c r="BR2340" s="20">
        <v>6</v>
      </c>
      <c r="BS2340" s="20"/>
      <c r="BT2340" s="20" t="s">
        <v>238</v>
      </c>
      <c r="BU2340" s="20"/>
      <c r="BV2340" s="20" t="s">
        <v>271</v>
      </c>
      <c r="BW2340" s="20" t="s">
        <v>238</v>
      </c>
      <c r="BX2340" s="20"/>
      <c r="BY2340" s="20" t="s">
        <v>271</v>
      </c>
      <c r="BZ2340" s="20" t="s">
        <v>238</v>
      </c>
      <c r="CA2340" s="20"/>
      <c r="CB2340" s="20"/>
      <c r="CC2340" s="20"/>
      <c r="CD2340" s="20"/>
      <c r="CE2340" s="20" t="s">
        <v>271</v>
      </c>
      <c r="CF2340" s="20" t="s">
        <v>238</v>
      </c>
      <c r="CG2340" s="20"/>
      <c r="CH2340" s="20"/>
      <c r="CI2340" s="20"/>
      <c r="CJ2340" s="20"/>
      <c r="CK2340" s="20"/>
      <c r="CL2340" s="20"/>
      <c r="CM2340" s="20"/>
      <c r="CN2340" s="20" t="s">
        <v>240</v>
      </c>
      <c r="CO2340" s="20" t="s">
        <v>238</v>
      </c>
      <c r="CP2340" s="20"/>
      <c r="CQ2340" s="20"/>
      <c r="CR2340" s="20"/>
      <c r="CS2340" s="20"/>
      <c r="CT2340" s="20"/>
      <c r="CU2340" s="20"/>
      <c r="CV2340" s="20"/>
      <c r="CW2340" s="20"/>
      <c r="CX2340" s="20"/>
      <c r="CY2340" s="20"/>
      <c r="CZ2340" s="20">
        <v>16</v>
      </c>
      <c r="DA2340" s="20" t="s">
        <v>238</v>
      </c>
      <c r="DB2340" s="20"/>
      <c r="DC2340" s="20"/>
      <c r="DD2340" s="20"/>
      <c r="DE2340" s="20"/>
      <c r="DF2340" s="20"/>
      <c r="DG2340" s="20"/>
      <c r="DH2340" s="20"/>
      <c r="DI2340" s="20" t="s">
        <v>272</v>
      </c>
      <c r="DJ2340" s="20" t="s">
        <v>238</v>
      </c>
      <c r="DK2340" s="20"/>
      <c r="DL2340" s="20"/>
      <c r="DM2340" s="20"/>
      <c r="DN2340" s="20"/>
      <c r="DO2340" s="20" t="s">
        <v>273</v>
      </c>
      <c r="DP2340" s="20" t="s">
        <v>238</v>
      </c>
      <c r="DQ2340" s="20"/>
      <c r="DR2340" s="20"/>
      <c r="DS2340" s="20"/>
      <c r="DT2340" s="20"/>
      <c r="DU2340" s="20" t="s">
        <v>273</v>
      </c>
      <c r="DV2340" s="20" t="s">
        <v>238</v>
      </c>
      <c r="DW2340" s="20"/>
      <c r="DX2340" s="20" t="s">
        <v>272</v>
      </c>
      <c r="DY2340" s="20" t="s">
        <v>238</v>
      </c>
      <c r="DZ2340" s="20"/>
      <c r="EA2340" s="20"/>
      <c r="EB2340" s="20"/>
      <c r="EC2340" s="20">
        <v>6</v>
      </c>
      <c r="ED2340" s="20">
        <v>32</v>
      </c>
      <c r="EE2340" s="20" t="s">
        <v>238</v>
      </c>
      <c r="EF2340" s="20"/>
      <c r="EG2340" s="20"/>
      <c r="EH2340" s="20"/>
      <c r="EI2340" s="20"/>
      <c r="EJ2340" s="20"/>
      <c r="EK2340" s="20"/>
      <c r="EL2340" s="20"/>
      <c r="EM2340" s="20"/>
      <c r="EN2340" s="20"/>
      <c r="EO2340" s="20"/>
      <c r="EP2340" s="20"/>
      <c r="EQ2340" s="20"/>
      <c r="ER2340" s="20"/>
      <c r="ES2340" s="20"/>
      <c r="ET2340" s="20"/>
      <c r="EU2340" s="20"/>
      <c r="EV2340" s="20"/>
      <c r="EW2340" s="20"/>
      <c r="EX2340" s="20"/>
      <c r="EY2340" s="20"/>
      <c r="EZ2340" s="20"/>
      <c r="FA2340" s="20"/>
      <c r="FB2340" s="20"/>
      <c r="FC2340" s="20"/>
      <c r="FD2340" s="20"/>
      <c r="FE2340" s="20"/>
      <c r="FF2340" s="20"/>
      <c r="FG2340" s="20"/>
      <c r="FH2340" s="20"/>
      <c r="FI2340" s="20"/>
      <c r="FJ2340" s="20"/>
      <c r="FK2340" s="20"/>
      <c r="FL2340" s="20"/>
      <c r="FM2340" s="20"/>
      <c r="FN2340" s="20"/>
      <c r="FO2340" s="20"/>
      <c r="FP2340" s="20"/>
      <c r="FQ2340" s="20"/>
      <c r="FR2340" s="20"/>
      <c r="FS2340" s="20"/>
      <c r="FT2340" s="20"/>
      <c r="FU2340" s="20"/>
      <c r="FV2340" s="20"/>
      <c r="FW2340" s="20"/>
      <c r="FX2340" s="20"/>
      <c r="FY2340" s="20"/>
      <c r="FZ2340" s="20"/>
      <c r="GA2340" s="20"/>
      <c r="GB2340" s="20"/>
      <c r="GC2340" s="20"/>
      <c r="GD2340" s="20"/>
      <c r="GE2340" s="20"/>
      <c r="GF2340" s="20"/>
      <c r="GG2340" s="20"/>
      <c r="GH2340" s="20"/>
      <c r="GI2340" s="20" t="s">
        <v>273</v>
      </c>
      <c r="GJ2340" s="20" t="s">
        <v>238</v>
      </c>
      <c r="GK2340" s="20"/>
      <c r="GL2340" s="20"/>
      <c r="GM2340" s="20"/>
      <c r="GN2340" s="20"/>
      <c r="GO2340" s="20"/>
      <c r="GP2340" s="20"/>
      <c r="GQ2340" s="20"/>
      <c r="GR2340" s="20"/>
      <c r="GS2340" s="20"/>
      <c r="GT2340" s="20"/>
      <c r="GU2340" s="20" t="s">
        <v>273</v>
      </c>
      <c r="GV2340" s="20" t="s">
        <v>238</v>
      </c>
      <c r="GW2340" s="20"/>
      <c r="GX2340" s="20"/>
      <c r="GY2340" s="20"/>
    </row>
    <row r="2341" spans="1:207" s="22" customFormat="1" x14ac:dyDescent="0.25">
      <c r="A2341" s="14" t="s">
        <v>6785</v>
      </c>
      <c r="B2341" s="20" t="s">
        <v>6786</v>
      </c>
      <c r="C2341" s="20"/>
      <c r="D2341" s="20" t="s">
        <v>287</v>
      </c>
      <c r="E2341" s="20" t="s">
        <v>219</v>
      </c>
      <c r="F2341" s="20" t="s">
        <v>220</v>
      </c>
      <c r="G2341" s="20" t="s">
        <v>2504</v>
      </c>
      <c r="H2341" s="20" t="s">
        <v>2505</v>
      </c>
      <c r="I2341" s="20" t="s">
        <v>4293</v>
      </c>
      <c r="J2341" s="20" t="s">
        <v>4294</v>
      </c>
      <c r="K2341" s="20">
        <v>14.577721500000001</v>
      </c>
      <c r="L2341" s="20">
        <v>120.9856154</v>
      </c>
      <c r="M2341" s="20"/>
      <c r="N2341" s="20"/>
      <c r="O2341" s="21">
        <v>42981</v>
      </c>
      <c r="P2341" s="20">
        <f t="shared" si="111"/>
        <v>2017</v>
      </c>
      <c r="Q2341" s="20">
        <f t="shared" si="112"/>
        <v>9</v>
      </c>
      <c r="R2341" s="20">
        <f t="shared" si="113"/>
        <v>3</v>
      </c>
      <c r="S2341" s="20"/>
      <c r="T2341" s="20"/>
      <c r="U2341" s="20" t="s">
        <v>225</v>
      </c>
      <c r="V2341" s="20" t="s">
        <v>259</v>
      </c>
      <c r="W2341" s="20" t="s">
        <v>260</v>
      </c>
      <c r="X2341" s="20" t="s">
        <v>239</v>
      </c>
      <c r="Y2341" s="20" t="s">
        <v>266</v>
      </c>
      <c r="Z2341" s="20" t="s">
        <v>5897</v>
      </c>
      <c r="AA2341" s="20"/>
      <c r="AB2341" s="20"/>
      <c r="AC2341" s="20"/>
      <c r="AD2341" s="20" t="s">
        <v>231</v>
      </c>
      <c r="AE2341" s="20"/>
      <c r="AF2341" s="21">
        <v>33194</v>
      </c>
      <c r="AG2341" s="20">
        <v>26</v>
      </c>
      <c r="AH2341" s="20" t="s">
        <v>5867</v>
      </c>
      <c r="AI2341" s="20"/>
      <c r="AJ2341" s="22" t="s">
        <v>6392</v>
      </c>
      <c r="AK2341" s="20" t="s">
        <v>358</v>
      </c>
      <c r="AL2341" s="20">
        <v>19</v>
      </c>
      <c r="AM2341" s="20"/>
      <c r="AN2341" s="20" t="s">
        <v>236</v>
      </c>
      <c r="AO2341" s="20">
        <v>16</v>
      </c>
      <c r="AP2341" s="20">
        <v>16</v>
      </c>
      <c r="AQ2341" s="20" t="s">
        <v>239</v>
      </c>
      <c r="AR2341" s="20"/>
      <c r="AS2341" s="20" t="s">
        <v>237</v>
      </c>
      <c r="AT2341" s="20" t="s">
        <v>238</v>
      </c>
      <c r="AU2341" s="20"/>
      <c r="AV2341" s="20"/>
      <c r="AW2341" s="20"/>
      <c r="AX2341" s="20"/>
      <c r="AY2341" s="20"/>
      <c r="AZ2341" s="20"/>
      <c r="BA2341" s="20">
        <v>6</v>
      </c>
      <c r="BB2341" s="20"/>
      <c r="BC2341" s="20" t="s">
        <v>238</v>
      </c>
      <c r="BD2341" s="20"/>
      <c r="BE2341" s="20"/>
      <c r="BF2341" s="20"/>
      <c r="BG2341" s="20" t="s">
        <v>271</v>
      </c>
      <c r="BH2341" s="20" t="s">
        <v>238</v>
      </c>
      <c r="BI2341" s="20">
        <v>14</v>
      </c>
      <c r="BJ2341" s="20" t="s">
        <v>271</v>
      </c>
      <c r="BK2341" s="20" t="s">
        <v>238</v>
      </c>
      <c r="BL2341" s="20"/>
      <c r="BM2341" s="20"/>
      <c r="BN2341" s="20"/>
      <c r="BO2341" s="20">
        <v>6</v>
      </c>
      <c r="BP2341" s="20"/>
      <c r="BQ2341" s="20" t="s">
        <v>238</v>
      </c>
      <c r="BR2341" s="20">
        <v>17</v>
      </c>
      <c r="BS2341" s="20"/>
      <c r="BT2341" s="20" t="s">
        <v>239</v>
      </c>
      <c r="BU2341" s="20"/>
      <c r="BV2341" s="20" t="s">
        <v>271</v>
      </c>
      <c r="BW2341" s="20" t="s">
        <v>238</v>
      </c>
      <c r="BX2341" s="20"/>
      <c r="BY2341" s="20" t="s">
        <v>271</v>
      </c>
      <c r="BZ2341" s="20" t="s">
        <v>238</v>
      </c>
      <c r="CA2341" s="20"/>
      <c r="CB2341" s="20"/>
      <c r="CC2341" s="20"/>
      <c r="CD2341" s="20"/>
      <c r="CE2341" s="20" t="s">
        <v>271</v>
      </c>
      <c r="CF2341" s="20" t="s">
        <v>238</v>
      </c>
      <c r="CG2341" s="20"/>
      <c r="CH2341" s="20"/>
      <c r="CI2341" s="20"/>
      <c r="CJ2341" s="20"/>
      <c r="CK2341" s="20"/>
      <c r="CL2341" s="20"/>
      <c r="CM2341" s="20"/>
      <c r="CN2341" s="20" t="s">
        <v>240</v>
      </c>
      <c r="CO2341" s="20" t="s">
        <v>238</v>
      </c>
      <c r="CP2341" s="20"/>
      <c r="CQ2341" s="20"/>
      <c r="CR2341" s="20"/>
      <c r="CS2341" s="20"/>
      <c r="CT2341" s="20"/>
      <c r="CU2341" s="20"/>
      <c r="CV2341" s="20"/>
      <c r="CW2341" s="20"/>
      <c r="CX2341" s="20"/>
      <c r="CY2341" s="20"/>
      <c r="CZ2341" s="20">
        <v>16</v>
      </c>
      <c r="DA2341" s="20" t="s">
        <v>238</v>
      </c>
      <c r="DB2341" s="20"/>
      <c r="DC2341" s="20"/>
      <c r="DD2341" s="20"/>
      <c r="DE2341" s="20"/>
      <c r="DF2341" s="20"/>
      <c r="DG2341" s="20"/>
      <c r="DH2341" s="20"/>
      <c r="DI2341" s="20" t="s">
        <v>241</v>
      </c>
      <c r="DJ2341" s="20" t="s">
        <v>236</v>
      </c>
      <c r="DK2341" s="20"/>
      <c r="DL2341" s="20"/>
      <c r="DM2341" s="20"/>
      <c r="DN2341" s="20"/>
      <c r="DO2341" s="20" t="s">
        <v>273</v>
      </c>
      <c r="DP2341" s="20" t="s">
        <v>238</v>
      </c>
      <c r="DQ2341" s="20"/>
      <c r="DR2341" s="20"/>
      <c r="DS2341" s="20"/>
      <c r="DT2341" s="20"/>
      <c r="DU2341" s="20" t="s">
        <v>242</v>
      </c>
      <c r="DV2341" s="20" t="s">
        <v>236</v>
      </c>
      <c r="DW2341" s="20"/>
      <c r="DX2341" s="20"/>
      <c r="DY2341" s="20"/>
      <c r="DZ2341" s="20"/>
      <c r="EA2341" s="20"/>
      <c r="EB2341" s="20"/>
      <c r="EC2341" s="20">
        <v>30</v>
      </c>
      <c r="ED2341" s="20"/>
      <c r="EE2341" s="20" t="s">
        <v>236</v>
      </c>
      <c r="EF2341" s="20"/>
      <c r="EG2341" s="20"/>
      <c r="EH2341" s="20"/>
      <c r="EI2341" s="20"/>
      <c r="EJ2341" s="20"/>
      <c r="EK2341" s="20"/>
      <c r="EL2341" s="20"/>
      <c r="EM2341" s="20"/>
      <c r="EN2341" s="20"/>
      <c r="EO2341" s="20"/>
      <c r="EP2341" s="20"/>
      <c r="EQ2341" s="20"/>
      <c r="ER2341" s="20"/>
      <c r="ES2341" s="20"/>
      <c r="ET2341" s="20"/>
      <c r="EU2341" s="20"/>
      <c r="EV2341" s="20"/>
      <c r="EW2341" s="20"/>
      <c r="EX2341" s="20"/>
      <c r="EY2341" s="20"/>
      <c r="EZ2341" s="20"/>
      <c r="FA2341" s="20"/>
      <c r="FB2341" s="20"/>
      <c r="FC2341" s="20"/>
      <c r="FD2341" s="20"/>
      <c r="FE2341" s="20"/>
      <c r="FF2341" s="20"/>
      <c r="FG2341" s="20"/>
      <c r="FH2341" s="20"/>
      <c r="FI2341" s="20"/>
      <c r="FJ2341" s="20"/>
      <c r="FK2341" s="20"/>
      <c r="FL2341" s="20"/>
      <c r="FM2341" s="20"/>
      <c r="FN2341" s="20">
        <v>192</v>
      </c>
      <c r="FO2341" s="20" t="s">
        <v>238</v>
      </c>
      <c r="FP2341" s="20"/>
      <c r="FQ2341" s="20"/>
      <c r="FR2341" s="20"/>
      <c r="FS2341" s="20"/>
      <c r="FT2341" s="20"/>
      <c r="FU2341" s="20"/>
      <c r="FV2341" s="20"/>
      <c r="FW2341" s="20"/>
      <c r="FX2341" s="20"/>
      <c r="FY2341" s="20"/>
      <c r="FZ2341" s="20"/>
      <c r="GA2341" s="20"/>
      <c r="GB2341" s="20"/>
      <c r="GC2341" s="20"/>
      <c r="GD2341" s="20"/>
      <c r="GE2341" s="20"/>
      <c r="GF2341" s="20"/>
      <c r="GG2341" s="20"/>
      <c r="GH2341" s="20"/>
      <c r="GI2341" s="20"/>
      <c r="GJ2341" s="20"/>
      <c r="GK2341" s="20"/>
      <c r="GL2341" s="20"/>
      <c r="GM2341" s="20"/>
      <c r="GN2341" s="20"/>
      <c r="GO2341" s="20"/>
      <c r="GP2341" s="20"/>
      <c r="GQ2341" s="20"/>
      <c r="GR2341" s="20"/>
      <c r="GS2341" s="20"/>
      <c r="GT2341" s="20"/>
      <c r="GU2341" s="20"/>
      <c r="GV2341" s="20"/>
      <c r="GW2341" s="20"/>
      <c r="GX2341" s="20"/>
      <c r="GY2341" s="20"/>
    </row>
    <row r="2342" spans="1:207" s="22" customFormat="1" x14ac:dyDescent="0.25">
      <c r="A2342" s="14" t="s">
        <v>6787</v>
      </c>
      <c r="B2342" s="20" t="s">
        <v>6788</v>
      </c>
      <c r="C2342" s="20"/>
      <c r="D2342" s="20" t="s">
        <v>287</v>
      </c>
      <c r="E2342" s="20" t="s">
        <v>219</v>
      </c>
      <c r="F2342" s="20" t="s">
        <v>220</v>
      </c>
      <c r="G2342" s="20" t="s">
        <v>2504</v>
      </c>
      <c r="H2342" s="20" t="s">
        <v>2505</v>
      </c>
      <c r="I2342" s="20" t="s">
        <v>4293</v>
      </c>
      <c r="J2342" s="20" t="s">
        <v>4294</v>
      </c>
      <c r="K2342" s="20">
        <v>14.577721500000001</v>
      </c>
      <c r="L2342" s="20">
        <v>120.9856154</v>
      </c>
      <c r="M2342" s="20"/>
      <c r="N2342" s="20"/>
      <c r="O2342" s="21">
        <v>42982</v>
      </c>
      <c r="P2342" s="20">
        <f t="shared" si="111"/>
        <v>2017</v>
      </c>
      <c r="Q2342" s="20">
        <f t="shared" si="112"/>
        <v>9</v>
      </c>
      <c r="R2342" s="20">
        <f t="shared" si="113"/>
        <v>4</v>
      </c>
      <c r="S2342" s="20"/>
      <c r="T2342" s="20"/>
      <c r="U2342" s="20" t="s">
        <v>225</v>
      </c>
      <c r="V2342" s="20" t="s">
        <v>259</v>
      </c>
      <c r="W2342" s="20" t="s">
        <v>260</v>
      </c>
      <c r="X2342" s="20" t="s">
        <v>239</v>
      </c>
      <c r="Y2342" s="20" t="s">
        <v>294</v>
      </c>
      <c r="Z2342" s="20" t="s">
        <v>6337</v>
      </c>
      <c r="AA2342" s="20"/>
      <c r="AB2342" s="20"/>
      <c r="AC2342" s="20"/>
      <c r="AD2342" s="20" t="s">
        <v>231</v>
      </c>
      <c r="AE2342" s="20"/>
      <c r="AF2342" s="21">
        <v>29303</v>
      </c>
      <c r="AG2342" s="20">
        <v>37</v>
      </c>
      <c r="AH2342" s="20" t="s">
        <v>5873</v>
      </c>
      <c r="AI2342" s="20"/>
      <c r="AJ2342" s="22" t="s">
        <v>6392</v>
      </c>
      <c r="AK2342" s="20" t="s">
        <v>1380</v>
      </c>
      <c r="AL2342" s="20">
        <v>21</v>
      </c>
      <c r="AM2342" s="20"/>
      <c r="AN2342" s="20" t="s">
        <v>236</v>
      </c>
      <c r="AO2342" s="20">
        <v>13</v>
      </c>
      <c r="AP2342" s="20" t="s">
        <v>237</v>
      </c>
      <c r="AQ2342" s="20" t="s">
        <v>238</v>
      </c>
      <c r="AR2342" s="20"/>
      <c r="AS2342" s="20" t="s">
        <v>237</v>
      </c>
      <c r="AT2342" s="20" t="s">
        <v>238</v>
      </c>
      <c r="AU2342" s="20"/>
      <c r="AV2342" s="20"/>
      <c r="AW2342" s="20"/>
      <c r="AX2342" s="20"/>
      <c r="AY2342" s="20"/>
      <c r="AZ2342" s="20"/>
      <c r="BA2342" s="20">
        <v>6</v>
      </c>
      <c r="BB2342" s="20"/>
      <c r="BC2342" s="20" t="s">
        <v>238</v>
      </c>
      <c r="BD2342" s="20"/>
      <c r="BE2342" s="20"/>
      <c r="BF2342" s="20"/>
      <c r="BG2342" s="20" t="s">
        <v>271</v>
      </c>
      <c r="BH2342" s="20" t="s">
        <v>238</v>
      </c>
      <c r="BI2342" s="20">
        <v>16</v>
      </c>
      <c r="BJ2342" s="20">
        <v>16</v>
      </c>
      <c r="BK2342" s="20" t="s">
        <v>238</v>
      </c>
      <c r="BL2342" s="20"/>
      <c r="BM2342" s="20"/>
      <c r="BN2342" s="20"/>
      <c r="BO2342" s="20">
        <v>6</v>
      </c>
      <c r="BP2342" s="20"/>
      <c r="BQ2342" s="20" t="s">
        <v>238</v>
      </c>
      <c r="BR2342" s="20">
        <v>22</v>
      </c>
      <c r="BS2342" s="20"/>
      <c r="BT2342" s="20" t="s">
        <v>236</v>
      </c>
      <c r="BU2342" s="20"/>
      <c r="BV2342" s="20" t="s">
        <v>271</v>
      </c>
      <c r="BW2342" s="20" t="s">
        <v>238</v>
      </c>
      <c r="BX2342" s="20"/>
      <c r="BY2342" s="20" t="s">
        <v>271</v>
      </c>
      <c r="BZ2342" s="20" t="s">
        <v>238</v>
      </c>
      <c r="CA2342" s="20"/>
      <c r="CB2342" s="20"/>
      <c r="CC2342" s="20"/>
      <c r="CD2342" s="20"/>
      <c r="CE2342" s="20" t="s">
        <v>271</v>
      </c>
      <c r="CF2342" s="20" t="s">
        <v>238</v>
      </c>
      <c r="CG2342" s="20"/>
      <c r="CH2342" s="20"/>
      <c r="CI2342" s="20"/>
      <c r="CJ2342" s="20"/>
      <c r="CK2342" s="20"/>
      <c r="CL2342" s="20"/>
      <c r="CM2342" s="20"/>
      <c r="CN2342" s="20">
        <v>1</v>
      </c>
      <c r="CO2342" s="20" t="s">
        <v>236</v>
      </c>
      <c r="CP2342" s="20"/>
      <c r="CQ2342" s="20"/>
      <c r="CR2342" s="20"/>
      <c r="CS2342" s="20"/>
      <c r="CT2342" s="20"/>
      <c r="CU2342" s="20"/>
      <c r="CV2342" s="20"/>
      <c r="CW2342" s="20"/>
      <c r="CX2342" s="20"/>
      <c r="CY2342" s="20"/>
      <c r="CZ2342" s="20">
        <v>16</v>
      </c>
      <c r="DA2342" s="20" t="s">
        <v>238</v>
      </c>
      <c r="DB2342" s="20"/>
      <c r="DC2342" s="20"/>
      <c r="DD2342" s="20"/>
      <c r="DE2342" s="20"/>
      <c r="DF2342" s="20"/>
      <c r="DG2342" s="20"/>
      <c r="DH2342" s="20"/>
      <c r="DI2342" s="20" t="s">
        <v>241</v>
      </c>
      <c r="DJ2342" s="20" t="s">
        <v>236</v>
      </c>
      <c r="DK2342" s="20"/>
      <c r="DL2342" s="20"/>
      <c r="DM2342" s="20"/>
      <c r="DN2342" s="20"/>
      <c r="DO2342" s="20" t="s">
        <v>244</v>
      </c>
      <c r="DP2342" s="20" t="s">
        <v>236</v>
      </c>
      <c r="DQ2342" s="20"/>
      <c r="DR2342" s="20"/>
      <c r="DS2342" s="20"/>
      <c r="DT2342" s="20"/>
      <c r="DU2342" s="20" t="s">
        <v>242</v>
      </c>
      <c r="DV2342" s="20" t="s">
        <v>236</v>
      </c>
      <c r="DW2342" s="20"/>
      <c r="DX2342" s="20"/>
      <c r="DY2342" s="20"/>
      <c r="DZ2342" s="20"/>
      <c r="EA2342" s="20"/>
      <c r="EB2342" s="20"/>
      <c r="EC2342" s="20">
        <v>30</v>
      </c>
      <c r="ED2342" s="20"/>
      <c r="EE2342" s="20" t="s">
        <v>236</v>
      </c>
      <c r="EF2342" s="20"/>
      <c r="EG2342" s="20"/>
      <c r="EH2342" s="20"/>
      <c r="EI2342" s="20"/>
      <c r="EJ2342" s="20"/>
      <c r="EK2342" s="20"/>
      <c r="EL2342" s="20"/>
      <c r="EM2342" s="20"/>
      <c r="EN2342" s="20"/>
      <c r="EO2342" s="20"/>
      <c r="EP2342" s="20"/>
      <c r="EQ2342" s="20"/>
      <c r="ER2342" s="20"/>
      <c r="ES2342" s="20"/>
      <c r="ET2342" s="20"/>
      <c r="EU2342" s="20"/>
      <c r="EV2342" s="20"/>
      <c r="EW2342" s="20"/>
      <c r="EX2342" s="20"/>
      <c r="EY2342" s="20"/>
      <c r="EZ2342" s="20"/>
      <c r="FA2342" s="20"/>
      <c r="FB2342" s="20"/>
      <c r="FC2342" s="20"/>
      <c r="FD2342" s="20"/>
      <c r="FE2342" s="20"/>
      <c r="FF2342" s="20"/>
      <c r="FG2342" s="20"/>
      <c r="FH2342" s="20"/>
      <c r="FI2342" s="20"/>
      <c r="FJ2342" s="20"/>
      <c r="FK2342" s="20"/>
      <c r="FL2342" s="20"/>
      <c r="FM2342" s="20">
        <v>14</v>
      </c>
      <c r="FN2342" s="20"/>
      <c r="FO2342" s="20" t="s">
        <v>238</v>
      </c>
      <c r="FP2342" s="20"/>
      <c r="FQ2342" s="20"/>
      <c r="FR2342" s="20"/>
      <c r="FS2342" s="20"/>
      <c r="FT2342" s="20"/>
      <c r="FU2342" s="20"/>
      <c r="FV2342" s="20"/>
      <c r="FW2342" s="20"/>
      <c r="FX2342" s="20"/>
      <c r="FY2342" s="20"/>
      <c r="FZ2342" s="20"/>
      <c r="GA2342" s="20"/>
      <c r="GB2342" s="20"/>
      <c r="GC2342" s="20"/>
      <c r="GD2342" s="20"/>
      <c r="GE2342" s="20"/>
      <c r="GF2342" s="20"/>
      <c r="GG2342" s="20"/>
      <c r="GH2342" s="20"/>
      <c r="GI2342" s="20"/>
      <c r="GJ2342" s="20"/>
      <c r="GK2342" s="20"/>
      <c r="GL2342" s="20"/>
      <c r="GM2342" s="20"/>
      <c r="GN2342" s="20"/>
      <c r="GO2342" s="20"/>
      <c r="GP2342" s="20"/>
      <c r="GQ2342" s="20"/>
      <c r="GR2342" s="20"/>
      <c r="GS2342" s="20"/>
      <c r="GT2342" s="20"/>
      <c r="GU2342" s="20"/>
      <c r="GV2342" s="20"/>
      <c r="GW2342" s="20"/>
      <c r="GX2342" s="20"/>
      <c r="GY2342" s="20"/>
    </row>
    <row r="2343" spans="1:207" s="22" customFormat="1" x14ac:dyDescent="0.25">
      <c r="A2343" s="14" t="s">
        <v>6789</v>
      </c>
      <c r="B2343" s="20" t="s">
        <v>6790</v>
      </c>
      <c r="C2343" s="20"/>
      <c r="D2343" s="20" t="s">
        <v>287</v>
      </c>
      <c r="E2343" s="20" t="s">
        <v>219</v>
      </c>
      <c r="F2343" s="20" t="s">
        <v>220</v>
      </c>
      <c r="G2343" s="20" t="s">
        <v>2504</v>
      </c>
      <c r="H2343" s="20" t="s">
        <v>2505</v>
      </c>
      <c r="I2343" s="20" t="s">
        <v>4293</v>
      </c>
      <c r="J2343" s="20" t="s">
        <v>4294</v>
      </c>
      <c r="K2343" s="20">
        <v>14.577721500000001</v>
      </c>
      <c r="L2343" s="20">
        <v>120.9856154</v>
      </c>
      <c r="M2343" s="20"/>
      <c r="N2343" s="20"/>
      <c r="O2343" s="21">
        <v>42993</v>
      </c>
      <c r="P2343" s="20">
        <f t="shared" si="111"/>
        <v>2017</v>
      </c>
      <c r="Q2343" s="20">
        <f t="shared" si="112"/>
        <v>9</v>
      </c>
      <c r="R2343" s="20">
        <f t="shared" si="113"/>
        <v>15</v>
      </c>
      <c r="S2343" s="20"/>
      <c r="T2343" s="20"/>
      <c r="U2343" s="20" t="s">
        <v>225</v>
      </c>
      <c r="V2343" s="20" t="s">
        <v>259</v>
      </c>
      <c r="W2343" s="20" t="s">
        <v>260</v>
      </c>
      <c r="X2343" s="20" t="s">
        <v>239</v>
      </c>
      <c r="Y2343" s="20"/>
      <c r="Z2343" s="20">
        <v>1</v>
      </c>
      <c r="AA2343" s="20"/>
      <c r="AB2343" s="20"/>
      <c r="AC2343" s="20"/>
      <c r="AD2343" s="20" t="s">
        <v>289</v>
      </c>
      <c r="AE2343" s="20"/>
      <c r="AF2343" s="21">
        <v>29708</v>
      </c>
      <c r="AG2343" s="20">
        <v>36</v>
      </c>
      <c r="AH2343" s="20" t="s">
        <v>5873</v>
      </c>
      <c r="AI2343" s="20"/>
      <c r="AJ2343" s="22" t="s">
        <v>6399</v>
      </c>
      <c r="AK2343" s="20" t="s">
        <v>973</v>
      </c>
      <c r="AL2343" s="20">
        <v>21</v>
      </c>
      <c r="AM2343" s="20"/>
      <c r="AN2343" s="20" t="s">
        <v>236</v>
      </c>
      <c r="AO2343" s="20">
        <v>12</v>
      </c>
      <c r="AP2343" s="20" t="s">
        <v>237</v>
      </c>
      <c r="AQ2343" s="20" t="s">
        <v>238</v>
      </c>
      <c r="AR2343" s="20"/>
      <c r="AS2343" s="20" t="s">
        <v>237</v>
      </c>
      <c r="AT2343" s="20" t="s">
        <v>238</v>
      </c>
      <c r="AU2343" s="20"/>
      <c r="AV2343" s="20"/>
      <c r="AW2343" s="20"/>
      <c r="AX2343" s="20"/>
      <c r="AY2343" s="20"/>
      <c r="AZ2343" s="20"/>
      <c r="BA2343" s="20">
        <v>6</v>
      </c>
      <c r="BB2343" s="20"/>
      <c r="BC2343" s="20" t="s">
        <v>238</v>
      </c>
      <c r="BD2343" s="20"/>
      <c r="BE2343" s="20"/>
      <c r="BF2343" s="20"/>
      <c r="BG2343" s="20" t="s">
        <v>271</v>
      </c>
      <c r="BH2343" s="20" t="s">
        <v>238</v>
      </c>
      <c r="BI2343" s="20">
        <v>14</v>
      </c>
      <c r="BJ2343" s="20">
        <v>16</v>
      </c>
      <c r="BK2343" s="20" t="s">
        <v>238</v>
      </c>
      <c r="BL2343" s="20"/>
      <c r="BM2343" s="20"/>
      <c r="BN2343" s="20"/>
      <c r="BO2343" s="20">
        <v>6</v>
      </c>
      <c r="BP2343" s="20"/>
      <c r="BQ2343" s="20" t="s">
        <v>238</v>
      </c>
      <c r="BR2343" s="20">
        <v>6</v>
      </c>
      <c r="BS2343" s="20"/>
      <c r="BT2343" s="20" t="s">
        <v>238</v>
      </c>
      <c r="BU2343" s="20"/>
      <c r="BV2343" s="20" t="s">
        <v>271</v>
      </c>
      <c r="BW2343" s="20" t="s">
        <v>238</v>
      </c>
      <c r="BX2343" s="20"/>
      <c r="BY2343" s="20" t="s">
        <v>271</v>
      </c>
      <c r="BZ2343" s="20" t="s">
        <v>238</v>
      </c>
      <c r="CA2343" s="20"/>
      <c r="CB2343" s="20"/>
      <c r="CC2343" s="20"/>
      <c r="CD2343" s="20"/>
      <c r="CE2343" s="20" t="s">
        <v>271</v>
      </c>
      <c r="CF2343" s="20" t="s">
        <v>238</v>
      </c>
      <c r="CG2343" s="20"/>
      <c r="CH2343" s="20"/>
      <c r="CI2343" s="20"/>
      <c r="CJ2343" s="20"/>
      <c r="CK2343" s="20"/>
      <c r="CL2343" s="20"/>
      <c r="CM2343" s="20"/>
      <c r="CN2343" s="20" t="s">
        <v>240</v>
      </c>
      <c r="CO2343" s="20" t="s">
        <v>238</v>
      </c>
      <c r="CP2343" s="20"/>
      <c r="CQ2343" s="20"/>
      <c r="CR2343" s="20"/>
      <c r="CS2343" s="20"/>
      <c r="CT2343" s="20"/>
      <c r="CU2343" s="20"/>
      <c r="CV2343" s="20"/>
      <c r="CW2343" s="20"/>
      <c r="CX2343" s="20"/>
      <c r="CY2343" s="20"/>
      <c r="CZ2343" s="20">
        <v>1</v>
      </c>
      <c r="DA2343" s="20" t="s">
        <v>236</v>
      </c>
      <c r="DB2343" s="20"/>
      <c r="DC2343" s="20"/>
      <c r="DD2343" s="20"/>
      <c r="DE2343" s="20"/>
      <c r="DF2343" s="20"/>
      <c r="DG2343" s="20"/>
      <c r="DH2343" s="20"/>
      <c r="DI2343" s="20" t="s">
        <v>272</v>
      </c>
      <c r="DJ2343" s="20" t="s">
        <v>238</v>
      </c>
      <c r="DK2343" s="20"/>
      <c r="DL2343" s="20"/>
      <c r="DM2343" s="20"/>
      <c r="DN2343" s="20"/>
      <c r="DO2343" s="20" t="s">
        <v>244</v>
      </c>
      <c r="DP2343" s="20" t="s">
        <v>236</v>
      </c>
      <c r="DQ2343" s="20"/>
      <c r="DR2343" s="20"/>
      <c r="DS2343" s="20"/>
      <c r="DT2343" s="20"/>
      <c r="DU2343" s="20" t="s">
        <v>273</v>
      </c>
      <c r="DV2343" s="20" t="s">
        <v>238</v>
      </c>
      <c r="DW2343" s="20"/>
      <c r="DX2343" s="20"/>
      <c r="DY2343" s="20"/>
      <c r="DZ2343" s="20"/>
      <c r="EA2343" s="20"/>
      <c r="EB2343" s="20"/>
      <c r="EC2343" s="20">
        <v>13</v>
      </c>
      <c r="ED2343" s="20">
        <v>8</v>
      </c>
      <c r="EE2343" s="20" t="s">
        <v>238</v>
      </c>
      <c r="EF2343" s="20"/>
      <c r="EG2343" s="20"/>
      <c r="EH2343" s="20"/>
      <c r="EI2343" s="20"/>
      <c r="EJ2343" s="20"/>
      <c r="EK2343" s="20"/>
      <c r="EL2343" s="20"/>
      <c r="EM2343" s="20"/>
      <c r="EN2343" s="20"/>
      <c r="EO2343" s="20"/>
      <c r="EP2343" s="20"/>
      <c r="EQ2343" s="20"/>
      <c r="ER2343" s="20"/>
      <c r="ES2343" s="20"/>
      <c r="ET2343" s="20"/>
      <c r="EU2343" s="20"/>
      <c r="EV2343" s="20"/>
      <c r="EW2343" s="20"/>
      <c r="EX2343" s="20"/>
      <c r="EY2343" s="20"/>
      <c r="EZ2343" s="20"/>
      <c r="FA2343" s="20"/>
      <c r="FB2343" s="20"/>
      <c r="FC2343" s="20"/>
      <c r="FD2343" s="20"/>
      <c r="FE2343" s="20"/>
      <c r="FF2343" s="20"/>
      <c r="FG2343" s="20"/>
      <c r="FH2343" s="20"/>
      <c r="FI2343" s="20"/>
      <c r="FJ2343" s="20"/>
      <c r="FK2343" s="20"/>
      <c r="FL2343" s="20"/>
      <c r="FM2343" s="20">
        <v>9</v>
      </c>
      <c r="FN2343" s="20"/>
      <c r="FO2343" s="20" t="s">
        <v>238</v>
      </c>
      <c r="FP2343" s="20"/>
      <c r="FQ2343" s="20"/>
      <c r="FR2343" s="20"/>
      <c r="FS2343" s="20"/>
      <c r="FT2343" s="20"/>
      <c r="FU2343" s="20"/>
      <c r="FV2343" s="20"/>
      <c r="FW2343" s="20"/>
      <c r="FX2343" s="20"/>
      <c r="FY2343" s="20"/>
      <c r="FZ2343" s="20"/>
      <c r="GA2343" s="20"/>
      <c r="GB2343" s="20"/>
      <c r="GC2343" s="20"/>
      <c r="GD2343" s="20"/>
      <c r="GE2343" s="20"/>
      <c r="GF2343" s="20"/>
      <c r="GG2343" s="20"/>
      <c r="GH2343" s="20"/>
      <c r="GI2343" s="20"/>
      <c r="GJ2343" s="20"/>
      <c r="GK2343" s="20"/>
      <c r="GL2343" s="20"/>
      <c r="GM2343" s="20"/>
      <c r="GN2343" s="20"/>
      <c r="GO2343" s="20"/>
      <c r="GP2343" s="20"/>
      <c r="GQ2343" s="20"/>
      <c r="GR2343" s="20"/>
      <c r="GS2343" s="20"/>
      <c r="GT2343" s="20"/>
      <c r="GU2343" s="20"/>
      <c r="GV2343" s="20"/>
      <c r="GW2343" s="20"/>
      <c r="GX2343" s="20"/>
      <c r="GY2343" s="20"/>
    </row>
    <row r="2344" spans="1:207" s="22" customFormat="1" x14ac:dyDescent="0.25">
      <c r="A2344" s="14" t="s">
        <v>6791</v>
      </c>
      <c r="B2344" s="20" t="s">
        <v>6792</v>
      </c>
      <c r="C2344" s="20"/>
      <c r="D2344" s="20" t="s">
        <v>287</v>
      </c>
      <c r="E2344" s="20" t="s">
        <v>219</v>
      </c>
      <c r="F2344" s="20" t="s">
        <v>220</v>
      </c>
      <c r="G2344" s="20" t="s">
        <v>2504</v>
      </c>
      <c r="H2344" s="20" t="s">
        <v>2505</v>
      </c>
      <c r="I2344" s="20" t="s">
        <v>4293</v>
      </c>
      <c r="J2344" s="20" t="s">
        <v>4294</v>
      </c>
      <c r="K2344" s="20">
        <v>14.577721500000001</v>
      </c>
      <c r="L2344" s="20">
        <v>120.9856154</v>
      </c>
      <c r="M2344" s="20"/>
      <c r="N2344" s="20"/>
      <c r="O2344" s="21">
        <v>43012</v>
      </c>
      <c r="P2344" s="20">
        <f t="shared" si="111"/>
        <v>2017</v>
      </c>
      <c r="Q2344" s="20">
        <f t="shared" si="112"/>
        <v>10</v>
      </c>
      <c r="R2344" s="20">
        <f t="shared" si="113"/>
        <v>4</v>
      </c>
      <c r="S2344" s="20"/>
      <c r="T2344" s="20"/>
      <c r="U2344" s="20" t="s">
        <v>225</v>
      </c>
      <c r="V2344" s="20" t="s">
        <v>259</v>
      </c>
      <c r="W2344" s="20" t="s">
        <v>260</v>
      </c>
      <c r="X2344" s="20" t="s">
        <v>239</v>
      </c>
      <c r="Y2344" s="20" t="s">
        <v>229</v>
      </c>
      <c r="Z2344" s="20" t="s">
        <v>5953</v>
      </c>
      <c r="AA2344" s="20"/>
      <c r="AB2344" s="20"/>
      <c r="AC2344" s="20"/>
      <c r="AD2344" s="20" t="s">
        <v>231</v>
      </c>
      <c r="AE2344" s="20"/>
      <c r="AF2344" s="21">
        <v>17696</v>
      </c>
      <c r="AG2344" s="20">
        <v>69</v>
      </c>
      <c r="AH2344" s="20" t="s">
        <v>5873</v>
      </c>
      <c r="AI2344" s="20" t="s">
        <v>1998</v>
      </c>
      <c r="AJ2344" s="22" t="s">
        <v>6392</v>
      </c>
      <c r="AK2344" s="20" t="s">
        <v>465</v>
      </c>
      <c r="AL2344" s="20">
        <v>19</v>
      </c>
      <c r="AM2344" s="20"/>
      <c r="AN2344" s="20" t="s">
        <v>236</v>
      </c>
      <c r="AO2344" s="20">
        <v>15</v>
      </c>
      <c r="AP2344" s="20">
        <v>16</v>
      </c>
      <c r="AQ2344" s="20" t="s">
        <v>239</v>
      </c>
      <c r="AR2344" s="20"/>
      <c r="AS2344" s="20" t="s">
        <v>237</v>
      </c>
      <c r="AT2344" s="20" t="s">
        <v>238</v>
      </c>
      <c r="AU2344" s="20"/>
      <c r="AV2344" s="20"/>
      <c r="AW2344" s="20"/>
      <c r="AX2344" s="20"/>
      <c r="AY2344" s="20"/>
      <c r="AZ2344" s="20"/>
      <c r="BA2344" s="20">
        <v>6</v>
      </c>
      <c r="BB2344" s="20"/>
      <c r="BC2344" s="20" t="s">
        <v>238</v>
      </c>
      <c r="BD2344" s="20"/>
      <c r="BE2344" s="20"/>
      <c r="BF2344" s="20"/>
      <c r="BG2344" s="20" t="s">
        <v>271</v>
      </c>
      <c r="BH2344" s="20" t="s">
        <v>238</v>
      </c>
      <c r="BI2344" s="20"/>
      <c r="BJ2344" s="20" t="s">
        <v>271</v>
      </c>
      <c r="BK2344" s="20" t="s">
        <v>238</v>
      </c>
      <c r="BL2344" s="20"/>
      <c r="BM2344" s="20"/>
      <c r="BN2344" s="20"/>
      <c r="BO2344" s="20">
        <v>6</v>
      </c>
      <c r="BP2344" s="20"/>
      <c r="BQ2344" s="20" t="s">
        <v>238</v>
      </c>
      <c r="BR2344" s="20">
        <v>21</v>
      </c>
      <c r="BS2344" s="20"/>
      <c r="BT2344" s="20" t="s">
        <v>236</v>
      </c>
      <c r="BU2344" s="20"/>
      <c r="BV2344" s="20" t="s">
        <v>271</v>
      </c>
      <c r="BW2344" s="20" t="s">
        <v>238</v>
      </c>
      <c r="BX2344" s="20"/>
      <c r="BY2344" s="20" t="s">
        <v>271</v>
      </c>
      <c r="BZ2344" s="20" t="s">
        <v>238</v>
      </c>
      <c r="CA2344" s="20"/>
      <c r="CB2344" s="20"/>
      <c r="CC2344" s="20"/>
      <c r="CD2344" s="20"/>
      <c r="CE2344" s="20" t="s">
        <v>271</v>
      </c>
      <c r="CF2344" s="20" t="s">
        <v>238</v>
      </c>
      <c r="CG2344" s="20"/>
      <c r="CH2344" s="20"/>
      <c r="CI2344" s="20"/>
      <c r="CJ2344" s="20"/>
      <c r="CK2344" s="20"/>
      <c r="CL2344" s="20"/>
      <c r="CM2344" s="20"/>
      <c r="CN2344" s="20" t="s">
        <v>240</v>
      </c>
      <c r="CO2344" s="20" t="s">
        <v>238</v>
      </c>
      <c r="CP2344" s="20"/>
      <c r="CQ2344" s="20"/>
      <c r="CR2344" s="20"/>
      <c r="CS2344" s="20"/>
      <c r="CT2344" s="20"/>
      <c r="CU2344" s="20"/>
      <c r="CV2344" s="20"/>
      <c r="CW2344" s="20">
        <v>0.25</v>
      </c>
      <c r="CX2344" s="20" t="s">
        <v>236</v>
      </c>
      <c r="CY2344" s="20"/>
      <c r="CZ2344" s="20">
        <v>16</v>
      </c>
      <c r="DA2344" s="20" t="s">
        <v>238</v>
      </c>
      <c r="DB2344" s="20"/>
      <c r="DC2344" s="20"/>
      <c r="DD2344" s="20"/>
      <c r="DE2344" s="20"/>
      <c r="DF2344" s="20"/>
      <c r="DG2344" s="20"/>
      <c r="DH2344" s="20"/>
      <c r="DI2344" s="20" t="s">
        <v>241</v>
      </c>
      <c r="DJ2344" s="20" t="s">
        <v>236</v>
      </c>
      <c r="DK2344" s="20"/>
      <c r="DL2344" s="20"/>
      <c r="DM2344" s="20"/>
      <c r="DN2344" s="20"/>
      <c r="DO2344" s="20" t="s">
        <v>273</v>
      </c>
      <c r="DP2344" s="20" t="s">
        <v>238</v>
      </c>
      <c r="DQ2344" s="20"/>
      <c r="DR2344" s="20"/>
      <c r="DS2344" s="20"/>
      <c r="DT2344" s="20"/>
      <c r="DU2344" s="20" t="s">
        <v>242</v>
      </c>
      <c r="DV2344" s="20" t="s">
        <v>236</v>
      </c>
      <c r="DW2344" s="20"/>
      <c r="DX2344" s="20"/>
      <c r="DY2344" s="20"/>
      <c r="DZ2344" s="20"/>
      <c r="EA2344" s="20"/>
      <c r="EB2344" s="20"/>
      <c r="EC2344" s="20">
        <v>31</v>
      </c>
      <c r="ED2344" s="20"/>
      <c r="EE2344" s="20" t="s">
        <v>236</v>
      </c>
      <c r="EF2344" s="20"/>
      <c r="EG2344" s="20"/>
      <c r="EH2344" s="20"/>
      <c r="EI2344" s="20"/>
      <c r="EJ2344" s="20"/>
      <c r="EK2344" s="20"/>
      <c r="EL2344" s="20"/>
      <c r="EM2344" s="20"/>
      <c r="EN2344" s="20"/>
      <c r="EO2344" s="20"/>
      <c r="EP2344" s="20"/>
      <c r="EQ2344" s="20"/>
      <c r="ER2344" s="20"/>
      <c r="ES2344" s="20"/>
      <c r="ET2344" s="20"/>
      <c r="EU2344" s="20"/>
      <c r="EV2344" s="20"/>
      <c r="EW2344" s="20"/>
      <c r="EX2344" s="20"/>
      <c r="EY2344" s="20"/>
      <c r="EZ2344" s="20"/>
      <c r="FA2344" s="20"/>
      <c r="FB2344" s="20"/>
      <c r="FC2344" s="20"/>
      <c r="FD2344" s="20"/>
      <c r="FE2344" s="20"/>
      <c r="FF2344" s="20"/>
      <c r="FG2344" s="20"/>
      <c r="FH2344" s="20"/>
      <c r="FI2344" s="20"/>
      <c r="FJ2344" s="20"/>
      <c r="FK2344" s="20"/>
      <c r="FL2344" s="20"/>
      <c r="FM2344" s="20">
        <v>19</v>
      </c>
      <c r="FN2344" s="20"/>
      <c r="FO2344" s="20" t="s">
        <v>239</v>
      </c>
      <c r="FP2344" s="20"/>
      <c r="FQ2344" s="20"/>
      <c r="FR2344" s="20"/>
      <c r="FS2344" s="20"/>
      <c r="FT2344" s="20"/>
      <c r="FU2344" s="20"/>
      <c r="FV2344" s="20"/>
      <c r="FW2344" s="20"/>
      <c r="FX2344" s="20"/>
      <c r="FY2344" s="20"/>
      <c r="FZ2344" s="20"/>
      <c r="GA2344" s="20"/>
      <c r="GB2344" s="20"/>
      <c r="GC2344" s="20"/>
      <c r="GD2344" s="20"/>
      <c r="GE2344" s="20"/>
      <c r="GF2344" s="20"/>
      <c r="GG2344" s="20"/>
      <c r="GH2344" s="20"/>
      <c r="GI2344" s="20"/>
      <c r="GJ2344" s="20"/>
      <c r="GK2344" s="20"/>
      <c r="GL2344" s="20"/>
      <c r="GM2344" s="20"/>
      <c r="GN2344" s="20"/>
      <c r="GO2344" s="20"/>
      <c r="GP2344" s="20"/>
      <c r="GQ2344" s="20"/>
      <c r="GR2344" s="20"/>
      <c r="GS2344" s="20"/>
      <c r="GT2344" s="20"/>
      <c r="GU2344" s="20"/>
      <c r="GV2344" s="20"/>
      <c r="GW2344" s="20"/>
      <c r="GX2344" s="20"/>
      <c r="GY2344" s="20"/>
    </row>
    <row r="2345" spans="1:207" s="22" customFormat="1" x14ac:dyDescent="0.25">
      <c r="A2345" s="14" t="s">
        <v>6793</v>
      </c>
      <c r="B2345" s="20" t="s">
        <v>6794</v>
      </c>
      <c r="C2345" s="20"/>
      <c r="D2345" s="20" t="s">
        <v>287</v>
      </c>
      <c r="E2345" s="20" t="s">
        <v>219</v>
      </c>
      <c r="F2345" s="20" t="s">
        <v>220</v>
      </c>
      <c r="G2345" s="20" t="s">
        <v>2504</v>
      </c>
      <c r="H2345" s="20" t="s">
        <v>2505</v>
      </c>
      <c r="I2345" s="20" t="s">
        <v>4293</v>
      </c>
      <c r="J2345" s="20" t="s">
        <v>4294</v>
      </c>
      <c r="K2345" s="20">
        <v>14.577721500000001</v>
      </c>
      <c r="L2345" s="20">
        <v>120.9856154</v>
      </c>
      <c r="M2345" s="20"/>
      <c r="N2345" s="20"/>
      <c r="O2345" s="21">
        <v>43012</v>
      </c>
      <c r="P2345" s="20">
        <f t="shared" si="111"/>
        <v>2017</v>
      </c>
      <c r="Q2345" s="20">
        <f t="shared" si="112"/>
        <v>10</v>
      </c>
      <c r="R2345" s="20">
        <f t="shared" si="113"/>
        <v>4</v>
      </c>
      <c r="S2345" s="20"/>
      <c r="T2345" s="20"/>
      <c r="U2345" s="20" t="s">
        <v>225</v>
      </c>
      <c r="V2345" s="20" t="s">
        <v>259</v>
      </c>
      <c r="W2345" s="20" t="s">
        <v>260</v>
      </c>
      <c r="X2345" s="20" t="s">
        <v>239</v>
      </c>
      <c r="Y2345" s="20" t="s">
        <v>229</v>
      </c>
      <c r="Z2345" s="20">
        <v>2</v>
      </c>
      <c r="AA2345" s="20"/>
      <c r="AB2345" s="20"/>
      <c r="AC2345" s="20"/>
      <c r="AD2345" s="20" t="s">
        <v>231</v>
      </c>
      <c r="AE2345" s="20"/>
      <c r="AF2345" s="21">
        <v>35163</v>
      </c>
      <c r="AG2345" s="20">
        <v>21</v>
      </c>
      <c r="AH2345" s="20" t="s">
        <v>5867</v>
      </c>
      <c r="AI2345" s="20" t="s">
        <v>6795</v>
      </c>
      <c r="AJ2345" s="22" t="s">
        <v>6456</v>
      </c>
      <c r="AK2345" s="20" t="s">
        <v>2476</v>
      </c>
      <c r="AL2345" s="20">
        <v>22</v>
      </c>
      <c r="AM2345" s="20"/>
      <c r="AN2345" s="20" t="s">
        <v>236</v>
      </c>
      <c r="AO2345" s="20">
        <v>6</v>
      </c>
      <c r="AP2345" s="20" t="s">
        <v>237</v>
      </c>
      <c r="AQ2345" s="20" t="s">
        <v>238</v>
      </c>
      <c r="AR2345" s="20"/>
      <c r="AS2345" s="20" t="s">
        <v>237</v>
      </c>
      <c r="AT2345" s="20" t="s">
        <v>238</v>
      </c>
      <c r="AU2345" s="20"/>
      <c r="AV2345" s="20"/>
      <c r="AW2345" s="20"/>
      <c r="AX2345" s="20"/>
      <c r="AY2345" s="20"/>
      <c r="AZ2345" s="20"/>
      <c r="BA2345" s="20">
        <v>6</v>
      </c>
      <c r="BB2345" s="20"/>
      <c r="BC2345" s="20" t="s">
        <v>238</v>
      </c>
      <c r="BD2345" s="20"/>
      <c r="BE2345" s="20"/>
      <c r="BF2345" s="20"/>
      <c r="BG2345" s="20" t="s">
        <v>271</v>
      </c>
      <c r="BH2345" s="20" t="s">
        <v>238</v>
      </c>
      <c r="BI2345" s="20"/>
      <c r="BJ2345" s="20">
        <v>16</v>
      </c>
      <c r="BK2345" s="20" t="s">
        <v>238</v>
      </c>
      <c r="BL2345" s="20"/>
      <c r="BM2345" s="20"/>
      <c r="BN2345" s="20"/>
      <c r="BO2345" s="20">
        <v>6</v>
      </c>
      <c r="BP2345" s="20"/>
      <c r="BQ2345" s="20" t="s">
        <v>238</v>
      </c>
      <c r="BR2345" s="20">
        <v>6</v>
      </c>
      <c r="BS2345" s="20"/>
      <c r="BT2345" s="20" t="s">
        <v>238</v>
      </c>
      <c r="BU2345" s="20"/>
      <c r="BV2345" s="20" t="s">
        <v>271</v>
      </c>
      <c r="BW2345" s="20" t="s">
        <v>238</v>
      </c>
      <c r="BX2345" s="20"/>
      <c r="BY2345" s="20" t="s">
        <v>271</v>
      </c>
      <c r="BZ2345" s="20" t="s">
        <v>238</v>
      </c>
      <c r="CA2345" s="20"/>
      <c r="CB2345" s="20"/>
      <c r="CC2345" s="20"/>
      <c r="CD2345" s="20"/>
      <c r="CE2345" s="20" t="s">
        <v>271</v>
      </c>
      <c r="CF2345" s="20" t="s">
        <v>238</v>
      </c>
      <c r="CG2345" s="20"/>
      <c r="CH2345" s="20"/>
      <c r="CI2345" s="20"/>
      <c r="CJ2345" s="20"/>
      <c r="CK2345" s="20"/>
      <c r="CL2345" s="20"/>
      <c r="CM2345" s="20"/>
      <c r="CN2345" s="20">
        <v>1</v>
      </c>
      <c r="CO2345" s="20" t="s">
        <v>236</v>
      </c>
      <c r="CP2345" s="20"/>
      <c r="CQ2345" s="20"/>
      <c r="CR2345" s="20"/>
      <c r="CS2345" s="20"/>
      <c r="CT2345" s="20"/>
      <c r="CU2345" s="20"/>
      <c r="CV2345" s="20"/>
      <c r="CW2345" s="20">
        <v>0.5</v>
      </c>
      <c r="CX2345" s="20" t="s">
        <v>236</v>
      </c>
      <c r="CY2345" s="20"/>
      <c r="CZ2345" s="20">
        <v>16</v>
      </c>
      <c r="DA2345" s="20" t="s">
        <v>238</v>
      </c>
      <c r="DB2345" s="20"/>
      <c r="DC2345" s="20"/>
      <c r="DD2345" s="20"/>
      <c r="DE2345" s="20"/>
      <c r="DF2345" s="20"/>
      <c r="DG2345" s="20"/>
      <c r="DH2345" s="20"/>
      <c r="DI2345" s="20" t="s">
        <v>241</v>
      </c>
      <c r="DJ2345" s="20" t="s">
        <v>236</v>
      </c>
      <c r="DK2345" s="20"/>
      <c r="DL2345" s="20"/>
      <c r="DM2345" s="20"/>
      <c r="DN2345" s="20"/>
      <c r="DO2345" s="20" t="s">
        <v>244</v>
      </c>
      <c r="DP2345" s="20" t="s">
        <v>236</v>
      </c>
      <c r="DQ2345" s="20"/>
      <c r="DR2345" s="20"/>
      <c r="DS2345" s="20"/>
      <c r="DT2345" s="20"/>
      <c r="DU2345" s="20" t="s">
        <v>242</v>
      </c>
      <c r="DV2345" s="20" t="s">
        <v>236</v>
      </c>
      <c r="DW2345" s="20"/>
      <c r="DX2345" s="20"/>
      <c r="DY2345" s="20"/>
      <c r="DZ2345" s="20"/>
      <c r="EA2345" s="20"/>
      <c r="EB2345" s="20"/>
      <c r="EC2345" s="20">
        <v>30</v>
      </c>
      <c r="ED2345" s="20"/>
      <c r="EE2345" s="20" t="s">
        <v>236</v>
      </c>
      <c r="EF2345" s="20"/>
      <c r="EG2345" s="20"/>
      <c r="EH2345" s="20"/>
      <c r="EI2345" s="20"/>
      <c r="EJ2345" s="20"/>
      <c r="EK2345" s="20"/>
      <c r="EL2345" s="20"/>
      <c r="EM2345" s="20"/>
      <c r="EN2345" s="20"/>
      <c r="EO2345" s="20"/>
      <c r="EP2345" s="20"/>
      <c r="EQ2345" s="20"/>
      <c r="ER2345" s="20"/>
      <c r="ES2345" s="20"/>
      <c r="ET2345" s="20"/>
      <c r="EU2345" s="20"/>
      <c r="EV2345" s="20"/>
      <c r="EW2345" s="20"/>
      <c r="EX2345" s="20"/>
      <c r="EY2345" s="20"/>
      <c r="EZ2345" s="20"/>
      <c r="FA2345" s="20"/>
      <c r="FB2345" s="20"/>
      <c r="FC2345" s="20"/>
      <c r="FD2345" s="20"/>
      <c r="FE2345" s="20"/>
      <c r="FF2345" s="20"/>
      <c r="FG2345" s="20"/>
      <c r="FH2345" s="20"/>
      <c r="FI2345" s="20"/>
      <c r="FJ2345" s="20"/>
      <c r="FK2345" s="20"/>
      <c r="FL2345" s="20"/>
      <c r="FM2345" s="20">
        <v>16</v>
      </c>
      <c r="FN2345" s="20"/>
      <c r="FO2345" s="20" t="s">
        <v>238</v>
      </c>
      <c r="FP2345" s="20"/>
      <c r="FQ2345" s="20"/>
      <c r="FR2345" s="20"/>
      <c r="FS2345" s="20"/>
      <c r="FT2345" s="20"/>
      <c r="FU2345" s="20"/>
      <c r="FV2345" s="20"/>
      <c r="FW2345" s="20"/>
      <c r="FX2345" s="20"/>
      <c r="FY2345" s="20"/>
      <c r="FZ2345" s="20"/>
      <c r="GA2345" s="20"/>
      <c r="GB2345" s="20"/>
      <c r="GC2345" s="20"/>
      <c r="GD2345" s="20"/>
      <c r="GE2345" s="20"/>
      <c r="GF2345" s="20"/>
      <c r="GG2345" s="20"/>
      <c r="GH2345" s="20"/>
      <c r="GI2345" s="20"/>
      <c r="GJ2345" s="20"/>
      <c r="GK2345" s="20"/>
      <c r="GL2345" s="20"/>
      <c r="GM2345" s="20"/>
      <c r="GN2345" s="20"/>
      <c r="GO2345" s="20"/>
      <c r="GP2345" s="20"/>
      <c r="GQ2345" s="20"/>
      <c r="GR2345" s="20"/>
      <c r="GS2345" s="20"/>
      <c r="GT2345" s="20"/>
      <c r="GU2345" s="20"/>
      <c r="GV2345" s="20"/>
      <c r="GW2345" s="20"/>
      <c r="GX2345" s="20"/>
      <c r="GY2345" s="20"/>
    </row>
    <row r="2346" spans="1:207" s="22" customFormat="1" x14ac:dyDescent="0.25">
      <c r="A2346" s="14" t="s">
        <v>6796</v>
      </c>
      <c r="B2346" s="20" t="s">
        <v>6797</v>
      </c>
      <c r="C2346" s="20"/>
      <c r="D2346" s="20" t="s">
        <v>287</v>
      </c>
      <c r="E2346" s="20" t="s">
        <v>219</v>
      </c>
      <c r="F2346" s="20" t="s">
        <v>220</v>
      </c>
      <c r="G2346" s="20" t="s">
        <v>2504</v>
      </c>
      <c r="H2346" s="20" t="s">
        <v>2505</v>
      </c>
      <c r="I2346" s="20" t="s">
        <v>4293</v>
      </c>
      <c r="J2346" s="20" t="s">
        <v>2408</v>
      </c>
      <c r="K2346" s="20">
        <v>14.611470799999999</v>
      </c>
      <c r="L2346" s="20">
        <v>120.9901607</v>
      </c>
      <c r="M2346" s="20"/>
      <c r="N2346" s="20"/>
      <c r="O2346" s="21">
        <v>42888</v>
      </c>
      <c r="P2346" s="20">
        <f t="shared" si="111"/>
        <v>2017</v>
      </c>
      <c r="Q2346" s="20">
        <f t="shared" si="112"/>
        <v>6</v>
      </c>
      <c r="R2346" s="20">
        <f t="shared" si="113"/>
        <v>2</v>
      </c>
      <c r="S2346" s="20"/>
      <c r="T2346" s="20"/>
      <c r="U2346" s="20" t="s">
        <v>225</v>
      </c>
      <c r="V2346" s="20" t="s">
        <v>259</v>
      </c>
      <c r="W2346" s="20" t="s">
        <v>260</v>
      </c>
      <c r="X2346" s="20" t="s">
        <v>239</v>
      </c>
      <c r="Y2346" s="20" t="s">
        <v>266</v>
      </c>
      <c r="Z2346" s="20" t="s">
        <v>5877</v>
      </c>
      <c r="AA2346" s="20"/>
      <c r="AB2346" s="20"/>
      <c r="AC2346" s="20"/>
      <c r="AD2346" s="20" t="s">
        <v>289</v>
      </c>
      <c r="AE2346" s="20"/>
      <c r="AF2346" s="21">
        <v>21741</v>
      </c>
      <c r="AG2346" s="20">
        <v>57</v>
      </c>
      <c r="AH2346" s="20" t="s">
        <v>5867</v>
      </c>
      <c r="AI2346" s="20" t="s">
        <v>6798</v>
      </c>
      <c r="AJ2346" s="22" t="s">
        <v>6392</v>
      </c>
      <c r="AK2346" s="20" t="s">
        <v>559</v>
      </c>
      <c r="AL2346" s="20">
        <v>21</v>
      </c>
      <c r="AM2346" s="20"/>
      <c r="AN2346" s="20" t="s">
        <v>236</v>
      </c>
      <c r="AO2346" s="20"/>
      <c r="AP2346" s="20" t="s">
        <v>237</v>
      </c>
      <c r="AQ2346" s="20" t="s">
        <v>238</v>
      </c>
      <c r="AR2346" s="20"/>
      <c r="AS2346" s="20" t="s">
        <v>237</v>
      </c>
      <c r="AT2346" s="20" t="s">
        <v>238</v>
      </c>
      <c r="AU2346" s="20"/>
      <c r="AV2346" s="20" t="s">
        <v>237</v>
      </c>
      <c r="AW2346" s="20" t="s">
        <v>238</v>
      </c>
      <c r="AX2346" s="20"/>
      <c r="AY2346" s="20"/>
      <c r="AZ2346" s="20"/>
      <c r="BA2346" s="20">
        <v>6</v>
      </c>
      <c r="BB2346" s="20"/>
      <c r="BC2346" s="20" t="s">
        <v>238</v>
      </c>
      <c r="BD2346" s="20"/>
      <c r="BE2346" s="20"/>
      <c r="BF2346" s="20"/>
      <c r="BG2346" s="20" t="s">
        <v>271</v>
      </c>
      <c r="BH2346" s="20" t="s">
        <v>238</v>
      </c>
      <c r="BI2346" s="20"/>
      <c r="BJ2346" s="20">
        <v>4</v>
      </c>
      <c r="BK2346" s="20" t="s">
        <v>239</v>
      </c>
      <c r="BL2346" s="20"/>
      <c r="BM2346" s="20"/>
      <c r="BN2346" s="20"/>
      <c r="BO2346" s="20">
        <v>6</v>
      </c>
      <c r="BP2346" s="20"/>
      <c r="BQ2346" s="20" t="s">
        <v>238</v>
      </c>
      <c r="BR2346" s="20">
        <v>20</v>
      </c>
      <c r="BS2346" s="20"/>
      <c r="BT2346" s="20" t="s">
        <v>236</v>
      </c>
      <c r="BU2346" s="20"/>
      <c r="BV2346" s="20" t="s">
        <v>271</v>
      </c>
      <c r="BW2346" s="20" t="s">
        <v>238</v>
      </c>
      <c r="BX2346" s="20"/>
      <c r="BY2346" s="20" t="s">
        <v>271</v>
      </c>
      <c r="BZ2346" s="20" t="s">
        <v>238</v>
      </c>
      <c r="CA2346" s="20"/>
      <c r="CB2346" s="20"/>
      <c r="CC2346" s="20"/>
      <c r="CD2346" s="20"/>
      <c r="CE2346" s="20" t="s">
        <v>271</v>
      </c>
      <c r="CF2346" s="20" t="s">
        <v>238</v>
      </c>
      <c r="CG2346" s="20"/>
      <c r="CH2346" s="20"/>
      <c r="CI2346" s="20"/>
      <c r="CJ2346" s="20"/>
      <c r="CK2346" s="20"/>
      <c r="CL2346" s="20"/>
      <c r="CM2346" s="20"/>
      <c r="CN2346" s="20" t="s">
        <v>240</v>
      </c>
      <c r="CO2346" s="20" t="s">
        <v>238</v>
      </c>
      <c r="CP2346" s="20"/>
      <c r="CQ2346" s="20"/>
      <c r="CR2346" s="20"/>
      <c r="CS2346" s="20"/>
      <c r="CT2346" s="20"/>
      <c r="CU2346" s="20"/>
      <c r="CV2346" s="20"/>
      <c r="CW2346" s="20"/>
      <c r="CX2346" s="20"/>
      <c r="CY2346" s="20"/>
      <c r="CZ2346" s="20">
        <v>16</v>
      </c>
      <c r="DA2346" s="20" t="s">
        <v>238</v>
      </c>
      <c r="DB2346" s="20"/>
      <c r="DC2346" s="20"/>
      <c r="DD2346" s="20"/>
      <c r="DE2346" s="20"/>
      <c r="DF2346" s="20"/>
      <c r="DG2346" s="20"/>
      <c r="DH2346" s="20"/>
      <c r="DI2346" s="20" t="s">
        <v>241</v>
      </c>
      <c r="DJ2346" s="20" t="s">
        <v>236</v>
      </c>
      <c r="DK2346" s="20"/>
      <c r="DL2346" s="20"/>
      <c r="DM2346" s="20"/>
      <c r="DN2346" s="20"/>
      <c r="DO2346" s="20" t="s">
        <v>244</v>
      </c>
      <c r="DP2346" s="20" t="s">
        <v>236</v>
      </c>
      <c r="DQ2346" s="20"/>
      <c r="DR2346" s="20"/>
      <c r="DS2346" s="20"/>
      <c r="DT2346" s="20"/>
      <c r="DU2346" s="20" t="s">
        <v>242</v>
      </c>
      <c r="DV2346" s="20" t="s">
        <v>236</v>
      </c>
      <c r="DW2346" s="20"/>
      <c r="DX2346" s="20" t="s">
        <v>272</v>
      </c>
      <c r="DY2346" s="20" t="s">
        <v>238</v>
      </c>
      <c r="DZ2346" s="20"/>
      <c r="EA2346" s="20"/>
      <c r="EB2346" s="20"/>
      <c r="EC2346" s="20">
        <v>23</v>
      </c>
      <c r="ED2346" s="20"/>
      <c r="EE2346" s="20" t="s">
        <v>236</v>
      </c>
      <c r="EF2346" s="20"/>
      <c r="EG2346" s="20"/>
      <c r="EH2346" s="20"/>
      <c r="EI2346" s="20"/>
      <c r="EJ2346" s="20"/>
      <c r="EK2346" s="20"/>
      <c r="EL2346" s="20"/>
      <c r="EM2346" s="20"/>
      <c r="EN2346" s="20"/>
      <c r="EO2346" s="20"/>
      <c r="EP2346" s="20"/>
      <c r="EQ2346" s="20"/>
      <c r="ER2346" s="20"/>
      <c r="ES2346" s="20"/>
      <c r="ET2346" s="20"/>
      <c r="EU2346" s="20"/>
      <c r="EV2346" s="20"/>
      <c r="EW2346" s="20"/>
      <c r="EX2346" s="20"/>
      <c r="EY2346" s="20"/>
      <c r="EZ2346" s="20"/>
      <c r="FA2346" s="20"/>
      <c r="FB2346" s="20"/>
      <c r="FC2346" s="20"/>
      <c r="FD2346" s="20"/>
      <c r="FE2346" s="20"/>
      <c r="FF2346" s="20"/>
      <c r="FG2346" s="20"/>
      <c r="FH2346" s="20"/>
      <c r="FI2346" s="20"/>
      <c r="FJ2346" s="20"/>
      <c r="FK2346" s="20"/>
      <c r="FL2346" s="20"/>
      <c r="FM2346" s="20">
        <v>20</v>
      </c>
      <c r="FN2346" s="20"/>
      <c r="FO2346" s="20" t="s">
        <v>239</v>
      </c>
      <c r="FP2346" s="20"/>
      <c r="FQ2346" s="20"/>
      <c r="FR2346" s="20"/>
      <c r="FS2346" s="20"/>
      <c r="FT2346" s="20"/>
      <c r="FU2346" s="20"/>
      <c r="FV2346" s="20"/>
      <c r="FW2346" s="20"/>
      <c r="FX2346" s="20"/>
      <c r="FY2346" s="20"/>
      <c r="FZ2346" s="20"/>
      <c r="GA2346" s="20"/>
      <c r="GB2346" s="20"/>
      <c r="GC2346" s="20"/>
      <c r="GD2346" s="20"/>
      <c r="GE2346" s="20"/>
      <c r="GF2346" s="20"/>
      <c r="GG2346" s="20"/>
      <c r="GH2346" s="20"/>
      <c r="GI2346" s="20">
        <v>2</v>
      </c>
      <c r="GJ2346" s="20" t="s">
        <v>236</v>
      </c>
      <c r="GK2346" s="20"/>
      <c r="GL2346" s="20"/>
      <c r="GM2346" s="20"/>
      <c r="GN2346" s="20"/>
      <c r="GO2346" s="20"/>
      <c r="GP2346" s="20"/>
      <c r="GQ2346" s="20"/>
      <c r="GR2346" s="20"/>
      <c r="GS2346" s="20"/>
      <c r="GT2346" s="20"/>
      <c r="GU2346" s="20">
        <v>8</v>
      </c>
      <c r="GV2346" s="20" t="s">
        <v>239</v>
      </c>
      <c r="GW2346" s="20"/>
      <c r="GX2346" s="20"/>
      <c r="GY2346" s="20"/>
    </row>
    <row r="2347" spans="1:207" s="22" customFormat="1" x14ac:dyDescent="0.25">
      <c r="A2347" s="14" t="s">
        <v>6799</v>
      </c>
      <c r="B2347" s="20" t="s">
        <v>6800</v>
      </c>
      <c r="C2347" s="20"/>
      <c r="D2347" s="20" t="s">
        <v>287</v>
      </c>
      <c r="E2347" s="20" t="s">
        <v>219</v>
      </c>
      <c r="F2347" s="20" t="s">
        <v>220</v>
      </c>
      <c r="G2347" s="20" t="s">
        <v>2504</v>
      </c>
      <c r="H2347" s="20" t="s">
        <v>2505</v>
      </c>
      <c r="I2347" s="20" t="s">
        <v>4293</v>
      </c>
      <c r="J2347" s="20" t="s">
        <v>2408</v>
      </c>
      <c r="K2347" s="20">
        <v>14.611470799999999</v>
      </c>
      <c r="L2347" s="20">
        <v>120.9901607</v>
      </c>
      <c r="M2347" s="20"/>
      <c r="N2347" s="20"/>
      <c r="O2347" s="21">
        <v>42948</v>
      </c>
      <c r="P2347" s="20">
        <f t="shared" si="111"/>
        <v>2017</v>
      </c>
      <c r="Q2347" s="20">
        <f t="shared" si="112"/>
        <v>8</v>
      </c>
      <c r="R2347" s="20">
        <f t="shared" si="113"/>
        <v>1</v>
      </c>
      <c r="S2347" s="20"/>
      <c r="T2347" s="20"/>
      <c r="U2347" s="20" t="s">
        <v>225</v>
      </c>
      <c r="V2347" s="20" t="s">
        <v>259</v>
      </c>
      <c r="W2347" s="20" t="s">
        <v>260</v>
      </c>
      <c r="X2347" s="20" t="s">
        <v>239</v>
      </c>
      <c r="Y2347" s="20" t="s">
        <v>611</v>
      </c>
      <c r="Z2347" s="20" t="s">
        <v>5866</v>
      </c>
      <c r="AA2347" s="20"/>
      <c r="AB2347" s="20"/>
      <c r="AC2347" s="20"/>
      <c r="AD2347" s="20" t="s">
        <v>289</v>
      </c>
      <c r="AE2347" s="20"/>
      <c r="AF2347" s="21">
        <v>42927</v>
      </c>
      <c r="AG2347" s="20" t="s">
        <v>5904</v>
      </c>
      <c r="AH2347" s="20" t="s">
        <v>5867</v>
      </c>
      <c r="AI2347" s="20" t="s">
        <v>1052</v>
      </c>
      <c r="AJ2347" s="22" t="s">
        <v>6399</v>
      </c>
      <c r="AK2347" s="20" t="s">
        <v>270</v>
      </c>
      <c r="AL2347" s="20">
        <v>22</v>
      </c>
      <c r="AM2347" s="20"/>
      <c r="AN2347" s="20" t="s">
        <v>236</v>
      </c>
      <c r="AO2347" s="20">
        <v>8</v>
      </c>
      <c r="AP2347" s="20" t="s">
        <v>237</v>
      </c>
      <c r="AQ2347" s="20" t="s">
        <v>238</v>
      </c>
      <c r="AR2347" s="20"/>
      <c r="AS2347" s="20" t="s">
        <v>237</v>
      </c>
      <c r="AT2347" s="20" t="s">
        <v>238</v>
      </c>
      <c r="AU2347" s="20"/>
      <c r="AV2347" s="20"/>
      <c r="AW2347" s="20"/>
      <c r="AX2347" s="20"/>
      <c r="AY2347" s="20"/>
      <c r="AZ2347" s="20"/>
      <c r="BA2347" s="20">
        <v>6</v>
      </c>
      <c r="BB2347" s="20"/>
      <c r="BC2347" s="20" t="s">
        <v>238</v>
      </c>
      <c r="BD2347" s="20"/>
      <c r="BE2347" s="20"/>
      <c r="BF2347" s="20"/>
      <c r="BG2347" s="20" t="s">
        <v>271</v>
      </c>
      <c r="BH2347" s="20" t="s">
        <v>238</v>
      </c>
      <c r="BI2347" s="20">
        <v>6</v>
      </c>
      <c r="BJ2347" s="20">
        <v>192</v>
      </c>
      <c r="BK2347" s="20" t="s">
        <v>238</v>
      </c>
      <c r="BL2347" s="20"/>
      <c r="BM2347" s="20"/>
      <c r="BN2347" s="20"/>
      <c r="BO2347" s="20">
        <v>6</v>
      </c>
      <c r="BP2347" s="20"/>
      <c r="BQ2347" s="20" t="s">
        <v>238</v>
      </c>
      <c r="BR2347" s="20">
        <v>6</v>
      </c>
      <c r="BS2347" s="20"/>
      <c r="BT2347" s="20" t="s">
        <v>238</v>
      </c>
      <c r="BU2347" s="20"/>
      <c r="BV2347" s="20" t="s">
        <v>271</v>
      </c>
      <c r="BW2347" s="20" t="s">
        <v>238</v>
      </c>
      <c r="BX2347" s="20"/>
      <c r="BY2347" s="20" t="s">
        <v>271</v>
      </c>
      <c r="BZ2347" s="20" t="s">
        <v>238</v>
      </c>
      <c r="CA2347" s="20"/>
      <c r="CB2347" s="20"/>
      <c r="CC2347" s="20"/>
      <c r="CD2347" s="20"/>
      <c r="CE2347" s="20" t="s">
        <v>271</v>
      </c>
      <c r="CF2347" s="20" t="s">
        <v>238</v>
      </c>
      <c r="CG2347" s="20"/>
      <c r="CH2347" s="20"/>
      <c r="CI2347" s="20"/>
      <c r="CJ2347" s="20"/>
      <c r="CK2347" s="20"/>
      <c r="CL2347" s="20"/>
      <c r="CM2347" s="20">
        <v>17</v>
      </c>
      <c r="CN2347" s="20">
        <v>2</v>
      </c>
      <c r="CO2347" s="20" t="s">
        <v>239</v>
      </c>
      <c r="CP2347" s="20"/>
      <c r="CQ2347" s="20"/>
      <c r="CR2347" s="20"/>
      <c r="CS2347" s="20"/>
      <c r="CT2347" s="20"/>
      <c r="CU2347" s="20"/>
      <c r="CV2347" s="20"/>
      <c r="CW2347" s="20"/>
      <c r="CX2347" s="20"/>
      <c r="CY2347" s="20"/>
      <c r="CZ2347" s="20" t="s">
        <v>273</v>
      </c>
      <c r="DA2347" s="20" t="s">
        <v>238</v>
      </c>
      <c r="DB2347" s="20"/>
      <c r="DC2347" s="20"/>
      <c r="DD2347" s="20"/>
      <c r="DE2347" s="20"/>
      <c r="DF2347" s="20"/>
      <c r="DG2347" s="20"/>
      <c r="DH2347" s="20"/>
      <c r="DI2347" s="20" t="s">
        <v>272</v>
      </c>
      <c r="DJ2347" s="20" t="s">
        <v>238</v>
      </c>
      <c r="DK2347" s="20"/>
      <c r="DL2347" s="20"/>
      <c r="DM2347" s="20"/>
      <c r="DN2347" s="20"/>
      <c r="DO2347" s="20" t="s">
        <v>273</v>
      </c>
      <c r="DP2347" s="20" t="s">
        <v>238</v>
      </c>
      <c r="DQ2347" s="20"/>
      <c r="DR2347" s="20"/>
      <c r="DS2347" s="20"/>
      <c r="DT2347" s="20"/>
      <c r="DU2347" s="20" t="s">
        <v>273</v>
      </c>
      <c r="DV2347" s="20" t="s">
        <v>238</v>
      </c>
      <c r="DW2347" s="20"/>
      <c r="DX2347" s="20"/>
      <c r="DY2347" s="20"/>
      <c r="DZ2347" s="20"/>
      <c r="EA2347" s="20"/>
      <c r="EB2347" s="20"/>
      <c r="EC2347" s="20">
        <v>12</v>
      </c>
      <c r="ED2347" s="20"/>
      <c r="EE2347" s="20" t="s">
        <v>238</v>
      </c>
      <c r="EF2347" s="20"/>
      <c r="EG2347" s="20"/>
      <c r="EH2347" s="20"/>
      <c r="EI2347" s="20"/>
      <c r="EJ2347" s="20"/>
      <c r="EK2347" s="20"/>
      <c r="EL2347" s="20"/>
      <c r="EM2347" s="20"/>
      <c r="EN2347" s="20"/>
      <c r="EO2347" s="20"/>
      <c r="EP2347" s="20"/>
      <c r="EQ2347" s="20"/>
      <c r="ER2347" s="20"/>
      <c r="ES2347" s="20"/>
      <c r="ET2347" s="20"/>
      <c r="EU2347" s="20"/>
      <c r="EV2347" s="20"/>
      <c r="EW2347" s="20"/>
      <c r="EX2347" s="20"/>
      <c r="EY2347" s="20"/>
      <c r="EZ2347" s="20"/>
      <c r="FA2347" s="20"/>
      <c r="FB2347" s="20"/>
      <c r="FC2347" s="20"/>
      <c r="FD2347" s="20"/>
      <c r="FE2347" s="20"/>
      <c r="FF2347" s="20"/>
      <c r="FG2347" s="20"/>
      <c r="FH2347" s="20"/>
      <c r="FI2347" s="20"/>
      <c r="FJ2347" s="20"/>
      <c r="FK2347" s="20"/>
      <c r="FL2347" s="20"/>
      <c r="FM2347" s="20">
        <v>6</v>
      </c>
      <c r="FN2347" s="20"/>
      <c r="FO2347" s="20" t="s">
        <v>238</v>
      </c>
      <c r="FP2347" s="20"/>
      <c r="FQ2347" s="20"/>
      <c r="FR2347" s="20"/>
      <c r="FS2347" s="20"/>
      <c r="FT2347" s="20"/>
      <c r="FU2347" s="20"/>
      <c r="FV2347" s="20"/>
      <c r="FW2347" s="20"/>
      <c r="FX2347" s="20"/>
      <c r="FY2347" s="20"/>
      <c r="FZ2347" s="20"/>
      <c r="GA2347" s="20"/>
      <c r="GB2347" s="20"/>
      <c r="GC2347" s="20"/>
      <c r="GD2347" s="20"/>
      <c r="GE2347" s="20"/>
      <c r="GF2347" s="20"/>
      <c r="GG2347" s="20"/>
      <c r="GH2347" s="20"/>
      <c r="GI2347" s="20"/>
      <c r="GJ2347" s="20"/>
      <c r="GK2347" s="20"/>
      <c r="GL2347" s="20"/>
      <c r="GM2347" s="20"/>
      <c r="GN2347" s="20"/>
      <c r="GO2347" s="20"/>
      <c r="GP2347" s="20"/>
      <c r="GQ2347" s="20"/>
      <c r="GR2347" s="20"/>
      <c r="GS2347" s="20"/>
      <c r="GT2347" s="20"/>
      <c r="GU2347" s="20"/>
      <c r="GV2347" s="20"/>
      <c r="GW2347" s="20"/>
      <c r="GX2347" s="20"/>
      <c r="GY2347" s="20"/>
    </row>
    <row r="2348" spans="1:207" s="22" customFormat="1" x14ac:dyDescent="0.25">
      <c r="A2348" s="14" t="s">
        <v>6801</v>
      </c>
      <c r="B2348" s="20" t="s">
        <v>6802</v>
      </c>
      <c r="C2348" s="20"/>
      <c r="D2348" s="20" t="s">
        <v>287</v>
      </c>
      <c r="E2348" s="20" t="s">
        <v>219</v>
      </c>
      <c r="F2348" s="20" t="s">
        <v>220</v>
      </c>
      <c r="G2348" s="20" t="s">
        <v>4782</v>
      </c>
      <c r="H2348" s="20" t="s">
        <v>4783</v>
      </c>
      <c r="I2348" s="20" t="s">
        <v>4784</v>
      </c>
      <c r="J2348" s="20" t="s">
        <v>4785</v>
      </c>
      <c r="K2348" s="20">
        <v>10.308017100000001</v>
      </c>
      <c r="L2348" s="20">
        <v>123.8915719</v>
      </c>
      <c r="M2348" s="20"/>
      <c r="N2348" s="20"/>
      <c r="O2348" s="21">
        <v>42739</v>
      </c>
      <c r="P2348" s="20">
        <f t="shared" si="111"/>
        <v>2017</v>
      </c>
      <c r="Q2348" s="20">
        <f t="shared" si="112"/>
        <v>1</v>
      </c>
      <c r="R2348" s="20">
        <f t="shared" si="113"/>
        <v>4</v>
      </c>
      <c r="S2348" s="20"/>
      <c r="T2348" s="20"/>
      <c r="U2348" s="20" t="s">
        <v>225</v>
      </c>
      <c r="V2348" s="20" t="s">
        <v>259</v>
      </c>
      <c r="W2348" s="20" t="s">
        <v>260</v>
      </c>
      <c r="X2348" s="20" t="s">
        <v>239</v>
      </c>
      <c r="Y2348" s="20" t="s">
        <v>294</v>
      </c>
      <c r="Z2348" s="20" t="s">
        <v>6016</v>
      </c>
      <c r="AA2348" s="20"/>
      <c r="AB2348" s="20"/>
      <c r="AC2348" s="20"/>
      <c r="AD2348" s="20" t="s">
        <v>289</v>
      </c>
      <c r="AE2348" s="20"/>
      <c r="AF2348" s="21">
        <v>19541</v>
      </c>
      <c r="AG2348" s="20">
        <v>63</v>
      </c>
      <c r="AH2348" s="20" t="s">
        <v>5867</v>
      </c>
      <c r="AI2348" s="20" t="s">
        <v>6803</v>
      </c>
      <c r="AJ2348" s="22" t="s">
        <v>6392</v>
      </c>
      <c r="AK2348" s="20" t="s">
        <v>1380</v>
      </c>
      <c r="AL2348" s="20">
        <v>25</v>
      </c>
      <c r="AM2348" s="20"/>
      <c r="AN2348" s="20" t="s">
        <v>236</v>
      </c>
      <c r="AO2348" s="20"/>
      <c r="AP2348" s="20">
        <v>16</v>
      </c>
      <c r="AQ2348" s="20" t="s">
        <v>239</v>
      </c>
      <c r="AR2348" s="20"/>
      <c r="AS2348" s="20" t="s">
        <v>237</v>
      </c>
      <c r="AT2348" s="20" t="s">
        <v>238</v>
      </c>
      <c r="AU2348" s="20"/>
      <c r="AV2348" s="20" t="s">
        <v>237</v>
      </c>
      <c r="AW2348" s="20" t="s">
        <v>238</v>
      </c>
      <c r="AX2348" s="20"/>
      <c r="AY2348" s="20"/>
      <c r="AZ2348" s="20"/>
      <c r="BA2348" s="20">
        <v>6</v>
      </c>
      <c r="BB2348" s="20"/>
      <c r="BC2348" s="20" t="s">
        <v>238</v>
      </c>
      <c r="BD2348" s="20"/>
      <c r="BE2348" s="20"/>
      <c r="BF2348" s="20"/>
      <c r="BG2348" s="20" t="s">
        <v>271</v>
      </c>
      <c r="BH2348" s="20" t="s">
        <v>238</v>
      </c>
      <c r="BI2348" s="20"/>
      <c r="BJ2348" s="20" t="s">
        <v>271</v>
      </c>
      <c r="BK2348" s="20" t="s">
        <v>238</v>
      </c>
      <c r="BL2348" s="20"/>
      <c r="BM2348" s="20"/>
      <c r="BN2348" s="20"/>
      <c r="BO2348" s="20">
        <v>6</v>
      </c>
      <c r="BP2348" s="20"/>
      <c r="BQ2348" s="20" t="s">
        <v>238</v>
      </c>
      <c r="BR2348" s="20">
        <v>20</v>
      </c>
      <c r="BS2348" s="20"/>
      <c r="BT2348" s="20" t="s">
        <v>236</v>
      </c>
      <c r="BU2348" s="20"/>
      <c r="BV2348" s="20" t="s">
        <v>271</v>
      </c>
      <c r="BW2348" s="20" t="s">
        <v>238</v>
      </c>
      <c r="BX2348" s="20"/>
      <c r="BY2348" s="20" t="s">
        <v>271</v>
      </c>
      <c r="BZ2348" s="20" t="s">
        <v>238</v>
      </c>
      <c r="CA2348" s="20"/>
      <c r="CB2348" s="20"/>
      <c r="CC2348" s="20"/>
      <c r="CD2348" s="20"/>
      <c r="CE2348" s="20" t="s">
        <v>271</v>
      </c>
      <c r="CF2348" s="20" t="s">
        <v>238</v>
      </c>
      <c r="CG2348" s="20"/>
      <c r="CH2348" s="20"/>
      <c r="CI2348" s="20"/>
      <c r="CJ2348" s="20">
        <v>20</v>
      </c>
      <c r="CK2348" s="20"/>
      <c r="CL2348" s="20" t="s">
        <v>236</v>
      </c>
      <c r="CM2348" s="20"/>
      <c r="CN2348" s="20">
        <v>1</v>
      </c>
      <c r="CO2348" s="20" t="s">
        <v>236</v>
      </c>
      <c r="CP2348" s="20"/>
      <c r="CQ2348" s="20"/>
      <c r="CR2348" s="20"/>
      <c r="CS2348" s="20"/>
      <c r="CT2348" s="20"/>
      <c r="CU2348" s="20"/>
      <c r="CV2348" s="20"/>
      <c r="CW2348" s="20"/>
      <c r="CX2348" s="20"/>
      <c r="CY2348" s="20"/>
      <c r="CZ2348" s="20">
        <v>16</v>
      </c>
      <c r="DA2348" s="20" t="s">
        <v>238</v>
      </c>
      <c r="DB2348" s="20"/>
      <c r="DC2348" s="20"/>
      <c r="DD2348" s="20"/>
      <c r="DE2348" s="20"/>
      <c r="DF2348" s="20"/>
      <c r="DG2348" s="20"/>
      <c r="DH2348" s="20"/>
      <c r="DI2348" s="20" t="s">
        <v>241</v>
      </c>
      <c r="DJ2348" s="20" t="s">
        <v>236</v>
      </c>
      <c r="DK2348" s="20"/>
      <c r="DL2348" s="20"/>
      <c r="DM2348" s="20"/>
      <c r="DN2348" s="20"/>
      <c r="DO2348" s="20" t="s">
        <v>244</v>
      </c>
      <c r="DP2348" s="20" t="s">
        <v>236</v>
      </c>
      <c r="DQ2348" s="20"/>
      <c r="DR2348" s="20"/>
      <c r="DS2348" s="20"/>
      <c r="DT2348" s="20"/>
      <c r="DU2348" s="20">
        <v>0.5</v>
      </c>
      <c r="DV2348" s="20" t="s">
        <v>236</v>
      </c>
      <c r="DW2348" s="20"/>
      <c r="DX2348" s="20">
        <v>1</v>
      </c>
      <c r="DY2348" s="20" t="s">
        <v>236</v>
      </c>
      <c r="DZ2348" s="20"/>
      <c r="EA2348" s="20"/>
      <c r="EB2348" s="20"/>
      <c r="EC2348" s="20">
        <v>24</v>
      </c>
      <c r="ED2348" s="20"/>
      <c r="EE2348" s="20" t="s">
        <v>236</v>
      </c>
      <c r="EF2348" s="20"/>
      <c r="EG2348" s="20"/>
      <c r="EH2348" s="20"/>
      <c r="EI2348" s="20"/>
      <c r="EJ2348" s="20"/>
      <c r="EK2348" s="20"/>
      <c r="EL2348" s="20"/>
      <c r="EM2348" s="20"/>
      <c r="EN2348" s="20"/>
      <c r="EO2348" s="20"/>
      <c r="EP2348" s="20"/>
      <c r="EQ2348" s="20"/>
      <c r="ER2348" s="20"/>
      <c r="ES2348" s="20"/>
      <c r="ET2348" s="20"/>
      <c r="EU2348" s="20"/>
      <c r="EV2348" s="20"/>
      <c r="EW2348" s="20"/>
      <c r="EX2348" s="20"/>
      <c r="EY2348" s="20"/>
      <c r="EZ2348" s="20"/>
      <c r="FA2348" s="20"/>
      <c r="FB2348" s="20"/>
      <c r="FC2348" s="20"/>
      <c r="FD2348" s="20"/>
      <c r="FE2348" s="20"/>
      <c r="FF2348" s="20"/>
      <c r="FG2348" s="20"/>
      <c r="FH2348" s="20"/>
      <c r="FI2348" s="20"/>
      <c r="FJ2348" s="20"/>
      <c r="FK2348" s="20"/>
      <c r="FL2348" s="20"/>
      <c r="FM2348" s="20">
        <v>19</v>
      </c>
      <c r="FN2348" s="20"/>
      <c r="FO2348" s="20" t="s">
        <v>239</v>
      </c>
      <c r="FP2348" s="20"/>
      <c r="FQ2348" s="20"/>
      <c r="FR2348" s="20"/>
      <c r="FS2348" s="20"/>
      <c r="FT2348" s="20"/>
      <c r="FU2348" s="20"/>
      <c r="FV2348" s="20"/>
      <c r="FW2348" s="20"/>
      <c r="FX2348" s="20"/>
      <c r="FY2348" s="20"/>
      <c r="FZ2348" s="20"/>
      <c r="GA2348" s="20"/>
      <c r="GB2348" s="20"/>
      <c r="GC2348" s="20"/>
      <c r="GD2348" s="20"/>
      <c r="GE2348" s="20"/>
      <c r="GF2348" s="20"/>
      <c r="GG2348" s="20"/>
      <c r="GH2348" s="20"/>
      <c r="GI2348" s="20" t="s">
        <v>273</v>
      </c>
      <c r="GJ2348" s="20" t="s">
        <v>238</v>
      </c>
      <c r="GK2348" s="20"/>
      <c r="GL2348" s="20"/>
      <c r="GM2348" s="20"/>
      <c r="GN2348" s="20"/>
      <c r="GO2348" s="20"/>
      <c r="GP2348" s="20"/>
      <c r="GQ2348" s="20"/>
      <c r="GR2348" s="20"/>
      <c r="GS2348" s="20"/>
      <c r="GT2348" s="20"/>
      <c r="GU2348" s="20" t="s">
        <v>244</v>
      </c>
      <c r="GV2348" s="20" t="s">
        <v>236</v>
      </c>
      <c r="GW2348" s="20"/>
      <c r="GX2348" s="20"/>
      <c r="GY2348" s="20"/>
    </row>
    <row r="2349" spans="1:207" s="22" customFormat="1" x14ac:dyDescent="0.25">
      <c r="A2349" s="14" t="s">
        <v>6804</v>
      </c>
      <c r="B2349" s="20" t="s">
        <v>6805</v>
      </c>
      <c r="C2349" s="20"/>
      <c r="D2349" s="20" t="s">
        <v>287</v>
      </c>
      <c r="E2349" s="20" t="s">
        <v>219</v>
      </c>
      <c r="F2349" s="20" t="s">
        <v>220</v>
      </c>
      <c r="G2349" s="20" t="s">
        <v>4782</v>
      </c>
      <c r="H2349" s="20" t="s">
        <v>4783</v>
      </c>
      <c r="I2349" s="20" t="s">
        <v>4784</v>
      </c>
      <c r="J2349" s="20" t="s">
        <v>4785</v>
      </c>
      <c r="K2349" s="20">
        <v>10.308017100000001</v>
      </c>
      <c r="L2349" s="20">
        <v>123.8915719</v>
      </c>
      <c r="M2349" s="20"/>
      <c r="N2349" s="20"/>
      <c r="O2349" s="21">
        <v>42767</v>
      </c>
      <c r="P2349" s="20">
        <f t="shared" si="111"/>
        <v>2017</v>
      </c>
      <c r="Q2349" s="20">
        <f t="shared" si="112"/>
        <v>2</v>
      </c>
      <c r="R2349" s="20">
        <f t="shared" si="113"/>
        <v>1</v>
      </c>
      <c r="S2349" s="20"/>
      <c r="T2349" s="20"/>
      <c r="U2349" s="20" t="s">
        <v>225</v>
      </c>
      <c r="V2349" s="20" t="s">
        <v>259</v>
      </c>
      <c r="W2349" s="20" t="s">
        <v>260</v>
      </c>
      <c r="X2349" s="20" t="s">
        <v>239</v>
      </c>
      <c r="Y2349" s="20" t="s">
        <v>751</v>
      </c>
      <c r="Z2349" s="20" t="s">
        <v>5989</v>
      </c>
      <c r="AA2349" s="20"/>
      <c r="AB2349" s="20"/>
      <c r="AC2349" s="20"/>
      <c r="AD2349" s="20" t="s">
        <v>289</v>
      </c>
      <c r="AE2349" s="20"/>
      <c r="AF2349" s="21">
        <v>42763</v>
      </c>
      <c r="AG2349" s="20" t="s">
        <v>1506</v>
      </c>
      <c r="AH2349" s="20" t="s">
        <v>5873</v>
      </c>
      <c r="AI2349" s="20"/>
      <c r="AJ2349" s="22" t="s">
        <v>6399</v>
      </c>
      <c r="AK2349" s="20" t="s">
        <v>6442</v>
      </c>
      <c r="AL2349" s="20">
        <v>6</v>
      </c>
      <c r="AM2349" s="20" t="s">
        <v>767</v>
      </c>
      <c r="AN2349" s="20" t="s">
        <v>238</v>
      </c>
      <c r="AO2349" s="20">
        <v>6</v>
      </c>
      <c r="AP2349" s="20" t="s">
        <v>237</v>
      </c>
      <c r="AQ2349" s="20" t="s">
        <v>238</v>
      </c>
      <c r="AR2349" s="20"/>
      <c r="AS2349" s="20" t="s">
        <v>237</v>
      </c>
      <c r="AT2349" s="20" t="s">
        <v>238</v>
      </c>
      <c r="AU2349" s="20"/>
      <c r="AV2349" s="20" t="s">
        <v>237</v>
      </c>
      <c r="AW2349" s="20" t="s">
        <v>238</v>
      </c>
      <c r="AX2349" s="20"/>
      <c r="AY2349" s="20"/>
      <c r="AZ2349" s="20"/>
      <c r="BA2349" s="20">
        <v>35</v>
      </c>
      <c r="BB2349" s="20"/>
      <c r="BC2349" s="20" t="s">
        <v>236</v>
      </c>
      <c r="BD2349" s="20"/>
      <c r="BE2349" s="20"/>
      <c r="BF2349" s="20"/>
      <c r="BG2349" s="20" t="s">
        <v>271</v>
      </c>
      <c r="BH2349" s="20" t="s">
        <v>238</v>
      </c>
      <c r="BI2349" s="20"/>
      <c r="BJ2349" s="20">
        <v>8</v>
      </c>
      <c r="BK2349" s="20" t="s">
        <v>239</v>
      </c>
      <c r="BL2349" s="20"/>
      <c r="BM2349" s="20"/>
      <c r="BN2349" s="20"/>
      <c r="BO2349" s="20">
        <v>6</v>
      </c>
      <c r="BP2349" s="20"/>
      <c r="BQ2349" s="20" t="s">
        <v>238</v>
      </c>
      <c r="BR2349" s="20">
        <v>6</v>
      </c>
      <c r="BS2349" s="20"/>
      <c r="BT2349" s="20" t="s">
        <v>238</v>
      </c>
      <c r="BU2349" s="20"/>
      <c r="BV2349" s="20" t="s">
        <v>271</v>
      </c>
      <c r="BW2349" s="20" t="s">
        <v>238</v>
      </c>
      <c r="BX2349" s="20"/>
      <c r="BY2349" s="20" t="s">
        <v>271</v>
      </c>
      <c r="BZ2349" s="20" t="s">
        <v>238</v>
      </c>
      <c r="CA2349" s="20"/>
      <c r="CB2349" s="20"/>
      <c r="CC2349" s="20"/>
      <c r="CD2349" s="20"/>
      <c r="CE2349" s="20" t="s">
        <v>271</v>
      </c>
      <c r="CF2349" s="20" t="s">
        <v>238</v>
      </c>
      <c r="CG2349" s="20"/>
      <c r="CH2349" s="20"/>
      <c r="CI2349" s="20"/>
      <c r="CJ2349" s="20">
        <v>6</v>
      </c>
      <c r="CK2349" s="20"/>
      <c r="CL2349" s="20" t="s">
        <v>238</v>
      </c>
      <c r="CM2349" s="20"/>
      <c r="CN2349" s="20">
        <v>2</v>
      </c>
      <c r="CO2349" s="20" t="s">
        <v>239</v>
      </c>
      <c r="CP2349" s="20"/>
      <c r="CQ2349" s="20"/>
      <c r="CR2349" s="20"/>
      <c r="CS2349" s="20"/>
      <c r="CT2349" s="20"/>
      <c r="CU2349" s="20"/>
      <c r="CV2349" s="20"/>
      <c r="CW2349" s="20"/>
      <c r="CX2349" s="20"/>
      <c r="CY2349" s="20"/>
      <c r="CZ2349" s="20">
        <v>1</v>
      </c>
      <c r="DA2349" s="20" t="s">
        <v>236</v>
      </c>
      <c r="DB2349" s="20"/>
      <c r="DC2349" s="20"/>
      <c r="DD2349" s="20"/>
      <c r="DE2349" s="20"/>
      <c r="DF2349" s="20"/>
      <c r="DG2349" s="20"/>
      <c r="DH2349" s="20"/>
      <c r="DI2349" s="20" t="s">
        <v>272</v>
      </c>
      <c r="DJ2349" s="20" t="s">
        <v>238</v>
      </c>
      <c r="DK2349" s="20"/>
      <c r="DL2349" s="20"/>
      <c r="DM2349" s="20"/>
      <c r="DN2349" s="20"/>
      <c r="DO2349" s="20" t="s">
        <v>273</v>
      </c>
      <c r="DP2349" s="20" t="s">
        <v>238</v>
      </c>
      <c r="DQ2349" s="20"/>
      <c r="DR2349" s="20"/>
      <c r="DS2349" s="20"/>
      <c r="DT2349" s="20"/>
      <c r="DU2349" s="20" t="s">
        <v>273</v>
      </c>
      <c r="DV2349" s="20" t="s">
        <v>238</v>
      </c>
      <c r="DW2349" s="20"/>
      <c r="DX2349" s="20">
        <v>1</v>
      </c>
      <c r="DY2349" s="20" t="s">
        <v>236</v>
      </c>
      <c r="DZ2349" s="20"/>
      <c r="EA2349" s="20"/>
      <c r="EB2349" s="20"/>
      <c r="EC2349" s="20">
        <v>11</v>
      </c>
      <c r="ED2349" s="20">
        <v>32</v>
      </c>
      <c r="EE2349" s="20" t="s">
        <v>238</v>
      </c>
      <c r="EF2349" s="20"/>
      <c r="EG2349" s="20"/>
      <c r="EH2349" s="20"/>
      <c r="EI2349" s="20"/>
      <c r="EJ2349" s="20"/>
      <c r="EK2349" s="20"/>
      <c r="EL2349" s="20"/>
      <c r="EM2349" s="20"/>
      <c r="EN2349" s="20"/>
      <c r="EO2349" s="20"/>
      <c r="EP2349" s="20"/>
      <c r="EQ2349" s="20"/>
      <c r="ER2349" s="20"/>
      <c r="ES2349" s="20"/>
      <c r="ET2349" s="20"/>
      <c r="EU2349" s="20"/>
      <c r="EV2349" s="20"/>
      <c r="EW2349" s="20"/>
      <c r="EX2349" s="20"/>
      <c r="EY2349" s="20"/>
      <c r="EZ2349" s="20"/>
      <c r="FA2349" s="20"/>
      <c r="FB2349" s="20"/>
      <c r="FC2349" s="20"/>
      <c r="FD2349" s="20"/>
      <c r="FE2349" s="20"/>
      <c r="FF2349" s="20"/>
      <c r="FG2349" s="20"/>
      <c r="FH2349" s="20"/>
      <c r="FI2349" s="20"/>
      <c r="FJ2349" s="20"/>
      <c r="FK2349" s="20"/>
      <c r="FL2349" s="20"/>
      <c r="FM2349" s="20">
        <v>9</v>
      </c>
      <c r="FN2349" s="20"/>
      <c r="FO2349" s="20" t="s">
        <v>238</v>
      </c>
      <c r="FP2349" s="20"/>
      <c r="FQ2349" s="20"/>
      <c r="FR2349" s="20"/>
      <c r="FS2349" s="20"/>
      <c r="FT2349" s="20"/>
      <c r="FU2349" s="20"/>
      <c r="FV2349" s="20"/>
      <c r="FW2349" s="20"/>
      <c r="FX2349" s="20"/>
      <c r="FY2349" s="20"/>
      <c r="FZ2349" s="20"/>
      <c r="GA2349" s="20"/>
      <c r="GB2349" s="20"/>
      <c r="GC2349" s="20"/>
      <c r="GD2349" s="20"/>
      <c r="GE2349" s="20"/>
      <c r="GF2349" s="20"/>
      <c r="GG2349" s="20"/>
      <c r="GH2349" s="20"/>
      <c r="GI2349" s="20" t="s">
        <v>244</v>
      </c>
      <c r="GJ2349" s="20" t="s">
        <v>236</v>
      </c>
      <c r="GK2349" s="20"/>
      <c r="GL2349" s="20"/>
      <c r="GM2349" s="20"/>
      <c r="GN2349" s="20"/>
      <c r="GO2349" s="20"/>
      <c r="GP2349" s="20"/>
      <c r="GQ2349" s="20"/>
      <c r="GR2349" s="20"/>
      <c r="GS2349" s="20"/>
      <c r="GT2349" s="20"/>
      <c r="GU2349" s="20" t="s">
        <v>273</v>
      </c>
      <c r="GV2349" s="20" t="s">
        <v>238</v>
      </c>
      <c r="GW2349" s="20"/>
      <c r="GX2349" s="20"/>
      <c r="GY2349" s="20"/>
    </row>
    <row r="2350" spans="1:207" s="22" customFormat="1" x14ac:dyDescent="0.25">
      <c r="A2350" s="14" t="s">
        <v>6806</v>
      </c>
      <c r="B2350" s="20" t="s">
        <v>6807</v>
      </c>
      <c r="C2350" s="20"/>
      <c r="D2350" s="20" t="s">
        <v>287</v>
      </c>
      <c r="E2350" s="20" t="s">
        <v>219</v>
      </c>
      <c r="F2350" s="20" t="s">
        <v>220</v>
      </c>
      <c r="G2350" s="20" t="s">
        <v>4782</v>
      </c>
      <c r="H2350" s="20" t="s">
        <v>4783</v>
      </c>
      <c r="I2350" s="20" t="s">
        <v>4784</v>
      </c>
      <c r="J2350" s="20" t="s">
        <v>4785</v>
      </c>
      <c r="K2350" s="20">
        <v>10.308017100000001</v>
      </c>
      <c r="L2350" s="20">
        <v>123.8915719</v>
      </c>
      <c r="M2350" s="20"/>
      <c r="N2350" s="20"/>
      <c r="O2350" s="21">
        <v>42782</v>
      </c>
      <c r="P2350" s="20">
        <f t="shared" si="111"/>
        <v>2017</v>
      </c>
      <c r="Q2350" s="20">
        <f t="shared" si="112"/>
        <v>2</v>
      </c>
      <c r="R2350" s="20">
        <f t="shared" si="113"/>
        <v>16</v>
      </c>
      <c r="S2350" s="20"/>
      <c r="T2350" s="20"/>
      <c r="U2350" s="20" t="s">
        <v>225</v>
      </c>
      <c r="V2350" s="20" t="s">
        <v>259</v>
      </c>
      <c r="W2350" s="20" t="s">
        <v>260</v>
      </c>
      <c r="X2350" s="20" t="s">
        <v>239</v>
      </c>
      <c r="Y2350" s="20" t="s">
        <v>5980</v>
      </c>
      <c r="Z2350" s="20" t="s">
        <v>6534</v>
      </c>
      <c r="AA2350" s="20"/>
      <c r="AB2350" s="20"/>
      <c r="AC2350" s="20"/>
      <c r="AD2350" s="20" t="s">
        <v>289</v>
      </c>
      <c r="AE2350" s="20"/>
      <c r="AF2350" s="21">
        <v>33526</v>
      </c>
      <c r="AG2350" s="20">
        <v>25</v>
      </c>
      <c r="AH2350" s="20" t="s">
        <v>5873</v>
      </c>
      <c r="AI2350" s="20"/>
      <c r="AJ2350" s="22" t="s">
        <v>6399</v>
      </c>
      <c r="AK2350" s="20" t="s">
        <v>347</v>
      </c>
      <c r="AL2350" s="20">
        <v>24</v>
      </c>
      <c r="AM2350" s="20"/>
      <c r="AN2350" s="20" t="s">
        <v>236</v>
      </c>
      <c r="AO2350" s="20">
        <v>12</v>
      </c>
      <c r="AP2350" s="20" t="s">
        <v>237</v>
      </c>
      <c r="AQ2350" s="20" t="s">
        <v>238</v>
      </c>
      <c r="AR2350" s="20"/>
      <c r="AS2350" s="20" t="s">
        <v>237</v>
      </c>
      <c r="AT2350" s="20" t="s">
        <v>238</v>
      </c>
      <c r="AU2350" s="20"/>
      <c r="AV2350" s="20" t="s">
        <v>237</v>
      </c>
      <c r="AW2350" s="20" t="s">
        <v>238</v>
      </c>
      <c r="AX2350" s="20"/>
      <c r="AY2350" s="20"/>
      <c r="AZ2350" s="20"/>
      <c r="BA2350" s="20">
        <v>38</v>
      </c>
      <c r="BB2350" s="20"/>
      <c r="BC2350" s="20" t="s">
        <v>236</v>
      </c>
      <c r="BD2350" s="20"/>
      <c r="BE2350" s="20"/>
      <c r="BF2350" s="20"/>
      <c r="BG2350" s="20" t="s">
        <v>271</v>
      </c>
      <c r="BH2350" s="20" t="s">
        <v>238</v>
      </c>
      <c r="BI2350" s="20"/>
      <c r="BJ2350" s="20">
        <v>8</v>
      </c>
      <c r="BK2350" s="20" t="s">
        <v>239</v>
      </c>
      <c r="BL2350" s="20"/>
      <c r="BM2350" s="20"/>
      <c r="BN2350" s="20"/>
      <c r="BO2350" s="20">
        <v>6</v>
      </c>
      <c r="BP2350" s="20"/>
      <c r="BQ2350" s="20" t="s">
        <v>238</v>
      </c>
      <c r="BR2350" s="20">
        <v>6</v>
      </c>
      <c r="BS2350" s="20"/>
      <c r="BT2350" s="20" t="s">
        <v>238</v>
      </c>
      <c r="BU2350" s="20"/>
      <c r="BV2350" s="20" t="s">
        <v>271</v>
      </c>
      <c r="BW2350" s="20" t="s">
        <v>238</v>
      </c>
      <c r="BX2350" s="20"/>
      <c r="BY2350" s="20" t="s">
        <v>271</v>
      </c>
      <c r="BZ2350" s="20" t="s">
        <v>238</v>
      </c>
      <c r="CA2350" s="20"/>
      <c r="CB2350" s="20"/>
      <c r="CC2350" s="20"/>
      <c r="CD2350" s="20"/>
      <c r="CE2350" s="20" t="s">
        <v>271</v>
      </c>
      <c r="CF2350" s="20" t="s">
        <v>238</v>
      </c>
      <c r="CG2350" s="20"/>
      <c r="CH2350" s="20"/>
      <c r="CI2350" s="20"/>
      <c r="CJ2350" s="20">
        <v>6</v>
      </c>
      <c r="CK2350" s="20"/>
      <c r="CL2350" s="20" t="s">
        <v>238</v>
      </c>
      <c r="CM2350" s="20"/>
      <c r="CN2350" s="20" t="s">
        <v>240</v>
      </c>
      <c r="CO2350" s="20" t="s">
        <v>238</v>
      </c>
      <c r="CP2350" s="20"/>
      <c r="CQ2350" s="20"/>
      <c r="CR2350" s="20"/>
      <c r="CS2350" s="20"/>
      <c r="CT2350" s="20"/>
      <c r="CU2350" s="20"/>
      <c r="CV2350" s="20"/>
      <c r="CW2350" s="20"/>
      <c r="CX2350" s="20"/>
      <c r="CY2350" s="20"/>
      <c r="CZ2350" s="20">
        <v>16</v>
      </c>
      <c r="DA2350" s="20" t="s">
        <v>238</v>
      </c>
      <c r="DB2350" s="20"/>
      <c r="DC2350" s="20"/>
      <c r="DD2350" s="20"/>
      <c r="DE2350" s="20"/>
      <c r="DF2350" s="20"/>
      <c r="DG2350" s="20"/>
      <c r="DH2350" s="20"/>
      <c r="DI2350" s="20" t="s">
        <v>272</v>
      </c>
      <c r="DJ2350" s="20" t="s">
        <v>238</v>
      </c>
      <c r="DK2350" s="20"/>
      <c r="DL2350" s="20"/>
      <c r="DM2350" s="20"/>
      <c r="DN2350" s="20"/>
      <c r="DO2350" s="20" t="s">
        <v>244</v>
      </c>
      <c r="DP2350" s="20" t="s">
        <v>236</v>
      </c>
      <c r="DQ2350" s="20"/>
      <c r="DR2350" s="20"/>
      <c r="DS2350" s="20"/>
      <c r="DT2350" s="20"/>
      <c r="DU2350" s="20" t="s">
        <v>273</v>
      </c>
      <c r="DV2350" s="20" t="s">
        <v>238</v>
      </c>
      <c r="DW2350" s="20"/>
      <c r="DX2350" s="20" t="s">
        <v>272</v>
      </c>
      <c r="DY2350" s="20" t="s">
        <v>238</v>
      </c>
      <c r="DZ2350" s="20"/>
      <c r="EA2350" s="20"/>
      <c r="EB2350" s="20"/>
      <c r="EC2350" s="20">
        <v>12</v>
      </c>
      <c r="ED2350" s="20">
        <v>32</v>
      </c>
      <c r="EE2350" s="20" t="s">
        <v>238</v>
      </c>
      <c r="EF2350" s="20"/>
      <c r="EG2350" s="20"/>
      <c r="EH2350" s="20"/>
      <c r="EI2350" s="20"/>
      <c r="EJ2350" s="20"/>
      <c r="EK2350" s="20"/>
      <c r="EL2350" s="20"/>
      <c r="EM2350" s="20"/>
      <c r="EN2350" s="20"/>
      <c r="EO2350" s="20"/>
      <c r="EP2350" s="20"/>
      <c r="EQ2350" s="20"/>
      <c r="ER2350" s="20"/>
      <c r="ES2350" s="20"/>
      <c r="ET2350" s="20"/>
      <c r="EU2350" s="20"/>
      <c r="EV2350" s="20"/>
      <c r="EW2350" s="20"/>
      <c r="EX2350" s="20"/>
      <c r="EY2350" s="20"/>
      <c r="EZ2350" s="20"/>
      <c r="FA2350" s="20"/>
      <c r="FB2350" s="20"/>
      <c r="FC2350" s="20"/>
      <c r="FD2350" s="20"/>
      <c r="FE2350" s="20"/>
      <c r="FF2350" s="20"/>
      <c r="FG2350" s="20"/>
      <c r="FH2350" s="20"/>
      <c r="FI2350" s="20"/>
      <c r="FJ2350" s="20"/>
      <c r="FK2350" s="20"/>
      <c r="FL2350" s="20"/>
      <c r="FM2350" s="20">
        <v>15</v>
      </c>
      <c r="FN2350" s="20"/>
      <c r="FO2350" s="20" t="s">
        <v>238</v>
      </c>
      <c r="FP2350" s="20"/>
      <c r="FQ2350" s="20"/>
      <c r="FR2350" s="20"/>
      <c r="FS2350" s="20"/>
      <c r="FT2350" s="20"/>
      <c r="FU2350" s="20"/>
      <c r="FV2350" s="20"/>
      <c r="FW2350" s="20"/>
      <c r="FX2350" s="20"/>
      <c r="FY2350" s="20"/>
      <c r="FZ2350" s="20"/>
      <c r="GA2350" s="20"/>
      <c r="GB2350" s="20"/>
      <c r="GC2350" s="20"/>
      <c r="GD2350" s="20"/>
      <c r="GE2350" s="20"/>
      <c r="GF2350" s="20"/>
      <c r="GG2350" s="20"/>
      <c r="GH2350" s="20"/>
      <c r="GI2350" s="20" t="s">
        <v>273</v>
      </c>
      <c r="GJ2350" s="20" t="s">
        <v>238</v>
      </c>
      <c r="GK2350" s="20"/>
      <c r="GL2350" s="20"/>
      <c r="GM2350" s="20"/>
      <c r="GN2350" s="20"/>
      <c r="GO2350" s="20"/>
      <c r="GP2350" s="20"/>
      <c r="GQ2350" s="20"/>
      <c r="GR2350" s="20"/>
      <c r="GS2350" s="20"/>
      <c r="GT2350" s="20"/>
      <c r="GU2350" s="20" t="s">
        <v>244</v>
      </c>
      <c r="GV2350" s="20" t="s">
        <v>236</v>
      </c>
      <c r="GW2350" s="20"/>
      <c r="GX2350" s="20"/>
      <c r="GY2350" s="20"/>
    </row>
    <row r="2351" spans="1:207" s="22" customFormat="1" x14ac:dyDescent="0.25">
      <c r="A2351" s="14" t="s">
        <v>6808</v>
      </c>
      <c r="B2351" s="20" t="s">
        <v>6809</v>
      </c>
      <c r="C2351" s="20"/>
      <c r="D2351" s="20" t="s">
        <v>287</v>
      </c>
      <c r="E2351" s="20" t="s">
        <v>219</v>
      </c>
      <c r="F2351" s="20" t="s">
        <v>220</v>
      </c>
      <c r="G2351" s="20" t="s">
        <v>4782</v>
      </c>
      <c r="H2351" s="20" t="s">
        <v>4783</v>
      </c>
      <c r="I2351" s="20" t="s">
        <v>4784</v>
      </c>
      <c r="J2351" s="20" t="s">
        <v>4785</v>
      </c>
      <c r="K2351" s="20">
        <v>10.308017100000001</v>
      </c>
      <c r="L2351" s="20">
        <v>123.8915719</v>
      </c>
      <c r="M2351" s="20"/>
      <c r="N2351" s="20"/>
      <c r="O2351" s="21">
        <v>42811</v>
      </c>
      <c r="P2351" s="20">
        <f t="shared" si="111"/>
        <v>2017</v>
      </c>
      <c r="Q2351" s="20">
        <f t="shared" si="112"/>
        <v>3</v>
      </c>
      <c r="R2351" s="20">
        <f t="shared" si="113"/>
        <v>17</v>
      </c>
      <c r="S2351" s="20"/>
      <c r="T2351" s="20"/>
      <c r="U2351" s="20" t="s">
        <v>225</v>
      </c>
      <c r="V2351" s="20" t="s">
        <v>259</v>
      </c>
      <c r="W2351" s="20" t="s">
        <v>260</v>
      </c>
      <c r="X2351" s="20" t="s">
        <v>239</v>
      </c>
      <c r="Y2351" s="20" t="s">
        <v>751</v>
      </c>
      <c r="Z2351" s="20" t="s">
        <v>5989</v>
      </c>
      <c r="AA2351" s="20"/>
      <c r="AB2351" s="20"/>
      <c r="AC2351" s="20"/>
      <c r="AD2351" s="20" t="s">
        <v>289</v>
      </c>
      <c r="AE2351" s="20"/>
      <c r="AF2351" s="21">
        <v>42806</v>
      </c>
      <c r="AG2351" s="20" t="s">
        <v>1293</v>
      </c>
      <c r="AH2351" s="20" t="s">
        <v>5873</v>
      </c>
      <c r="AI2351" s="20" t="s">
        <v>4113</v>
      </c>
      <c r="AJ2351" s="22" t="s">
        <v>6399</v>
      </c>
      <c r="AK2351" s="20" t="s">
        <v>6400</v>
      </c>
      <c r="AL2351" s="20">
        <v>6</v>
      </c>
      <c r="AM2351" s="20"/>
      <c r="AN2351" s="20" t="s">
        <v>238</v>
      </c>
      <c r="AO2351" s="20">
        <v>6</v>
      </c>
      <c r="AP2351" s="20" t="s">
        <v>237</v>
      </c>
      <c r="AQ2351" s="20" t="s">
        <v>238</v>
      </c>
      <c r="AR2351" s="20"/>
      <c r="AS2351" s="20" t="s">
        <v>237</v>
      </c>
      <c r="AT2351" s="20" t="s">
        <v>238</v>
      </c>
      <c r="AU2351" s="20"/>
      <c r="AV2351" s="20" t="s">
        <v>237</v>
      </c>
      <c r="AW2351" s="20" t="s">
        <v>238</v>
      </c>
      <c r="AX2351" s="20"/>
      <c r="AY2351" s="20"/>
      <c r="AZ2351" s="20"/>
      <c r="BA2351" s="20">
        <v>14</v>
      </c>
      <c r="BB2351" s="20"/>
      <c r="BC2351" s="20" t="s">
        <v>238</v>
      </c>
      <c r="BD2351" s="20"/>
      <c r="BE2351" s="20"/>
      <c r="BF2351" s="20"/>
      <c r="BG2351" s="20" t="s">
        <v>271</v>
      </c>
      <c r="BH2351" s="20" t="s">
        <v>238</v>
      </c>
      <c r="BI2351" s="20"/>
      <c r="BJ2351" s="20" t="s">
        <v>271</v>
      </c>
      <c r="BK2351" s="20" t="s">
        <v>238</v>
      </c>
      <c r="BL2351" s="20"/>
      <c r="BM2351" s="20"/>
      <c r="BN2351" s="20"/>
      <c r="BO2351" s="20">
        <v>6</v>
      </c>
      <c r="BP2351" s="20"/>
      <c r="BQ2351" s="20" t="s">
        <v>238</v>
      </c>
      <c r="BR2351" s="20">
        <v>6</v>
      </c>
      <c r="BS2351" s="20"/>
      <c r="BT2351" s="20" t="s">
        <v>238</v>
      </c>
      <c r="BU2351" s="20"/>
      <c r="BV2351" s="20" t="s">
        <v>271</v>
      </c>
      <c r="BW2351" s="20" t="s">
        <v>238</v>
      </c>
      <c r="BX2351" s="20"/>
      <c r="BY2351" s="20" t="s">
        <v>271</v>
      </c>
      <c r="BZ2351" s="20" t="s">
        <v>238</v>
      </c>
      <c r="CA2351" s="20"/>
      <c r="CB2351" s="20"/>
      <c r="CC2351" s="20"/>
      <c r="CD2351" s="20"/>
      <c r="CE2351" s="20" t="s">
        <v>271</v>
      </c>
      <c r="CF2351" s="20" t="s">
        <v>238</v>
      </c>
      <c r="CG2351" s="20"/>
      <c r="CH2351" s="20"/>
      <c r="CI2351" s="20"/>
      <c r="CJ2351" s="20">
        <v>6</v>
      </c>
      <c r="CK2351" s="20"/>
      <c r="CL2351" s="20" t="s">
        <v>238</v>
      </c>
      <c r="CM2351" s="20"/>
      <c r="CN2351" s="20">
        <v>2</v>
      </c>
      <c r="CO2351" s="20" t="s">
        <v>239</v>
      </c>
      <c r="CP2351" s="20"/>
      <c r="CQ2351" s="20"/>
      <c r="CR2351" s="20"/>
      <c r="CS2351" s="20"/>
      <c r="CT2351" s="20"/>
      <c r="CU2351" s="20"/>
      <c r="CV2351" s="20"/>
      <c r="CW2351" s="20"/>
      <c r="CX2351" s="20"/>
      <c r="CY2351" s="20"/>
      <c r="CZ2351" s="20">
        <v>16</v>
      </c>
      <c r="DA2351" s="20" t="s">
        <v>238</v>
      </c>
      <c r="DB2351" s="20"/>
      <c r="DC2351" s="20"/>
      <c r="DD2351" s="20"/>
      <c r="DE2351" s="20"/>
      <c r="DF2351" s="20"/>
      <c r="DG2351" s="20"/>
      <c r="DH2351" s="20"/>
      <c r="DI2351" s="20" t="s">
        <v>272</v>
      </c>
      <c r="DJ2351" s="20" t="s">
        <v>238</v>
      </c>
      <c r="DK2351" s="20"/>
      <c r="DL2351" s="20"/>
      <c r="DM2351" s="20"/>
      <c r="DN2351" s="20"/>
      <c r="DO2351" s="20" t="s">
        <v>273</v>
      </c>
      <c r="DP2351" s="20" t="s">
        <v>238</v>
      </c>
      <c r="DQ2351" s="20"/>
      <c r="DR2351" s="20"/>
      <c r="DS2351" s="20"/>
      <c r="DT2351" s="20"/>
      <c r="DU2351" s="20" t="s">
        <v>273</v>
      </c>
      <c r="DV2351" s="20" t="s">
        <v>238</v>
      </c>
      <c r="DW2351" s="20"/>
      <c r="DX2351" s="20">
        <v>1</v>
      </c>
      <c r="DY2351" s="20" t="s">
        <v>236</v>
      </c>
      <c r="DZ2351" s="20"/>
      <c r="EA2351" s="20"/>
      <c r="EB2351" s="20"/>
      <c r="EC2351" s="20">
        <v>6</v>
      </c>
      <c r="ED2351" s="20">
        <v>12</v>
      </c>
      <c r="EE2351" s="20" t="s">
        <v>238</v>
      </c>
      <c r="EF2351" s="20"/>
      <c r="EG2351" s="20"/>
      <c r="EH2351" s="20"/>
      <c r="EI2351" s="20"/>
      <c r="EJ2351" s="20"/>
      <c r="EK2351" s="20"/>
      <c r="EL2351" s="20"/>
      <c r="EM2351" s="20"/>
      <c r="EN2351" s="20"/>
      <c r="EO2351" s="20"/>
      <c r="EP2351" s="20"/>
      <c r="EQ2351" s="20"/>
      <c r="ER2351" s="20"/>
      <c r="ES2351" s="20"/>
      <c r="ET2351" s="20"/>
      <c r="EU2351" s="20"/>
      <c r="EV2351" s="20"/>
      <c r="EW2351" s="20"/>
      <c r="EX2351" s="20"/>
      <c r="EY2351" s="20"/>
      <c r="EZ2351" s="20"/>
      <c r="FA2351" s="20"/>
      <c r="FB2351" s="20"/>
      <c r="FC2351" s="20"/>
      <c r="FD2351" s="20"/>
      <c r="FE2351" s="20"/>
      <c r="FF2351" s="20"/>
      <c r="FG2351" s="20"/>
      <c r="FH2351" s="20"/>
      <c r="FI2351" s="20"/>
      <c r="FJ2351" s="20"/>
      <c r="FK2351" s="20"/>
      <c r="FL2351" s="20"/>
      <c r="FM2351" s="20"/>
      <c r="FN2351" s="20"/>
      <c r="FO2351" s="20"/>
      <c r="FP2351" s="20"/>
      <c r="FQ2351" s="20"/>
      <c r="FR2351" s="20"/>
      <c r="FS2351" s="20"/>
      <c r="FT2351" s="20"/>
      <c r="FU2351" s="20"/>
      <c r="FV2351" s="20"/>
      <c r="FW2351" s="20"/>
      <c r="FX2351" s="20"/>
      <c r="FY2351" s="20"/>
      <c r="FZ2351" s="20"/>
      <c r="GA2351" s="20"/>
      <c r="GB2351" s="20"/>
      <c r="GC2351" s="20"/>
      <c r="GD2351" s="20"/>
      <c r="GE2351" s="20"/>
      <c r="GF2351" s="20"/>
      <c r="GG2351" s="20"/>
      <c r="GH2351" s="20"/>
      <c r="GI2351" s="20" t="s">
        <v>244</v>
      </c>
      <c r="GJ2351" s="20" t="s">
        <v>236</v>
      </c>
      <c r="GK2351" s="20"/>
      <c r="GL2351" s="20"/>
      <c r="GM2351" s="20"/>
      <c r="GN2351" s="20"/>
      <c r="GO2351" s="20"/>
      <c r="GP2351" s="20"/>
      <c r="GQ2351" s="20"/>
      <c r="GR2351" s="20"/>
      <c r="GS2351" s="20"/>
      <c r="GT2351" s="20"/>
      <c r="GU2351" s="20" t="s">
        <v>273</v>
      </c>
      <c r="GV2351" s="20" t="s">
        <v>238</v>
      </c>
      <c r="GW2351" s="20"/>
      <c r="GX2351" s="20"/>
      <c r="GY2351" s="20"/>
    </row>
    <row r="2352" spans="1:207" s="22" customFormat="1" x14ac:dyDescent="0.25">
      <c r="A2352" s="14" t="s">
        <v>6810</v>
      </c>
      <c r="B2352" s="20" t="s">
        <v>6811</v>
      </c>
      <c r="C2352" s="20"/>
      <c r="D2352" s="20" t="s">
        <v>287</v>
      </c>
      <c r="E2352" s="20" t="s">
        <v>219</v>
      </c>
      <c r="F2352" s="20" t="s">
        <v>220</v>
      </c>
      <c r="G2352" s="20" t="s">
        <v>4782</v>
      </c>
      <c r="H2352" s="20" t="s">
        <v>4783</v>
      </c>
      <c r="I2352" s="20" t="s">
        <v>4784</v>
      </c>
      <c r="J2352" s="20" t="s">
        <v>4785</v>
      </c>
      <c r="K2352" s="20">
        <v>10.308017100000001</v>
      </c>
      <c r="L2352" s="20">
        <v>123.8915719</v>
      </c>
      <c r="M2352" s="20"/>
      <c r="N2352" s="20"/>
      <c r="O2352" s="21">
        <v>42805</v>
      </c>
      <c r="P2352" s="20">
        <f t="shared" si="111"/>
        <v>2017</v>
      </c>
      <c r="Q2352" s="20">
        <f t="shared" si="112"/>
        <v>3</v>
      </c>
      <c r="R2352" s="20">
        <f t="shared" si="113"/>
        <v>11</v>
      </c>
      <c r="S2352" s="20"/>
      <c r="T2352" s="20"/>
      <c r="U2352" s="20" t="s">
        <v>225</v>
      </c>
      <c r="V2352" s="20" t="s">
        <v>259</v>
      </c>
      <c r="W2352" s="20" t="s">
        <v>260</v>
      </c>
      <c r="X2352" s="20" t="s">
        <v>239</v>
      </c>
      <c r="Y2352" s="20" t="s">
        <v>751</v>
      </c>
      <c r="Z2352" s="20" t="s">
        <v>5989</v>
      </c>
      <c r="AA2352" s="20"/>
      <c r="AB2352" s="20"/>
      <c r="AC2352" s="20"/>
      <c r="AD2352" s="20" t="s">
        <v>231</v>
      </c>
      <c r="AE2352" s="20"/>
      <c r="AF2352" s="21">
        <v>42805</v>
      </c>
      <c r="AG2352" s="20" t="s">
        <v>1084</v>
      </c>
      <c r="AH2352" s="20" t="s">
        <v>5867</v>
      </c>
      <c r="AI2352" s="20" t="s">
        <v>1479</v>
      </c>
      <c r="AJ2352" s="22" t="s">
        <v>6399</v>
      </c>
      <c r="AK2352" s="20" t="s">
        <v>6812</v>
      </c>
      <c r="AL2352" s="20">
        <v>6</v>
      </c>
      <c r="AM2352" s="20"/>
      <c r="AN2352" s="20" t="s">
        <v>238</v>
      </c>
      <c r="AO2352" s="20">
        <v>6</v>
      </c>
      <c r="AP2352" s="20" t="s">
        <v>237</v>
      </c>
      <c r="AQ2352" s="20" t="s">
        <v>238</v>
      </c>
      <c r="AR2352" s="20"/>
      <c r="AS2352" s="20" t="s">
        <v>237</v>
      </c>
      <c r="AT2352" s="20" t="s">
        <v>238</v>
      </c>
      <c r="AU2352" s="20"/>
      <c r="AV2352" s="20" t="s">
        <v>237</v>
      </c>
      <c r="AW2352" s="20" t="s">
        <v>238</v>
      </c>
      <c r="AX2352" s="20"/>
      <c r="AY2352" s="20"/>
      <c r="AZ2352" s="20"/>
      <c r="BA2352" s="20">
        <v>14</v>
      </c>
      <c r="BB2352" s="20"/>
      <c r="BC2352" s="20" t="s">
        <v>238</v>
      </c>
      <c r="BD2352" s="20"/>
      <c r="BE2352" s="20"/>
      <c r="BF2352" s="20"/>
      <c r="BG2352" s="20" t="s">
        <v>271</v>
      </c>
      <c r="BH2352" s="20" t="s">
        <v>238</v>
      </c>
      <c r="BI2352" s="20"/>
      <c r="BJ2352" s="20">
        <v>8</v>
      </c>
      <c r="BK2352" s="20" t="s">
        <v>239</v>
      </c>
      <c r="BL2352" s="20"/>
      <c r="BM2352" s="20"/>
      <c r="BN2352" s="20"/>
      <c r="BO2352" s="20">
        <v>6</v>
      </c>
      <c r="BP2352" s="20"/>
      <c r="BQ2352" s="20" t="s">
        <v>238</v>
      </c>
      <c r="BR2352" s="20">
        <v>6</v>
      </c>
      <c r="BS2352" s="20"/>
      <c r="BT2352" s="20" t="s">
        <v>238</v>
      </c>
      <c r="BU2352" s="20"/>
      <c r="BV2352" s="20" t="s">
        <v>271</v>
      </c>
      <c r="BW2352" s="20" t="s">
        <v>238</v>
      </c>
      <c r="BX2352" s="20"/>
      <c r="BY2352" s="20" t="s">
        <v>271</v>
      </c>
      <c r="BZ2352" s="20" t="s">
        <v>238</v>
      </c>
      <c r="CA2352" s="20"/>
      <c r="CB2352" s="20"/>
      <c r="CC2352" s="20"/>
      <c r="CD2352" s="20"/>
      <c r="CE2352" s="20" t="s">
        <v>271</v>
      </c>
      <c r="CF2352" s="20" t="s">
        <v>238</v>
      </c>
      <c r="CG2352" s="20"/>
      <c r="CH2352" s="20"/>
      <c r="CI2352" s="20"/>
      <c r="CJ2352" s="20">
        <v>6</v>
      </c>
      <c r="CK2352" s="20"/>
      <c r="CL2352" s="20" t="s">
        <v>238</v>
      </c>
      <c r="CM2352" s="20"/>
      <c r="CN2352" s="20">
        <v>2</v>
      </c>
      <c r="CO2352" s="20" t="s">
        <v>239</v>
      </c>
      <c r="CP2352" s="20"/>
      <c r="CQ2352" s="20"/>
      <c r="CR2352" s="20"/>
      <c r="CS2352" s="20"/>
      <c r="CT2352" s="20"/>
      <c r="CU2352" s="20"/>
      <c r="CV2352" s="20"/>
      <c r="CW2352" s="20"/>
      <c r="CX2352" s="20"/>
      <c r="CY2352" s="20"/>
      <c r="CZ2352" s="20">
        <v>16</v>
      </c>
      <c r="DA2352" s="20" t="s">
        <v>238</v>
      </c>
      <c r="DB2352" s="20"/>
      <c r="DC2352" s="20"/>
      <c r="DD2352" s="20"/>
      <c r="DE2352" s="20"/>
      <c r="DF2352" s="20"/>
      <c r="DG2352" s="20"/>
      <c r="DH2352" s="20"/>
      <c r="DI2352" s="20" t="s">
        <v>272</v>
      </c>
      <c r="DJ2352" s="20" t="s">
        <v>238</v>
      </c>
      <c r="DK2352" s="20"/>
      <c r="DL2352" s="20"/>
      <c r="DM2352" s="20"/>
      <c r="DN2352" s="20"/>
      <c r="DO2352" s="20" t="s">
        <v>244</v>
      </c>
      <c r="DP2352" s="20" t="s">
        <v>236</v>
      </c>
      <c r="DQ2352" s="20"/>
      <c r="DR2352" s="20"/>
      <c r="DS2352" s="20"/>
      <c r="DT2352" s="20"/>
      <c r="DU2352" s="20" t="s">
        <v>273</v>
      </c>
      <c r="DV2352" s="20" t="s">
        <v>238</v>
      </c>
      <c r="DW2352" s="20"/>
      <c r="DX2352" s="20">
        <v>1</v>
      </c>
      <c r="DY2352" s="20" t="s">
        <v>236</v>
      </c>
      <c r="DZ2352" s="20"/>
      <c r="EA2352" s="20"/>
      <c r="EB2352" s="20"/>
      <c r="EC2352" s="20">
        <v>6</v>
      </c>
      <c r="ED2352" s="20">
        <v>12</v>
      </c>
      <c r="EE2352" s="20" t="s">
        <v>238</v>
      </c>
      <c r="EF2352" s="20"/>
      <c r="EG2352" s="20"/>
      <c r="EH2352" s="20"/>
      <c r="EI2352" s="20"/>
      <c r="EJ2352" s="20"/>
      <c r="EK2352" s="20"/>
      <c r="EL2352" s="20"/>
      <c r="EM2352" s="20"/>
      <c r="EN2352" s="20"/>
      <c r="EO2352" s="20"/>
      <c r="EP2352" s="20"/>
      <c r="EQ2352" s="20"/>
      <c r="ER2352" s="20"/>
      <c r="ES2352" s="20"/>
      <c r="ET2352" s="20"/>
      <c r="EU2352" s="20"/>
      <c r="EV2352" s="20"/>
      <c r="EW2352" s="20"/>
      <c r="EX2352" s="20"/>
      <c r="EY2352" s="20"/>
      <c r="EZ2352" s="20"/>
      <c r="FA2352" s="20"/>
      <c r="FB2352" s="20"/>
      <c r="FC2352" s="20"/>
      <c r="FD2352" s="20"/>
      <c r="FE2352" s="20"/>
      <c r="FF2352" s="20"/>
      <c r="FG2352" s="20"/>
      <c r="FH2352" s="20"/>
      <c r="FI2352" s="20"/>
      <c r="FJ2352" s="20"/>
      <c r="FK2352" s="20"/>
      <c r="FL2352" s="20"/>
      <c r="FM2352" s="20"/>
      <c r="FN2352" s="20"/>
      <c r="FO2352" s="20"/>
      <c r="FP2352" s="20"/>
      <c r="FQ2352" s="20"/>
      <c r="FR2352" s="20"/>
      <c r="FS2352" s="20"/>
      <c r="FT2352" s="20"/>
      <c r="FU2352" s="20"/>
      <c r="FV2352" s="20"/>
      <c r="FW2352" s="20"/>
      <c r="FX2352" s="20"/>
      <c r="FY2352" s="20"/>
      <c r="FZ2352" s="20"/>
      <c r="GA2352" s="20"/>
      <c r="GB2352" s="20"/>
      <c r="GC2352" s="20"/>
      <c r="GD2352" s="20"/>
      <c r="GE2352" s="20"/>
      <c r="GF2352" s="20"/>
      <c r="GG2352" s="20"/>
      <c r="GH2352" s="20"/>
      <c r="GI2352" s="20" t="s">
        <v>273</v>
      </c>
      <c r="GJ2352" s="20" t="s">
        <v>238</v>
      </c>
      <c r="GK2352" s="20"/>
      <c r="GL2352" s="20"/>
      <c r="GM2352" s="20"/>
      <c r="GN2352" s="20"/>
      <c r="GO2352" s="20"/>
      <c r="GP2352" s="20"/>
      <c r="GQ2352" s="20"/>
      <c r="GR2352" s="20"/>
      <c r="GS2352" s="20"/>
      <c r="GT2352" s="20"/>
      <c r="GU2352" s="20" t="s">
        <v>273</v>
      </c>
      <c r="GV2352" s="20" t="s">
        <v>238</v>
      </c>
      <c r="GW2352" s="20"/>
      <c r="GX2352" s="20"/>
      <c r="GY2352" s="20"/>
    </row>
    <row r="2353" spans="1:207" s="22" customFormat="1" x14ac:dyDescent="0.25">
      <c r="A2353" s="14" t="s">
        <v>6813</v>
      </c>
      <c r="B2353" s="20" t="s">
        <v>6814</v>
      </c>
      <c r="C2353" s="20"/>
      <c r="D2353" s="20" t="s">
        <v>287</v>
      </c>
      <c r="E2353" s="20" t="s">
        <v>219</v>
      </c>
      <c r="F2353" s="20" t="s">
        <v>220</v>
      </c>
      <c r="G2353" s="20" t="s">
        <v>4782</v>
      </c>
      <c r="H2353" s="20" t="s">
        <v>4783</v>
      </c>
      <c r="I2353" s="20" t="s">
        <v>4784</v>
      </c>
      <c r="J2353" s="20" t="s">
        <v>4785</v>
      </c>
      <c r="K2353" s="20">
        <v>10.308017100000001</v>
      </c>
      <c r="L2353" s="20">
        <v>123.8915719</v>
      </c>
      <c r="M2353" s="20"/>
      <c r="N2353" s="20"/>
      <c r="O2353" s="21">
        <v>42841</v>
      </c>
      <c r="P2353" s="20">
        <f t="shared" si="111"/>
        <v>2017</v>
      </c>
      <c r="Q2353" s="20">
        <f t="shared" si="112"/>
        <v>4</v>
      </c>
      <c r="R2353" s="20">
        <f t="shared" si="113"/>
        <v>16</v>
      </c>
      <c r="S2353" s="20"/>
      <c r="T2353" s="20"/>
      <c r="U2353" s="20" t="s">
        <v>225</v>
      </c>
      <c r="V2353" s="20" t="s">
        <v>259</v>
      </c>
      <c r="W2353" s="20" t="s">
        <v>260</v>
      </c>
      <c r="X2353" s="20" t="s">
        <v>239</v>
      </c>
      <c r="Y2353" s="20" t="s">
        <v>751</v>
      </c>
      <c r="Z2353" s="20" t="s">
        <v>5989</v>
      </c>
      <c r="AA2353" s="20"/>
      <c r="AB2353" s="20"/>
      <c r="AC2353" s="20"/>
      <c r="AD2353" s="20" t="s">
        <v>231</v>
      </c>
      <c r="AE2353" s="20"/>
      <c r="AF2353" s="21">
        <v>42841</v>
      </c>
      <c r="AG2353" s="20" t="s">
        <v>1084</v>
      </c>
      <c r="AH2353" s="20" t="s">
        <v>5873</v>
      </c>
      <c r="AI2353" s="20" t="s">
        <v>6815</v>
      </c>
      <c r="AJ2353" s="22" t="s">
        <v>6399</v>
      </c>
      <c r="AK2353" s="20" t="s">
        <v>760</v>
      </c>
      <c r="AL2353" s="20">
        <v>6</v>
      </c>
      <c r="AM2353" s="20"/>
      <c r="AN2353" s="20" t="s">
        <v>238</v>
      </c>
      <c r="AO2353" s="20">
        <v>9</v>
      </c>
      <c r="AP2353" s="20" t="s">
        <v>237</v>
      </c>
      <c r="AQ2353" s="20" t="s">
        <v>238</v>
      </c>
      <c r="AR2353" s="20"/>
      <c r="AS2353" s="20" t="s">
        <v>237</v>
      </c>
      <c r="AT2353" s="20" t="s">
        <v>238</v>
      </c>
      <c r="AU2353" s="20"/>
      <c r="AV2353" s="20" t="s">
        <v>237</v>
      </c>
      <c r="AW2353" s="20" t="s">
        <v>238</v>
      </c>
      <c r="AX2353" s="20"/>
      <c r="AY2353" s="20"/>
      <c r="AZ2353" s="20"/>
      <c r="BA2353" s="20">
        <v>14</v>
      </c>
      <c r="BB2353" s="20"/>
      <c r="BC2353" s="20" t="s">
        <v>238</v>
      </c>
      <c r="BD2353" s="20"/>
      <c r="BE2353" s="20"/>
      <c r="BF2353" s="20"/>
      <c r="BG2353" s="20" t="s">
        <v>271</v>
      </c>
      <c r="BH2353" s="20" t="s">
        <v>238</v>
      </c>
      <c r="BI2353" s="20"/>
      <c r="BJ2353" s="20" t="s">
        <v>271</v>
      </c>
      <c r="BK2353" s="20" t="s">
        <v>238</v>
      </c>
      <c r="BL2353" s="20"/>
      <c r="BM2353" s="20"/>
      <c r="BN2353" s="20"/>
      <c r="BO2353" s="20">
        <v>6</v>
      </c>
      <c r="BP2353" s="20"/>
      <c r="BQ2353" s="20" t="s">
        <v>238</v>
      </c>
      <c r="BR2353" s="20">
        <v>6</v>
      </c>
      <c r="BS2353" s="20"/>
      <c r="BT2353" s="20" t="s">
        <v>238</v>
      </c>
      <c r="BU2353" s="20"/>
      <c r="BV2353" s="20" t="s">
        <v>271</v>
      </c>
      <c r="BW2353" s="20" t="s">
        <v>238</v>
      </c>
      <c r="BX2353" s="20"/>
      <c r="BY2353" s="20" t="s">
        <v>271</v>
      </c>
      <c r="BZ2353" s="20" t="s">
        <v>238</v>
      </c>
      <c r="CA2353" s="20"/>
      <c r="CB2353" s="20"/>
      <c r="CC2353" s="20"/>
      <c r="CD2353" s="20"/>
      <c r="CE2353" s="20" t="s">
        <v>271</v>
      </c>
      <c r="CF2353" s="20" t="s">
        <v>238</v>
      </c>
      <c r="CG2353" s="20"/>
      <c r="CH2353" s="20"/>
      <c r="CI2353" s="20"/>
      <c r="CJ2353" s="20"/>
      <c r="CK2353" s="20"/>
      <c r="CL2353" s="20"/>
      <c r="CM2353" s="20"/>
      <c r="CN2353" s="20">
        <v>1</v>
      </c>
      <c r="CO2353" s="20" t="s">
        <v>236</v>
      </c>
      <c r="CP2353" s="20"/>
      <c r="CQ2353" s="20"/>
      <c r="CR2353" s="20"/>
      <c r="CS2353" s="20"/>
      <c r="CT2353" s="20"/>
      <c r="CU2353" s="20"/>
      <c r="CV2353" s="20"/>
      <c r="CW2353" s="20"/>
      <c r="CX2353" s="20"/>
      <c r="CY2353" s="20"/>
      <c r="CZ2353" s="20">
        <v>16</v>
      </c>
      <c r="DA2353" s="20" t="s">
        <v>238</v>
      </c>
      <c r="DB2353" s="20"/>
      <c r="DC2353" s="20"/>
      <c r="DD2353" s="20"/>
      <c r="DE2353" s="20"/>
      <c r="DF2353" s="20"/>
      <c r="DG2353" s="20"/>
      <c r="DH2353" s="20"/>
      <c r="DI2353" s="20" t="s">
        <v>272</v>
      </c>
      <c r="DJ2353" s="20" t="s">
        <v>238</v>
      </c>
      <c r="DK2353" s="20"/>
      <c r="DL2353" s="20"/>
      <c r="DM2353" s="20"/>
      <c r="DN2353" s="20"/>
      <c r="DO2353" s="20" t="s">
        <v>273</v>
      </c>
      <c r="DP2353" s="20" t="s">
        <v>238</v>
      </c>
      <c r="DQ2353" s="20"/>
      <c r="DR2353" s="20"/>
      <c r="DS2353" s="20"/>
      <c r="DT2353" s="20"/>
      <c r="DU2353" s="20" t="s">
        <v>273</v>
      </c>
      <c r="DV2353" s="20" t="s">
        <v>238</v>
      </c>
      <c r="DW2353" s="20"/>
      <c r="DX2353" s="20">
        <v>1</v>
      </c>
      <c r="DY2353" s="20" t="s">
        <v>236</v>
      </c>
      <c r="DZ2353" s="20"/>
      <c r="EA2353" s="20"/>
      <c r="EB2353" s="20"/>
      <c r="EC2353" s="20"/>
      <c r="ED2353" s="20">
        <v>2</v>
      </c>
      <c r="EE2353" s="20" t="s">
        <v>239</v>
      </c>
      <c r="EF2353" s="20"/>
      <c r="EG2353" s="20"/>
      <c r="EH2353" s="20"/>
      <c r="EI2353" s="20"/>
      <c r="EJ2353" s="20"/>
      <c r="EK2353" s="20"/>
      <c r="EL2353" s="20"/>
      <c r="EM2353" s="20"/>
      <c r="EN2353" s="20"/>
      <c r="EO2353" s="20"/>
      <c r="EP2353" s="20"/>
      <c r="EQ2353" s="20"/>
      <c r="ER2353" s="20"/>
      <c r="ES2353" s="20"/>
      <c r="ET2353" s="20"/>
      <c r="EU2353" s="20"/>
      <c r="EV2353" s="20"/>
      <c r="EW2353" s="20"/>
      <c r="EX2353" s="20"/>
      <c r="EY2353" s="20"/>
      <c r="EZ2353" s="20"/>
      <c r="FA2353" s="20"/>
      <c r="FB2353" s="20"/>
      <c r="FC2353" s="20"/>
      <c r="FD2353" s="20"/>
      <c r="FE2353" s="20"/>
      <c r="FF2353" s="20"/>
      <c r="FG2353" s="20"/>
      <c r="FH2353" s="20"/>
      <c r="FI2353" s="20"/>
      <c r="FJ2353" s="20"/>
      <c r="FK2353" s="20"/>
      <c r="FL2353" s="20"/>
      <c r="FM2353" s="20">
        <v>8</v>
      </c>
      <c r="FN2353" s="20"/>
      <c r="FO2353" s="20" t="s">
        <v>238</v>
      </c>
      <c r="FP2353" s="20"/>
      <c r="FQ2353" s="20"/>
      <c r="FR2353" s="20"/>
      <c r="FS2353" s="20"/>
      <c r="FT2353" s="20"/>
      <c r="FU2353" s="20"/>
      <c r="FV2353" s="20"/>
      <c r="FW2353" s="20"/>
      <c r="FX2353" s="20"/>
      <c r="FY2353" s="20"/>
      <c r="FZ2353" s="20"/>
      <c r="GA2353" s="20"/>
      <c r="GB2353" s="20"/>
      <c r="GC2353" s="20"/>
      <c r="GD2353" s="20"/>
      <c r="GE2353" s="20"/>
      <c r="GF2353" s="20"/>
      <c r="GG2353" s="20"/>
      <c r="GH2353" s="20"/>
      <c r="GI2353" s="20" t="s">
        <v>244</v>
      </c>
      <c r="GJ2353" s="20" t="s">
        <v>236</v>
      </c>
      <c r="GK2353" s="20"/>
      <c r="GL2353" s="20"/>
      <c r="GM2353" s="20"/>
      <c r="GN2353" s="20"/>
      <c r="GO2353" s="20"/>
      <c r="GP2353" s="20"/>
      <c r="GQ2353" s="20"/>
      <c r="GR2353" s="20"/>
      <c r="GS2353" s="20"/>
      <c r="GT2353" s="20"/>
      <c r="GU2353" s="20" t="s">
        <v>273</v>
      </c>
      <c r="GV2353" s="20" t="s">
        <v>238</v>
      </c>
      <c r="GW2353" s="20"/>
      <c r="GX2353" s="20"/>
      <c r="GY2353" s="20"/>
    </row>
    <row r="2354" spans="1:207" s="22" customFormat="1" x14ac:dyDescent="0.25">
      <c r="A2354" s="14" t="s">
        <v>6816</v>
      </c>
      <c r="B2354" s="20" t="s">
        <v>6817</v>
      </c>
      <c r="C2354" s="20"/>
      <c r="D2354" s="20" t="s">
        <v>287</v>
      </c>
      <c r="E2354" s="20" t="s">
        <v>219</v>
      </c>
      <c r="F2354" s="20" t="s">
        <v>220</v>
      </c>
      <c r="G2354" s="20" t="s">
        <v>4782</v>
      </c>
      <c r="H2354" s="20" t="s">
        <v>4783</v>
      </c>
      <c r="I2354" s="20" t="s">
        <v>4784</v>
      </c>
      <c r="J2354" s="20" t="s">
        <v>4785</v>
      </c>
      <c r="K2354" s="20">
        <v>10.308017100000001</v>
      </c>
      <c r="L2354" s="20">
        <v>123.8915719</v>
      </c>
      <c r="M2354" s="20"/>
      <c r="N2354" s="20"/>
      <c r="O2354" s="21">
        <v>42854</v>
      </c>
      <c r="P2354" s="20">
        <f t="shared" si="111"/>
        <v>2017</v>
      </c>
      <c r="Q2354" s="20">
        <f t="shared" si="112"/>
        <v>4</v>
      </c>
      <c r="R2354" s="20">
        <f t="shared" si="113"/>
        <v>29</v>
      </c>
      <c r="S2354" s="20"/>
      <c r="T2354" s="20"/>
      <c r="U2354" s="20" t="s">
        <v>225</v>
      </c>
      <c r="V2354" s="20" t="s">
        <v>259</v>
      </c>
      <c r="W2354" s="20" t="s">
        <v>260</v>
      </c>
      <c r="X2354" s="20" t="s">
        <v>239</v>
      </c>
      <c r="Y2354" s="20" t="s">
        <v>751</v>
      </c>
      <c r="Z2354" s="20" t="s">
        <v>5989</v>
      </c>
      <c r="AA2354" s="20"/>
      <c r="AB2354" s="20"/>
      <c r="AC2354" s="20"/>
      <c r="AD2354" s="20" t="s">
        <v>289</v>
      </c>
      <c r="AE2354" s="20"/>
      <c r="AF2354" s="21">
        <v>42825</v>
      </c>
      <c r="AG2354" s="20" t="s">
        <v>3705</v>
      </c>
      <c r="AH2354" s="20" t="s">
        <v>5873</v>
      </c>
      <c r="AI2354" s="20" t="s">
        <v>6818</v>
      </c>
      <c r="AJ2354" s="22" t="s">
        <v>6399</v>
      </c>
      <c r="AK2354" s="20" t="s">
        <v>291</v>
      </c>
      <c r="AL2354" s="20">
        <v>6</v>
      </c>
      <c r="AM2354" s="20"/>
      <c r="AN2354" s="20" t="s">
        <v>238</v>
      </c>
      <c r="AO2354" s="20">
        <v>10</v>
      </c>
      <c r="AP2354" s="20" t="s">
        <v>237</v>
      </c>
      <c r="AQ2354" s="20" t="s">
        <v>238</v>
      </c>
      <c r="AR2354" s="20"/>
      <c r="AS2354" s="20" t="s">
        <v>237</v>
      </c>
      <c r="AT2354" s="20" t="s">
        <v>238</v>
      </c>
      <c r="AU2354" s="20"/>
      <c r="AV2354" s="20" t="s">
        <v>237</v>
      </c>
      <c r="AW2354" s="20" t="s">
        <v>238</v>
      </c>
      <c r="AX2354" s="20"/>
      <c r="AY2354" s="20"/>
      <c r="AZ2354" s="20"/>
      <c r="BA2354" s="20">
        <v>15</v>
      </c>
      <c r="BB2354" s="20"/>
      <c r="BC2354" s="20" t="s">
        <v>238</v>
      </c>
      <c r="BD2354" s="20"/>
      <c r="BE2354" s="20"/>
      <c r="BF2354" s="20"/>
      <c r="BG2354" s="20" t="s">
        <v>271</v>
      </c>
      <c r="BH2354" s="20" t="s">
        <v>238</v>
      </c>
      <c r="BI2354" s="20"/>
      <c r="BJ2354" s="20" t="s">
        <v>271</v>
      </c>
      <c r="BK2354" s="20" t="s">
        <v>238</v>
      </c>
      <c r="BL2354" s="20"/>
      <c r="BM2354" s="20"/>
      <c r="BN2354" s="20"/>
      <c r="BO2354" s="20">
        <v>6</v>
      </c>
      <c r="BP2354" s="20"/>
      <c r="BQ2354" s="20" t="s">
        <v>238</v>
      </c>
      <c r="BR2354" s="20">
        <v>6</v>
      </c>
      <c r="BS2354" s="20"/>
      <c r="BT2354" s="20" t="s">
        <v>238</v>
      </c>
      <c r="BU2354" s="20"/>
      <c r="BV2354" s="20" t="s">
        <v>271</v>
      </c>
      <c r="BW2354" s="20" t="s">
        <v>238</v>
      </c>
      <c r="BX2354" s="20"/>
      <c r="BY2354" s="20" t="s">
        <v>271</v>
      </c>
      <c r="BZ2354" s="20" t="s">
        <v>238</v>
      </c>
      <c r="CA2354" s="20"/>
      <c r="CB2354" s="20"/>
      <c r="CC2354" s="20"/>
      <c r="CD2354" s="20"/>
      <c r="CE2354" s="20" t="s">
        <v>271</v>
      </c>
      <c r="CF2354" s="20" t="s">
        <v>238</v>
      </c>
      <c r="CG2354" s="20"/>
      <c r="CH2354" s="20"/>
      <c r="CI2354" s="20"/>
      <c r="CJ2354" s="20"/>
      <c r="CK2354" s="20"/>
      <c r="CL2354" s="20"/>
      <c r="CM2354" s="20"/>
      <c r="CN2354" s="20">
        <v>2</v>
      </c>
      <c r="CO2354" s="20" t="s">
        <v>239</v>
      </c>
      <c r="CP2354" s="20"/>
      <c r="CQ2354" s="20"/>
      <c r="CR2354" s="20"/>
      <c r="CS2354" s="20"/>
      <c r="CT2354" s="20"/>
      <c r="CU2354" s="20"/>
      <c r="CV2354" s="20"/>
      <c r="CW2354" s="20"/>
      <c r="CX2354" s="20"/>
      <c r="CY2354" s="20"/>
      <c r="CZ2354" s="20">
        <v>16</v>
      </c>
      <c r="DA2354" s="20" t="s">
        <v>238</v>
      </c>
      <c r="DB2354" s="20"/>
      <c r="DC2354" s="20"/>
      <c r="DD2354" s="20"/>
      <c r="DE2354" s="20"/>
      <c r="DF2354" s="20"/>
      <c r="DG2354" s="20"/>
      <c r="DH2354" s="20"/>
      <c r="DI2354" s="20" t="s">
        <v>272</v>
      </c>
      <c r="DJ2354" s="20" t="s">
        <v>238</v>
      </c>
      <c r="DK2354" s="20"/>
      <c r="DL2354" s="20"/>
      <c r="DM2354" s="20"/>
      <c r="DN2354" s="20"/>
      <c r="DO2354" s="20" t="s">
        <v>273</v>
      </c>
      <c r="DP2354" s="20" t="s">
        <v>238</v>
      </c>
      <c r="DQ2354" s="20"/>
      <c r="DR2354" s="20"/>
      <c r="DS2354" s="20"/>
      <c r="DT2354" s="20"/>
      <c r="DU2354" s="20" t="s">
        <v>273</v>
      </c>
      <c r="DV2354" s="20" t="s">
        <v>238</v>
      </c>
      <c r="DW2354" s="20"/>
      <c r="DX2354" s="20">
        <v>1</v>
      </c>
      <c r="DY2354" s="20" t="s">
        <v>236</v>
      </c>
      <c r="DZ2354" s="20"/>
      <c r="EA2354" s="20"/>
      <c r="EB2354" s="20"/>
      <c r="EC2354" s="20">
        <v>15</v>
      </c>
      <c r="ED2354" s="20">
        <v>32</v>
      </c>
      <c r="EE2354" s="20" t="s">
        <v>238</v>
      </c>
      <c r="EF2354" s="20"/>
      <c r="EG2354" s="20"/>
      <c r="EH2354" s="20"/>
      <c r="EI2354" s="20"/>
      <c r="EJ2354" s="20"/>
      <c r="EK2354" s="20"/>
      <c r="EL2354" s="20"/>
      <c r="EM2354" s="20"/>
      <c r="EN2354" s="20"/>
      <c r="EO2354" s="20"/>
      <c r="EP2354" s="20"/>
      <c r="EQ2354" s="20"/>
      <c r="ER2354" s="20"/>
      <c r="ES2354" s="20"/>
      <c r="ET2354" s="20"/>
      <c r="EU2354" s="20"/>
      <c r="EV2354" s="20"/>
      <c r="EW2354" s="20"/>
      <c r="EX2354" s="20"/>
      <c r="EY2354" s="20"/>
      <c r="EZ2354" s="20"/>
      <c r="FA2354" s="20"/>
      <c r="FB2354" s="20"/>
      <c r="FC2354" s="20"/>
      <c r="FD2354" s="20"/>
      <c r="FE2354" s="20"/>
      <c r="FF2354" s="20"/>
      <c r="FG2354" s="20"/>
      <c r="FH2354" s="20"/>
      <c r="FI2354" s="20"/>
      <c r="FJ2354" s="20"/>
      <c r="FK2354" s="20"/>
      <c r="FL2354" s="20"/>
      <c r="FM2354" s="20">
        <v>10</v>
      </c>
      <c r="FN2354" s="20"/>
      <c r="FO2354" s="20" t="s">
        <v>238</v>
      </c>
      <c r="FP2354" s="20"/>
      <c r="FQ2354" s="20"/>
      <c r="FR2354" s="20"/>
      <c r="FS2354" s="20"/>
      <c r="FT2354" s="20"/>
      <c r="FU2354" s="20"/>
      <c r="FV2354" s="20"/>
      <c r="FW2354" s="20"/>
      <c r="FX2354" s="20"/>
      <c r="FY2354" s="20"/>
      <c r="FZ2354" s="20"/>
      <c r="GA2354" s="20"/>
      <c r="GB2354" s="20"/>
      <c r="GC2354" s="20"/>
      <c r="GD2354" s="20"/>
      <c r="GE2354" s="20"/>
      <c r="GF2354" s="20"/>
      <c r="GG2354" s="20"/>
      <c r="GH2354" s="20"/>
      <c r="GI2354" s="20" t="s">
        <v>244</v>
      </c>
      <c r="GJ2354" s="20" t="s">
        <v>236</v>
      </c>
      <c r="GK2354" s="20"/>
      <c r="GL2354" s="20"/>
      <c r="GM2354" s="20"/>
      <c r="GN2354" s="20"/>
      <c r="GO2354" s="20"/>
      <c r="GP2354" s="20"/>
      <c r="GQ2354" s="20"/>
      <c r="GR2354" s="20"/>
      <c r="GS2354" s="20"/>
      <c r="GT2354" s="20"/>
      <c r="GU2354" s="20" t="s">
        <v>273</v>
      </c>
      <c r="GV2354" s="20" t="s">
        <v>238</v>
      </c>
      <c r="GW2354" s="20"/>
      <c r="GX2354" s="20"/>
      <c r="GY2354" s="20"/>
    </row>
    <row r="2355" spans="1:207" s="22" customFormat="1" x14ac:dyDescent="0.25">
      <c r="A2355" s="14" t="s">
        <v>6819</v>
      </c>
      <c r="B2355" s="20" t="s">
        <v>6820</v>
      </c>
      <c r="C2355" s="20"/>
      <c r="D2355" s="20" t="s">
        <v>287</v>
      </c>
      <c r="E2355" s="20" t="s">
        <v>219</v>
      </c>
      <c r="F2355" s="20" t="s">
        <v>220</v>
      </c>
      <c r="G2355" s="20" t="s">
        <v>4782</v>
      </c>
      <c r="H2355" s="20" t="s">
        <v>4783</v>
      </c>
      <c r="I2355" s="20" t="s">
        <v>4784</v>
      </c>
      <c r="J2355" s="20" t="s">
        <v>4785</v>
      </c>
      <c r="K2355" s="20">
        <v>10.308017100000001</v>
      </c>
      <c r="L2355" s="20">
        <v>123.8915719</v>
      </c>
      <c r="M2355" s="20"/>
      <c r="N2355" s="20"/>
      <c r="O2355" s="21">
        <v>42826</v>
      </c>
      <c r="P2355" s="20">
        <f t="shared" si="111"/>
        <v>2017</v>
      </c>
      <c r="Q2355" s="20">
        <f t="shared" si="112"/>
        <v>4</v>
      </c>
      <c r="R2355" s="20">
        <f t="shared" si="113"/>
        <v>1</v>
      </c>
      <c r="S2355" s="20"/>
      <c r="T2355" s="20"/>
      <c r="U2355" s="20" t="s">
        <v>225</v>
      </c>
      <c r="V2355" s="20" t="s">
        <v>259</v>
      </c>
      <c r="W2355" s="20" t="s">
        <v>260</v>
      </c>
      <c r="X2355" s="20" t="s">
        <v>239</v>
      </c>
      <c r="Y2355" s="20" t="s">
        <v>611</v>
      </c>
      <c r="Z2355" s="20" t="s">
        <v>6350</v>
      </c>
      <c r="AA2355" s="20"/>
      <c r="AB2355" s="20"/>
      <c r="AC2355" s="20"/>
      <c r="AD2355" s="20" t="s">
        <v>231</v>
      </c>
      <c r="AE2355" s="20"/>
      <c r="AF2355" s="21">
        <v>42271</v>
      </c>
      <c r="AG2355" s="20">
        <v>1</v>
      </c>
      <c r="AH2355" s="20" t="s">
        <v>5867</v>
      </c>
      <c r="AI2355" s="20" t="s">
        <v>6821</v>
      </c>
      <c r="AJ2355" s="22" t="s">
        <v>6456</v>
      </c>
      <c r="AK2355" s="20" t="s">
        <v>4927</v>
      </c>
      <c r="AL2355" s="20">
        <v>21</v>
      </c>
      <c r="AM2355" s="20"/>
      <c r="AN2355" s="20" t="s">
        <v>236</v>
      </c>
      <c r="AO2355" s="20">
        <v>10</v>
      </c>
      <c r="AP2355" s="20" t="s">
        <v>237</v>
      </c>
      <c r="AQ2355" s="20" t="s">
        <v>238</v>
      </c>
      <c r="AR2355" s="20"/>
      <c r="AS2355" s="20" t="s">
        <v>237</v>
      </c>
      <c r="AT2355" s="20" t="s">
        <v>238</v>
      </c>
      <c r="AU2355" s="20"/>
      <c r="AV2355" s="20" t="s">
        <v>237</v>
      </c>
      <c r="AW2355" s="20" t="s">
        <v>238</v>
      </c>
      <c r="AX2355" s="20"/>
      <c r="AY2355" s="20"/>
      <c r="AZ2355" s="20"/>
      <c r="BA2355" s="20">
        <v>21</v>
      </c>
      <c r="BB2355" s="20"/>
      <c r="BC2355" s="20" t="s">
        <v>236</v>
      </c>
      <c r="BD2355" s="20"/>
      <c r="BE2355" s="20"/>
      <c r="BF2355" s="20"/>
      <c r="BG2355" s="20" t="s">
        <v>271</v>
      </c>
      <c r="BH2355" s="20" t="s">
        <v>238</v>
      </c>
      <c r="BI2355" s="20"/>
      <c r="BJ2355" s="20" t="s">
        <v>244</v>
      </c>
      <c r="BK2355" s="20" t="s">
        <v>236</v>
      </c>
      <c r="BL2355" s="20"/>
      <c r="BM2355" s="20"/>
      <c r="BN2355" s="20"/>
      <c r="BO2355" s="20">
        <v>13</v>
      </c>
      <c r="BP2355" s="20"/>
      <c r="BQ2355" s="20" t="s">
        <v>238</v>
      </c>
      <c r="BR2355" s="20">
        <v>6</v>
      </c>
      <c r="BS2355" s="20"/>
      <c r="BT2355" s="20" t="s">
        <v>238</v>
      </c>
      <c r="BU2355" s="20"/>
      <c r="BV2355" s="20">
        <v>16</v>
      </c>
      <c r="BW2355" s="20" t="s">
        <v>238</v>
      </c>
      <c r="BX2355" s="20"/>
      <c r="BY2355" s="20" t="s">
        <v>244</v>
      </c>
      <c r="BZ2355" s="20" t="s">
        <v>236</v>
      </c>
      <c r="CA2355" s="20"/>
      <c r="CB2355" s="20"/>
      <c r="CC2355" s="20"/>
      <c r="CD2355" s="20"/>
      <c r="CE2355" s="20" t="s">
        <v>271</v>
      </c>
      <c r="CF2355" s="20" t="s">
        <v>238</v>
      </c>
      <c r="CG2355" s="20"/>
      <c r="CH2355" s="20"/>
      <c r="CI2355" s="20"/>
      <c r="CJ2355" s="20"/>
      <c r="CK2355" s="20"/>
      <c r="CL2355" s="20"/>
      <c r="CM2355" s="20"/>
      <c r="CN2355" s="20" t="s">
        <v>242</v>
      </c>
      <c r="CO2355" s="20" t="s">
        <v>236</v>
      </c>
      <c r="CP2355" s="20"/>
      <c r="CQ2355" s="20"/>
      <c r="CR2355" s="20"/>
      <c r="CS2355" s="20"/>
      <c r="CT2355" s="20"/>
      <c r="CU2355" s="20"/>
      <c r="CV2355" s="20"/>
      <c r="CW2355" s="20"/>
      <c r="CX2355" s="20"/>
      <c r="CY2355" s="20"/>
      <c r="CZ2355" s="20">
        <v>1</v>
      </c>
      <c r="DA2355" s="20" t="s">
        <v>236</v>
      </c>
      <c r="DB2355" s="20"/>
      <c r="DC2355" s="20"/>
      <c r="DD2355" s="20"/>
      <c r="DE2355" s="20"/>
      <c r="DF2355" s="20"/>
      <c r="DG2355" s="20"/>
      <c r="DH2355" s="20"/>
      <c r="DI2355" s="20" t="s">
        <v>241</v>
      </c>
      <c r="DJ2355" s="20" t="s">
        <v>236</v>
      </c>
      <c r="DK2355" s="20"/>
      <c r="DL2355" s="20"/>
      <c r="DM2355" s="20"/>
      <c r="DN2355" s="20"/>
      <c r="DO2355" s="20" t="s">
        <v>244</v>
      </c>
      <c r="DP2355" s="20" t="s">
        <v>236</v>
      </c>
      <c r="DQ2355" s="20"/>
      <c r="DR2355" s="20"/>
      <c r="DS2355" s="20"/>
      <c r="DT2355" s="20"/>
      <c r="DU2355" s="20" t="s">
        <v>242</v>
      </c>
      <c r="DV2355" s="20" t="s">
        <v>236</v>
      </c>
      <c r="DW2355" s="20"/>
      <c r="DX2355" s="20">
        <v>1</v>
      </c>
      <c r="DY2355" s="20" t="s">
        <v>236</v>
      </c>
      <c r="DZ2355" s="20"/>
      <c r="EA2355" s="20"/>
      <c r="EB2355" s="20"/>
      <c r="EC2355" s="20">
        <v>27</v>
      </c>
      <c r="ED2355" s="20"/>
      <c r="EE2355" s="20" t="s">
        <v>236</v>
      </c>
      <c r="EF2355" s="20"/>
      <c r="EG2355" s="20"/>
      <c r="EH2355" s="20"/>
      <c r="EI2355" s="20"/>
      <c r="EJ2355" s="20"/>
      <c r="EK2355" s="20"/>
      <c r="EL2355" s="20"/>
      <c r="EM2355" s="20"/>
      <c r="EN2355" s="20"/>
      <c r="EO2355" s="20"/>
      <c r="EP2355" s="20"/>
      <c r="EQ2355" s="20"/>
      <c r="ER2355" s="20"/>
      <c r="ES2355" s="20"/>
      <c r="ET2355" s="20"/>
      <c r="EU2355" s="20"/>
      <c r="EV2355" s="20"/>
      <c r="EW2355" s="20"/>
      <c r="EX2355" s="20"/>
      <c r="EY2355" s="20"/>
      <c r="EZ2355" s="20"/>
      <c r="FA2355" s="20"/>
      <c r="FB2355" s="20"/>
      <c r="FC2355" s="20"/>
      <c r="FD2355" s="20"/>
      <c r="FE2355" s="20"/>
      <c r="FF2355" s="20"/>
      <c r="FG2355" s="20"/>
      <c r="FH2355" s="20"/>
      <c r="FI2355" s="20"/>
      <c r="FJ2355" s="20"/>
      <c r="FK2355" s="20"/>
      <c r="FL2355" s="20"/>
      <c r="FM2355" s="20">
        <v>17</v>
      </c>
      <c r="FN2355" s="20"/>
      <c r="FO2355" s="20" t="s">
        <v>238</v>
      </c>
      <c r="FP2355" s="20"/>
      <c r="FQ2355" s="20"/>
      <c r="FR2355" s="20"/>
      <c r="FS2355" s="20"/>
      <c r="FT2355" s="20"/>
      <c r="FU2355" s="20"/>
      <c r="FV2355" s="20"/>
      <c r="FW2355" s="20"/>
      <c r="FX2355" s="20"/>
      <c r="FY2355" s="20"/>
      <c r="FZ2355" s="20"/>
      <c r="GA2355" s="20"/>
      <c r="GB2355" s="20"/>
      <c r="GC2355" s="20"/>
      <c r="GD2355" s="20"/>
      <c r="GE2355" s="20"/>
      <c r="GF2355" s="20"/>
      <c r="GG2355" s="20"/>
      <c r="GH2355" s="20"/>
      <c r="GI2355" s="20" t="s">
        <v>273</v>
      </c>
      <c r="GJ2355" s="20" t="s">
        <v>238</v>
      </c>
      <c r="GK2355" s="20"/>
      <c r="GL2355" s="20"/>
      <c r="GM2355" s="20"/>
      <c r="GN2355" s="20"/>
      <c r="GO2355" s="20"/>
      <c r="GP2355" s="20"/>
      <c r="GQ2355" s="20"/>
      <c r="GR2355" s="20"/>
      <c r="GS2355" s="20"/>
      <c r="GT2355" s="20"/>
      <c r="GU2355" s="20" t="s">
        <v>244</v>
      </c>
      <c r="GV2355" s="20" t="s">
        <v>236</v>
      </c>
      <c r="GW2355" s="20"/>
      <c r="GX2355" s="20"/>
      <c r="GY2355" s="20"/>
    </row>
    <row r="2356" spans="1:207" s="22" customFormat="1" x14ac:dyDescent="0.25">
      <c r="A2356" s="14" t="s">
        <v>6822</v>
      </c>
      <c r="B2356" s="20" t="s">
        <v>6823</v>
      </c>
      <c r="C2356" s="20"/>
      <c r="D2356" s="20" t="s">
        <v>287</v>
      </c>
      <c r="E2356" s="20" t="s">
        <v>219</v>
      </c>
      <c r="F2356" s="20" t="s">
        <v>220</v>
      </c>
      <c r="G2356" s="20" t="s">
        <v>4782</v>
      </c>
      <c r="H2356" s="20" t="s">
        <v>4783</v>
      </c>
      <c r="I2356" s="20" t="s">
        <v>4784</v>
      </c>
      <c r="J2356" s="20" t="s">
        <v>4785</v>
      </c>
      <c r="K2356" s="20">
        <v>10.308017100000001</v>
      </c>
      <c r="L2356" s="20">
        <v>123.8915719</v>
      </c>
      <c r="M2356" s="20"/>
      <c r="N2356" s="20"/>
      <c r="O2356" s="21">
        <v>42857</v>
      </c>
      <c r="P2356" s="20">
        <f t="shared" si="111"/>
        <v>2017</v>
      </c>
      <c r="Q2356" s="20">
        <f t="shared" si="112"/>
        <v>5</v>
      </c>
      <c r="R2356" s="20">
        <f t="shared" si="113"/>
        <v>2</v>
      </c>
      <c r="S2356" s="20"/>
      <c r="T2356" s="20"/>
      <c r="U2356" s="20" t="s">
        <v>225</v>
      </c>
      <c r="V2356" s="20" t="s">
        <v>259</v>
      </c>
      <c r="W2356" s="20" t="s">
        <v>260</v>
      </c>
      <c r="X2356" s="20" t="s">
        <v>239</v>
      </c>
      <c r="Y2356" s="20" t="s">
        <v>611</v>
      </c>
      <c r="Z2356" s="20" t="s">
        <v>5986</v>
      </c>
      <c r="AA2356" s="20"/>
      <c r="AB2356" s="20"/>
      <c r="AC2356" s="20"/>
      <c r="AD2356" s="20" t="s">
        <v>289</v>
      </c>
      <c r="AE2356" s="20"/>
      <c r="AF2356" s="21">
        <v>42636</v>
      </c>
      <c r="AG2356" s="20" t="s">
        <v>1825</v>
      </c>
      <c r="AH2356" s="20" t="s">
        <v>5873</v>
      </c>
      <c r="AI2356" s="20" t="s">
        <v>6824</v>
      </c>
      <c r="AJ2356" s="22" t="s">
        <v>6392</v>
      </c>
      <c r="AK2356" s="20" t="s">
        <v>6825</v>
      </c>
      <c r="AL2356" s="20">
        <v>22</v>
      </c>
      <c r="AM2356" s="20"/>
      <c r="AN2356" s="20" t="s">
        <v>236</v>
      </c>
      <c r="AO2356" s="20">
        <v>16</v>
      </c>
      <c r="AP2356" s="20">
        <v>16</v>
      </c>
      <c r="AQ2356" s="20" t="s">
        <v>239</v>
      </c>
      <c r="AR2356" s="20"/>
      <c r="AS2356" s="20" t="s">
        <v>237</v>
      </c>
      <c r="AT2356" s="20" t="s">
        <v>238</v>
      </c>
      <c r="AU2356" s="20"/>
      <c r="AV2356" s="20" t="s">
        <v>237</v>
      </c>
      <c r="AW2356" s="20" t="s">
        <v>238</v>
      </c>
      <c r="AX2356" s="20"/>
      <c r="AY2356" s="20"/>
      <c r="AZ2356" s="20"/>
      <c r="BA2356" s="20">
        <v>18</v>
      </c>
      <c r="BB2356" s="20"/>
      <c r="BC2356" s="20" t="s">
        <v>239</v>
      </c>
      <c r="BD2356" s="20"/>
      <c r="BE2356" s="20"/>
      <c r="BF2356" s="20"/>
      <c r="BG2356" s="20" t="s">
        <v>271</v>
      </c>
      <c r="BH2356" s="20" t="s">
        <v>238</v>
      </c>
      <c r="BI2356" s="20">
        <v>23</v>
      </c>
      <c r="BJ2356" s="20">
        <v>2</v>
      </c>
      <c r="BK2356" s="20" t="s">
        <v>236</v>
      </c>
      <c r="BL2356" s="20"/>
      <c r="BM2356" s="20"/>
      <c r="BN2356" s="20"/>
      <c r="BO2356" s="20">
        <v>10</v>
      </c>
      <c r="BP2356" s="20"/>
      <c r="BQ2356" s="20" t="s">
        <v>238</v>
      </c>
      <c r="BR2356" s="20">
        <v>26</v>
      </c>
      <c r="BS2356" s="20"/>
      <c r="BT2356" s="20" t="s">
        <v>236</v>
      </c>
      <c r="BU2356" s="20"/>
      <c r="BV2356" s="20">
        <v>8</v>
      </c>
      <c r="BW2356" s="20" t="s">
        <v>239</v>
      </c>
      <c r="BX2356" s="20"/>
      <c r="BY2356" s="20" t="s">
        <v>271</v>
      </c>
      <c r="BZ2356" s="20" t="s">
        <v>238</v>
      </c>
      <c r="CA2356" s="20"/>
      <c r="CB2356" s="20"/>
      <c r="CC2356" s="20"/>
      <c r="CD2356" s="20"/>
      <c r="CE2356" s="20" t="s">
        <v>271</v>
      </c>
      <c r="CF2356" s="20" t="s">
        <v>238</v>
      </c>
      <c r="CG2356" s="20"/>
      <c r="CH2356" s="20"/>
      <c r="CI2356" s="20"/>
      <c r="CJ2356" s="20">
        <v>6</v>
      </c>
      <c r="CK2356" s="20"/>
      <c r="CL2356" s="20" t="s">
        <v>238</v>
      </c>
      <c r="CM2356" s="20"/>
      <c r="CN2356" s="20">
        <v>1</v>
      </c>
      <c r="CO2356" s="20" t="s">
        <v>236</v>
      </c>
      <c r="CP2356" s="20"/>
      <c r="CQ2356" s="20"/>
      <c r="CR2356" s="20"/>
      <c r="CS2356" s="20"/>
      <c r="CT2356" s="20"/>
      <c r="CU2356" s="20"/>
      <c r="CV2356" s="20"/>
      <c r="CW2356" s="20"/>
      <c r="CX2356" s="20"/>
      <c r="CY2356" s="20"/>
      <c r="CZ2356" s="20">
        <v>16</v>
      </c>
      <c r="DA2356" s="20" t="s">
        <v>238</v>
      </c>
      <c r="DB2356" s="20"/>
      <c r="DC2356" s="20"/>
      <c r="DD2356" s="20"/>
      <c r="DE2356" s="20"/>
      <c r="DF2356" s="20"/>
      <c r="DG2356" s="20"/>
      <c r="DH2356" s="20"/>
      <c r="DI2356" s="20" t="s">
        <v>241</v>
      </c>
      <c r="DJ2356" s="20" t="s">
        <v>236</v>
      </c>
      <c r="DK2356" s="20"/>
      <c r="DL2356" s="20"/>
      <c r="DM2356" s="20"/>
      <c r="DN2356" s="20"/>
      <c r="DO2356" s="20" t="s">
        <v>273</v>
      </c>
      <c r="DP2356" s="20" t="s">
        <v>238</v>
      </c>
      <c r="DQ2356" s="20"/>
      <c r="DR2356" s="20"/>
      <c r="DS2356" s="20"/>
      <c r="DT2356" s="20"/>
      <c r="DU2356" s="20" t="s">
        <v>242</v>
      </c>
      <c r="DV2356" s="20" t="s">
        <v>236</v>
      </c>
      <c r="DW2356" s="20"/>
      <c r="DX2356" s="20">
        <v>1</v>
      </c>
      <c r="DY2356" s="20" t="s">
        <v>236</v>
      </c>
      <c r="DZ2356" s="20"/>
      <c r="EA2356" s="20"/>
      <c r="EB2356" s="20"/>
      <c r="EC2356" s="20">
        <v>31</v>
      </c>
      <c r="ED2356" s="20"/>
      <c r="EE2356" s="20" t="s">
        <v>236</v>
      </c>
      <c r="EF2356" s="20"/>
      <c r="EG2356" s="20"/>
      <c r="EH2356" s="20"/>
      <c r="EI2356" s="20"/>
      <c r="EJ2356" s="20"/>
      <c r="EK2356" s="20"/>
      <c r="EL2356" s="20"/>
      <c r="EM2356" s="20"/>
      <c r="EN2356" s="20"/>
      <c r="EO2356" s="20"/>
      <c r="EP2356" s="20"/>
      <c r="EQ2356" s="20"/>
      <c r="ER2356" s="20"/>
      <c r="ES2356" s="20"/>
      <c r="ET2356" s="20"/>
      <c r="EU2356" s="20"/>
      <c r="EV2356" s="20"/>
      <c r="EW2356" s="20"/>
      <c r="EX2356" s="20"/>
      <c r="EY2356" s="20"/>
      <c r="EZ2356" s="20"/>
      <c r="FA2356" s="20"/>
      <c r="FB2356" s="20"/>
      <c r="FC2356" s="20"/>
      <c r="FD2356" s="20"/>
      <c r="FE2356" s="20"/>
      <c r="FF2356" s="20"/>
      <c r="FG2356" s="20"/>
      <c r="FH2356" s="20"/>
      <c r="FI2356" s="20"/>
      <c r="FJ2356" s="20"/>
      <c r="FK2356" s="20"/>
      <c r="FL2356" s="20"/>
      <c r="FM2356" s="20"/>
      <c r="FN2356" s="20"/>
      <c r="FO2356" s="20"/>
      <c r="FP2356" s="20"/>
      <c r="FQ2356" s="20"/>
      <c r="FR2356" s="20"/>
      <c r="FS2356" s="20"/>
      <c r="FT2356" s="20"/>
      <c r="FU2356" s="20"/>
      <c r="FV2356" s="20"/>
      <c r="FW2356" s="20"/>
      <c r="FX2356" s="20"/>
      <c r="FY2356" s="20"/>
      <c r="FZ2356" s="20"/>
      <c r="GA2356" s="20"/>
      <c r="GB2356" s="20"/>
      <c r="GC2356" s="20"/>
      <c r="GD2356" s="20"/>
      <c r="GE2356" s="20"/>
      <c r="GF2356" s="20"/>
      <c r="GG2356" s="20"/>
      <c r="GH2356" s="20"/>
      <c r="GI2356" s="20" t="s">
        <v>244</v>
      </c>
      <c r="GJ2356" s="20" t="s">
        <v>236</v>
      </c>
      <c r="GK2356" s="20"/>
      <c r="GL2356" s="20"/>
      <c r="GM2356" s="20"/>
      <c r="GN2356" s="20"/>
      <c r="GO2356" s="20"/>
      <c r="GP2356" s="20"/>
      <c r="GQ2356" s="20"/>
      <c r="GR2356" s="20"/>
      <c r="GS2356" s="20"/>
      <c r="GT2356" s="20"/>
      <c r="GU2356" s="20">
        <v>8</v>
      </c>
      <c r="GV2356" s="20" t="s">
        <v>239</v>
      </c>
      <c r="GW2356" s="20"/>
      <c r="GX2356" s="20"/>
      <c r="GY2356" s="20"/>
    </row>
    <row r="2357" spans="1:207" s="22" customFormat="1" x14ac:dyDescent="0.25">
      <c r="A2357" s="14" t="s">
        <v>6826</v>
      </c>
      <c r="B2357" s="20" t="s">
        <v>6827</v>
      </c>
      <c r="C2357" s="20"/>
      <c r="D2357" s="20" t="s">
        <v>287</v>
      </c>
      <c r="E2357" s="20" t="s">
        <v>219</v>
      </c>
      <c r="F2357" s="20" t="s">
        <v>220</v>
      </c>
      <c r="G2357" s="20" t="s">
        <v>4782</v>
      </c>
      <c r="H2357" s="20" t="s">
        <v>4783</v>
      </c>
      <c r="I2357" s="20" t="s">
        <v>4784</v>
      </c>
      <c r="J2357" s="20" t="s">
        <v>4785</v>
      </c>
      <c r="K2357" s="20">
        <v>10.308017100000001</v>
      </c>
      <c r="L2357" s="20">
        <v>123.8915719</v>
      </c>
      <c r="M2357" s="20"/>
      <c r="N2357" s="20"/>
      <c r="O2357" s="21">
        <v>42900</v>
      </c>
      <c r="P2357" s="20">
        <f t="shared" si="111"/>
        <v>2017</v>
      </c>
      <c r="Q2357" s="20">
        <f t="shared" si="112"/>
        <v>6</v>
      </c>
      <c r="R2357" s="20">
        <f t="shared" si="113"/>
        <v>14</v>
      </c>
      <c r="S2357" s="20"/>
      <c r="T2357" s="20"/>
      <c r="U2357" s="20" t="s">
        <v>225</v>
      </c>
      <c r="V2357" s="20" t="s">
        <v>259</v>
      </c>
      <c r="W2357" s="20" t="s">
        <v>260</v>
      </c>
      <c r="X2357" s="20" t="s">
        <v>239</v>
      </c>
      <c r="Y2357" s="20" t="s">
        <v>266</v>
      </c>
      <c r="Z2357" s="20" t="s">
        <v>5886</v>
      </c>
      <c r="AA2357" s="20"/>
      <c r="AB2357" s="20"/>
      <c r="AC2357" s="20"/>
      <c r="AD2357" s="20" t="s">
        <v>289</v>
      </c>
      <c r="AE2357" s="20"/>
      <c r="AF2357" s="21">
        <v>41126</v>
      </c>
      <c r="AG2357" s="20">
        <v>4</v>
      </c>
      <c r="AH2357" s="20" t="s">
        <v>5873</v>
      </c>
      <c r="AI2357" s="20" t="s">
        <v>6828</v>
      </c>
      <c r="AJ2357" s="22" t="s">
        <v>6399</v>
      </c>
      <c r="AK2357" s="20" t="s">
        <v>291</v>
      </c>
      <c r="AL2357" s="20">
        <v>6</v>
      </c>
      <c r="AM2357" s="20"/>
      <c r="AN2357" s="20" t="s">
        <v>238</v>
      </c>
      <c r="AO2357" s="20">
        <v>6</v>
      </c>
      <c r="AP2357" s="20" t="s">
        <v>237</v>
      </c>
      <c r="AQ2357" s="20" t="s">
        <v>238</v>
      </c>
      <c r="AR2357" s="20"/>
      <c r="AS2357" s="20" t="s">
        <v>237</v>
      </c>
      <c r="AT2357" s="20" t="s">
        <v>238</v>
      </c>
      <c r="AU2357" s="20"/>
      <c r="AV2357" s="20" t="s">
        <v>237</v>
      </c>
      <c r="AW2357" s="20" t="s">
        <v>238</v>
      </c>
      <c r="AX2357" s="20"/>
      <c r="AY2357" s="20"/>
      <c r="AZ2357" s="20"/>
      <c r="BA2357" s="20">
        <v>16</v>
      </c>
      <c r="BB2357" s="20"/>
      <c r="BC2357" s="20" t="s">
        <v>238</v>
      </c>
      <c r="BD2357" s="20"/>
      <c r="BE2357" s="20"/>
      <c r="BF2357" s="20"/>
      <c r="BG2357" s="20" t="s">
        <v>271</v>
      </c>
      <c r="BH2357" s="20" t="s">
        <v>238</v>
      </c>
      <c r="BI2357" s="20"/>
      <c r="BJ2357" s="20" t="s">
        <v>271</v>
      </c>
      <c r="BK2357" s="20" t="s">
        <v>238</v>
      </c>
      <c r="BL2357" s="20"/>
      <c r="BM2357" s="20"/>
      <c r="BN2357" s="20"/>
      <c r="BO2357" s="20">
        <v>6</v>
      </c>
      <c r="BP2357" s="20"/>
      <c r="BQ2357" s="20" t="s">
        <v>238</v>
      </c>
      <c r="BR2357" s="20">
        <v>6</v>
      </c>
      <c r="BS2357" s="20"/>
      <c r="BT2357" s="20" t="s">
        <v>238</v>
      </c>
      <c r="BU2357" s="20"/>
      <c r="BV2357" s="20" t="s">
        <v>271</v>
      </c>
      <c r="BW2357" s="20" t="s">
        <v>238</v>
      </c>
      <c r="BX2357" s="20"/>
      <c r="BY2357" s="20" t="s">
        <v>271</v>
      </c>
      <c r="BZ2357" s="20" t="s">
        <v>238</v>
      </c>
      <c r="CA2357" s="20"/>
      <c r="CB2357" s="20"/>
      <c r="CC2357" s="20"/>
      <c r="CD2357" s="20"/>
      <c r="CE2357" s="20" t="s">
        <v>271</v>
      </c>
      <c r="CF2357" s="20" t="s">
        <v>238</v>
      </c>
      <c r="CG2357" s="20"/>
      <c r="CH2357" s="20"/>
      <c r="CI2357" s="20"/>
      <c r="CJ2357" s="20"/>
      <c r="CK2357" s="20"/>
      <c r="CL2357" s="20"/>
      <c r="CM2357" s="20"/>
      <c r="CN2357" s="20">
        <v>2</v>
      </c>
      <c r="CO2357" s="20" t="s">
        <v>239</v>
      </c>
      <c r="CP2357" s="20"/>
      <c r="CQ2357" s="20"/>
      <c r="CR2357" s="20"/>
      <c r="CS2357" s="20"/>
      <c r="CT2357" s="20"/>
      <c r="CU2357" s="20"/>
      <c r="CV2357" s="20"/>
      <c r="CW2357" s="20">
        <v>0.5</v>
      </c>
      <c r="CX2357" s="20" t="s">
        <v>236</v>
      </c>
      <c r="CY2357" s="20"/>
      <c r="CZ2357" s="20">
        <v>16</v>
      </c>
      <c r="DA2357" s="20" t="s">
        <v>238</v>
      </c>
      <c r="DB2357" s="20"/>
      <c r="DC2357" s="20"/>
      <c r="DD2357" s="20"/>
      <c r="DE2357" s="20"/>
      <c r="DF2357" s="20"/>
      <c r="DG2357" s="20"/>
      <c r="DH2357" s="20"/>
      <c r="DI2357" s="20" t="s">
        <v>272</v>
      </c>
      <c r="DJ2357" s="20" t="s">
        <v>238</v>
      </c>
      <c r="DK2357" s="20"/>
      <c r="DL2357" s="20"/>
      <c r="DM2357" s="20"/>
      <c r="DN2357" s="20"/>
      <c r="DO2357" s="20" t="s">
        <v>273</v>
      </c>
      <c r="DP2357" s="20" t="s">
        <v>238</v>
      </c>
      <c r="DQ2357" s="20"/>
      <c r="DR2357" s="20"/>
      <c r="DS2357" s="20"/>
      <c r="DT2357" s="20">
        <v>14</v>
      </c>
      <c r="DU2357" s="20" t="s">
        <v>273</v>
      </c>
      <c r="DV2357" s="20" t="s">
        <v>238</v>
      </c>
      <c r="DW2357" s="20"/>
      <c r="DX2357" s="20">
        <v>1</v>
      </c>
      <c r="DY2357" s="20" t="s">
        <v>236</v>
      </c>
      <c r="DZ2357" s="20"/>
      <c r="EA2357" s="20"/>
      <c r="EB2357" s="20"/>
      <c r="EC2357" s="20">
        <v>14</v>
      </c>
      <c r="ED2357" s="20">
        <v>4</v>
      </c>
      <c r="EE2357" s="20" t="s">
        <v>238</v>
      </c>
      <c r="EF2357" s="20"/>
      <c r="EG2357" s="20"/>
      <c r="EH2357" s="20"/>
      <c r="EI2357" s="20"/>
      <c r="EJ2357" s="20"/>
      <c r="EK2357" s="20"/>
      <c r="EL2357" s="20"/>
      <c r="EM2357" s="20"/>
      <c r="EN2357" s="20"/>
      <c r="EO2357" s="20"/>
      <c r="EP2357" s="20"/>
      <c r="EQ2357" s="20"/>
      <c r="ER2357" s="20"/>
      <c r="ES2357" s="20"/>
      <c r="ET2357" s="20"/>
      <c r="EU2357" s="20"/>
      <c r="EV2357" s="20"/>
      <c r="EW2357" s="20"/>
      <c r="EX2357" s="20"/>
      <c r="EY2357" s="20"/>
      <c r="EZ2357" s="20"/>
      <c r="FA2357" s="20"/>
      <c r="FB2357" s="20"/>
      <c r="FC2357" s="20"/>
      <c r="FD2357" s="20"/>
      <c r="FE2357" s="20"/>
      <c r="FF2357" s="20"/>
      <c r="FG2357" s="20"/>
      <c r="FH2357" s="20"/>
      <c r="FI2357" s="20"/>
      <c r="FJ2357" s="20"/>
      <c r="FK2357" s="20"/>
      <c r="FL2357" s="20"/>
      <c r="FM2357" s="20">
        <v>9</v>
      </c>
      <c r="FN2357" s="20"/>
      <c r="FO2357" s="20" t="s">
        <v>238</v>
      </c>
      <c r="FP2357" s="20"/>
      <c r="FQ2357" s="20"/>
      <c r="FR2357" s="20"/>
      <c r="FS2357" s="20"/>
      <c r="FT2357" s="20"/>
      <c r="FU2357" s="20"/>
      <c r="FV2357" s="20"/>
      <c r="FW2357" s="20"/>
      <c r="FX2357" s="20"/>
      <c r="FY2357" s="20"/>
      <c r="FZ2357" s="20"/>
      <c r="GA2357" s="20"/>
      <c r="GB2357" s="20"/>
      <c r="GC2357" s="20"/>
      <c r="GD2357" s="20"/>
      <c r="GE2357" s="20"/>
      <c r="GF2357" s="20"/>
      <c r="GG2357" s="20"/>
      <c r="GH2357" s="20"/>
      <c r="GI2357" s="20" t="s">
        <v>244</v>
      </c>
      <c r="GJ2357" s="20" t="s">
        <v>236</v>
      </c>
      <c r="GK2357" s="20"/>
      <c r="GL2357" s="20"/>
      <c r="GM2357" s="20"/>
      <c r="GN2357" s="20"/>
      <c r="GO2357" s="20"/>
      <c r="GP2357" s="20"/>
      <c r="GQ2357" s="20"/>
      <c r="GR2357" s="20"/>
      <c r="GS2357" s="20"/>
      <c r="GT2357" s="20"/>
      <c r="GU2357" s="20" t="s">
        <v>273</v>
      </c>
      <c r="GV2357" s="20" t="s">
        <v>238</v>
      </c>
      <c r="GW2357" s="20"/>
      <c r="GX2357" s="20"/>
      <c r="GY2357" s="20"/>
    </row>
    <row r="2358" spans="1:207" s="22" customFormat="1" x14ac:dyDescent="0.25">
      <c r="A2358" s="14" t="s">
        <v>6829</v>
      </c>
      <c r="B2358" s="20" t="s">
        <v>6830</v>
      </c>
      <c r="C2358" s="20"/>
      <c r="D2358" s="20" t="s">
        <v>287</v>
      </c>
      <c r="E2358" s="20" t="s">
        <v>219</v>
      </c>
      <c r="F2358" s="20" t="s">
        <v>220</v>
      </c>
      <c r="G2358" s="20" t="s">
        <v>4782</v>
      </c>
      <c r="H2358" s="20" t="s">
        <v>4783</v>
      </c>
      <c r="I2358" s="20" t="s">
        <v>4784</v>
      </c>
      <c r="J2358" s="20" t="s">
        <v>4785</v>
      </c>
      <c r="K2358" s="20">
        <v>10.308017100000001</v>
      </c>
      <c r="L2358" s="20">
        <v>123.8915719</v>
      </c>
      <c r="M2358" s="20"/>
      <c r="N2358" s="20"/>
      <c r="O2358" s="21">
        <v>42891</v>
      </c>
      <c r="P2358" s="20">
        <f t="shared" si="111"/>
        <v>2017</v>
      </c>
      <c r="Q2358" s="20">
        <f t="shared" si="112"/>
        <v>6</v>
      </c>
      <c r="R2358" s="20">
        <f t="shared" si="113"/>
        <v>5</v>
      </c>
      <c r="S2358" s="20"/>
      <c r="T2358" s="20"/>
      <c r="U2358" s="20" t="s">
        <v>225</v>
      </c>
      <c r="V2358" s="20" t="s">
        <v>259</v>
      </c>
      <c r="W2358" s="20" t="s">
        <v>260</v>
      </c>
      <c r="X2358" s="20" t="s">
        <v>239</v>
      </c>
      <c r="Y2358" s="20" t="s">
        <v>751</v>
      </c>
      <c r="Z2358" s="20" t="s">
        <v>5989</v>
      </c>
      <c r="AA2358" s="20"/>
      <c r="AB2358" s="20"/>
      <c r="AC2358" s="20"/>
      <c r="AD2358" s="20" t="s">
        <v>289</v>
      </c>
      <c r="AE2358" s="20"/>
      <c r="AF2358" s="21">
        <v>42887</v>
      </c>
      <c r="AG2358" s="20" t="s">
        <v>1506</v>
      </c>
      <c r="AH2358" s="20" t="s">
        <v>5867</v>
      </c>
      <c r="AI2358" s="20" t="s">
        <v>5561</v>
      </c>
      <c r="AJ2358" s="22" t="s">
        <v>6399</v>
      </c>
      <c r="AK2358" s="20" t="s">
        <v>6400</v>
      </c>
      <c r="AL2358" s="20">
        <v>6</v>
      </c>
      <c r="AM2358" s="20" t="s">
        <v>767</v>
      </c>
      <c r="AN2358" s="20" t="s">
        <v>238</v>
      </c>
      <c r="AO2358" s="20">
        <v>9</v>
      </c>
      <c r="AP2358" s="20" t="s">
        <v>237</v>
      </c>
      <c r="AQ2358" s="20" t="s">
        <v>238</v>
      </c>
      <c r="AR2358" s="20"/>
      <c r="AS2358" s="20" t="s">
        <v>237</v>
      </c>
      <c r="AT2358" s="20" t="s">
        <v>238</v>
      </c>
      <c r="AU2358" s="20"/>
      <c r="AV2358" s="20" t="s">
        <v>237</v>
      </c>
      <c r="AW2358" s="20" t="s">
        <v>238</v>
      </c>
      <c r="AX2358" s="20"/>
      <c r="AY2358" s="20"/>
      <c r="AZ2358" s="20"/>
      <c r="BA2358" s="20">
        <v>15</v>
      </c>
      <c r="BB2358" s="20"/>
      <c r="BC2358" s="20" t="s">
        <v>238</v>
      </c>
      <c r="BD2358" s="20"/>
      <c r="BE2358" s="20"/>
      <c r="BF2358" s="20"/>
      <c r="BG2358" s="20" t="s">
        <v>271</v>
      </c>
      <c r="BH2358" s="20" t="s">
        <v>238</v>
      </c>
      <c r="BI2358" s="20"/>
      <c r="BJ2358" s="20" t="s">
        <v>271</v>
      </c>
      <c r="BK2358" s="20" t="s">
        <v>238</v>
      </c>
      <c r="BL2358" s="20"/>
      <c r="BM2358" s="20"/>
      <c r="BN2358" s="20"/>
      <c r="BO2358" s="20"/>
      <c r="BP2358" s="20"/>
      <c r="BQ2358" s="20"/>
      <c r="BR2358" s="20">
        <v>6</v>
      </c>
      <c r="BS2358" s="20"/>
      <c r="BT2358" s="20" t="s">
        <v>238</v>
      </c>
      <c r="BU2358" s="20"/>
      <c r="BV2358" s="20" t="s">
        <v>271</v>
      </c>
      <c r="BW2358" s="20" t="s">
        <v>238</v>
      </c>
      <c r="BX2358" s="20"/>
      <c r="BY2358" s="20" t="s">
        <v>271</v>
      </c>
      <c r="BZ2358" s="20" t="s">
        <v>238</v>
      </c>
      <c r="CA2358" s="20"/>
      <c r="CB2358" s="20"/>
      <c r="CC2358" s="20"/>
      <c r="CD2358" s="20"/>
      <c r="CE2358" s="20" t="s">
        <v>271</v>
      </c>
      <c r="CF2358" s="20" t="s">
        <v>238</v>
      </c>
      <c r="CG2358" s="20"/>
      <c r="CH2358" s="20"/>
      <c r="CI2358" s="20"/>
      <c r="CJ2358" s="20"/>
      <c r="CK2358" s="20"/>
      <c r="CL2358" s="20"/>
      <c r="CM2358" s="20"/>
      <c r="CN2358" s="20">
        <v>2</v>
      </c>
      <c r="CO2358" s="20" t="s">
        <v>239</v>
      </c>
      <c r="CP2358" s="20"/>
      <c r="CQ2358" s="20"/>
      <c r="CR2358" s="20"/>
      <c r="CS2358" s="20"/>
      <c r="CT2358" s="20"/>
      <c r="CU2358" s="20"/>
      <c r="CV2358" s="20"/>
      <c r="CW2358" s="20">
        <v>1</v>
      </c>
      <c r="CX2358" s="20" t="s">
        <v>236</v>
      </c>
      <c r="CY2358" s="20"/>
      <c r="CZ2358" s="20">
        <v>16</v>
      </c>
      <c r="DA2358" s="20" t="s">
        <v>238</v>
      </c>
      <c r="DB2358" s="20"/>
      <c r="DC2358" s="20"/>
      <c r="DD2358" s="20"/>
      <c r="DE2358" s="20"/>
      <c r="DF2358" s="20"/>
      <c r="DG2358" s="20"/>
      <c r="DH2358" s="20"/>
      <c r="DI2358" s="20" t="s">
        <v>272</v>
      </c>
      <c r="DJ2358" s="20" t="s">
        <v>238</v>
      </c>
      <c r="DK2358" s="20"/>
      <c r="DL2358" s="20"/>
      <c r="DM2358" s="20"/>
      <c r="DN2358" s="20"/>
      <c r="DO2358" s="20" t="s">
        <v>273</v>
      </c>
      <c r="DP2358" s="20" t="s">
        <v>238</v>
      </c>
      <c r="DQ2358" s="20"/>
      <c r="DR2358" s="20"/>
      <c r="DS2358" s="20"/>
      <c r="DT2358" s="20"/>
      <c r="DU2358" s="20" t="s">
        <v>273</v>
      </c>
      <c r="DV2358" s="20" t="s">
        <v>238</v>
      </c>
      <c r="DW2358" s="20"/>
      <c r="DX2358" s="20">
        <v>1</v>
      </c>
      <c r="DY2358" s="20" t="s">
        <v>236</v>
      </c>
      <c r="DZ2358" s="20"/>
      <c r="EA2358" s="20"/>
      <c r="EB2358" s="20"/>
      <c r="EC2358" s="20">
        <v>15</v>
      </c>
      <c r="ED2358" s="20"/>
      <c r="EE2358" s="20" t="s">
        <v>238</v>
      </c>
      <c r="EF2358" s="20"/>
      <c r="EG2358" s="20"/>
      <c r="EH2358" s="20"/>
      <c r="EI2358" s="20"/>
      <c r="EJ2358" s="20"/>
      <c r="EK2358" s="20"/>
      <c r="EL2358" s="20"/>
      <c r="EM2358" s="20"/>
      <c r="EN2358" s="20"/>
      <c r="EO2358" s="20"/>
      <c r="EP2358" s="20"/>
      <c r="EQ2358" s="20"/>
      <c r="ER2358" s="20"/>
      <c r="ES2358" s="20"/>
      <c r="ET2358" s="20"/>
      <c r="EU2358" s="20"/>
      <c r="EV2358" s="20"/>
      <c r="EW2358" s="20"/>
      <c r="EX2358" s="20"/>
      <c r="EY2358" s="20"/>
      <c r="EZ2358" s="20"/>
      <c r="FA2358" s="20"/>
      <c r="FB2358" s="20"/>
      <c r="FC2358" s="20"/>
      <c r="FD2358" s="20"/>
      <c r="FE2358" s="20"/>
      <c r="FF2358" s="20"/>
      <c r="FG2358" s="20"/>
      <c r="FH2358" s="20"/>
      <c r="FI2358" s="20"/>
      <c r="FJ2358" s="20"/>
      <c r="FK2358" s="20"/>
      <c r="FL2358" s="20"/>
      <c r="FM2358" s="20"/>
      <c r="FN2358" s="20"/>
      <c r="FO2358" s="20"/>
      <c r="FP2358" s="20"/>
      <c r="FQ2358" s="20"/>
      <c r="FR2358" s="20"/>
      <c r="FS2358" s="20"/>
      <c r="FT2358" s="20"/>
      <c r="FU2358" s="20"/>
      <c r="FV2358" s="20"/>
      <c r="FW2358" s="20"/>
      <c r="FX2358" s="20"/>
      <c r="FY2358" s="20"/>
      <c r="FZ2358" s="20"/>
      <c r="GA2358" s="20"/>
      <c r="GB2358" s="20"/>
      <c r="GC2358" s="20"/>
      <c r="GD2358" s="20"/>
      <c r="GE2358" s="20"/>
      <c r="GF2358" s="20"/>
      <c r="GG2358" s="20"/>
      <c r="GH2358" s="20"/>
      <c r="GI2358" s="20" t="s">
        <v>244</v>
      </c>
      <c r="GJ2358" s="20" t="s">
        <v>236</v>
      </c>
      <c r="GK2358" s="20"/>
      <c r="GL2358" s="20"/>
      <c r="GM2358" s="20"/>
      <c r="GN2358" s="20"/>
      <c r="GO2358" s="20"/>
      <c r="GP2358" s="20"/>
      <c r="GQ2358" s="20"/>
      <c r="GR2358" s="20"/>
      <c r="GS2358" s="20"/>
      <c r="GT2358" s="20"/>
      <c r="GU2358" s="20" t="s">
        <v>273</v>
      </c>
      <c r="GV2358" s="20" t="s">
        <v>238</v>
      </c>
      <c r="GW2358" s="20"/>
      <c r="GX2358" s="20"/>
      <c r="GY2358" s="20"/>
    </row>
    <row r="2359" spans="1:207" s="22" customFormat="1" x14ac:dyDescent="0.25">
      <c r="A2359" s="14" t="s">
        <v>6831</v>
      </c>
      <c r="B2359" s="20" t="s">
        <v>6832</v>
      </c>
      <c r="C2359" s="20"/>
      <c r="D2359" s="20" t="s">
        <v>287</v>
      </c>
      <c r="E2359" s="20" t="s">
        <v>219</v>
      </c>
      <c r="F2359" s="20" t="s">
        <v>220</v>
      </c>
      <c r="G2359" s="20" t="s">
        <v>4782</v>
      </c>
      <c r="H2359" s="20" t="s">
        <v>4783</v>
      </c>
      <c r="I2359" s="20" t="s">
        <v>4784</v>
      </c>
      <c r="J2359" s="20" t="s">
        <v>4785</v>
      </c>
      <c r="K2359" s="20">
        <v>10.308017100000001</v>
      </c>
      <c r="L2359" s="20">
        <v>123.8915719</v>
      </c>
      <c r="M2359" s="20"/>
      <c r="N2359" s="20"/>
      <c r="O2359" s="21">
        <v>42943</v>
      </c>
      <c r="P2359" s="20">
        <f t="shared" si="111"/>
        <v>2017</v>
      </c>
      <c r="Q2359" s="20">
        <f t="shared" si="112"/>
        <v>7</v>
      </c>
      <c r="R2359" s="20">
        <f t="shared" si="113"/>
        <v>27</v>
      </c>
      <c r="S2359" s="20"/>
      <c r="T2359" s="20"/>
      <c r="U2359" s="20" t="s">
        <v>225</v>
      </c>
      <c r="V2359" s="20" t="s">
        <v>259</v>
      </c>
      <c r="W2359" s="20" t="s">
        <v>260</v>
      </c>
      <c r="X2359" s="20" t="s">
        <v>239</v>
      </c>
      <c r="Y2359" s="20" t="s">
        <v>5980</v>
      </c>
      <c r="Z2359" s="20" t="s">
        <v>6833</v>
      </c>
      <c r="AA2359" s="20"/>
      <c r="AB2359" s="20"/>
      <c r="AC2359" s="20"/>
      <c r="AD2359" s="20" t="s">
        <v>289</v>
      </c>
      <c r="AE2359" s="20"/>
      <c r="AF2359" s="21">
        <v>40994</v>
      </c>
      <c r="AG2359" s="20">
        <v>5</v>
      </c>
      <c r="AH2359" s="20" t="s">
        <v>5873</v>
      </c>
      <c r="AI2359" s="20" t="s">
        <v>6828</v>
      </c>
      <c r="AJ2359" s="22" t="s">
        <v>6399</v>
      </c>
      <c r="AK2359" s="20" t="s">
        <v>2695</v>
      </c>
      <c r="AL2359" s="20">
        <v>24</v>
      </c>
      <c r="AM2359" s="20"/>
      <c r="AN2359" s="20" t="s">
        <v>236</v>
      </c>
      <c r="AO2359" s="20">
        <v>6</v>
      </c>
      <c r="AP2359" s="20" t="s">
        <v>237</v>
      </c>
      <c r="AQ2359" s="20" t="s">
        <v>238</v>
      </c>
      <c r="AR2359" s="20"/>
      <c r="AS2359" s="20" t="s">
        <v>237</v>
      </c>
      <c r="AT2359" s="20" t="s">
        <v>238</v>
      </c>
      <c r="AU2359" s="20"/>
      <c r="AV2359" s="20" t="s">
        <v>237</v>
      </c>
      <c r="AW2359" s="20" t="s">
        <v>238</v>
      </c>
      <c r="AX2359" s="20"/>
      <c r="AY2359" s="20"/>
      <c r="AZ2359" s="20"/>
      <c r="BA2359" s="20">
        <v>18</v>
      </c>
      <c r="BB2359" s="20"/>
      <c r="BC2359" s="20" t="s">
        <v>239</v>
      </c>
      <c r="BD2359" s="20"/>
      <c r="BE2359" s="20"/>
      <c r="BF2359" s="20"/>
      <c r="BG2359" s="20" t="s">
        <v>271</v>
      </c>
      <c r="BH2359" s="20" t="s">
        <v>238</v>
      </c>
      <c r="BI2359" s="20"/>
      <c r="BJ2359" s="20" t="s">
        <v>271</v>
      </c>
      <c r="BK2359" s="20" t="s">
        <v>238</v>
      </c>
      <c r="BL2359" s="20"/>
      <c r="BM2359" s="20"/>
      <c r="BN2359" s="20"/>
      <c r="BO2359" s="20">
        <v>6</v>
      </c>
      <c r="BP2359" s="20"/>
      <c r="BQ2359" s="20" t="s">
        <v>238</v>
      </c>
      <c r="BR2359" s="20">
        <v>6</v>
      </c>
      <c r="BS2359" s="20"/>
      <c r="BT2359" s="20" t="s">
        <v>238</v>
      </c>
      <c r="BU2359" s="20"/>
      <c r="BV2359" s="20" t="s">
        <v>271</v>
      </c>
      <c r="BW2359" s="20" t="s">
        <v>238</v>
      </c>
      <c r="BX2359" s="20"/>
      <c r="BY2359" s="20" t="s">
        <v>271</v>
      </c>
      <c r="BZ2359" s="20" t="s">
        <v>238</v>
      </c>
      <c r="CA2359" s="20"/>
      <c r="CB2359" s="20"/>
      <c r="CC2359" s="20"/>
      <c r="CD2359" s="20"/>
      <c r="CE2359" s="20" t="s">
        <v>271</v>
      </c>
      <c r="CF2359" s="20" t="s">
        <v>238</v>
      </c>
      <c r="CG2359" s="20"/>
      <c r="CH2359" s="20"/>
      <c r="CI2359" s="20"/>
      <c r="CJ2359" s="20">
        <v>24</v>
      </c>
      <c r="CK2359" s="20"/>
      <c r="CL2359" s="20" t="s">
        <v>236</v>
      </c>
      <c r="CM2359" s="20"/>
      <c r="CN2359" s="20">
        <v>0.5</v>
      </c>
      <c r="CO2359" s="20" t="s">
        <v>236</v>
      </c>
      <c r="CP2359" s="20"/>
      <c r="CQ2359" s="20"/>
      <c r="CR2359" s="20"/>
      <c r="CS2359" s="20"/>
      <c r="CT2359" s="20"/>
      <c r="CU2359" s="20"/>
      <c r="CV2359" s="20"/>
      <c r="CW2359" s="20">
        <v>1</v>
      </c>
      <c r="CX2359" s="20" t="s">
        <v>236</v>
      </c>
      <c r="CY2359" s="20"/>
      <c r="CZ2359" s="20">
        <v>16</v>
      </c>
      <c r="DA2359" s="20" t="s">
        <v>238</v>
      </c>
      <c r="DB2359" s="20"/>
      <c r="DC2359" s="20"/>
      <c r="DD2359" s="20"/>
      <c r="DE2359" s="20"/>
      <c r="DF2359" s="20"/>
      <c r="DG2359" s="20"/>
      <c r="DH2359" s="20">
        <v>6</v>
      </c>
      <c r="DI2359" s="20" t="s">
        <v>272</v>
      </c>
      <c r="DJ2359" s="20" t="s">
        <v>238</v>
      </c>
      <c r="DK2359" s="20"/>
      <c r="DL2359" s="20"/>
      <c r="DM2359" s="20"/>
      <c r="DN2359" s="20"/>
      <c r="DO2359" s="20" t="s">
        <v>244</v>
      </c>
      <c r="DP2359" s="20" t="s">
        <v>236</v>
      </c>
      <c r="DQ2359" s="20"/>
      <c r="DR2359" s="20"/>
      <c r="DS2359" s="20"/>
      <c r="DT2359" s="20"/>
      <c r="DU2359" s="20" t="s">
        <v>273</v>
      </c>
      <c r="DV2359" s="20" t="s">
        <v>238</v>
      </c>
      <c r="DW2359" s="20"/>
      <c r="DX2359" s="20">
        <v>1</v>
      </c>
      <c r="DY2359" s="20" t="s">
        <v>236</v>
      </c>
      <c r="DZ2359" s="20"/>
      <c r="EA2359" s="20"/>
      <c r="EB2359" s="20"/>
      <c r="EC2359" s="20">
        <v>13</v>
      </c>
      <c r="ED2359" s="20">
        <v>32</v>
      </c>
      <c r="EE2359" s="20" t="s">
        <v>238</v>
      </c>
      <c r="EF2359" s="20"/>
      <c r="EG2359" s="20"/>
      <c r="EH2359" s="20"/>
      <c r="EI2359" s="20"/>
      <c r="EJ2359" s="20"/>
      <c r="EK2359" s="20"/>
      <c r="EL2359" s="20"/>
      <c r="EM2359" s="20"/>
      <c r="EN2359" s="20"/>
      <c r="EO2359" s="20"/>
      <c r="EP2359" s="20"/>
      <c r="EQ2359" s="20"/>
      <c r="ER2359" s="20"/>
      <c r="ES2359" s="20"/>
      <c r="ET2359" s="20"/>
      <c r="EU2359" s="20"/>
      <c r="EV2359" s="20"/>
      <c r="EW2359" s="20"/>
      <c r="EX2359" s="20"/>
      <c r="EY2359" s="20"/>
      <c r="EZ2359" s="20"/>
      <c r="FA2359" s="20"/>
      <c r="FB2359" s="20"/>
      <c r="FC2359" s="20"/>
      <c r="FD2359" s="20"/>
      <c r="FE2359" s="20"/>
      <c r="FF2359" s="20"/>
      <c r="FG2359" s="20"/>
      <c r="FH2359" s="20"/>
      <c r="FI2359" s="20"/>
      <c r="FJ2359" s="20"/>
      <c r="FK2359" s="20"/>
      <c r="FL2359" s="20"/>
      <c r="FM2359" s="20">
        <v>6</v>
      </c>
      <c r="FN2359" s="20"/>
      <c r="FO2359" s="20" t="s">
        <v>238</v>
      </c>
      <c r="FP2359" s="20"/>
      <c r="FQ2359" s="20"/>
      <c r="FR2359" s="20"/>
      <c r="FS2359" s="20"/>
      <c r="FT2359" s="20"/>
      <c r="FU2359" s="20"/>
      <c r="FV2359" s="20"/>
      <c r="FW2359" s="20"/>
      <c r="FX2359" s="20"/>
      <c r="FY2359" s="20"/>
      <c r="FZ2359" s="20"/>
      <c r="GA2359" s="20"/>
      <c r="GB2359" s="20"/>
      <c r="GC2359" s="20"/>
      <c r="GD2359" s="20"/>
      <c r="GE2359" s="20"/>
      <c r="GF2359" s="20"/>
      <c r="GG2359" s="20"/>
      <c r="GH2359" s="20"/>
      <c r="GI2359" s="20" t="s">
        <v>244</v>
      </c>
      <c r="GJ2359" s="20" t="s">
        <v>236</v>
      </c>
      <c r="GK2359" s="20"/>
      <c r="GL2359" s="20"/>
      <c r="GM2359" s="20"/>
      <c r="GN2359" s="20"/>
      <c r="GO2359" s="20"/>
      <c r="GP2359" s="20"/>
      <c r="GQ2359" s="20"/>
      <c r="GR2359" s="20"/>
      <c r="GS2359" s="20"/>
      <c r="GT2359" s="20"/>
      <c r="GU2359" s="20" t="s">
        <v>244</v>
      </c>
      <c r="GV2359" s="20" t="s">
        <v>236</v>
      </c>
      <c r="GW2359" s="20"/>
      <c r="GX2359" s="20"/>
      <c r="GY2359" s="20"/>
    </row>
    <row r="2360" spans="1:207" s="22" customFormat="1" x14ac:dyDescent="0.25">
      <c r="A2360" s="14" t="s">
        <v>6834</v>
      </c>
      <c r="B2360" s="20" t="s">
        <v>6835</v>
      </c>
      <c r="C2360" s="20"/>
      <c r="D2360" s="20" t="s">
        <v>287</v>
      </c>
      <c r="E2360" s="20" t="s">
        <v>219</v>
      </c>
      <c r="F2360" s="20" t="s">
        <v>220</v>
      </c>
      <c r="G2360" s="20" t="s">
        <v>4782</v>
      </c>
      <c r="H2360" s="20" t="s">
        <v>4783</v>
      </c>
      <c r="I2360" s="20" t="s">
        <v>4784</v>
      </c>
      <c r="J2360" s="20" t="s">
        <v>4785</v>
      </c>
      <c r="K2360" s="20">
        <v>10.308017100000001</v>
      </c>
      <c r="L2360" s="20">
        <v>123.8915719</v>
      </c>
      <c r="M2360" s="20"/>
      <c r="N2360" s="20"/>
      <c r="O2360" s="21">
        <v>42932</v>
      </c>
      <c r="P2360" s="20">
        <f t="shared" si="111"/>
        <v>2017</v>
      </c>
      <c r="Q2360" s="20">
        <f t="shared" si="112"/>
        <v>7</v>
      </c>
      <c r="R2360" s="20">
        <f t="shared" si="113"/>
        <v>16</v>
      </c>
      <c r="S2360" s="20"/>
      <c r="T2360" s="20"/>
      <c r="U2360" s="20" t="s">
        <v>225</v>
      </c>
      <c r="V2360" s="20" t="s">
        <v>259</v>
      </c>
      <c r="W2360" s="20" t="s">
        <v>260</v>
      </c>
      <c r="X2360" s="20" t="s">
        <v>239</v>
      </c>
      <c r="Y2360" s="20" t="s">
        <v>751</v>
      </c>
      <c r="Z2360" s="20" t="s">
        <v>5989</v>
      </c>
      <c r="AA2360" s="20"/>
      <c r="AB2360" s="20"/>
      <c r="AC2360" s="20"/>
      <c r="AD2360" s="20" t="s">
        <v>231</v>
      </c>
      <c r="AE2360" s="20"/>
      <c r="AF2360" s="21">
        <v>42922</v>
      </c>
      <c r="AG2360" s="20" t="s">
        <v>931</v>
      </c>
      <c r="AH2360" s="20" t="s">
        <v>5867</v>
      </c>
      <c r="AI2360" s="20" t="s">
        <v>6836</v>
      </c>
      <c r="AJ2360" s="22" t="s">
        <v>6399</v>
      </c>
      <c r="AK2360" s="20" t="s">
        <v>6837</v>
      </c>
      <c r="AL2360" s="20"/>
      <c r="AM2360" s="20"/>
      <c r="AN2360" s="20"/>
      <c r="AO2360" s="20">
        <v>6</v>
      </c>
      <c r="AP2360" s="20"/>
      <c r="AQ2360" s="20" t="s">
        <v>238</v>
      </c>
      <c r="AR2360" s="20"/>
      <c r="AS2360" s="20" t="s">
        <v>237</v>
      </c>
      <c r="AT2360" s="20" t="s">
        <v>238</v>
      </c>
      <c r="AU2360" s="20"/>
      <c r="AV2360" s="20" t="s">
        <v>237</v>
      </c>
      <c r="AW2360" s="20" t="s">
        <v>238</v>
      </c>
      <c r="AX2360" s="20"/>
      <c r="AY2360" s="20"/>
      <c r="AZ2360" s="20"/>
      <c r="BA2360" s="20">
        <v>13</v>
      </c>
      <c r="BB2360" s="20"/>
      <c r="BC2360" s="20" t="s">
        <v>238</v>
      </c>
      <c r="BD2360" s="20"/>
      <c r="BE2360" s="20"/>
      <c r="BF2360" s="20"/>
      <c r="BG2360" s="20" t="s">
        <v>271</v>
      </c>
      <c r="BH2360" s="20" t="s">
        <v>238</v>
      </c>
      <c r="BI2360" s="20"/>
      <c r="BJ2360" s="20">
        <v>8</v>
      </c>
      <c r="BK2360" s="20" t="s">
        <v>239</v>
      </c>
      <c r="BL2360" s="20"/>
      <c r="BM2360" s="20"/>
      <c r="BN2360" s="20"/>
      <c r="BO2360" s="20">
        <v>6</v>
      </c>
      <c r="BP2360" s="20"/>
      <c r="BQ2360" s="20" t="s">
        <v>238</v>
      </c>
      <c r="BR2360" s="20">
        <v>6</v>
      </c>
      <c r="BS2360" s="20"/>
      <c r="BT2360" s="20" t="s">
        <v>238</v>
      </c>
      <c r="BU2360" s="20"/>
      <c r="BV2360" s="20" t="s">
        <v>271</v>
      </c>
      <c r="BW2360" s="20" t="s">
        <v>238</v>
      </c>
      <c r="BX2360" s="20"/>
      <c r="BY2360" s="20" t="s">
        <v>271</v>
      </c>
      <c r="BZ2360" s="20" t="s">
        <v>238</v>
      </c>
      <c r="CA2360" s="20"/>
      <c r="CB2360" s="20"/>
      <c r="CC2360" s="20"/>
      <c r="CD2360" s="20"/>
      <c r="CE2360" s="20" t="s">
        <v>271</v>
      </c>
      <c r="CF2360" s="20" t="s">
        <v>238</v>
      </c>
      <c r="CG2360" s="20"/>
      <c r="CH2360" s="20"/>
      <c r="CI2360" s="20"/>
      <c r="CJ2360" s="20">
        <v>6</v>
      </c>
      <c r="CK2360" s="20"/>
      <c r="CL2360" s="20" t="s">
        <v>238</v>
      </c>
      <c r="CM2360" s="20"/>
      <c r="CN2360" s="20">
        <v>1</v>
      </c>
      <c r="CO2360" s="20" t="s">
        <v>236</v>
      </c>
      <c r="CP2360" s="20"/>
      <c r="CQ2360" s="20"/>
      <c r="CR2360" s="20"/>
      <c r="CS2360" s="20"/>
      <c r="CT2360" s="20"/>
      <c r="CU2360" s="20"/>
      <c r="CV2360" s="20"/>
      <c r="CW2360" s="20">
        <v>0.25</v>
      </c>
      <c r="CX2360" s="20" t="s">
        <v>236</v>
      </c>
      <c r="CY2360" s="20"/>
      <c r="CZ2360" s="20">
        <v>16</v>
      </c>
      <c r="DA2360" s="20" t="s">
        <v>238</v>
      </c>
      <c r="DB2360" s="20"/>
      <c r="DC2360" s="20"/>
      <c r="DD2360" s="20"/>
      <c r="DE2360" s="20"/>
      <c r="DF2360" s="20"/>
      <c r="DG2360" s="20"/>
      <c r="DH2360" s="20">
        <v>14</v>
      </c>
      <c r="DI2360" s="20">
        <v>4</v>
      </c>
      <c r="DJ2360" s="20" t="s">
        <v>238</v>
      </c>
      <c r="DK2360" s="20"/>
      <c r="DL2360" s="20"/>
      <c r="DM2360" s="20"/>
      <c r="DN2360" s="20"/>
      <c r="DO2360" s="20" t="s">
        <v>244</v>
      </c>
      <c r="DP2360" s="20" t="s">
        <v>236</v>
      </c>
      <c r="DQ2360" s="20"/>
      <c r="DR2360" s="20"/>
      <c r="DS2360" s="20"/>
      <c r="DT2360" s="20"/>
      <c r="DU2360" s="20">
        <v>1</v>
      </c>
      <c r="DV2360" s="20" t="s">
        <v>236</v>
      </c>
      <c r="DW2360" s="20"/>
      <c r="DX2360" s="20">
        <v>1</v>
      </c>
      <c r="DY2360" s="20" t="s">
        <v>236</v>
      </c>
      <c r="DZ2360" s="20"/>
      <c r="EA2360" s="20"/>
      <c r="EB2360" s="20"/>
      <c r="EC2360" s="20">
        <v>16</v>
      </c>
      <c r="ED2360" s="20">
        <v>8</v>
      </c>
      <c r="EE2360" s="20" t="s">
        <v>238</v>
      </c>
      <c r="EF2360" s="20"/>
      <c r="EG2360" s="20"/>
      <c r="EH2360" s="20"/>
      <c r="EI2360" s="20"/>
      <c r="EJ2360" s="20"/>
      <c r="EK2360" s="20"/>
      <c r="EL2360" s="20"/>
      <c r="EM2360" s="20"/>
      <c r="EN2360" s="20"/>
      <c r="EO2360" s="20"/>
      <c r="EP2360" s="20"/>
      <c r="EQ2360" s="20"/>
      <c r="ER2360" s="20"/>
      <c r="ES2360" s="20"/>
      <c r="ET2360" s="20"/>
      <c r="EU2360" s="20"/>
      <c r="EV2360" s="20"/>
      <c r="EW2360" s="20"/>
      <c r="EX2360" s="20"/>
      <c r="EY2360" s="20"/>
      <c r="EZ2360" s="20"/>
      <c r="FA2360" s="20"/>
      <c r="FB2360" s="20"/>
      <c r="FC2360" s="20"/>
      <c r="FD2360" s="20"/>
      <c r="FE2360" s="20"/>
      <c r="FF2360" s="20"/>
      <c r="FG2360" s="20"/>
      <c r="FH2360" s="20"/>
      <c r="FI2360" s="20"/>
      <c r="FJ2360" s="20"/>
      <c r="FK2360" s="20"/>
      <c r="FL2360" s="20"/>
      <c r="FM2360" s="20">
        <v>6</v>
      </c>
      <c r="FN2360" s="20"/>
      <c r="FO2360" s="20" t="s">
        <v>238</v>
      </c>
      <c r="FP2360" s="20"/>
      <c r="FQ2360" s="20"/>
      <c r="FR2360" s="20"/>
      <c r="FS2360" s="20"/>
      <c r="FT2360" s="20"/>
      <c r="FU2360" s="20"/>
      <c r="FV2360" s="20"/>
      <c r="FW2360" s="20"/>
      <c r="FX2360" s="20"/>
      <c r="FY2360" s="20"/>
      <c r="FZ2360" s="20"/>
      <c r="GA2360" s="20"/>
      <c r="GB2360" s="20"/>
      <c r="GC2360" s="20"/>
      <c r="GD2360" s="20"/>
      <c r="GE2360" s="20"/>
      <c r="GF2360" s="20"/>
      <c r="GG2360" s="20"/>
      <c r="GH2360" s="20"/>
      <c r="GI2360" s="20" t="s">
        <v>273</v>
      </c>
      <c r="GJ2360" s="20" t="s">
        <v>238</v>
      </c>
      <c r="GK2360" s="20"/>
      <c r="GL2360" s="20"/>
      <c r="GM2360" s="20"/>
      <c r="GN2360" s="20"/>
      <c r="GO2360" s="20"/>
      <c r="GP2360" s="20"/>
      <c r="GQ2360" s="20"/>
      <c r="GR2360" s="20"/>
      <c r="GS2360" s="20"/>
      <c r="GT2360" s="20"/>
      <c r="GU2360" s="20" t="s">
        <v>273</v>
      </c>
      <c r="GV2360" s="20" t="s">
        <v>238</v>
      </c>
      <c r="GW2360" s="20"/>
      <c r="GX2360" s="20"/>
      <c r="GY2360" s="20"/>
    </row>
    <row r="2361" spans="1:207" s="22" customFormat="1" x14ac:dyDescent="0.25">
      <c r="A2361" s="14" t="s">
        <v>6838</v>
      </c>
      <c r="B2361" s="20" t="s">
        <v>6839</v>
      </c>
      <c r="C2361" s="20"/>
      <c r="D2361" s="20" t="s">
        <v>287</v>
      </c>
      <c r="E2361" s="20" t="s">
        <v>219</v>
      </c>
      <c r="F2361" s="20" t="s">
        <v>220</v>
      </c>
      <c r="G2361" s="20" t="s">
        <v>4782</v>
      </c>
      <c r="H2361" s="20" t="s">
        <v>4783</v>
      </c>
      <c r="I2361" s="20" t="s">
        <v>4784</v>
      </c>
      <c r="J2361" s="20" t="s">
        <v>4785</v>
      </c>
      <c r="K2361" s="20">
        <v>10.308017100000001</v>
      </c>
      <c r="L2361" s="20">
        <v>123.8915719</v>
      </c>
      <c r="M2361" s="20"/>
      <c r="N2361" s="20"/>
      <c r="O2361" s="21">
        <v>42934</v>
      </c>
      <c r="P2361" s="20">
        <f t="shared" si="111"/>
        <v>2017</v>
      </c>
      <c r="Q2361" s="20">
        <f t="shared" si="112"/>
        <v>7</v>
      </c>
      <c r="R2361" s="20">
        <f t="shared" si="113"/>
        <v>18</v>
      </c>
      <c r="S2361" s="20"/>
      <c r="T2361" s="20"/>
      <c r="U2361" s="20" t="s">
        <v>225</v>
      </c>
      <c r="V2361" s="20" t="s">
        <v>1470</v>
      </c>
      <c r="W2361" s="20" t="s">
        <v>260</v>
      </c>
      <c r="X2361" s="20" t="s">
        <v>239</v>
      </c>
      <c r="Y2361" s="20" t="s">
        <v>229</v>
      </c>
      <c r="Z2361" s="20" t="s">
        <v>5997</v>
      </c>
      <c r="AA2361" s="20"/>
      <c r="AB2361" s="20"/>
      <c r="AC2361" s="20"/>
      <c r="AD2361" s="20" t="s">
        <v>289</v>
      </c>
      <c r="AE2361" s="20"/>
      <c r="AF2361" s="21">
        <v>37593</v>
      </c>
      <c r="AG2361" s="20">
        <v>14</v>
      </c>
      <c r="AH2361" s="20" t="s">
        <v>5867</v>
      </c>
      <c r="AI2361" s="20" t="s">
        <v>6840</v>
      </c>
      <c r="AJ2361" s="22" t="s">
        <v>6399</v>
      </c>
      <c r="AK2361" s="20" t="s">
        <v>347</v>
      </c>
      <c r="AL2361" s="20">
        <v>23</v>
      </c>
      <c r="AM2361" s="20"/>
      <c r="AN2361" s="20" t="s">
        <v>236</v>
      </c>
      <c r="AO2361" s="20">
        <v>6</v>
      </c>
      <c r="AP2361" s="20" t="s">
        <v>237</v>
      </c>
      <c r="AQ2361" s="20" t="s">
        <v>238</v>
      </c>
      <c r="AR2361" s="20"/>
      <c r="AS2361" s="20" t="s">
        <v>237</v>
      </c>
      <c r="AT2361" s="20" t="s">
        <v>238</v>
      </c>
      <c r="AU2361" s="20"/>
      <c r="AV2361" s="20" t="s">
        <v>237</v>
      </c>
      <c r="AW2361" s="20" t="s">
        <v>238</v>
      </c>
      <c r="AX2361" s="20"/>
      <c r="AY2361" s="20"/>
      <c r="AZ2361" s="20"/>
      <c r="BA2361" s="20">
        <v>6</v>
      </c>
      <c r="BB2361" s="20"/>
      <c r="BC2361" s="20" t="s">
        <v>238</v>
      </c>
      <c r="BD2361" s="20"/>
      <c r="BE2361" s="20"/>
      <c r="BF2361" s="20"/>
      <c r="BG2361" s="20" t="s">
        <v>271</v>
      </c>
      <c r="BH2361" s="20" t="s">
        <v>238</v>
      </c>
      <c r="BI2361" s="20"/>
      <c r="BJ2361" s="20" t="s">
        <v>271</v>
      </c>
      <c r="BK2361" s="20" t="s">
        <v>238</v>
      </c>
      <c r="BL2361" s="20"/>
      <c r="BM2361" s="20"/>
      <c r="BN2361" s="20"/>
      <c r="BO2361" s="20">
        <v>6</v>
      </c>
      <c r="BP2361" s="20"/>
      <c r="BQ2361" s="20" t="s">
        <v>238</v>
      </c>
      <c r="BR2361" s="20">
        <v>6</v>
      </c>
      <c r="BS2361" s="20"/>
      <c r="BT2361" s="20" t="s">
        <v>238</v>
      </c>
      <c r="BU2361" s="20"/>
      <c r="BV2361" s="20" t="s">
        <v>271</v>
      </c>
      <c r="BW2361" s="20" t="s">
        <v>238</v>
      </c>
      <c r="BX2361" s="20"/>
      <c r="BY2361" s="20" t="s">
        <v>271</v>
      </c>
      <c r="BZ2361" s="20" t="s">
        <v>238</v>
      </c>
      <c r="CA2361" s="20"/>
      <c r="CB2361" s="20"/>
      <c r="CC2361" s="20"/>
      <c r="CD2361" s="20"/>
      <c r="CE2361" s="20" t="s">
        <v>271</v>
      </c>
      <c r="CF2361" s="20" t="s">
        <v>238</v>
      </c>
      <c r="CG2361" s="20"/>
      <c r="CH2361" s="20"/>
      <c r="CI2361" s="20"/>
      <c r="CJ2361" s="20">
        <v>18</v>
      </c>
      <c r="CK2361" s="20"/>
      <c r="CL2361" s="20" t="s">
        <v>236</v>
      </c>
      <c r="CM2361" s="20"/>
      <c r="CN2361" s="20" t="s">
        <v>240</v>
      </c>
      <c r="CO2361" s="20" t="s">
        <v>238</v>
      </c>
      <c r="CP2361" s="20"/>
      <c r="CQ2361" s="20"/>
      <c r="CR2361" s="20"/>
      <c r="CS2361" s="20"/>
      <c r="CT2361" s="20"/>
      <c r="CU2361" s="20"/>
      <c r="CV2361" s="20"/>
      <c r="CW2361" s="20">
        <v>0.25</v>
      </c>
      <c r="CX2361" s="20" t="s">
        <v>236</v>
      </c>
      <c r="CY2361" s="20"/>
      <c r="CZ2361" s="20">
        <v>16</v>
      </c>
      <c r="DA2361" s="20" t="s">
        <v>238</v>
      </c>
      <c r="DB2361" s="20"/>
      <c r="DC2361" s="20"/>
      <c r="DD2361" s="20"/>
      <c r="DE2361" s="20"/>
      <c r="DF2361" s="20"/>
      <c r="DG2361" s="20"/>
      <c r="DH2361" s="20">
        <v>6</v>
      </c>
      <c r="DI2361" s="20" t="s">
        <v>272</v>
      </c>
      <c r="DJ2361" s="20" t="s">
        <v>238</v>
      </c>
      <c r="DK2361" s="20"/>
      <c r="DL2361" s="20"/>
      <c r="DM2361" s="20"/>
      <c r="DN2361" s="20"/>
      <c r="DO2361" s="20" t="s">
        <v>244</v>
      </c>
      <c r="DP2361" s="20" t="s">
        <v>236</v>
      </c>
      <c r="DQ2361" s="20"/>
      <c r="DR2361" s="20"/>
      <c r="DS2361" s="20"/>
      <c r="DT2361" s="20"/>
      <c r="DU2361" s="20" t="s">
        <v>273</v>
      </c>
      <c r="DV2361" s="20" t="s">
        <v>238</v>
      </c>
      <c r="DW2361" s="20"/>
      <c r="DX2361" s="20" t="s">
        <v>272</v>
      </c>
      <c r="DY2361" s="20" t="s">
        <v>238</v>
      </c>
      <c r="DZ2361" s="20"/>
      <c r="EA2361" s="20"/>
      <c r="EB2361" s="20"/>
      <c r="EC2361" s="20">
        <v>11</v>
      </c>
      <c r="ED2361" s="20">
        <v>32</v>
      </c>
      <c r="EE2361" s="20" t="s">
        <v>238</v>
      </c>
      <c r="EF2361" s="20"/>
      <c r="EG2361" s="20"/>
      <c r="EH2361" s="20"/>
      <c r="EI2361" s="20"/>
      <c r="EJ2361" s="20"/>
      <c r="EK2361" s="20"/>
      <c r="EL2361" s="20"/>
      <c r="EM2361" s="20"/>
      <c r="EN2361" s="20"/>
      <c r="EO2361" s="20"/>
      <c r="EP2361" s="20"/>
      <c r="EQ2361" s="20"/>
      <c r="ER2361" s="20"/>
      <c r="ES2361" s="20"/>
      <c r="ET2361" s="20"/>
      <c r="EU2361" s="20"/>
      <c r="EV2361" s="20"/>
      <c r="EW2361" s="20"/>
      <c r="EX2361" s="20"/>
      <c r="EY2361" s="20"/>
      <c r="EZ2361" s="20"/>
      <c r="FA2361" s="20"/>
      <c r="FB2361" s="20"/>
      <c r="FC2361" s="20"/>
      <c r="FD2361" s="20"/>
      <c r="FE2361" s="20"/>
      <c r="FF2361" s="20"/>
      <c r="FG2361" s="20"/>
      <c r="FH2361" s="20"/>
      <c r="FI2361" s="20"/>
      <c r="FJ2361" s="20"/>
      <c r="FK2361" s="20"/>
      <c r="FL2361" s="20"/>
      <c r="FM2361" s="20">
        <v>6</v>
      </c>
      <c r="FN2361" s="20"/>
      <c r="FO2361" s="20" t="s">
        <v>238</v>
      </c>
      <c r="FP2361" s="20"/>
      <c r="FQ2361" s="20"/>
      <c r="FR2361" s="20"/>
      <c r="FS2361" s="20"/>
      <c r="FT2361" s="20"/>
      <c r="FU2361" s="20"/>
      <c r="FV2361" s="20"/>
      <c r="FW2361" s="20"/>
      <c r="FX2361" s="20"/>
      <c r="FY2361" s="20"/>
      <c r="FZ2361" s="20"/>
      <c r="GA2361" s="20"/>
      <c r="GB2361" s="20"/>
      <c r="GC2361" s="20"/>
      <c r="GD2361" s="20"/>
      <c r="GE2361" s="20"/>
      <c r="GF2361" s="20"/>
      <c r="GG2361" s="20"/>
      <c r="GH2361" s="20"/>
      <c r="GI2361" s="20">
        <v>4</v>
      </c>
      <c r="GJ2361" s="20" t="s">
        <v>236</v>
      </c>
      <c r="GK2361" s="20"/>
      <c r="GL2361" s="20"/>
      <c r="GM2361" s="20"/>
      <c r="GN2361" s="20"/>
      <c r="GO2361" s="20"/>
      <c r="GP2361" s="20"/>
      <c r="GQ2361" s="20"/>
      <c r="GR2361" s="20"/>
      <c r="GS2361" s="20"/>
      <c r="GT2361" s="20"/>
      <c r="GU2361" s="20">
        <v>8</v>
      </c>
      <c r="GV2361" s="20" t="s">
        <v>239</v>
      </c>
      <c r="GW2361" s="20"/>
      <c r="GX2361" s="20"/>
      <c r="GY2361" s="20"/>
    </row>
    <row r="2362" spans="1:207" s="22" customFormat="1" x14ac:dyDescent="0.25">
      <c r="A2362" s="14" t="s">
        <v>6841</v>
      </c>
      <c r="B2362" s="20" t="s">
        <v>6842</v>
      </c>
      <c r="C2362" s="20"/>
      <c r="D2362" s="20" t="s">
        <v>287</v>
      </c>
      <c r="E2362" s="20" t="s">
        <v>219</v>
      </c>
      <c r="F2362" s="20" t="s">
        <v>220</v>
      </c>
      <c r="G2362" s="20" t="s">
        <v>4782</v>
      </c>
      <c r="H2362" s="20" t="s">
        <v>4783</v>
      </c>
      <c r="I2362" s="20" t="s">
        <v>4784</v>
      </c>
      <c r="J2362" s="20" t="s">
        <v>4785</v>
      </c>
      <c r="K2362" s="20">
        <v>10.308017100000001</v>
      </c>
      <c r="L2362" s="20">
        <v>123.8915719</v>
      </c>
      <c r="M2362" s="20"/>
      <c r="N2362" s="20"/>
      <c r="O2362" s="21">
        <v>42949</v>
      </c>
      <c r="P2362" s="20">
        <f t="shared" si="111"/>
        <v>2017</v>
      </c>
      <c r="Q2362" s="20">
        <f t="shared" si="112"/>
        <v>8</v>
      </c>
      <c r="R2362" s="20">
        <f t="shared" si="113"/>
        <v>2</v>
      </c>
      <c r="S2362" s="20"/>
      <c r="T2362" s="20"/>
      <c r="U2362" s="20" t="s">
        <v>225</v>
      </c>
      <c r="V2362" s="20" t="s">
        <v>259</v>
      </c>
      <c r="W2362" s="20" t="s">
        <v>260</v>
      </c>
      <c r="X2362" s="20" t="s">
        <v>239</v>
      </c>
      <c r="Y2362" s="20" t="s">
        <v>266</v>
      </c>
      <c r="Z2362" s="20" t="s">
        <v>6019</v>
      </c>
      <c r="AA2362" s="20"/>
      <c r="AB2362" s="20"/>
      <c r="AC2362" s="20"/>
      <c r="AD2362" s="20" t="s">
        <v>231</v>
      </c>
      <c r="AE2362" s="20"/>
      <c r="AF2362" s="21">
        <v>42935</v>
      </c>
      <c r="AG2362" s="20" t="s">
        <v>1595</v>
      </c>
      <c r="AH2362" s="20" t="s">
        <v>5867</v>
      </c>
      <c r="AI2362" s="20" t="s">
        <v>2656</v>
      </c>
      <c r="AJ2362" s="22" t="s">
        <v>6392</v>
      </c>
      <c r="AK2362" s="20" t="s">
        <v>2169</v>
      </c>
      <c r="AL2362" s="20">
        <v>23</v>
      </c>
      <c r="AM2362" s="20"/>
      <c r="AN2362" s="20" t="s">
        <v>236</v>
      </c>
      <c r="AO2362" s="20">
        <v>20</v>
      </c>
      <c r="AP2362" s="20">
        <v>8</v>
      </c>
      <c r="AQ2362" s="20" t="s">
        <v>236</v>
      </c>
      <c r="AR2362" s="20"/>
      <c r="AS2362" s="20" t="s">
        <v>237</v>
      </c>
      <c r="AT2362" s="20" t="s">
        <v>238</v>
      </c>
      <c r="AU2362" s="20"/>
      <c r="AV2362" s="20"/>
      <c r="AW2362" s="20"/>
      <c r="AX2362" s="20"/>
      <c r="AY2362" s="20"/>
      <c r="AZ2362" s="20"/>
      <c r="BA2362" s="20">
        <v>17</v>
      </c>
      <c r="BB2362" s="20"/>
      <c r="BC2362" s="20" t="s">
        <v>238</v>
      </c>
      <c r="BD2362" s="20"/>
      <c r="BE2362" s="20"/>
      <c r="BF2362" s="20"/>
      <c r="BG2362" s="20" t="s">
        <v>271</v>
      </c>
      <c r="BH2362" s="20" t="s">
        <v>238</v>
      </c>
      <c r="BI2362" s="20"/>
      <c r="BJ2362" s="20">
        <v>2</v>
      </c>
      <c r="BK2362" s="20" t="s">
        <v>236</v>
      </c>
      <c r="BL2362" s="20"/>
      <c r="BM2362" s="20"/>
      <c r="BN2362" s="20"/>
      <c r="BO2362" s="20">
        <v>9</v>
      </c>
      <c r="BP2362" s="20"/>
      <c r="BQ2362" s="20" t="s">
        <v>238</v>
      </c>
      <c r="BR2362" s="20">
        <v>28</v>
      </c>
      <c r="BS2362" s="20"/>
      <c r="BT2362" s="20" t="s">
        <v>236</v>
      </c>
      <c r="BU2362" s="20"/>
      <c r="BV2362" s="20">
        <v>32</v>
      </c>
      <c r="BW2362" s="20" t="s">
        <v>238</v>
      </c>
      <c r="BX2362" s="20"/>
      <c r="BY2362" s="20" t="s">
        <v>271</v>
      </c>
      <c r="BZ2362" s="20" t="s">
        <v>238</v>
      </c>
      <c r="CA2362" s="20"/>
      <c r="CB2362" s="20"/>
      <c r="CC2362" s="20"/>
      <c r="CD2362" s="20"/>
      <c r="CE2362" s="20" t="s">
        <v>271</v>
      </c>
      <c r="CF2362" s="20" t="s">
        <v>238</v>
      </c>
      <c r="CG2362" s="20"/>
      <c r="CH2362" s="20"/>
      <c r="CI2362" s="20"/>
      <c r="CJ2362" s="20"/>
      <c r="CK2362" s="20"/>
      <c r="CL2362" s="20"/>
      <c r="CM2362" s="20"/>
      <c r="CN2362" s="20">
        <v>0.5</v>
      </c>
      <c r="CO2362" s="20" t="s">
        <v>236</v>
      </c>
      <c r="CP2362" s="20"/>
      <c r="CQ2362" s="20"/>
      <c r="CR2362" s="20"/>
      <c r="CS2362" s="20"/>
      <c r="CT2362" s="20"/>
      <c r="CU2362" s="20"/>
      <c r="CV2362" s="20"/>
      <c r="CW2362" s="20">
        <v>0.5</v>
      </c>
      <c r="CX2362" s="20" t="s">
        <v>236</v>
      </c>
      <c r="CY2362" s="20"/>
      <c r="CZ2362" s="20">
        <v>16</v>
      </c>
      <c r="DA2362" s="20" t="s">
        <v>238</v>
      </c>
      <c r="DB2362" s="20"/>
      <c r="DC2362" s="20"/>
      <c r="DD2362" s="20"/>
      <c r="DE2362" s="20"/>
      <c r="DF2362" s="20"/>
      <c r="DG2362" s="20"/>
      <c r="DH2362" s="20"/>
      <c r="DI2362" s="20" t="s">
        <v>241</v>
      </c>
      <c r="DJ2362" s="20" t="s">
        <v>236</v>
      </c>
      <c r="DK2362" s="20"/>
      <c r="DL2362" s="20"/>
      <c r="DM2362" s="20"/>
      <c r="DN2362" s="20"/>
      <c r="DO2362" s="20" t="s">
        <v>244</v>
      </c>
      <c r="DP2362" s="20" t="s">
        <v>236</v>
      </c>
      <c r="DQ2362" s="20"/>
      <c r="DR2362" s="20"/>
      <c r="DS2362" s="20"/>
      <c r="DT2362" s="20"/>
      <c r="DU2362" s="20" t="s">
        <v>242</v>
      </c>
      <c r="DV2362" s="20" t="s">
        <v>236</v>
      </c>
      <c r="DW2362" s="20"/>
      <c r="DX2362" s="20"/>
      <c r="DY2362" s="20"/>
      <c r="DZ2362" s="20"/>
      <c r="EA2362" s="20"/>
      <c r="EB2362" s="20"/>
      <c r="EC2362" s="20">
        <v>31</v>
      </c>
      <c r="ED2362" s="20"/>
      <c r="EE2362" s="20" t="s">
        <v>236</v>
      </c>
      <c r="EF2362" s="20"/>
      <c r="EG2362" s="20"/>
      <c r="EH2362" s="20"/>
      <c r="EI2362" s="20"/>
      <c r="EJ2362" s="20"/>
      <c r="EK2362" s="20"/>
      <c r="EL2362" s="20"/>
      <c r="EM2362" s="20"/>
      <c r="EN2362" s="20"/>
      <c r="EO2362" s="20"/>
      <c r="EP2362" s="20"/>
      <c r="EQ2362" s="20"/>
      <c r="ER2362" s="20"/>
      <c r="ES2362" s="20"/>
      <c r="ET2362" s="20"/>
      <c r="EU2362" s="20"/>
      <c r="EV2362" s="20"/>
      <c r="EW2362" s="20"/>
      <c r="EX2362" s="20"/>
      <c r="EY2362" s="20"/>
      <c r="EZ2362" s="20"/>
      <c r="FA2362" s="20"/>
      <c r="FB2362" s="20"/>
      <c r="FC2362" s="20"/>
      <c r="FD2362" s="20"/>
      <c r="FE2362" s="20"/>
      <c r="FF2362" s="20"/>
      <c r="FG2362" s="20"/>
      <c r="FH2362" s="20"/>
      <c r="FI2362" s="20"/>
      <c r="FJ2362" s="20"/>
      <c r="FK2362" s="20"/>
      <c r="FL2362" s="20"/>
      <c r="FM2362" s="20">
        <v>27</v>
      </c>
      <c r="FN2362" s="20"/>
      <c r="FO2362" s="20" t="s">
        <v>236</v>
      </c>
      <c r="FP2362" s="20"/>
      <c r="FQ2362" s="20"/>
      <c r="FR2362" s="20"/>
      <c r="FS2362" s="20"/>
      <c r="FT2362" s="20"/>
      <c r="FU2362" s="20"/>
      <c r="FV2362" s="20"/>
      <c r="FW2362" s="20"/>
      <c r="FX2362" s="20"/>
      <c r="FY2362" s="20"/>
      <c r="FZ2362" s="20"/>
      <c r="GA2362" s="20"/>
      <c r="GB2362" s="20"/>
      <c r="GC2362" s="20"/>
      <c r="GD2362" s="20"/>
      <c r="GE2362" s="20"/>
      <c r="GF2362" s="20"/>
      <c r="GG2362" s="20"/>
      <c r="GH2362" s="20"/>
      <c r="GI2362" s="20"/>
      <c r="GJ2362" s="20"/>
      <c r="GK2362" s="20"/>
      <c r="GL2362" s="20"/>
      <c r="GM2362" s="20"/>
      <c r="GN2362" s="20"/>
      <c r="GO2362" s="20"/>
      <c r="GP2362" s="20"/>
      <c r="GQ2362" s="20"/>
      <c r="GR2362" s="20"/>
      <c r="GS2362" s="20"/>
      <c r="GT2362" s="20"/>
      <c r="GU2362" s="20"/>
      <c r="GV2362" s="20"/>
      <c r="GW2362" s="20"/>
      <c r="GX2362" s="20"/>
      <c r="GY2362" s="20"/>
    </row>
    <row r="2363" spans="1:207" s="22" customFormat="1" x14ac:dyDescent="0.25">
      <c r="A2363" s="14" t="s">
        <v>6843</v>
      </c>
      <c r="B2363" s="20" t="s">
        <v>6844</v>
      </c>
      <c r="C2363" s="20"/>
      <c r="D2363" s="20" t="s">
        <v>287</v>
      </c>
      <c r="E2363" s="20" t="s">
        <v>219</v>
      </c>
      <c r="F2363" s="20" t="s">
        <v>220</v>
      </c>
      <c r="G2363" s="20" t="s">
        <v>4782</v>
      </c>
      <c r="H2363" s="20" t="s">
        <v>4783</v>
      </c>
      <c r="I2363" s="20" t="s">
        <v>4784</v>
      </c>
      <c r="J2363" s="20" t="s">
        <v>4785</v>
      </c>
      <c r="K2363" s="20">
        <v>10.308017100000001</v>
      </c>
      <c r="L2363" s="20">
        <v>123.8915719</v>
      </c>
      <c r="M2363" s="20"/>
      <c r="N2363" s="20"/>
      <c r="O2363" s="21">
        <v>43043</v>
      </c>
      <c r="P2363" s="20">
        <f t="shared" si="111"/>
        <v>2017</v>
      </c>
      <c r="Q2363" s="20">
        <f t="shared" si="112"/>
        <v>11</v>
      </c>
      <c r="R2363" s="20">
        <f t="shared" si="113"/>
        <v>4</v>
      </c>
      <c r="S2363" s="20"/>
      <c r="T2363" s="20"/>
      <c r="U2363" s="20" t="s">
        <v>225</v>
      </c>
      <c r="V2363" s="20" t="s">
        <v>259</v>
      </c>
      <c r="W2363" s="20" t="s">
        <v>260</v>
      </c>
      <c r="X2363" s="20" t="s">
        <v>239</v>
      </c>
      <c r="Y2363" s="20" t="s">
        <v>229</v>
      </c>
      <c r="Z2363" s="20" t="s">
        <v>5997</v>
      </c>
      <c r="AA2363" s="20"/>
      <c r="AB2363" s="20"/>
      <c r="AC2363" s="20"/>
      <c r="AD2363" s="20" t="s">
        <v>289</v>
      </c>
      <c r="AE2363" s="20"/>
      <c r="AF2363" s="21">
        <v>23908</v>
      </c>
      <c r="AG2363" s="20">
        <v>52</v>
      </c>
      <c r="AH2363" s="20" t="s">
        <v>5867</v>
      </c>
      <c r="AI2363" s="20" t="s">
        <v>343</v>
      </c>
      <c r="AJ2363" s="22" t="s">
        <v>6392</v>
      </c>
      <c r="AK2363" s="20" t="s">
        <v>559</v>
      </c>
      <c r="AL2363" s="20">
        <v>21</v>
      </c>
      <c r="AM2363" s="20"/>
      <c r="AN2363" s="20" t="s">
        <v>236</v>
      </c>
      <c r="AO2363" s="20">
        <v>14</v>
      </c>
      <c r="AP2363" s="20"/>
      <c r="AQ2363" s="20" t="s">
        <v>239</v>
      </c>
      <c r="AR2363" s="20">
        <v>6</v>
      </c>
      <c r="AS2363" s="20"/>
      <c r="AT2363" s="20" t="s">
        <v>238</v>
      </c>
      <c r="AU2363" s="20"/>
      <c r="AV2363" s="20"/>
      <c r="AW2363" s="20"/>
      <c r="AX2363" s="20"/>
      <c r="AY2363" s="20"/>
      <c r="AZ2363" s="20"/>
      <c r="BA2363" s="20">
        <v>6</v>
      </c>
      <c r="BB2363" s="20"/>
      <c r="BC2363" s="20" t="s">
        <v>238</v>
      </c>
      <c r="BD2363" s="20"/>
      <c r="BE2363" s="20"/>
      <c r="BF2363" s="20">
        <v>6</v>
      </c>
      <c r="BG2363" s="20"/>
      <c r="BH2363" s="20" t="s">
        <v>238</v>
      </c>
      <c r="BI2363" s="20">
        <v>13</v>
      </c>
      <c r="BJ2363" s="20"/>
      <c r="BK2363" s="20" t="s">
        <v>238</v>
      </c>
      <c r="BL2363" s="20"/>
      <c r="BM2363" s="20"/>
      <c r="BN2363" s="20"/>
      <c r="BO2363" s="20">
        <v>6</v>
      </c>
      <c r="BP2363" s="20"/>
      <c r="BQ2363" s="20" t="s">
        <v>238</v>
      </c>
      <c r="BR2363" s="20">
        <v>19</v>
      </c>
      <c r="BS2363" s="20"/>
      <c r="BT2363" s="20" t="s">
        <v>236</v>
      </c>
      <c r="BU2363" s="20">
        <v>10</v>
      </c>
      <c r="BV2363" s="20"/>
      <c r="BW2363" s="20" t="s">
        <v>238</v>
      </c>
      <c r="BX2363" s="20">
        <v>6</v>
      </c>
      <c r="BY2363" s="20"/>
      <c r="BZ2363" s="20" t="s">
        <v>238</v>
      </c>
      <c r="CA2363" s="20"/>
      <c r="CB2363" s="20"/>
      <c r="CC2363" s="20"/>
      <c r="CD2363" s="20">
        <v>6</v>
      </c>
      <c r="CE2363" s="20"/>
      <c r="CF2363" s="20" t="s">
        <v>238</v>
      </c>
      <c r="CG2363" s="20"/>
      <c r="CH2363" s="20"/>
      <c r="CI2363" s="20"/>
      <c r="CJ2363" s="20"/>
      <c r="CK2363" s="20"/>
      <c r="CL2363" s="20"/>
      <c r="CM2363" s="20">
        <v>6</v>
      </c>
      <c r="CN2363" s="20"/>
      <c r="CO2363" s="20" t="s">
        <v>238</v>
      </c>
      <c r="CP2363" s="20"/>
      <c r="CQ2363" s="20"/>
      <c r="CR2363" s="20"/>
      <c r="CS2363" s="20"/>
      <c r="CT2363" s="20"/>
      <c r="CU2363" s="20"/>
      <c r="CV2363" s="20"/>
      <c r="CW2363" s="20">
        <v>0.5</v>
      </c>
      <c r="CX2363" s="20" t="s">
        <v>236</v>
      </c>
      <c r="CY2363" s="20">
        <v>6</v>
      </c>
      <c r="CZ2363" s="20"/>
      <c r="DA2363" s="20" t="s">
        <v>238</v>
      </c>
      <c r="DB2363" s="20"/>
      <c r="DC2363" s="20"/>
      <c r="DD2363" s="20"/>
      <c r="DE2363" s="20"/>
      <c r="DF2363" s="20"/>
      <c r="DG2363" s="20"/>
      <c r="DH2363" s="20">
        <v>27</v>
      </c>
      <c r="DI2363" s="20"/>
      <c r="DJ2363" s="20" t="s">
        <v>236</v>
      </c>
      <c r="DK2363" s="20"/>
      <c r="DL2363" s="20"/>
      <c r="DM2363" s="20"/>
      <c r="DN2363" s="20">
        <v>20</v>
      </c>
      <c r="DO2363" s="20"/>
      <c r="DP2363" s="20" t="s">
        <v>236</v>
      </c>
      <c r="DQ2363" s="20"/>
      <c r="DR2363" s="20"/>
      <c r="DS2363" s="20"/>
      <c r="DT2363" s="20">
        <v>29</v>
      </c>
      <c r="DU2363" s="20"/>
      <c r="DV2363" s="20" t="s">
        <v>236</v>
      </c>
      <c r="DW2363" s="20"/>
      <c r="DX2363" s="20"/>
      <c r="DY2363" s="20"/>
      <c r="DZ2363" s="20"/>
      <c r="EA2363" s="20"/>
      <c r="EB2363" s="20"/>
      <c r="EC2363" s="20">
        <v>30</v>
      </c>
      <c r="ED2363" s="20"/>
      <c r="EE2363" s="20" t="s">
        <v>236</v>
      </c>
      <c r="EF2363" s="20"/>
      <c r="EG2363" s="20"/>
      <c r="EH2363" s="20"/>
      <c r="EI2363" s="20"/>
      <c r="EJ2363" s="20"/>
      <c r="EK2363" s="20"/>
      <c r="EL2363" s="20"/>
      <c r="EM2363" s="20"/>
      <c r="EN2363" s="20"/>
      <c r="EO2363" s="20"/>
      <c r="EP2363" s="20"/>
      <c r="EQ2363" s="20"/>
      <c r="ER2363" s="20"/>
      <c r="ES2363" s="20"/>
      <c r="ET2363" s="20"/>
      <c r="EU2363" s="20"/>
      <c r="EV2363" s="20"/>
      <c r="EW2363" s="20"/>
      <c r="EX2363" s="20"/>
      <c r="EY2363" s="20"/>
      <c r="EZ2363" s="20"/>
      <c r="FA2363" s="20"/>
      <c r="FB2363" s="20"/>
      <c r="FC2363" s="20"/>
      <c r="FD2363" s="20"/>
      <c r="FE2363" s="20"/>
      <c r="FF2363" s="20"/>
      <c r="FG2363" s="20"/>
      <c r="FH2363" s="20"/>
      <c r="FI2363" s="20"/>
      <c r="FJ2363" s="20"/>
      <c r="FK2363" s="20"/>
      <c r="FL2363" s="20"/>
      <c r="FM2363" s="20">
        <v>15</v>
      </c>
      <c r="FN2363" s="20"/>
      <c r="FO2363" s="20" t="s">
        <v>238</v>
      </c>
      <c r="FP2363" s="20"/>
      <c r="FQ2363" s="20"/>
      <c r="FR2363" s="20"/>
      <c r="FS2363" s="20"/>
      <c r="FT2363" s="20"/>
      <c r="FU2363" s="20"/>
      <c r="FV2363" s="20"/>
      <c r="FW2363" s="20"/>
      <c r="FX2363" s="20"/>
      <c r="FY2363" s="20"/>
      <c r="FZ2363" s="20"/>
      <c r="GA2363" s="20"/>
      <c r="GB2363" s="20"/>
      <c r="GC2363" s="20"/>
      <c r="GD2363" s="20"/>
      <c r="GE2363" s="20"/>
      <c r="GF2363" s="20"/>
      <c r="GG2363" s="20"/>
      <c r="GH2363" s="20">
        <v>6</v>
      </c>
      <c r="GI2363" s="20"/>
      <c r="GJ2363" s="20" t="s">
        <v>238</v>
      </c>
      <c r="GK2363" s="20"/>
      <c r="GL2363" s="20"/>
      <c r="GM2363" s="20"/>
      <c r="GN2363" s="20"/>
      <c r="GO2363" s="20"/>
      <c r="GP2363" s="20"/>
      <c r="GQ2363" s="20"/>
      <c r="GR2363" s="20"/>
      <c r="GS2363" s="20"/>
      <c r="GT2363" s="20">
        <v>10</v>
      </c>
      <c r="GU2363" s="20"/>
      <c r="GV2363" s="20" t="s">
        <v>238</v>
      </c>
      <c r="GW2363" s="20"/>
      <c r="GX2363" s="20"/>
      <c r="GY2363" s="20"/>
    </row>
    <row r="2364" spans="1:207" s="22" customFormat="1" x14ac:dyDescent="0.25">
      <c r="A2364" s="14" t="s">
        <v>6845</v>
      </c>
      <c r="B2364" s="20" t="s">
        <v>6846</v>
      </c>
      <c r="C2364" s="20"/>
      <c r="D2364" s="20" t="s">
        <v>2828</v>
      </c>
      <c r="E2364" s="20" t="s">
        <v>219</v>
      </c>
      <c r="F2364" s="20" t="s">
        <v>220</v>
      </c>
      <c r="G2364" s="20" t="s">
        <v>221</v>
      </c>
      <c r="H2364" s="20" t="s">
        <v>222</v>
      </c>
      <c r="I2364" s="20" t="s">
        <v>223</v>
      </c>
      <c r="J2364" s="20" t="s">
        <v>224</v>
      </c>
      <c r="K2364" s="20">
        <v>16.401074000000001</v>
      </c>
      <c r="L2364" s="20">
        <v>120.59599</v>
      </c>
      <c r="M2364" s="20"/>
      <c r="N2364" s="20"/>
      <c r="O2364" s="21">
        <v>42788</v>
      </c>
      <c r="P2364" s="20">
        <f t="shared" si="111"/>
        <v>2017</v>
      </c>
      <c r="Q2364" s="20">
        <f t="shared" si="112"/>
        <v>2</v>
      </c>
      <c r="R2364" s="20">
        <f t="shared" si="113"/>
        <v>22</v>
      </c>
      <c r="S2364" s="20"/>
      <c r="T2364" s="20"/>
      <c r="U2364" s="20" t="s">
        <v>225</v>
      </c>
      <c r="V2364" s="20" t="s">
        <v>1589</v>
      </c>
      <c r="W2364" s="20" t="s">
        <v>227</v>
      </c>
      <c r="X2364" s="20" t="s">
        <v>239</v>
      </c>
      <c r="Y2364" s="20" t="s">
        <v>294</v>
      </c>
      <c r="Z2364" s="20" t="s">
        <v>5921</v>
      </c>
      <c r="AA2364" s="20"/>
      <c r="AB2364" s="20"/>
      <c r="AC2364" s="20"/>
      <c r="AD2364" s="20" t="s">
        <v>231</v>
      </c>
      <c r="AE2364" s="20"/>
      <c r="AF2364" s="21">
        <v>35730</v>
      </c>
      <c r="AG2364" s="20">
        <v>19</v>
      </c>
      <c r="AH2364" s="20" t="s">
        <v>5867</v>
      </c>
      <c r="AI2364" s="20" t="s">
        <v>6847</v>
      </c>
      <c r="AJ2364" s="22" t="s">
        <v>1095</v>
      </c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>
        <v>13</v>
      </c>
      <c r="AY2364" s="20"/>
      <c r="AZ2364" s="20" t="s">
        <v>238</v>
      </c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  <c r="BL2364" s="20">
        <v>45</v>
      </c>
      <c r="BM2364" s="20" t="s">
        <v>4472</v>
      </c>
      <c r="BN2364" s="20" t="s">
        <v>236</v>
      </c>
      <c r="BO2364" s="20">
        <v>53</v>
      </c>
      <c r="BP2364" s="20"/>
      <c r="BQ2364" s="20" t="s">
        <v>236</v>
      </c>
      <c r="BR2364" s="20">
        <v>48</v>
      </c>
      <c r="BS2364" s="20"/>
      <c r="BT2364" s="20" t="s">
        <v>236</v>
      </c>
      <c r="BU2364" s="20"/>
      <c r="BV2364" s="20"/>
      <c r="BW2364" s="20"/>
      <c r="BX2364" s="20">
        <v>55</v>
      </c>
      <c r="BY2364" s="20">
        <v>3.0000000000000001E-3</v>
      </c>
      <c r="BZ2364" s="20" t="s">
        <v>236</v>
      </c>
      <c r="CA2364" s="20"/>
      <c r="CB2364" s="20"/>
      <c r="CC2364" s="20"/>
      <c r="CD2364" s="20">
        <v>49</v>
      </c>
      <c r="CE2364" s="20"/>
      <c r="CF2364" s="20" t="s">
        <v>236</v>
      </c>
      <c r="CG2364" s="20"/>
      <c r="CH2364" s="20"/>
      <c r="CI2364" s="20"/>
      <c r="CJ2364" s="20"/>
      <c r="CK2364" s="20"/>
      <c r="CL2364" s="20"/>
      <c r="CM2364" s="20">
        <v>6</v>
      </c>
      <c r="CN2364" s="20">
        <v>1</v>
      </c>
      <c r="CO2364" s="20" t="s">
        <v>238</v>
      </c>
      <c r="CP2364" s="20"/>
      <c r="CQ2364" s="20"/>
      <c r="CR2364" s="20"/>
      <c r="CS2364" s="20"/>
      <c r="CT2364" s="20"/>
      <c r="CU2364" s="20"/>
      <c r="CV2364" s="20"/>
      <c r="CW2364" s="20"/>
      <c r="CX2364" s="20"/>
      <c r="CY2364" s="20"/>
      <c r="CZ2364" s="20"/>
      <c r="DA2364" s="20"/>
      <c r="DB2364" s="20"/>
      <c r="DC2364" s="20"/>
      <c r="DD2364" s="20"/>
      <c r="DE2364" s="20"/>
      <c r="DF2364" s="20"/>
      <c r="DG2364" s="20"/>
      <c r="DH2364" s="20"/>
      <c r="DI2364" s="20"/>
      <c r="DJ2364" s="20"/>
      <c r="DK2364" s="20"/>
      <c r="DL2364" s="20"/>
      <c r="DM2364" s="20"/>
      <c r="DN2364" s="20"/>
      <c r="DO2364" s="20"/>
      <c r="DP2364" s="20"/>
      <c r="DQ2364" s="20"/>
      <c r="DR2364" s="20"/>
      <c r="DS2364" s="20"/>
      <c r="DT2364" s="20"/>
      <c r="DU2364" s="20"/>
      <c r="DV2364" s="20"/>
      <c r="DW2364" s="20"/>
      <c r="DX2364" s="20"/>
      <c r="DY2364" s="20"/>
      <c r="DZ2364" s="20"/>
      <c r="EA2364" s="20"/>
      <c r="EB2364" s="20"/>
      <c r="EC2364" s="20"/>
      <c r="ED2364" s="20"/>
      <c r="EE2364" s="20"/>
      <c r="EF2364" s="20"/>
      <c r="EG2364" s="20"/>
      <c r="EH2364" s="20"/>
      <c r="EI2364" s="20"/>
      <c r="EJ2364" s="20"/>
      <c r="EK2364" s="20"/>
      <c r="EL2364" s="20">
        <v>6</v>
      </c>
      <c r="EM2364" s="20"/>
      <c r="EN2364" s="20" t="s">
        <v>238</v>
      </c>
      <c r="EO2364" s="20"/>
      <c r="EP2364" s="20"/>
      <c r="EQ2364" s="20"/>
      <c r="ER2364" s="20"/>
      <c r="ES2364" s="20"/>
      <c r="ET2364" s="20"/>
      <c r="EU2364" s="20"/>
      <c r="EV2364" s="20"/>
      <c r="EW2364" s="20"/>
      <c r="EX2364" s="20"/>
      <c r="EY2364" s="20"/>
      <c r="EZ2364" s="20"/>
      <c r="FA2364" s="20">
        <v>17</v>
      </c>
      <c r="FB2364" s="20">
        <v>2</v>
      </c>
      <c r="FC2364" s="20" t="s">
        <v>238</v>
      </c>
      <c r="FD2364" s="20"/>
      <c r="FE2364" s="20"/>
      <c r="FF2364" s="20"/>
      <c r="FG2364" s="20">
        <v>6</v>
      </c>
      <c r="FH2364" s="20" t="s">
        <v>767</v>
      </c>
      <c r="FI2364" s="20" t="s">
        <v>238</v>
      </c>
      <c r="FJ2364" s="20"/>
      <c r="FK2364" s="20"/>
      <c r="FL2364" s="20"/>
      <c r="FM2364" s="20"/>
      <c r="FN2364" s="20"/>
      <c r="FO2364" s="20"/>
      <c r="FP2364" s="20"/>
      <c r="FQ2364" s="20"/>
      <c r="FR2364" s="20"/>
      <c r="FS2364" s="20"/>
      <c r="FT2364" s="20"/>
      <c r="FU2364" s="20"/>
      <c r="FV2364" s="20"/>
      <c r="FW2364" s="20"/>
      <c r="FX2364" s="20"/>
      <c r="FY2364" s="20">
        <v>30</v>
      </c>
      <c r="FZ2364" s="20"/>
      <c r="GA2364" s="20" t="s">
        <v>236</v>
      </c>
      <c r="GB2364" s="20"/>
      <c r="GC2364" s="20"/>
      <c r="GD2364" s="20"/>
      <c r="GE2364" s="20"/>
      <c r="GF2364" s="20"/>
      <c r="GG2364" s="20"/>
      <c r="GH2364" s="20">
        <v>38</v>
      </c>
      <c r="GI2364" s="20">
        <v>9.4E-2</v>
      </c>
      <c r="GJ2364" s="20" t="s">
        <v>236</v>
      </c>
      <c r="GK2364" s="20"/>
      <c r="GL2364" s="20"/>
      <c r="GM2364" s="20"/>
      <c r="GN2364" s="20"/>
      <c r="GO2364" s="20"/>
      <c r="GP2364" s="20"/>
      <c r="GQ2364" s="20"/>
      <c r="GR2364" s="20"/>
      <c r="GS2364" s="20"/>
      <c r="GT2364" s="20"/>
      <c r="GU2364" s="20"/>
      <c r="GV2364" s="20"/>
      <c r="GW2364" s="20"/>
      <c r="GX2364" s="20"/>
      <c r="GY2364" s="20"/>
    </row>
    <row r="2365" spans="1:207" s="22" customFormat="1" x14ac:dyDescent="0.25">
      <c r="A2365" s="14" t="s">
        <v>6848</v>
      </c>
      <c r="B2365" s="20" t="s">
        <v>6849</v>
      </c>
      <c r="C2365" s="20"/>
      <c r="D2365" s="20" t="s">
        <v>2828</v>
      </c>
      <c r="E2365" s="20" t="s">
        <v>219</v>
      </c>
      <c r="F2365" s="20" t="s">
        <v>220</v>
      </c>
      <c r="G2365" s="20" t="s">
        <v>2918</v>
      </c>
      <c r="H2365" s="20" t="s">
        <v>2919</v>
      </c>
      <c r="I2365" s="20" t="s">
        <v>2920</v>
      </c>
      <c r="J2365" s="20" t="s">
        <v>2921</v>
      </c>
      <c r="K2365" s="20">
        <v>15.034908400000001</v>
      </c>
      <c r="L2365" s="20">
        <v>120.6851216</v>
      </c>
      <c r="M2365" s="20"/>
      <c r="N2365" s="20"/>
      <c r="O2365" s="21">
        <v>42755</v>
      </c>
      <c r="P2365" s="20">
        <f t="shared" si="111"/>
        <v>2017</v>
      </c>
      <c r="Q2365" s="20">
        <f t="shared" si="112"/>
        <v>1</v>
      </c>
      <c r="R2365" s="20">
        <f t="shared" si="113"/>
        <v>20</v>
      </c>
      <c r="S2365" s="20"/>
      <c r="T2365" s="20"/>
      <c r="U2365" s="20" t="s">
        <v>225</v>
      </c>
      <c r="V2365" s="20" t="s">
        <v>4047</v>
      </c>
      <c r="W2365" s="20" t="s">
        <v>227</v>
      </c>
      <c r="X2365" s="20" t="s">
        <v>5961</v>
      </c>
      <c r="Y2365" s="20"/>
      <c r="Z2365" s="20" t="s">
        <v>6850</v>
      </c>
      <c r="AA2365" s="20"/>
      <c r="AB2365" s="20"/>
      <c r="AC2365" s="20"/>
      <c r="AD2365" s="20" t="s">
        <v>231</v>
      </c>
      <c r="AE2365" s="20"/>
      <c r="AF2365" s="21">
        <v>31161</v>
      </c>
      <c r="AG2365" s="20">
        <v>31</v>
      </c>
      <c r="AH2365" s="20" t="s">
        <v>5873</v>
      </c>
      <c r="AI2365" s="20"/>
      <c r="AJ2365" s="22" t="s">
        <v>1095</v>
      </c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  <c r="BL2365" s="20">
        <v>46</v>
      </c>
      <c r="BM2365" s="20"/>
      <c r="BN2365" s="20" t="s">
        <v>236</v>
      </c>
      <c r="BO2365" s="20">
        <v>50</v>
      </c>
      <c r="BP2365" s="20"/>
      <c r="BQ2365" s="20" t="s">
        <v>236</v>
      </c>
      <c r="BR2365" s="20">
        <v>43</v>
      </c>
      <c r="BS2365" s="20"/>
      <c r="BT2365" s="20" t="s">
        <v>236</v>
      </c>
      <c r="BU2365" s="20"/>
      <c r="BV2365" s="20"/>
      <c r="BW2365" s="20"/>
      <c r="BX2365" s="20">
        <v>48</v>
      </c>
      <c r="BY2365" s="20">
        <v>3.0000000000000001E-3</v>
      </c>
      <c r="BZ2365" s="20" t="s">
        <v>236</v>
      </c>
      <c r="CA2365" s="20"/>
      <c r="CB2365" s="20"/>
      <c r="CC2365" s="20"/>
      <c r="CD2365" s="20">
        <v>46</v>
      </c>
      <c r="CE2365" s="20"/>
      <c r="CF2365" s="20" t="s">
        <v>236</v>
      </c>
      <c r="CG2365" s="20"/>
      <c r="CH2365" s="20"/>
      <c r="CI2365" s="20"/>
      <c r="CJ2365" s="20"/>
      <c r="CK2365" s="20"/>
      <c r="CL2365" s="20"/>
      <c r="CM2365" s="20">
        <v>19</v>
      </c>
      <c r="CN2365" s="20">
        <v>1</v>
      </c>
      <c r="CO2365" s="20" t="s">
        <v>238</v>
      </c>
      <c r="CP2365" s="20"/>
      <c r="CQ2365" s="20"/>
      <c r="CR2365" s="20"/>
      <c r="CS2365" s="20"/>
      <c r="CT2365" s="20"/>
      <c r="CU2365" s="20"/>
      <c r="CV2365" s="20"/>
      <c r="CW2365" s="20"/>
      <c r="CX2365" s="20"/>
      <c r="CY2365" s="20"/>
      <c r="CZ2365" s="20"/>
      <c r="DA2365" s="20"/>
      <c r="DB2365" s="20"/>
      <c r="DC2365" s="20"/>
      <c r="DD2365" s="20"/>
      <c r="DE2365" s="20"/>
      <c r="DF2365" s="20"/>
      <c r="DG2365" s="20"/>
      <c r="DH2365" s="20"/>
      <c r="DI2365" s="20"/>
      <c r="DJ2365" s="20"/>
      <c r="DK2365" s="20"/>
      <c r="DL2365" s="20"/>
      <c r="DM2365" s="20"/>
      <c r="DN2365" s="20"/>
      <c r="DO2365" s="20"/>
      <c r="DP2365" s="20"/>
      <c r="DQ2365" s="20"/>
      <c r="DR2365" s="20"/>
      <c r="DS2365" s="20"/>
      <c r="DT2365" s="20"/>
      <c r="DU2365" s="20"/>
      <c r="DV2365" s="20"/>
      <c r="DW2365" s="20"/>
      <c r="DX2365" s="20"/>
      <c r="DY2365" s="20"/>
      <c r="DZ2365" s="20"/>
      <c r="EA2365" s="20"/>
      <c r="EB2365" s="20"/>
      <c r="EC2365" s="20"/>
      <c r="ED2365" s="20"/>
      <c r="EE2365" s="20"/>
      <c r="EF2365" s="20"/>
      <c r="EG2365" s="20"/>
      <c r="EH2365" s="20"/>
      <c r="EI2365" s="20"/>
      <c r="EJ2365" s="20"/>
      <c r="EK2365" s="20"/>
      <c r="EL2365" s="20">
        <v>6</v>
      </c>
      <c r="EM2365" s="20"/>
      <c r="EN2365" s="20" t="s">
        <v>238</v>
      </c>
      <c r="EO2365" s="20"/>
      <c r="EP2365" s="20"/>
      <c r="EQ2365" s="20"/>
      <c r="ER2365" s="20"/>
      <c r="ES2365" s="20"/>
      <c r="ET2365" s="20"/>
      <c r="EU2365" s="20"/>
      <c r="EV2365" s="20"/>
      <c r="EW2365" s="20"/>
      <c r="EX2365" s="20"/>
      <c r="EY2365" s="20"/>
      <c r="EZ2365" s="20"/>
      <c r="FA2365" s="20">
        <v>18</v>
      </c>
      <c r="FB2365" s="20">
        <v>6</v>
      </c>
      <c r="FC2365" s="20" t="s">
        <v>238</v>
      </c>
      <c r="FD2365" s="20"/>
      <c r="FE2365" s="20"/>
      <c r="FF2365" s="20"/>
      <c r="FG2365" s="20">
        <v>6</v>
      </c>
      <c r="FH2365" s="20">
        <v>48</v>
      </c>
      <c r="FI2365" s="20" t="s">
        <v>238</v>
      </c>
      <c r="FJ2365" s="20"/>
      <c r="FK2365" s="20"/>
      <c r="FL2365" s="20"/>
      <c r="FM2365" s="20"/>
      <c r="FN2365" s="20"/>
      <c r="FO2365" s="20"/>
      <c r="FP2365" s="20"/>
      <c r="FQ2365" s="20"/>
      <c r="FR2365" s="20"/>
      <c r="FS2365" s="20"/>
      <c r="FT2365" s="20"/>
      <c r="FU2365" s="20"/>
      <c r="FV2365" s="20"/>
      <c r="FW2365" s="20"/>
      <c r="FX2365" s="20"/>
      <c r="FY2365" s="20">
        <v>30</v>
      </c>
      <c r="FZ2365" s="20"/>
      <c r="GA2365" s="20" t="s">
        <v>236</v>
      </c>
      <c r="GB2365" s="20"/>
      <c r="GC2365" s="20"/>
      <c r="GD2365" s="20"/>
      <c r="GE2365" s="20"/>
      <c r="GF2365" s="20"/>
      <c r="GG2365" s="20"/>
      <c r="GH2365" s="20">
        <v>38</v>
      </c>
      <c r="GI2365" s="20">
        <v>0.125</v>
      </c>
      <c r="GJ2365" s="20" t="s">
        <v>236</v>
      </c>
      <c r="GK2365" s="20"/>
      <c r="GL2365" s="20"/>
      <c r="GM2365" s="20"/>
      <c r="GN2365" s="20"/>
      <c r="GO2365" s="20"/>
      <c r="GP2365" s="20"/>
      <c r="GQ2365" s="20"/>
      <c r="GR2365" s="20"/>
      <c r="GS2365" s="20"/>
      <c r="GT2365" s="20"/>
      <c r="GU2365" s="20"/>
      <c r="GV2365" s="20"/>
      <c r="GW2365" s="20"/>
      <c r="GX2365" s="20"/>
      <c r="GY2365" s="20"/>
    </row>
    <row r="2366" spans="1:207" s="22" customFormat="1" x14ac:dyDescent="0.25">
      <c r="A2366" s="14" t="s">
        <v>6851</v>
      </c>
      <c r="B2366" s="20" t="s">
        <v>6852</v>
      </c>
      <c r="C2366" s="20"/>
      <c r="D2366" s="20" t="s">
        <v>2828</v>
      </c>
      <c r="E2366" s="20" t="s">
        <v>219</v>
      </c>
      <c r="F2366" s="20" t="s">
        <v>220</v>
      </c>
      <c r="G2366" s="20" t="s">
        <v>2918</v>
      </c>
      <c r="H2366" s="20" t="s">
        <v>2919</v>
      </c>
      <c r="I2366" s="20" t="s">
        <v>2920</v>
      </c>
      <c r="J2366" s="20" t="s">
        <v>2921</v>
      </c>
      <c r="K2366" s="20">
        <v>15.034908400000001</v>
      </c>
      <c r="L2366" s="20">
        <v>120.6851216</v>
      </c>
      <c r="M2366" s="20"/>
      <c r="N2366" s="20"/>
      <c r="O2366" s="21">
        <v>42738</v>
      </c>
      <c r="P2366" s="20">
        <f t="shared" si="111"/>
        <v>2017</v>
      </c>
      <c r="Q2366" s="20">
        <f t="shared" si="112"/>
        <v>1</v>
      </c>
      <c r="R2366" s="20">
        <f t="shared" si="113"/>
        <v>3</v>
      </c>
      <c r="S2366" s="20"/>
      <c r="T2366" s="20"/>
      <c r="U2366" s="20" t="s">
        <v>225</v>
      </c>
      <c r="V2366" s="20" t="s">
        <v>2970</v>
      </c>
      <c r="W2366" s="20" t="s">
        <v>227</v>
      </c>
      <c r="X2366" s="20" t="s">
        <v>5961</v>
      </c>
      <c r="Y2366" s="20"/>
      <c r="Z2366" s="20" t="s">
        <v>6099</v>
      </c>
      <c r="AA2366" s="20"/>
      <c r="AB2366" s="20"/>
      <c r="AC2366" s="20"/>
      <c r="AD2366" s="20" t="s">
        <v>231</v>
      </c>
      <c r="AE2366" s="20"/>
      <c r="AF2366" s="21">
        <v>34993</v>
      </c>
      <c r="AG2366" s="20">
        <v>21</v>
      </c>
      <c r="AH2366" s="20" t="s">
        <v>5867</v>
      </c>
      <c r="AI2366" s="20" t="s">
        <v>2922</v>
      </c>
      <c r="AJ2366" s="22" t="s">
        <v>1095</v>
      </c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  <c r="BL2366" s="20">
        <v>39</v>
      </c>
      <c r="BM2366" s="20"/>
      <c r="BN2366" s="20" t="s">
        <v>236</v>
      </c>
      <c r="BO2366" s="20">
        <v>48</v>
      </c>
      <c r="BP2366" s="20"/>
      <c r="BQ2366" s="20" t="s">
        <v>236</v>
      </c>
      <c r="BR2366" s="20">
        <v>37</v>
      </c>
      <c r="BS2366" s="20"/>
      <c r="BT2366" s="20" t="s">
        <v>236</v>
      </c>
      <c r="BU2366" s="20"/>
      <c r="BV2366" s="20"/>
      <c r="BW2366" s="20"/>
      <c r="BX2366" s="20">
        <v>44</v>
      </c>
      <c r="BY2366" s="20">
        <v>1.6E-2</v>
      </c>
      <c r="BZ2366" s="20" t="s">
        <v>236</v>
      </c>
      <c r="CA2366" s="20"/>
      <c r="CB2366" s="20"/>
      <c r="CC2366" s="20"/>
      <c r="CD2366" s="20">
        <v>42</v>
      </c>
      <c r="CE2366" s="20"/>
      <c r="CF2366" s="20" t="s">
        <v>236</v>
      </c>
      <c r="CG2366" s="20"/>
      <c r="CH2366" s="20"/>
      <c r="CI2366" s="20"/>
      <c r="CJ2366" s="20"/>
      <c r="CK2366" s="20"/>
      <c r="CL2366" s="20"/>
      <c r="CM2366" s="20">
        <v>15</v>
      </c>
      <c r="CN2366" s="20">
        <v>2</v>
      </c>
      <c r="CO2366" s="20" t="s">
        <v>238</v>
      </c>
      <c r="CP2366" s="20"/>
      <c r="CQ2366" s="20"/>
      <c r="CR2366" s="20"/>
      <c r="CS2366" s="20"/>
      <c r="CT2366" s="20"/>
      <c r="CU2366" s="20"/>
      <c r="CV2366" s="20"/>
      <c r="CW2366" s="20"/>
      <c r="CX2366" s="20"/>
      <c r="CY2366" s="20"/>
      <c r="CZ2366" s="20"/>
      <c r="DA2366" s="20"/>
      <c r="DB2366" s="20"/>
      <c r="DC2366" s="20"/>
      <c r="DD2366" s="20"/>
      <c r="DE2366" s="20"/>
      <c r="DF2366" s="20"/>
      <c r="DG2366" s="20"/>
      <c r="DH2366" s="20"/>
      <c r="DI2366" s="20"/>
      <c r="DJ2366" s="20"/>
      <c r="DK2366" s="20"/>
      <c r="DL2366" s="20"/>
      <c r="DM2366" s="20"/>
      <c r="DN2366" s="20"/>
      <c r="DO2366" s="20"/>
      <c r="DP2366" s="20"/>
      <c r="DQ2366" s="20"/>
      <c r="DR2366" s="20"/>
      <c r="DS2366" s="20"/>
      <c r="DT2366" s="20"/>
      <c r="DU2366" s="20"/>
      <c r="DV2366" s="20"/>
      <c r="DW2366" s="20"/>
      <c r="DX2366" s="20"/>
      <c r="DY2366" s="20"/>
      <c r="DZ2366" s="20"/>
      <c r="EA2366" s="20"/>
      <c r="EB2366" s="20"/>
      <c r="EC2366" s="20"/>
      <c r="ED2366" s="20"/>
      <c r="EE2366" s="20"/>
      <c r="EF2366" s="20"/>
      <c r="EG2366" s="20"/>
      <c r="EH2366" s="20"/>
      <c r="EI2366" s="20"/>
      <c r="EJ2366" s="20"/>
      <c r="EK2366" s="20"/>
      <c r="EL2366" s="20">
        <v>6</v>
      </c>
      <c r="EM2366" s="20"/>
      <c r="EN2366" s="20" t="s">
        <v>238</v>
      </c>
      <c r="EO2366" s="20"/>
      <c r="EP2366" s="20"/>
      <c r="EQ2366" s="20"/>
      <c r="ER2366" s="20"/>
      <c r="ES2366" s="20"/>
      <c r="ET2366" s="20"/>
      <c r="EU2366" s="20"/>
      <c r="EV2366" s="20"/>
      <c r="EW2366" s="20"/>
      <c r="EX2366" s="20"/>
      <c r="EY2366" s="20"/>
      <c r="EZ2366" s="20"/>
      <c r="FA2366" s="20">
        <v>12</v>
      </c>
      <c r="FB2366" s="20">
        <v>16</v>
      </c>
      <c r="FC2366" s="20" t="s">
        <v>238</v>
      </c>
      <c r="FD2366" s="20"/>
      <c r="FE2366" s="20"/>
      <c r="FF2366" s="20"/>
      <c r="FG2366" s="20">
        <v>22</v>
      </c>
      <c r="FH2366" s="20">
        <v>3</v>
      </c>
      <c r="FI2366" s="20" t="s">
        <v>238</v>
      </c>
      <c r="FJ2366" s="20"/>
      <c r="FK2366" s="20"/>
      <c r="FL2366" s="20"/>
      <c r="FM2366" s="20"/>
      <c r="FN2366" s="20"/>
      <c r="FO2366" s="20"/>
      <c r="FP2366" s="20"/>
      <c r="FQ2366" s="20"/>
      <c r="FR2366" s="20"/>
      <c r="FS2366" s="20"/>
      <c r="FT2366" s="20"/>
      <c r="FU2366" s="20"/>
      <c r="FV2366" s="20"/>
      <c r="FW2366" s="20"/>
      <c r="FX2366" s="20"/>
      <c r="FY2366" s="20">
        <v>29</v>
      </c>
      <c r="FZ2366" s="20"/>
      <c r="GA2366" s="20" t="s">
        <v>236</v>
      </c>
      <c r="GB2366" s="20"/>
      <c r="GC2366" s="20"/>
      <c r="GD2366" s="20"/>
      <c r="GE2366" s="20"/>
      <c r="GF2366" s="20"/>
      <c r="GG2366" s="20"/>
      <c r="GH2366" s="20">
        <v>11</v>
      </c>
      <c r="GI2366" s="20">
        <v>24</v>
      </c>
      <c r="GJ2366" s="20" t="s">
        <v>238</v>
      </c>
      <c r="GK2366" s="20"/>
      <c r="GL2366" s="20"/>
      <c r="GM2366" s="20"/>
      <c r="GN2366" s="20"/>
      <c r="GO2366" s="20"/>
      <c r="GP2366" s="20"/>
      <c r="GQ2366" s="20"/>
      <c r="GR2366" s="20"/>
      <c r="GS2366" s="20"/>
      <c r="GT2366" s="20"/>
      <c r="GU2366" s="20"/>
      <c r="GV2366" s="20"/>
      <c r="GW2366" s="20"/>
      <c r="GX2366" s="20"/>
      <c r="GY2366" s="20"/>
    </row>
    <row r="2367" spans="1:207" s="22" customFormat="1" x14ac:dyDescent="0.25">
      <c r="A2367" s="14" t="s">
        <v>6853</v>
      </c>
      <c r="B2367" s="20" t="s">
        <v>6854</v>
      </c>
      <c r="C2367" s="20"/>
      <c r="D2367" s="20" t="s">
        <v>2828</v>
      </c>
      <c r="E2367" s="20" t="s">
        <v>219</v>
      </c>
      <c r="F2367" s="20" t="s">
        <v>220</v>
      </c>
      <c r="G2367" s="20" t="s">
        <v>2918</v>
      </c>
      <c r="H2367" s="20" t="s">
        <v>2919</v>
      </c>
      <c r="I2367" s="20" t="s">
        <v>2920</v>
      </c>
      <c r="J2367" s="20" t="s">
        <v>2921</v>
      </c>
      <c r="K2367" s="20">
        <v>15.034908400000001</v>
      </c>
      <c r="L2367" s="20">
        <v>120.6851216</v>
      </c>
      <c r="M2367" s="20"/>
      <c r="N2367" s="20"/>
      <c r="O2367" s="21">
        <v>42782</v>
      </c>
      <c r="P2367" s="20">
        <f t="shared" si="111"/>
        <v>2017</v>
      </c>
      <c r="Q2367" s="20">
        <f t="shared" si="112"/>
        <v>2</v>
      </c>
      <c r="R2367" s="20">
        <f t="shared" si="113"/>
        <v>16</v>
      </c>
      <c r="S2367" s="20"/>
      <c r="T2367" s="20"/>
      <c r="U2367" s="20" t="s">
        <v>225</v>
      </c>
      <c r="V2367" s="20" t="s">
        <v>2970</v>
      </c>
      <c r="W2367" s="20" t="s">
        <v>227</v>
      </c>
      <c r="X2367" s="20" t="s">
        <v>5961</v>
      </c>
      <c r="Y2367" s="20"/>
      <c r="Z2367" s="20" t="s">
        <v>6099</v>
      </c>
      <c r="AA2367" s="20"/>
      <c r="AB2367" s="20"/>
      <c r="AC2367" s="20"/>
      <c r="AD2367" s="20" t="s">
        <v>231</v>
      </c>
      <c r="AE2367" s="20"/>
      <c r="AF2367" s="21">
        <v>29024</v>
      </c>
      <c r="AG2367" s="20">
        <v>37</v>
      </c>
      <c r="AH2367" s="20" t="s">
        <v>5867</v>
      </c>
      <c r="AI2367" s="20"/>
      <c r="AJ2367" s="22" t="s">
        <v>1095</v>
      </c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  <c r="BL2367" s="20">
        <v>59</v>
      </c>
      <c r="BM2367" s="20"/>
      <c r="BN2367" s="20" t="s">
        <v>236</v>
      </c>
      <c r="BO2367" s="20">
        <v>54</v>
      </c>
      <c r="BP2367" s="20"/>
      <c r="BQ2367" s="20" t="s">
        <v>236</v>
      </c>
      <c r="BR2367" s="20">
        <v>58</v>
      </c>
      <c r="BS2367" s="20"/>
      <c r="BT2367" s="20" t="s">
        <v>236</v>
      </c>
      <c r="BU2367" s="20"/>
      <c r="BV2367" s="20"/>
      <c r="BW2367" s="20"/>
      <c r="BX2367" s="20">
        <v>53</v>
      </c>
      <c r="BY2367" s="20"/>
      <c r="BZ2367" s="20" t="s">
        <v>236</v>
      </c>
      <c r="CA2367" s="20"/>
      <c r="CB2367" s="20"/>
      <c r="CC2367" s="20"/>
      <c r="CD2367" s="20">
        <v>52</v>
      </c>
      <c r="CE2367" s="20"/>
      <c r="CF2367" s="20" t="s">
        <v>236</v>
      </c>
      <c r="CG2367" s="20"/>
      <c r="CH2367" s="20"/>
      <c r="CI2367" s="20"/>
      <c r="CJ2367" s="20"/>
      <c r="CK2367" s="20"/>
      <c r="CL2367" s="20"/>
      <c r="CM2367" s="20">
        <v>27</v>
      </c>
      <c r="CN2367" s="20">
        <v>1</v>
      </c>
      <c r="CO2367" s="20" t="s">
        <v>238</v>
      </c>
      <c r="CP2367" s="20"/>
      <c r="CQ2367" s="20"/>
      <c r="CR2367" s="20"/>
      <c r="CS2367" s="20"/>
      <c r="CT2367" s="20"/>
      <c r="CU2367" s="20"/>
      <c r="CV2367" s="20"/>
      <c r="CW2367" s="20"/>
      <c r="CX2367" s="20"/>
      <c r="CY2367" s="20"/>
      <c r="CZ2367" s="20"/>
      <c r="DA2367" s="20"/>
      <c r="DB2367" s="20"/>
      <c r="DC2367" s="20"/>
      <c r="DD2367" s="20"/>
      <c r="DE2367" s="20"/>
      <c r="DF2367" s="20"/>
      <c r="DG2367" s="20"/>
      <c r="DH2367" s="20"/>
      <c r="DI2367" s="20"/>
      <c r="DJ2367" s="20"/>
      <c r="DK2367" s="20"/>
      <c r="DL2367" s="20"/>
      <c r="DM2367" s="20"/>
      <c r="DN2367" s="20"/>
      <c r="DO2367" s="20"/>
      <c r="DP2367" s="20"/>
      <c r="DQ2367" s="20"/>
      <c r="DR2367" s="20"/>
      <c r="DS2367" s="20"/>
      <c r="DT2367" s="20"/>
      <c r="DU2367" s="20"/>
      <c r="DV2367" s="20"/>
      <c r="DW2367" s="20"/>
      <c r="DX2367" s="20"/>
      <c r="DY2367" s="20"/>
      <c r="DZ2367" s="20"/>
      <c r="EA2367" s="20"/>
      <c r="EB2367" s="20"/>
      <c r="EC2367" s="20"/>
      <c r="ED2367" s="20"/>
      <c r="EE2367" s="20"/>
      <c r="EF2367" s="20"/>
      <c r="EG2367" s="20"/>
      <c r="EH2367" s="20"/>
      <c r="EI2367" s="20"/>
      <c r="EJ2367" s="20"/>
      <c r="EK2367" s="20"/>
      <c r="EL2367" s="20">
        <v>6</v>
      </c>
      <c r="EM2367" s="20"/>
      <c r="EN2367" s="20" t="s">
        <v>238</v>
      </c>
      <c r="EO2367" s="20"/>
      <c r="EP2367" s="20"/>
      <c r="EQ2367" s="20"/>
      <c r="ER2367" s="20"/>
      <c r="ES2367" s="20"/>
      <c r="ET2367" s="20"/>
      <c r="EU2367" s="20"/>
      <c r="EV2367" s="20"/>
      <c r="EW2367" s="20"/>
      <c r="EX2367" s="20"/>
      <c r="EY2367" s="20"/>
      <c r="EZ2367" s="20"/>
      <c r="FA2367" s="20">
        <v>24</v>
      </c>
      <c r="FB2367" s="20">
        <v>2</v>
      </c>
      <c r="FC2367" s="20" t="s">
        <v>238</v>
      </c>
      <c r="FD2367" s="20"/>
      <c r="FE2367" s="20"/>
      <c r="FF2367" s="20"/>
      <c r="FG2367" s="20">
        <v>17</v>
      </c>
      <c r="FH2367" s="20">
        <v>2</v>
      </c>
      <c r="FI2367" s="20" t="s">
        <v>238</v>
      </c>
      <c r="FJ2367" s="20"/>
      <c r="FK2367" s="20"/>
      <c r="FL2367" s="20"/>
      <c r="FM2367" s="20"/>
      <c r="FN2367" s="20"/>
      <c r="FO2367" s="20"/>
      <c r="FP2367" s="20"/>
      <c r="FQ2367" s="20"/>
      <c r="FR2367" s="20"/>
      <c r="FS2367" s="20"/>
      <c r="FT2367" s="20"/>
      <c r="FU2367" s="20"/>
      <c r="FV2367" s="20"/>
      <c r="FW2367" s="20"/>
      <c r="FX2367" s="20"/>
      <c r="FY2367" s="20">
        <v>30</v>
      </c>
      <c r="FZ2367" s="20"/>
      <c r="GA2367" s="20" t="s">
        <v>236</v>
      </c>
      <c r="GB2367" s="20"/>
      <c r="GC2367" s="20"/>
      <c r="GD2367" s="20"/>
      <c r="GE2367" s="20"/>
      <c r="GF2367" s="20"/>
      <c r="GG2367" s="20"/>
      <c r="GH2367" s="20">
        <v>16</v>
      </c>
      <c r="GI2367" s="20">
        <v>8</v>
      </c>
      <c r="GJ2367" s="20" t="s">
        <v>238</v>
      </c>
      <c r="GK2367" s="20"/>
      <c r="GL2367" s="20"/>
      <c r="GM2367" s="20"/>
      <c r="GN2367" s="20"/>
      <c r="GO2367" s="20"/>
      <c r="GP2367" s="20"/>
      <c r="GQ2367" s="20"/>
      <c r="GR2367" s="20"/>
      <c r="GS2367" s="20"/>
      <c r="GT2367" s="20"/>
      <c r="GU2367" s="20"/>
      <c r="GV2367" s="20"/>
      <c r="GW2367" s="20"/>
      <c r="GX2367" s="20"/>
      <c r="GY2367" s="20"/>
    </row>
    <row r="2368" spans="1:207" s="22" customFormat="1" x14ac:dyDescent="0.25">
      <c r="A2368" s="14" t="s">
        <v>6855</v>
      </c>
      <c r="B2368" s="20" t="s">
        <v>6856</v>
      </c>
      <c r="C2368" s="20"/>
      <c r="D2368" s="20" t="s">
        <v>2828</v>
      </c>
      <c r="E2368" s="20" t="s">
        <v>219</v>
      </c>
      <c r="F2368" s="20" t="s">
        <v>220</v>
      </c>
      <c r="G2368" s="20" t="s">
        <v>2918</v>
      </c>
      <c r="H2368" s="20" t="s">
        <v>2919</v>
      </c>
      <c r="I2368" s="20" t="s">
        <v>2920</v>
      </c>
      <c r="J2368" s="20" t="s">
        <v>2921</v>
      </c>
      <c r="K2368" s="20">
        <v>15.034908400000001</v>
      </c>
      <c r="L2368" s="20">
        <v>120.6851216</v>
      </c>
      <c r="M2368" s="20"/>
      <c r="N2368" s="20"/>
      <c r="O2368" s="21">
        <v>42842</v>
      </c>
      <c r="P2368" s="20">
        <f t="shared" si="111"/>
        <v>2017</v>
      </c>
      <c r="Q2368" s="20">
        <f t="shared" si="112"/>
        <v>4</v>
      </c>
      <c r="R2368" s="20">
        <f t="shared" si="113"/>
        <v>17</v>
      </c>
      <c r="S2368" s="20"/>
      <c r="T2368" s="20"/>
      <c r="U2368" s="20" t="s">
        <v>225</v>
      </c>
      <c r="V2368" s="20" t="s">
        <v>2970</v>
      </c>
      <c r="W2368" s="20" t="s">
        <v>227</v>
      </c>
      <c r="X2368" s="20" t="s">
        <v>5961</v>
      </c>
      <c r="Y2368" s="20"/>
      <c r="Z2368" s="20" t="s">
        <v>6099</v>
      </c>
      <c r="AA2368" s="20"/>
      <c r="AB2368" s="20"/>
      <c r="AC2368" s="20"/>
      <c r="AD2368" s="20" t="s">
        <v>231</v>
      </c>
      <c r="AE2368" s="20"/>
      <c r="AF2368" s="21">
        <v>35797</v>
      </c>
      <c r="AG2368" s="20">
        <v>19</v>
      </c>
      <c r="AH2368" s="20" t="s">
        <v>5867</v>
      </c>
      <c r="AI2368" s="20" t="s">
        <v>2922</v>
      </c>
      <c r="AJ2368" s="22" t="s">
        <v>1095</v>
      </c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  <c r="BL2368" s="20">
        <v>40</v>
      </c>
      <c r="BM2368" s="20"/>
      <c r="BN2368" s="20" t="s">
        <v>236</v>
      </c>
      <c r="BO2368" s="20">
        <v>45</v>
      </c>
      <c r="BP2368" s="20"/>
      <c r="BQ2368" s="20" t="s">
        <v>236</v>
      </c>
      <c r="BR2368" s="20">
        <v>35</v>
      </c>
      <c r="BS2368" s="20"/>
      <c r="BT2368" s="20" t="s">
        <v>236</v>
      </c>
      <c r="BU2368" s="20"/>
      <c r="BV2368" s="20"/>
      <c r="BW2368" s="20"/>
      <c r="BX2368" s="20">
        <v>38</v>
      </c>
      <c r="BY2368" s="20"/>
      <c r="BZ2368" s="20" t="s">
        <v>236</v>
      </c>
      <c r="CA2368" s="20"/>
      <c r="CB2368" s="20"/>
      <c r="CC2368" s="20"/>
      <c r="CD2368" s="20">
        <v>35</v>
      </c>
      <c r="CE2368" s="20"/>
      <c r="CF2368" s="20" t="s">
        <v>236</v>
      </c>
      <c r="CG2368" s="20"/>
      <c r="CH2368" s="20"/>
      <c r="CI2368" s="20"/>
      <c r="CJ2368" s="20"/>
      <c r="CK2368" s="20"/>
      <c r="CL2368" s="20"/>
      <c r="CM2368" s="20">
        <v>12</v>
      </c>
      <c r="CN2368" s="20">
        <v>4</v>
      </c>
      <c r="CO2368" s="20" t="s">
        <v>238</v>
      </c>
      <c r="CP2368" s="20"/>
      <c r="CQ2368" s="20"/>
      <c r="CR2368" s="20"/>
      <c r="CS2368" s="20"/>
      <c r="CT2368" s="20"/>
      <c r="CU2368" s="20"/>
      <c r="CV2368" s="20"/>
      <c r="CW2368" s="20"/>
      <c r="CX2368" s="20"/>
      <c r="CY2368" s="20"/>
      <c r="CZ2368" s="20"/>
      <c r="DA2368" s="20"/>
      <c r="DB2368" s="20"/>
      <c r="DC2368" s="20"/>
      <c r="DD2368" s="20"/>
      <c r="DE2368" s="20"/>
      <c r="DF2368" s="20"/>
      <c r="DG2368" s="20"/>
      <c r="DH2368" s="20"/>
      <c r="DI2368" s="20"/>
      <c r="DJ2368" s="20"/>
      <c r="DK2368" s="20"/>
      <c r="DL2368" s="20"/>
      <c r="DM2368" s="20"/>
      <c r="DN2368" s="20"/>
      <c r="DO2368" s="20"/>
      <c r="DP2368" s="20"/>
      <c r="DQ2368" s="20"/>
      <c r="DR2368" s="20"/>
      <c r="DS2368" s="20"/>
      <c r="DT2368" s="20"/>
      <c r="DU2368" s="20"/>
      <c r="DV2368" s="20"/>
      <c r="DW2368" s="20"/>
      <c r="DX2368" s="20"/>
      <c r="DY2368" s="20"/>
      <c r="DZ2368" s="20"/>
      <c r="EA2368" s="20"/>
      <c r="EB2368" s="20"/>
      <c r="EC2368" s="20"/>
      <c r="ED2368" s="20"/>
      <c r="EE2368" s="20"/>
      <c r="EF2368" s="20"/>
      <c r="EG2368" s="20"/>
      <c r="EH2368" s="20"/>
      <c r="EI2368" s="20"/>
      <c r="EJ2368" s="20"/>
      <c r="EK2368" s="20"/>
      <c r="EL2368" s="20">
        <v>6</v>
      </c>
      <c r="EM2368" s="20"/>
      <c r="EN2368" s="20" t="s">
        <v>238</v>
      </c>
      <c r="EO2368" s="20"/>
      <c r="EP2368" s="20"/>
      <c r="EQ2368" s="20"/>
      <c r="ER2368" s="20"/>
      <c r="ES2368" s="20"/>
      <c r="ET2368" s="20"/>
      <c r="EU2368" s="20"/>
      <c r="EV2368" s="20"/>
      <c r="EW2368" s="20"/>
      <c r="EX2368" s="20"/>
      <c r="EY2368" s="20"/>
      <c r="EZ2368" s="20"/>
      <c r="FA2368" s="20">
        <v>12</v>
      </c>
      <c r="FB2368" s="20">
        <v>16</v>
      </c>
      <c r="FC2368" s="20" t="s">
        <v>238</v>
      </c>
      <c r="FD2368" s="20"/>
      <c r="FE2368" s="20"/>
      <c r="FF2368" s="20"/>
      <c r="FG2368" s="20">
        <v>6</v>
      </c>
      <c r="FH2368" s="20">
        <v>32</v>
      </c>
      <c r="FI2368" s="20" t="s">
        <v>238</v>
      </c>
      <c r="FJ2368" s="20"/>
      <c r="FK2368" s="20"/>
      <c r="FL2368" s="20"/>
      <c r="FM2368" s="20"/>
      <c r="FN2368" s="20"/>
      <c r="FO2368" s="20"/>
      <c r="FP2368" s="20"/>
      <c r="FQ2368" s="20"/>
      <c r="FR2368" s="20"/>
      <c r="FS2368" s="20"/>
      <c r="FT2368" s="20"/>
      <c r="FU2368" s="20"/>
      <c r="FV2368" s="20"/>
      <c r="FW2368" s="20"/>
      <c r="FX2368" s="20"/>
      <c r="FY2368" s="20">
        <v>30</v>
      </c>
      <c r="FZ2368" s="20"/>
      <c r="GA2368" s="20" t="s">
        <v>236</v>
      </c>
      <c r="GB2368" s="20"/>
      <c r="GC2368" s="20"/>
      <c r="GD2368" s="20"/>
      <c r="GE2368" s="20"/>
      <c r="GF2368" s="20"/>
      <c r="GG2368" s="20"/>
      <c r="GH2368" s="20">
        <v>15</v>
      </c>
      <c r="GI2368" s="20">
        <v>12</v>
      </c>
      <c r="GJ2368" s="20" t="s">
        <v>238</v>
      </c>
      <c r="GK2368" s="20"/>
      <c r="GL2368" s="20"/>
      <c r="GM2368" s="20"/>
      <c r="GN2368" s="20"/>
      <c r="GO2368" s="20"/>
      <c r="GP2368" s="20"/>
      <c r="GQ2368" s="20"/>
      <c r="GR2368" s="20"/>
      <c r="GS2368" s="20"/>
      <c r="GT2368" s="20"/>
      <c r="GU2368" s="20"/>
      <c r="GV2368" s="20"/>
      <c r="GW2368" s="20"/>
      <c r="GX2368" s="20"/>
      <c r="GY2368" s="20"/>
    </row>
    <row r="2369" spans="1:207" s="22" customFormat="1" x14ac:dyDescent="0.25">
      <c r="A2369" s="14" t="s">
        <v>6857</v>
      </c>
      <c r="B2369" s="20" t="s">
        <v>6858</v>
      </c>
      <c r="C2369" s="20"/>
      <c r="D2369" s="20" t="s">
        <v>2828</v>
      </c>
      <c r="E2369" s="20" t="s">
        <v>219</v>
      </c>
      <c r="F2369" s="20" t="s">
        <v>220</v>
      </c>
      <c r="G2369" s="20" t="s">
        <v>2918</v>
      </c>
      <c r="H2369" s="20" t="s">
        <v>2919</v>
      </c>
      <c r="I2369" s="20" t="s">
        <v>2920</v>
      </c>
      <c r="J2369" s="20" t="s">
        <v>2921</v>
      </c>
      <c r="K2369" s="20">
        <v>15.034908400000001</v>
      </c>
      <c r="L2369" s="20">
        <v>120.6851216</v>
      </c>
      <c r="M2369" s="20"/>
      <c r="N2369" s="20"/>
      <c r="O2369" s="21">
        <v>42858</v>
      </c>
      <c r="P2369" s="20">
        <f t="shared" si="111"/>
        <v>2017</v>
      </c>
      <c r="Q2369" s="20">
        <f t="shared" si="112"/>
        <v>5</v>
      </c>
      <c r="R2369" s="20">
        <f t="shared" si="113"/>
        <v>3</v>
      </c>
      <c r="S2369" s="20"/>
      <c r="T2369" s="20"/>
      <c r="U2369" s="20" t="s">
        <v>225</v>
      </c>
      <c r="V2369" s="20" t="s">
        <v>4047</v>
      </c>
      <c r="W2369" s="20" t="s">
        <v>227</v>
      </c>
      <c r="X2369" s="20" t="s">
        <v>5961</v>
      </c>
      <c r="Y2369" s="20"/>
      <c r="Z2369" s="20" t="s">
        <v>6850</v>
      </c>
      <c r="AA2369" s="20"/>
      <c r="AB2369" s="20"/>
      <c r="AC2369" s="20"/>
      <c r="AD2369" s="20" t="s">
        <v>231</v>
      </c>
      <c r="AE2369" s="20"/>
      <c r="AF2369" s="21">
        <v>42452</v>
      </c>
      <c r="AG2369" s="20">
        <v>1</v>
      </c>
      <c r="AH2369" s="20"/>
      <c r="AI2369" s="20"/>
      <c r="AJ2369" s="22" t="s">
        <v>1095</v>
      </c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  <c r="BL2369" s="20">
        <v>48</v>
      </c>
      <c r="BM2369" s="20"/>
      <c r="BN2369" s="20" t="s">
        <v>236</v>
      </c>
      <c r="BO2369" s="20">
        <v>52</v>
      </c>
      <c r="BP2369" s="20"/>
      <c r="BQ2369" s="20" t="s">
        <v>236</v>
      </c>
      <c r="BR2369" s="20">
        <v>54</v>
      </c>
      <c r="BS2369" s="20"/>
      <c r="BT2369" s="20" t="s">
        <v>236</v>
      </c>
      <c r="BU2369" s="20"/>
      <c r="BV2369" s="20"/>
      <c r="BW2369" s="20"/>
      <c r="BX2369" s="20">
        <v>53</v>
      </c>
      <c r="BY2369" s="20"/>
      <c r="BZ2369" s="20" t="s">
        <v>236</v>
      </c>
      <c r="CA2369" s="20"/>
      <c r="CB2369" s="20"/>
      <c r="CC2369" s="20"/>
      <c r="CD2369" s="20">
        <v>45</v>
      </c>
      <c r="CE2369" s="20"/>
      <c r="CF2369" s="20" t="s">
        <v>236</v>
      </c>
      <c r="CG2369" s="20"/>
      <c r="CH2369" s="20"/>
      <c r="CI2369" s="20"/>
      <c r="CJ2369" s="20"/>
      <c r="CK2369" s="20"/>
      <c r="CL2369" s="20"/>
      <c r="CM2369" s="20">
        <v>27</v>
      </c>
      <c r="CN2369" s="20">
        <v>1</v>
      </c>
      <c r="CO2369" s="20" t="s">
        <v>238</v>
      </c>
      <c r="CP2369" s="20"/>
      <c r="CQ2369" s="20"/>
      <c r="CR2369" s="20"/>
      <c r="CS2369" s="20"/>
      <c r="CT2369" s="20"/>
      <c r="CU2369" s="20"/>
      <c r="CV2369" s="20"/>
      <c r="CW2369" s="20"/>
      <c r="CX2369" s="20"/>
      <c r="CY2369" s="20"/>
      <c r="CZ2369" s="20"/>
      <c r="DA2369" s="20"/>
      <c r="DB2369" s="20"/>
      <c r="DC2369" s="20"/>
      <c r="DD2369" s="20"/>
      <c r="DE2369" s="20"/>
      <c r="DF2369" s="20"/>
      <c r="DG2369" s="20"/>
      <c r="DH2369" s="20"/>
      <c r="DI2369" s="20"/>
      <c r="DJ2369" s="20"/>
      <c r="DK2369" s="20"/>
      <c r="DL2369" s="20"/>
      <c r="DM2369" s="20"/>
      <c r="DN2369" s="20"/>
      <c r="DO2369" s="20"/>
      <c r="DP2369" s="20"/>
      <c r="DQ2369" s="20"/>
      <c r="DR2369" s="20"/>
      <c r="DS2369" s="20"/>
      <c r="DT2369" s="20"/>
      <c r="DU2369" s="20"/>
      <c r="DV2369" s="20"/>
      <c r="DW2369" s="20"/>
      <c r="DX2369" s="20"/>
      <c r="DY2369" s="20"/>
      <c r="DZ2369" s="20"/>
      <c r="EA2369" s="20"/>
      <c r="EB2369" s="20"/>
      <c r="EC2369" s="20"/>
      <c r="ED2369" s="20"/>
      <c r="EE2369" s="20"/>
      <c r="EF2369" s="20"/>
      <c r="EG2369" s="20"/>
      <c r="EH2369" s="20"/>
      <c r="EI2369" s="20"/>
      <c r="EJ2369" s="20"/>
      <c r="EK2369" s="20"/>
      <c r="EL2369" s="20">
        <v>6</v>
      </c>
      <c r="EM2369" s="20"/>
      <c r="EN2369" s="20" t="s">
        <v>238</v>
      </c>
      <c r="EO2369" s="20"/>
      <c r="EP2369" s="20"/>
      <c r="EQ2369" s="20"/>
      <c r="ER2369" s="20"/>
      <c r="ES2369" s="20"/>
      <c r="ET2369" s="20"/>
      <c r="EU2369" s="20"/>
      <c r="EV2369" s="20"/>
      <c r="EW2369" s="20"/>
      <c r="EX2369" s="20"/>
      <c r="EY2369" s="20"/>
      <c r="EZ2369" s="20"/>
      <c r="FA2369" s="20">
        <v>24</v>
      </c>
      <c r="FB2369" s="20">
        <v>2</v>
      </c>
      <c r="FC2369" s="20" t="s">
        <v>238</v>
      </c>
      <c r="FD2369" s="20"/>
      <c r="FE2369" s="20"/>
      <c r="FF2369" s="20"/>
      <c r="FG2369" s="20">
        <v>8</v>
      </c>
      <c r="FH2369" s="20">
        <v>8</v>
      </c>
      <c r="FI2369" s="20" t="s">
        <v>238</v>
      </c>
      <c r="FJ2369" s="20"/>
      <c r="FK2369" s="20"/>
      <c r="FL2369" s="20"/>
      <c r="FM2369" s="20"/>
      <c r="FN2369" s="20"/>
      <c r="FO2369" s="20"/>
      <c r="FP2369" s="20"/>
      <c r="FQ2369" s="20"/>
      <c r="FR2369" s="20"/>
      <c r="FS2369" s="20"/>
      <c r="FT2369" s="20"/>
      <c r="FU2369" s="20"/>
      <c r="FV2369" s="20"/>
      <c r="FW2369" s="20"/>
      <c r="FX2369" s="20"/>
      <c r="FY2369" s="20">
        <v>29</v>
      </c>
      <c r="FZ2369" s="20"/>
      <c r="GA2369" s="20" t="s">
        <v>236</v>
      </c>
      <c r="GB2369" s="20"/>
      <c r="GC2369" s="20"/>
      <c r="GD2369" s="20"/>
      <c r="GE2369" s="20"/>
      <c r="GF2369" s="20"/>
      <c r="GG2369" s="20"/>
      <c r="GH2369" s="20">
        <v>41</v>
      </c>
      <c r="GI2369" s="20">
        <v>6.4000000000000001E-2</v>
      </c>
      <c r="GJ2369" s="20" t="s">
        <v>236</v>
      </c>
      <c r="GK2369" s="20"/>
      <c r="GL2369" s="20"/>
      <c r="GM2369" s="20"/>
      <c r="GN2369" s="20"/>
      <c r="GO2369" s="20"/>
      <c r="GP2369" s="20"/>
      <c r="GQ2369" s="20"/>
      <c r="GR2369" s="20"/>
      <c r="GS2369" s="20"/>
      <c r="GT2369" s="20"/>
      <c r="GU2369" s="20"/>
      <c r="GV2369" s="20"/>
      <c r="GW2369" s="20"/>
      <c r="GX2369" s="20"/>
      <c r="GY2369" s="20"/>
    </row>
    <row r="2370" spans="1:207" s="22" customFormat="1" x14ac:dyDescent="0.25">
      <c r="A2370" s="14" t="s">
        <v>6859</v>
      </c>
      <c r="B2370" s="20" t="s">
        <v>6860</v>
      </c>
      <c r="C2370" s="20"/>
      <c r="D2370" s="20" t="s">
        <v>2828</v>
      </c>
      <c r="E2370" s="20" t="s">
        <v>219</v>
      </c>
      <c r="F2370" s="20" t="s">
        <v>220</v>
      </c>
      <c r="G2370" s="20" t="s">
        <v>2918</v>
      </c>
      <c r="H2370" s="20" t="s">
        <v>2919</v>
      </c>
      <c r="I2370" s="20" t="s">
        <v>2920</v>
      </c>
      <c r="J2370" s="20" t="s">
        <v>2921</v>
      </c>
      <c r="K2370" s="20">
        <v>15.034908400000001</v>
      </c>
      <c r="L2370" s="20">
        <v>120.6851216</v>
      </c>
      <c r="M2370" s="20"/>
      <c r="N2370" s="20"/>
      <c r="O2370" s="21">
        <v>42879</v>
      </c>
      <c r="P2370" s="20">
        <f t="shared" si="111"/>
        <v>2017</v>
      </c>
      <c r="Q2370" s="20">
        <f t="shared" si="112"/>
        <v>5</v>
      </c>
      <c r="R2370" s="20">
        <f t="shared" si="113"/>
        <v>24</v>
      </c>
      <c r="S2370" s="20"/>
      <c r="T2370" s="20"/>
      <c r="U2370" s="20" t="s">
        <v>225</v>
      </c>
      <c r="V2370" s="20" t="s">
        <v>2970</v>
      </c>
      <c r="W2370" s="20" t="s">
        <v>227</v>
      </c>
      <c r="X2370" s="20" t="s">
        <v>5961</v>
      </c>
      <c r="Y2370" s="20"/>
      <c r="Z2370" s="20" t="s">
        <v>6099</v>
      </c>
      <c r="AA2370" s="20"/>
      <c r="AB2370" s="20"/>
      <c r="AC2370" s="20"/>
      <c r="AD2370" s="20" t="s">
        <v>231</v>
      </c>
      <c r="AE2370" s="20"/>
      <c r="AF2370" s="21">
        <v>33499</v>
      </c>
      <c r="AG2370" s="20">
        <v>25</v>
      </c>
      <c r="AH2370" s="20" t="s">
        <v>5867</v>
      </c>
      <c r="AI2370" s="20" t="s">
        <v>2922</v>
      </c>
      <c r="AJ2370" s="22" t="s">
        <v>1095</v>
      </c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  <c r="BL2370" s="20">
        <v>47</v>
      </c>
      <c r="BM2370" s="20"/>
      <c r="BN2370" s="20" t="s">
        <v>236</v>
      </c>
      <c r="BO2370" s="20">
        <v>48</v>
      </c>
      <c r="BP2370" s="20"/>
      <c r="BQ2370" s="20" t="s">
        <v>236</v>
      </c>
      <c r="BR2370" s="20">
        <v>45</v>
      </c>
      <c r="BS2370" s="20"/>
      <c r="BT2370" s="20" t="s">
        <v>236</v>
      </c>
      <c r="BU2370" s="20"/>
      <c r="BV2370" s="20"/>
      <c r="BW2370" s="20"/>
      <c r="BX2370" s="20">
        <v>53</v>
      </c>
      <c r="BY2370" s="20"/>
      <c r="BZ2370" s="20" t="s">
        <v>236</v>
      </c>
      <c r="CA2370" s="20"/>
      <c r="CB2370" s="20"/>
      <c r="CC2370" s="20"/>
      <c r="CD2370" s="20">
        <v>46</v>
      </c>
      <c r="CE2370" s="20"/>
      <c r="CF2370" s="20" t="s">
        <v>236</v>
      </c>
      <c r="CG2370" s="20"/>
      <c r="CH2370" s="20"/>
      <c r="CI2370" s="20"/>
      <c r="CJ2370" s="20"/>
      <c r="CK2370" s="20"/>
      <c r="CL2370" s="20"/>
      <c r="CM2370" s="20">
        <v>20</v>
      </c>
      <c r="CN2370" s="20">
        <v>1</v>
      </c>
      <c r="CO2370" s="20" t="s">
        <v>238</v>
      </c>
      <c r="CP2370" s="20"/>
      <c r="CQ2370" s="20"/>
      <c r="CR2370" s="20"/>
      <c r="CS2370" s="20"/>
      <c r="CT2370" s="20"/>
      <c r="CU2370" s="20"/>
      <c r="CV2370" s="20"/>
      <c r="CW2370" s="20"/>
      <c r="CX2370" s="20"/>
      <c r="CY2370" s="20"/>
      <c r="CZ2370" s="20"/>
      <c r="DA2370" s="20"/>
      <c r="DB2370" s="20"/>
      <c r="DC2370" s="20"/>
      <c r="DD2370" s="20"/>
      <c r="DE2370" s="20"/>
      <c r="DF2370" s="20"/>
      <c r="DG2370" s="20"/>
      <c r="DH2370" s="20"/>
      <c r="DI2370" s="20"/>
      <c r="DJ2370" s="20"/>
      <c r="DK2370" s="20"/>
      <c r="DL2370" s="20"/>
      <c r="DM2370" s="20"/>
      <c r="DN2370" s="20"/>
      <c r="DO2370" s="20"/>
      <c r="DP2370" s="20"/>
      <c r="DQ2370" s="20"/>
      <c r="DR2370" s="20"/>
      <c r="DS2370" s="20"/>
      <c r="DT2370" s="20"/>
      <c r="DU2370" s="20"/>
      <c r="DV2370" s="20"/>
      <c r="DW2370" s="20"/>
      <c r="DX2370" s="20"/>
      <c r="DY2370" s="20"/>
      <c r="DZ2370" s="20"/>
      <c r="EA2370" s="20"/>
      <c r="EB2370" s="20"/>
      <c r="EC2370" s="20"/>
      <c r="ED2370" s="20"/>
      <c r="EE2370" s="20"/>
      <c r="EF2370" s="20"/>
      <c r="EG2370" s="20"/>
      <c r="EH2370" s="20"/>
      <c r="EI2370" s="20"/>
      <c r="EJ2370" s="20"/>
      <c r="EK2370" s="20"/>
      <c r="EL2370" s="20">
        <v>6</v>
      </c>
      <c r="EM2370" s="20"/>
      <c r="EN2370" s="20" t="s">
        <v>238</v>
      </c>
      <c r="EO2370" s="20"/>
      <c r="EP2370" s="20"/>
      <c r="EQ2370" s="20"/>
      <c r="ER2370" s="20"/>
      <c r="ES2370" s="20"/>
      <c r="ET2370" s="20"/>
      <c r="EU2370" s="20"/>
      <c r="EV2370" s="20"/>
      <c r="EW2370" s="20"/>
      <c r="EX2370" s="20"/>
      <c r="EY2370" s="20"/>
      <c r="EZ2370" s="20"/>
      <c r="FA2370" s="20">
        <v>22</v>
      </c>
      <c r="FB2370" s="20">
        <v>3</v>
      </c>
      <c r="FC2370" s="20" t="s">
        <v>238</v>
      </c>
      <c r="FD2370" s="20"/>
      <c r="FE2370" s="20"/>
      <c r="FF2370" s="20"/>
      <c r="FG2370" s="20">
        <v>48</v>
      </c>
      <c r="FH2370" s="20">
        <v>2.3E-2</v>
      </c>
      <c r="FI2370" s="20" t="s">
        <v>236</v>
      </c>
      <c r="FJ2370" s="20"/>
      <c r="FK2370" s="20"/>
      <c r="FL2370" s="20"/>
      <c r="FM2370" s="20"/>
      <c r="FN2370" s="20"/>
      <c r="FO2370" s="20"/>
      <c r="FP2370" s="20"/>
      <c r="FQ2370" s="20"/>
      <c r="FR2370" s="20"/>
      <c r="FS2370" s="20"/>
      <c r="FT2370" s="20"/>
      <c r="FU2370" s="20"/>
      <c r="FV2370" s="20"/>
      <c r="FW2370" s="20"/>
      <c r="FX2370" s="20"/>
      <c r="FY2370" s="20">
        <v>28</v>
      </c>
      <c r="FZ2370" s="20"/>
      <c r="GA2370" s="20" t="s">
        <v>236</v>
      </c>
      <c r="GB2370" s="20"/>
      <c r="GC2370" s="20"/>
      <c r="GD2370" s="20"/>
      <c r="GE2370" s="20"/>
      <c r="GF2370" s="20"/>
      <c r="GG2370" s="20"/>
      <c r="GH2370" s="20">
        <v>39</v>
      </c>
      <c r="GI2370" s="20">
        <v>0.19</v>
      </c>
      <c r="GJ2370" s="20" t="s">
        <v>236</v>
      </c>
      <c r="GK2370" s="20"/>
      <c r="GL2370" s="20"/>
      <c r="GM2370" s="20"/>
      <c r="GN2370" s="20"/>
      <c r="GO2370" s="20"/>
      <c r="GP2370" s="20"/>
      <c r="GQ2370" s="20"/>
      <c r="GR2370" s="20"/>
      <c r="GS2370" s="20"/>
      <c r="GT2370" s="20"/>
      <c r="GU2370" s="20"/>
      <c r="GV2370" s="20"/>
      <c r="GW2370" s="20"/>
      <c r="GX2370" s="20"/>
      <c r="GY2370" s="20"/>
    </row>
    <row r="2371" spans="1:207" s="22" customFormat="1" x14ac:dyDescent="0.25">
      <c r="A2371" s="14" t="s">
        <v>6861</v>
      </c>
      <c r="B2371" s="20" t="s">
        <v>6862</v>
      </c>
      <c r="C2371" s="20"/>
      <c r="D2371" s="20" t="s">
        <v>2828</v>
      </c>
      <c r="E2371" s="20" t="s">
        <v>219</v>
      </c>
      <c r="F2371" s="20" t="s">
        <v>220</v>
      </c>
      <c r="G2371" s="20" t="s">
        <v>2918</v>
      </c>
      <c r="H2371" s="20" t="s">
        <v>2919</v>
      </c>
      <c r="I2371" s="20" t="s">
        <v>2920</v>
      </c>
      <c r="J2371" s="20" t="s">
        <v>2921</v>
      </c>
      <c r="K2371" s="20">
        <v>15.034908400000001</v>
      </c>
      <c r="L2371" s="20">
        <v>120.6851216</v>
      </c>
      <c r="M2371" s="20"/>
      <c r="N2371" s="20"/>
      <c r="O2371" s="21">
        <v>42867</v>
      </c>
      <c r="P2371" s="20">
        <f t="shared" si="111"/>
        <v>2017</v>
      </c>
      <c r="Q2371" s="20">
        <f t="shared" si="112"/>
        <v>5</v>
      </c>
      <c r="R2371" s="20">
        <f t="shared" si="113"/>
        <v>12</v>
      </c>
      <c r="S2371" s="20"/>
      <c r="T2371" s="20"/>
      <c r="U2371" s="20" t="s">
        <v>225</v>
      </c>
      <c r="V2371" s="20" t="s">
        <v>2970</v>
      </c>
      <c r="W2371" s="20" t="s">
        <v>227</v>
      </c>
      <c r="X2371" s="20" t="s">
        <v>5961</v>
      </c>
      <c r="Y2371" s="20"/>
      <c r="Z2371" s="20" t="s">
        <v>6099</v>
      </c>
      <c r="AA2371" s="20"/>
      <c r="AB2371" s="20"/>
      <c r="AC2371" s="20"/>
      <c r="AD2371" s="20" t="s">
        <v>231</v>
      </c>
      <c r="AE2371" s="20"/>
      <c r="AF2371" s="21">
        <v>34282</v>
      </c>
      <c r="AG2371" s="20">
        <v>23</v>
      </c>
      <c r="AH2371" s="20" t="s">
        <v>5867</v>
      </c>
      <c r="AI2371" s="20"/>
      <c r="AJ2371" s="22" t="s">
        <v>1095</v>
      </c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  <c r="BL2371" s="20">
        <v>45</v>
      </c>
      <c r="BM2371" s="20"/>
      <c r="BN2371" s="20" t="s">
        <v>236</v>
      </c>
      <c r="BO2371" s="20">
        <v>48</v>
      </c>
      <c r="BP2371" s="20"/>
      <c r="BQ2371" s="20" t="s">
        <v>236</v>
      </c>
      <c r="BR2371" s="20">
        <v>41</v>
      </c>
      <c r="BS2371" s="20"/>
      <c r="BT2371" s="20" t="s">
        <v>236</v>
      </c>
      <c r="BU2371" s="20"/>
      <c r="BV2371" s="20"/>
      <c r="BW2371" s="20"/>
      <c r="BX2371" s="20">
        <v>46</v>
      </c>
      <c r="BY2371" s="20"/>
      <c r="BZ2371" s="20" t="s">
        <v>236</v>
      </c>
      <c r="CA2371" s="20"/>
      <c r="CB2371" s="20"/>
      <c r="CC2371" s="20"/>
      <c r="CD2371" s="20">
        <v>47</v>
      </c>
      <c r="CE2371" s="20"/>
      <c r="CF2371" s="20" t="s">
        <v>236</v>
      </c>
      <c r="CG2371" s="20"/>
      <c r="CH2371" s="20"/>
      <c r="CI2371" s="20"/>
      <c r="CJ2371" s="20"/>
      <c r="CK2371" s="20"/>
      <c r="CL2371" s="20"/>
      <c r="CM2371" s="20">
        <v>20</v>
      </c>
      <c r="CN2371" s="20">
        <v>1</v>
      </c>
      <c r="CO2371" s="20" t="s">
        <v>238</v>
      </c>
      <c r="CP2371" s="20"/>
      <c r="CQ2371" s="20"/>
      <c r="CR2371" s="20"/>
      <c r="CS2371" s="20"/>
      <c r="CT2371" s="20"/>
      <c r="CU2371" s="20"/>
      <c r="CV2371" s="20"/>
      <c r="CW2371" s="20"/>
      <c r="CX2371" s="20"/>
      <c r="CY2371" s="20"/>
      <c r="CZ2371" s="20"/>
      <c r="DA2371" s="20"/>
      <c r="DB2371" s="20"/>
      <c r="DC2371" s="20"/>
      <c r="DD2371" s="20"/>
      <c r="DE2371" s="20"/>
      <c r="DF2371" s="20"/>
      <c r="DG2371" s="20"/>
      <c r="DH2371" s="20"/>
      <c r="DI2371" s="20"/>
      <c r="DJ2371" s="20"/>
      <c r="DK2371" s="20"/>
      <c r="DL2371" s="20"/>
      <c r="DM2371" s="20"/>
      <c r="DN2371" s="20"/>
      <c r="DO2371" s="20"/>
      <c r="DP2371" s="20"/>
      <c r="DQ2371" s="20"/>
      <c r="DR2371" s="20"/>
      <c r="DS2371" s="20"/>
      <c r="DT2371" s="20"/>
      <c r="DU2371" s="20"/>
      <c r="DV2371" s="20"/>
      <c r="DW2371" s="20"/>
      <c r="DX2371" s="20"/>
      <c r="DY2371" s="20"/>
      <c r="DZ2371" s="20"/>
      <c r="EA2371" s="20"/>
      <c r="EB2371" s="20"/>
      <c r="EC2371" s="20"/>
      <c r="ED2371" s="20"/>
      <c r="EE2371" s="20"/>
      <c r="EF2371" s="20"/>
      <c r="EG2371" s="20"/>
      <c r="EH2371" s="20"/>
      <c r="EI2371" s="20"/>
      <c r="EJ2371" s="20"/>
      <c r="EK2371" s="20"/>
      <c r="EL2371" s="20">
        <v>6</v>
      </c>
      <c r="EM2371" s="20"/>
      <c r="EN2371" s="20" t="s">
        <v>238</v>
      </c>
      <c r="EO2371" s="20"/>
      <c r="EP2371" s="20"/>
      <c r="EQ2371" s="20"/>
      <c r="ER2371" s="20"/>
      <c r="ES2371" s="20"/>
      <c r="ET2371" s="20"/>
      <c r="EU2371" s="20"/>
      <c r="EV2371" s="20"/>
      <c r="EW2371" s="20"/>
      <c r="EX2371" s="20"/>
      <c r="EY2371" s="20"/>
      <c r="EZ2371" s="20"/>
      <c r="FA2371" s="20">
        <v>21</v>
      </c>
      <c r="FB2371" s="20">
        <v>2</v>
      </c>
      <c r="FC2371" s="20" t="s">
        <v>238</v>
      </c>
      <c r="FD2371" s="20"/>
      <c r="FE2371" s="20"/>
      <c r="FF2371" s="20"/>
      <c r="FG2371" s="20">
        <v>18</v>
      </c>
      <c r="FH2371" s="20">
        <v>3</v>
      </c>
      <c r="FI2371" s="20" t="s">
        <v>238</v>
      </c>
      <c r="FJ2371" s="20"/>
      <c r="FK2371" s="20"/>
      <c r="FL2371" s="20"/>
      <c r="FM2371" s="20"/>
      <c r="FN2371" s="20"/>
      <c r="FO2371" s="20"/>
      <c r="FP2371" s="20"/>
      <c r="FQ2371" s="20"/>
      <c r="FR2371" s="20"/>
      <c r="FS2371" s="20"/>
      <c r="FT2371" s="20"/>
      <c r="FU2371" s="20"/>
      <c r="FV2371" s="20"/>
      <c r="FW2371" s="20"/>
      <c r="FX2371" s="20"/>
      <c r="FY2371" s="20">
        <v>37</v>
      </c>
      <c r="FZ2371" s="20"/>
      <c r="GA2371" s="20" t="s">
        <v>236</v>
      </c>
      <c r="GB2371" s="20"/>
      <c r="GC2371" s="20"/>
      <c r="GD2371" s="20"/>
      <c r="GE2371" s="20"/>
      <c r="GF2371" s="20"/>
      <c r="GG2371" s="20"/>
      <c r="GH2371" s="20">
        <v>26</v>
      </c>
      <c r="GI2371" s="20">
        <v>4</v>
      </c>
      <c r="GJ2371" s="20" t="s">
        <v>238</v>
      </c>
      <c r="GK2371" s="20"/>
      <c r="GL2371" s="20"/>
      <c r="GM2371" s="20"/>
      <c r="GN2371" s="20"/>
      <c r="GO2371" s="20"/>
      <c r="GP2371" s="20"/>
      <c r="GQ2371" s="20"/>
      <c r="GR2371" s="20"/>
      <c r="GS2371" s="20"/>
      <c r="GT2371" s="20"/>
      <c r="GU2371" s="20"/>
      <c r="GV2371" s="20"/>
      <c r="GW2371" s="20"/>
      <c r="GX2371" s="20"/>
      <c r="GY2371" s="20"/>
    </row>
    <row r="2372" spans="1:207" s="22" customFormat="1" x14ac:dyDescent="0.25">
      <c r="A2372" s="14" t="s">
        <v>6863</v>
      </c>
      <c r="B2372" s="20" t="s">
        <v>6864</v>
      </c>
      <c r="C2372" s="20"/>
      <c r="D2372" s="20" t="s">
        <v>2828</v>
      </c>
      <c r="E2372" s="20" t="s">
        <v>219</v>
      </c>
      <c r="F2372" s="20" t="s">
        <v>220</v>
      </c>
      <c r="G2372" s="20" t="s">
        <v>2918</v>
      </c>
      <c r="H2372" s="20" t="s">
        <v>2919</v>
      </c>
      <c r="I2372" s="20" t="s">
        <v>2920</v>
      </c>
      <c r="J2372" s="20" t="s">
        <v>2921</v>
      </c>
      <c r="K2372" s="20">
        <v>15.034908400000001</v>
      </c>
      <c r="L2372" s="20">
        <v>120.6851216</v>
      </c>
      <c r="M2372" s="20"/>
      <c r="N2372" s="20"/>
      <c r="O2372" s="21">
        <v>42895</v>
      </c>
      <c r="P2372" s="20">
        <f t="shared" si="111"/>
        <v>2017</v>
      </c>
      <c r="Q2372" s="20">
        <f t="shared" si="112"/>
        <v>6</v>
      </c>
      <c r="R2372" s="20">
        <f t="shared" si="113"/>
        <v>9</v>
      </c>
      <c r="S2372" s="20"/>
      <c r="T2372" s="20"/>
      <c r="U2372" s="20" t="s">
        <v>225</v>
      </c>
      <c r="V2372" s="20" t="s">
        <v>3227</v>
      </c>
      <c r="W2372" s="20" t="s">
        <v>227</v>
      </c>
      <c r="X2372" s="20" t="s">
        <v>5961</v>
      </c>
      <c r="Y2372" s="20"/>
      <c r="Z2372" s="20" t="s">
        <v>6865</v>
      </c>
      <c r="AA2372" s="20"/>
      <c r="AB2372" s="20"/>
      <c r="AC2372" s="20"/>
      <c r="AD2372" s="20" t="s">
        <v>231</v>
      </c>
      <c r="AE2372" s="20"/>
      <c r="AF2372" s="21">
        <v>42878</v>
      </c>
      <c r="AG2372" s="20" t="s">
        <v>1608</v>
      </c>
      <c r="AH2372" s="20" t="s">
        <v>5873</v>
      </c>
      <c r="AI2372" s="20"/>
      <c r="AJ2372" s="22" t="s">
        <v>1095</v>
      </c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  <c r="BL2372" s="20">
        <v>49</v>
      </c>
      <c r="BM2372" s="20"/>
      <c r="BN2372" s="20" t="s">
        <v>236</v>
      </c>
      <c r="BO2372" s="20">
        <v>51</v>
      </c>
      <c r="BP2372" s="20"/>
      <c r="BQ2372" s="20" t="s">
        <v>236</v>
      </c>
      <c r="BR2372" s="20">
        <v>46</v>
      </c>
      <c r="BS2372" s="20"/>
      <c r="BT2372" s="20" t="s">
        <v>236</v>
      </c>
      <c r="BU2372" s="20"/>
      <c r="BV2372" s="20"/>
      <c r="BW2372" s="20"/>
      <c r="BX2372" s="20">
        <v>51</v>
      </c>
      <c r="BY2372" s="20">
        <v>2E-3</v>
      </c>
      <c r="BZ2372" s="20" t="s">
        <v>236</v>
      </c>
      <c r="CA2372" s="20"/>
      <c r="CB2372" s="20"/>
      <c r="CC2372" s="20"/>
      <c r="CD2372" s="20">
        <v>52</v>
      </c>
      <c r="CE2372" s="20"/>
      <c r="CF2372" s="20" t="s">
        <v>236</v>
      </c>
      <c r="CG2372" s="20"/>
      <c r="CH2372" s="20"/>
      <c r="CI2372" s="20"/>
      <c r="CJ2372" s="20"/>
      <c r="CK2372" s="20"/>
      <c r="CL2372" s="20"/>
      <c r="CM2372" s="20">
        <v>17</v>
      </c>
      <c r="CN2372" s="20">
        <v>2</v>
      </c>
      <c r="CO2372" s="20" t="s">
        <v>238</v>
      </c>
      <c r="CP2372" s="20"/>
      <c r="CQ2372" s="20"/>
      <c r="CR2372" s="20"/>
      <c r="CS2372" s="20"/>
      <c r="CT2372" s="20"/>
      <c r="CU2372" s="20"/>
      <c r="CV2372" s="20"/>
      <c r="CW2372" s="20"/>
      <c r="CX2372" s="20"/>
      <c r="CY2372" s="20"/>
      <c r="CZ2372" s="20"/>
      <c r="DA2372" s="20"/>
      <c r="DB2372" s="20"/>
      <c r="DC2372" s="20"/>
      <c r="DD2372" s="20"/>
      <c r="DE2372" s="20"/>
      <c r="DF2372" s="20"/>
      <c r="DG2372" s="20"/>
      <c r="DH2372" s="20"/>
      <c r="DI2372" s="20"/>
      <c r="DJ2372" s="20"/>
      <c r="DK2372" s="20"/>
      <c r="DL2372" s="20"/>
      <c r="DM2372" s="20"/>
      <c r="DN2372" s="20"/>
      <c r="DO2372" s="20"/>
      <c r="DP2372" s="20"/>
      <c r="DQ2372" s="20"/>
      <c r="DR2372" s="20"/>
      <c r="DS2372" s="20"/>
      <c r="DT2372" s="20"/>
      <c r="DU2372" s="20"/>
      <c r="DV2372" s="20"/>
      <c r="DW2372" s="20"/>
      <c r="DX2372" s="20"/>
      <c r="DY2372" s="20"/>
      <c r="DZ2372" s="20"/>
      <c r="EA2372" s="20"/>
      <c r="EB2372" s="20"/>
      <c r="EC2372" s="20"/>
      <c r="ED2372" s="20"/>
      <c r="EE2372" s="20"/>
      <c r="EF2372" s="20"/>
      <c r="EG2372" s="20"/>
      <c r="EH2372" s="20"/>
      <c r="EI2372" s="20"/>
      <c r="EJ2372" s="20"/>
      <c r="EK2372" s="20"/>
      <c r="EL2372" s="20">
        <v>6</v>
      </c>
      <c r="EM2372" s="20"/>
      <c r="EN2372" s="20" t="s">
        <v>238</v>
      </c>
      <c r="EO2372" s="20"/>
      <c r="EP2372" s="20"/>
      <c r="EQ2372" s="20"/>
      <c r="ER2372" s="20"/>
      <c r="ES2372" s="20"/>
      <c r="ET2372" s="20"/>
      <c r="EU2372" s="20"/>
      <c r="EV2372" s="20"/>
      <c r="EW2372" s="20"/>
      <c r="EX2372" s="20"/>
      <c r="EY2372" s="20"/>
      <c r="EZ2372" s="20"/>
      <c r="FA2372" s="20">
        <v>22</v>
      </c>
      <c r="FB2372" s="20">
        <v>8</v>
      </c>
      <c r="FC2372" s="20" t="s">
        <v>238</v>
      </c>
      <c r="FD2372" s="20"/>
      <c r="FE2372" s="20"/>
      <c r="FF2372" s="20"/>
      <c r="FG2372" s="20">
        <v>41</v>
      </c>
      <c r="FH2372" s="20">
        <v>0.25</v>
      </c>
      <c r="FI2372" s="20" t="s">
        <v>239</v>
      </c>
      <c r="FJ2372" s="20"/>
      <c r="FK2372" s="20"/>
      <c r="FL2372" s="20"/>
      <c r="FM2372" s="20"/>
      <c r="FN2372" s="20"/>
      <c r="FO2372" s="20"/>
      <c r="FP2372" s="20"/>
      <c r="FQ2372" s="20"/>
      <c r="FR2372" s="20"/>
      <c r="FS2372" s="20"/>
      <c r="FT2372" s="20"/>
      <c r="FU2372" s="20"/>
      <c r="FV2372" s="20"/>
      <c r="FW2372" s="20"/>
      <c r="FX2372" s="20"/>
      <c r="FY2372" s="20">
        <v>31</v>
      </c>
      <c r="FZ2372" s="20"/>
      <c r="GA2372" s="20" t="s">
        <v>236</v>
      </c>
      <c r="GB2372" s="20"/>
      <c r="GC2372" s="20"/>
      <c r="GD2372" s="20"/>
      <c r="GE2372" s="20"/>
      <c r="GF2372" s="20"/>
      <c r="GG2372" s="20"/>
      <c r="GH2372" s="20">
        <v>23</v>
      </c>
      <c r="GI2372" s="20">
        <v>4</v>
      </c>
      <c r="GJ2372" s="20" t="s">
        <v>238</v>
      </c>
      <c r="GK2372" s="20"/>
      <c r="GL2372" s="20"/>
      <c r="GM2372" s="20"/>
      <c r="GN2372" s="20"/>
      <c r="GO2372" s="20"/>
      <c r="GP2372" s="20"/>
      <c r="GQ2372" s="20"/>
      <c r="GR2372" s="20"/>
      <c r="GS2372" s="20"/>
      <c r="GT2372" s="20"/>
      <c r="GU2372" s="20"/>
      <c r="GV2372" s="20"/>
      <c r="GW2372" s="20"/>
      <c r="GX2372" s="20"/>
      <c r="GY2372" s="20"/>
    </row>
    <row r="2373" spans="1:207" s="22" customFormat="1" x14ac:dyDescent="0.25">
      <c r="A2373" s="14" t="s">
        <v>6866</v>
      </c>
      <c r="B2373" s="20" t="s">
        <v>6867</v>
      </c>
      <c r="C2373" s="20"/>
      <c r="D2373" s="20" t="s">
        <v>2828</v>
      </c>
      <c r="E2373" s="20" t="s">
        <v>219</v>
      </c>
      <c r="F2373" s="20" t="s">
        <v>220</v>
      </c>
      <c r="G2373" s="20" t="s">
        <v>2918</v>
      </c>
      <c r="H2373" s="20" t="s">
        <v>2919</v>
      </c>
      <c r="I2373" s="20" t="s">
        <v>2920</v>
      </c>
      <c r="J2373" s="20" t="s">
        <v>2921</v>
      </c>
      <c r="K2373" s="20">
        <v>15.034908400000001</v>
      </c>
      <c r="L2373" s="20">
        <v>120.6851216</v>
      </c>
      <c r="M2373" s="20"/>
      <c r="N2373" s="20"/>
      <c r="O2373" s="21">
        <v>42997</v>
      </c>
      <c r="P2373" s="20">
        <f t="shared" si="111"/>
        <v>2017</v>
      </c>
      <c r="Q2373" s="20">
        <f t="shared" si="112"/>
        <v>9</v>
      </c>
      <c r="R2373" s="20">
        <f t="shared" si="113"/>
        <v>19</v>
      </c>
      <c r="S2373" s="20"/>
      <c r="T2373" s="20"/>
      <c r="U2373" s="20" t="s">
        <v>225</v>
      </c>
      <c r="V2373" s="20" t="s">
        <v>1589</v>
      </c>
      <c r="W2373" s="20" t="s">
        <v>227</v>
      </c>
      <c r="X2373" s="20" t="s">
        <v>5961</v>
      </c>
      <c r="Y2373" s="20"/>
      <c r="Z2373" s="20" t="s">
        <v>6430</v>
      </c>
      <c r="AA2373" s="20"/>
      <c r="AB2373" s="20"/>
      <c r="AC2373" s="20"/>
      <c r="AD2373" s="20" t="s">
        <v>231</v>
      </c>
      <c r="AE2373" s="20"/>
      <c r="AF2373" s="21">
        <v>38414</v>
      </c>
      <c r="AG2373" s="20">
        <v>12</v>
      </c>
      <c r="AH2373" s="20" t="s">
        <v>5867</v>
      </c>
      <c r="AI2373" s="20" t="s">
        <v>2922</v>
      </c>
      <c r="AJ2373" s="22" t="s">
        <v>1095</v>
      </c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  <c r="BL2373" s="20">
        <v>49</v>
      </c>
      <c r="BM2373" s="20"/>
      <c r="BN2373" s="20" t="s">
        <v>236</v>
      </c>
      <c r="BO2373" s="20"/>
      <c r="BP2373" s="20"/>
      <c r="BQ2373" s="20"/>
      <c r="BR2373" s="20"/>
      <c r="BS2373" s="20"/>
      <c r="BT2373" s="20"/>
      <c r="BU2373" s="20"/>
      <c r="BV2373" s="20"/>
      <c r="BW2373" s="20"/>
      <c r="BX2373" s="20">
        <v>50</v>
      </c>
      <c r="BY2373" s="20">
        <v>3.0000000000000001E-3</v>
      </c>
      <c r="BZ2373" s="20" t="s">
        <v>236</v>
      </c>
      <c r="CA2373" s="20"/>
      <c r="CB2373" s="20"/>
      <c r="CC2373" s="20"/>
      <c r="CD2373" s="20"/>
      <c r="CE2373" s="20"/>
      <c r="CF2373" s="20"/>
      <c r="CG2373" s="20"/>
      <c r="CH2373" s="20"/>
      <c r="CI2373" s="20"/>
      <c r="CJ2373" s="20"/>
      <c r="CK2373" s="20"/>
      <c r="CL2373" s="20"/>
      <c r="CM2373" s="20">
        <v>27</v>
      </c>
      <c r="CN2373" s="20">
        <v>1</v>
      </c>
      <c r="CO2373" s="20" t="s">
        <v>238</v>
      </c>
      <c r="CP2373" s="20"/>
      <c r="CQ2373" s="20"/>
      <c r="CR2373" s="20"/>
      <c r="CS2373" s="20"/>
      <c r="CT2373" s="20"/>
      <c r="CU2373" s="20"/>
      <c r="CV2373" s="20"/>
      <c r="CW2373" s="20"/>
      <c r="CX2373" s="20"/>
      <c r="CY2373" s="20"/>
      <c r="CZ2373" s="20"/>
      <c r="DA2373" s="20"/>
      <c r="DB2373" s="20"/>
      <c r="DC2373" s="20"/>
      <c r="DD2373" s="20"/>
      <c r="DE2373" s="20"/>
      <c r="DF2373" s="20"/>
      <c r="DG2373" s="20"/>
      <c r="DH2373" s="20"/>
      <c r="DI2373" s="20"/>
      <c r="DJ2373" s="20"/>
      <c r="DK2373" s="20"/>
      <c r="DL2373" s="20"/>
      <c r="DM2373" s="20"/>
      <c r="DN2373" s="20"/>
      <c r="DO2373" s="20"/>
      <c r="DP2373" s="20"/>
      <c r="DQ2373" s="20"/>
      <c r="DR2373" s="20"/>
      <c r="DS2373" s="20"/>
      <c r="DT2373" s="20"/>
      <c r="DU2373" s="20"/>
      <c r="DV2373" s="20"/>
      <c r="DW2373" s="20"/>
      <c r="DX2373" s="20"/>
      <c r="DY2373" s="20"/>
      <c r="DZ2373" s="20"/>
      <c r="EA2373" s="20"/>
      <c r="EB2373" s="20"/>
      <c r="EC2373" s="20"/>
      <c r="ED2373" s="20"/>
      <c r="EE2373" s="20"/>
      <c r="EF2373" s="20"/>
      <c r="EG2373" s="20"/>
      <c r="EH2373" s="20"/>
      <c r="EI2373" s="20"/>
      <c r="EJ2373" s="20"/>
      <c r="EK2373" s="20"/>
      <c r="EL2373" s="20"/>
      <c r="EM2373" s="20"/>
      <c r="EN2373" s="20"/>
      <c r="EO2373" s="20"/>
      <c r="EP2373" s="20"/>
      <c r="EQ2373" s="20"/>
      <c r="ER2373" s="20"/>
      <c r="ES2373" s="20"/>
      <c r="ET2373" s="20"/>
      <c r="EU2373" s="20"/>
      <c r="EV2373" s="20"/>
      <c r="EW2373" s="20"/>
      <c r="EX2373" s="20"/>
      <c r="EY2373" s="20"/>
      <c r="EZ2373" s="20"/>
      <c r="FA2373" s="20"/>
      <c r="FB2373" s="20"/>
      <c r="FC2373" s="20"/>
      <c r="FD2373" s="20"/>
      <c r="FE2373" s="20"/>
      <c r="FF2373" s="20"/>
      <c r="FG2373" s="20"/>
      <c r="FH2373" s="20"/>
      <c r="FI2373" s="20"/>
      <c r="FJ2373" s="20"/>
      <c r="FK2373" s="20"/>
      <c r="FL2373" s="20"/>
      <c r="FM2373" s="20"/>
      <c r="FN2373" s="20"/>
      <c r="FO2373" s="20"/>
      <c r="FP2373" s="20"/>
      <c r="FQ2373" s="20"/>
      <c r="FR2373" s="20"/>
      <c r="FS2373" s="20"/>
      <c r="FT2373" s="20"/>
      <c r="FU2373" s="20"/>
      <c r="FV2373" s="20"/>
      <c r="FW2373" s="20"/>
      <c r="FX2373" s="20"/>
      <c r="FY2373" s="20">
        <v>29</v>
      </c>
      <c r="FZ2373" s="20"/>
      <c r="GA2373" s="20" t="s">
        <v>236</v>
      </c>
      <c r="GB2373" s="20"/>
      <c r="GC2373" s="20"/>
      <c r="GD2373" s="20"/>
      <c r="GE2373" s="20"/>
      <c r="GF2373" s="20"/>
      <c r="GG2373" s="20"/>
      <c r="GH2373" s="20">
        <v>15</v>
      </c>
      <c r="GI2373" s="20">
        <v>48</v>
      </c>
      <c r="GJ2373" s="20" t="s">
        <v>238</v>
      </c>
      <c r="GK2373" s="20"/>
      <c r="GL2373" s="20"/>
      <c r="GM2373" s="20"/>
      <c r="GN2373" s="20"/>
      <c r="GO2373" s="20"/>
      <c r="GP2373" s="20"/>
      <c r="GQ2373" s="20"/>
      <c r="GR2373" s="20"/>
      <c r="GS2373" s="20"/>
      <c r="GT2373" s="20"/>
      <c r="GU2373" s="20"/>
      <c r="GV2373" s="20"/>
      <c r="GW2373" s="20"/>
      <c r="GX2373" s="20"/>
      <c r="GY2373" s="20"/>
    </row>
    <row r="2374" spans="1:207" s="22" customFormat="1" x14ac:dyDescent="0.25">
      <c r="A2374" s="14" t="s">
        <v>6868</v>
      </c>
      <c r="B2374" s="20" t="s">
        <v>6869</v>
      </c>
      <c r="C2374" s="20"/>
      <c r="D2374" s="20" t="s">
        <v>2828</v>
      </c>
      <c r="E2374" s="20" t="s">
        <v>219</v>
      </c>
      <c r="F2374" s="20" t="s">
        <v>220</v>
      </c>
      <c r="G2374" s="20" t="s">
        <v>2918</v>
      </c>
      <c r="H2374" s="20" t="s">
        <v>2919</v>
      </c>
      <c r="I2374" s="20" t="s">
        <v>2920</v>
      </c>
      <c r="J2374" s="20" t="s">
        <v>2921</v>
      </c>
      <c r="K2374" s="20">
        <v>15.034908400000001</v>
      </c>
      <c r="L2374" s="20">
        <v>120.6851216</v>
      </c>
      <c r="M2374" s="20"/>
      <c r="N2374" s="20"/>
      <c r="O2374" s="21">
        <v>43077</v>
      </c>
      <c r="P2374" s="20">
        <f t="shared" si="111"/>
        <v>2017</v>
      </c>
      <c r="Q2374" s="20">
        <f t="shared" si="112"/>
        <v>12</v>
      </c>
      <c r="R2374" s="20">
        <f t="shared" si="113"/>
        <v>8</v>
      </c>
      <c r="S2374" s="20"/>
      <c r="T2374" s="20"/>
      <c r="U2374" s="20" t="s">
        <v>225</v>
      </c>
      <c r="V2374" s="20" t="s">
        <v>2970</v>
      </c>
      <c r="W2374" s="20" t="s">
        <v>227</v>
      </c>
      <c r="X2374" s="20" t="s">
        <v>239</v>
      </c>
      <c r="Y2374" s="20" t="s">
        <v>611</v>
      </c>
      <c r="Z2374" s="20" t="s">
        <v>5866</v>
      </c>
      <c r="AA2374" s="20"/>
      <c r="AB2374" s="20"/>
      <c r="AC2374" s="20"/>
      <c r="AD2374" s="20" t="s">
        <v>231</v>
      </c>
      <c r="AE2374" s="20"/>
      <c r="AF2374" s="21">
        <v>36263</v>
      </c>
      <c r="AG2374" s="20">
        <v>18</v>
      </c>
      <c r="AH2374" s="20" t="s">
        <v>5867</v>
      </c>
      <c r="AI2374" s="20" t="s">
        <v>2922</v>
      </c>
      <c r="AJ2374" s="22" t="s">
        <v>1095</v>
      </c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  <c r="BL2374" s="20">
        <v>56</v>
      </c>
      <c r="BM2374" s="20"/>
      <c r="BN2374" s="20" t="s">
        <v>236</v>
      </c>
      <c r="BO2374" s="20"/>
      <c r="BP2374" s="20"/>
      <c r="BQ2374" s="20"/>
      <c r="BR2374" s="20"/>
      <c r="BS2374" s="20"/>
      <c r="BT2374" s="20"/>
      <c r="BU2374" s="20"/>
      <c r="BV2374" s="20"/>
      <c r="BW2374" s="20"/>
      <c r="BX2374" s="20">
        <v>58</v>
      </c>
      <c r="BY2374" s="20">
        <v>3.0000000000000001E-3</v>
      </c>
      <c r="BZ2374" s="20" t="s">
        <v>236</v>
      </c>
      <c r="CA2374" s="20"/>
      <c r="CB2374" s="20"/>
      <c r="CC2374" s="20"/>
      <c r="CD2374" s="20"/>
      <c r="CE2374" s="20"/>
      <c r="CF2374" s="20"/>
      <c r="CG2374" s="20"/>
      <c r="CH2374" s="20"/>
      <c r="CI2374" s="20"/>
      <c r="CJ2374" s="20"/>
      <c r="CK2374" s="20"/>
      <c r="CL2374" s="20"/>
      <c r="CM2374" s="20"/>
      <c r="CN2374" s="20">
        <v>2</v>
      </c>
      <c r="CO2374" s="20" t="s">
        <v>238</v>
      </c>
      <c r="CP2374" s="20"/>
      <c r="CQ2374" s="20"/>
      <c r="CR2374" s="20"/>
      <c r="CS2374" s="20"/>
      <c r="CT2374" s="20"/>
      <c r="CU2374" s="20"/>
      <c r="CV2374" s="20"/>
      <c r="CW2374" s="20"/>
      <c r="CX2374" s="20"/>
      <c r="CY2374" s="20"/>
      <c r="CZ2374" s="20"/>
      <c r="DA2374" s="20"/>
      <c r="DB2374" s="20"/>
      <c r="DC2374" s="20"/>
      <c r="DD2374" s="20"/>
      <c r="DE2374" s="20"/>
      <c r="DF2374" s="20"/>
      <c r="DG2374" s="20"/>
      <c r="DH2374" s="20"/>
      <c r="DI2374" s="20"/>
      <c r="DJ2374" s="20"/>
      <c r="DK2374" s="20"/>
      <c r="DL2374" s="20"/>
      <c r="DM2374" s="20"/>
      <c r="DN2374" s="20"/>
      <c r="DO2374" s="20"/>
      <c r="DP2374" s="20"/>
      <c r="DQ2374" s="20"/>
      <c r="DR2374" s="20"/>
      <c r="DS2374" s="20"/>
      <c r="DT2374" s="20"/>
      <c r="DU2374" s="20"/>
      <c r="DV2374" s="20"/>
      <c r="DW2374" s="20"/>
      <c r="DX2374" s="20"/>
      <c r="DY2374" s="20"/>
      <c r="DZ2374" s="20"/>
      <c r="EA2374" s="20"/>
      <c r="EB2374" s="20"/>
      <c r="EC2374" s="20"/>
      <c r="ED2374" s="20"/>
      <c r="EE2374" s="20"/>
      <c r="EF2374" s="20"/>
      <c r="EG2374" s="20"/>
      <c r="EH2374" s="20"/>
      <c r="EI2374" s="20"/>
      <c r="EJ2374" s="20"/>
      <c r="EK2374" s="20"/>
      <c r="EL2374" s="20">
        <v>14</v>
      </c>
      <c r="EM2374" s="20"/>
      <c r="EN2374" s="20" t="s">
        <v>239</v>
      </c>
      <c r="EO2374" s="20"/>
      <c r="EP2374" s="20"/>
      <c r="EQ2374" s="20"/>
      <c r="ER2374" s="20"/>
      <c r="ES2374" s="20"/>
      <c r="ET2374" s="20"/>
      <c r="EU2374" s="20"/>
      <c r="EV2374" s="20"/>
      <c r="EW2374" s="20"/>
      <c r="EX2374" s="20"/>
      <c r="EY2374" s="20"/>
      <c r="EZ2374" s="20"/>
      <c r="FA2374" s="20"/>
      <c r="FB2374" s="20"/>
      <c r="FC2374" s="20"/>
      <c r="FD2374" s="20"/>
      <c r="FE2374" s="20"/>
      <c r="FF2374" s="20"/>
      <c r="FG2374" s="20"/>
      <c r="FH2374" s="20"/>
      <c r="FI2374" s="20"/>
      <c r="FJ2374" s="20"/>
      <c r="FK2374" s="20"/>
      <c r="FL2374" s="20"/>
      <c r="FM2374" s="20"/>
      <c r="FN2374" s="20"/>
      <c r="FO2374" s="20"/>
      <c r="FP2374" s="20"/>
      <c r="FQ2374" s="20"/>
      <c r="FR2374" s="20"/>
      <c r="FS2374" s="20"/>
      <c r="FT2374" s="20"/>
      <c r="FU2374" s="20"/>
      <c r="FV2374" s="20"/>
      <c r="FW2374" s="20"/>
      <c r="FX2374" s="20"/>
      <c r="FY2374" s="20">
        <v>30</v>
      </c>
      <c r="FZ2374" s="20"/>
      <c r="GA2374" s="20" t="s">
        <v>236</v>
      </c>
      <c r="GB2374" s="20"/>
      <c r="GC2374" s="20"/>
      <c r="GD2374" s="20"/>
      <c r="GE2374" s="20"/>
      <c r="GF2374" s="20"/>
      <c r="GG2374" s="20"/>
      <c r="GH2374" s="20">
        <v>44</v>
      </c>
      <c r="GI2374" s="20">
        <v>0.25</v>
      </c>
      <c r="GJ2374" s="20" t="s">
        <v>236</v>
      </c>
      <c r="GK2374" s="20"/>
      <c r="GL2374" s="20"/>
      <c r="GM2374" s="20"/>
      <c r="GN2374" s="20"/>
      <c r="GO2374" s="20"/>
      <c r="GP2374" s="20"/>
      <c r="GQ2374" s="20"/>
      <c r="GR2374" s="20"/>
      <c r="GS2374" s="20"/>
      <c r="GT2374" s="20"/>
      <c r="GU2374" s="20"/>
      <c r="GV2374" s="20"/>
      <c r="GW2374" s="20"/>
      <c r="GX2374" s="20"/>
      <c r="GY2374" s="20"/>
    </row>
    <row r="2375" spans="1:207" s="22" customFormat="1" x14ac:dyDescent="0.25">
      <c r="A2375" s="14" t="s">
        <v>6870</v>
      </c>
      <c r="B2375" s="20" t="s">
        <v>6871</v>
      </c>
      <c r="C2375" s="20"/>
      <c r="D2375" s="20" t="s">
        <v>2828</v>
      </c>
      <c r="E2375" s="20" t="s">
        <v>219</v>
      </c>
      <c r="F2375" s="20" t="s">
        <v>220</v>
      </c>
      <c r="G2375" s="20" t="s">
        <v>2918</v>
      </c>
      <c r="H2375" s="20" t="s">
        <v>2919</v>
      </c>
      <c r="I2375" s="20" t="s">
        <v>2920</v>
      </c>
      <c r="J2375" s="20" t="s">
        <v>2921</v>
      </c>
      <c r="K2375" s="20">
        <v>15.034908400000001</v>
      </c>
      <c r="L2375" s="20">
        <v>120.6851216</v>
      </c>
      <c r="M2375" s="20"/>
      <c r="N2375" s="20"/>
      <c r="O2375" s="21">
        <v>43095</v>
      </c>
      <c r="P2375" s="20">
        <f t="shared" si="111"/>
        <v>2017</v>
      </c>
      <c r="Q2375" s="20">
        <f t="shared" si="112"/>
        <v>12</v>
      </c>
      <c r="R2375" s="20">
        <f t="shared" si="113"/>
        <v>26</v>
      </c>
      <c r="S2375" s="20"/>
      <c r="T2375" s="20"/>
      <c r="U2375" s="20" t="s">
        <v>225</v>
      </c>
      <c r="V2375" s="20" t="s">
        <v>4047</v>
      </c>
      <c r="W2375" s="20" t="s">
        <v>227</v>
      </c>
      <c r="X2375" s="20" t="s">
        <v>5961</v>
      </c>
      <c r="Y2375" s="20"/>
      <c r="Z2375" s="20" t="s">
        <v>6850</v>
      </c>
      <c r="AA2375" s="20"/>
      <c r="AB2375" s="20"/>
      <c r="AC2375" s="20"/>
      <c r="AD2375" s="20" t="s">
        <v>231</v>
      </c>
      <c r="AE2375" s="20"/>
      <c r="AF2375" s="21"/>
      <c r="AG2375" s="20">
        <v>21</v>
      </c>
      <c r="AH2375" s="20" t="s">
        <v>5873</v>
      </c>
      <c r="AI2375" s="20" t="s">
        <v>6872</v>
      </c>
      <c r="AJ2375" s="22" t="s">
        <v>1095</v>
      </c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>
        <v>6.4000000000000001E-2</v>
      </c>
      <c r="AZ2375" s="20" t="s">
        <v>236</v>
      </c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  <c r="BL2375" s="20">
        <v>65</v>
      </c>
      <c r="BM2375" s="20"/>
      <c r="BN2375" s="20" t="s">
        <v>236</v>
      </c>
      <c r="BO2375" s="20"/>
      <c r="BP2375" s="20"/>
      <c r="BQ2375" s="20"/>
      <c r="BR2375" s="20"/>
      <c r="BS2375" s="20"/>
      <c r="BT2375" s="20"/>
      <c r="BU2375" s="20"/>
      <c r="BV2375" s="20"/>
      <c r="BW2375" s="20"/>
      <c r="BX2375" s="20">
        <v>73</v>
      </c>
      <c r="BY2375" s="20" t="s">
        <v>5772</v>
      </c>
      <c r="BZ2375" s="20" t="s">
        <v>236</v>
      </c>
      <c r="CA2375" s="20"/>
      <c r="CB2375" s="20"/>
      <c r="CC2375" s="20"/>
      <c r="CD2375" s="20"/>
      <c r="CE2375" s="20"/>
      <c r="CF2375" s="20"/>
      <c r="CG2375" s="20"/>
      <c r="CH2375" s="20"/>
      <c r="CI2375" s="20"/>
      <c r="CJ2375" s="20"/>
      <c r="CK2375" s="20"/>
      <c r="CL2375" s="20"/>
      <c r="CM2375" s="20">
        <v>27</v>
      </c>
      <c r="CN2375" s="20">
        <v>1</v>
      </c>
      <c r="CO2375" s="20" t="s">
        <v>238</v>
      </c>
      <c r="CP2375" s="20"/>
      <c r="CQ2375" s="20"/>
      <c r="CR2375" s="20"/>
      <c r="CS2375" s="20"/>
      <c r="CT2375" s="20"/>
      <c r="CU2375" s="20"/>
      <c r="CV2375" s="20"/>
      <c r="CW2375" s="20"/>
      <c r="CX2375" s="20"/>
      <c r="CY2375" s="20"/>
      <c r="CZ2375" s="20"/>
      <c r="DA2375" s="20"/>
      <c r="DB2375" s="20"/>
      <c r="DC2375" s="20"/>
      <c r="DD2375" s="20"/>
      <c r="DE2375" s="20"/>
      <c r="DF2375" s="20"/>
      <c r="DG2375" s="20"/>
      <c r="DH2375" s="20"/>
      <c r="DI2375" s="20"/>
      <c r="DJ2375" s="20"/>
      <c r="DK2375" s="20"/>
      <c r="DL2375" s="20"/>
      <c r="DM2375" s="20"/>
      <c r="DN2375" s="20"/>
      <c r="DO2375" s="20"/>
      <c r="DP2375" s="20"/>
      <c r="DQ2375" s="20"/>
      <c r="DR2375" s="20"/>
      <c r="DS2375" s="20"/>
      <c r="DT2375" s="20"/>
      <c r="DU2375" s="20"/>
      <c r="DV2375" s="20"/>
      <c r="DW2375" s="20"/>
      <c r="DX2375" s="20"/>
      <c r="DY2375" s="20"/>
      <c r="DZ2375" s="20"/>
      <c r="EA2375" s="20"/>
      <c r="EB2375" s="20"/>
      <c r="EC2375" s="20"/>
      <c r="ED2375" s="20"/>
      <c r="EE2375" s="20"/>
      <c r="EF2375" s="20"/>
      <c r="EG2375" s="20"/>
      <c r="EH2375" s="20"/>
      <c r="EI2375" s="20"/>
      <c r="EJ2375" s="20"/>
      <c r="EK2375" s="20"/>
      <c r="EL2375" s="20">
        <v>6</v>
      </c>
      <c r="EM2375" s="20"/>
      <c r="EN2375" s="20" t="s">
        <v>238</v>
      </c>
      <c r="EO2375" s="20"/>
      <c r="EP2375" s="20"/>
      <c r="EQ2375" s="20"/>
      <c r="ER2375" s="20"/>
      <c r="ES2375" s="20"/>
      <c r="ET2375" s="20"/>
      <c r="EU2375" s="20"/>
      <c r="EV2375" s="20"/>
      <c r="EW2375" s="20"/>
      <c r="EX2375" s="20"/>
      <c r="EY2375" s="20"/>
      <c r="EZ2375" s="20"/>
      <c r="FA2375" s="20"/>
      <c r="FB2375" s="20"/>
      <c r="FC2375" s="20"/>
      <c r="FD2375" s="20"/>
      <c r="FE2375" s="20"/>
      <c r="FF2375" s="20"/>
      <c r="FG2375" s="20"/>
      <c r="FH2375" s="20"/>
      <c r="FI2375" s="20"/>
      <c r="FJ2375" s="20"/>
      <c r="FK2375" s="20"/>
      <c r="FL2375" s="20"/>
      <c r="FM2375" s="20"/>
      <c r="FN2375" s="20"/>
      <c r="FO2375" s="20"/>
      <c r="FP2375" s="20"/>
      <c r="FQ2375" s="20"/>
      <c r="FR2375" s="20"/>
      <c r="FS2375" s="20"/>
      <c r="FT2375" s="20"/>
      <c r="FU2375" s="20"/>
      <c r="FV2375" s="20"/>
      <c r="FW2375" s="20"/>
      <c r="FX2375" s="20"/>
      <c r="FY2375" s="20">
        <v>37</v>
      </c>
      <c r="FZ2375" s="20"/>
      <c r="GA2375" s="20" t="s">
        <v>236</v>
      </c>
      <c r="GB2375" s="20"/>
      <c r="GC2375" s="20"/>
      <c r="GD2375" s="20"/>
      <c r="GE2375" s="20"/>
      <c r="GF2375" s="20"/>
      <c r="GG2375" s="20"/>
      <c r="GH2375" s="20">
        <v>25</v>
      </c>
      <c r="GI2375" s="20">
        <v>12</v>
      </c>
      <c r="GJ2375" s="20" t="s">
        <v>238</v>
      </c>
      <c r="GK2375" s="20"/>
      <c r="GL2375" s="20"/>
      <c r="GM2375" s="20"/>
      <c r="GN2375" s="20"/>
      <c r="GO2375" s="20"/>
      <c r="GP2375" s="20"/>
      <c r="GQ2375" s="20"/>
      <c r="GR2375" s="20"/>
      <c r="GS2375" s="20"/>
      <c r="GT2375" s="20"/>
      <c r="GU2375" s="20"/>
      <c r="GV2375" s="20"/>
      <c r="GW2375" s="20"/>
      <c r="GX2375" s="20"/>
      <c r="GY2375" s="20"/>
    </row>
    <row r="2376" spans="1:207" s="22" customFormat="1" x14ac:dyDescent="0.25">
      <c r="A2376" s="14" t="s">
        <v>6873</v>
      </c>
      <c r="B2376" s="20" t="s">
        <v>6874</v>
      </c>
      <c r="C2376" s="20"/>
      <c r="D2376" s="20" t="s">
        <v>2828</v>
      </c>
      <c r="E2376" s="20" t="s">
        <v>219</v>
      </c>
      <c r="F2376" s="20" t="s">
        <v>220</v>
      </c>
      <c r="G2376" s="20" t="s">
        <v>3353</v>
      </c>
      <c r="H2376" s="20" t="s">
        <v>3354</v>
      </c>
      <c r="I2376" s="20" t="s">
        <v>3355</v>
      </c>
      <c r="J2376" s="20" t="s">
        <v>3356</v>
      </c>
      <c r="K2376" s="20">
        <v>18.060925099999999</v>
      </c>
      <c r="L2376" s="20">
        <v>120.55957669999999</v>
      </c>
      <c r="M2376" s="20"/>
      <c r="N2376" s="20"/>
      <c r="O2376" s="21">
        <v>42788</v>
      </c>
      <c r="P2376" s="20">
        <f t="shared" si="111"/>
        <v>2017</v>
      </c>
      <c r="Q2376" s="20">
        <f t="shared" si="112"/>
        <v>2</v>
      </c>
      <c r="R2376" s="20">
        <f t="shared" si="113"/>
        <v>22</v>
      </c>
      <c r="S2376" s="20"/>
      <c r="T2376" s="20"/>
      <c r="U2376" s="20" t="s">
        <v>225</v>
      </c>
      <c r="V2376" s="20" t="s">
        <v>2970</v>
      </c>
      <c r="W2376" s="20" t="s">
        <v>227</v>
      </c>
      <c r="X2376" s="20" t="s">
        <v>5961</v>
      </c>
      <c r="Y2376" s="20"/>
      <c r="Z2376" s="20" t="s">
        <v>6875</v>
      </c>
      <c r="AA2376" s="20"/>
      <c r="AB2376" s="20"/>
      <c r="AC2376" s="20"/>
      <c r="AD2376" s="20" t="s">
        <v>231</v>
      </c>
      <c r="AE2376" s="20"/>
      <c r="AF2376" s="21">
        <v>37415</v>
      </c>
      <c r="AG2376" s="20">
        <v>14</v>
      </c>
      <c r="AH2376" s="20" t="s">
        <v>5867</v>
      </c>
      <c r="AI2376" s="20" t="s">
        <v>6876</v>
      </c>
      <c r="AJ2376" s="22" t="s">
        <v>1095</v>
      </c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  <c r="BL2376" s="20">
        <v>38</v>
      </c>
      <c r="BM2376" s="20"/>
      <c r="BN2376" s="20" t="s">
        <v>236</v>
      </c>
      <c r="BO2376" s="20">
        <v>44</v>
      </c>
      <c r="BP2376" s="20"/>
      <c r="BQ2376" s="20" t="s">
        <v>236</v>
      </c>
      <c r="BR2376" s="20">
        <v>32</v>
      </c>
      <c r="BS2376" s="20"/>
      <c r="BT2376" s="20" t="s">
        <v>236</v>
      </c>
      <c r="BU2376" s="20"/>
      <c r="BV2376" s="20"/>
      <c r="BW2376" s="20"/>
      <c r="BX2376" s="20">
        <v>40</v>
      </c>
      <c r="BY2376" s="20"/>
      <c r="BZ2376" s="20" t="s">
        <v>236</v>
      </c>
      <c r="CA2376" s="20"/>
      <c r="CB2376" s="20"/>
      <c r="CC2376" s="20"/>
      <c r="CD2376" s="20">
        <v>41</v>
      </c>
      <c r="CE2376" s="20"/>
      <c r="CF2376" s="20" t="s">
        <v>236</v>
      </c>
      <c r="CG2376" s="20"/>
      <c r="CH2376" s="20"/>
      <c r="CI2376" s="20"/>
      <c r="CJ2376" s="20"/>
      <c r="CK2376" s="20"/>
      <c r="CL2376" s="20"/>
      <c r="CM2376" s="20">
        <v>22</v>
      </c>
      <c r="CN2376" s="23" t="s">
        <v>4485</v>
      </c>
      <c r="CO2376" s="20" t="s">
        <v>238</v>
      </c>
      <c r="CP2376" s="20"/>
      <c r="CQ2376" s="20"/>
      <c r="CR2376" s="20"/>
      <c r="CS2376" s="20"/>
      <c r="CT2376" s="20"/>
      <c r="CU2376" s="20"/>
      <c r="CV2376" s="20"/>
      <c r="CW2376" s="20"/>
      <c r="CX2376" s="20"/>
      <c r="CY2376" s="20"/>
      <c r="CZ2376" s="20"/>
      <c r="DA2376" s="20"/>
      <c r="DB2376" s="20"/>
      <c r="DC2376" s="20"/>
      <c r="DD2376" s="20"/>
      <c r="DE2376" s="20"/>
      <c r="DF2376" s="20"/>
      <c r="DG2376" s="20"/>
      <c r="DH2376" s="20"/>
      <c r="DI2376" s="20"/>
      <c r="DJ2376" s="20"/>
      <c r="DK2376" s="20"/>
      <c r="DL2376" s="20"/>
      <c r="DM2376" s="20"/>
      <c r="DN2376" s="20"/>
      <c r="DO2376" s="20"/>
      <c r="DP2376" s="20"/>
      <c r="DQ2376" s="20"/>
      <c r="DR2376" s="20"/>
      <c r="DS2376" s="20"/>
      <c r="DT2376" s="20"/>
      <c r="DU2376" s="20"/>
      <c r="DV2376" s="20"/>
      <c r="DW2376" s="20"/>
      <c r="DX2376" s="20"/>
      <c r="DY2376" s="20"/>
      <c r="DZ2376" s="20"/>
      <c r="EA2376" s="20"/>
      <c r="EB2376" s="20"/>
      <c r="EC2376" s="20"/>
      <c r="ED2376" s="20"/>
      <c r="EE2376" s="20"/>
      <c r="EF2376" s="20"/>
      <c r="EG2376" s="20"/>
      <c r="EH2376" s="20"/>
      <c r="EI2376" s="20"/>
      <c r="EJ2376" s="20"/>
      <c r="EK2376" s="20"/>
      <c r="EL2376" s="20">
        <v>6</v>
      </c>
      <c r="EM2376" s="20"/>
      <c r="EN2376" s="20" t="s">
        <v>238</v>
      </c>
      <c r="EO2376" s="20"/>
      <c r="EP2376" s="20"/>
      <c r="EQ2376" s="20"/>
      <c r="ER2376" s="20"/>
      <c r="ES2376" s="20"/>
      <c r="ET2376" s="20"/>
      <c r="EU2376" s="20"/>
      <c r="EV2376" s="20"/>
      <c r="EW2376" s="20"/>
      <c r="EX2376" s="20"/>
      <c r="EY2376" s="20"/>
      <c r="EZ2376" s="20"/>
      <c r="FA2376" s="20">
        <v>20</v>
      </c>
      <c r="FB2376" s="20">
        <v>3</v>
      </c>
      <c r="FC2376" s="20" t="s">
        <v>238</v>
      </c>
      <c r="FD2376" s="20"/>
      <c r="FE2376" s="20"/>
      <c r="FF2376" s="20"/>
      <c r="FG2376" s="20">
        <v>6</v>
      </c>
      <c r="FH2376" s="20">
        <v>24</v>
      </c>
      <c r="FI2376" s="20" t="s">
        <v>238</v>
      </c>
      <c r="FJ2376" s="20"/>
      <c r="FK2376" s="20"/>
      <c r="FL2376" s="20"/>
      <c r="FM2376" s="20"/>
      <c r="FN2376" s="20"/>
      <c r="FO2376" s="20"/>
      <c r="FP2376" s="20"/>
      <c r="FQ2376" s="20"/>
      <c r="FR2376" s="20"/>
      <c r="FS2376" s="20"/>
      <c r="FT2376" s="20"/>
      <c r="FU2376" s="20"/>
      <c r="FV2376" s="20"/>
      <c r="FW2376" s="20"/>
      <c r="FX2376" s="20"/>
      <c r="FY2376" s="20">
        <v>29</v>
      </c>
      <c r="FZ2376" s="20"/>
      <c r="GA2376" s="20" t="s">
        <v>236</v>
      </c>
      <c r="GB2376" s="20"/>
      <c r="GC2376" s="20"/>
      <c r="GD2376" s="20"/>
      <c r="GE2376" s="20"/>
      <c r="GF2376" s="20"/>
      <c r="GG2376" s="20"/>
      <c r="GH2376" s="20">
        <v>11</v>
      </c>
      <c r="GI2376" s="20">
        <v>8</v>
      </c>
      <c r="GJ2376" s="20" t="s">
        <v>238</v>
      </c>
      <c r="GK2376" s="20"/>
      <c r="GL2376" s="20"/>
      <c r="GM2376" s="20"/>
      <c r="GN2376" s="20"/>
      <c r="GO2376" s="20"/>
      <c r="GP2376" s="20"/>
      <c r="GQ2376" s="20"/>
      <c r="GR2376" s="20"/>
      <c r="GS2376" s="20"/>
      <c r="GT2376" s="20"/>
      <c r="GU2376" s="20"/>
      <c r="GV2376" s="20"/>
      <c r="GW2376" s="20"/>
      <c r="GX2376" s="20"/>
      <c r="GY2376" s="20"/>
    </row>
    <row r="2377" spans="1:207" s="22" customFormat="1" x14ac:dyDescent="0.25">
      <c r="A2377" s="14" t="s">
        <v>6877</v>
      </c>
      <c r="B2377" s="20" t="s">
        <v>6878</v>
      </c>
      <c r="C2377" s="20"/>
      <c r="D2377" s="20" t="s">
        <v>2828</v>
      </c>
      <c r="E2377" s="20" t="s">
        <v>219</v>
      </c>
      <c r="F2377" s="20" t="s">
        <v>220</v>
      </c>
      <c r="G2377" s="20" t="s">
        <v>4466</v>
      </c>
      <c r="H2377" s="20" t="s">
        <v>4467</v>
      </c>
      <c r="I2377" s="20" t="s">
        <v>4468</v>
      </c>
      <c r="J2377" s="20" t="s">
        <v>4469</v>
      </c>
      <c r="K2377" s="20">
        <v>11.7051918</v>
      </c>
      <c r="L2377" s="20">
        <v>122.3657082</v>
      </c>
      <c r="M2377" s="20"/>
      <c r="N2377" s="20"/>
      <c r="O2377" s="21">
        <v>42745</v>
      </c>
      <c r="P2377" s="20">
        <f t="shared" si="111"/>
        <v>2017</v>
      </c>
      <c r="Q2377" s="20">
        <f t="shared" si="112"/>
        <v>1</v>
      </c>
      <c r="R2377" s="20">
        <f t="shared" si="113"/>
        <v>10</v>
      </c>
      <c r="S2377" s="20"/>
      <c r="T2377" s="20"/>
      <c r="U2377" s="20" t="s">
        <v>225</v>
      </c>
      <c r="V2377" s="20" t="s">
        <v>1411</v>
      </c>
      <c r="W2377" s="20" t="s">
        <v>227</v>
      </c>
      <c r="X2377" s="20" t="s">
        <v>5961</v>
      </c>
      <c r="Y2377" s="20"/>
      <c r="Z2377" s="20" t="s">
        <v>6430</v>
      </c>
      <c r="AA2377" s="20"/>
      <c r="AB2377" s="20"/>
      <c r="AC2377" s="20"/>
      <c r="AD2377" s="20" t="s">
        <v>231</v>
      </c>
      <c r="AE2377" s="20"/>
      <c r="AF2377" s="21">
        <v>33737</v>
      </c>
      <c r="AG2377" s="20">
        <v>24</v>
      </c>
      <c r="AH2377" s="20" t="s">
        <v>5873</v>
      </c>
      <c r="AI2377" s="20"/>
      <c r="AJ2377" s="22" t="s">
        <v>1095</v>
      </c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  <c r="BL2377" s="20">
        <v>62</v>
      </c>
      <c r="BM2377" s="20"/>
      <c r="BN2377" s="20" t="s">
        <v>236</v>
      </c>
      <c r="BO2377" s="20">
        <v>58</v>
      </c>
      <c r="BP2377" s="20"/>
      <c r="BQ2377" s="20" t="s">
        <v>236</v>
      </c>
      <c r="BR2377" s="20">
        <v>48</v>
      </c>
      <c r="BS2377" s="20"/>
      <c r="BT2377" s="20" t="s">
        <v>236</v>
      </c>
      <c r="BU2377" s="20"/>
      <c r="BV2377" s="20"/>
      <c r="BW2377" s="20"/>
      <c r="BX2377" s="20">
        <v>56</v>
      </c>
      <c r="BY2377" s="20" t="s">
        <v>6879</v>
      </c>
      <c r="BZ2377" s="20" t="s">
        <v>236</v>
      </c>
      <c r="CA2377" s="20"/>
      <c r="CB2377" s="20"/>
      <c r="CC2377" s="20"/>
      <c r="CD2377" s="20">
        <v>56</v>
      </c>
      <c r="CE2377" s="20"/>
      <c r="CF2377" s="20" t="s">
        <v>236</v>
      </c>
      <c r="CG2377" s="20"/>
      <c r="CH2377" s="20"/>
      <c r="CI2377" s="20"/>
      <c r="CJ2377" s="20"/>
      <c r="CK2377" s="20"/>
      <c r="CL2377" s="20"/>
      <c r="CM2377" s="20">
        <v>20</v>
      </c>
      <c r="CN2377" s="20">
        <v>4</v>
      </c>
      <c r="CO2377" s="20" t="s">
        <v>238</v>
      </c>
      <c r="CP2377" s="20"/>
      <c r="CQ2377" s="20"/>
      <c r="CR2377" s="20"/>
      <c r="CS2377" s="20"/>
      <c r="CT2377" s="20"/>
      <c r="CU2377" s="20"/>
      <c r="CV2377" s="20"/>
      <c r="CW2377" s="20"/>
      <c r="CX2377" s="20"/>
      <c r="CY2377" s="20"/>
      <c r="CZ2377" s="20"/>
      <c r="DA2377" s="20"/>
      <c r="DB2377" s="20"/>
      <c r="DC2377" s="20"/>
      <c r="DD2377" s="20"/>
      <c r="DE2377" s="20"/>
      <c r="DF2377" s="20"/>
      <c r="DG2377" s="20"/>
      <c r="DH2377" s="20"/>
      <c r="DI2377" s="20"/>
      <c r="DJ2377" s="20"/>
      <c r="DK2377" s="20"/>
      <c r="DL2377" s="20"/>
      <c r="DM2377" s="20"/>
      <c r="DN2377" s="20"/>
      <c r="DO2377" s="20"/>
      <c r="DP2377" s="20"/>
      <c r="DQ2377" s="20"/>
      <c r="DR2377" s="20"/>
      <c r="DS2377" s="20"/>
      <c r="DT2377" s="20"/>
      <c r="DU2377" s="20"/>
      <c r="DV2377" s="20"/>
      <c r="DW2377" s="20"/>
      <c r="DX2377" s="20"/>
      <c r="DY2377" s="20"/>
      <c r="DZ2377" s="20"/>
      <c r="EA2377" s="20"/>
      <c r="EB2377" s="20"/>
      <c r="EC2377" s="20"/>
      <c r="ED2377" s="20"/>
      <c r="EE2377" s="20"/>
      <c r="EF2377" s="20"/>
      <c r="EG2377" s="20"/>
      <c r="EH2377" s="20"/>
      <c r="EI2377" s="20"/>
      <c r="EJ2377" s="20"/>
      <c r="EK2377" s="20"/>
      <c r="EL2377" s="20">
        <v>6</v>
      </c>
      <c r="EM2377" s="20"/>
      <c r="EN2377" s="20" t="s">
        <v>238</v>
      </c>
      <c r="EO2377" s="20"/>
      <c r="EP2377" s="20"/>
      <c r="EQ2377" s="20"/>
      <c r="ER2377" s="20"/>
      <c r="ES2377" s="20"/>
      <c r="ET2377" s="20"/>
      <c r="EU2377" s="20"/>
      <c r="EV2377" s="20"/>
      <c r="EW2377" s="20"/>
      <c r="EX2377" s="20"/>
      <c r="EY2377" s="20"/>
      <c r="EZ2377" s="20"/>
      <c r="FA2377" s="20">
        <v>20</v>
      </c>
      <c r="FB2377" s="20"/>
      <c r="FC2377" s="20" t="s">
        <v>238</v>
      </c>
      <c r="FD2377" s="20"/>
      <c r="FE2377" s="20"/>
      <c r="FF2377" s="20"/>
      <c r="FG2377" s="20">
        <v>6</v>
      </c>
      <c r="FH2377" s="20">
        <v>32</v>
      </c>
      <c r="FI2377" s="20" t="s">
        <v>238</v>
      </c>
      <c r="FJ2377" s="20"/>
      <c r="FK2377" s="20"/>
      <c r="FL2377" s="20"/>
      <c r="FM2377" s="20"/>
      <c r="FN2377" s="20"/>
      <c r="FO2377" s="20"/>
      <c r="FP2377" s="20"/>
      <c r="FQ2377" s="20"/>
      <c r="FR2377" s="20"/>
      <c r="FS2377" s="20"/>
      <c r="FT2377" s="20"/>
      <c r="FU2377" s="20"/>
      <c r="FV2377" s="20"/>
      <c r="FW2377" s="20"/>
      <c r="FX2377" s="20"/>
      <c r="FY2377" s="20">
        <v>38</v>
      </c>
      <c r="FZ2377" s="20"/>
      <c r="GA2377" s="20" t="s">
        <v>236</v>
      </c>
      <c r="GB2377" s="20"/>
      <c r="GC2377" s="20"/>
      <c r="GD2377" s="20"/>
      <c r="GE2377" s="20"/>
      <c r="GF2377" s="20"/>
      <c r="GG2377" s="20"/>
      <c r="GH2377" s="20">
        <v>48</v>
      </c>
      <c r="GI2377" s="20">
        <v>4.7E-2</v>
      </c>
      <c r="GJ2377" s="20" t="s">
        <v>236</v>
      </c>
      <c r="GK2377" s="20"/>
      <c r="GL2377" s="20"/>
      <c r="GM2377" s="20"/>
      <c r="GN2377" s="20"/>
      <c r="GO2377" s="20"/>
      <c r="GP2377" s="20"/>
      <c r="GQ2377" s="20"/>
      <c r="GR2377" s="20"/>
      <c r="GS2377" s="20"/>
      <c r="GT2377" s="20"/>
      <c r="GU2377" s="20"/>
      <c r="GV2377" s="20"/>
      <c r="GW2377" s="20"/>
      <c r="GX2377" s="20"/>
      <c r="GY2377" s="20"/>
    </row>
    <row r="2378" spans="1:207" s="22" customFormat="1" x14ac:dyDescent="0.25">
      <c r="A2378" s="14" t="s">
        <v>6880</v>
      </c>
      <c r="B2378" s="20" t="s">
        <v>6881</v>
      </c>
      <c r="C2378" s="20"/>
      <c r="D2378" s="20" t="s">
        <v>2828</v>
      </c>
      <c r="E2378" s="20" t="s">
        <v>219</v>
      </c>
      <c r="F2378" s="20" t="s">
        <v>220</v>
      </c>
      <c r="G2378" s="20" t="s">
        <v>4466</v>
      </c>
      <c r="H2378" s="20" t="s">
        <v>4467</v>
      </c>
      <c r="I2378" s="20" t="s">
        <v>4468</v>
      </c>
      <c r="J2378" s="20" t="s">
        <v>4469</v>
      </c>
      <c r="K2378" s="20">
        <v>11.7051918</v>
      </c>
      <c r="L2378" s="20">
        <v>122.3657082</v>
      </c>
      <c r="M2378" s="20"/>
      <c r="N2378" s="20"/>
      <c r="O2378" s="21">
        <v>42769</v>
      </c>
      <c r="P2378" s="20">
        <f t="shared" si="111"/>
        <v>2017</v>
      </c>
      <c r="Q2378" s="20">
        <f t="shared" si="112"/>
        <v>2</v>
      </c>
      <c r="R2378" s="20">
        <f t="shared" si="113"/>
        <v>3</v>
      </c>
      <c r="S2378" s="20"/>
      <c r="T2378" s="20"/>
      <c r="U2378" s="20" t="s">
        <v>225</v>
      </c>
      <c r="V2378" s="20" t="s">
        <v>2970</v>
      </c>
      <c r="W2378" s="20" t="s">
        <v>227</v>
      </c>
      <c r="X2378" s="20" t="s">
        <v>5961</v>
      </c>
      <c r="Y2378" s="20"/>
      <c r="Z2378" s="20" t="s">
        <v>6430</v>
      </c>
      <c r="AA2378" s="20"/>
      <c r="AB2378" s="20"/>
      <c r="AC2378" s="20"/>
      <c r="AD2378" s="20" t="s">
        <v>231</v>
      </c>
      <c r="AE2378" s="20"/>
      <c r="AF2378" s="21">
        <v>34890</v>
      </c>
      <c r="AG2378" s="20">
        <v>21</v>
      </c>
      <c r="AH2378" s="20" t="s">
        <v>5867</v>
      </c>
      <c r="AI2378" s="20"/>
      <c r="AJ2378" s="22" t="s">
        <v>1095</v>
      </c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  <c r="BL2378" s="20">
        <v>48</v>
      </c>
      <c r="BM2378" s="20"/>
      <c r="BN2378" s="20" t="s">
        <v>236</v>
      </c>
      <c r="BO2378" s="20">
        <v>49</v>
      </c>
      <c r="BP2378" s="20"/>
      <c r="BQ2378" s="20" t="s">
        <v>236</v>
      </c>
      <c r="BR2378" s="20">
        <v>38</v>
      </c>
      <c r="BS2378" s="20"/>
      <c r="BT2378" s="20" t="s">
        <v>236</v>
      </c>
      <c r="BU2378" s="20"/>
      <c r="BV2378" s="20"/>
      <c r="BW2378" s="20"/>
      <c r="BX2378" s="20">
        <v>47</v>
      </c>
      <c r="BY2378" s="20">
        <v>2E-3</v>
      </c>
      <c r="BZ2378" s="20" t="s">
        <v>236</v>
      </c>
      <c r="CA2378" s="20"/>
      <c r="CB2378" s="20"/>
      <c r="CC2378" s="20"/>
      <c r="CD2378" s="20">
        <v>47</v>
      </c>
      <c r="CE2378" s="20"/>
      <c r="CF2378" s="20" t="s">
        <v>236</v>
      </c>
      <c r="CG2378" s="20"/>
      <c r="CH2378" s="20"/>
      <c r="CI2378" s="20"/>
      <c r="CJ2378" s="20"/>
      <c r="CK2378" s="20"/>
      <c r="CL2378" s="20"/>
      <c r="CM2378" s="20">
        <v>21</v>
      </c>
      <c r="CN2378" s="20">
        <v>1</v>
      </c>
      <c r="CO2378" s="20" t="s">
        <v>238</v>
      </c>
      <c r="CP2378" s="20"/>
      <c r="CQ2378" s="20"/>
      <c r="CR2378" s="20"/>
      <c r="CS2378" s="20"/>
      <c r="CT2378" s="20"/>
      <c r="CU2378" s="20"/>
      <c r="CV2378" s="20"/>
      <c r="CW2378" s="20"/>
      <c r="CX2378" s="20"/>
      <c r="CY2378" s="20"/>
      <c r="CZ2378" s="20"/>
      <c r="DA2378" s="20"/>
      <c r="DB2378" s="20"/>
      <c r="DC2378" s="20"/>
      <c r="DD2378" s="20"/>
      <c r="DE2378" s="20"/>
      <c r="DF2378" s="20"/>
      <c r="DG2378" s="20"/>
      <c r="DH2378" s="20"/>
      <c r="DI2378" s="20"/>
      <c r="DJ2378" s="20"/>
      <c r="DK2378" s="20"/>
      <c r="DL2378" s="20"/>
      <c r="DM2378" s="20"/>
      <c r="DN2378" s="20"/>
      <c r="DO2378" s="20"/>
      <c r="DP2378" s="20"/>
      <c r="DQ2378" s="20"/>
      <c r="DR2378" s="20"/>
      <c r="DS2378" s="20"/>
      <c r="DT2378" s="20"/>
      <c r="DU2378" s="20"/>
      <c r="DV2378" s="20"/>
      <c r="DW2378" s="20"/>
      <c r="DX2378" s="20"/>
      <c r="DY2378" s="20"/>
      <c r="DZ2378" s="20"/>
      <c r="EA2378" s="20"/>
      <c r="EB2378" s="20"/>
      <c r="EC2378" s="20"/>
      <c r="ED2378" s="20"/>
      <c r="EE2378" s="20"/>
      <c r="EF2378" s="20"/>
      <c r="EG2378" s="20"/>
      <c r="EH2378" s="20"/>
      <c r="EI2378" s="20"/>
      <c r="EJ2378" s="20"/>
      <c r="EK2378" s="20"/>
      <c r="EL2378" s="20">
        <v>6</v>
      </c>
      <c r="EM2378" s="20"/>
      <c r="EN2378" s="20" t="s">
        <v>238</v>
      </c>
      <c r="EO2378" s="20"/>
      <c r="EP2378" s="20"/>
      <c r="EQ2378" s="20"/>
      <c r="ER2378" s="20"/>
      <c r="ES2378" s="20"/>
      <c r="ET2378" s="20"/>
      <c r="EU2378" s="20"/>
      <c r="EV2378" s="20"/>
      <c r="EW2378" s="20"/>
      <c r="EX2378" s="20"/>
      <c r="EY2378" s="20"/>
      <c r="EZ2378" s="20"/>
      <c r="FA2378" s="20">
        <v>18</v>
      </c>
      <c r="FB2378" s="20">
        <v>4</v>
      </c>
      <c r="FC2378" s="20" t="s">
        <v>238</v>
      </c>
      <c r="FD2378" s="20"/>
      <c r="FE2378" s="20"/>
      <c r="FF2378" s="20"/>
      <c r="FG2378" s="20">
        <v>6</v>
      </c>
      <c r="FH2378" s="20">
        <v>64</v>
      </c>
      <c r="FI2378" s="20" t="s">
        <v>238</v>
      </c>
      <c r="FJ2378" s="20"/>
      <c r="FK2378" s="20"/>
      <c r="FL2378" s="20"/>
      <c r="FM2378" s="20"/>
      <c r="FN2378" s="20"/>
      <c r="FO2378" s="20"/>
      <c r="FP2378" s="20"/>
      <c r="FQ2378" s="20"/>
      <c r="FR2378" s="20"/>
      <c r="FS2378" s="20"/>
      <c r="FT2378" s="20"/>
      <c r="FU2378" s="20"/>
      <c r="FV2378" s="20"/>
      <c r="FW2378" s="20"/>
      <c r="FX2378" s="20"/>
      <c r="FY2378" s="20">
        <v>32</v>
      </c>
      <c r="FZ2378" s="20"/>
      <c r="GA2378" s="20" t="s">
        <v>236</v>
      </c>
      <c r="GB2378" s="20"/>
      <c r="GC2378" s="20"/>
      <c r="GD2378" s="20"/>
      <c r="GE2378" s="20"/>
      <c r="GF2378" s="20"/>
      <c r="GG2378" s="20"/>
      <c r="GH2378" s="20"/>
      <c r="GI2378" s="20">
        <v>0.19</v>
      </c>
      <c r="GJ2378" s="20" t="s">
        <v>236</v>
      </c>
      <c r="GK2378" s="20"/>
      <c r="GL2378" s="20"/>
      <c r="GM2378" s="20"/>
      <c r="GN2378" s="20"/>
      <c r="GO2378" s="20"/>
      <c r="GP2378" s="20"/>
      <c r="GQ2378" s="20"/>
      <c r="GR2378" s="20"/>
      <c r="GS2378" s="20"/>
      <c r="GT2378" s="20"/>
      <c r="GU2378" s="20"/>
      <c r="GV2378" s="20"/>
      <c r="GW2378" s="20"/>
      <c r="GX2378" s="20"/>
      <c r="GY2378" s="20"/>
    </row>
    <row r="2379" spans="1:207" s="22" customFormat="1" x14ac:dyDescent="0.25">
      <c r="A2379" s="14" t="s">
        <v>6882</v>
      </c>
      <c r="B2379" s="20" t="s">
        <v>6883</v>
      </c>
      <c r="C2379" s="20"/>
      <c r="D2379" s="20" t="s">
        <v>2828</v>
      </c>
      <c r="E2379" s="20" t="s">
        <v>219</v>
      </c>
      <c r="F2379" s="20" t="s">
        <v>220</v>
      </c>
      <c r="G2379" s="20" t="s">
        <v>4466</v>
      </c>
      <c r="H2379" s="20" t="s">
        <v>4467</v>
      </c>
      <c r="I2379" s="20" t="s">
        <v>4468</v>
      </c>
      <c r="J2379" s="20" t="s">
        <v>4469</v>
      </c>
      <c r="K2379" s="20">
        <v>11.7051918</v>
      </c>
      <c r="L2379" s="20">
        <v>122.3657082</v>
      </c>
      <c r="M2379" s="20"/>
      <c r="N2379" s="20"/>
      <c r="O2379" s="21">
        <v>42758</v>
      </c>
      <c r="P2379" s="20">
        <f t="shared" si="111"/>
        <v>2017</v>
      </c>
      <c r="Q2379" s="20">
        <f t="shared" si="112"/>
        <v>1</v>
      </c>
      <c r="R2379" s="20">
        <f t="shared" si="113"/>
        <v>23</v>
      </c>
      <c r="S2379" s="20"/>
      <c r="T2379" s="20"/>
      <c r="U2379" s="20" t="s">
        <v>225</v>
      </c>
      <c r="V2379" s="20" t="s">
        <v>1411</v>
      </c>
      <c r="W2379" s="20" t="s">
        <v>227</v>
      </c>
      <c r="X2379" s="20" t="s">
        <v>5961</v>
      </c>
      <c r="Y2379" s="20"/>
      <c r="Z2379" s="20" t="s">
        <v>6430</v>
      </c>
      <c r="AA2379" s="20"/>
      <c r="AB2379" s="20"/>
      <c r="AC2379" s="20"/>
      <c r="AD2379" s="20" t="s">
        <v>231</v>
      </c>
      <c r="AE2379" s="20"/>
      <c r="AF2379" s="21">
        <v>28927</v>
      </c>
      <c r="AG2379" s="20">
        <v>37</v>
      </c>
      <c r="AH2379" s="20" t="s">
        <v>5873</v>
      </c>
      <c r="AI2379" s="20"/>
      <c r="AJ2379" s="22" t="s">
        <v>1095</v>
      </c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  <c r="BL2379" s="20">
        <v>43</v>
      </c>
      <c r="BM2379" s="20"/>
      <c r="BN2379" s="20" t="s">
        <v>236</v>
      </c>
      <c r="BO2379" s="20">
        <v>46</v>
      </c>
      <c r="BP2379" s="20"/>
      <c r="BQ2379" s="20" t="s">
        <v>236</v>
      </c>
      <c r="BR2379" s="20">
        <v>42</v>
      </c>
      <c r="BS2379" s="20"/>
      <c r="BT2379" s="20" t="s">
        <v>236</v>
      </c>
      <c r="BU2379" s="20"/>
      <c r="BV2379" s="20"/>
      <c r="BW2379" s="20"/>
      <c r="BX2379" s="20">
        <v>45</v>
      </c>
      <c r="BY2379" s="20">
        <v>6.0000000000000001E-3</v>
      </c>
      <c r="BZ2379" s="20" t="s">
        <v>236</v>
      </c>
      <c r="CA2379" s="20"/>
      <c r="CB2379" s="20"/>
      <c r="CC2379" s="20"/>
      <c r="CD2379" s="20">
        <v>42</v>
      </c>
      <c r="CE2379" s="20"/>
      <c r="CF2379" s="20" t="s">
        <v>236</v>
      </c>
      <c r="CG2379" s="20"/>
      <c r="CH2379" s="20"/>
      <c r="CI2379" s="20"/>
      <c r="CJ2379" s="20"/>
      <c r="CK2379" s="20"/>
      <c r="CL2379" s="20"/>
      <c r="CM2379" s="20">
        <v>20</v>
      </c>
      <c r="CN2379" s="20">
        <v>2</v>
      </c>
      <c r="CO2379" s="20" t="s">
        <v>238</v>
      </c>
      <c r="CP2379" s="20"/>
      <c r="CQ2379" s="20"/>
      <c r="CR2379" s="20"/>
      <c r="CS2379" s="20"/>
      <c r="CT2379" s="20"/>
      <c r="CU2379" s="20"/>
      <c r="CV2379" s="20"/>
      <c r="CW2379" s="20"/>
      <c r="CX2379" s="20"/>
      <c r="CY2379" s="20"/>
      <c r="CZ2379" s="20"/>
      <c r="DA2379" s="20"/>
      <c r="DB2379" s="20"/>
      <c r="DC2379" s="20"/>
      <c r="DD2379" s="20"/>
      <c r="DE2379" s="20"/>
      <c r="DF2379" s="20"/>
      <c r="DG2379" s="20"/>
      <c r="DH2379" s="20"/>
      <c r="DI2379" s="20"/>
      <c r="DJ2379" s="20"/>
      <c r="DK2379" s="20"/>
      <c r="DL2379" s="20"/>
      <c r="DM2379" s="20"/>
      <c r="DN2379" s="20"/>
      <c r="DO2379" s="20"/>
      <c r="DP2379" s="20"/>
      <c r="DQ2379" s="20"/>
      <c r="DR2379" s="20"/>
      <c r="DS2379" s="20"/>
      <c r="DT2379" s="20"/>
      <c r="DU2379" s="20"/>
      <c r="DV2379" s="20"/>
      <c r="DW2379" s="20"/>
      <c r="DX2379" s="20"/>
      <c r="DY2379" s="20"/>
      <c r="DZ2379" s="20"/>
      <c r="EA2379" s="20"/>
      <c r="EB2379" s="20"/>
      <c r="EC2379" s="20"/>
      <c r="ED2379" s="20"/>
      <c r="EE2379" s="20"/>
      <c r="EF2379" s="20"/>
      <c r="EG2379" s="20"/>
      <c r="EH2379" s="20"/>
      <c r="EI2379" s="20"/>
      <c r="EJ2379" s="20"/>
      <c r="EK2379" s="20"/>
      <c r="EL2379" s="20">
        <v>6</v>
      </c>
      <c r="EM2379" s="20"/>
      <c r="EN2379" s="20" t="s">
        <v>238</v>
      </c>
      <c r="EO2379" s="20"/>
      <c r="EP2379" s="20"/>
      <c r="EQ2379" s="20"/>
      <c r="ER2379" s="20"/>
      <c r="ES2379" s="20"/>
      <c r="ET2379" s="20"/>
      <c r="EU2379" s="20"/>
      <c r="EV2379" s="20"/>
      <c r="EW2379" s="20"/>
      <c r="EX2379" s="20"/>
      <c r="EY2379" s="20"/>
      <c r="EZ2379" s="20"/>
      <c r="FA2379" s="20">
        <v>15</v>
      </c>
      <c r="FB2379" s="20">
        <v>4</v>
      </c>
      <c r="FC2379" s="20" t="s">
        <v>238</v>
      </c>
      <c r="FD2379" s="20"/>
      <c r="FE2379" s="20"/>
      <c r="FF2379" s="20"/>
      <c r="FG2379" s="20">
        <v>6</v>
      </c>
      <c r="FH2379" s="20">
        <v>128</v>
      </c>
      <c r="FI2379" s="20" t="s">
        <v>238</v>
      </c>
      <c r="FJ2379" s="20"/>
      <c r="FK2379" s="20"/>
      <c r="FL2379" s="20"/>
      <c r="FM2379" s="20"/>
      <c r="FN2379" s="20"/>
      <c r="FO2379" s="20"/>
      <c r="FP2379" s="20"/>
      <c r="FQ2379" s="20"/>
      <c r="FR2379" s="20"/>
      <c r="FS2379" s="20"/>
      <c r="FT2379" s="20"/>
      <c r="FU2379" s="20"/>
      <c r="FV2379" s="20"/>
      <c r="FW2379" s="20"/>
      <c r="FX2379" s="20"/>
      <c r="FY2379" s="20">
        <v>32</v>
      </c>
      <c r="FZ2379" s="20"/>
      <c r="GA2379" s="20" t="s">
        <v>236</v>
      </c>
      <c r="GB2379" s="20"/>
      <c r="GC2379" s="20"/>
      <c r="GD2379" s="20"/>
      <c r="GE2379" s="20"/>
      <c r="GF2379" s="20"/>
      <c r="GG2379" s="20"/>
      <c r="GH2379" s="20"/>
      <c r="GI2379" s="20">
        <v>0.19</v>
      </c>
      <c r="GJ2379" s="20" t="s">
        <v>236</v>
      </c>
      <c r="GK2379" s="20"/>
      <c r="GL2379" s="20"/>
      <c r="GM2379" s="20"/>
      <c r="GN2379" s="20"/>
      <c r="GO2379" s="20"/>
      <c r="GP2379" s="20"/>
      <c r="GQ2379" s="20"/>
      <c r="GR2379" s="20"/>
      <c r="GS2379" s="20"/>
      <c r="GT2379" s="20"/>
      <c r="GU2379" s="20"/>
      <c r="GV2379" s="20"/>
      <c r="GW2379" s="20"/>
      <c r="GX2379" s="20"/>
      <c r="GY2379" s="20"/>
    </row>
    <row r="2380" spans="1:207" s="22" customFormat="1" x14ac:dyDescent="0.25">
      <c r="A2380" s="14" t="s">
        <v>6884</v>
      </c>
      <c r="B2380" s="20" t="s">
        <v>6885</v>
      </c>
      <c r="C2380" s="20"/>
      <c r="D2380" s="20" t="s">
        <v>2828</v>
      </c>
      <c r="E2380" s="20" t="s">
        <v>219</v>
      </c>
      <c r="F2380" s="20" t="s">
        <v>220</v>
      </c>
      <c r="G2380" s="20" t="s">
        <v>4466</v>
      </c>
      <c r="H2380" s="20" t="s">
        <v>4467</v>
      </c>
      <c r="I2380" s="20" t="s">
        <v>4468</v>
      </c>
      <c r="J2380" s="20" t="s">
        <v>4469</v>
      </c>
      <c r="K2380" s="20">
        <v>11.7051918</v>
      </c>
      <c r="L2380" s="20">
        <v>122.3657082</v>
      </c>
      <c r="M2380" s="20"/>
      <c r="N2380" s="20"/>
      <c r="O2380" s="21">
        <v>42758</v>
      </c>
      <c r="P2380" s="20">
        <f t="shared" si="111"/>
        <v>2017</v>
      </c>
      <c r="Q2380" s="20">
        <f t="shared" si="112"/>
        <v>1</v>
      </c>
      <c r="R2380" s="20">
        <f t="shared" si="113"/>
        <v>23</v>
      </c>
      <c r="S2380" s="20"/>
      <c r="T2380" s="20"/>
      <c r="U2380" s="20" t="s">
        <v>225</v>
      </c>
      <c r="V2380" s="20" t="s">
        <v>1411</v>
      </c>
      <c r="W2380" s="20" t="s">
        <v>227</v>
      </c>
      <c r="X2380" s="20" t="s">
        <v>5961</v>
      </c>
      <c r="Y2380" s="20"/>
      <c r="Z2380" s="20" t="s">
        <v>6430</v>
      </c>
      <c r="AA2380" s="20"/>
      <c r="AB2380" s="20"/>
      <c r="AC2380" s="20"/>
      <c r="AD2380" s="20" t="s">
        <v>231</v>
      </c>
      <c r="AE2380" s="20"/>
      <c r="AF2380" s="21">
        <v>34589</v>
      </c>
      <c r="AG2380" s="20">
        <v>22</v>
      </c>
      <c r="AH2380" s="20" t="s">
        <v>5873</v>
      </c>
      <c r="AI2380" s="20"/>
      <c r="AJ2380" s="22" t="s">
        <v>1095</v>
      </c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  <c r="BL2380" s="20">
        <v>46</v>
      </c>
      <c r="BM2380" s="20"/>
      <c r="BN2380" s="20" t="s">
        <v>236</v>
      </c>
      <c r="BO2380" s="20">
        <v>50</v>
      </c>
      <c r="BP2380" s="20"/>
      <c r="BQ2380" s="20" t="s">
        <v>236</v>
      </c>
      <c r="BR2380" s="20">
        <v>41</v>
      </c>
      <c r="BS2380" s="20"/>
      <c r="BT2380" s="20" t="s">
        <v>236</v>
      </c>
      <c r="BU2380" s="20"/>
      <c r="BV2380" s="20"/>
      <c r="BW2380" s="20"/>
      <c r="BX2380" s="20">
        <v>51</v>
      </c>
      <c r="BY2380" s="20">
        <v>2E-3</v>
      </c>
      <c r="BZ2380" s="20" t="s">
        <v>236</v>
      </c>
      <c r="CA2380" s="20"/>
      <c r="CB2380" s="20"/>
      <c r="CC2380" s="20"/>
      <c r="CD2380" s="20">
        <v>47</v>
      </c>
      <c r="CE2380" s="20"/>
      <c r="CF2380" s="20" t="s">
        <v>236</v>
      </c>
      <c r="CG2380" s="20"/>
      <c r="CH2380" s="20"/>
      <c r="CI2380" s="20"/>
      <c r="CJ2380" s="20"/>
      <c r="CK2380" s="20"/>
      <c r="CL2380" s="20"/>
      <c r="CM2380" s="20">
        <v>18</v>
      </c>
      <c r="CN2380" s="20">
        <v>2</v>
      </c>
      <c r="CO2380" s="20" t="s">
        <v>238</v>
      </c>
      <c r="CP2380" s="20"/>
      <c r="CQ2380" s="20"/>
      <c r="CR2380" s="20"/>
      <c r="CS2380" s="20"/>
      <c r="CT2380" s="20"/>
      <c r="CU2380" s="20"/>
      <c r="CV2380" s="20"/>
      <c r="CW2380" s="20"/>
      <c r="CX2380" s="20"/>
      <c r="CY2380" s="20"/>
      <c r="CZ2380" s="20"/>
      <c r="DA2380" s="20"/>
      <c r="DB2380" s="20"/>
      <c r="DC2380" s="20"/>
      <c r="DD2380" s="20"/>
      <c r="DE2380" s="20"/>
      <c r="DF2380" s="20"/>
      <c r="DG2380" s="20"/>
      <c r="DH2380" s="20"/>
      <c r="DI2380" s="20"/>
      <c r="DJ2380" s="20"/>
      <c r="DK2380" s="20"/>
      <c r="DL2380" s="20"/>
      <c r="DM2380" s="20"/>
      <c r="DN2380" s="20"/>
      <c r="DO2380" s="20"/>
      <c r="DP2380" s="20"/>
      <c r="DQ2380" s="20"/>
      <c r="DR2380" s="20"/>
      <c r="DS2380" s="20"/>
      <c r="DT2380" s="20"/>
      <c r="DU2380" s="20"/>
      <c r="DV2380" s="20"/>
      <c r="DW2380" s="20"/>
      <c r="DX2380" s="20"/>
      <c r="DY2380" s="20"/>
      <c r="DZ2380" s="20"/>
      <c r="EA2380" s="20"/>
      <c r="EB2380" s="20"/>
      <c r="EC2380" s="20"/>
      <c r="ED2380" s="20"/>
      <c r="EE2380" s="20"/>
      <c r="EF2380" s="20"/>
      <c r="EG2380" s="20"/>
      <c r="EH2380" s="20"/>
      <c r="EI2380" s="20"/>
      <c r="EJ2380" s="20"/>
      <c r="EK2380" s="20"/>
      <c r="EL2380" s="20">
        <v>10</v>
      </c>
      <c r="EM2380" s="20"/>
      <c r="EN2380" s="20" t="s">
        <v>238</v>
      </c>
      <c r="EO2380" s="20"/>
      <c r="EP2380" s="20"/>
      <c r="EQ2380" s="20"/>
      <c r="ER2380" s="20"/>
      <c r="ES2380" s="20"/>
      <c r="ET2380" s="20"/>
      <c r="EU2380" s="20"/>
      <c r="EV2380" s="20"/>
      <c r="EW2380" s="20"/>
      <c r="EX2380" s="20"/>
      <c r="EY2380" s="20"/>
      <c r="EZ2380" s="20"/>
      <c r="FA2380" s="20">
        <v>14</v>
      </c>
      <c r="FB2380" s="20">
        <v>12</v>
      </c>
      <c r="FC2380" s="20" t="s">
        <v>238</v>
      </c>
      <c r="FD2380" s="20"/>
      <c r="FE2380" s="20"/>
      <c r="FF2380" s="20"/>
      <c r="FG2380" s="20">
        <v>22</v>
      </c>
      <c r="FH2380" s="20">
        <v>2</v>
      </c>
      <c r="FI2380" s="20" t="s">
        <v>238</v>
      </c>
      <c r="FJ2380" s="20"/>
      <c r="FK2380" s="20"/>
      <c r="FL2380" s="20"/>
      <c r="FM2380" s="20"/>
      <c r="FN2380" s="20"/>
      <c r="FO2380" s="20"/>
      <c r="FP2380" s="20"/>
      <c r="FQ2380" s="20"/>
      <c r="FR2380" s="20"/>
      <c r="FS2380" s="20"/>
      <c r="FT2380" s="20"/>
      <c r="FU2380" s="20"/>
      <c r="FV2380" s="20"/>
      <c r="FW2380" s="20"/>
      <c r="FX2380" s="20"/>
      <c r="FY2380" s="20">
        <v>32</v>
      </c>
      <c r="FZ2380" s="20"/>
      <c r="GA2380" s="20" t="s">
        <v>236</v>
      </c>
      <c r="GB2380" s="20"/>
      <c r="GC2380" s="20"/>
      <c r="GD2380" s="20"/>
      <c r="GE2380" s="20"/>
      <c r="GF2380" s="20"/>
      <c r="GG2380" s="20"/>
      <c r="GH2380" s="20">
        <v>13</v>
      </c>
      <c r="GI2380" s="20">
        <v>12</v>
      </c>
      <c r="GJ2380" s="20" t="s">
        <v>238</v>
      </c>
      <c r="GK2380" s="20"/>
      <c r="GL2380" s="20"/>
      <c r="GM2380" s="20"/>
      <c r="GN2380" s="20"/>
      <c r="GO2380" s="20"/>
      <c r="GP2380" s="20"/>
      <c r="GQ2380" s="20"/>
      <c r="GR2380" s="20"/>
      <c r="GS2380" s="20"/>
      <c r="GT2380" s="20"/>
      <c r="GU2380" s="20"/>
      <c r="GV2380" s="20"/>
      <c r="GW2380" s="20"/>
      <c r="GX2380" s="20"/>
      <c r="GY2380" s="20"/>
    </row>
    <row r="2381" spans="1:207" s="22" customFormat="1" x14ac:dyDescent="0.25">
      <c r="A2381" s="14" t="s">
        <v>6886</v>
      </c>
      <c r="B2381" s="20" t="s">
        <v>6887</v>
      </c>
      <c r="C2381" s="20"/>
      <c r="D2381" s="20" t="s">
        <v>2828</v>
      </c>
      <c r="E2381" s="20" t="s">
        <v>219</v>
      </c>
      <c r="F2381" s="20" t="s">
        <v>220</v>
      </c>
      <c r="G2381" s="20" t="s">
        <v>4466</v>
      </c>
      <c r="H2381" s="20" t="s">
        <v>4467</v>
      </c>
      <c r="I2381" s="20" t="s">
        <v>4468</v>
      </c>
      <c r="J2381" s="20" t="s">
        <v>4469</v>
      </c>
      <c r="K2381" s="20">
        <v>11.7051918</v>
      </c>
      <c r="L2381" s="20">
        <v>122.3657082</v>
      </c>
      <c r="M2381" s="20"/>
      <c r="N2381" s="20"/>
      <c r="O2381" s="21">
        <v>42779</v>
      </c>
      <c r="P2381" s="20">
        <f t="shared" si="111"/>
        <v>2017</v>
      </c>
      <c r="Q2381" s="20">
        <f t="shared" si="112"/>
        <v>2</v>
      </c>
      <c r="R2381" s="20">
        <f t="shared" si="113"/>
        <v>13</v>
      </c>
      <c r="S2381" s="20"/>
      <c r="T2381" s="20"/>
      <c r="U2381" s="20" t="s">
        <v>225</v>
      </c>
      <c r="V2381" s="20" t="s">
        <v>1411</v>
      </c>
      <c r="W2381" s="20" t="s">
        <v>227</v>
      </c>
      <c r="X2381" s="20" t="s">
        <v>5961</v>
      </c>
      <c r="Y2381" s="20"/>
      <c r="Z2381" s="20" t="s">
        <v>6430</v>
      </c>
      <c r="AA2381" s="20"/>
      <c r="AB2381" s="20"/>
      <c r="AC2381" s="20"/>
      <c r="AD2381" s="20" t="s">
        <v>231</v>
      </c>
      <c r="AE2381" s="20"/>
      <c r="AF2381" s="21">
        <v>35382</v>
      </c>
      <c r="AG2381" s="20">
        <v>20</v>
      </c>
      <c r="AH2381" s="20" t="s">
        <v>5873</v>
      </c>
      <c r="AI2381" s="20"/>
      <c r="AJ2381" s="22" t="s">
        <v>1095</v>
      </c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  <c r="BL2381" s="20">
        <v>56</v>
      </c>
      <c r="BM2381" s="20"/>
      <c r="BN2381" s="20" t="s">
        <v>236</v>
      </c>
      <c r="BO2381" s="20">
        <v>60</v>
      </c>
      <c r="BP2381" s="20"/>
      <c r="BQ2381" s="20" t="s">
        <v>236</v>
      </c>
      <c r="BR2381" s="20">
        <v>50</v>
      </c>
      <c r="BS2381" s="20"/>
      <c r="BT2381" s="20" t="s">
        <v>236</v>
      </c>
      <c r="BU2381" s="20"/>
      <c r="BV2381" s="20"/>
      <c r="BW2381" s="20"/>
      <c r="BX2381" s="20">
        <v>61</v>
      </c>
      <c r="BY2381" s="20"/>
      <c r="BZ2381" s="20" t="s">
        <v>236</v>
      </c>
      <c r="CA2381" s="20"/>
      <c r="CB2381" s="20"/>
      <c r="CC2381" s="20"/>
      <c r="CD2381" s="20">
        <v>60</v>
      </c>
      <c r="CE2381" s="20"/>
      <c r="CF2381" s="20" t="s">
        <v>236</v>
      </c>
      <c r="CG2381" s="20"/>
      <c r="CH2381" s="20"/>
      <c r="CI2381" s="20"/>
      <c r="CJ2381" s="20"/>
      <c r="CK2381" s="20"/>
      <c r="CL2381" s="20"/>
      <c r="CM2381" s="20">
        <v>6</v>
      </c>
      <c r="CN2381" s="20">
        <v>1</v>
      </c>
      <c r="CO2381" s="20" t="s">
        <v>238</v>
      </c>
      <c r="CP2381" s="20"/>
      <c r="CQ2381" s="20"/>
      <c r="CR2381" s="20"/>
      <c r="CS2381" s="20"/>
      <c r="CT2381" s="20"/>
      <c r="CU2381" s="20"/>
      <c r="CV2381" s="20"/>
      <c r="CW2381" s="20"/>
      <c r="CX2381" s="20"/>
      <c r="CY2381" s="20"/>
      <c r="CZ2381" s="20"/>
      <c r="DA2381" s="20"/>
      <c r="DB2381" s="20"/>
      <c r="DC2381" s="20"/>
      <c r="DD2381" s="20"/>
      <c r="DE2381" s="20"/>
      <c r="DF2381" s="20"/>
      <c r="DG2381" s="20"/>
      <c r="DH2381" s="20"/>
      <c r="DI2381" s="20"/>
      <c r="DJ2381" s="20"/>
      <c r="DK2381" s="20"/>
      <c r="DL2381" s="20"/>
      <c r="DM2381" s="20"/>
      <c r="DN2381" s="20"/>
      <c r="DO2381" s="20"/>
      <c r="DP2381" s="20"/>
      <c r="DQ2381" s="20"/>
      <c r="DR2381" s="20"/>
      <c r="DS2381" s="20"/>
      <c r="DT2381" s="20"/>
      <c r="DU2381" s="20"/>
      <c r="DV2381" s="20"/>
      <c r="DW2381" s="20"/>
      <c r="DX2381" s="20"/>
      <c r="DY2381" s="20"/>
      <c r="DZ2381" s="20"/>
      <c r="EA2381" s="20"/>
      <c r="EB2381" s="20"/>
      <c r="EC2381" s="20"/>
      <c r="ED2381" s="20"/>
      <c r="EE2381" s="20"/>
      <c r="EF2381" s="20"/>
      <c r="EG2381" s="20"/>
      <c r="EH2381" s="20"/>
      <c r="EI2381" s="20"/>
      <c r="EJ2381" s="20"/>
      <c r="EK2381" s="20"/>
      <c r="EL2381" s="20">
        <v>6</v>
      </c>
      <c r="EM2381" s="20"/>
      <c r="EN2381" s="20" t="s">
        <v>238</v>
      </c>
      <c r="EO2381" s="20"/>
      <c r="EP2381" s="20"/>
      <c r="EQ2381" s="20"/>
      <c r="ER2381" s="20"/>
      <c r="ES2381" s="20"/>
      <c r="ET2381" s="20"/>
      <c r="EU2381" s="20"/>
      <c r="EV2381" s="20"/>
      <c r="EW2381" s="20"/>
      <c r="EX2381" s="20"/>
      <c r="EY2381" s="20"/>
      <c r="EZ2381" s="20"/>
      <c r="FA2381" s="20">
        <v>22</v>
      </c>
      <c r="FB2381" s="20">
        <v>4</v>
      </c>
      <c r="FC2381" s="20" t="s">
        <v>238</v>
      </c>
      <c r="FD2381" s="20"/>
      <c r="FE2381" s="20"/>
      <c r="FF2381" s="20"/>
      <c r="FG2381" s="20">
        <v>6</v>
      </c>
      <c r="FH2381" s="20">
        <v>12</v>
      </c>
      <c r="FI2381" s="20" t="s">
        <v>238</v>
      </c>
      <c r="FJ2381" s="20"/>
      <c r="FK2381" s="20"/>
      <c r="FL2381" s="20"/>
      <c r="FM2381" s="20"/>
      <c r="FN2381" s="20"/>
      <c r="FO2381" s="20"/>
      <c r="FP2381" s="20"/>
      <c r="FQ2381" s="20"/>
      <c r="FR2381" s="20"/>
      <c r="FS2381" s="20"/>
      <c r="FT2381" s="20"/>
      <c r="FU2381" s="20"/>
      <c r="FV2381" s="20"/>
      <c r="FW2381" s="20"/>
      <c r="FX2381" s="20"/>
      <c r="FY2381" s="20">
        <v>35</v>
      </c>
      <c r="FZ2381" s="20"/>
      <c r="GA2381" s="20" t="s">
        <v>236</v>
      </c>
      <c r="GB2381" s="20"/>
      <c r="GC2381" s="20"/>
      <c r="GD2381" s="20"/>
      <c r="GE2381" s="20"/>
      <c r="GF2381" s="20"/>
      <c r="GG2381" s="20"/>
      <c r="GH2381" s="20">
        <v>44</v>
      </c>
      <c r="GI2381" s="20">
        <v>9.4E-2</v>
      </c>
      <c r="GJ2381" s="20" t="s">
        <v>236</v>
      </c>
      <c r="GK2381" s="20"/>
      <c r="GL2381" s="20"/>
      <c r="GM2381" s="20"/>
      <c r="GN2381" s="20"/>
      <c r="GO2381" s="20"/>
      <c r="GP2381" s="20"/>
      <c r="GQ2381" s="20"/>
      <c r="GR2381" s="20"/>
      <c r="GS2381" s="20"/>
      <c r="GT2381" s="20"/>
      <c r="GU2381" s="20"/>
      <c r="GV2381" s="20"/>
      <c r="GW2381" s="20"/>
      <c r="GX2381" s="20"/>
      <c r="GY2381" s="20"/>
    </row>
    <row r="2382" spans="1:207" s="22" customFormat="1" x14ac:dyDescent="0.25">
      <c r="A2382" s="14" t="s">
        <v>6888</v>
      </c>
      <c r="B2382" s="20" t="s">
        <v>6889</v>
      </c>
      <c r="C2382" s="20"/>
      <c r="D2382" s="20" t="s">
        <v>2828</v>
      </c>
      <c r="E2382" s="20" t="s">
        <v>219</v>
      </c>
      <c r="F2382" s="20" t="s">
        <v>220</v>
      </c>
      <c r="G2382" s="20" t="s">
        <v>4466</v>
      </c>
      <c r="H2382" s="20" t="s">
        <v>4467</v>
      </c>
      <c r="I2382" s="20" t="s">
        <v>4468</v>
      </c>
      <c r="J2382" s="20" t="s">
        <v>4469</v>
      </c>
      <c r="K2382" s="20">
        <v>11.7051918</v>
      </c>
      <c r="L2382" s="20">
        <v>122.3657082</v>
      </c>
      <c r="M2382" s="20"/>
      <c r="N2382" s="20"/>
      <c r="O2382" s="21">
        <v>42779</v>
      </c>
      <c r="P2382" s="20">
        <f t="shared" si="111"/>
        <v>2017</v>
      </c>
      <c r="Q2382" s="20">
        <f t="shared" si="112"/>
        <v>2</v>
      </c>
      <c r="R2382" s="20">
        <f t="shared" si="113"/>
        <v>13</v>
      </c>
      <c r="S2382" s="20"/>
      <c r="T2382" s="20"/>
      <c r="U2382" s="20" t="s">
        <v>225</v>
      </c>
      <c r="V2382" s="20" t="s">
        <v>1411</v>
      </c>
      <c r="W2382" s="20" t="s">
        <v>227</v>
      </c>
      <c r="X2382" s="20" t="s">
        <v>5961</v>
      </c>
      <c r="Y2382" s="20"/>
      <c r="Z2382" s="20" t="s">
        <v>6430</v>
      </c>
      <c r="AA2382" s="20"/>
      <c r="AB2382" s="20"/>
      <c r="AC2382" s="20"/>
      <c r="AD2382" s="20" t="s">
        <v>231</v>
      </c>
      <c r="AE2382" s="20"/>
      <c r="AF2382" s="21">
        <v>35466</v>
      </c>
      <c r="AG2382" s="20">
        <v>20</v>
      </c>
      <c r="AH2382" s="20" t="s">
        <v>5867</v>
      </c>
      <c r="AI2382" s="20"/>
      <c r="AJ2382" s="22" t="s">
        <v>1095</v>
      </c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  <c r="BL2382" s="20">
        <v>50</v>
      </c>
      <c r="BM2382" s="20"/>
      <c r="BN2382" s="20" t="s">
        <v>236</v>
      </c>
      <c r="BO2382" s="20">
        <v>47</v>
      </c>
      <c r="BP2382" s="20"/>
      <c r="BQ2382" s="20" t="s">
        <v>236</v>
      </c>
      <c r="BR2382" s="20">
        <v>51</v>
      </c>
      <c r="BS2382" s="20"/>
      <c r="BT2382" s="20" t="s">
        <v>236</v>
      </c>
      <c r="BU2382" s="20"/>
      <c r="BV2382" s="20"/>
      <c r="BW2382" s="20"/>
      <c r="BX2382" s="20">
        <v>49</v>
      </c>
      <c r="BY2382" s="20"/>
      <c r="BZ2382" s="20" t="s">
        <v>236</v>
      </c>
      <c r="CA2382" s="20"/>
      <c r="CB2382" s="20"/>
      <c r="CC2382" s="20"/>
      <c r="CD2382" s="20">
        <v>58</v>
      </c>
      <c r="CE2382" s="20"/>
      <c r="CF2382" s="20" t="s">
        <v>236</v>
      </c>
      <c r="CG2382" s="20"/>
      <c r="CH2382" s="20"/>
      <c r="CI2382" s="20"/>
      <c r="CJ2382" s="20"/>
      <c r="CK2382" s="20"/>
      <c r="CL2382" s="20"/>
      <c r="CM2382" s="20">
        <v>6</v>
      </c>
      <c r="CN2382" s="20">
        <v>24</v>
      </c>
      <c r="CO2382" s="20" t="s">
        <v>238</v>
      </c>
      <c r="CP2382" s="20"/>
      <c r="CQ2382" s="20"/>
      <c r="CR2382" s="20"/>
      <c r="CS2382" s="20"/>
      <c r="CT2382" s="20"/>
      <c r="CU2382" s="20"/>
      <c r="CV2382" s="20"/>
      <c r="CW2382" s="20"/>
      <c r="CX2382" s="20"/>
      <c r="CY2382" s="20"/>
      <c r="CZ2382" s="20"/>
      <c r="DA2382" s="20"/>
      <c r="DB2382" s="20"/>
      <c r="DC2382" s="20"/>
      <c r="DD2382" s="20"/>
      <c r="DE2382" s="20"/>
      <c r="DF2382" s="20"/>
      <c r="DG2382" s="20"/>
      <c r="DH2382" s="20"/>
      <c r="DI2382" s="20"/>
      <c r="DJ2382" s="20"/>
      <c r="DK2382" s="20"/>
      <c r="DL2382" s="20"/>
      <c r="DM2382" s="20"/>
      <c r="DN2382" s="20"/>
      <c r="DO2382" s="20"/>
      <c r="DP2382" s="20"/>
      <c r="DQ2382" s="20"/>
      <c r="DR2382" s="20"/>
      <c r="DS2382" s="20"/>
      <c r="DT2382" s="20"/>
      <c r="DU2382" s="20"/>
      <c r="DV2382" s="20"/>
      <c r="DW2382" s="20"/>
      <c r="DX2382" s="20"/>
      <c r="DY2382" s="20"/>
      <c r="DZ2382" s="20"/>
      <c r="EA2382" s="20"/>
      <c r="EB2382" s="20"/>
      <c r="EC2382" s="20"/>
      <c r="ED2382" s="20"/>
      <c r="EE2382" s="20"/>
      <c r="EF2382" s="20"/>
      <c r="EG2382" s="20"/>
      <c r="EH2382" s="20"/>
      <c r="EI2382" s="20"/>
      <c r="EJ2382" s="20"/>
      <c r="EK2382" s="20"/>
      <c r="EL2382" s="20">
        <v>6</v>
      </c>
      <c r="EM2382" s="20"/>
      <c r="EN2382" s="20" t="s">
        <v>238</v>
      </c>
      <c r="EO2382" s="20"/>
      <c r="EP2382" s="20"/>
      <c r="EQ2382" s="20"/>
      <c r="ER2382" s="20"/>
      <c r="ES2382" s="20"/>
      <c r="ET2382" s="20"/>
      <c r="EU2382" s="20"/>
      <c r="EV2382" s="20"/>
      <c r="EW2382" s="20"/>
      <c r="EX2382" s="20"/>
      <c r="EY2382" s="20"/>
      <c r="EZ2382" s="20"/>
      <c r="FA2382" s="20">
        <v>11</v>
      </c>
      <c r="FB2382" s="20">
        <v>32</v>
      </c>
      <c r="FC2382" s="20" t="s">
        <v>238</v>
      </c>
      <c r="FD2382" s="20"/>
      <c r="FE2382" s="20"/>
      <c r="FF2382" s="20"/>
      <c r="FG2382" s="20">
        <v>35</v>
      </c>
      <c r="FH2382" s="20">
        <v>0.19</v>
      </c>
      <c r="FI2382" s="20" t="s">
        <v>239</v>
      </c>
      <c r="FJ2382" s="20"/>
      <c r="FK2382" s="20"/>
      <c r="FL2382" s="20"/>
      <c r="FM2382" s="20"/>
      <c r="FN2382" s="20"/>
      <c r="FO2382" s="20"/>
      <c r="FP2382" s="20"/>
      <c r="FQ2382" s="20"/>
      <c r="FR2382" s="20"/>
      <c r="FS2382" s="20"/>
      <c r="FT2382" s="20"/>
      <c r="FU2382" s="20"/>
      <c r="FV2382" s="20"/>
      <c r="FW2382" s="20"/>
      <c r="FX2382" s="20"/>
      <c r="FY2382" s="20">
        <v>33</v>
      </c>
      <c r="FZ2382" s="20"/>
      <c r="GA2382" s="20" t="s">
        <v>236</v>
      </c>
      <c r="GB2382" s="20"/>
      <c r="GC2382" s="20"/>
      <c r="GD2382" s="20"/>
      <c r="GE2382" s="20"/>
      <c r="GF2382" s="20"/>
      <c r="GG2382" s="20"/>
      <c r="GH2382" s="20">
        <v>6</v>
      </c>
      <c r="GI2382" s="20">
        <v>24</v>
      </c>
      <c r="GJ2382" s="20" t="s">
        <v>238</v>
      </c>
      <c r="GK2382" s="20"/>
      <c r="GL2382" s="20"/>
      <c r="GM2382" s="20"/>
      <c r="GN2382" s="20"/>
      <c r="GO2382" s="20"/>
      <c r="GP2382" s="20"/>
      <c r="GQ2382" s="20"/>
      <c r="GR2382" s="20"/>
      <c r="GS2382" s="20"/>
      <c r="GT2382" s="20"/>
      <c r="GU2382" s="20"/>
      <c r="GV2382" s="20"/>
      <c r="GW2382" s="20"/>
      <c r="GX2382" s="20"/>
      <c r="GY2382" s="20"/>
    </row>
    <row r="2383" spans="1:207" s="22" customFormat="1" x14ac:dyDescent="0.25">
      <c r="A2383" s="14" t="s">
        <v>6890</v>
      </c>
      <c r="B2383" s="20" t="s">
        <v>6891</v>
      </c>
      <c r="C2383" s="20"/>
      <c r="D2383" s="20" t="s">
        <v>2828</v>
      </c>
      <c r="E2383" s="20" t="s">
        <v>219</v>
      </c>
      <c r="F2383" s="20" t="s">
        <v>220</v>
      </c>
      <c r="G2383" s="20" t="s">
        <v>4466</v>
      </c>
      <c r="H2383" s="20" t="s">
        <v>4467</v>
      </c>
      <c r="I2383" s="20" t="s">
        <v>4468</v>
      </c>
      <c r="J2383" s="20" t="s">
        <v>4469</v>
      </c>
      <c r="K2383" s="20">
        <v>11.7051918</v>
      </c>
      <c r="L2383" s="20">
        <v>122.3657082</v>
      </c>
      <c r="M2383" s="20"/>
      <c r="N2383" s="20"/>
      <c r="O2383" s="21">
        <v>42793</v>
      </c>
      <c r="P2383" s="20">
        <f t="shared" si="111"/>
        <v>2017</v>
      </c>
      <c r="Q2383" s="20">
        <f t="shared" si="112"/>
        <v>2</v>
      </c>
      <c r="R2383" s="20">
        <f t="shared" si="113"/>
        <v>27</v>
      </c>
      <c r="S2383" s="20"/>
      <c r="T2383" s="20"/>
      <c r="U2383" s="20" t="s">
        <v>225</v>
      </c>
      <c r="V2383" s="20" t="s">
        <v>1411</v>
      </c>
      <c r="W2383" s="20" t="s">
        <v>227</v>
      </c>
      <c r="X2383" s="20" t="s">
        <v>5961</v>
      </c>
      <c r="Y2383" s="20"/>
      <c r="Z2383" s="20" t="s">
        <v>6430</v>
      </c>
      <c r="AA2383" s="20"/>
      <c r="AB2383" s="20"/>
      <c r="AC2383" s="20"/>
      <c r="AD2383" s="20" t="s">
        <v>231</v>
      </c>
      <c r="AE2383" s="20"/>
      <c r="AF2383" s="21">
        <v>34671</v>
      </c>
      <c r="AG2383" s="20">
        <v>22</v>
      </c>
      <c r="AH2383" s="20" t="s">
        <v>5873</v>
      </c>
      <c r="AI2383" s="20"/>
      <c r="AJ2383" s="22" t="s">
        <v>1095</v>
      </c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  <c r="BL2383" s="20">
        <v>50</v>
      </c>
      <c r="BM2383" s="20"/>
      <c r="BN2383" s="20" t="s">
        <v>236</v>
      </c>
      <c r="BO2383" s="20">
        <v>56</v>
      </c>
      <c r="BP2383" s="20"/>
      <c r="BQ2383" s="20" t="s">
        <v>236</v>
      </c>
      <c r="BR2383" s="20">
        <v>49</v>
      </c>
      <c r="BS2383" s="20"/>
      <c r="BT2383" s="20" t="s">
        <v>236</v>
      </c>
      <c r="BU2383" s="20"/>
      <c r="BV2383" s="20"/>
      <c r="BW2383" s="20"/>
      <c r="BX2383" s="20">
        <v>55</v>
      </c>
      <c r="BY2383" s="20"/>
      <c r="BZ2383" s="20" t="s">
        <v>236</v>
      </c>
      <c r="CA2383" s="20"/>
      <c r="CB2383" s="20"/>
      <c r="CC2383" s="20"/>
      <c r="CD2383" s="20">
        <v>50</v>
      </c>
      <c r="CE2383" s="20"/>
      <c r="CF2383" s="20" t="s">
        <v>236</v>
      </c>
      <c r="CG2383" s="20"/>
      <c r="CH2383" s="20"/>
      <c r="CI2383" s="20"/>
      <c r="CJ2383" s="20"/>
      <c r="CK2383" s="20"/>
      <c r="CL2383" s="20"/>
      <c r="CM2383" s="20">
        <v>6</v>
      </c>
      <c r="CN2383" s="20">
        <v>3</v>
      </c>
      <c r="CO2383" s="20" t="s">
        <v>238</v>
      </c>
      <c r="CP2383" s="20"/>
      <c r="CQ2383" s="20"/>
      <c r="CR2383" s="20"/>
      <c r="CS2383" s="20"/>
      <c r="CT2383" s="20"/>
      <c r="CU2383" s="20"/>
      <c r="CV2383" s="20"/>
      <c r="CW2383" s="20"/>
      <c r="CX2383" s="20"/>
      <c r="CY2383" s="20"/>
      <c r="CZ2383" s="20"/>
      <c r="DA2383" s="20"/>
      <c r="DB2383" s="20"/>
      <c r="DC2383" s="20"/>
      <c r="DD2383" s="20"/>
      <c r="DE2383" s="20"/>
      <c r="DF2383" s="20"/>
      <c r="DG2383" s="20"/>
      <c r="DH2383" s="20"/>
      <c r="DI2383" s="20"/>
      <c r="DJ2383" s="20"/>
      <c r="DK2383" s="20"/>
      <c r="DL2383" s="20"/>
      <c r="DM2383" s="20"/>
      <c r="DN2383" s="20"/>
      <c r="DO2383" s="20"/>
      <c r="DP2383" s="20"/>
      <c r="DQ2383" s="20"/>
      <c r="DR2383" s="20"/>
      <c r="DS2383" s="20"/>
      <c r="DT2383" s="20"/>
      <c r="DU2383" s="20"/>
      <c r="DV2383" s="20"/>
      <c r="DW2383" s="20"/>
      <c r="DX2383" s="20"/>
      <c r="DY2383" s="20"/>
      <c r="DZ2383" s="20"/>
      <c r="EA2383" s="20"/>
      <c r="EB2383" s="20"/>
      <c r="EC2383" s="20"/>
      <c r="ED2383" s="20"/>
      <c r="EE2383" s="20"/>
      <c r="EF2383" s="20"/>
      <c r="EG2383" s="20"/>
      <c r="EH2383" s="20"/>
      <c r="EI2383" s="20"/>
      <c r="EJ2383" s="20"/>
      <c r="EK2383" s="20"/>
      <c r="EL2383" s="20">
        <v>6</v>
      </c>
      <c r="EM2383" s="20"/>
      <c r="EN2383" s="20" t="s">
        <v>238</v>
      </c>
      <c r="EO2383" s="20"/>
      <c r="EP2383" s="20"/>
      <c r="EQ2383" s="20"/>
      <c r="ER2383" s="20"/>
      <c r="ES2383" s="20"/>
      <c r="ET2383" s="20"/>
      <c r="EU2383" s="20"/>
      <c r="EV2383" s="20"/>
      <c r="EW2383" s="20"/>
      <c r="EX2383" s="20"/>
      <c r="EY2383" s="20"/>
      <c r="EZ2383" s="20"/>
      <c r="FA2383" s="20">
        <v>21</v>
      </c>
      <c r="FB2383" s="20">
        <v>4</v>
      </c>
      <c r="FC2383" s="20" t="s">
        <v>238</v>
      </c>
      <c r="FD2383" s="20"/>
      <c r="FE2383" s="20"/>
      <c r="FF2383" s="20"/>
      <c r="FG2383" s="20">
        <v>6</v>
      </c>
      <c r="FH2383" s="20" t="s">
        <v>271</v>
      </c>
      <c r="FI2383" s="20" t="s">
        <v>238</v>
      </c>
      <c r="FJ2383" s="20"/>
      <c r="FK2383" s="20"/>
      <c r="FL2383" s="20"/>
      <c r="FM2383" s="20"/>
      <c r="FN2383" s="20"/>
      <c r="FO2383" s="20"/>
      <c r="FP2383" s="20"/>
      <c r="FQ2383" s="20"/>
      <c r="FR2383" s="20"/>
      <c r="FS2383" s="20"/>
      <c r="FT2383" s="20"/>
      <c r="FU2383" s="20"/>
      <c r="FV2383" s="20"/>
      <c r="FW2383" s="20"/>
      <c r="FX2383" s="20"/>
      <c r="FY2383" s="20">
        <v>32</v>
      </c>
      <c r="FZ2383" s="20"/>
      <c r="GA2383" s="20" t="s">
        <v>236</v>
      </c>
      <c r="GB2383" s="20"/>
      <c r="GC2383" s="20"/>
      <c r="GD2383" s="20"/>
      <c r="GE2383" s="20"/>
      <c r="GF2383" s="20"/>
      <c r="GG2383" s="20"/>
      <c r="GH2383" s="20">
        <v>40</v>
      </c>
      <c r="GI2383" s="20">
        <v>0.25</v>
      </c>
      <c r="GJ2383" s="20" t="s">
        <v>236</v>
      </c>
      <c r="GK2383" s="20"/>
      <c r="GL2383" s="20"/>
      <c r="GM2383" s="20"/>
      <c r="GN2383" s="20"/>
      <c r="GO2383" s="20"/>
      <c r="GP2383" s="20"/>
      <c r="GQ2383" s="20"/>
      <c r="GR2383" s="20"/>
      <c r="GS2383" s="20"/>
      <c r="GT2383" s="20"/>
      <c r="GU2383" s="20"/>
      <c r="GV2383" s="20"/>
      <c r="GW2383" s="20"/>
      <c r="GX2383" s="20"/>
      <c r="GY2383" s="20"/>
    </row>
    <row r="2384" spans="1:207" s="22" customFormat="1" x14ac:dyDescent="0.25">
      <c r="A2384" s="14" t="s">
        <v>6892</v>
      </c>
      <c r="B2384" s="20" t="s">
        <v>6893</v>
      </c>
      <c r="C2384" s="20"/>
      <c r="D2384" s="20" t="s">
        <v>2828</v>
      </c>
      <c r="E2384" s="20" t="s">
        <v>219</v>
      </c>
      <c r="F2384" s="20" t="s">
        <v>220</v>
      </c>
      <c r="G2384" s="20" t="s">
        <v>4466</v>
      </c>
      <c r="H2384" s="20" t="s">
        <v>4467</v>
      </c>
      <c r="I2384" s="20" t="s">
        <v>4468</v>
      </c>
      <c r="J2384" s="20" t="s">
        <v>4469</v>
      </c>
      <c r="K2384" s="20">
        <v>11.7051918</v>
      </c>
      <c r="L2384" s="20">
        <v>122.3657082</v>
      </c>
      <c r="M2384" s="20"/>
      <c r="N2384" s="20"/>
      <c r="O2384" s="21">
        <v>42793</v>
      </c>
      <c r="P2384" s="20">
        <f t="shared" si="111"/>
        <v>2017</v>
      </c>
      <c r="Q2384" s="20">
        <f t="shared" si="112"/>
        <v>2</v>
      </c>
      <c r="R2384" s="20">
        <f t="shared" si="113"/>
        <v>27</v>
      </c>
      <c r="S2384" s="20"/>
      <c r="T2384" s="20"/>
      <c r="U2384" s="20" t="s">
        <v>225</v>
      </c>
      <c r="V2384" s="20" t="s">
        <v>1411</v>
      </c>
      <c r="W2384" s="20" t="s">
        <v>227</v>
      </c>
      <c r="X2384" s="20" t="s">
        <v>5961</v>
      </c>
      <c r="Y2384" s="20"/>
      <c r="Z2384" s="20" t="s">
        <v>6430</v>
      </c>
      <c r="AA2384" s="20"/>
      <c r="AB2384" s="20"/>
      <c r="AC2384" s="20"/>
      <c r="AD2384" s="20" t="s">
        <v>231</v>
      </c>
      <c r="AE2384" s="20"/>
      <c r="AF2384" s="21">
        <v>35382</v>
      </c>
      <c r="AG2384" s="20">
        <v>20</v>
      </c>
      <c r="AH2384" s="20" t="s">
        <v>5873</v>
      </c>
      <c r="AI2384" s="20"/>
      <c r="AJ2384" s="22" t="s">
        <v>1095</v>
      </c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  <c r="BL2384" s="20">
        <v>40</v>
      </c>
      <c r="BM2384" s="20"/>
      <c r="BN2384" s="20" t="s">
        <v>236</v>
      </c>
      <c r="BO2384" s="20">
        <v>42</v>
      </c>
      <c r="BP2384" s="20"/>
      <c r="BQ2384" s="20" t="s">
        <v>236</v>
      </c>
      <c r="BR2384" s="20">
        <v>39</v>
      </c>
      <c r="BS2384" s="20"/>
      <c r="BT2384" s="20" t="s">
        <v>236</v>
      </c>
      <c r="BU2384" s="20"/>
      <c r="BV2384" s="20"/>
      <c r="BW2384" s="20"/>
      <c r="BX2384" s="20">
        <v>46</v>
      </c>
      <c r="BY2384" s="20">
        <v>1.2E-2</v>
      </c>
      <c r="BZ2384" s="20" t="s">
        <v>236</v>
      </c>
      <c r="CA2384" s="20"/>
      <c r="CB2384" s="20"/>
      <c r="CC2384" s="20"/>
      <c r="CD2384" s="20">
        <v>41</v>
      </c>
      <c r="CE2384" s="20"/>
      <c r="CF2384" s="20" t="s">
        <v>236</v>
      </c>
      <c r="CG2384" s="20"/>
      <c r="CH2384" s="20"/>
      <c r="CI2384" s="20"/>
      <c r="CJ2384" s="20"/>
      <c r="CK2384" s="20"/>
      <c r="CL2384" s="20"/>
      <c r="CM2384" s="20">
        <v>21</v>
      </c>
      <c r="CN2384" s="20">
        <v>1</v>
      </c>
      <c r="CO2384" s="20" t="s">
        <v>238</v>
      </c>
      <c r="CP2384" s="20"/>
      <c r="CQ2384" s="20"/>
      <c r="CR2384" s="20"/>
      <c r="CS2384" s="20"/>
      <c r="CT2384" s="20"/>
      <c r="CU2384" s="20"/>
      <c r="CV2384" s="20"/>
      <c r="CW2384" s="20"/>
      <c r="CX2384" s="20"/>
      <c r="CY2384" s="20"/>
      <c r="CZ2384" s="20"/>
      <c r="DA2384" s="20"/>
      <c r="DB2384" s="20"/>
      <c r="DC2384" s="20"/>
      <c r="DD2384" s="20"/>
      <c r="DE2384" s="20"/>
      <c r="DF2384" s="20"/>
      <c r="DG2384" s="20"/>
      <c r="DH2384" s="20"/>
      <c r="DI2384" s="20"/>
      <c r="DJ2384" s="20"/>
      <c r="DK2384" s="20"/>
      <c r="DL2384" s="20"/>
      <c r="DM2384" s="20"/>
      <c r="DN2384" s="20"/>
      <c r="DO2384" s="20"/>
      <c r="DP2384" s="20"/>
      <c r="DQ2384" s="20"/>
      <c r="DR2384" s="20"/>
      <c r="DS2384" s="20"/>
      <c r="DT2384" s="20"/>
      <c r="DU2384" s="20"/>
      <c r="DV2384" s="20"/>
      <c r="DW2384" s="20"/>
      <c r="DX2384" s="20"/>
      <c r="DY2384" s="20"/>
      <c r="DZ2384" s="20"/>
      <c r="EA2384" s="20"/>
      <c r="EB2384" s="20"/>
      <c r="EC2384" s="20"/>
      <c r="ED2384" s="20"/>
      <c r="EE2384" s="20"/>
      <c r="EF2384" s="20"/>
      <c r="EG2384" s="20"/>
      <c r="EH2384" s="20"/>
      <c r="EI2384" s="20"/>
      <c r="EJ2384" s="20"/>
      <c r="EK2384" s="20"/>
      <c r="EL2384" s="20">
        <v>6</v>
      </c>
      <c r="EM2384" s="20"/>
      <c r="EN2384" s="20" t="s">
        <v>238</v>
      </c>
      <c r="EO2384" s="20"/>
      <c r="EP2384" s="20"/>
      <c r="EQ2384" s="20"/>
      <c r="ER2384" s="20"/>
      <c r="ES2384" s="20"/>
      <c r="ET2384" s="20"/>
      <c r="EU2384" s="20"/>
      <c r="EV2384" s="20"/>
      <c r="EW2384" s="20"/>
      <c r="EX2384" s="20"/>
      <c r="EY2384" s="20"/>
      <c r="EZ2384" s="20"/>
      <c r="FA2384" s="20">
        <v>19</v>
      </c>
      <c r="FB2384" s="20">
        <v>3</v>
      </c>
      <c r="FC2384" s="20" t="s">
        <v>238</v>
      </c>
      <c r="FD2384" s="20"/>
      <c r="FE2384" s="20"/>
      <c r="FF2384" s="20"/>
      <c r="FG2384" s="20">
        <v>6</v>
      </c>
      <c r="FH2384" s="20">
        <v>64</v>
      </c>
      <c r="FI2384" s="20" t="s">
        <v>238</v>
      </c>
      <c r="FJ2384" s="20"/>
      <c r="FK2384" s="20"/>
      <c r="FL2384" s="20"/>
      <c r="FM2384" s="20"/>
      <c r="FN2384" s="20"/>
      <c r="FO2384" s="20"/>
      <c r="FP2384" s="20"/>
      <c r="FQ2384" s="20"/>
      <c r="FR2384" s="20"/>
      <c r="FS2384" s="20"/>
      <c r="FT2384" s="20"/>
      <c r="FU2384" s="20"/>
      <c r="FV2384" s="20"/>
      <c r="FW2384" s="20"/>
      <c r="FX2384" s="20"/>
      <c r="FY2384" s="20">
        <v>23</v>
      </c>
      <c r="FZ2384" s="20"/>
      <c r="GA2384" s="20" t="s">
        <v>236</v>
      </c>
      <c r="GB2384" s="20"/>
      <c r="GC2384" s="20"/>
      <c r="GD2384" s="20"/>
      <c r="GE2384" s="20"/>
      <c r="GF2384" s="20"/>
      <c r="GG2384" s="20"/>
      <c r="GH2384" s="20">
        <v>31</v>
      </c>
      <c r="GI2384" s="20">
        <v>0.5</v>
      </c>
      <c r="GJ2384" s="20" t="s">
        <v>239</v>
      </c>
      <c r="GK2384" s="20"/>
      <c r="GL2384" s="20"/>
      <c r="GM2384" s="20"/>
      <c r="GN2384" s="20"/>
      <c r="GO2384" s="20"/>
      <c r="GP2384" s="20"/>
      <c r="GQ2384" s="20"/>
      <c r="GR2384" s="20"/>
      <c r="GS2384" s="20"/>
      <c r="GT2384" s="20"/>
      <c r="GU2384" s="20"/>
      <c r="GV2384" s="20"/>
      <c r="GW2384" s="20"/>
      <c r="GX2384" s="20"/>
      <c r="GY2384" s="20"/>
    </row>
    <row r="2385" spans="1:207" s="22" customFormat="1" x14ac:dyDescent="0.25">
      <c r="A2385" s="14" t="s">
        <v>6894</v>
      </c>
      <c r="B2385" s="20" t="s">
        <v>6895</v>
      </c>
      <c r="C2385" s="20"/>
      <c r="D2385" s="20" t="s">
        <v>2828</v>
      </c>
      <c r="E2385" s="20" t="s">
        <v>219</v>
      </c>
      <c r="F2385" s="20" t="s">
        <v>220</v>
      </c>
      <c r="G2385" s="20" t="s">
        <v>4466</v>
      </c>
      <c r="H2385" s="20" t="s">
        <v>4467</v>
      </c>
      <c r="I2385" s="20" t="s">
        <v>4468</v>
      </c>
      <c r="J2385" s="20" t="s">
        <v>4469</v>
      </c>
      <c r="K2385" s="20">
        <v>11.7051918</v>
      </c>
      <c r="L2385" s="20">
        <v>122.3657082</v>
      </c>
      <c r="M2385" s="20"/>
      <c r="N2385" s="20"/>
      <c r="O2385" s="21">
        <v>42793</v>
      </c>
      <c r="P2385" s="20">
        <f t="shared" si="111"/>
        <v>2017</v>
      </c>
      <c r="Q2385" s="20">
        <f t="shared" si="112"/>
        <v>2</v>
      </c>
      <c r="R2385" s="20">
        <f t="shared" si="113"/>
        <v>27</v>
      </c>
      <c r="S2385" s="20"/>
      <c r="T2385" s="20"/>
      <c r="U2385" s="20" t="s">
        <v>225</v>
      </c>
      <c r="V2385" s="20" t="s">
        <v>1411</v>
      </c>
      <c r="W2385" s="20" t="s">
        <v>227</v>
      </c>
      <c r="X2385" s="20" t="s">
        <v>5961</v>
      </c>
      <c r="Y2385" s="20"/>
      <c r="Z2385" s="20" t="s">
        <v>6430</v>
      </c>
      <c r="AA2385" s="20"/>
      <c r="AB2385" s="20"/>
      <c r="AC2385" s="20"/>
      <c r="AD2385" s="20" t="s">
        <v>231</v>
      </c>
      <c r="AE2385" s="20"/>
      <c r="AF2385" s="21">
        <v>33584</v>
      </c>
      <c r="AG2385" s="20">
        <v>25</v>
      </c>
      <c r="AH2385" s="20" t="s">
        <v>5873</v>
      </c>
      <c r="AI2385" s="20"/>
      <c r="AJ2385" s="22" t="s">
        <v>1095</v>
      </c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  <c r="BL2385" s="20">
        <v>45</v>
      </c>
      <c r="BM2385" s="20"/>
      <c r="BN2385" s="20" t="s">
        <v>236</v>
      </c>
      <c r="BO2385" s="20">
        <v>51</v>
      </c>
      <c r="BP2385" s="20"/>
      <c r="BQ2385" s="20" t="s">
        <v>236</v>
      </c>
      <c r="BR2385" s="20">
        <v>45</v>
      </c>
      <c r="BS2385" s="20"/>
      <c r="BT2385" s="20" t="s">
        <v>236</v>
      </c>
      <c r="BU2385" s="20"/>
      <c r="BV2385" s="20"/>
      <c r="BW2385" s="20"/>
      <c r="BX2385" s="20">
        <v>57</v>
      </c>
      <c r="BY2385" s="20"/>
      <c r="BZ2385" s="20" t="s">
        <v>236</v>
      </c>
      <c r="CA2385" s="20"/>
      <c r="CB2385" s="20"/>
      <c r="CC2385" s="20"/>
      <c r="CD2385" s="20">
        <v>50</v>
      </c>
      <c r="CE2385" s="20"/>
      <c r="CF2385" s="20" t="s">
        <v>236</v>
      </c>
      <c r="CG2385" s="20"/>
      <c r="CH2385" s="20"/>
      <c r="CI2385" s="20"/>
      <c r="CJ2385" s="20"/>
      <c r="CK2385" s="20"/>
      <c r="CL2385" s="20"/>
      <c r="CM2385" s="20">
        <v>16</v>
      </c>
      <c r="CN2385" s="23" t="s">
        <v>4485</v>
      </c>
      <c r="CO2385" s="20" t="s">
        <v>238</v>
      </c>
      <c r="CP2385" s="20"/>
      <c r="CQ2385" s="20"/>
      <c r="CR2385" s="20"/>
      <c r="CS2385" s="20"/>
      <c r="CT2385" s="20"/>
      <c r="CU2385" s="20"/>
      <c r="CV2385" s="20"/>
      <c r="CW2385" s="20"/>
      <c r="CX2385" s="20"/>
      <c r="CY2385" s="20"/>
      <c r="CZ2385" s="20"/>
      <c r="DA2385" s="20"/>
      <c r="DB2385" s="20"/>
      <c r="DC2385" s="20"/>
      <c r="DD2385" s="20"/>
      <c r="DE2385" s="20"/>
      <c r="DF2385" s="20"/>
      <c r="DG2385" s="20"/>
      <c r="DH2385" s="20"/>
      <c r="DI2385" s="20"/>
      <c r="DJ2385" s="20"/>
      <c r="DK2385" s="20"/>
      <c r="DL2385" s="20"/>
      <c r="DM2385" s="20"/>
      <c r="DN2385" s="20"/>
      <c r="DO2385" s="20"/>
      <c r="DP2385" s="20"/>
      <c r="DQ2385" s="20"/>
      <c r="DR2385" s="20"/>
      <c r="DS2385" s="20"/>
      <c r="DT2385" s="20"/>
      <c r="DU2385" s="20"/>
      <c r="DV2385" s="20"/>
      <c r="DW2385" s="20"/>
      <c r="DX2385" s="20"/>
      <c r="DY2385" s="20"/>
      <c r="DZ2385" s="20"/>
      <c r="EA2385" s="20"/>
      <c r="EB2385" s="20"/>
      <c r="EC2385" s="20"/>
      <c r="ED2385" s="20"/>
      <c r="EE2385" s="20"/>
      <c r="EF2385" s="20"/>
      <c r="EG2385" s="20"/>
      <c r="EH2385" s="20"/>
      <c r="EI2385" s="20"/>
      <c r="EJ2385" s="20"/>
      <c r="EK2385" s="20"/>
      <c r="EL2385" s="20">
        <v>6</v>
      </c>
      <c r="EM2385" s="20"/>
      <c r="EN2385" s="20" t="s">
        <v>238</v>
      </c>
      <c r="EO2385" s="20"/>
      <c r="EP2385" s="20"/>
      <c r="EQ2385" s="20"/>
      <c r="ER2385" s="20"/>
      <c r="ES2385" s="20"/>
      <c r="ET2385" s="20"/>
      <c r="EU2385" s="20"/>
      <c r="EV2385" s="20"/>
      <c r="EW2385" s="20"/>
      <c r="EX2385" s="20"/>
      <c r="EY2385" s="20"/>
      <c r="EZ2385" s="20"/>
      <c r="FA2385" s="20">
        <v>21</v>
      </c>
      <c r="FB2385" s="20">
        <v>3</v>
      </c>
      <c r="FC2385" s="20" t="s">
        <v>238</v>
      </c>
      <c r="FD2385" s="20"/>
      <c r="FE2385" s="20"/>
      <c r="FF2385" s="20"/>
      <c r="FG2385" s="20">
        <v>6</v>
      </c>
      <c r="FH2385" s="20" t="s">
        <v>271</v>
      </c>
      <c r="FI2385" s="20" t="s">
        <v>238</v>
      </c>
      <c r="FJ2385" s="20"/>
      <c r="FK2385" s="20"/>
      <c r="FL2385" s="20"/>
      <c r="FM2385" s="20"/>
      <c r="FN2385" s="20"/>
      <c r="FO2385" s="20"/>
      <c r="FP2385" s="20"/>
      <c r="FQ2385" s="20"/>
      <c r="FR2385" s="20"/>
      <c r="FS2385" s="20"/>
      <c r="FT2385" s="20"/>
      <c r="FU2385" s="20"/>
      <c r="FV2385" s="20"/>
      <c r="FW2385" s="20"/>
      <c r="FX2385" s="20"/>
      <c r="FY2385" s="20">
        <v>35</v>
      </c>
      <c r="FZ2385" s="20"/>
      <c r="GA2385" s="20" t="s">
        <v>236</v>
      </c>
      <c r="GB2385" s="20"/>
      <c r="GC2385" s="20"/>
      <c r="GD2385" s="20"/>
      <c r="GE2385" s="20"/>
      <c r="GF2385" s="20"/>
      <c r="GG2385" s="20"/>
      <c r="GH2385" s="20">
        <v>45</v>
      </c>
      <c r="GI2385" s="20">
        <v>0.125</v>
      </c>
      <c r="GJ2385" s="20" t="s">
        <v>236</v>
      </c>
      <c r="GK2385" s="20"/>
      <c r="GL2385" s="20"/>
      <c r="GM2385" s="20"/>
      <c r="GN2385" s="20"/>
      <c r="GO2385" s="20"/>
      <c r="GP2385" s="20"/>
      <c r="GQ2385" s="20"/>
      <c r="GR2385" s="20"/>
      <c r="GS2385" s="20"/>
      <c r="GT2385" s="20"/>
      <c r="GU2385" s="20"/>
      <c r="GV2385" s="20"/>
      <c r="GW2385" s="20"/>
      <c r="GX2385" s="20"/>
      <c r="GY2385" s="20"/>
    </row>
    <row r="2386" spans="1:207" s="22" customFormat="1" x14ac:dyDescent="0.25">
      <c r="A2386" s="14" t="s">
        <v>6896</v>
      </c>
      <c r="B2386" s="20" t="s">
        <v>6897</v>
      </c>
      <c r="C2386" s="20"/>
      <c r="D2386" s="20" t="s">
        <v>2828</v>
      </c>
      <c r="E2386" s="20" t="s">
        <v>219</v>
      </c>
      <c r="F2386" s="20" t="s">
        <v>220</v>
      </c>
      <c r="G2386" s="20" t="s">
        <v>4466</v>
      </c>
      <c r="H2386" s="20" t="s">
        <v>4467</v>
      </c>
      <c r="I2386" s="20" t="s">
        <v>4468</v>
      </c>
      <c r="J2386" s="20" t="s">
        <v>4469</v>
      </c>
      <c r="K2386" s="20">
        <v>11.7051918</v>
      </c>
      <c r="L2386" s="20">
        <v>122.3657082</v>
      </c>
      <c r="M2386" s="20"/>
      <c r="N2386" s="20"/>
      <c r="O2386" s="21">
        <v>42803</v>
      </c>
      <c r="P2386" s="20">
        <f t="shared" si="111"/>
        <v>2017</v>
      </c>
      <c r="Q2386" s="20">
        <f t="shared" si="112"/>
        <v>3</v>
      </c>
      <c r="R2386" s="20">
        <f t="shared" si="113"/>
        <v>9</v>
      </c>
      <c r="S2386" s="20"/>
      <c r="T2386" s="20"/>
      <c r="U2386" s="20" t="s">
        <v>225</v>
      </c>
      <c r="V2386" s="20" t="s">
        <v>1411</v>
      </c>
      <c r="W2386" s="20" t="s">
        <v>227</v>
      </c>
      <c r="X2386" s="20" t="s">
        <v>5961</v>
      </c>
      <c r="Y2386" s="20"/>
      <c r="Z2386" s="20" t="s">
        <v>6430</v>
      </c>
      <c r="AA2386" s="20"/>
      <c r="AB2386" s="20"/>
      <c r="AC2386" s="20"/>
      <c r="AD2386" s="20" t="s">
        <v>231</v>
      </c>
      <c r="AE2386" s="20"/>
      <c r="AF2386" s="21">
        <v>35382</v>
      </c>
      <c r="AG2386" s="20">
        <v>20</v>
      </c>
      <c r="AH2386" s="20" t="s">
        <v>5873</v>
      </c>
      <c r="AI2386" s="20"/>
      <c r="AJ2386" s="22" t="s">
        <v>1095</v>
      </c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  <c r="BL2386" s="20">
        <v>56</v>
      </c>
      <c r="BM2386" s="20"/>
      <c r="BN2386" s="20" t="s">
        <v>236</v>
      </c>
      <c r="BO2386" s="20">
        <v>57</v>
      </c>
      <c r="BP2386" s="20"/>
      <c r="BQ2386" s="20" t="s">
        <v>236</v>
      </c>
      <c r="BR2386" s="20">
        <v>41</v>
      </c>
      <c r="BS2386" s="20"/>
      <c r="BT2386" s="20" t="s">
        <v>236</v>
      </c>
      <c r="BU2386" s="20"/>
      <c r="BV2386" s="20"/>
      <c r="BW2386" s="20"/>
      <c r="BX2386" s="20">
        <v>53</v>
      </c>
      <c r="BY2386" s="20"/>
      <c r="BZ2386" s="20" t="s">
        <v>236</v>
      </c>
      <c r="CA2386" s="20"/>
      <c r="CB2386" s="20"/>
      <c r="CC2386" s="20"/>
      <c r="CD2386" s="20">
        <v>48</v>
      </c>
      <c r="CE2386" s="20"/>
      <c r="CF2386" s="20" t="s">
        <v>236</v>
      </c>
      <c r="CG2386" s="20"/>
      <c r="CH2386" s="20"/>
      <c r="CI2386" s="20"/>
      <c r="CJ2386" s="20"/>
      <c r="CK2386" s="20"/>
      <c r="CL2386" s="20"/>
      <c r="CM2386" s="20">
        <v>24</v>
      </c>
      <c r="CN2386" s="20">
        <v>1</v>
      </c>
      <c r="CO2386" s="20" t="s">
        <v>238</v>
      </c>
      <c r="CP2386" s="20"/>
      <c r="CQ2386" s="20"/>
      <c r="CR2386" s="20"/>
      <c r="CS2386" s="20"/>
      <c r="CT2386" s="20"/>
      <c r="CU2386" s="20"/>
      <c r="CV2386" s="20"/>
      <c r="CW2386" s="20"/>
      <c r="CX2386" s="20"/>
      <c r="CY2386" s="20"/>
      <c r="CZ2386" s="20"/>
      <c r="DA2386" s="20"/>
      <c r="DB2386" s="20"/>
      <c r="DC2386" s="20"/>
      <c r="DD2386" s="20"/>
      <c r="DE2386" s="20"/>
      <c r="DF2386" s="20"/>
      <c r="DG2386" s="20"/>
      <c r="DH2386" s="20"/>
      <c r="DI2386" s="20"/>
      <c r="DJ2386" s="20"/>
      <c r="DK2386" s="20"/>
      <c r="DL2386" s="20"/>
      <c r="DM2386" s="20"/>
      <c r="DN2386" s="20"/>
      <c r="DO2386" s="20"/>
      <c r="DP2386" s="20"/>
      <c r="DQ2386" s="20"/>
      <c r="DR2386" s="20"/>
      <c r="DS2386" s="20"/>
      <c r="DT2386" s="20"/>
      <c r="DU2386" s="20"/>
      <c r="DV2386" s="20"/>
      <c r="DW2386" s="20"/>
      <c r="DX2386" s="20"/>
      <c r="DY2386" s="20"/>
      <c r="DZ2386" s="20"/>
      <c r="EA2386" s="20"/>
      <c r="EB2386" s="20"/>
      <c r="EC2386" s="20"/>
      <c r="ED2386" s="20"/>
      <c r="EE2386" s="20"/>
      <c r="EF2386" s="20"/>
      <c r="EG2386" s="20"/>
      <c r="EH2386" s="20"/>
      <c r="EI2386" s="20"/>
      <c r="EJ2386" s="20"/>
      <c r="EK2386" s="20"/>
      <c r="EL2386" s="20">
        <v>6</v>
      </c>
      <c r="EM2386" s="20"/>
      <c r="EN2386" s="20" t="s">
        <v>238</v>
      </c>
      <c r="EO2386" s="20"/>
      <c r="EP2386" s="20"/>
      <c r="EQ2386" s="20"/>
      <c r="ER2386" s="20"/>
      <c r="ES2386" s="20"/>
      <c r="ET2386" s="20"/>
      <c r="EU2386" s="20"/>
      <c r="EV2386" s="20"/>
      <c r="EW2386" s="20"/>
      <c r="EX2386" s="20"/>
      <c r="EY2386" s="20"/>
      <c r="EZ2386" s="20"/>
      <c r="FA2386" s="20">
        <v>22</v>
      </c>
      <c r="FB2386" s="20">
        <v>3</v>
      </c>
      <c r="FC2386" s="20" t="s">
        <v>238</v>
      </c>
      <c r="FD2386" s="20"/>
      <c r="FE2386" s="20"/>
      <c r="FF2386" s="20"/>
      <c r="FG2386" s="20">
        <v>6</v>
      </c>
      <c r="FH2386" s="20">
        <v>48</v>
      </c>
      <c r="FI2386" s="20" t="s">
        <v>238</v>
      </c>
      <c r="FJ2386" s="20"/>
      <c r="FK2386" s="20"/>
      <c r="FL2386" s="20"/>
      <c r="FM2386" s="20"/>
      <c r="FN2386" s="20"/>
      <c r="FO2386" s="20"/>
      <c r="FP2386" s="20"/>
      <c r="FQ2386" s="20"/>
      <c r="FR2386" s="20"/>
      <c r="FS2386" s="20"/>
      <c r="FT2386" s="20"/>
      <c r="FU2386" s="20"/>
      <c r="FV2386" s="20"/>
      <c r="FW2386" s="20"/>
      <c r="FX2386" s="20"/>
      <c r="FY2386" s="20">
        <v>32</v>
      </c>
      <c r="FZ2386" s="20"/>
      <c r="GA2386" s="20" t="s">
        <v>236</v>
      </c>
      <c r="GB2386" s="20"/>
      <c r="GC2386" s="20"/>
      <c r="GD2386" s="20"/>
      <c r="GE2386" s="20"/>
      <c r="GF2386" s="20"/>
      <c r="GG2386" s="20"/>
      <c r="GH2386" s="20">
        <v>43</v>
      </c>
      <c r="GI2386" s="20">
        <v>0.25</v>
      </c>
      <c r="GJ2386" s="20" t="s">
        <v>236</v>
      </c>
      <c r="GK2386" s="20"/>
      <c r="GL2386" s="20"/>
      <c r="GM2386" s="20"/>
      <c r="GN2386" s="20"/>
      <c r="GO2386" s="20"/>
      <c r="GP2386" s="20"/>
      <c r="GQ2386" s="20"/>
      <c r="GR2386" s="20"/>
      <c r="GS2386" s="20"/>
      <c r="GT2386" s="20"/>
      <c r="GU2386" s="20"/>
      <c r="GV2386" s="20"/>
      <c r="GW2386" s="20"/>
      <c r="GX2386" s="20"/>
      <c r="GY2386" s="20"/>
    </row>
    <row r="2387" spans="1:207" s="22" customFormat="1" x14ac:dyDescent="0.25">
      <c r="A2387" s="14" t="s">
        <v>6898</v>
      </c>
      <c r="B2387" s="20" t="s">
        <v>6899</v>
      </c>
      <c r="C2387" s="20"/>
      <c r="D2387" s="20" t="s">
        <v>2828</v>
      </c>
      <c r="E2387" s="20" t="s">
        <v>219</v>
      </c>
      <c r="F2387" s="20" t="s">
        <v>220</v>
      </c>
      <c r="G2387" s="20" t="s">
        <v>4466</v>
      </c>
      <c r="H2387" s="20" t="s">
        <v>4467</v>
      </c>
      <c r="I2387" s="20" t="s">
        <v>4468</v>
      </c>
      <c r="J2387" s="20" t="s">
        <v>4469</v>
      </c>
      <c r="K2387" s="20">
        <v>11.7051918</v>
      </c>
      <c r="L2387" s="20">
        <v>122.3657082</v>
      </c>
      <c r="M2387" s="20"/>
      <c r="N2387" s="20"/>
      <c r="O2387" s="21">
        <v>42821</v>
      </c>
      <c r="P2387" s="20">
        <f t="shared" si="111"/>
        <v>2017</v>
      </c>
      <c r="Q2387" s="20">
        <f t="shared" si="112"/>
        <v>3</v>
      </c>
      <c r="R2387" s="20">
        <f t="shared" si="113"/>
        <v>27</v>
      </c>
      <c r="S2387" s="20"/>
      <c r="T2387" s="20"/>
      <c r="U2387" s="20" t="s">
        <v>225</v>
      </c>
      <c r="V2387" s="20" t="s">
        <v>1411</v>
      </c>
      <c r="W2387" s="20" t="s">
        <v>227</v>
      </c>
      <c r="X2387" s="20" t="s">
        <v>5961</v>
      </c>
      <c r="Y2387" s="20"/>
      <c r="Z2387" s="20" t="s">
        <v>6430</v>
      </c>
      <c r="AA2387" s="20"/>
      <c r="AB2387" s="20"/>
      <c r="AC2387" s="20"/>
      <c r="AD2387" s="20" t="s">
        <v>231</v>
      </c>
      <c r="AE2387" s="20"/>
      <c r="AF2387" s="21">
        <v>32698</v>
      </c>
      <c r="AG2387" s="20">
        <v>27</v>
      </c>
      <c r="AH2387" s="20" t="s">
        <v>5873</v>
      </c>
      <c r="AI2387" s="20"/>
      <c r="AJ2387" s="22" t="s">
        <v>1095</v>
      </c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  <c r="BL2387" s="20">
        <v>52</v>
      </c>
      <c r="BM2387" s="20"/>
      <c r="BN2387" s="20" t="s">
        <v>236</v>
      </c>
      <c r="BO2387" s="20">
        <v>62</v>
      </c>
      <c r="BP2387" s="20"/>
      <c r="BQ2387" s="20" t="s">
        <v>236</v>
      </c>
      <c r="BR2387" s="20">
        <v>46</v>
      </c>
      <c r="BS2387" s="20"/>
      <c r="BT2387" s="20" t="s">
        <v>236</v>
      </c>
      <c r="BU2387" s="20"/>
      <c r="BV2387" s="20"/>
      <c r="BW2387" s="20"/>
      <c r="BX2387" s="20">
        <v>57</v>
      </c>
      <c r="BY2387" s="20"/>
      <c r="BZ2387" s="20" t="s">
        <v>236</v>
      </c>
      <c r="CA2387" s="20"/>
      <c r="CB2387" s="20"/>
      <c r="CC2387" s="20"/>
      <c r="CD2387" s="20">
        <v>50</v>
      </c>
      <c r="CE2387" s="20"/>
      <c r="CF2387" s="20" t="s">
        <v>236</v>
      </c>
      <c r="CG2387" s="20"/>
      <c r="CH2387" s="20"/>
      <c r="CI2387" s="20"/>
      <c r="CJ2387" s="20"/>
      <c r="CK2387" s="20"/>
      <c r="CL2387" s="20"/>
      <c r="CM2387" s="20">
        <v>26</v>
      </c>
      <c r="CN2387" s="20">
        <v>1</v>
      </c>
      <c r="CO2387" s="20" t="s">
        <v>238</v>
      </c>
      <c r="CP2387" s="20"/>
      <c r="CQ2387" s="20"/>
      <c r="CR2387" s="20"/>
      <c r="CS2387" s="20"/>
      <c r="CT2387" s="20"/>
      <c r="CU2387" s="20"/>
      <c r="CV2387" s="20"/>
      <c r="CW2387" s="20"/>
      <c r="CX2387" s="20"/>
      <c r="CY2387" s="20"/>
      <c r="CZ2387" s="20"/>
      <c r="DA2387" s="20"/>
      <c r="DB2387" s="20"/>
      <c r="DC2387" s="20"/>
      <c r="DD2387" s="20"/>
      <c r="DE2387" s="20"/>
      <c r="DF2387" s="20"/>
      <c r="DG2387" s="20"/>
      <c r="DH2387" s="20"/>
      <c r="DI2387" s="20"/>
      <c r="DJ2387" s="20"/>
      <c r="DK2387" s="20"/>
      <c r="DL2387" s="20"/>
      <c r="DM2387" s="20"/>
      <c r="DN2387" s="20"/>
      <c r="DO2387" s="20"/>
      <c r="DP2387" s="20"/>
      <c r="DQ2387" s="20"/>
      <c r="DR2387" s="20"/>
      <c r="DS2387" s="20"/>
      <c r="DT2387" s="20"/>
      <c r="DU2387" s="20"/>
      <c r="DV2387" s="20"/>
      <c r="DW2387" s="20"/>
      <c r="DX2387" s="20"/>
      <c r="DY2387" s="20"/>
      <c r="DZ2387" s="20"/>
      <c r="EA2387" s="20"/>
      <c r="EB2387" s="20"/>
      <c r="EC2387" s="20"/>
      <c r="ED2387" s="20"/>
      <c r="EE2387" s="20"/>
      <c r="EF2387" s="20"/>
      <c r="EG2387" s="20"/>
      <c r="EH2387" s="20"/>
      <c r="EI2387" s="20"/>
      <c r="EJ2387" s="20"/>
      <c r="EK2387" s="20"/>
      <c r="EL2387" s="20">
        <v>12</v>
      </c>
      <c r="EM2387" s="20"/>
      <c r="EN2387" s="20" t="s">
        <v>238</v>
      </c>
      <c r="EO2387" s="20"/>
      <c r="EP2387" s="20"/>
      <c r="EQ2387" s="20"/>
      <c r="ER2387" s="20"/>
      <c r="ES2387" s="20"/>
      <c r="ET2387" s="20"/>
      <c r="EU2387" s="20"/>
      <c r="EV2387" s="20"/>
      <c r="EW2387" s="20"/>
      <c r="EX2387" s="20"/>
      <c r="EY2387" s="20"/>
      <c r="EZ2387" s="20"/>
      <c r="FA2387" s="20">
        <v>24</v>
      </c>
      <c r="FB2387" s="20">
        <v>2</v>
      </c>
      <c r="FC2387" s="20" t="s">
        <v>238</v>
      </c>
      <c r="FD2387" s="20"/>
      <c r="FE2387" s="20"/>
      <c r="FF2387" s="20"/>
      <c r="FG2387" s="20">
        <v>12</v>
      </c>
      <c r="FH2387" s="20">
        <v>8</v>
      </c>
      <c r="FI2387" s="20" t="s">
        <v>238</v>
      </c>
      <c r="FJ2387" s="20"/>
      <c r="FK2387" s="20"/>
      <c r="FL2387" s="20"/>
      <c r="FM2387" s="20"/>
      <c r="FN2387" s="20"/>
      <c r="FO2387" s="20"/>
      <c r="FP2387" s="20"/>
      <c r="FQ2387" s="20"/>
      <c r="FR2387" s="20"/>
      <c r="FS2387" s="20"/>
      <c r="FT2387" s="20"/>
      <c r="FU2387" s="20"/>
      <c r="FV2387" s="20"/>
      <c r="FW2387" s="20"/>
      <c r="FX2387" s="20"/>
      <c r="FY2387" s="20">
        <v>32</v>
      </c>
      <c r="FZ2387" s="20"/>
      <c r="GA2387" s="20" t="s">
        <v>236</v>
      </c>
      <c r="GB2387" s="20"/>
      <c r="GC2387" s="20"/>
      <c r="GD2387" s="20"/>
      <c r="GE2387" s="20"/>
      <c r="GF2387" s="20"/>
      <c r="GG2387" s="20"/>
      <c r="GH2387" s="20">
        <v>15</v>
      </c>
      <c r="GI2387" s="20">
        <v>16</v>
      </c>
      <c r="GJ2387" s="20" t="s">
        <v>238</v>
      </c>
      <c r="GK2387" s="20"/>
      <c r="GL2387" s="20"/>
      <c r="GM2387" s="20"/>
      <c r="GN2387" s="20"/>
      <c r="GO2387" s="20"/>
      <c r="GP2387" s="20"/>
      <c r="GQ2387" s="20"/>
      <c r="GR2387" s="20"/>
      <c r="GS2387" s="20"/>
      <c r="GT2387" s="20"/>
      <c r="GU2387" s="20"/>
      <c r="GV2387" s="20"/>
      <c r="GW2387" s="20"/>
      <c r="GX2387" s="20"/>
      <c r="GY2387" s="20"/>
    </row>
    <row r="2388" spans="1:207" s="22" customFormat="1" x14ac:dyDescent="0.25">
      <c r="A2388" s="14" t="s">
        <v>6900</v>
      </c>
      <c r="B2388" s="20" t="s">
        <v>6901</v>
      </c>
      <c r="C2388" s="20"/>
      <c r="D2388" s="20" t="s">
        <v>2828</v>
      </c>
      <c r="E2388" s="20" t="s">
        <v>219</v>
      </c>
      <c r="F2388" s="20" t="s">
        <v>220</v>
      </c>
      <c r="G2388" s="20" t="s">
        <v>4466</v>
      </c>
      <c r="H2388" s="20" t="s">
        <v>4467</v>
      </c>
      <c r="I2388" s="20" t="s">
        <v>4468</v>
      </c>
      <c r="J2388" s="20" t="s">
        <v>4469</v>
      </c>
      <c r="K2388" s="20">
        <v>11.7051918</v>
      </c>
      <c r="L2388" s="20">
        <v>122.3657082</v>
      </c>
      <c r="M2388" s="20"/>
      <c r="N2388" s="20"/>
      <c r="O2388" s="21">
        <v>42828</v>
      </c>
      <c r="P2388" s="20">
        <f t="shared" si="111"/>
        <v>2017</v>
      </c>
      <c r="Q2388" s="20">
        <f t="shared" si="112"/>
        <v>4</v>
      </c>
      <c r="R2388" s="20">
        <f t="shared" si="113"/>
        <v>3</v>
      </c>
      <c r="S2388" s="20"/>
      <c r="T2388" s="20"/>
      <c r="U2388" s="20" t="s">
        <v>225</v>
      </c>
      <c r="V2388" s="20" t="s">
        <v>2970</v>
      </c>
      <c r="W2388" s="20" t="s">
        <v>227</v>
      </c>
      <c r="X2388" s="20" t="s">
        <v>5961</v>
      </c>
      <c r="Y2388" s="20"/>
      <c r="Z2388" s="20" t="s">
        <v>6430</v>
      </c>
      <c r="AA2388" s="20"/>
      <c r="AB2388" s="20"/>
      <c r="AC2388" s="20"/>
      <c r="AD2388" s="20" t="s">
        <v>231</v>
      </c>
      <c r="AE2388" s="20"/>
      <c r="AF2388" s="21"/>
      <c r="AG2388" s="20">
        <v>16</v>
      </c>
      <c r="AH2388" s="20" t="s">
        <v>5867</v>
      </c>
      <c r="AI2388" s="20"/>
      <c r="AJ2388" s="22" t="s">
        <v>1095</v>
      </c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  <c r="BL2388" s="20">
        <v>46</v>
      </c>
      <c r="BM2388" s="20"/>
      <c r="BN2388" s="20" t="s">
        <v>236</v>
      </c>
      <c r="BO2388" s="20">
        <v>56</v>
      </c>
      <c r="BP2388" s="20"/>
      <c r="BQ2388" s="20" t="s">
        <v>236</v>
      </c>
      <c r="BR2388" s="20">
        <v>37</v>
      </c>
      <c r="BS2388" s="20"/>
      <c r="BT2388" s="20" t="s">
        <v>236</v>
      </c>
      <c r="BU2388" s="20"/>
      <c r="BV2388" s="20"/>
      <c r="BW2388" s="20"/>
      <c r="BX2388" s="20">
        <v>50</v>
      </c>
      <c r="BY2388" s="20"/>
      <c r="BZ2388" s="20" t="s">
        <v>236</v>
      </c>
      <c r="CA2388" s="20"/>
      <c r="CB2388" s="20"/>
      <c r="CC2388" s="20"/>
      <c r="CD2388" s="20">
        <v>40</v>
      </c>
      <c r="CE2388" s="20"/>
      <c r="CF2388" s="20" t="s">
        <v>236</v>
      </c>
      <c r="CG2388" s="20"/>
      <c r="CH2388" s="20"/>
      <c r="CI2388" s="20"/>
      <c r="CJ2388" s="20"/>
      <c r="CK2388" s="20"/>
      <c r="CL2388" s="20"/>
      <c r="CM2388" s="20">
        <v>16</v>
      </c>
      <c r="CN2388" s="20">
        <v>2</v>
      </c>
      <c r="CO2388" s="20" t="s">
        <v>238</v>
      </c>
      <c r="CP2388" s="20"/>
      <c r="CQ2388" s="20"/>
      <c r="CR2388" s="20"/>
      <c r="CS2388" s="20"/>
      <c r="CT2388" s="20"/>
      <c r="CU2388" s="20"/>
      <c r="CV2388" s="20"/>
      <c r="CW2388" s="20"/>
      <c r="CX2388" s="20"/>
      <c r="CY2388" s="20"/>
      <c r="CZ2388" s="20"/>
      <c r="DA2388" s="20"/>
      <c r="DB2388" s="20"/>
      <c r="DC2388" s="20"/>
      <c r="DD2388" s="20"/>
      <c r="DE2388" s="20"/>
      <c r="DF2388" s="20"/>
      <c r="DG2388" s="20"/>
      <c r="DH2388" s="20"/>
      <c r="DI2388" s="20"/>
      <c r="DJ2388" s="20"/>
      <c r="DK2388" s="20"/>
      <c r="DL2388" s="20"/>
      <c r="DM2388" s="20"/>
      <c r="DN2388" s="20"/>
      <c r="DO2388" s="20"/>
      <c r="DP2388" s="20"/>
      <c r="DQ2388" s="20"/>
      <c r="DR2388" s="20"/>
      <c r="DS2388" s="20"/>
      <c r="DT2388" s="20"/>
      <c r="DU2388" s="20"/>
      <c r="DV2388" s="20"/>
      <c r="DW2388" s="20"/>
      <c r="DX2388" s="20"/>
      <c r="DY2388" s="20"/>
      <c r="DZ2388" s="20"/>
      <c r="EA2388" s="20"/>
      <c r="EB2388" s="20"/>
      <c r="EC2388" s="20"/>
      <c r="ED2388" s="20"/>
      <c r="EE2388" s="20"/>
      <c r="EF2388" s="20"/>
      <c r="EG2388" s="20"/>
      <c r="EH2388" s="20"/>
      <c r="EI2388" s="20"/>
      <c r="EJ2388" s="20"/>
      <c r="EK2388" s="20"/>
      <c r="EL2388" s="20">
        <v>6</v>
      </c>
      <c r="EM2388" s="20"/>
      <c r="EN2388" s="20" t="s">
        <v>238</v>
      </c>
      <c r="EO2388" s="20"/>
      <c r="EP2388" s="20"/>
      <c r="EQ2388" s="20"/>
      <c r="ER2388" s="20"/>
      <c r="ES2388" s="20"/>
      <c r="ET2388" s="20"/>
      <c r="EU2388" s="20"/>
      <c r="EV2388" s="20"/>
      <c r="EW2388" s="20"/>
      <c r="EX2388" s="20"/>
      <c r="EY2388" s="20"/>
      <c r="EZ2388" s="20"/>
      <c r="FA2388" s="20">
        <v>13</v>
      </c>
      <c r="FB2388" s="20">
        <v>4</v>
      </c>
      <c r="FC2388" s="20" t="s">
        <v>238</v>
      </c>
      <c r="FD2388" s="20"/>
      <c r="FE2388" s="20"/>
      <c r="FF2388" s="20"/>
      <c r="FG2388" s="20">
        <v>42</v>
      </c>
      <c r="FH2388" s="20">
        <v>0.125</v>
      </c>
      <c r="FI2388" s="20" t="s">
        <v>239</v>
      </c>
      <c r="FJ2388" s="20"/>
      <c r="FK2388" s="20"/>
      <c r="FL2388" s="20"/>
      <c r="FM2388" s="20"/>
      <c r="FN2388" s="20"/>
      <c r="FO2388" s="20"/>
      <c r="FP2388" s="20"/>
      <c r="FQ2388" s="20"/>
      <c r="FR2388" s="20"/>
      <c r="FS2388" s="20"/>
      <c r="FT2388" s="20"/>
      <c r="FU2388" s="20"/>
      <c r="FV2388" s="20"/>
      <c r="FW2388" s="20"/>
      <c r="FX2388" s="20"/>
      <c r="FY2388" s="20">
        <v>30</v>
      </c>
      <c r="FZ2388" s="20"/>
      <c r="GA2388" s="20" t="s">
        <v>236</v>
      </c>
      <c r="GB2388" s="20"/>
      <c r="GC2388" s="20"/>
      <c r="GD2388" s="20"/>
      <c r="GE2388" s="20"/>
      <c r="GF2388" s="20"/>
      <c r="GG2388" s="20"/>
      <c r="GH2388" s="20">
        <v>13</v>
      </c>
      <c r="GI2388" s="20">
        <v>24</v>
      </c>
      <c r="GJ2388" s="20" t="s">
        <v>238</v>
      </c>
      <c r="GK2388" s="20"/>
      <c r="GL2388" s="20"/>
      <c r="GM2388" s="20"/>
      <c r="GN2388" s="20"/>
      <c r="GO2388" s="20"/>
      <c r="GP2388" s="20"/>
      <c r="GQ2388" s="20"/>
      <c r="GR2388" s="20"/>
      <c r="GS2388" s="20"/>
      <c r="GT2388" s="20"/>
      <c r="GU2388" s="20"/>
      <c r="GV2388" s="20"/>
      <c r="GW2388" s="20"/>
      <c r="GX2388" s="20"/>
      <c r="GY2388" s="20"/>
    </row>
    <row r="2389" spans="1:207" s="22" customFormat="1" x14ac:dyDescent="0.25">
      <c r="A2389" s="14" t="s">
        <v>6902</v>
      </c>
      <c r="B2389" s="20" t="s">
        <v>6903</v>
      </c>
      <c r="C2389" s="20"/>
      <c r="D2389" s="20" t="s">
        <v>2828</v>
      </c>
      <c r="E2389" s="20" t="s">
        <v>219</v>
      </c>
      <c r="F2389" s="20" t="s">
        <v>220</v>
      </c>
      <c r="G2389" s="20" t="s">
        <v>4466</v>
      </c>
      <c r="H2389" s="20" t="s">
        <v>4467</v>
      </c>
      <c r="I2389" s="20" t="s">
        <v>4468</v>
      </c>
      <c r="J2389" s="20" t="s">
        <v>4469</v>
      </c>
      <c r="K2389" s="20">
        <v>11.7051918</v>
      </c>
      <c r="L2389" s="20">
        <v>122.3657082</v>
      </c>
      <c r="M2389" s="20"/>
      <c r="N2389" s="20"/>
      <c r="O2389" s="21">
        <v>42828</v>
      </c>
      <c r="P2389" s="20">
        <f t="shared" si="111"/>
        <v>2017</v>
      </c>
      <c r="Q2389" s="20">
        <f t="shared" si="112"/>
        <v>4</v>
      </c>
      <c r="R2389" s="20">
        <f t="shared" si="113"/>
        <v>3</v>
      </c>
      <c r="S2389" s="20"/>
      <c r="T2389" s="20"/>
      <c r="U2389" s="20" t="s">
        <v>225</v>
      </c>
      <c r="V2389" s="20" t="s">
        <v>1411</v>
      </c>
      <c r="W2389" s="20" t="s">
        <v>227</v>
      </c>
      <c r="X2389" s="20" t="s">
        <v>5961</v>
      </c>
      <c r="Y2389" s="20"/>
      <c r="Z2389" s="20" t="s">
        <v>6430</v>
      </c>
      <c r="AA2389" s="20"/>
      <c r="AB2389" s="20"/>
      <c r="AC2389" s="20"/>
      <c r="AD2389" s="20" t="s">
        <v>231</v>
      </c>
      <c r="AE2389" s="20"/>
      <c r="AF2389" s="21">
        <v>35382</v>
      </c>
      <c r="AG2389" s="20">
        <v>20</v>
      </c>
      <c r="AH2389" s="20" t="s">
        <v>5873</v>
      </c>
      <c r="AI2389" s="20"/>
      <c r="AJ2389" s="22" t="s">
        <v>1095</v>
      </c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  <c r="BL2389" s="20">
        <v>60</v>
      </c>
      <c r="BM2389" s="20"/>
      <c r="BN2389" s="20" t="s">
        <v>236</v>
      </c>
      <c r="BO2389" s="20">
        <v>61</v>
      </c>
      <c r="BP2389" s="20"/>
      <c r="BQ2389" s="20" t="s">
        <v>236</v>
      </c>
      <c r="BR2389" s="20">
        <v>48</v>
      </c>
      <c r="BS2389" s="20"/>
      <c r="BT2389" s="20" t="s">
        <v>236</v>
      </c>
      <c r="BU2389" s="20"/>
      <c r="BV2389" s="20"/>
      <c r="BW2389" s="20"/>
      <c r="BX2389" s="20">
        <v>60</v>
      </c>
      <c r="BY2389" s="20"/>
      <c r="BZ2389" s="20" t="s">
        <v>236</v>
      </c>
      <c r="CA2389" s="20"/>
      <c r="CB2389" s="20"/>
      <c r="CC2389" s="20"/>
      <c r="CD2389" s="20">
        <v>58</v>
      </c>
      <c r="CE2389" s="20"/>
      <c r="CF2389" s="20" t="s">
        <v>236</v>
      </c>
      <c r="CG2389" s="20"/>
      <c r="CH2389" s="20"/>
      <c r="CI2389" s="20"/>
      <c r="CJ2389" s="20"/>
      <c r="CK2389" s="20"/>
      <c r="CL2389" s="20"/>
      <c r="CM2389" s="20">
        <v>24</v>
      </c>
      <c r="CN2389" s="20">
        <v>0.5</v>
      </c>
      <c r="CO2389" s="20" t="s">
        <v>239</v>
      </c>
      <c r="CP2389" s="20"/>
      <c r="CQ2389" s="20"/>
      <c r="CR2389" s="20"/>
      <c r="CS2389" s="20"/>
      <c r="CT2389" s="20"/>
      <c r="CU2389" s="20"/>
      <c r="CV2389" s="20"/>
      <c r="CW2389" s="20"/>
      <c r="CX2389" s="20"/>
      <c r="CY2389" s="20"/>
      <c r="CZ2389" s="20"/>
      <c r="DA2389" s="20"/>
      <c r="DB2389" s="20"/>
      <c r="DC2389" s="20"/>
      <c r="DD2389" s="20"/>
      <c r="DE2389" s="20"/>
      <c r="DF2389" s="20"/>
      <c r="DG2389" s="20"/>
      <c r="DH2389" s="20"/>
      <c r="DI2389" s="20"/>
      <c r="DJ2389" s="20"/>
      <c r="DK2389" s="20"/>
      <c r="DL2389" s="20"/>
      <c r="DM2389" s="20"/>
      <c r="DN2389" s="20"/>
      <c r="DO2389" s="20"/>
      <c r="DP2389" s="20"/>
      <c r="DQ2389" s="20"/>
      <c r="DR2389" s="20"/>
      <c r="DS2389" s="20"/>
      <c r="DT2389" s="20"/>
      <c r="DU2389" s="20"/>
      <c r="DV2389" s="20"/>
      <c r="DW2389" s="20"/>
      <c r="DX2389" s="20"/>
      <c r="DY2389" s="20"/>
      <c r="DZ2389" s="20"/>
      <c r="EA2389" s="20"/>
      <c r="EB2389" s="20"/>
      <c r="EC2389" s="20"/>
      <c r="ED2389" s="20"/>
      <c r="EE2389" s="20"/>
      <c r="EF2389" s="20"/>
      <c r="EG2389" s="20"/>
      <c r="EH2389" s="20"/>
      <c r="EI2389" s="20"/>
      <c r="EJ2389" s="20"/>
      <c r="EK2389" s="20"/>
      <c r="EL2389" s="20">
        <v>6</v>
      </c>
      <c r="EM2389" s="20"/>
      <c r="EN2389" s="20" t="s">
        <v>238</v>
      </c>
      <c r="EO2389" s="20"/>
      <c r="EP2389" s="20"/>
      <c r="EQ2389" s="20"/>
      <c r="ER2389" s="20"/>
      <c r="ES2389" s="20"/>
      <c r="ET2389" s="20"/>
      <c r="EU2389" s="20"/>
      <c r="EV2389" s="20"/>
      <c r="EW2389" s="20"/>
      <c r="EX2389" s="20"/>
      <c r="EY2389" s="20"/>
      <c r="EZ2389" s="20"/>
      <c r="FA2389" s="20">
        <v>23</v>
      </c>
      <c r="FB2389" s="20">
        <v>2</v>
      </c>
      <c r="FC2389" s="20" t="s">
        <v>238</v>
      </c>
      <c r="FD2389" s="20"/>
      <c r="FE2389" s="20"/>
      <c r="FF2389" s="20"/>
      <c r="FG2389" s="20">
        <v>6</v>
      </c>
      <c r="FH2389" s="20">
        <v>2</v>
      </c>
      <c r="FI2389" s="20" t="s">
        <v>238</v>
      </c>
      <c r="FJ2389" s="20"/>
      <c r="FK2389" s="20"/>
      <c r="FL2389" s="20"/>
      <c r="FM2389" s="20"/>
      <c r="FN2389" s="20"/>
      <c r="FO2389" s="20"/>
      <c r="FP2389" s="20"/>
      <c r="FQ2389" s="20"/>
      <c r="FR2389" s="20"/>
      <c r="FS2389" s="20"/>
      <c r="FT2389" s="20"/>
      <c r="FU2389" s="20"/>
      <c r="FV2389" s="20"/>
      <c r="FW2389" s="20"/>
      <c r="FX2389" s="20"/>
      <c r="FY2389" s="20">
        <v>34</v>
      </c>
      <c r="FZ2389" s="20"/>
      <c r="GA2389" s="20" t="s">
        <v>236</v>
      </c>
      <c r="GB2389" s="20"/>
      <c r="GC2389" s="20"/>
      <c r="GD2389" s="20"/>
      <c r="GE2389" s="20"/>
      <c r="GF2389" s="20"/>
      <c r="GG2389" s="20"/>
      <c r="GH2389" s="20">
        <v>47</v>
      </c>
      <c r="GI2389" s="20">
        <v>0.125</v>
      </c>
      <c r="GJ2389" s="20" t="s">
        <v>236</v>
      </c>
      <c r="GK2389" s="20"/>
      <c r="GL2389" s="20"/>
      <c r="GM2389" s="20"/>
      <c r="GN2389" s="20"/>
      <c r="GO2389" s="20"/>
      <c r="GP2389" s="20"/>
      <c r="GQ2389" s="20"/>
      <c r="GR2389" s="20"/>
      <c r="GS2389" s="20"/>
      <c r="GT2389" s="20"/>
      <c r="GU2389" s="20"/>
      <c r="GV2389" s="20"/>
      <c r="GW2389" s="20"/>
      <c r="GX2389" s="20"/>
      <c r="GY2389" s="20"/>
    </row>
    <row r="2390" spans="1:207" s="22" customFormat="1" x14ac:dyDescent="0.25">
      <c r="A2390" s="14" t="s">
        <v>6904</v>
      </c>
      <c r="B2390" s="20" t="s">
        <v>6905</v>
      </c>
      <c r="C2390" s="20"/>
      <c r="D2390" s="20" t="s">
        <v>2828</v>
      </c>
      <c r="E2390" s="20" t="s">
        <v>219</v>
      </c>
      <c r="F2390" s="20" t="s">
        <v>220</v>
      </c>
      <c r="G2390" s="20" t="s">
        <v>4466</v>
      </c>
      <c r="H2390" s="20" t="s">
        <v>4467</v>
      </c>
      <c r="I2390" s="20" t="s">
        <v>4468</v>
      </c>
      <c r="J2390" s="20" t="s">
        <v>4469</v>
      </c>
      <c r="K2390" s="20">
        <v>11.7051918</v>
      </c>
      <c r="L2390" s="20">
        <v>122.3657082</v>
      </c>
      <c r="M2390" s="20"/>
      <c r="N2390" s="20"/>
      <c r="O2390" s="21">
        <v>42843</v>
      </c>
      <c r="P2390" s="20">
        <f t="shared" si="111"/>
        <v>2017</v>
      </c>
      <c r="Q2390" s="20">
        <f t="shared" si="112"/>
        <v>4</v>
      </c>
      <c r="R2390" s="20">
        <f t="shared" si="113"/>
        <v>18</v>
      </c>
      <c r="S2390" s="20"/>
      <c r="T2390" s="20"/>
      <c r="U2390" s="20" t="s">
        <v>225</v>
      </c>
      <c r="V2390" s="20" t="s">
        <v>2970</v>
      </c>
      <c r="W2390" s="20" t="s">
        <v>227</v>
      </c>
      <c r="X2390" s="20" t="s">
        <v>5961</v>
      </c>
      <c r="Y2390" s="20"/>
      <c r="Z2390" s="20" t="s">
        <v>6430</v>
      </c>
      <c r="AA2390" s="20"/>
      <c r="AB2390" s="20"/>
      <c r="AC2390" s="20"/>
      <c r="AD2390" s="20" t="s">
        <v>231</v>
      </c>
      <c r="AE2390" s="20"/>
      <c r="AF2390" s="21">
        <v>32723</v>
      </c>
      <c r="AG2390" s="20">
        <v>27</v>
      </c>
      <c r="AH2390" s="20" t="s">
        <v>5867</v>
      </c>
      <c r="AI2390" s="20"/>
      <c r="AJ2390" s="22" t="s">
        <v>1095</v>
      </c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  <c r="BL2390" s="20">
        <v>53</v>
      </c>
      <c r="BM2390" s="20"/>
      <c r="BN2390" s="20" t="s">
        <v>236</v>
      </c>
      <c r="BO2390" s="20">
        <v>56</v>
      </c>
      <c r="BP2390" s="20"/>
      <c r="BQ2390" s="20" t="s">
        <v>236</v>
      </c>
      <c r="BR2390" s="20">
        <v>50</v>
      </c>
      <c r="BS2390" s="20"/>
      <c r="BT2390" s="20" t="s">
        <v>236</v>
      </c>
      <c r="BU2390" s="20"/>
      <c r="BV2390" s="20"/>
      <c r="BW2390" s="20"/>
      <c r="BX2390" s="20">
        <v>62</v>
      </c>
      <c r="BY2390" s="20"/>
      <c r="BZ2390" s="20" t="s">
        <v>236</v>
      </c>
      <c r="CA2390" s="20"/>
      <c r="CB2390" s="20"/>
      <c r="CC2390" s="20"/>
      <c r="CD2390" s="20">
        <v>54</v>
      </c>
      <c r="CE2390" s="20"/>
      <c r="CF2390" s="20" t="s">
        <v>236</v>
      </c>
      <c r="CG2390" s="20"/>
      <c r="CH2390" s="20"/>
      <c r="CI2390" s="20"/>
      <c r="CJ2390" s="20"/>
      <c r="CK2390" s="20"/>
      <c r="CL2390" s="20"/>
      <c r="CM2390" s="20">
        <v>6</v>
      </c>
      <c r="CN2390" s="20">
        <v>32</v>
      </c>
      <c r="CO2390" s="20" t="s">
        <v>238</v>
      </c>
      <c r="CP2390" s="20"/>
      <c r="CQ2390" s="20"/>
      <c r="CR2390" s="20"/>
      <c r="CS2390" s="20"/>
      <c r="CT2390" s="20"/>
      <c r="CU2390" s="20"/>
      <c r="CV2390" s="20"/>
      <c r="CW2390" s="20"/>
      <c r="CX2390" s="20"/>
      <c r="CY2390" s="20"/>
      <c r="CZ2390" s="20"/>
      <c r="DA2390" s="20"/>
      <c r="DB2390" s="20"/>
      <c r="DC2390" s="20"/>
      <c r="DD2390" s="20"/>
      <c r="DE2390" s="20"/>
      <c r="DF2390" s="20"/>
      <c r="DG2390" s="20"/>
      <c r="DH2390" s="20"/>
      <c r="DI2390" s="20"/>
      <c r="DJ2390" s="20"/>
      <c r="DK2390" s="20"/>
      <c r="DL2390" s="20"/>
      <c r="DM2390" s="20"/>
      <c r="DN2390" s="20"/>
      <c r="DO2390" s="20"/>
      <c r="DP2390" s="20"/>
      <c r="DQ2390" s="20"/>
      <c r="DR2390" s="20"/>
      <c r="DS2390" s="20"/>
      <c r="DT2390" s="20"/>
      <c r="DU2390" s="20"/>
      <c r="DV2390" s="20"/>
      <c r="DW2390" s="20"/>
      <c r="DX2390" s="20"/>
      <c r="DY2390" s="20"/>
      <c r="DZ2390" s="20"/>
      <c r="EA2390" s="20"/>
      <c r="EB2390" s="20"/>
      <c r="EC2390" s="20"/>
      <c r="ED2390" s="20"/>
      <c r="EE2390" s="20"/>
      <c r="EF2390" s="20"/>
      <c r="EG2390" s="20"/>
      <c r="EH2390" s="20"/>
      <c r="EI2390" s="20"/>
      <c r="EJ2390" s="20"/>
      <c r="EK2390" s="20"/>
      <c r="EL2390" s="20">
        <v>6</v>
      </c>
      <c r="EM2390" s="20"/>
      <c r="EN2390" s="20" t="s">
        <v>238</v>
      </c>
      <c r="EO2390" s="20"/>
      <c r="EP2390" s="20"/>
      <c r="EQ2390" s="20"/>
      <c r="ER2390" s="20"/>
      <c r="ES2390" s="20"/>
      <c r="ET2390" s="20"/>
      <c r="EU2390" s="20"/>
      <c r="EV2390" s="20"/>
      <c r="EW2390" s="20"/>
      <c r="EX2390" s="20"/>
      <c r="EY2390" s="20"/>
      <c r="EZ2390" s="20"/>
      <c r="FA2390" s="20">
        <v>6</v>
      </c>
      <c r="FB2390" s="20" t="s">
        <v>271</v>
      </c>
      <c r="FC2390" s="20" t="s">
        <v>238</v>
      </c>
      <c r="FD2390" s="20"/>
      <c r="FE2390" s="20"/>
      <c r="FF2390" s="20"/>
      <c r="FG2390" s="20">
        <v>18</v>
      </c>
      <c r="FH2390" s="20">
        <v>64</v>
      </c>
      <c r="FI2390" s="20" t="s">
        <v>238</v>
      </c>
      <c r="FJ2390" s="20"/>
      <c r="FK2390" s="20"/>
      <c r="FL2390" s="20"/>
      <c r="FM2390" s="20"/>
      <c r="FN2390" s="20"/>
      <c r="FO2390" s="20"/>
      <c r="FP2390" s="20"/>
      <c r="FQ2390" s="20"/>
      <c r="FR2390" s="20"/>
      <c r="FS2390" s="20"/>
      <c r="FT2390" s="20"/>
      <c r="FU2390" s="20"/>
      <c r="FV2390" s="20"/>
      <c r="FW2390" s="20"/>
      <c r="FX2390" s="20"/>
      <c r="FY2390" s="20">
        <v>38</v>
      </c>
      <c r="FZ2390" s="20"/>
      <c r="GA2390" s="20" t="s">
        <v>236</v>
      </c>
      <c r="GB2390" s="20"/>
      <c r="GC2390" s="20"/>
      <c r="GD2390" s="20"/>
      <c r="GE2390" s="20"/>
      <c r="GF2390" s="20"/>
      <c r="GG2390" s="20"/>
      <c r="GH2390" s="20">
        <v>28</v>
      </c>
      <c r="GI2390" s="20">
        <v>6</v>
      </c>
      <c r="GJ2390" s="20" t="s">
        <v>238</v>
      </c>
      <c r="GK2390" s="20"/>
      <c r="GL2390" s="20"/>
      <c r="GM2390" s="20"/>
      <c r="GN2390" s="20"/>
      <c r="GO2390" s="20"/>
      <c r="GP2390" s="20"/>
      <c r="GQ2390" s="20"/>
      <c r="GR2390" s="20"/>
      <c r="GS2390" s="20"/>
      <c r="GT2390" s="20"/>
      <c r="GU2390" s="20"/>
      <c r="GV2390" s="20"/>
      <c r="GW2390" s="20"/>
      <c r="GX2390" s="20"/>
      <c r="GY2390" s="20"/>
    </row>
    <row r="2391" spans="1:207" s="22" customFormat="1" x14ac:dyDescent="0.25">
      <c r="A2391" s="14" t="s">
        <v>6906</v>
      </c>
      <c r="B2391" s="20" t="s">
        <v>6907</v>
      </c>
      <c r="C2391" s="20"/>
      <c r="D2391" s="20" t="s">
        <v>2828</v>
      </c>
      <c r="E2391" s="20" t="s">
        <v>219</v>
      </c>
      <c r="F2391" s="20" t="s">
        <v>220</v>
      </c>
      <c r="G2391" s="20" t="s">
        <v>4466</v>
      </c>
      <c r="H2391" s="20" t="s">
        <v>4467</v>
      </c>
      <c r="I2391" s="20" t="s">
        <v>4468</v>
      </c>
      <c r="J2391" s="20" t="s">
        <v>4469</v>
      </c>
      <c r="K2391" s="20">
        <v>11.7051918</v>
      </c>
      <c r="L2391" s="20">
        <v>122.3657082</v>
      </c>
      <c r="M2391" s="20"/>
      <c r="N2391" s="20"/>
      <c r="O2391" s="21">
        <v>42849</v>
      </c>
      <c r="P2391" s="20">
        <f t="shared" si="111"/>
        <v>2017</v>
      </c>
      <c r="Q2391" s="20">
        <f t="shared" si="112"/>
        <v>4</v>
      </c>
      <c r="R2391" s="20">
        <f t="shared" si="113"/>
        <v>24</v>
      </c>
      <c r="S2391" s="20"/>
      <c r="T2391" s="20"/>
      <c r="U2391" s="20" t="s">
        <v>225</v>
      </c>
      <c r="V2391" s="20" t="s">
        <v>1411</v>
      </c>
      <c r="W2391" s="20" t="s">
        <v>227</v>
      </c>
      <c r="X2391" s="20" t="s">
        <v>5961</v>
      </c>
      <c r="Y2391" s="20"/>
      <c r="Z2391" s="20" t="s">
        <v>6430</v>
      </c>
      <c r="AA2391" s="20"/>
      <c r="AB2391" s="20"/>
      <c r="AC2391" s="20"/>
      <c r="AD2391" s="20" t="s">
        <v>231</v>
      </c>
      <c r="AE2391" s="20"/>
      <c r="AF2391" s="21">
        <v>35275</v>
      </c>
      <c r="AG2391" s="20">
        <v>20</v>
      </c>
      <c r="AH2391" s="20" t="s">
        <v>5873</v>
      </c>
      <c r="AI2391" s="20"/>
      <c r="AJ2391" s="22" t="s">
        <v>1095</v>
      </c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  <c r="BL2391" s="20">
        <v>55</v>
      </c>
      <c r="BM2391" s="20"/>
      <c r="BN2391" s="20" t="s">
        <v>236</v>
      </c>
      <c r="BO2391" s="20">
        <v>61</v>
      </c>
      <c r="BP2391" s="20"/>
      <c r="BQ2391" s="20" t="s">
        <v>236</v>
      </c>
      <c r="BR2391" s="20">
        <v>45</v>
      </c>
      <c r="BS2391" s="20"/>
      <c r="BT2391" s="20" t="s">
        <v>236</v>
      </c>
      <c r="BU2391" s="20"/>
      <c r="BV2391" s="20"/>
      <c r="BW2391" s="20"/>
      <c r="BX2391" s="20">
        <v>62</v>
      </c>
      <c r="BY2391" s="20"/>
      <c r="BZ2391" s="20" t="s">
        <v>236</v>
      </c>
      <c r="CA2391" s="20"/>
      <c r="CB2391" s="20"/>
      <c r="CC2391" s="20"/>
      <c r="CD2391" s="20">
        <v>51</v>
      </c>
      <c r="CE2391" s="20"/>
      <c r="CF2391" s="20" t="s">
        <v>236</v>
      </c>
      <c r="CG2391" s="20"/>
      <c r="CH2391" s="20"/>
      <c r="CI2391" s="20"/>
      <c r="CJ2391" s="20"/>
      <c r="CK2391" s="20"/>
      <c r="CL2391" s="20"/>
      <c r="CM2391" s="20">
        <v>14</v>
      </c>
      <c r="CN2391" s="20">
        <v>4</v>
      </c>
      <c r="CO2391" s="20" t="s">
        <v>238</v>
      </c>
      <c r="CP2391" s="20"/>
      <c r="CQ2391" s="20"/>
      <c r="CR2391" s="20"/>
      <c r="CS2391" s="20"/>
      <c r="CT2391" s="20"/>
      <c r="CU2391" s="20"/>
      <c r="CV2391" s="20"/>
      <c r="CW2391" s="20"/>
      <c r="CX2391" s="20"/>
      <c r="CY2391" s="20"/>
      <c r="CZ2391" s="20"/>
      <c r="DA2391" s="20"/>
      <c r="DB2391" s="20"/>
      <c r="DC2391" s="20"/>
      <c r="DD2391" s="20"/>
      <c r="DE2391" s="20"/>
      <c r="DF2391" s="20"/>
      <c r="DG2391" s="20"/>
      <c r="DH2391" s="20"/>
      <c r="DI2391" s="20"/>
      <c r="DJ2391" s="20"/>
      <c r="DK2391" s="20"/>
      <c r="DL2391" s="20"/>
      <c r="DM2391" s="20"/>
      <c r="DN2391" s="20"/>
      <c r="DO2391" s="20"/>
      <c r="DP2391" s="20"/>
      <c r="DQ2391" s="20"/>
      <c r="DR2391" s="20"/>
      <c r="DS2391" s="20"/>
      <c r="DT2391" s="20"/>
      <c r="DU2391" s="20"/>
      <c r="DV2391" s="20"/>
      <c r="DW2391" s="20"/>
      <c r="DX2391" s="20"/>
      <c r="DY2391" s="20"/>
      <c r="DZ2391" s="20"/>
      <c r="EA2391" s="20"/>
      <c r="EB2391" s="20"/>
      <c r="EC2391" s="20"/>
      <c r="ED2391" s="20"/>
      <c r="EE2391" s="20"/>
      <c r="EF2391" s="20"/>
      <c r="EG2391" s="20"/>
      <c r="EH2391" s="20"/>
      <c r="EI2391" s="20"/>
      <c r="EJ2391" s="20"/>
      <c r="EK2391" s="20"/>
      <c r="EL2391" s="20">
        <v>6</v>
      </c>
      <c r="EM2391" s="20"/>
      <c r="EN2391" s="20" t="s">
        <v>238</v>
      </c>
      <c r="EO2391" s="20"/>
      <c r="EP2391" s="20"/>
      <c r="EQ2391" s="20"/>
      <c r="ER2391" s="20"/>
      <c r="ES2391" s="20"/>
      <c r="ET2391" s="20"/>
      <c r="EU2391" s="20"/>
      <c r="EV2391" s="20"/>
      <c r="EW2391" s="20"/>
      <c r="EX2391" s="20"/>
      <c r="EY2391" s="20"/>
      <c r="EZ2391" s="20"/>
      <c r="FA2391" s="20">
        <v>18</v>
      </c>
      <c r="FB2391" s="20">
        <v>12</v>
      </c>
      <c r="FC2391" s="20" t="s">
        <v>238</v>
      </c>
      <c r="FD2391" s="20"/>
      <c r="FE2391" s="20"/>
      <c r="FF2391" s="20"/>
      <c r="FG2391" s="20">
        <v>17</v>
      </c>
      <c r="FH2391" s="20">
        <v>3</v>
      </c>
      <c r="FI2391" s="20" t="s">
        <v>238</v>
      </c>
      <c r="FJ2391" s="20"/>
      <c r="FK2391" s="20"/>
      <c r="FL2391" s="20"/>
      <c r="FM2391" s="20"/>
      <c r="FN2391" s="20"/>
      <c r="FO2391" s="20"/>
      <c r="FP2391" s="20"/>
      <c r="FQ2391" s="20"/>
      <c r="FR2391" s="20"/>
      <c r="FS2391" s="20"/>
      <c r="FT2391" s="20"/>
      <c r="FU2391" s="20"/>
      <c r="FV2391" s="20"/>
      <c r="FW2391" s="20"/>
      <c r="FX2391" s="20"/>
      <c r="FY2391" s="20">
        <v>35</v>
      </c>
      <c r="FZ2391" s="20"/>
      <c r="GA2391" s="20" t="s">
        <v>236</v>
      </c>
      <c r="GB2391" s="20"/>
      <c r="GC2391" s="20"/>
      <c r="GD2391" s="20"/>
      <c r="GE2391" s="20"/>
      <c r="GF2391" s="20"/>
      <c r="GG2391" s="20"/>
      <c r="GH2391" s="20">
        <v>21</v>
      </c>
      <c r="GI2391" s="20">
        <v>8</v>
      </c>
      <c r="GJ2391" s="20" t="s">
        <v>238</v>
      </c>
      <c r="GK2391" s="20"/>
      <c r="GL2391" s="20"/>
      <c r="GM2391" s="20"/>
      <c r="GN2391" s="20"/>
      <c r="GO2391" s="20"/>
      <c r="GP2391" s="20"/>
      <c r="GQ2391" s="20"/>
      <c r="GR2391" s="20"/>
      <c r="GS2391" s="20"/>
      <c r="GT2391" s="20"/>
      <c r="GU2391" s="20"/>
      <c r="GV2391" s="20"/>
      <c r="GW2391" s="20"/>
      <c r="GX2391" s="20"/>
      <c r="GY2391" s="20"/>
    </row>
    <row r="2392" spans="1:207" s="22" customFormat="1" x14ac:dyDescent="0.25">
      <c r="A2392" s="14" t="s">
        <v>6908</v>
      </c>
      <c r="B2392" s="20" t="s">
        <v>6909</v>
      </c>
      <c r="C2392" s="20"/>
      <c r="D2392" s="20" t="s">
        <v>2828</v>
      </c>
      <c r="E2392" s="20" t="s">
        <v>219</v>
      </c>
      <c r="F2392" s="20" t="s">
        <v>220</v>
      </c>
      <c r="G2392" s="20" t="s">
        <v>4466</v>
      </c>
      <c r="H2392" s="20" t="s">
        <v>4467</v>
      </c>
      <c r="I2392" s="20" t="s">
        <v>4468</v>
      </c>
      <c r="J2392" s="20" t="s">
        <v>4469</v>
      </c>
      <c r="K2392" s="20">
        <v>11.7051918</v>
      </c>
      <c r="L2392" s="20">
        <v>122.3657082</v>
      </c>
      <c r="M2392" s="20"/>
      <c r="N2392" s="20"/>
      <c r="O2392" s="21">
        <v>42859</v>
      </c>
      <c r="P2392" s="20">
        <f t="shared" si="111"/>
        <v>2017</v>
      </c>
      <c r="Q2392" s="20">
        <f t="shared" si="112"/>
        <v>5</v>
      </c>
      <c r="R2392" s="20">
        <f t="shared" si="113"/>
        <v>4</v>
      </c>
      <c r="S2392" s="20"/>
      <c r="T2392" s="20"/>
      <c r="U2392" s="20" t="s">
        <v>225</v>
      </c>
      <c r="V2392" s="20" t="s">
        <v>2970</v>
      </c>
      <c r="W2392" s="20" t="s">
        <v>227</v>
      </c>
      <c r="X2392" s="20" t="s">
        <v>5961</v>
      </c>
      <c r="Y2392" s="20"/>
      <c r="Z2392" s="20" t="s">
        <v>6430</v>
      </c>
      <c r="AA2392" s="20"/>
      <c r="AB2392" s="20"/>
      <c r="AC2392" s="20"/>
      <c r="AD2392" s="20" t="s">
        <v>231</v>
      </c>
      <c r="AE2392" s="20"/>
      <c r="AF2392" s="21">
        <v>35641</v>
      </c>
      <c r="AG2392" s="20">
        <v>19</v>
      </c>
      <c r="AH2392" s="20" t="s">
        <v>5867</v>
      </c>
      <c r="AI2392" s="20"/>
      <c r="AJ2392" s="22" t="s">
        <v>1095</v>
      </c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  <c r="BL2392" s="20">
        <v>50</v>
      </c>
      <c r="BM2392" s="20"/>
      <c r="BN2392" s="20" t="s">
        <v>236</v>
      </c>
      <c r="BO2392" s="20">
        <v>56</v>
      </c>
      <c r="BP2392" s="20"/>
      <c r="BQ2392" s="20" t="s">
        <v>236</v>
      </c>
      <c r="BR2392" s="20">
        <v>51</v>
      </c>
      <c r="BS2392" s="20"/>
      <c r="BT2392" s="20" t="s">
        <v>236</v>
      </c>
      <c r="BU2392" s="20"/>
      <c r="BV2392" s="20"/>
      <c r="BW2392" s="20"/>
      <c r="BX2392" s="20">
        <v>61</v>
      </c>
      <c r="BY2392" s="20"/>
      <c r="BZ2392" s="20" t="s">
        <v>236</v>
      </c>
      <c r="CA2392" s="20"/>
      <c r="CB2392" s="20"/>
      <c r="CC2392" s="20"/>
      <c r="CD2392" s="20">
        <v>42</v>
      </c>
      <c r="CE2392" s="20"/>
      <c r="CF2392" s="20" t="s">
        <v>236</v>
      </c>
      <c r="CG2392" s="20"/>
      <c r="CH2392" s="20"/>
      <c r="CI2392" s="20"/>
      <c r="CJ2392" s="20"/>
      <c r="CK2392" s="20"/>
      <c r="CL2392" s="20"/>
      <c r="CM2392" s="20">
        <v>26</v>
      </c>
      <c r="CN2392" s="20">
        <v>1</v>
      </c>
      <c r="CO2392" s="20" t="s">
        <v>238</v>
      </c>
      <c r="CP2392" s="20"/>
      <c r="CQ2392" s="20"/>
      <c r="CR2392" s="20"/>
      <c r="CS2392" s="20"/>
      <c r="CT2392" s="20"/>
      <c r="CU2392" s="20"/>
      <c r="CV2392" s="20"/>
      <c r="CW2392" s="20"/>
      <c r="CX2392" s="20"/>
      <c r="CY2392" s="20"/>
      <c r="CZ2392" s="20"/>
      <c r="DA2392" s="20"/>
      <c r="DB2392" s="20"/>
      <c r="DC2392" s="20"/>
      <c r="DD2392" s="20"/>
      <c r="DE2392" s="20"/>
      <c r="DF2392" s="20"/>
      <c r="DG2392" s="20"/>
      <c r="DH2392" s="20"/>
      <c r="DI2392" s="20"/>
      <c r="DJ2392" s="20"/>
      <c r="DK2392" s="20"/>
      <c r="DL2392" s="20"/>
      <c r="DM2392" s="20"/>
      <c r="DN2392" s="20"/>
      <c r="DO2392" s="20"/>
      <c r="DP2392" s="20"/>
      <c r="DQ2392" s="20"/>
      <c r="DR2392" s="20"/>
      <c r="DS2392" s="20"/>
      <c r="DT2392" s="20"/>
      <c r="DU2392" s="20"/>
      <c r="DV2392" s="20"/>
      <c r="DW2392" s="20"/>
      <c r="DX2392" s="20"/>
      <c r="DY2392" s="20"/>
      <c r="DZ2392" s="20"/>
      <c r="EA2392" s="20"/>
      <c r="EB2392" s="20"/>
      <c r="EC2392" s="20"/>
      <c r="ED2392" s="20"/>
      <c r="EE2392" s="20"/>
      <c r="EF2392" s="20"/>
      <c r="EG2392" s="20"/>
      <c r="EH2392" s="20"/>
      <c r="EI2392" s="20"/>
      <c r="EJ2392" s="20"/>
      <c r="EK2392" s="20"/>
      <c r="EL2392" s="20">
        <v>6</v>
      </c>
      <c r="EM2392" s="20"/>
      <c r="EN2392" s="20" t="s">
        <v>238</v>
      </c>
      <c r="EO2392" s="20"/>
      <c r="EP2392" s="20"/>
      <c r="EQ2392" s="20"/>
      <c r="ER2392" s="20"/>
      <c r="ES2392" s="20"/>
      <c r="ET2392" s="20"/>
      <c r="EU2392" s="20"/>
      <c r="EV2392" s="20"/>
      <c r="EW2392" s="20"/>
      <c r="EX2392" s="20"/>
      <c r="EY2392" s="20"/>
      <c r="EZ2392" s="20"/>
      <c r="FA2392" s="20">
        <v>22</v>
      </c>
      <c r="FB2392" s="20">
        <v>2</v>
      </c>
      <c r="FC2392" s="20" t="s">
        <v>238</v>
      </c>
      <c r="FD2392" s="20"/>
      <c r="FE2392" s="20"/>
      <c r="FF2392" s="20"/>
      <c r="FG2392" s="20">
        <v>6</v>
      </c>
      <c r="FH2392" s="20">
        <v>16</v>
      </c>
      <c r="FI2392" s="20" t="s">
        <v>238</v>
      </c>
      <c r="FJ2392" s="20"/>
      <c r="FK2392" s="20"/>
      <c r="FL2392" s="20"/>
      <c r="FM2392" s="20"/>
      <c r="FN2392" s="20"/>
      <c r="FO2392" s="20"/>
      <c r="FP2392" s="20"/>
      <c r="FQ2392" s="20"/>
      <c r="FR2392" s="20"/>
      <c r="FS2392" s="20"/>
      <c r="FT2392" s="20"/>
      <c r="FU2392" s="20"/>
      <c r="FV2392" s="20"/>
      <c r="FW2392" s="20"/>
      <c r="FX2392" s="20"/>
      <c r="FY2392" s="20">
        <v>32</v>
      </c>
      <c r="FZ2392" s="20"/>
      <c r="GA2392" s="20" t="s">
        <v>236</v>
      </c>
      <c r="GB2392" s="20"/>
      <c r="GC2392" s="20"/>
      <c r="GD2392" s="20"/>
      <c r="GE2392" s="20"/>
      <c r="GF2392" s="20"/>
      <c r="GG2392" s="20"/>
      <c r="GH2392" s="20">
        <v>47</v>
      </c>
      <c r="GI2392" s="20">
        <v>9.4E-2</v>
      </c>
      <c r="GJ2392" s="20" t="s">
        <v>236</v>
      </c>
      <c r="GK2392" s="20"/>
      <c r="GL2392" s="20"/>
      <c r="GM2392" s="20"/>
      <c r="GN2392" s="20"/>
      <c r="GO2392" s="20"/>
      <c r="GP2392" s="20"/>
      <c r="GQ2392" s="20"/>
      <c r="GR2392" s="20"/>
      <c r="GS2392" s="20"/>
      <c r="GT2392" s="20"/>
      <c r="GU2392" s="20"/>
      <c r="GV2392" s="20"/>
      <c r="GW2392" s="20"/>
      <c r="GX2392" s="20"/>
      <c r="GY2392" s="20"/>
    </row>
    <row r="2393" spans="1:207" s="22" customFormat="1" x14ac:dyDescent="0.25">
      <c r="A2393" s="14" t="s">
        <v>6910</v>
      </c>
      <c r="B2393" s="20" t="s">
        <v>6911</v>
      </c>
      <c r="C2393" s="20"/>
      <c r="D2393" s="20" t="s">
        <v>2828</v>
      </c>
      <c r="E2393" s="20" t="s">
        <v>219</v>
      </c>
      <c r="F2393" s="20" t="s">
        <v>220</v>
      </c>
      <c r="G2393" s="20" t="s">
        <v>4466</v>
      </c>
      <c r="H2393" s="20" t="s">
        <v>4467</v>
      </c>
      <c r="I2393" s="20" t="s">
        <v>4468</v>
      </c>
      <c r="J2393" s="20" t="s">
        <v>4469</v>
      </c>
      <c r="K2393" s="20">
        <v>11.7051918</v>
      </c>
      <c r="L2393" s="20">
        <v>122.3657082</v>
      </c>
      <c r="M2393" s="20"/>
      <c r="N2393" s="20"/>
      <c r="O2393" s="21">
        <v>42859</v>
      </c>
      <c r="P2393" s="20">
        <f t="shared" si="111"/>
        <v>2017</v>
      </c>
      <c r="Q2393" s="20">
        <f t="shared" si="112"/>
        <v>5</v>
      </c>
      <c r="R2393" s="20">
        <f t="shared" si="113"/>
        <v>4</v>
      </c>
      <c r="S2393" s="20"/>
      <c r="T2393" s="20"/>
      <c r="U2393" s="20" t="s">
        <v>225</v>
      </c>
      <c r="V2393" s="20" t="s">
        <v>2970</v>
      </c>
      <c r="W2393" s="20" t="s">
        <v>227</v>
      </c>
      <c r="X2393" s="20" t="s">
        <v>5961</v>
      </c>
      <c r="Y2393" s="20"/>
      <c r="Z2393" s="20" t="s">
        <v>6430</v>
      </c>
      <c r="AA2393" s="20"/>
      <c r="AB2393" s="20"/>
      <c r="AC2393" s="20"/>
      <c r="AD2393" s="20" t="s">
        <v>231</v>
      </c>
      <c r="AE2393" s="20"/>
      <c r="AF2393" s="21">
        <v>34112</v>
      </c>
      <c r="AG2393" s="20">
        <v>23</v>
      </c>
      <c r="AH2393" s="20" t="s">
        <v>5867</v>
      </c>
      <c r="AI2393" s="20"/>
      <c r="AJ2393" s="22" t="s">
        <v>1095</v>
      </c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  <c r="BL2393" s="20">
        <v>48</v>
      </c>
      <c r="BM2393" s="20"/>
      <c r="BN2393" s="20" t="s">
        <v>236</v>
      </c>
      <c r="BO2393" s="20">
        <v>57</v>
      </c>
      <c r="BP2393" s="20"/>
      <c r="BQ2393" s="20" t="s">
        <v>236</v>
      </c>
      <c r="BR2393" s="20">
        <v>46</v>
      </c>
      <c r="BS2393" s="20"/>
      <c r="BT2393" s="20" t="s">
        <v>236</v>
      </c>
      <c r="BU2393" s="20"/>
      <c r="BV2393" s="20"/>
      <c r="BW2393" s="20"/>
      <c r="BX2393" s="20">
        <v>61</v>
      </c>
      <c r="BY2393" s="20"/>
      <c r="BZ2393" s="20" t="s">
        <v>236</v>
      </c>
      <c r="CA2393" s="20"/>
      <c r="CB2393" s="20"/>
      <c r="CC2393" s="20"/>
      <c r="CD2393" s="20">
        <v>48</v>
      </c>
      <c r="CE2393" s="20"/>
      <c r="CF2393" s="20" t="s">
        <v>236</v>
      </c>
      <c r="CG2393" s="20"/>
      <c r="CH2393" s="20"/>
      <c r="CI2393" s="20"/>
      <c r="CJ2393" s="20"/>
      <c r="CK2393" s="20"/>
      <c r="CL2393" s="20"/>
      <c r="CM2393" s="20">
        <v>24</v>
      </c>
      <c r="CN2393" s="20">
        <v>1</v>
      </c>
      <c r="CO2393" s="20" t="s">
        <v>238</v>
      </c>
      <c r="CP2393" s="20"/>
      <c r="CQ2393" s="20"/>
      <c r="CR2393" s="20"/>
      <c r="CS2393" s="20"/>
      <c r="CT2393" s="20"/>
      <c r="CU2393" s="20"/>
      <c r="CV2393" s="20"/>
      <c r="CW2393" s="20"/>
      <c r="CX2393" s="20"/>
      <c r="CY2393" s="20"/>
      <c r="CZ2393" s="20"/>
      <c r="DA2393" s="20"/>
      <c r="DB2393" s="20"/>
      <c r="DC2393" s="20"/>
      <c r="DD2393" s="20"/>
      <c r="DE2393" s="20"/>
      <c r="DF2393" s="20"/>
      <c r="DG2393" s="20"/>
      <c r="DH2393" s="20"/>
      <c r="DI2393" s="20"/>
      <c r="DJ2393" s="20"/>
      <c r="DK2393" s="20"/>
      <c r="DL2393" s="20"/>
      <c r="DM2393" s="20"/>
      <c r="DN2393" s="20"/>
      <c r="DO2393" s="20"/>
      <c r="DP2393" s="20"/>
      <c r="DQ2393" s="20"/>
      <c r="DR2393" s="20"/>
      <c r="DS2393" s="20"/>
      <c r="DT2393" s="20"/>
      <c r="DU2393" s="20"/>
      <c r="DV2393" s="20"/>
      <c r="DW2393" s="20"/>
      <c r="DX2393" s="20"/>
      <c r="DY2393" s="20"/>
      <c r="DZ2393" s="20"/>
      <c r="EA2393" s="20"/>
      <c r="EB2393" s="20"/>
      <c r="EC2393" s="20"/>
      <c r="ED2393" s="20"/>
      <c r="EE2393" s="20"/>
      <c r="EF2393" s="20"/>
      <c r="EG2393" s="20"/>
      <c r="EH2393" s="20"/>
      <c r="EI2393" s="20"/>
      <c r="EJ2393" s="20"/>
      <c r="EK2393" s="20"/>
      <c r="EL2393" s="20">
        <v>6</v>
      </c>
      <c r="EM2393" s="20"/>
      <c r="EN2393" s="20" t="s">
        <v>238</v>
      </c>
      <c r="EO2393" s="20"/>
      <c r="EP2393" s="20"/>
      <c r="EQ2393" s="20"/>
      <c r="ER2393" s="20"/>
      <c r="ES2393" s="20"/>
      <c r="ET2393" s="20"/>
      <c r="EU2393" s="20"/>
      <c r="EV2393" s="20"/>
      <c r="EW2393" s="20"/>
      <c r="EX2393" s="20"/>
      <c r="EY2393" s="20"/>
      <c r="EZ2393" s="20"/>
      <c r="FA2393" s="20">
        <v>17</v>
      </c>
      <c r="FB2393" s="20">
        <v>6</v>
      </c>
      <c r="FC2393" s="20" t="s">
        <v>238</v>
      </c>
      <c r="FD2393" s="20"/>
      <c r="FE2393" s="20"/>
      <c r="FF2393" s="20"/>
      <c r="FG2393" s="20">
        <v>22</v>
      </c>
      <c r="FH2393" s="20">
        <v>2</v>
      </c>
      <c r="FI2393" s="20" t="s">
        <v>238</v>
      </c>
      <c r="FJ2393" s="20"/>
      <c r="FK2393" s="20"/>
      <c r="FL2393" s="20"/>
      <c r="FM2393" s="20"/>
      <c r="FN2393" s="20"/>
      <c r="FO2393" s="20"/>
      <c r="FP2393" s="20"/>
      <c r="FQ2393" s="20"/>
      <c r="FR2393" s="20"/>
      <c r="FS2393" s="20"/>
      <c r="FT2393" s="20"/>
      <c r="FU2393" s="20"/>
      <c r="FV2393" s="20"/>
      <c r="FW2393" s="20"/>
      <c r="FX2393" s="20"/>
      <c r="FY2393" s="20">
        <v>31</v>
      </c>
      <c r="FZ2393" s="20"/>
      <c r="GA2393" s="20" t="s">
        <v>236</v>
      </c>
      <c r="GB2393" s="20"/>
      <c r="GC2393" s="20"/>
      <c r="GD2393" s="20"/>
      <c r="GE2393" s="20"/>
      <c r="GF2393" s="20"/>
      <c r="GG2393" s="20"/>
      <c r="GH2393" s="20">
        <v>17</v>
      </c>
      <c r="GI2393" s="20">
        <v>16</v>
      </c>
      <c r="GJ2393" s="20" t="s">
        <v>238</v>
      </c>
      <c r="GK2393" s="20"/>
      <c r="GL2393" s="20"/>
      <c r="GM2393" s="20"/>
      <c r="GN2393" s="20"/>
      <c r="GO2393" s="20"/>
      <c r="GP2393" s="20"/>
      <c r="GQ2393" s="20"/>
      <c r="GR2393" s="20"/>
      <c r="GS2393" s="20"/>
      <c r="GT2393" s="20"/>
      <c r="GU2393" s="20"/>
      <c r="GV2393" s="20"/>
      <c r="GW2393" s="20"/>
      <c r="GX2393" s="20"/>
      <c r="GY2393" s="20"/>
    </row>
    <row r="2394" spans="1:207" s="22" customFormat="1" x14ac:dyDescent="0.25">
      <c r="A2394" s="14" t="s">
        <v>6912</v>
      </c>
      <c r="B2394" s="20" t="s">
        <v>6913</v>
      </c>
      <c r="C2394" s="20"/>
      <c r="D2394" s="20" t="s">
        <v>2828</v>
      </c>
      <c r="E2394" s="20" t="s">
        <v>219</v>
      </c>
      <c r="F2394" s="20" t="s">
        <v>220</v>
      </c>
      <c r="G2394" s="20" t="s">
        <v>4466</v>
      </c>
      <c r="H2394" s="20" t="s">
        <v>4467</v>
      </c>
      <c r="I2394" s="20" t="s">
        <v>4468</v>
      </c>
      <c r="J2394" s="20" t="s">
        <v>4469</v>
      </c>
      <c r="K2394" s="20">
        <v>11.7051918</v>
      </c>
      <c r="L2394" s="20">
        <v>122.3657082</v>
      </c>
      <c r="M2394" s="20"/>
      <c r="N2394" s="20"/>
      <c r="O2394" s="21">
        <v>42860</v>
      </c>
      <c r="P2394" s="20">
        <f t="shared" si="111"/>
        <v>2017</v>
      </c>
      <c r="Q2394" s="20">
        <f t="shared" si="112"/>
        <v>5</v>
      </c>
      <c r="R2394" s="20">
        <f t="shared" si="113"/>
        <v>5</v>
      </c>
      <c r="S2394" s="20"/>
      <c r="T2394" s="20"/>
      <c r="U2394" s="20" t="s">
        <v>225</v>
      </c>
      <c r="V2394" s="20" t="s">
        <v>2970</v>
      </c>
      <c r="W2394" s="20" t="s">
        <v>227</v>
      </c>
      <c r="X2394" s="20" t="s">
        <v>5961</v>
      </c>
      <c r="Y2394" s="20"/>
      <c r="Z2394" s="20" t="s">
        <v>6430</v>
      </c>
      <c r="AA2394" s="20"/>
      <c r="AB2394" s="20"/>
      <c r="AC2394" s="20"/>
      <c r="AD2394" s="20" t="s">
        <v>231</v>
      </c>
      <c r="AE2394" s="20"/>
      <c r="AF2394" s="21"/>
      <c r="AG2394" s="20">
        <v>20</v>
      </c>
      <c r="AH2394" s="20" t="s">
        <v>5867</v>
      </c>
      <c r="AI2394" s="20"/>
      <c r="AJ2394" s="22" t="s">
        <v>1095</v>
      </c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  <c r="BL2394" s="20">
        <v>53</v>
      </c>
      <c r="BM2394" s="20"/>
      <c r="BN2394" s="20" t="s">
        <v>236</v>
      </c>
      <c r="BO2394" s="20">
        <v>56</v>
      </c>
      <c r="BP2394" s="20"/>
      <c r="BQ2394" s="20" t="s">
        <v>236</v>
      </c>
      <c r="BR2394" s="20">
        <v>49</v>
      </c>
      <c r="BS2394" s="20"/>
      <c r="BT2394" s="20" t="s">
        <v>236</v>
      </c>
      <c r="BU2394" s="20"/>
      <c r="BV2394" s="20"/>
      <c r="BW2394" s="20"/>
      <c r="BX2394" s="20">
        <v>55</v>
      </c>
      <c r="BY2394" s="20"/>
      <c r="BZ2394" s="20" t="s">
        <v>236</v>
      </c>
      <c r="CA2394" s="20"/>
      <c r="CB2394" s="20"/>
      <c r="CC2394" s="20"/>
      <c r="CD2394" s="20">
        <v>52</v>
      </c>
      <c r="CE2394" s="20"/>
      <c r="CF2394" s="20" t="s">
        <v>236</v>
      </c>
      <c r="CG2394" s="20"/>
      <c r="CH2394" s="20"/>
      <c r="CI2394" s="20"/>
      <c r="CJ2394" s="20"/>
      <c r="CK2394" s="20"/>
      <c r="CL2394" s="20"/>
      <c r="CM2394" s="20">
        <v>24</v>
      </c>
      <c r="CN2394" s="23" t="s">
        <v>4485</v>
      </c>
      <c r="CO2394" s="20" t="s">
        <v>238</v>
      </c>
      <c r="CP2394" s="20"/>
      <c r="CQ2394" s="20"/>
      <c r="CR2394" s="20"/>
      <c r="CS2394" s="20"/>
      <c r="CT2394" s="20"/>
      <c r="CU2394" s="20"/>
      <c r="CV2394" s="20"/>
      <c r="CW2394" s="20"/>
      <c r="CX2394" s="20"/>
      <c r="CY2394" s="20"/>
      <c r="CZ2394" s="20"/>
      <c r="DA2394" s="20"/>
      <c r="DB2394" s="20"/>
      <c r="DC2394" s="20"/>
      <c r="DD2394" s="20"/>
      <c r="DE2394" s="20"/>
      <c r="DF2394" s="20"/>
      <c r="DG2394" s="20"/>
      <c r="DH2394" s="20"/>
      <c r="DI2394" s="20"/>
      <c r="DJ2394" s="20"/>
      <c r="DK2394" s="20"/>
      <c r="DL2394" s="20"/>
      <c r="DM2394" s="20"/>
      <c r="DN2394" s="20"/>
      <c r="DO2394" s="20"/>
      <c r="DP2394" s="20"/>
      <c r="DQ2394" s="20"/>
      <c r="DR2394" s="20"/>
      <c r="DS2394" s="20"/>
      <c r="DT2394" s="20"/>
      <c r="DU2394" s="20"/>
      <c r="DV2394" s="20"/>
      <c r="DW2394" s="20"/>
      <c r="DX2394" s="20"/>
      <c r="DY2394" s="20"/>
      <c r="DZ2394" s="20"/>
      <c r="EA2394" s="20"/>
      <c r="EB2394" s="20"/>
      <c r="EC2394" s="20"/>
      <c r="ED2394" s="20"/>
      <c r="EE2394" s="20"/>
      <c r="EF2394" s="20"/>
      <c r="EG2394" s="20"/>
      <c r="EH2394" s="20"/>
      <c r="EI2394" s="20"/>
      <c r="EJ2394" s="20"/>
      <c r="EK2394" s="20"/>
      <c r="EL2394" s="20">
        <v>6</v>
      </c>
      <c r="EM2394" s="20"/>
      <c r="EN2394" s="20" t="s">
        <v>238</v>
      </c>
      <c r="EO2394" s="20"/>
      <c r="EP2394" s="20"/>
      <c r="EQ2394" s="20"/>
      <c r="ER2394" s="20"/>
      <c r="ES2394" s="20"/>
      <c r="ET2394" s="20"/>
      <c r="EU2394" s="20"/>
      <c r="EV2394" s="20"/>
      <c r="EW2394" s="20"/>
      <c r="EX2394" s="20"/>
      <c r="EY2394" s="20"/>
      <c r="EZ2394" s="20"/>
      <c r="FA2394" s="20">
        <v>21</v>
      </c>
      <c r="FB2394" s="20">
        <v>2</v>
      </c>
      <c r="FC2394" s="20" t="s">
        <v>238</v>
      </c>
      <c r="FD2394" s="20"/>
      <c r="FE2394" s="20"/>
      <c r="FF2394" s="20"/>
      <c r="FG2394" s="20">
        <v>6</v>
      </c>
      <c r="FH2394" s="20">
        <v>16</v>
      </c>
      <c r="FI2394" s="20" t="s">
        <v>238</v>
      </c>
      <c r="FJ2394" s="20"/>
      <c r="FK2394" s="20"/>
      <c r="FL2394" s="20"/>
      <c r="FM2394" s="20"/>
      <c r="FN2394" s="20"/>
      <c r="FO2394" s="20"/>
      <c r="FP2394" s="20"/>
      <c r="FQ2394" s="20"/>
      <c r="FR2394" s="20"/>
      <c r="FS2394" s="20"/>
      <c r="FT2394" s="20"/>
      <c r="FU2394" s="20"/>
      <c r="FV2394" s="20"/>
      <c r="FW2394" s="20"/>
      <c r="FX2394" s="20"/>
      <c r="FY2394" s="20">
        <v>32</v>
      </c>
      <c r="FZ2394" s="20"/>
      <c r="GA2394" s="20" t="s">
        <v>236</v>
      </c>
      <c r="GB2394" s="20"/>
      <c r="GC2394" s="20"/>
      <c r="GD2394" s="20"/>
      <c r="GE2394" s="20"/>
      <c r="GF2394" s="20"/>
      <c r="GG2394" s="20"/>
      <c r="GH2394" s="20">
        <v>22</v>
      </c>
      <c r="GI2394" s="20">
        <v>8</v>
      </c>
      <c r="GJ2394" s="20" t="s">
        <v>238</v>
      </c>
      <c r="GK2394" s="20"/>
      <c r="GL2394" s="20"/>
      <c r="GM2394" s="20"/>
      <c r="GN2394" s="20"/>
      <c r="GO2394" s="20"/>
      <c r="GP2394" s="20"/>
      <c r="GQ2394" s="20"/>
      <c r="GR2394" s="20"/>
      <c r="GS2394" s="20"/>
      <c r="GT2394" s="20"/>
      <c r="GU2394" s="20"/>
      <c r="GV2394" s="20"/>
      <c r="GW2394" s="20"/>
      <c r="GX2394" s="20"/>
      <c r="GY2394" s="20"/>
    </row>
    <row r="2395" spans="1:207" s="22" customFormat="1" x14ac:dyDescent="0.25">
      <c r="A2395" s="14" t="s">
        <v>6914</v>
      </c>
      <c r="B2395" s="20" t="s">
        <v>6915</v>
      </c>
      <c r="C2395" s="20"/>
      <c r="D2395" s="20" t="s">
        <v>2828</v>
      </c>
      <c r="E2395" s="20" t="s">
        <v>219</v>
      </c>
      <c r="F2395" s="20" t="s">
        <v>220</v>
      </c>
      <c r="G2395" s="20" t="s">
        <v>4466</v>
      </c>
      <c r="H2395" s="20" t="s">
        <v>4467</v>
      </c>
      <c r="I2395" s="20" t="s">
        <v>4468</v>
      </c>
      <c r="J2395" s="20" t="s">
        <v>4469</v>
      </c>
      <c r="K2395" s="20">
        <v>11.7051918</v>
      </c>
      <c r="L2395" s="20">
        <v>122.3657082</v>
      </c>
      <c r="M2395" s="20"/>
      <c r="N2395" s="20"/>
      <c r="O2395" s="21">
        <v>42870</v>
      </c>
      <c r="P2395" s="20">
        <f t="shared" si="111"/>
        <v>2017</v>
      </c>
      <c r="Q2395" s="20">
        <f t="shared" si="112"/>
        <v>5</v>
      </c>
      <c r="R2395" s="20">
        <f t="shared" si="113"/>
        <v>15</v>
      </c>
      <c r="S2395" s="20"/>
      <c r="T2395" s="20"/>
      <c r="U2395" s="20" t="s">
        <v>225</v>
      </c>
      <c r="V2395" s="20" t="s">
        <v>2970</v>
      </c>
      <c r="W2395" s="20" t="s">
        <v>227</v>
      </c>
      <c r="X2395" s="20" t="s">
        <v>5961</v>
      </c>
      <c r="Y2395" s="20"/>
      <c r="Z2395" s="20" t="s">
        <v>6430</v>
      </c>
      <c r="AA2395" s="20"/>
      <c r="AB2395" s="20"/>
      <c r="AC2395" s="20"/>
      <c r="AD2395" s="20" t="s">
        <v>231</v>
      </c>
      <c r="AE2395" s="20"/>
      <c r="AF2395" s="21">
        <v>35384</v>
      </c>
      <c r="AG2395" s="20">
        <v>20</v>
      </c>
      <c r="AH2395" s="20" t="s">
        <v>5867</v>
      </c>
      <c r="AI2395" s="20"/>
      <c r="AJ2395" s="22" t="s">
        <v>1095</v>
      </c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  <c r="BL2395" s="20">
        <v>66</v>
      </c>
      <c r="BM2395" s="20"/>
      <c r="BN2395" s="20" t="s">
        <v>236</v>
      </c>
      <c r="BO2395" s="20">
        <v>72</v>
      </c>
      <c r="BP2395" s="20"/>
      <c r="BQ2395" s="20" t="s">
        <v>236</v>
      </c>
      <c r="BR2395" s="20">
        <v>57</v>
      </c>
      <c r="BS2395" s="20"/>
      <c r="BT2395" s="20" t="s">
        <v>236</v>
      </c>
      <c r="BU2395" s="20"/>
      <c r="BV2395" s="20"/>
      <c r="BW2395" s="20"/>
      <c r="BX2395" s="20">
        <v>68</v>
      </c>
      <c r="BY2395" s="20" t="s">
        <v>6879</v>
      </c>
      <c r="BZ2395" s="20" t="s">
        <v>236</v>
      </c>
      <c r="CA2395" s="20"/>
      <c r="CB2395" s="20"/>
      <c r="CC2395" s="20"/>
      <c r="CD2395" s="20">
        <v>68</v>
      </c>
      <c r="CE2395" s="20"/>
      <c r="CF2395" s="20" t="s">
        <v>236</v>
      </c>
      <c r="CG2395" s="20"/>
      <c r="CH2395" s="20"/>
      <c r="CI2395" s="20"/>
      <c r="CJ2395" s="20"/>
      <c r="CK2395" s="20"/>
      <c r="CL2395" s="20"/>
      <c r="CM2395" s="20">
        <v>14</v>
      </c>
      <c r="CN2395" s="20">
        <v>8</v>
      </c>
      <c r="CO2395" s="20" t="s">
        <v>238</v>
      </c>
      <c r="CP2395" s="20"/>
      <c r="CQ2395" s="20"/>
      <c r="CR2395" s="20"/>
      <c r="CS2395" s="20"/>
      <c r="CT2395" s="20"/>
      <c r="CU2395" s="20"/>
      <c r="CV2395" s="20"/>
      <c r="CW2395" s="20"/>
      <c r="CX2395" s="20"/>
      <c r="CY2395" s="20"/>
      <c r="CZ2395" s="20"/>
      <c r="DA2395" s="20"/>
      <c r="DB2395" s="20"/>
      <c r="DC2395" s="20"/>
      <c r="DD2395" s="20"/>
      <c r="DE2395" s="20"/>
      <c r="DF2395" s="20"/>
      <c r="DG2395" s="20"/>
      <c r="DH2395" s="20"/>
      <c r="DI2395" s="20"/>
      <c r="DJ2395" s="20"/>
      <c r="DK2395" s="20"/>
      <c r="DL2395" s="20"/>
      <c r="DM2395" s="20"/>
      <c r="DN2395" s="20"/>
      <c r="DO2395" s="20"/>
      <c r="DP2395" s="20"/>
      <c r="DQ2395" s="20"/>
      <c r="DR2395" s="20"/>
      <c r="DS2395" s="20"/>
      <c r="DT2395" s="20"/>
      <c r="DU2395" s="20"/>
      <c r="DV2395" s="20"/>
      <c r="DW2395" s="20"/>
      <c r="DX2395" s="20"/>
      <c r="DY2395" s="20"/>
      <c r="DZ2395" s="20"/>
      <c r="EA2395" s="20"/>
      <c r="EB2395" s="20"/>
      <c r="EC2395" s="20"/>
      <c r="ED2395" s="20"/>
      <c r="EE2395" s="20"/>
      <c r="EF2395" s="20"/>
      <c r="EG2395" s="20"/>
      <c r="EH2395" s="20"/>
      <c r="EI2395" s="20"/>
      <c r="EJ2395" s="20"/>
      <c r="EK2395" s="20"/>
      <c r="EL2395" s="20">
        <v>6</v>
      </c>
      <c r="EM2395" s="20"/>
      <c r="EN2395" s="20" t="s">
        <v>238</v>
      </c>
      <c r="EO2395" s="20"/>
      <c r="EP2395" s="20"/>
      <c r="EQ2395" s="20"/>
      <c r="ER2395" s="20"/>
      <c r="ES2395" s="20"/>
      <c r="ET2395" s="20"/>
      <c r="EU2395" s="20"/>
      <c r="EV2395" s="20"/>
      <c r="EW2395" s="20"/>
      <c r="EX2395" s="20"/>
      <c r="EY2395" s="20"/>
      <c r="EZ2395" s="20"/>
      <c r="FA2395" s="20">
        <v>12</v>
      </c>
      <c r="FB2395" s="20">
        <v>8</v>
      </c>
      <c r="FC2395" s="20" t="s">
        <v>238</v>
      </c>
      <c r="FD2395" s="20"/>
      <c r="FE2395" s="20"/>
      <c r="FF2395" s="20"/>
      <c r="FG2395" s="20">
        <v>9</v>
      </c>
      <c r="FH2395" s="20">
        <v>12</v>
      </c>
      <c r="FI2395" s="20" t="s">
        <v>238</v>
      </c>
      <c r="FJ2395" s="20"/>
      <c r="FK2395" s="20"/>
      <c r="FL2395" s="20"/>
      <c r="FM2395" s="20"/>
      <c r="FN2395" s="20"/>
      <c r="FO2395" s="20"/>
      <c r="FP2395" s="20"/>
      <c r="FQ2395" s="20"/>
      <c r="FR2395" s="20"/>
      <c r="FS2395" s="20"/>
      <c r="FT2395" s="20"/>
      <c r="FU2395" s="20"/>
      <c r="FV2395" s="20"/>
      <c r="FW2395" s="20"/>
      <c r="FX2395" s="20"/>
      <c r="FY2395" s="20">
        <v>40</v>
      </c>
      <c r="FZ2395" s="20"/>
      <c r="GA2395" s="20" t="s">
        <v>236</v>
      </c>
      <c r="GB2395" s="20"/>
      <c r="GC2395" s="20"/>
      <c r="GD2395" s="20"/>
      <c r="GE2395" s="20"/>
      <c r="GF2395" s="20"/>
      <c r="GG2395" s="20"/>
      <c r="GH2395" s="20">
        <v>52</v>
      </c>
      <c r="GI2395" s="20">
        <v>9.4E-2</v>
      </c>
      <c r="GJ2395" s="20" t="s">
        <v>236</v>
      </c>
      <c r="GK2395" s="20"/>
      <c r="GL2395" s="20"/>
      <c r="GM2395" s="20"/>
      <c r="GN2395" s="20"/>
      <c r="GO2395" s="20"/>
      <c r="GP2395" s="20"/>
      <c r="GQ2395" s="20"/>
      <c r="GR2395" s="20"/>
      <c r="GS2395" s="20"/>
      <c r="GT2395" s="20"/>
      <c r="GU2395" s="20"/>
      <c r="GV2395" s="20"/>
      <c r="GW2395" s="20"/>
      <c r="GX2395" s="20"/>
      <c r="GY2395" s="20"/>
    </row>
    <row r="2396" spans="1:207" s="22" customFormat="1" x14ac:dyDescent="0.25">
      <c r="A2396" s="14" t="s">
        <v>6916</v>
      </c>
      <c r="B2396" s="20" t="s">
        <v>6917</v>
      </c>
      <c r="C2396" s="20"/>
      <c r="D2396" s="20" t="s">
        <v>2828</v>
      </c>
      <c r="E2396" s="20" t="s">
        <v>219</v>
      </c>
      <c r="F2396" s="20" t="s">
        <v>220</v>
      </c>
      <c r="G2396" s="20" t="s">
        <v>4466</v>
      </c>
      <c r="H2396" s="20" t="s">
        <v>4467</v>
      </c>
      <c r="I2396" s="20" t="s">
        <v>4468</v>
      </c>
      <c r="J2396" s="20" t="s">
        <v>4469</v>
      </c>
      <c r="K2396" s="20">
        <v>11.7051918</v>
      </c>
      <c r="L2396" s="20">
        <v>122.3657082</v>
      </c>
      <c r="M2396" s="20"/>
      <c r="N2396" s="20"/>
      <c r="O2396" s="21">
        <v>42879</v>
      </c>
      <c r="P2396" s="20">
        <f t="shared" si="111"/>
        <v>2017</v>
      </c>
      <c r="Q2396" s="20">
        <f t="shared" si="112"/>
        <v>5</v>
      </c>
      <c r="R2396" s="20">
        <f t="shared" si="113"/>
        <v>24</v>
      </c>
      <c r="S2396" s="20"/>
      <c r="T2396" s="20"/>
      <c r="U2396" s="20" t="s">
        <v>225</v>
      </c>
      <c r="V2396" s="20" t="s">
        <v>2970</v>
      </c>
      <c r="W2396" s="20" t="s">
        <v>227</v>
      </c>
      <c r="X2396" s="20" t="s">
        <v>5961</v>
      </c>
      <c r="Y2396" s="20"/>
      <c r="Z2396" s="20" t="s">
        <v>6430</v>
      </c>
      <c r="AA2396" s="20"/>
      <c r="AB2396" s="20"/>
      <c r="AC2396" s="20"/>
      <c r="AD2396" s="20" t="s">
        <v>231</v>
      </c>
      <c r="AE2396" s="20"/>
      <c r="AF2396" s="21">
        <v>30607</v>
      </c>
      <c r="AG2396" s="20">
        <v>33</v>
      </c>
      <c r="AH2396" s="20" t="s">
        <v>5867</v>
      </c>
      <c r="AI2396" s="20"/>
      <c r="AJ2396" s="22" t="s">
        <v>1095</v>
      </c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  <c r="BL2396" s="20">
        <v>62</v>
      </c>
      <c r="BM2396" s="20"/>
      <c r="BN2396" s="20" t="s">
        <v>236</v>
      </c>
      <c r="BO2396" s="20">
        <v>64</v>
      </c>
      <c r="BP2396" s="20"/>
      <c r="BQ2396" s="20" t="s">
        <v>236</v>
      </c>
      <c r="BR2396" s="20">
        <v>44</v>
      </c>
      <c r="BS2396" s="20"/>
      <c r="BT2396" s="20" t="s">
        <v>236</v>
      </c>
      <c r="BU2396" s="20"/>
      <c r="BV2396" s="20"/>
      <c r="BW2396" s="20"/>
      <c r="BX2396" s="20">
        <v>60</v>
      </c>
      <c r="BY2396" s="20" t="s">
        <v>6879</v>
      </c>
      <c r="BZ2396" s="20" t="s">
        <v>236</v>
      </c>
      <c r="CA2396" s="20"/>
      <c r="CB2396" s="20"/>
      <c r="CC2396" s="20"/>
      <c r="CD2396" s="20">
        <v>60</v>
      </c>
      <c r="CE2396" s="20"/>
      <c r="CF2396" s="20" t="s">
        <v>236</v>
      </c>
      <c r="CG2396" s="20"/>
      <c r="CH2396" s="20"/>
      <c r="CI2396" s="20"/>
      <c r="CJ2396" s="20"/>
      <c r="CK2396" s="20"/>
      <c r="CL2396" s="20"/>
      <c r="CM2396" s="20">
        <v>23</v>
      </c>
      <c r="CN2396" s="20">
        <v>1</v>
      </c>
      <c r="CO2396" s="20" t="s">
        <v>238</v>
      </c>
      <c r="CP2396" s="20"/>
      <c r="CQ2396" s="20"/>
      <c r="CR2396" s="20"/>
      <c r="CS2396" s="20"/>
      <c r="CT2396" s="20"/>
      <c r="CU2396" s="20"/>
      <c r="CV2396" s="20"/>
      <c r="CW2396" s="20"/>
      <c r="CX2396" s="20"/>
      <c r="CY2396" s="20"/>
      <c r="CZ2396" s="20"/>
      <c r="DA2396" s="20"/>
      <c r="DB2396" s="20"/>
      <c r="DC2396" s="20"/>
      <c r="DD2396" s="20"/>
      <c r="DE2396" s="20"/>
      <c r="DF2396" s="20"/>
      <c r="DG2396" s="20"/>
      <c r="DH2396" s="20"/>
      <c r="DI2396" s="20"/>
      <c r="DJ2396" s="20"/>
      <c r="DK2396" s="20"/>
      <c r="DL2396" s="20"/>
      <c r="DM2396" s="20"/>
      <c r="DN2396" s="20"/>
      <c r="DO2396" s="20"/>
      <c r="DP2396" s="20"/>
      <c r="DQ2396" s="20"/>
      <c r="DR2396" s="20"/>
      <c r="DS2396" s="20"/>
      <c r="DT2396" s="20"/>
      <c r="DU2396" s="20"/>
      <c r="DV2396" s="20"/>
      <c r="DW2396" s="20"/>
      <c r="DX2396" s="20"/>
      <c r="DY2396" s="20"/>
      <c r="DZ2396" s="20"/>
      <c r="EA2396" s="20"/>
      <c r="EB2396" s="20"/>
      <c r="EC2396" s="20"/>
      <c r="ED2396" s="20"/>
      <c r="EE2396" s="20"/>
      <c r="EF2396" s="20"/>
      <c r="EG2396" s="20"/>
      <c r="EH2396" s="20"/>
      <c r="EI2396" s="20"/>
      <c r="EJ2396" s="20"/>
      <c r="EK2396" s="20"/>
      <c r="EL2396" s="20">
        <v>6</v>
      </c>
      <c r="EM2396" s="20"/>
      <c r="EN2396" s="20" t="s">
        <v>238</v>
      </c>
      <c r="EO2396" s="20"/>
      <c r="EP2396" s="20"/>
      <c r="EQ2396" s="20"/>
      <c r="ER2396" s="20"/>
      <c r="ES2396" s="20"/>
      <c r="ET2396" s="20"/>
      <c r="EU2396" s="20"/>
      <c r="EV2396" s="20"/>
      <c r="EW2396" s="20"/>
      <c r="EX2396" s="20"/>
      <c r="EY2396" s="20"/>
      <c r="EZ2396" s="20"/>
      <c r="FA2396" s="20">
        <v>23</v>
      </c>
      <c r="FB2396" s="20">
        <v>2</v>
      </c>
      <c r="FC2396" s="20" t="s">
        <v>238</v>
      </c>
      <c r="FD2396" s="20"/>
      <c r="FE2396" s="20"/>
      <c r="FF2396" s="20"/>
      <c r="FG2396" s="20">
        <v>12</v>
      </c>
      <c r="FH2396" s="20">
        <v>8</v>
      </c>
      <c r="FI2396" s="20" t="s">
        <v>238</v>
      </c>
      <c r="FJ2396" s="20"/>
      <c r="FK2396" s="20"/>
      <c r="FL2396" s="20"/>
      <c r="FM2396" s="20"/>
      <c r="FN2396" s="20"/>
      <c r="FO2396" s="20"/>
      <c r="FP2396" s="20"/>
      <c r="FQ2396" s="20"/>
      <c r="FR2396" s="20"/>
      <c r="FS2396" s="20"/>
      <c r="FT2396" s="20"/>
      <c r="FU2396" s="20"/>
      <c r="FV2396" s="20"/>
      <c r="FW2396" s="20"/>
      <c r="FX2396" s="20"/>
      <c r="FY2396" s="20">
        <v>34</v>
      </c>
      <c r="FZ2396" s="20"/>
      <c r="GA2396" s="20" t="s">
        <v>236</v>
      </c>
      <c r="GB2396" s="20"/>
      <c r="GC2396" s="20"/>
      <c r="GD2396" s="20"/>
      <c r="GE2396" s="20"/>
      <c r="GF2396" s="20"/>
      <c r="GG2396" s="20"/>
      <c r="GH2396" s="20">
        <v>44</v>
      </c>
      <c r="GI2396" s="20">
        <v>6.4000000000000001E-2</v>
      </c>
      <c r="GJ2396" s="20" t="s">
        <v>236</v>
      </c>
      <c r="GK2396" s="20"/>
      <c r="GL2396" s="20"/>
      <c r="GM2396" s="20"/>
      <c r="GN2396" s="20"/>
      <c r="GO2396" s="20"/>
      <c r="GP2396" s="20"/>
      <c r="GQ2396" s="20"/>
      <c r="GR2396" s="20"/>
      <c r="GS2396" s="20"/>
      <c r="GT2396" s="20"/>
      <c r="GU2396" s="20"/>
      <c r="GV2396" s="20"/>
      <c r="GW2396" s="20"/>
      <c r="GX2396" s="20"/>
      <c r="GY2396" s="20"/>
    </row>
    <row r="2397" spans="1:207" s="22" customFormat="1" x14ac:dyDescent="0.25">
      <c r="A2397" s="14" t="s">
        <v>6918</v>
      </c>
      <c r="B2397" s="20" t="s">
        <v>6919</v>
      </c>
      <c r="C2397" s="20"/>
      <c r="D2397" s="20" t="s">
        <v>2828</v>
      </c>
      <c r="E2397" s="20" t="s">
        <v>219</v>
      </c>
      <c r="F2397" s="20" t="s">
        <v>220</v>
      </c>
      <c r="G2397" s="20" t="s">
        <v>4466</v>
      </c>
      <c r="H2397" s="20" t="s">
        <v>4467</v>
      </c>
      <c r="I2397" s="20" t="s">
        <v>4468</v>
      </c>
      <c r="J2397" s="20" t="s">
        <v>4469</v>
      </c>
      <c r="K2397" s="20">
        <v>11.7051918</v>
      </c>
      <c r="L2397" s="20">
        <v>122.3657082</v>
      </c>
      <c r="M2397" s="20"/>
      <c r="N2397" s="20"/>
      <c r="O2397" s="21">
        <v>42880</v>
      </c>
      <c r="P2397" s="20">
        <f t="shared" si="111"/>
        <v>2017</v>
      </c>
      <c r="Q2397" s="20">
        <f t="shared" si="112"/>
        <v>5</v>
      </c>
      <c r="R2397" s="20">
        <f t="shared" si="113"/>
        <v>25</v>
      </c>
      <c r="S2397" s="20"/>
      <c r="T2397" s="20"/>
      <c r="U2397" s="20" t="s">
        <v>225</v>
      </c>
      <c r="V2397" s="20" t="s">
        <v>2970</v>
      </c>
      <c r="W2397" s="20" t="s">
        <v>227</v>
      </c>
      <c r="X2397" s="20" t="s">
        <v>5961</v>
      </c>
      <c r="Y2397" s="20"/>
      <c r="Z2397" s="20" t="s">
        <v>6430</v>
      </c>
      <c r="AA2397" s="20"/>
      <c r="AB2397" s="20"/>
      <c r="AC2397" s="20"/>
      <c r="AD2397" s="20" t="s">
        <v>231</v>
      </c>
      <c r="AE2397" s="20"/>
      <c r="AF2397" s="21">
        <v>32126</v>
      </c>
      <c r="AG2397" s="20">
        <v>29</v>
      </c>
      <c r="AH2397" s="20" t="s">
        <v>5867</v>
      </c>
      <c r="AI2397" s="20"/>
      <c r="AJ2397" s="22" t="s">
        <v>1095</v>
      </c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  <c r="BL2397" s="20">
        <v>49</v>
      </c>
      <c r="BM2397" s="20"/>
      <c r="BN2397" s="20" t="s">
        <v>236</v>
      </c>
      <c r="BO2397" s="20">
        <v>51</v>
      </c>
      <c r="BP2397" s="20"/>
      <c r="BQ2397" s="20" t="s">
        <v>236</v>
      </c>
      <c r="BR2397" s="20">
        <v>40</v>
      </c>
      <c r="BS2397" s="20"/>
      <c r="BT2397" s="20" t="s">
        <v>236</v>
      </c>
      <c r="BU2397" s="20"/>
      <c r="BV2397" s="20"/>
      <c r="BW2397" s="20"/>
      <c r="BX2397" s="20">
        <v>52</v>
      </c>
      <c r="BY2397" s="20" t="s">
        <v>6879</v>
      </c>
      <c r="BZ2397" s="20" t="s">
        <v>236</v>
      </c>
      <c r="CA2397" s="20"/>
      <c r="CB2397" s="20"/>
      <c r="CC2397" s="20"/>
      <c r="CD2397" s="20">
        <v>47</v>
      </c>
      <c r="CE2397" s="20"/>
      <c r="CF2397" s="20" t="s">
        <v>236</v>
      </c>
      <c r="CG2397" s="20"/>
      <c r="CH2397" s="20"/>
      <c r="CI2397" s="20"/>
      <c r="CJ2397" s="20"/>
      <c r="CK2397" s="20"/>
      <c r="CL2397" s="20"/>
      <c r="CM2397" s="20">
        <v>19</v>
      </c>
      <c r="CN2397" s="23" t="s">
        <v>4485</v>
      </c>
      <c r="CO2397" s="20" t="s">
        <v>238</v>
      </c>
      <c r="CP2397" s="20"/>
      <c r="CQ2397" s="20"/>
      <c r="CR2397" s="20"/>
      <c r="CS2397" s="20"/>
      <c r="CT2397" s="20"/>
      <c r="CU2397" s="20"/>
      <c r="CV2397" s="20"/>
      <c r="CW2397" s="20"/>
      <c r="CX2397" s="20"/>
      <c r="CY2397" s="20"/>
      <c r="CZ2397" s="20"/>
      <c r="DA2397" s="20"/>
      <c r="DB2397" s="20"/>
      <c r="DC2397" s="20"/>
      <c r="DD2397" s="20"/>
      <c r="DE2397" s="20"/>
      <c r="DF2397" s="20"/>
      <c r="DG2397" s="20"/>
      <c r="DH2397" s="20"/>
      <c r="DI2397" s="20"/>
      <c r="DJ2397" s="20"/>
      <c r="DK2397" s="20"/>
      <c r="DL2397" s="20"/>
      <c r="DM2397" s="20"/>
      <c r="DN2397" s="20"/>
      <c r="DO2397" s="20"/>
      <c r="DP2397" s="20"/>
      <c r="DQ2397" s="20"/>
      <c r="DR2397" s="20"/>
      <c r="DS2397" s="20"/>
      <c r="DT2397" s="20"/>
      <c r="DU2397" s="20"/>
      <c r="DV2397" s="20"/>
      <c r="DW2397" s="20"/>
      <c r="DX2397" s="20"/>
      <c r="DY2397" s="20"/>
      <c r="DZ2397" s="20"/>
      <c r="EA2397" s="20"/>
      <c r="EB2397" s="20"/>
      <c r="EC2397" s="20"/>
      <c r="ED2397" s="20"/>
      <c r="EE2397" s="20"/>
      <c r="EF2397" s="20"/>
      <c r="EG2397" s="20"/>
      <c r="EH2397" s="20"/>
      <c r="EI2397" s="20"/>
      <c r="EJ2397" s="20"/>
      <c r="EK2397" s="20"/>
      <c r="EL2397" s="20">
        <v>6</v>
      </c>
      <c r="EM2397" s="20"/>
      <c r="EN2397" s="20" t="s">
        <v>238</v>
      </c>
      <c r="EO2397" s="20"/>
      <c r="EP2397" s="20"/>
      <c r="EQ2397" s="20"/>
      <c r="ER2397" s="20"/>
      <c r="ES2397" s="20"/>
      <c r="ET2397" s="20"/>
      <c r="EU2397" s="20"/>
      <c r="EV2397" s="20"/>
      <c r="EW2397" s="20"/>
      <c r="EX2397" s="20"/>
      <c r="EY2397" s="20"/>
      <c r="EZ2397" s="20"/>
      <c r="FA2397" s="20">
        <v>19</v>
      </c>
      <c r="FB2397" s="20">
        <v>3</v>
      </c>
      <c r="FC2397" s="20" t="s">
        <v>238</v>
      </c>
      <c r="FD2397" s="20"/>
      <c r="FE2397" s="20"/>
      <c r="FF2397" s="20"/>
      <c r="FG2397" s="20">
        <v>9</v>
      </c>
      <c r="FH2397" s="20">
        <v>16</v>
      </c>
      <c r="FI2397" s="20" t="s">
        <v>238</v>
      </c>
      <c r="FJ2397" s="20"/>
      <c r="FK2397" s="20"/>
      <c r="FL2397" s="20"/>
      <c r="FM2397" s="20"/>
      <c r="FN2397" s="20"/>
      <c r="FO2397" s="20"/>
      <c r="FP2397" s="20"/>
      <c r="FQ2397" s="20"/>
      <c r="FR2397" s="20"/>
      <c r="FS2397" s="20"/>
      <c r="FT2397" s="20"/>
      <c r="FU2397" s="20"/>
      <c r="FV2397" s="20"/>
      <c r="FW2397" s="20"/>
      <c r="FX2397" s="20"/>
      <c r="FY2397" s="20">
        <v>24</v>
      </c>
      <c r="FZ2397" s="20"/>
      <c r="GA2397" s="20" t="s">
        <v>236</v>
      </c>
      <c r="GB2397" s="20"/>
      <c r="GC2397" s="20"/>
      <c r="GD2397" s="20"/>
      <c r="GE2397" s="20"/>
      <c r="GF2397" s="20"/>
      <c r="GG2397" s="20"/>
      <c r="GH2397" s="20">
        <v>19</v>
      </c>
      <c r="GI2397" s="20">
        <v>8</v>
      </c>
      <c r="GJ2397" s="20" t="s">
        <v>238</v>
      </c>
      <c r="GK2397" s="20"/>
      <c r="GL2397" s="20"/>
      <c r="GM2397" s="20"/>
      <c r="GN2397" s="20"/>
      <c r="GO2397" s="20"/>
      <c r="GP2397" s="20"/>
      <c r="GQ2397" s="20"/>
      <c r="GR2397" s="20"/>
      <c r="GS2397" s="20"/>
      <c r="GT2397" s="20"/>
      <c r="GU2397" s="20"/>
      <c r="GV2397" s="20"/>
      <c r="GW2397" s="20"/>
      <c r="GX2397" s="20"/>
      <c r="GY2397" s="20"/>
    </row>
    <row r="2398" spans="1:207" s="22" customFormat="1" x14ac:dyDescent="0.25">
      <c r="A2398" s="14" t="s">
        <v>6920</v>
      </c>
      <c r="B2398" s="20" t="s">
        <v>6921</v>
      </c>
      <c r="C2398" s="20"/>
      <c r="D2398" s="20" t="s">
        <v>2828</v>
      </c>
      <c r="E2398" s="20" t="s">
        <v>219</v>
      </c>
      <c r="F2398" s="20" t="s">
        <v>220</v>
      </c>
      <c r="G2398" s="20" t="s">
        <v>4466</v>
      </c>
      <c r="H2398" s="20" t="s">
        <v>4467</v>
      </c>
      <c r="I2398" s="20" t="s">
        <v>4468</v>
      </c>
      <c r="J2398" s="20" t="s">
        <v>4469</v>
      </c>
      <c r="K2398" s="20">
        <v>11.7051918</v>
      </c>
      <c r="L2398" s="20">
        <v>122.3657082</v>
      </c>
      <c r="M2398" s="20"/>
      <c r="N2398" s="20"/>
      <c r="O2398" s="21">
        <v>42885</v>
      </c>
      <c r="P2398" s="20">
        <f t="shared" ref="P2398:P2461" si="114">YEAR(O2398)</f>
        <v>2017</v>
      </c>
      <c r="Q2398" s="20">
        <f t="shared" ref="Q2398:Q2461" si="115">MONTH(O2398)</f>
        <v>5</v>
      </c>
      <c r="R2398" s="20">
        <f t="shared" ref="R2398:R2461" si="116">DAY(O2398)</f>
        <v>30</v>
      </c>
      <c r="S2398" s="20"/>
      <c r="T2398" s="20"/>
      <c r="U2398" s="20" t="s">
        <v>225</v>
      </c>
      <c r="V2398" s="20" t="s">
        <v>2970</v>
      </c>
      <c r="W2398" s="20" t="s">
        <v>227</v>
      </c>
      <c r="X2398" s="20" t="s">
        <v>5961</v>
      </c>
      <c r="Y2398" s="20"/>
      <c r="Z2398" s="20" t="s">
        <v>6430</v>
      </c>
      <c r="AA2398" s="20"/>
      <c r="AB2398" s="20"/>
      <c r="AC2398" s="20"/>
      <c r="AD2398" s="20" t="s">
        <v>231</v>
      </c>
      <c r="AE2398" s="20"/>
      <c r="AF2398" s="21">
        <v>35401</v>
      </c>
      <c r="AG2398" s="20">
        <v>20</v>
      </c>
      <c r="AH2398" s="20" t="s">
        <v>5867</v>
      </c>
      <c r="AI2398" s="20"/>
      <c r="AJ2398" s="22" t="s">
        <v>1095</v>
      </c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  <c r="BL2398" s="20">
        <v>56</v>
      </c>
      <c r="BM2398" s="20"/>
      <c r="BN2398" s="20" t="s">
        <v>236</v>
      </c>
      <c r="BO2398" s="20">
        <v>63</v>
      </c>
      <c r="BP2398" s="20"/>
      <c r="BQ2398" s="20" t="s">
        <v>236</v>
      </c>
      <c r="BR2398" s="20">
        <v>51</v>
      </c>
      <c r="BS2398" s="20"/>
      <c r="BT2398" s="20" t="s">
        <v>236</v>
      </c>
      <c r="BU2398" s="20"/>
      <c r="BV2398" s="20"/>
      <c r="BW2398" s="20"/>
      <c r="BX2398" s="20">
        <v>57</v>
      </c>
      <c r="BY2398" s="20" t="s">
        <v>6879</v>
      </c>
      <c r="BZ2398" s="20" t="s">
        <v>236</v>
      </c>
      <c r="CA2398" s="20"/>
      <c r="CB2398" s="20"/>
      <c r="CC2398" s="20"/>
      <c r="CD2398" s="20">
        <v>56</v>
      </c>
      <c r="CE2398" s="20"/>
      <c r="CF2398" s="20" t="s">
        <v>236</v>
      </c>
      <c r="CG2398" s="20"/>
      <c r="CH2398" s="20"/>
      <c r="CI2398" s="20"/>
      <c r="CJ2398" s="20"/>
      <c r="CK2398" s="20"/>
      <c r="CL2398" s="20"/>
      <c r="CM2398" s="20">
        <v>27</v>
      </c>
      <c r="CN2398" s="20">
        <v>1</v>
      </c>
      <c r="CO2398" s="20" t="s">
        <v>238</v>
      </c>
      <c r="CP2398" s="20"/>
      <c r="CQ2398" s="20"/>
      <c r="CR2398" s="20"/>
      <c r="CS2398" s="20"/>
      <c r="CT2398" s="20"/>
      <c r="CU2398" s="20"/>
      <c r="CV2398" s="20"/>
      <c r="CW2398" s="20"/>
      <c r="CX2398" s="20"/>
      <c r="CY2398" s="20"/>
      <c r="CZ2398" s="20"/>
      <c r="DA2398" s="20"/>
      <c r="DB2398" s="20"/>
      <c r="DC2398" s="20"/>
      <c r="DD2398" s="20"/>
      <c r="DE2398" s="20"/>
      <c r="DF2398" s="20"/>
      <c r="DG2398" s="20"/>
      <c r="DH2398" s="20"/>
      <c r="DI2398" s="20"/>
      <c r="DJ2398" s="20"/>
      <c r="DK2398" s="20"/>
      <c r="DL2398" s="20"/>
      <c r="DM2398" s="20"/>
      <c r="DN2398" s="20"/>
      <c r="DO2398" s="20"/>
      <c r="DP2398" s="20"/>
      <c r="DQ2398" s="20"/>
      <c r="DR2398" s="20"/>
      <c r="DS2398" s="20"/>
      <c r="DT2398" s="20"/>
      <c r="DU2398" s="20"/>
      <c r="DV2398" s="20"/>
      <c r="DW2398" s="20"/>
      <c r="DX2398" s="20"/>
      <c r="DY2398" s="20"/>
      <c r="DZ2398" s="20"/>
      <c r="EA2398" s="20"/>
      <c r="EB2398" s="20"/>
      <c r="EC2398" s="20"/>
      <c r="ED2398" s="20"/>
      <c r="EE2398" s="20"/>
      <c r="EF2398" s="20"/>
      <c r="EG2398" s="20"/>
      <c r="EH2398" s="20"/>
      <c r="EI2398" s="20"/>
      <c r="EJ2398" s="20"/>
      <c r="EK2398" s="20"/>
      <c r="EL2398" s="20">
        <v>10</v>
      </c>
      <c r="EM2398" s="20"/>
      <c r="EN2398" s="20" t="s">
        <v>238</v>
      </c>
      <c r="EO2398" s="20"/>
      <c r="EP2398" s="20"/>
      <c r="EQ2398" s="20"/>
      <c r="ER2398" s="20"/>
      <c r="ES2398" s="20"/>
      <c r="ET2398" s="20"/>
      <c r="EU2398" s="20"/>
      <c r="EV2398" s="20"/>
      <c r="EW2398" s="20"/>
      <c r="EX2398" s="20"/>
      <c r="EY2398" s="20"/>
      <c r="EZ2398" s="20"/>
      <c r="FA2398" s="20">
        <v>24</v>
      </c>
      <c r="FB2398" s="20">
        <v>3</v>
      </c>
      <c r="FC2398" s="20" t="s">
        <v>238</v>
      </c>
      <c r="FD2398" s="20"/>
      <c r="FE2398" s="20"/>
      <c r="FF2398" s="20"/>
      <c r="FG2398" s="20">
        <v>50</v>
      </c>
      <c r="FH2398" s="20">
        <v>4.7E-2</v>
      </c>
      <c r="FI2398" s="20" t="s">
        <v>236</v>
      </c>
      <c r="FJ2398" s="20"/>
      <c r="FK2398" s="20"/>
      <c r="FL2398" s="20"/>
      <c r="FM2398" s="20"/>
      <c r="FN2398" s="20"/>
      <c r="FO2398" s="20"/>
      <c r="FP2398" s="20"/>
      <c r="FQ2398" s="20"/>
      <c r="FR2398" s="20"/>
      <c r="FS2398" s="20"/>
      <c r="FT2398" s="20"/>
      <c r="FU2398" s="20"/>
      <c r="FV2398" s="20"/>
      <c r="FW2398" s="20"/>
      <c r="FX2398" s="20"/>
      <c r="FY2398" s="20">
        <v>35</v>
      </c>
      <c r="FZ2398" s="20"/>
      <c r="GA2398" s="20" t="s">
        <v>236</v>
      </c>
      <c r="GB2398" s="20"/>
      <c r="GC2398" s="20"/>
      <c r="GD2398" s="20"/>
      <c r="GE2398" s="20"/>
      <c r="GF2398" s="20"/>
      <c r="GG2398" s="20"/>
      <c r="GH2398" s="20">
        <v>22</v>
      </c>
      <c r="GI2398" s="20">
        <v>8</v>
      </c>
      <c r="GJ2398" s="20" t="s">
        <v>238</v>
      </c>
      <c r="GK2398" s="20"/>
      <c r="GL2398" s="20"/>
      <c r="GM2398" s="20"/>
      <c r="GN2398" s="20"/>
      <c r="GO2398" s="20"/>
      <c r="GP2398" s="20"/>
      <c r="GQ2398" s="20"/>
      <c r="GR2398" s="20"/>
      <c r="GS2398" s="20"/>
      <c r="GT2398" s="20"/>
      <c r="GU2398" s="20"/>
      <c r="GV2398" s="20"/>
      <c r="GW2398" s="20"/>
      <c r="GX2398" s="20"/>
      <c r="GY2398" s="20"/>
    </row>
    <row r="2399" spans="1:207" s="22" customFormat="1" x14ac:dyDescent="0.25">
      <c r="A2399" s="14" t="s">
        <v>6922</v>
      </c>
      <c r="B2399" s="20" t="s">
        <v>6923</v>
      </c>
      <c r="C2399" s="20"/>
      <c r="D2399" s="20" t="s">
        <v>2828</v>
      </c>
      <c r="E2399" s="20" t="s">
        <v>219</v>
      </c>
      <c r="F2399" s="20" t="s">
        <v>220</v>
      </c>
      <c r="G2399" s="20" t="s">
        <v>4466</v>
      </c>
      <c r="H2399" s="20" t="s">
        <v>4467</v>
      </c>
      <c r="I2399" s="20" t="s">
        <v>4468</v>
      </c>
      <c r="J2399" s="20" t="s">
        <v>4469</v>
      </c>
      <c r="K2399" s="20">
        <v>11.7051918</v>
      </c>
      <c r="L2399" s="20">
        <v>122.3657082</v>
      </c>
      <c r="M2399" s="20"/>
      <c r="N2399" s="20"/>
      <c r="O2399" s="21">
        <v>42888</v>
      </c>
      <c r="P2399" s="20">
        <f t="shared" si="114"/>
        <v>2017</v>
      </c>
      <c r="Q2399" s="20">
        <f t="shared" si="115"/>
        <v>6</v>
      </c>
      <c r="R2399" s="20">
        <f t="shared" si="116"/>
        <v>2</v>
      </c>
      <c r="S2399" s="20"/>
      <c r="T2399" s="20"/>
      <c r="U2399" s="20" t="s">
        <v>225</v>
      </c>
      <c r="V2399" s="20" t="s">
        <v>2970</v>
      </c>
      <c r="W2399" s="20" t="s">
        <v>227</v>
      </c>
      <c r="X2399" s="20" t="s">
        <v>5961</v>
      </c>
      <c r="Y2399" s="20"/>
      <c r="Z2399" s="20" t="s">
        <v>6430</v>
      </c>
      <c r="AA2399" s="20"/>
      <c r="AB2399" s="20"/>
      <c r="AC2399" s="20"/>
      <c r="AD2399" s="20" t="s">
        <v>231</v>
      </c>
      <c r="AE2399" s="20"/>
      <c r="AF2399" s="21">
        <v>34926</v>
      </c>
      <c r="AG2399" s="20">
        <v>21</v>
      </c>
      <c r="AH2399" s="20" t="s">
        <v>5867</v>
      </c>
      <c r="AI2399" s="20"/>
      <c r="AJ2399" s="22" t="s">
        <v>1095</v>
      </c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  <c r="BL2399" s="20">
        <v>56</v>
      </c>
      <c r="BM2399" s="20"/>
      <c r="BN2399" s="20" t="s">
        <v>236</v>
      </c>
      <c r="BO2399" s="20">
        <v>63</v>
      </c>
      <c r="BP2399" s="20"/>
      <c r="BQ2399" s="20" t="s">
        <v>236</v>
      </c>
      <c r="BR2399" s="20">
        <v>50</v>
      </c>
      <c r="BS2399" s="20"/>
      <c r="BT2399" s="20" t="s">
        <v>236</v>
      </c>
      <c r="BU2399" s="20"/>
      <c r="BV2399" s="20"/>
      <c r="BW2399" s="20"/>
      <c r="BX2399" s="20">
        <v>60</v>
      </c>
      <c r="BY2399" s="20" t="s">
        <v>6879</v>
      </c>
      <c r="BZ2399" s="20" t="s">
        <v>236</v>
      </c>
      <c r="CA2399" s="20"/>
      <c r="CB2399" s="20"/>
      <c r="CC2399" s="20"/>
      <c r="CD2399" s="20">
        <v>56</v>
      </c>
      <c r="CE2399" s="20"/>
      <c r="CF2399" s="20" t="s">
        <v>236</v>
      </c>
      <c r="CG2399" s="20"/>
      <c r="CH2399" s="20"/>
      <c r="CI2399" s="20"/>
      <c r="CJ2399" s="20"/>
      <c r="CK2399" s="20"/>
      <c r="CL2399" s="20"/>
      <c r="CM2399" s="20">
        <v>26</v>
      </c>
      <c r="CN2399" s="20">
        <v>1</v>
      </c>
      <c r="CO2399" s="20" t="s">
        <v>238</v>
      </c>
      <c r="CP2399" s="20"/>
      <c r="CQ2399" s="20"/>
      <c r="CR2399" s="20"/>
      <c r="CS2399" s="20"/>
      <c r="CT2399" s="20"/>
      <c r="CU2399" s="20"/>
      <c r="CV2399" s="20"/>
      <c r="CW2399" s="20"/>
      <c r="CX2399" s="20"/>
      <c r="CY2399" s="20"/>
      <c r="CZ2399" s="20"/>
      <c r="DA2399" s="20"/>
      <c r="DB2399" s="20"/>
      <c r="DC2399" s="20"/>
      <c r="DD2399" s="20"/>
      <c r="DE2399" s="20"/>
      <c r="DF2399" s="20"/>
      <c r="DG2399" s="20"/>
      <c r="DH2399" s="20"/>
      <c r="DI2399" s="20"/>
      <c r="DJ2399" s="20"/>
      <c r="DK2399" s="20"/>
      <c r="DL2399" s="20"/>
      <c r="DM2399" s="20"/>
      <c r="DN2399" s="20"/>
      <c r="DO2399" s="20"/>
      <c r="DP2399" s="20"/>
      <c r="DQ2399" s="20"/>
      <c r="DR2399" s="20"/>
      <c r="DS2399" s="20"/>
      <c r="DT2399" s="20"/>
      <c r="DU2399" s="20"/>
      <c r="DV2399" s="20"/>
      <c r="DW2399" s="20"/>
      <c r="DX2399" s="20"/>
      <c r="DY2399" s="20"/>
      <c r="DZ2399" s="20"/>
      <c r="EA2399" s="20"/>
      <c r="EB2399" s="20"/>
      <c r="EC2399" s="20"/>
      <c r="ED2399" s="20"/>
      <c r="EE2399" s="20"/>
      <c r="EF2399" s="20"/>
      <c r="EG2399" s="20"/>
      <c r="EH2399" s="20"/>
      <c r="EI2399" s="20"/>
      <c r="EJ2399" s="20"/>
      <c r="EK2399" s="20"/>
      <c r="EL2399" s="20">
        <v>6</v>
      </c>
      <c r="EM2399" s="20"/>
      <c r="EN2399" s="20" t="s">
        <v>238</v>
      </c>
      <c r="EO2399" s="20"/>
      <c r="EP2399" s="20"/>
      <c r="EQ2399" s="20"/>
      <c r="ER2399" s="20"/>
      <c r="ES2399" s="20"/>
      <c r="ET2399" s="20"/>
      <c r="EU2399" s="20"/>
      <c r="EV2399" s="20"/>
      <c r="EW2399" s="20"/>
      <c r="EX2399" s="20"/>
      <c r="EY2399" s="20"/>
      <c r="EZ2399" s="20"/>
      <c r="FA2399" s="20">
        <v>23</v>
      </c>
      <c r="FB2399" s="20">
        <v>2</v>
      </c>
      <c r="FC2399" s="20" t="s">
        <v>238</v>
      </c>
      <c r="FD2399" s="20"/>
      <c r="FE2399" s="20"/>
      <c r="FF2399" s="20"/>
      <c r="FG2399" s="20">
        <v>25</v>
      </c>
      <c r="FH2399" s="20">
        <v>2</v>
      </c>
      <c r="FI2399" s="20" t="s">
        <v>238</v>
      </c>
      <c r="FJ2399" s="20"/>
      <c r="FK2399" s="20"/>
      <c r="FL2399" s="20"/>
      <c r="FM2399" s="20"/>
      <c r="FN2399" s="20"/>
      <c r="FO2399" s="20"/>
      <c r="FP2399" s="20"/>
      <c r="FQ2399" s="20"/>
      <c r="FR2399" s="20"/>
      <c r="FS2399" s="20"/>
      <c r="FT2399" s="20"/>
      <c r="FU2399" s="20"/>
      <c r="FV2399" s="20"/>
      <c r="FW2399" s="20"/>
      <c r="FX2399" s="20"/>
      <c r="FY2399" s="20">
        <v>35</v>
      </c>
      <c r="FZ2399" s="20"/>
      <c r="GA2399" s="20" t="s">
        <v>236</v>
      </c>
      <c r="GB2399" s="20"/>
      <c r="GC2399" s="20"/>
      <c r="GD2399" s="20"/>
      <c r="GE2399" s="20"/>
      <c r="GF2399" s="20"/>
      <c r="GG2399" s="20"/>
      <c r="GH2399" s="20">
        <v>23</v>
      </c>
      <c r="GI2399" s="20">
        <v>12</v>
      </c>
      <c r="GJ2399" s="20" t="s">
        <v>238</v>
      </c>
      <c r="GK2399" s="20"/>
      <c r="GL2399" s="20"/>
      <c r="GM2399" s="20"/>
      <c r="GN2399" s="20"/>
      <c r="GO2399" s="20"/>
      <c r="GP2399" s="20"/>
      <c r="GQ2399" s="20"/>
      <c r="GR2399" s="20"/>
      <c r="GS2399" s="20"/>
      <c r="GT2399" s="20"/>
      <c r="GU2399" s="20"/>
      <c r="GV2399" s="20"/>
      <c r="GW2399" s="20"/>
      <c r="GX2399" s="20"/>
      <c r="GY2399" s="20"/>
    </row>
    <row r="2400" spans="1:207" s="22" customFormat="1" x14ac:dyDescent="0.25">
      <c r="A2400" s="14" t="s">
        <v>6924</v>
      </c>
      <c r="B2400" s="20" t="s">
        <v>6925</v>
      </c>
      <c r="C2400" s="20"/>
      <c r="D2400" s="20" t="s">
        <v>2828</v>
      </c>
      <c r="E2400" s="20" t="s">
        <v>219</v>
      </c>
      <c r="F2400" s="20" t="s">
        <v>220</v>
      </c>
      <c r="G2400" s="20" t="s">
        <v>4466</v>
      </c>
      <c r="H2400" s="20" t="s">
        <v>4467</v>
      </c>
      <c r="I2400" s="20" t="s">
        <v>4468</v>
      </c>
      <c r="J2400" s="20" t="s">
        <v>4469</v>
      </c>
      <c r="K2400" s="20">
        <v>11.7051918</v>
      </c>
      <c r="L2400" s="20">
        <v>122.3657082</v>
      </c>
      <c r="M2400" s="20"/>
      <c r="N2400" s="20"/>
      <c r="O2400" s="21">
        <v>42892</v>
      </c>
      <c r="P2400" s="20">
        <f t="shared" si="114"/>
        <v>2017</v>
      </c>
      <c r="Q2400" s="20">
        <f t="shared" si="115"/>
        <v>6</v>
      </c>
      <c r="R2400" s="20">
        <f t="shared" si="116"/>
        <v>6</v>
      </c>
      <c r="S2400" s="20"/>
      <c r="T2400" s="20"/>
      <c r="U2400" s="20" t="s">
        <v>225</v>
      </c>
      <c r="V2400" s="20" t="s">
        <v>1411</v>
      </c>
      <c r="W2400" s="20" t="s">
        <v>227</v>
      </c>
      <c r="X2400" s="20" t="s">
        <v>5961</v>
      </c>
      <c r="Y2400" s="20"/>
      <c r="Z2400" s="20" t="s">
        <v>6430</v>
      </c>
      <c r="AA2400" s="20"/>
      <c r="AB2400" s="20"/>
      <c r="AC2400" s="20"/>
      <c r="AD2400" s="20" t="s">
        <v>231</v>
      </c>
      <c r="AE2400" s="20"/>
      <c r="AF2400" s="21">
        <v>33666</v>
      </c>
      <c r="AG2400" s="20">
        <v>25</v>
      </c>
      <c r="AH2400" s="20" t="s">
        <v>5873</v>
      </c>
      <c r="AI2400" s="20"/>
      <c r="AJ2400" s="22" t="s">
        <v>1095</v>
      </c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  <c r="BL2400" s="20">
        <v>60</v>
      </c>
      <c r="BM2400" s="20"/>
      <c r="BN2400" s="20" t="s">
        <v>236</v>
      </c>
      <c r="BO2400" s="20">
        <v>64</v>
      </c>
      <c r="BP2400" s="20"/>
      <c r="BQ2400" s="20" t="s">
        <v>236</v>
      </c>
      <c r="BR2400" s="20">
        <v>48</v>
      </c>
      <c r="BS2400" s="20"/>
      <c r="BT2400" s="20" t="s">
        <v>236</v>
      </c>
      <c r="BU2400" s="20"/>
      <c r="BV2400" s="20"/>
      <c r="BW2400" s="20"/>
      <c r="BX2400" s="20">
        <v>58</v>
      </c>
      <c r="BY2400" s="20">
        <v>2E-3</v>
      </c>
      <c r="BZ2400" s="20" t="s">
        <v>236</v>
      </c>
      <c r="CA2400" s="20"/>
      <c r="CB2400" s="20"/>
      <c r="CC2400" s="20"/>
      <c r="CD2400" s="20">
        <v>60</v>
      </c>
      <c r="CE2400" s="20"/>
      <c r="CF2400" s="20" t="s">
        <v>236</v>
      </c>
      <c r="CG2400" s="20"/>
      <c r="CH2400" s="20"/>
      <c r="CI2400" s="20"/>
      <c r="CJ2400" s="20"/>
      <c r="CK2400" s="20"/>
      <c r="CL2400" s="20"/>
      <c r="CM2400" s="20">
        <v>26</v>
      </c>
      <c r="CN2400" s="20">
        <v>1</v>
      </c>
      <c r="CO2400" s="20" t="s">
        <v>238</v>
      </c>
      <c r="CP2400" s="20"/>
      <c r="CQ2400" s="20"/>
      <c r="CR2400" s="20"/>
      <c r="CS2400" s="20"/>
      <c r="CT2400" s="20"/>
      <c r="CU2400" s="20"/>
      <c r="CV2400" s="20"/>
      <c r="CW2400" s="20"/>
      <c r="CX2400" s="20"/>
      <c r="CY2400" s="20"/>
      <c r="CZ2400" s="20"/>
      <c r="DA2400" s="20"/>
      <c r="DB2400" s="20"/>
      <c r="DC2400" s="20"/>
      <c r="DD2400" s="20"/>
      <c r="DE2400" s="20"/>
      <c r="DF2400" s="20"/>
      <c r="DG2400" s="20"/>
      <c r="DH2400" s="20"/>
      <c r="DI2400" s="20"/>
      <c r="DJ2400" s="20"/>
      <c r="DK2400" s="20"/>
      <c r="DL2400" s="20"/>
      <c r="DM2400" s="20"/>
      <c r="DN2400" s="20"/>
      <c r="DO2400" s="20"/>
      <c r="DP2400" s="20"/>
      <c r="DQ2400" s="20"/>
      <c r="DR2400" s="20"/>
      <c r="DS2400" s="20"/>
      <c r="DT2400" s="20"/>
      <c r="DU2400" s="20"/>
      <c r="DV2400" s="20"/>
      <c r="DW2400" s="20"/>
      <c r="DX2400" s="20"/>
      <c r="DY2400" s="20"/>
      <c r="DZ2400" s="20"/>
      <c r="EA2400" s="20"/>
      <c r="EB2400" s="20"/>
      <c r="EC2400" s="20"/>
      <c r="ED2400" s="20"/>
      <c r="EE2400" s="20"/>
      <c r="EF2400" s="20"/>
      <c r="EG2400" s="20"/>
      <c r="EH2400" s="20"/>
      <c r="EI2400" s="20"/>
      <c r="EJ2400" s="20"/>
      <c r="EK2400" s="20"/>
      <c r="EL2400" s="20">
        <v>6</v>
      </c>
      <c r="EM2400" s="20"/>
      <c r="EN2400" s="20" t="s">
        <v>238</v>
      </c>
      <c r="EO2400" s="20"/>
      <c r="EP2400" s="20"/>
      <c r="EQ2400" s="20"/>
      <c r="ER2400" s="20"/>
      <c r="ES2400" s="20"/>
      <c r="ET2400" s="20"/>
      <c r="EU2400" s="20"/>
      <c r="EV2400" s="20"/>
      <c r="EW2400" s="20"/>
      <c r="EX2400" s="20"/>
      <c r="EY2400" s="20"/>
      <c r="EZ2400" s="20"/>
      <c r="FA2400" s="20">
        <v>23</v>
      </c>
      <c r="FB2400" s="20">
        <v>2</v>
      </c>
      <c r="FC2400" s="20" t="s">
        <v>238</v>
      </c>
      <c r="FD2400" s="20"/>
      <c r="FE2400" s="20"/>
      <c r="FF2400" s="20"/>
      <c r="FG2400" s="20">
        <v>6</v>
      </c>
      <c r="FH2400" s="20">
        <v>12</v>
      </c>
      <c r="FI2400" s="20" t="s">
        <v>238</v>
      </c>
      <c r="FJ2400" s="20"/>
      <c r="FK2400" s="20"/>
      <c r="FL2400" s="20"/>
      <c r="FM2400" s="20"/>
      <c r="FN2400" s="20"/>
      <c r="FO2400" s="20"/>
      <c r="FP2400" s="20"/>
      <c r="FQ2400" s="20"/>
      <c r="FR2400" s="20"/>
      <c r="FS2400" s="20"/>
      <c r="FT2400" s="20"/>
      <c r="FU2400" s="20"/>
      <c r="FV2400" s="20"/>
      <c r="FW2400" s="20"/>
      <c r="FX2400" s="20"/>
      <c r="FY2400" s="20">
        <v>35</v>
      </c>
      <c r="FZ2400" s="20"/>
      <c r="GA2400" s="20" t="s">
        <v>236</v>
      </c>
      <c r="GB2400" s="20"/>
      <c r="GC2400" s="20"/>
      <c r="GD2400" s="20"/>
      <c r="GE2400" s="20"/>
      <c r="GF2400" s="20"/>
      <c r="GG2400" s="20"/>
      <c r="GH2400" s="20">
        <v>21</v>
      </c>
      <c r="GI2400" s="20">
        <v>8</v>
      </c>
      <c r="GJ2400" s="20" t="s">
        <v>238</v>
      </c>
      <c r="GK2400" s="20"/>
      <c r="GL2400" s="20"/>
      <c r="GM2400" s="20"/>
      <c r="GN2400" s="20"/>
      <c r="GO2400" s="20"/>
      <c r="GP2400" s="20"/>
      <c r="GQ2400" s="20"/>
      <c r="GR2400" s="20"/>
      <c r="GS2400" s="20"/>
      <c r="GT2400" s="20"/>
      <c r="GU2400" s="20"/>
      <c r="GV2400" s="20"/>
      <c r="GW2400" s="20"/>
      <c r="GX2400" s="20"/>
      <c r="GY2400" s="20"/>
    </row>
    <row r="2401" spans="1:207" s="22" customFormat="1" x14ac:dyDescent="0.25">
      <c r="A2401" s="14" t="s">
        <v>6926</v>
      </c>
      <c r="B2401" s="20" t="s">
        <v>6927</v>
      </c>
      <c r="C2401" s="20"/>
      <c r="D2401" s="20" t="s">
        <v>2828</v>
      </c>
      <c r="E2401" s="20" t="s">
        <v>219</v>
      </c>
      <c r="F2401" s="20" t="s">
        <v>220</v>
      </c>
      <c r="G2401" s="20" t="s">
        <v>4466</v>
      </c>
      <c r="H2401" s="20" t="s">
        <v>4467</v>
      </c>
      <c r="I2401" s="20" t="s">
        <v>4468</v>
      </c>
      <c r="J2401" s="20" t="s">
        <v>4469</v>
      </c>
      <c r="K2401" s="20">
        <v>11.7051918</v>
      </c>
      <c r="L2401" s="20">
        <v>122.3657082</v>
      </c>
      <c r="M2401" s="20"/>
      <c r="N2401" s="20"/>
      <c r="O2401" s="21">
        <v>42892</v>
      </c>
      <c r="P2401" s="20">
        <f t="shared" si="114"/>
        <v>2017</v>
      </c>
      <c r="Q2401" s="20">
        <f t="shared" si="115"/>
        <v>6</v>
      </c>
      <c r="R2401" s="20">
        <f t="shared" si="116"/>
        <v>6</v>
      </c>
      <c r="S2401" s="20"/>
      <c r="T2401" s="20"/>
      <c r="U2401" s="20" t="s">
        <v>225</v>
      </c>
      <c r="V2401" s="20" t="s">
        <v>1411</v>
      </c>
      <c r="W2401" s="20" t="s">
        <v>227</v>
      </c>
      <c r="X2401" s="20" t="s">
        <v>5961</v>
      </c>
      <c r="Y2401" s="20"/>
      <c r="Z2401" s="20" t="s">
        <v>6430</v>
      </c>
      <c r="AA2401" s="20"/>
      <c r="AB2401" s="20"/>
      <c r="AC2401" s="20"/>
      <c r="AD2401" s="20" t="s">
        <v>231</v>
      </c>
      <c r="AE2401" s="20"/>
      <c r="AF2401" s="21">
        <v>34487</v>
      </c>
      <c r="AG2401" s="20">
        <v>23</v>
      </c>
      <c r="AH2401" s="20" t="s">
        <v>5873</v>
      </c>
      <c r="AI2401" s="20"/>
      <c r="AJ2401" s="22" t="s">
        <v>1095</v>
      </c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  <c r="BL2401" s="20">
        <v>52</v>
      </c>
      <c r="BM2401" s="20"/>
      <c r="BN2401" s="20" t="s">
        <v>236</v>
      </c>
      <c r="BO2401" s="20">
        <v>57</v>
      </c>
      <c r="BP2401" s="20"/>
      <c r="BQ2401" s="20" t="s">
        <v>236</v>
      </c>
      <c r="BR2401" s="20">
        <v>46</v>
      </c>
      <c r="BS2401" s="20"/>
      <c r="BT2401" s="20" t="s">
        <v>236</v>
      </c>
      <c r="BU2401" s="20"/>
      <c r="BV2401" s="20"/>
      <c r="BW2401" s="20"/>
      <c r="BX2401" s="20">
        <v>51</v>
      </c>
      <c r="BY2401" s="20" t="s">
        <v>6879</v>
      </c>
      <c r="BZ2401" s="20" t="s">
        <v>236</v>
      </c>
      <c r="CA2401" s="20"/>
      <c r="CB2401" s="20"/>
      <c r="CC2401" s="20"/>
      <c r="CD2401" s="20">
        <v>56</v>
      </c>
      <c r="CE2401" s="20"/>
      <c r="CF2401" s="20" t="s">
        <v>236</v>
      </c>
      <c r="CG2401" s="20"/>
      <c r="CH2401" s="20"/>
      <c r="CI2401" s="20"/>
      <c r="CJ2401" s="20"/>
      <c r="CK2401" s="20"/>
      <c r="CL2401" s="20"/>
      <c r="CM2401" s="20">
        <v>16</v>
      </c>
      <c r="CN2401" s="20">
        <v>3</v>
      </c>
      <c r="CO2401" s="20" t="s">
        <v>238</v>
      </c>
      <c r="CP2401" s="20"/>
      <c r="CQ2401" s="20"/>
      <c r="CR2401" s="20"/>
      <c r="CS2401" s="20"/>
      <c r="CT2401" s="20"/>
      <c r="CU2401" s="20"/>
      <c r="CV2401" s="20"/>
      <c r="CW2401" s="20"/>
      <c r="CX2401" s="20"/>
      <c r="CY2401" s="20"/>
      <c r="CZ2401" s="20"/>
      <c r="DA2401" s="20"/>
      <c r="DB2401" s="20"/>
      <c r="DC2401" s="20"/>
      <c r="DD2401" s="20"/>
      <c r="DE2401" s="20"/>
      <c r="DF2401" s="20"/>
      <c r="DG2401" s="20"/>
      <c r="DH2401" s="20"/>
      <c r="DI2401" s="20"/>
      <c r="DJ2401" s="20"/>
      <c r="DK2401" s="20"/>
      <c r="DL2401" s="20"/>
      <c r="DM2401" s="20"/>
      <c r="DN2401" s="20"/>
      <c r="DO2401" s="20"/>
      <c r="DP2401" s="20"/>
      <c r="DQ2401" s="20"/>
      <c r="DR2401" s="20"/>
      <c r="DS2401" s="20"/>
      <c r="DT2401" s="20"/>
      <c r="DU2401" s="20"/>
      <c r="DV2401" s="20"/>
      <c r="DW2401" s="20"/>
      <c r="DX2401" s="20"/>
      <c r="DY2401" s="20"/>
      <c r="DZ2401" s="20"/>
      <c r="EA2401" s="20"/>
      <c r="EB2401" s="20"/>
      <c r="EC2401" s="20"/>
      <c r="ED2401" s="20"/>
      <c r="EE2401" s="20"/>
      <c r="EF2401" s="20"/>
      <c r="EG2401" s="20"/>
      <c r="EH2401" s="20"/>
      <c r="EI2401" s="20"/>
      <c r="EJ2401" s="20"/>
      <c r="EK2401" s="20"/>
      <c r="EL2401" s="20">
        <v>6</v>
      </c>
      <c r="EM2401" s="20"/>
      <c r="EN2401" s="20" t="s">
        <v>238</v>
      </c>
      <c r="EO2401" s="20"/>
      <c r="EP2401" s="20"/>
      <c r="EQ2401" s="20"/>
      <c r="ER2401" s="20"/>
      <c r="ES2401" s="20"/>
      <c r="ET2401" s="20"/>
      <c r="EU2401" s="20"/>
      <c r="EV2401" s="20"/>
      <c r="EW2401" s="20"/>
      <c r="EX2401" s="20"/>
      <c r="EY2401" s="20"/>
      <c r="EZ2401" s="20"/>
      <c r="FA2401" s="20">
        <v>14</v>
      </c>
      <c r="FB2401" s="20">
        <v>8</v>
      </c>
      <c r="FC2401" s="20" t="s">
        <v>238</v>
      </c>
      <c r="FD2401" s="20"/>
      <c r="FE2401" s="20"/>
      <c r="FF2401" s="20"/>
      <c r="FG2401" s="20">
        <v>25</v>
      </c>
      <c r="FH2401" s="20">
        <v>2</v>
      </c>
      <c r="FI2401" s="20" t="s">
        <v>238</v>
      </c>
      <c r="FJ2401" s="20"/>
      <c r="FK2401" s="20"/>
      <c r="FL2401" s="20"/>
      <c r="FM2401" s="20"/>
      <c r="FN2401" s="20"/>
      <c r="FO2401" s="20"/>
      <c r="FP2401" s="20"/>
      <c r="FQ2401" s="20"/>
      <c r="FR2401" s="20"/>
      <c r="FS2401" s="20"/>
      <c r="FT2401" s="20"/>
      <c r="FU2401" s="20"/>
      <c r="FV2401" s="20"/>
      <c r="FW2401" s="20"/>
      <c r="FX2401" s="20"/>
      <c r="FY2401" s="20">
        <v>32</v>
      </c>
      <c r="FZ2401" s="20"/>
      <c r="GA2401" s="20" t="s">
        <v>236</v>
      </c>
      <c r="GB2401" s="20"/>
      <c r="GC2401" s="20"/>
      <c r="GD2401" s="20"/>
      <c r="GE2401" s="20"/>
      <c r="GF2401" s="20"/>
      <c r="GG2401" s="20"/>
      <c r="GH2401" s="20">
        <v>22</v>
      </c>
      <c r="GI2401" s="20">
        <v>8</v>
      </c>
      <c r="GJ2401" s="20" t="s">
        <v>238</v>
      </c>
      <c r="GK2401" s="20"/>
      <c r="GL2401" s="20"/>
      <c r="GM2401" s="20"/>
      <c r="GN2401" s="20"/>
      <c r="GO2401" s="20"/>
      <c r="GP2401" s="20"/>
      <c r="GQ2401" s="20"/>
      <c r="GR2401" s="20"/>
      <c r="GS2401" s="20"/>
      <c r="GT2401" s="20"/>
      <c r="GU2401" s="20"/>
      <c r="GV2401" s="20"/>
      <c r="GW2401" s="20"/>
      <c r="GX2401" s="20"/>
      <c r="GY2401" s="20"/>
    </row>
    <row r="2402" spans="1:207" s="22" customFormat="1" x14ac:dyDescent="0.25">
      <c r="A2402" s="14" t="s">
        <v>6928</v>
      </c>
      <c r="B2402" s="20" t="s">
        <v>6929</v>
      </c>
      <c r="C2402" s="20"/>
      <c r="D2402" s="20" t="s">
        <v>2828</v>
      </c>
      <c r="E2402" s="20" t="s">
        <v>219</v>
      </c>
      <c r="F2402" s="20" t="s">
        <v>220</v>
      </c>
      <c r="G2402" s="20" t="s">
        <v>4466</v>
      </c>
      <c r="H2402" s="20" t="s">
        <v>4467</v>
      </c>
      <c r="I2402" s="20" t="s">
        <v>4468</v>
      </c>
      <c r="J2402" s="20" t="s">
        <v>4469</v>
      </c>
      <c r="K2402" s="20">
        <v>11.7051918</v>
      </c>
      <c r="L2402" s="20">
        <v>122.3657082</v>
      </c>
      <c r="M2402" s="20"/>
      <c r="N2402" s="20"/>
      <c r="O2402" s="21">
        <v>42895</v>
      </c>
      <c r="P2402" s="20">
        <f t="shared" si="114"/>
        <v>2017</v>
      </c>
      <c r="Q2402" s="20">
        <f t="shared" si="115"/>
        <v>6</v>
      </c>
      <c r="R2402" s="20">
        <f t="shared" si="116"/>
        <v>9</v>
      </c>
      <c r="S2402" s="20"/>
      <c r="T2402" s="20"/>
      <c r="U2402" s="20" t="s">
        <v>225</v>
      </c>
      <c r="V2402" s="20" t="s">
        <v>2970</v>
      </c>
      <c r="W2402" s="20" t="s">
        <v>227</v>
      </c>
      <c r="X2402" s="20" t="s">
        <v>5961</v>
      </c>
      <c r="Y2402" s="20"/>
      <c r="Z2402" s="20" t="s">
        <v>6430</v>
      </c>
      <c r="AA2402" s="20"/>
      <c r="AB2402" s="20"/>
      <c r="AC2402" s="20"/>
      <c r="AD2402" s="20" t="s">
        <v>231</v>
      </c>
      <c r="AE2402" s="20"/>
      <c r="AF2402" s="21">
        <v>32328</v>
      </c>
      <c r="AG2402" s="20">
        <v>28</v>
      </c>
      <c r="AH2402" s="20" t="s">
        <v>5867</v>
      </c>
      <c r="AI2402" s="20"/>
      <c r="AJ2402" s="22" t="s">
        <v>1095</v>
      </c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  <c r="BL2402" s="20">
        <v>57</v>
      </c>
      <c r="BM2402" s="20"/>
      <c r="BN2402" s="20" t="s">
        <v>236</v>
      </c>
      <c r="BO2402" s="20">
        <v>61</v>
      </c>
      <c r="BP2402" s="20"/>
      <c r="BQ2402" s="20" t="s">
        <v>236</v>
      </c>
      <c r="BR2402" s="20">
        <v>52</v>
      </c>
      <c r="BS2402" s="20"/>
      <c r="BT2402" s="20" t="s">
        <v>236</v>
      </c>
      <c r="BU2402" s="20"/>
      <c r="BV2402" s="20">
        <v>4</v>
      </c>
      <c r="BW2402" s="20" t="s">
        <v>434</v>
      </c>
      <c r="BX2402" s="20">
        <v>62</v>
      </c>
      <c r="BY2402" s="20" t="s">
        <v>6879</v>
      </c>
      <c r="BZ2402" s="20" t="s">
        <v>236</v>
      </c>
      <c r="CA2402" s="20"/>
      <c r="CB2402" s="20"/>
      <c r="CC2402" s="20"/>
      <c r="CD2402" s="20">
        <v>60</v>
      </c>
      <c r="CE2402" s="20"/>
      <c r="CF2402" s="20" t="s">
        <v>236</v>
      </c>
      <c r="CG2402" s="20"/>
      <c r="CH2402" s="20"/>
      <c r="CI2402" s="20"/>
      <c r="CJ2402" s="20"/>
      <c r="CK2402" s="20"/>
      <c r="CL2402" s="20"/>
      <c r="CM2402" s="20">
        <v>15</v>
      </c>
      <c r="CN2402" s="20">
        <v>3</v>
      </c>
      <c r="CO2402" s="20" t="s">
        <v>238</v>
      </c>
      <c r="CP2402" s="20"/>
      <c r="CQ2402" s="20"/>
      <c r="CR2402" s="20"/>
      <c r="CS2402" s="20"/>
      <c r="CT2402" s="20"/>
      <c r="CU2402" s="20"/>
      <c r="CV2402" s="20"/>
      <c r="CW2402" s="20"/>
      <c r="CX2402" s="20"/>
      <c r="CY2402" s="20"/>
      <c r="CZ2402" s="20"/>
      <c r="DA2402" s="20"/>
      <c r="DB2402" s="20"/>
      <c r="DC2402" s="20"/>
      <c r="DD2402" s="20"/>
      <c r="DE2402" s="20"/>
      <c r="DF2402" s="20"/>
      <c r="DG2402" s="20"/>
      <c r="DH2402" s="20"/>
      <c r="DI2402" s="20" t="s">
        <v>241</v>
      </c>
      <c r="DJ2402" s="20" t="s">
        <v>236</v>
      </c>
      <c r="DK2402" s="20"/>
      <c r="DL2402" s="20"/>
      <c r="DM2402" s="20"/>
      <c r="DN2402" s="20"/>
      <c r="DO2402" s="20"/>
      <c r="DP2402" s="20"/>
      <c r="DQ2402" s="20"/>
      <c r="DR2402" s="20"/>
      <c r="DS2402" s="20"/>
      <c r="DT2402" s="20"/>
      <c r="DU2402" s="20"/>
      <c r="DV2402" s="20"/>
      <c r="DW2402" s="20"/>
      <c r="DX2402" s="20"/>
      <c r="DY2402" s="20"/>
      <c r="DZ2402" s="20"/>
      <c r="EA2402" s="20"/>
      <c r="EB2402" s="20"/>
      <c r="EC2402" s="20"/>
      <c r="ED2402" s="20"/>
      <c r="EE2402" s="20"/>
      <c r="EF2402" s="20"/>
      <c r="EG2402" s="20"/>
      <c r="EH2402" s="20"/>
      <c r="EI2402" s="20"/>
      <c r="EJ2402" s="20"/>
      <c r="EK2402" s="20"/>
      <c r="EL2402" s="20">
        <v>15</v>
      </c>
      <c r="EM2402" s="20"/>
      <c r="EN2402" s="20" t="s">
        <v>239</v>
      </c>
      <c r="EO2402" s="20"/>
      <c r="EP2402" s="20"/>
      <c r="EQ2402" s="20"/>
      <c r="ER2402" s="20"/>
      <c r="ES2402" s="20"/>
      <c r="ET2402" s="20"/>
      <c r="EU2402" s="20"/>
      <c r="EV2402" s="20"/>
      <c r="EW2402" s="20"/>
      <c r="EX2402" s="20"/>
      <c r="EY2402" s="20"/>
      <c r="EZ2402" s="20"/>
      <c r="FA2402" s="20">
        <v>17</v>
      </c>
      <c r="FB2402" s="20">
        <v>12</v>
      </c>
      <c r="FC2402" s="20" t="s">
        <v>238</v>
      </c>
      <c r="FD2402" s="20"/>
      <c r="FE2402" s="20"/>
      <c r="FF2402" s="20"/>
      <c r="FG2402" s="20">
        <v>54</v>
      </c>
      <c r="FH2402" s="20" t="s">
        <v>4472</v>
      </c>
      <c r="FI2402" s="20" t="s">
        <v>236</v>
      </c>
      <c r="FJ2402" s="20"/>
      <c r="FK2402" s="20"/>
      <c r="FL2402" s="20"/>
      <c r="FM2402" s="20"/>
      <c r="FN2402" s="20"/>
      <c r="FO2402" s="20"/>
      <c r="FP2402" s="20"/>
      <c r="FQ2402" s="20"/>
      <c r="FR2402" s="20"/>
      <c r="FS2402" s="20"/>
      <c r="FT2402" s="20"/>
      <c r="FU2402" s="20"/>
      <c r="FV2402" s="20"/>
      <c r="FW2402" s="20"/>
      <c r="FX2402" s="20"/>
      <c r="FY2402" s="20">
        <v>31</v>
      </c>
      <c r="FZ2402" s="20"/>
      <c r="GA2402" s="20" t="s">
        <v>236</v>
      </c>
      <c r="GB2402" s="20"/>
      <c r="GC2402" s="20"/>
      <c r="GD2402" s="20"/>
      <c r="GE2402" s="20"/>
      <c r="GF2402" s="20"/>
      <c r="GG2402" s="20"/>
      <c r="GH2402" s="20">
        <v>44</v>
      </c>
      <c r="GI2402" s="20">
        <v>0.19</v>
      </c>
      <c r="GJ2402" s="20" t="s">
        <v>236</v>
      </c>
      <c r="GK2402" s="20"/>
      <c r="GL2402" s="20"/>
      <c r="GM2402" s="20"/>
      <c r="GN2402" s="20"/>
      <c r="GO2402" s="20"/>
      <c r="GP2402" s="20"/>
      <c r="GQ2402" s="20"/>
      <c r="GR2402" s="20"/>
      <c r="GS2402" s="20"/>
      <c r="GT2402" s="20"/>
      <c r="GU2402" s="20"/>
      <c r="GV2402" s="20"/>
      <c r="GW2402" s="20"/>
      <c r="GX2402" s="20"/>
      <c r="GY2402" s="20"/>
    </row>
    <row r="2403" spans="1:207" s="22" customFormat="1" x14ac:dyDescent="0.25">
      <c r="A2403" s="14" t="s">
        <v>6930</v>
      </c>
      <c r="B2403" s="20" t="s">
        <v>6931</v>
      </c>
      <c r="C2403" s="20"/>
      <c r="D2403" s="20" t="s">
        <v>2828</v>
      </c>
      <c r="E2403" s="20" t="s">
        <v>219</v>
      </c>
      <c r="F2403" s="20" t="s">
        <v>220</v>
      </c>
      <c r="G2403" s="20" t="s">
        <v>4466</v>
      </c>
      <c r="H2403" s="20" t="s">
        <v>4467</v>
      </c>
      <c r="I2403" s="20" t="s">
        <v>4468</v>
      </c>
      <c r="J2403" s="20" t="s">
        <v>4469</v>
      </c>
      <c r="K2403" s="20">
        <v>11.7051918</v>
      </c>
      <c r="L2403" s="20">
        <v>122.3657082</v>
      </c>
      <c r="M2403" s="20"/>
      <c r="N2403" s="20"/>
      <c r="O2403" s="21">
        <v>42887</v>
      </c>
      <c r="P2403" s="20">
        <f t="shared" si="114"/>
        <v>2017</v>
      </c>
      <c r="Q2403" s="20">
        <f t="shared" si="115"/>
        <v>6</v>
      </c>
      <c r="R2403" s="20">
        <f t="shared" si="116"/>
        <v>1</v>
      </c>
      <c r="S2403" s="20"/>
      <c r="T2403" s="20"/>
      <c r="U2403" s="20" t="s">
        <v>225</v>
      </c>
      <c r="V2403" s="20" t="s">
        <v>1411</v>
      </c>
      <c r="W2403" s="20" t="s">
        <v>227</v>
      </c>
      <c r="X2403" s="20" t="s">
        <v>5961</v>
      </c>
      <c r="Y2403" s="20"/>
      <c r="Z2403" s="20" t="s">
        <v>6430</v>
      </c>
      <c r="AA2403" s="20"/>
      <c r="AB2403" s="20"/>
      <c r="AC2403" s="20"/>
      <c r="AD2403" s="20" t="s">
        <v>231</v>
      </c>
      <c r="AE2403" s="20"/>
      <c r="AF2403" s="21">
        <v>30826</v>
      </c>
      <c r="AG2403" s="20">
        <v>33</v>
      </c>
      <c r="AH2403" s="20" t="s">
        <v>5873</v>
      </c>
      <c r="AI2403" s="20"/>
      <c r="AJ2403" s="22" t="s">
        <v>1095</v>
      </c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  <c r="BL2403" s="20">
        <v>44</v>
      </c>
      <c r="BM2403" s="20"/>
      <c r="BN2403" s="20" t="s">
        <v>236</v>
      </c>
      <c r="BO2403" s="20">
        <v>56</v>
      </c>
      <c r="BP2403" s="20"/>
      <c r="BQ2403" s="20" t="s">
        <v>236</v>
      </c>
      <c r="BR2403" s="20">
        <v>45</v>
      </c>
      <c r="BS2403" s="20"/>
      <c r="BT2403" s="20" t="s">
        <v>236</v>
      </c>
      <c r="BU2403" s="20"/>
      <c r="BV2403" s="20"/>
      <c r="BW2403" s="20"/>
      <c r="BX2403" s="20">
        <v>52</v>
      </c>
      <c r="BY2403" s="20" t="s">
        <v>5772</v>
      </c>
      <c r="BZ2403" s="20" t="s">
        <v>236</v>
      </c>
      <c r="CA2403" s="20"/>
      <c r="CB2403" s="20"/>
      <c r="CC2403" s="20"/>
      <c r="CD2403" s="20">
        <v>56</v>
      </c>
      <c r="CE2403" s="20"/>
      <c r="CF2403" s="20" t="s">
        <v>236</v>
      </c>
      <c r="CG2403" s="20"/>
      <c r="CH2403" s="20"/>
      <c r="CI2403" s="20"/>
      <c r="CJ2403" s="20"/>
      <c r="CK2403" s="20"/>
      <c r="CL2403" s="20"/>
      <c r="CM2403" s="20">
        <v>16</v>
      </c>
      <c r="CN2403" s="20">
        <v>4</v>
      </c>
      <c r="CO2403" s="20" t="s">
        <v>238</v>
      </c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>
        <v>12</v>
      </c>
      <c r="EM2403" s="20"/>
      <c r="EN2403" s="20" t="s">
        <v>238</v>
      </c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>
        <v>15</v>
      </c>
      <c r="FB2403" s="20">
        <v>2</v>
      </c>
      <c r="FC2403" s="20" t="s">
        <v>238</v>
      </c>
      <c r="FD2403" s="20"/>
      <c r="FE2403" s="20"/>
      <c r="FF2403" s="20"/>
      <c r="FG2403" s="20">
        <v>26</v>
      </c>
      <c r="FH2403" s="20">
        <v>96</v>
      </c>
      <c r="FI2403" s="20" t="s">
        <v>238</v>
      </c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>
        <v>34</v>
      </c>
      <c r="FZ2403" s="20"/>
      <c r="GA2403" s="20" t="s">
        <v>236</v>
      </c>
      <c r="GB2403" s="20"/>
      <c r="GC2403" s="20"/>
      <c r="GD2403" s="20"/>
      <c r="GE2403" s="20"/>
      <c r="GF2403" s="20"/>
      <c r="GG2403" s="20"/>
      <c r="GH2403" s="20">
        <v>25</v>
      </c>
      <c r="GI2403" s="20">
        <v>6</v>
      </c>
      <c r="GJ2403" s="20" t="s">
        <v>238</v>
      </c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</row>
    <row r="2404" spans="1:207" s="22" customFormat="1" x14ac:dyDescent="0.25">
      <c r="A2404" s="14" t="s">
        <v>6932</v>
      </c>
      <c r="B2404" s="20" t="s">
        <v>6933</v>
      </c>
      <c r="C2404" s="20"/>
      <c r="D2404" s="20" t="s">
        <v>2828</v>
      </c>
      <c r="E2404" s="20" t="s">
        <v>219</v>
      </c>
      <c r="F2404" s="20" t="s">
        <v>220</v>
      </c>
      <c r="G2404" s="20" t="s">
        <v>4466</v>
      </c>
      <c r="H2404" s="20" t="s">
        <v>4467</v>
      </c>
      <c r="I2404" s="20" t="s">
        <v>4468</v>
      </c>
      <c r="J2404" s="20" t="s">
        <v>4469</v>
      </c>
      <c r="K2404" s="20">
        <v>11.7051918</v>
      </c>
      <c r="L2404" s="20">
        <v>122.3657082</v>
      </c>
      <c r="M2404" s="20"/>
      <c r="N2404" s="20"/>
      <c r="O2404" s="21">
        <v>42907</v>
      </c>
      <c r="P2404" s="20">
        <f t="shared" si="114"/>
        <v>2017</v>
      </c>
      <c r="Q2404" s="20">
        <f t="shared" si="115"/>
        <v>6</v>
      </c>
      <c r="R2404" s="20">
        <f t="shared" si="116"/>
        <v>21</v>
      </c>
      <c r="S2404" s="20"/>
      <c r="T2404" s="20"/>
      <c r="U2404" s="20" t="s">
        <v>225</v>
      </c>
      <c r="V2404" s="20" t="s">
        <v>2970</v>
      </c>
      <c r="W2404" s="20" t="s">
        <v>227</v>
      </c>
      <c r="X2404" s="20" t="s">
        <v>5961</v>
      </c>
      <c r="Y2404" s="20"/>
      <c r="Z2404" s="20" t="s">
        <v>6430</v>
      </c>
      <c r="AA2404" s="20"/>
      <c r="AB2404" s="20"/>
      <c r="AC2404" s="20"/>
      <c r="AD2404" s="20" t="s">
        <v>231</v>
      </c>
      <c r="AE2404" s="20"/>
      <c r="AF2404" s="21">
        <v>35817</v>
      </c>
      <c r="AG2404" s="20">
        <v>19</v>
      </c>
      <c r="AH2404" s="20" t="s">
        <v>5867</v>
      </c>
      <c r="AI2404" s="20"/>
      <c r="AJ2404" s="22" t="s">
        <v>1095</v>
      </c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  <c r="BL2404" s="20">
        <v>51</v>
      </c>
      <c r="BM2404" s="20"/>
      <c r="BN2404" s="20" t="s">
        <v>236</v>
      </c>
      <c r="BO2404" s="20">
        <v>49</v>
      </c>
      <c r="BP2404" s="20"/>
      <c r="BQ2404" s="20" t="s">
        <v>236</v>
      </c>
      <c r="BR2404" s="20">
        <v>49</v>
      </c>
      <c r="BS2404" s="20"/>
      <c r="BT2404" s="20" t="s">
        <v>236</v>
      </c>
      <c r="BU2404" s="20"/>
      <c r="BV2404" s="20"/>
      <c r="BW2404" s="20"/>
      <c r="BX2404" s="20">
        <v>56</v>
      </c>
      <c r="BY2404" s="20">
        <v>3.0000000000000001E-3</v>
      </c>
      <c r="BZ2404" s="20" t="s">
        <v>236</v>
      </c>
      <c r="CA2404" s="20"/>
      <c r="CB2404" s="20"/>
      <c r="CC2404" s="20"/>
      <c r="CD2404" s="20">
        <v>50</v>
      </c>
      <c r="CE2404" s="20"/>
      <c r="CF2404" s="20" t="s">
        <v>236</v>
      </c>
      <c r="CG2404" s="20"/>
      <c r="CH2404" s="20"/>
      <c r="CI2404" s="20"/>
      <c r="CJ2404" s="20"/>
      <c r="CK2404" s="20"/>
      <c r="CL2404" s="20"/>
      <c r="CM2404" s="20">
        <v>26</v>
      </c>
      <c r="CN2404" s="20">
        <v>1</v>
      </c>
      <c r="CO2404" s="20" t="s">
        <v>238</v>
      </c>
      <c r="CP2404" s="20"/>
      <c r="CQ2404" s="20"/>
      <c r="CR2404" s="20"/>
      <c r="CS2404" s="20"/>
      <c r="CT2404" s="20"/>
      <c r="CU2404" s="20"/>
      <c r="CV2404" s="20"/>
      <c r="CW2404" s="20"/>
      <c r="CX2404" s="20"/>
      <c r="CY2404" s="20"/>
      <c r="CZ2404" s="20"/>
      <c r="DA2404" s="20"/>
      <c r="DB2404" s="20"/>
      <c r="DC2404" s="20"/>
      <c r="DD2404" s="20"/>
      <c r="DE2404" s="20"/>
      <c r="DF2404" s="20"/>
      <c r="DG2404" s="20"/>
      <c r="DH2404" s="20"/>
      <c r="DI2404" s="20"/>
      <c r="DJ2404" s="20"/>
      <c r="DK2404" s="20"/>
      <c r="DL2404" s="20"/>
      <c r="DM2404" s="20"/>
      <c r="DN2404" s="20"/>
      <c r="DO2404" s="20"/>
      <c r="DP2404" s="20"/>
      <c r="DQ2404" s="20"/>
      <c r="DR2404" s="20"/>
      <c r="DS2404" s="20"/>
      <c r="DT2404" s="20"/>
      <c r="DU2404" s="20"/>
      <c r="DV2404" s="20"/>
      <c r="DW2404" s="20"/>
      <c r="DX2404" s="20"/>
      <c r="DY2404" s="20"/>
      <c r="DZ2404" s="20"/>
      <c r="EA2404" s="20"/>
      <c r="EB2404" s="20"/>
      <c r="EC2404" s="20"/>
      <c r="ED2404" s="20"/>
      <c r="EE2404" s="20"/>
      <c r="EF2404" s="20"/>
      <c r="EG2404" s="20"/>
      <c r="EH2404" s="20"/>
      <c r="EI2404" s="20"/>
      <c r="EJ2404" s="20"/>
      <c r="EK2404" s="20"/>
      <c r="EL2404" s="20">
        <v>12</v>
      </c>
      <c r="EM2404" s="20"/>
      <c r="EN2404" s="20" t="s">
        <v>238</v>
      </c>
      <c r="EO2404" s="20"/>
      <c r="EP2404" s="20"/>
      <c r="EQ2404" s="20"/>
      <c r="ER2404" s="20"/>
      <c r="ES2404" s="20"/>
      <c r="ET2404" s="20"/>
      <c r="EU2404" s="20"/>
      <c r="EV2404" s="20"/>
      <c r="EW2404" s="20"/>
      <c r="EX2404" s="20"/>
      <c r="EY2404" s="20"/>
      <c r="EZ2404" s="20"/>
      <c r="FA2404" s="20">
        <v>24</v>
      </c>
      <c r="FB2404" s="20">
        <v>2</v>
      </c>
      <c r="FC2404" s="20" t="s">
        <v>238</v>
      </c>
      <c r="FD2404" s="20"/>
      <c r="FE2404" s="20"/>
      <c r="FF2404" s="20"/>
      <c r="FG2404" s="20">
        <v>18</v>
      </c>
      <c r="FH2404" s="20">
        <v>12</v>
      </c>
      <c r="FI2404" s="20" t="s">
        <v>238</v>
      </c>
      <c r="FJ2404" s="20"/>
      <c r="FK2404" s="20"/>
      <c r="FL2404" s="20"/>
      <c r="FM2404" s="20"/>
      <c r="FN2404" s="20"/>
      <c r="FO2404" s="20"/>
      <c r="FP2404" s="20"/>
      <c r="FQ2404" s="20"/>
      <c r="FR2404" s="20"/>
      <c r="FS2404" s="20"/>
      <c r="FT2404" s="20"/>
      <c r="FU2404" s="20"/>
      <c r="FV2404" s="20"/>
      <c r="FW2404" s="20"/>
      <c r="FX2404" s="20"/>
      <c r="FY2404" s="20">
        <v>30</v>
      </c>
      <c r="FZ2404" s="20"/>
      <c r="GA2404" s="20" t="s">
        <v>236</v>
      </c>
      <c r="GB2404" s="20"/>
      <c r="GC2404" s="20"/>
      <c r="GD2404" s="20"/>
      <c r="GE2404" s="20"/>
      <c r="GF2404" s="20"/>
      <c r="GG2404" s="20"/>
      <c r="GH2404" s="20">
        <v>23</v>
      </c>
      <c r="GI2404" s="20">
        <v>4</v>
      </c>
      <c r="GJ2404" s="20" t="s">
        <v>238</v>
      </c>
      <c r="GK2404" s="20"/>
      <c r="GL2404" s="20"/>
      <c r="GM2404" s="20"/>
      <c r="GN2404" s="20"/>
      <c r="GO2404" s="20"/>
      <c r="GP2404" s="20"/>
      <c r="GQ2404" s="20"/>
      <c r="GR2404" s="20"/>
      <c r="GS2404" s="20"/>
      <c r="GT2404" s="20"/>
      <c r="GU2404" s="20"/>
      <c r="GV2404" s="20"/>
      <c r="GW2404" s="20"/>
      <c r="GX2404" s="20"/>
      <c r="GY2404" s="20"/>
    </row>
    <row r="2405" spans="1:207" s="22" customFormat="1" x14ac:dyDescent="0.25">
      <c r="A2405" s="14" t="s">
        <v>6934</v>
      </c>
      <c r="B2405" s="20" t="s">
        <v>6935</v>
      </c>
      <c r="C2405" s="20"/>
      <c r="D2405" s="20" t="s">
        <v>2828</v>
      </c>
      <c r="E2405" s="20" t="s">
        <v>219</v>
      </c>
      <c r="F2405" s="20" t="s">
        <v>220</v>
      </c>
      <c r="G2405" s="20" t="s">
        <v>4466</v>
      </c>
      <c r="H2405" s="20" t="s">
        <v>4467</v>
      </c>
      <c r="I2405" s="20" t="s">
        <v>4468</v>
      </c>
      <c r="J2405" s="20" t="s">
        <v>4469</v>
      </c>
      <c r="K2405" s="20">
        <v>11.7051918</v>
      </c>
      <c r="L2405" s="20">
        <v>122.3657082</v>
      </c>
      <c r="M2405" s="20"/>
      <c r="N2405" s="20"/>
      <c r="O2405" s="21">
        <v>42920</v>
      </c>
      <c r="P2405" s="20">
        <f t="shared" si="114"/>
        <v>2017</v>
      </c>
      <c r="Q2405" s="20">
        <f t="shared" si="115"/>
        <v>7</v>
      </c>
      <c r="R2405" s="20">
        <f t="shared" si="116"/>
        <v>4</v>
      </c>
      <c r="S2405" s="20"/>
      <c r="T2405" s="20"/>
      <c r="U2405" s="20" t="s">
        <v>225</v>
      </c>
      <c r="V2405" s="20" t="s">
        <v>1411</v>
      </c>
      <c r="W2405" s="20" t="s">
        <v>227</v>
      </c>
      <c r="X2405" s="20" t="s">
        <v>5961</v>
      </c>
      <c r="Y2405" s="20"/>
      <c r="Z2405" s="20" t="s">
        <v>6430</v>
      </c>
      <c r="AA2405" s="20"/>
      <c r="AB2405" s="20"/>
      <c r="AC2405" s="20"/>
      <c r="AD2405" s="20" t="s">
        <v>231</v>
      </c>
      <c r="AE2405" s="20"/>
      <c r="AF2405" s="21">
        <v>35974</v>
      </c>
      <c r="AG2405" s="20">
        <v>19</v>
      </c>
      <c r="AH2405" s="20" t="s">
        <v>5873</v>
      </c>
      <c r="AI2405" s="20"/>
      <c r="AJ2405" s="22" t="s">
        <v>1095</v>
      </c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  <c r="BL2405" s="20">
        <v>46</v>
      </c>
      <c r="BM2405" s="20"/>
      <c r="BN2405" s="20" t="s">
        <v>236</v>
      </c>
      <c r="BO2405" s="20">
        <v>49</v>
      </c>
      <c r="BP2405" s="20"/>
      <c r="BQ2405" s="20" t="s">
        <v>236</v>
      </c>
      <c r="BR2405" s="20">
        <v>46</v>
      </c>
      <c r="BS2405" s="20"/>
      <c r="BT2405" s="20" t="s">
        <v>236</v>
      </c>
      <c r="BU2405" s="20"/>
      <c r="BV2405" s="20"/>
      <c r="BW2405" s="20"/>
      <c r="BX2405" s="20">
        <v>51</v>
      </c>
      <c r="BY2405" s="20">
        <v>3.0000000000000001E-3</v>
      </c>
      <c r="BZ2405" s="20" t="s">
        <v>236</v>
      </c>
      <c r="CA2405" s="20"/>
      <c r="CB2405" s="20"/>
      <c r="CC2405" s="20"/>
      <c r="CD2405" s="20">
        <v>49</v>
      </c>
      <c r="CE2405" s="20"/>
      <c r="CF2405" s="20" t="s">
        <v>236</v>
      </c>
      <c r="CG2405" s="20"/>
      <c r="CH2405" s="20"/>
      <c r="CI2405" s="20"/>
      <c r="CJ2405" s="20"/>
      <c r="CK2405" s="20"/>
      <c r="CL2405" s="20"/>
      <c r="CM2405" s="20">
        <v>25</v>
      </c>
      <c r="CN2405" s="20">
        <v>1</v>
      </c>
      <c r="CO2405" s="20" t="s">
        <v>238</v>
      </c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>
        <v>6</v>
      </c>
      <c r="EM2405" s="20"/>
      <c r="EN2405" s="20" t="s">
        <v>238</v>
      </c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>
        <v>23</v>
      </c>
      <c r="FB2405" s="20">
        <v>2</v>
      </c>
      <c r="FC2405" s="20" t="s">
        <v>238</v>
      </c>
      <c r="FD2405" s="20"/>
      <c r="FE2405" s="20"/>
      <c r="FF2405" s="20"/>
      <c r="FG2405" s="20">
        <v>6</v>
      </c>
      <c r="FH2405" s="20">
        <v>48</v>
      </c>
      <c r="FI2405" s="20" t="s">
        <v>238</v>
      </c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>
        <v>33</v>
      </c>
      <c r="FZ2405" s="20"/>
      <c r="GA2405" s="20" t="s">
        <v>236</v>
      </c>
      <c r="GB2405" s="20"/>
      <c r="GC2405" s="20"/>
      <c r="GD2405" s="20"/>
      <c r="GE2405" s="20"/>
      <c r="GF2405" s="20"/>
      <c r="GG2405" s="20"/>
      <c r="GH2405" s="20">
        <v>42</v>
      </c>
      <c r="GI2405" s="20">
        <v>0.19</v>
      </c>
      <c r="GJ2405" s="20" t="s">
        <v>236</v>
      </c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</row>
    <row r="2406" spans="1:207" s="22" customFormat="1" x14ac:dyDescent="0.25">
      <c r="A2406" s="14" t="s">
        <v>6936</v>
      </c>
      <c r="B2406" s="20" t="s">
        <v>6937</v>
      </c>
      <c r="C2406" s="20"/>
      <c r="D2406" s="20" t="s">
        <v>2828</v>
      </c>
      <c r="E2406" s="20" t="s">
        <v>219</v>
      </c>
      <c r="F2406" s="20" t="s">
        <v>220</v>
      </c>
      <c r="G2406" s="20" t="s">
        <v>4466</v>
      </c>
      <c r="H2406" s="20" t="s">
        <v>4467</v>
      </c>
      <c r="I2406" s="20" t="s">
        <v>4468</v>
      </c>
      <c r="J2406" s="20" t="s">
        <v>4469</v>
      </c>
      <c r="K2406" s="20">
        <v>11.7051918</v>
      </c>
      <c r="L2406" s="20">
        <v>122.3657082</v>
      </c>
      <c r="M2406" s="20"/>
      <c r="N2406" s="20"/>
      <c r="O2406" s="21">
        <v>42920</v>
      </c>
      <c r="P2406" s="20">
        <f t="shared" si="114"/>
        <v>2017</v>
      </c>
      <c r="Q2406" s="20">
        <f t="shared" si="115"/>
        <v>7</v>
      </c>
      <c r="R2406" s="20">
        <f t="shared" si="116"/>
        <v>4</v>
      </c>
      <c r="S2406" s="20"/>
      <c r="T2406" s="20"/>
      <c r="U2406" s="20" t="s">
        <v>225</v>
      </c>
      <c r="V2406" s="20" t="s">
        <v>1411</v>
      </c>
      <c r="W2406" s="20" t="s">
        <v>227</v>
      </c>
      <c r="X2406" s="20" t="s">
        <v>5961</v>
      </c>
      <c r="Y2406" s="20"/>
      <c r="Z2406" s="20" t="s">
        <v>6430</v>
      </c>
      <c r="AA2406" s="20"/>
      <c r="AB2406" s="20"/>
      <c r="AC2406" s="20"/>
      <c r="AD2406" s="20" t="s">
        <v>231</v>
      </c>
      <c r="AE2406" s="20"/>
      <c r="AF2406" s="21">
        <v>33172</v>
      </c>
      <c r="AG2406" s="20">
        <v>26</v>
      </c>
      <c r="AH2406" s="20" t="s">
        <v>5867</v>
      </c>
      <c r="AI2406" s="20"/>
      <c r="AJ2406" s="22" t="s">
        <v>1095</v>
      </c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  <c r="BL2406" s="20">
        <v>51</v>
      </c>
      <c r="BM2406" s="20"/>
      <c r="BN2406" s="20" t="s">
        <v>236</v>
      </c>
      <c r="BO2406" s="20">
        <v>58</v>
      </c>
      <c r="BP2406" s="20"/>
      <c r="BQ2406" s="20" t="s">
        <v>236</v>
      </c>
      <c r="BR2406" s="20">
        <v>51</v>
      </c>
      <c r="BS2406" s="20"/>
      <c r="BT2406" s="20" t="s">
        <v>236</v>
      </c>
      <c r="BU2406" s="20"/>
      <c r="BV2406" s="20"/>
      <c r="BW2406" s="20"/>
      <c r="BX2406" s="20">
        <v>64</v>
      </c>
      <c r="BY2406" s="20">
        <v>4.0000000000000001E-3</v>
      </c>
      <c r="BZ2406" s="20" t="s">
        <v>236</v>
      </c>
      <c r="CA2406" s="20"/>
      <c r="CB2406" s="20"/>
      <c r="CC2406" s="20"/>
      <c r="CD2406" s="20">
        <v>55</v>
      </c>
      <c r="CE2406" s="20"/>
      <c r="CF2406" s="20" t="s">
        <v>236</v>
      </c>
      <c r="CG2406" s="20"/>
      <c r="CH2406" s="20"/>
      <c r="CI2406" s="20"/>
      <c r="CJ2406" s="20"/>
      <c r="CK2406" s="20"/>
      <c r="CL2406" s="20"/>
      <c r="CM2406" s="20">
        <v>23</v>
      </c>
      <c r="CN2406" s="23" t="s">
        <v>4485</v>
      </c>
      <c r="CO2406" s="20" t="s">
        <v>238</v>
      </c>
      <c r="CP2406" s="20"/>
      <c r="CQ2406" s="20"/>
      <c r="CR2406" s="20"/>
      <c r="CS2406" s="20"/>
      <c r="CT2406" s="20"/>
      <c r="CU2406" s="20"/>
      <c r="CV2406" s="20"/>
      <c r="CW2406" s="20"/>
      <c r="CX2406" s="20"/>
      <c r="CY2406" s="20"/>
      <c r="CZ2406" s="20"/>
      <c r="DA2406" s="20"/>
      <c r="DB2406" s="20"/>
      <c r="DC2406" s="20"/>
      <c r="DD2406" s="20"/>
      <c r="DE2406" s="20"/>
      <c r="DF2406" s="20"/>
      <c r="DG2406" s="20"/>
      <c r="DH2406" s="20"/>
      <c r="DI2406" s="20"/>
      <c r="DJ2406" s="20"/>
      <c r="DK2406" s="20"/>
      <c r="DL2406" s="20"/>
      <c r="DM2406" s="20"/>
      <c r="DN2406" s="20"/>
      <c r="DO2406" s="20"/>
      <c r="DP2406" s="20"/>
      <c r="DQ2406" s="20"/>
      <c r="DR2406" s="20"/>
      <c r="DS2406" s="20"/>
      <c r="DT2406" s="20"/>
      <c r="DU2406" s="20"/>
      <c r="DV2406" s="20"/>
      <c r="DW2406" s="20"/>
      <c r="DX2406" s="20"/>
      <c r="DY2406" s="20"/>
      <c r="DZ2406" s="20"/>
      <c r="EA2406" s="20"/>
      <c r="EB2406" s="20"/>
      <c r="EC2406" s="20"/>
      <c r="ED2406" s="20"/>
      <c r="EE2406" s="20"/>
      <c r="EF2406" s="20"/>
      <c r="EG2406" s="20"/>
      <c r="EH2406" s="20"/>
      <c r="EI2406" s="20"/>
      <c r="EJ2406" s="20"/>
      <c r="EK2406" s="20"/>
      <c r="EL2406" s="20">
        <v>12</v>
      </c>
      <c r="EM2406" s="20"/>
      <c r="EN2406" s="20" t="s">
        <v>238</v>
      </c>
      <c r="EO2406" s="20"/>
      <c r="EP2406" s="20"/>
      <c r="EQ2406" s="20"/>
      <c r="ER2406" s="20"/>
      <c r="ES2406" s="20"/>
      <c r="ET2406" s="20"/>
      <c r="EU2406" s="20"/>
      <c r="EV2406" s="20"/>
      <c r="EW2406" s="20"/>
      <c r="EX2406" s="20"/>
      <c r="EY2406" s="20"/>
      <c r="EZ2406" s="20"/>
      <c r="FA2406" s="20">
        <v>23</v>
      </c>
      <c r="FB2406" s="20">
        <v>2</v>
      </c>
      <c r="FC2406" s="20" t="s">
        <v>238</v>
      </c>
      <c r="FD2406" s="20"/>
      <c r="FE2406" s="20"/>
      <c r="FF2406" s="20"/>
      <c r="FG2406" s="20">
        <v>6</v>
      </c>
      <c r="FH2406" s="20" t="s">
        <v>767</v>
      </c>
      <c r="FI2406" s="20" t="s">
        <v>238</v>
      </c>
      <c r="FJ2406" s="20"/>
      <c r="FK2406" s="20"/>
      <c r="FL2406" s="20"/>
      <c r="FM2406" s="20"/>
      <c r="FN2406" s="20"/>
      <c r="FO2406" s="20"/>
      <c r="FP2406" s="20"/>
      <c r="FQ2406" s="20"/>
      <c r="FR2406" s="20"/>
      <c r="FS2406" s="20"/>
      <c r="FT2406" s="20"/>
      <c r="FU2406" s="20"/>
      <c r="FV2406" s="20"/>
      <c r="FW2406" s="20"/>
      <c r="FX2406" s="20"/>
      <c r="FY2406" s="20">
        <v>35</v>
      </c>
      <c r="FZ2406" s="20"/>
      <c r="GA2406" s="20" t="s">
        <v>236</v>
      </c>
      <c r="GB2406" s="20"/>
      <c r="GC2406" s="20"/>
      <c r="GD2406" s="20"/>
      <c r="GE2406" s="20"/>
      <c r="GF2406" s="20"/>
      <c r="GG2406" s="20"/>
      <c r="GH2406" s="20">
        <v>43</v>
      </c>
      <c r="GI2406" s="20">
        <v>0.19</v>
      </c>
      <c r="GJ2406" s="20" t="s">
        <v>236</v>
      </c>
      <c r="GK2406" s="20"/>
      <c r="GL2406" s="20"/>
      <c r="GM2406" s="20"/>
      <c r="GN2406" s="20"/>
      <c r="GO2406" s="20"/>
      <c r="GP2406" s="20"/>
      <c r="GQ2406" s="20"/>
      <c r="GR2406" s="20"/>
      <c r="GS2406" s="20"/>
      <c r="GT2406" s="20"/>
      <c r="GU2406" s="20"/>
      <c r="GV2406" s="20"/>
      <c r="GW2406" s="20"/>
      <c r="GX2406" s="20"/>
      <c r="GY2406" s="20"/>
    </row>
    <row r="2407" spans="1:207" s="22" customFormat="1" x14ac:dyDescent="0.25">
      <c r="A2407" s="14" t="s">
        <v>6938</v>
      </c>
      <c r="B2407" s="20" t="s">
        <v>6939</v>
      </c>
      <c r="C2407" s="20"/>
      <c r="D2407" s="20" t="s">
        <v>2828</v>
      </c>
      <c r="E2407" s="20" t="s">
        <v>219</v>
      </c>
      <c r="F2407" s="20" t="s">
        <v>220</v>
      </c>
      <c r="G2407" s="20" t="s">
        <v>4466</v>
      </c>
      <c r="H2407" s="20" t="s">
        <v>4467</v>
      </c>
      <c r="I2407" s="20" t="s">
        <v>4468</v>
      </c>
      <c r="J2407" s="20" t="s">
        <v>4469</v>
      </c>
      <c r="K2407" s="20">
        <v>11.7051918</v>
      </c>
      <c r="L2407" s="20">
        <v>122.3657082</v>
      </c>
      <c r="M2407" s="20"/>
      <c r="N2407" s="20"/>
      <c r="O2407" s="21">
        <v>42929</v>
      </c>
      <c r="P2407" s="20">
        <f t="shared" si="114"/>
        <v>2017</v>
      </c>
      <c r="Q2407" s="20">
        <f t="shared" si="115"/>
        <v>7</v>
      </c>
      <c r="R2407" s="20">
        <f t="shared" si="116"/>
        <v>13</v>
      </c>
      <c r="S2407" s="20"/>
      <c r="T2407" s="20"/>
      <c r="U2407" s="20" t="s">
        <v>225</v>
      </c>
      <c r="V2407" s="20" t="s">
        <v>2970</v>
      </c>
      <c r="W2407" s="20" t="s">
        <v>227</v>
      </c>
      <c r="X2407" s="20" t="s">
        <v>5961</v>
      </c>
      <c r="Y2407" s="20"/>
      <c r="Z2407" s="20" t="s">
        <v>6430</v>
      </c>
      <c r="AA2407" s="20"/>
      <c r="AB2407" s="20"/>
      <c r="AC2407" s="20"/>
      <c r="AD2407" s="20" t="s">
        <v>231</v>
      </c>
      <c r="AE2407" s="20"/>
      <c r="AF2407" s="21">
        <v>35570</v>
      </c>
      <c r="AG2407" s="20">
        <v>20</v>
      </c>
      <c r="AH2407" s="20" t="s">
        <v>5867</v>
      </c>
      <c r="AI2407" s="20"/>
      <c r="AJ2407" s="22" t="s">
        <v>1095</v>
      </c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  <c r="BL2407" s="20">
        <v>48</v>
      </c>
      <c r="BM2407" s="20"/>
      <c r="BN2407" s="20" t="s">
        <v>236</v>
      </c>
      <c r="BO2407" s="20">
        <v>46</v>
      </c>
      <c r="BP2407" s="20"/>
      <c r="BQ2407" s="20" t="s">
        <v>236</v>
      </c>
      <c r="BR2407" s="20">
        <v>36</v>
      </c>
      <c r="BS2407" s="20"/>
      <c r="BT2407" s="20" t="s">
        <v>236</v>
      </c>
      <c r="BU2407" s="20"/>
      <c r="BV2407" s="20"/>
      <c r="BW2407" s="20"/>
      <c r="BX2407" s="20">
        <v>48</v>
      </c>
      <c r="BY2407" s="20" t="s">
        <v>5772</v>
      </c>
      <c r="BZ2407" s="20" t="s">
        <v>236</v>
      </c>
      <c r="CA2407" s="20"/>
      <c r="CB2407" s="20"/>
      <c r="CC2407" s="20"/>
      <c r="CD2407" s="20">
        <v>38</v>
      </c>
      <c r="CE2407" s="20"/>
      <c r="CF2407" s="20" t="s">
        <v>236</v>
      </c>
      <c r="CG2407" s="20"/>
      <c r="CH2407" s="20"/>
      <c r="CI2407" s="20"/>
      <c r="CJ2407" s="20"/>
      <c r="CK2407" s="20"/>
      <c r="CL2407" s="20"/>
      <c r="CM2407" s="20">
        <v>25</v>
      </c>
      <c r="CN2407" s="20">
        <v>1</v>
      </c>
      <c r="CO2407" s="20" t="s">
        <v>238</v>
      </c>
      <c r="CP2407" s="20"/>
      <c r="CQ2407" s="20"/>
      <c r="CR2407" s="20"/>
      <c r="CS2407" s="20"/>
      <c r="CT2407" s="20"/>
      <c r="CU2407" s="20"/>
      <c r="CV2407" s="20"/>
      <c r="CW2407" s="20"/>
      <c r="CX2407" s="20"/>
      <c r="CY2407" s="20"/>
      <c r="CZ2407" s="20"/>
      <c r="DA2407" s="20"/>
      <c r="DB2407" s="20"/>
      <c r="DC2407" s="20"/>
      <c r="DD2407" s="20"/>
      <c r="DE2407" s="20"/>
      <c r="DF2407" s="20"/>
      <c r="DG2407" s="20"/>
      <c r="DH2407" s="20"/>
      <c r="DI2407" s="20"/>
      <c r="DJ2407" s="20"/>
      <c r="DK2407" s="20"/>
      <c r="DL2407" s="20"/>
      <c r="DM2407" s="20"/>
      <c r="DN2407" s="20"/>
      <c r="DO2407" s="20"/>
      <c r="DP2407" s="20"/>
      <c r="DQ2407" s="20"/>
      <c r="DR2407" s="20"/>
      <c r="DS2407" s="20"/>
      <c r="DT2407" s="20"/>
      <c r="DU2407" s="20"/>
      <c r="DV2407" s="20"/>
      <c r="DW2407" s="20"/>
      <c r="DX2407" s="20"/>
      <c r="DY2407" s="20"/>
      <c r="DZ2407" s="20"/>
      <c r="EA2407" s="20"/>
      <c r="EB2407" s="20"/>
      <c r="EC2407" s="20"/>
      <c r="ED2407" s="20"/>
      <c r="EE2407" s="20"/>
      <c r="EF2407" s="20"/>
      <c r="EG2407" s="20"/>
      <c r="EH2407" s="20"/>
      <c r="EI2407" s="20"/>
      <c r="EJ2407" s="20"/>
      <c r="EK2407" s="20"/>
      <c r="EL2407" s="20">
        <v>14</v>
      </c>
      <c r="EM2407" s="20"/>
      <c r="EN2407" s="20" t="s">
        <v>239</v>
      </c>
      <c r="EO2407" s="20"/>
      <c r="EP2407" s="20"/>
      <c r="EQ2407" s="20"/>
      <c r="ER2407" s="20"/>
      <c r="ES2407" s="20"/>
      <c r="ET2407" s="20"/>
      <c r="EU2407" s="20"/>
      <c r="EV2407" s="20"/>
      <c r="EW2407" s="20"/>
      <c r="EX2407" s="20"/>
      <c r="EY2407" s="20"/>
      <c r="EZ2407" s="20"/>
      <c r="FA2407" s="20">
        <v>22</v>
      </c>
      <c r="FB2407" s="20">
        <v>2</v>
      </c>
      <c r="FC2407" s="20" t="s">
        <v>238</v>
      </c>
      <c r="FD2407" s="20"/>
      <c r="FE2407" s="20"/>
      <c r="FF2407" s="20"/>
      <c r="FG2407" s="20">
        <v>6</v>
      </c>
      <c r="FH2407" s="20">
        <v>8</v>
      </c>
      <c r="FI2407" s="20" t="s">
        <v>238</v>
      </c>
      <c r="FJ2407" s="20"/>
      <c r="FK2407" s="20"/>
      <c r="FL2407" s="20"/>
      <c r="FM2407" s="20"/>
      <c r="FN2407" s="20"/>
      <c r="FO2407" s="20"/>
      <c r="FP2407" s="20"/>
      <c r="FQ2407" s="20"/>
      <c r="FR2407" s="20"/>
      <c r="FS2407" s="20"/>
      <c r="FT2407" s="20"/>
      <c r="FU2407" s="20"/>
      <c r="FV2407" s="20"/>
      <c r="FW2407" s="20"/>
      <c r="FX2407" s="20"/>
      <c r="FY2407" s="20">
        <v>24</v>
      </c>
      <c r="FZ2407" s="20"/>
      <c r="GA2407" s="20" t="s">
        <v>236</v>
      </c>
      <c r="GB2407" s="20"/>
      <c r="GC2407" s="20"/>
      <c r="GD2407" s="20"/>
      <c r="GE2407" s="20"/>
      <c r="GF2407" s="20"/>
      <c r="GG2407" s="20"/>
      <c r="GH2407" s="20">
        <v>25</v>
      </c>
      <c r="GI2407" s="20">
        <v>16</v>
      </c>
      <c r="GJ2407" s="20" t="s">
        <v>238</v>
      </c>
      <c r="GK2407" s="20"/>
      <c r="GL2407" s="20"/>
      <c r="GM2407" s="20"/>
      <c r="GN2407" s="20"/>
      <c r="GO2407" s="20"/>
      <c r="GP2407" s="20"/>
      <c r="GQ2407" s="20"/>
      <c r="GR2407" s="20"/>
      <c r="GS2407" s="20"/>
      <c r="GT2407" s="20"/>
      <c r="GU2407" s="20"/>
      <c r="GV2407" s="20"/>
      <c r="GW2407" s="20"/>
      <c r="GX2407" s="20"/>
      <c r="GY2407" s="20"/>
    </row>
    <row r="2408" spans="1:207" s="22" customFormat="1" x14ac:dyDescent="0.25">
      <c r="A2408" s="14" t="s">
        <v>6940</v>
      </c>
      <c r="B2408" s="20" t="s">
        <v>6941</v>
      </c>
      <c r="C2408" s="20"/>
      <c r="D2408" s="20" t="s">
        <v>2828</v>
      </c>
      <c r="E2408" s="20" t="s">
        <v>219</v>
      </c>
      <c r="F2408" s="20" t="s">
        <v>220</v>
      </c>
      <c r="G2408" s="20" t="s">
        <v>4466</v>
      </c>
      <c r="H2408" s="20" t="s">
        <v>4467</v>
      </c>
      <c r="I2408" s="20" t="s">
        <v>4468</v>
      </c>
      <c r="J2408" s="20" t="s">
        <v>4469</v>
      </c>
      <c r="K2408" s="20">
        <v>11.7051918</v>
      </c>
      <c r="L2408" s="20">
        <v>122.3657082</v>
      </c>
      <c r="M2408" s="20"/>
      <c r="N2408" s="20"/>
      <c r="O2408" s="21">
        <v>42899</v>
      </c>
      <c r="P2408" s="20">
        <f t="shared" si="114"/>
        <v>2017</v>
      </c>
      <c r="Q2408" s="20">
        <f t="shared" si="115"/>
        <v>6</v>
      </c>
      <c r="R2408" s="20">
        <f t="shared" si="116"/>
        <v>13</v>
      </c>
      <c r="S2408" s="20"/>
      <c r="T2408" s="20"/>
      <c r="U2408" s="20" t="s">
        <v>225</v>
      </c>
      <c r="V2408" s="20" t="s">
        <v>1411</v>
      </c>
      <c r="W2408" s="20" t="s">
        <v>227</v>
      </c>
      <c r="X2408" s="20" t="s">
        <v>5961</v>
      </c>
      <c r="Y2408" s="20"/>
      <c r="Z2408" s="20" t="s">
        <v>6430</v>
      </c>
      <c r="AA2408" s="20"/>
      <c r="AB2408" s="20"/>
      <c r="AC2408" s="20"/>
      <c r="AD2408" s="20" t="s">
        <v>231</v>
      </c>
      <c r="AE2408" s="20"/>
      <c r="AF2408" s="21">
        <v>33666</v>
      </c>
      <c r="AG2408" s="20">
        <v>25</v>
      </c>
      <c r="AH2408" s="20" t="s">
        <v>5873</v>
      </c>
      <c r="AI2408" s="20"/>
      <c r="AJ2408" s="22" t="s">
        <v>1095</v>
      </c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  <c r="BL2408" s="20">
        <v>50</v>
      </c>
      <c r="BM2408" s="20"/>
      <c r="BN2408" s="20" t="s">
        <v>236</v>
      </c>
      <c r="BO2408" s="20">
        <v>51</v>
      </c>
      <c r="BP2408" s="20"/>
      <c r="BQ2408" s="20" t="s">
        <v>236</v>
      </c>
      <c r="BR2408" s="20">
        <v>45</v>
      </c>
      <c r="BS2408" s="20"/>
      <c r="BT2408" s="20" t="s">
        <v>236</v>
      </c>
      <c r="BU2408" s="20"/>
      <c r="BV2408" s="20"/>
      <c r="BW2408" s="20"/>
      <c r="BX2408" s="20">
        <v>53</v>
      </c>
      <c r="BY2408" s="20" t="s">
        <v>6879</v>
      </c>
      <c r="BZ2408" s="20" t="s">
        <v>236</v>
      </c>
      <c r="CA2408" s="20"/>
      <c r="CB2408" s="20"/>
      <c r="CC2408" s="20"/>
      <c r="CD2408" s="20">
        <v>55</v>
      </c>
      <c r="CE2408" s="20"/>
      <c r="CF2408" s="20" t="s">
        <v>236</v>
      </c>
      <c r="CG2408" s="20"/>
      <c r="CH2408" s="20"/>
      <c r="CI2408" s="20"/>
      <c r="CJ2408" s="20"/>
      <c r="CK2408" s="20"/>
      <c r="CL2408" s="20"/>
      <c r="CM2408" s="20">
        <v>36</v>
      </c>
      <c r="CN2408" s="20">
        <v>0.25</v>
      </c>
      <c r="CO2408" s="20" t="s">
        <v>239</v>
      </c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>
        <v>6</v>
      </c>
      <c r="EM2408" s="20"/>
      <c r="EN2408" s="20" t="s">
        <v>238</v>
      </c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>
        <v>23</v>
      </c>
      <c r="FB2408" s="20">
        <v>2</v>
      </c>
      <c r="FC2408" s="20" t="s">
        <v>238</v>
      </c>
      <c r="FD2408" s="20"/>
      <c r="FE2408" s="20"/>
      <c r="FF2408" s="20"/>
      <c r="FG2408" s="20">
        <v>6</v>
      </c>
      <c r="FH2408" s="20">
        <v>48</v>
      </c>
      <c r="FI2408" s="20" t="s">
        <v>238</v>
      </c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>
        <v>30</v>
      </c>
      <c r="FZ2408" s="20"/>
      <c r="GA2408" s="20" t="s">
        <v>236</v>
      </c>
      <c r="GB2408" s="20"/>
      <c r="GC2408" s="20"/>
      <c r="GD2408" s="20"/>
      <c r="GE2408" s="20"/>
      <c r="GF2408" s="20"/>
      <c r="GG2408" s="20"/>
      <c r="GH2408" s="20">
        <v>23</v>
      </c>
      <c r="GI2408" s="20">
        <v>16</v>
      </c>
      <c r="GJ2408" s="20" t="s">
        <v>238</v>
      </c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</row>
    <row r="2409" spans="1:207" s="22" customFormat="1" x14ac:dyDescent="0.25">
      <c r="A2409" s="14" t="s">
        <v>6942</v>
      </c>
      <c r="B2409" s="20" t="s">
        <v>6943</v>
      </c>
      <c r="C2409" s="20"/>
      <c r="D2409" s="20" t="s">
        <v>2828</v>
      </c>
      <c r="E2409" s="20" t="s">
        <v>219</v>
      </c>
      <c r="F2409" s="20" t="s">
        <v>220</v>
      </c>
      <c r="G2409" s="20" t="s">
        <v>4466</v>
      </c>
      <c r="H2409" s="20" t="s">
        <v>4467</v>
      </c>
      <c r="I2409" s="20" t="s">
        <v>4468</v>
      </c>
      <c r="J2409" s="20" t="s">
        <v>4469</v>
      </c>
      <c r="K2409" s="20">
        <v>11.7051918</v>
      </c>
      <c r="L2409" s="20">
        <v>122.3657082</v>
      </c>
      <c r="M2409" s="20"/>
      <c r="N2409" s="20"/>
      <c r="O2409" s="21">
        <v>42900</v>
      </c>
      <c r="P2409" s="20">
        <f t="shared" si="114"/>
        <v>2017</v>
      </c>
      <c r="Q2409" s="20">
        <f t="shared" si="115"/>
        <v>6</v>
      </c>
      <c r="R2409" s="20">
        <f t="shared" si="116"/>
        <v>14</v>
      </c>
      <c r="S2409" s="20"/>
      <c r="T2409" s="20"/>
      <c r="U2409" s="20" t="s">
        <v>225</v>
      </c>
      <c r="V2409" s="20" t="s">
        <v>2970</v>
      </c>
      <c r="W2409" s="20" t="s">
        <v>227</v>
      </c>
      <c r="X2409" s="20" t="s">
        <v>5961</v>
      </c>
      <c r="Y2409" s="20"/>
      <c r="Z2409" s="20" t="s">
        <v>6430</v>
      </c>
      <c r="AA2409" s="20"/>
      <c r="AB2409" s="20"/>
      <c r="AC2409" s="20"/>
      <c r="AD2409" s="20" t="s">
        <v>231</v>
      </c>
      <c r="AE2409" s="20"/>
      <c r="AF2409" s="21">
        <v>34158</v>
      </c>
      <c r="AG2409" s="20">
        <v>23</v>
      </c>
      <c r="AH2409" s="20" t="s">
        <v>5867</v>
      </c>
      <c r="AI2409" s="20"/>
      <c r="AJ2409" s="22" t="s">
        <v>1095</v>
      </c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  <c r="BL2409" s="20">
        <v>50</v>
      </c>
      <c r="BM2409" s="20"/>
      <c r="BN2409" s="20" t="s">
        <v>236</v>
      </c>
      <c r="BO2409" s="20">
        <v>56</v>
      </c>
      <c r="BP2409" s="20"/>
      <c r="BQ2409" s="20" t="s">
        <v>236</v>
      </c>
      <c r="BR2409" s="20">
        <v>52</v>
      </c>
      <c r="BS2409" s="20"/>
      <c r="BT2409" s="20" t="s">
        <v>236</v>
      </c>
      <c r="BU2409" s="20"/>
      <c r="BV2409" s="20"/>
      <c r="BW2409" s="20"/>
      <c r="BX2409" s="20">
        <v>58</v>
      </c>
      <c r="BY2409" s="20" t="s">
        <v>6879</v>
      </c>
      <c r="BZ2409" s="20" t="s">
        <v>236</v>
      </c>
      <c r="CA2409" s="20"/>
      <c r="CB2409" s="20"/>
      <c r="CC2409" s="20"/>
      <c r="CD2409" s="20">
        <v>50</v>
      </c>
      <c r="CE2409" s="20"/>
      <c r="CF2409" s="20" t="s">
        <v>236</v>
      </c>
      <c r="CG2409" s="20"/>
      <c r="CH2409" s="20"/>
      <c r="CI2409" s="20"/>
      <c r="CJ2409" s="20"/>
      <c r="CK2409" s="20"/>
      <c r="CL2409" s="20"/>
      <c r="CM2409" s="20">
        <v>26</v>
      </c>
      <c r="CN2409" s="20">
        <v>1</v>
      </c>
      <c r="CO2409" s="20" t="s">
        <v>238</v>
      </c>
      <c r="CP2409" s="20"/>
      <c r="CQ2409" s="20"/>
      <c r="CR2409" s="20"/>
      <c r="CS2409" s="20"/>
      <c r="CT2409" s="20"/>
      <c r="CU2409" s="20"/>
      <c r="CV2409" s="20"/>
      <c r="CW2409" s="20"/>
      <c r="CX2409" s="20"/>
      <c r="CY2409" s="20"/>
      <c r="CZ2409" s="20"/>
      <c r="DA2409" s="20"/>
      <c r="DB2409" s="20"/>
      <c r="DC2409" s="20"/>
      <c r="DD2409" s="20"/>
      <c r="DE2409" s="20"/>
      <c r="DF2409" s="20"/>
      <c r="DG2409" s="20"/>
      <c r="DH2409" s="20"/>
      <c r="DI2409" s="20"/>
      <c r="DJ2409" s="20"/>
      <c r="DK2409" s="20"/>
      <c r="DL2409" s="20"/>
      <c r="DM2409" s="20"/>
      <c r="DN2409" s="20"/>
      <c r="DO2409" s="20"/>
      <c r="DP2409" s="20"/>
      <c r="DQ2409" s="20"/>
      <c r="DR2409" s="20"/>
      <c r="DS2409" s="20"/>
      <c r="DT2409" s="20"/>
      <c r="DU2409" s="20"/>
      <c r="DV2409" s="20"/>
      <c r="DW2409" s="20"/>
      <c r="DX2409" s="20"/>
      <c r="DY2409" s="20"/>
      <c r="DZ2409" s="20"/>
      <c r="EA2409" s="20"/>
      <c r="EB2409" s="20"/>
      <c r="EC2409" s="20"/>
      <c r="ED2409" s="20"/>
      <c r="EE2409" s="20"/>
      <c r="EF2409" s="20"/>
      <c r="EG2409" s="20"/>
      <c r="EH2409" s="20"/>
      <c r="EI2409" s="20"/>
      <c r="EJ2409" s="20"/>
      <c r="EK2409" s="20"/>
      <c r="EL2409" s="20">
        <v>6</v>
      </c>
      <c r="EM2409" s="20"/>
      <c r="EN2409" s="20" t="s">
        <v>238</v>
      </c>
      <c r="EO2409" s="20"/>
      <c r="EP2409" s="20"/>
      <c r="EQ2409" s="20"/>
      <c r="ER2409" s="20"/>
      <c r="ES2409" s="20"/>
      <c r="ET2409" s="20"/>
      <c r="EU2409" s="20"/>
      <c r="EV2409" s="20"/>
      <c r="EW2409" s="20"/>
      <c r="EX2409" s="20"/>
      <c r="EY2409" s="20"/>
      <c r="EZ2409" s="20"/>
      <c r="FA2409" s="20"/>
      <c r="FB2409" s="20">
        <v>2</v>
      </c>
      <c r="FC2409" s="20" t="s">
        <v>238</v>
      </c>
      <c r="FD2409" s="20"/>
      <c r="FE2409" s="20"/>
      <c r="FF2409" s="20"/>
      <c r="FG2409" s="20">
        <v>21</v>
      </c>
      <c r="FH2409" s="20">
        <v>2</v>
      </c>
      <c r="FI2409" s="20" t="s">
        <v>238</v>
      </c>
      <c r="FJ2409" s="20"/>
      <c r="FK2409" s="20"/>
      <c r="FL2409" s="20"/>
      <c r="FM2409" s="20"/>
      <c r="FN2409" s="20"/>
      <c r="FO2409" s="20"/>
      <c r="FP2409" s="20"/>
      <c r="FQ2409" s="20"/>
      <c r="FR2409" s="20"/>
      <c r="FS2409" s="20"/>
      <c r="FT2409" s="20"/>
      <c r="FU2409" s="20"/>
      <c r="FV2409" s="20"/>
      <c r="FW2409" s="20"/>
      <c r="FX2409" s="20"/>
      <c r="FY2409" s="20">
        <v>34</v>
      </c>
      <c r="FZ2409" s="20"/>
      <c r="GA2409" s="20" t="s">
        <v>236</v>
      </c>
      <c r="GB2409" s="20"/>
      <c r="GC2409" s="20"/>
      <c r="GD2409" s="20"/>
      <c r="GE2409" s="20"/>
      <c r="GF2409" s="20"/>
      <c r="GG2409" s="20"/>
      <c r="GH2409" s="20">
        <v>24</v>
      </c>
      <c r="GI2409" s="20">
        <v>12</v>
      </c>
      <c r="GJ2409" s="20" t="s">
        <v>238</v>
      </c>
      <c r="GK2409" s="20"/>
      <c r="GL2409" s="20"/>
      <c r="GM2409" s="20"/>
      <c r="GN2409" s="20"/>
      <c r="GO2409" s="20"/>
      <c r="GP2409" s="20"/>
      <c r="GQ2409" s="20"/>
      <c r="GR2409" s="20"/>
      <c r="GS2409" s="20"/>
      <c r="GT2409" s="20"/>
      <c r="GU2409" s="20"/>
      <c r="GV2409" s="20"/>
      <c r="GW2409" s="20"/>
      <c r="GX2409" s="20"/>
      <c r="GY2409" s="20"/>
    </row>
    <row r="2410" spans="1:207" s="22" customFormat="1" x14ac:dyDescent="0.25">
      <c r="A2410" s="14" t="s">
        <v>6944</v>
      </c>
      <c r="B2410" s="20" t="s">
        <v>6945</v>
      </c>
      <c r="C2410" s="20"/>
      <c r="D2410" s="20" t="s">
        <v>2828</v>
      </c>
      <c r="E2410" s="20" t="s">
        <v>219</v>
      </c>
      <c r="F2410" s="20" t="s">
        <v>220</v>
      </c>
      <c r="G2410" s="20" t="s">
        <v>4466</v>
      </c>
      <c r="H2410" s="20" t="s">
        <v>4467</v>
      </c>
      <c r="I2410" s="20" t="s">
        <v>4468</v>
      </c>
      <c r="J2410" s="20" t="s">
        <v>4469</v>
      </c>
      <c r="K2410" s="20">
        <v>11.7051918</v>
      </c>
      <c r="L2410" s="20">
        <v>122.3657082</v>
      </c>
      <c r="M2410" s="20"/>
      <c r="N2410" s="20"/>
      <c r="O2410" s="21">
        <v>42926</v>
      </c>
      <c r="P2410" s="20">
        <f t="shared" si="114"/>
        <v>2017</v>
      </c>
      <c r="Q2410" s="20">
        <f t="shared" si="115"/>
        <v>7</v>
      </c>
      <c r="R2410" s="20">
        <f t="shared" si="116"/>
        <v>10</v>
      </c>
      <c r="S2410" s="20"/>
      <c r="T2410" s="20"/>
      <c r="U2410" s="20" t="s">
        <v>225</v>
      </c>
      <c r="V2410" s="20" t="s">
        <v>2970</v>
      </c>
      <c r="W2410" s="20" t="s">
        <v>227</v>
      </c>
      <c r="X2410" s="20" t="s">
        <v>5961</v>
      </c>
      <c r="Y2410" s="20"/>
      <c r="Z2410" s="20" t="s">
        <v>6430</v>
      </c>
      <c r="AA2410" s="20"/>
      <c r="AB2410" s="20"/>
      <c r="AC2410" s="20"/>
      <c r="AD2410" s="20" t="s">
        <v>231</v>
      </c>
      <c r="AE2410" s="20"/>
      <c r="AF2410" s="21">
        <v>34545</v>
      </c>
      <c r="AG2410" s="20">
        <v>22</v>
      </c>
      <c r="AH2410" s="20" t="s">
        <v>5867</v>
      </c>
      <c r="AI2410" s="20"/>
      <c r="AJ2410" s="22" t="s">
        <v>1095</v>
      </c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  <c r="BL2410" s="20">
        <v>62</v>
      </c>
      <c r="BM2410" s="20"/>
      <c r="BN2410" s="20" t="s">
        <v>236</v>
      </c>
      <c r="BO2410" s="20">
        <v>59</v>
      </c>
      <c r="BP2410" s="20" t="s">
        <v>5772</v>
      </c>
      <c r="BQ2410" s="20" t="s">
        <v>236</v>
      </c>
      <c r="BR2410" s="20">
        <v>50</v>
      </c>
      <c r="BS2410" s="20"/>
      <c r="BT2410" s="20" t="s">
        <v>236</v>
      </c>
      <c r="BU2410" s="20"/>
      <c r="BV2410" s="20"/>
      <c r="BW2410" s="20"/>
      <c r="BX2410" s="20">
        <v>62</v>
      </c>
      <c r="BY2410" s="20" t="s">
        <v>5772</v>
      </c>
      <c r="BZ2410" s="20" t="s">
        <v>236</v>
      </c>
      <c r="CA2410" s="20"/>
      <c r="CB2410" s="20"/>
      <c r="CC2410" s="20"/>
      <c r="CD2410" s="20">
        <v>56</v>
      </c>
      <c r="CE2410" s="20"/>
      <c r="CF2410" s="20" t="s">
        <v>236</v>
      </c>
      <c r="CG2410" s="20"/>
      <c r="CH2410" s="20"/>
      <c r="CI2410" s="20"/>
      <c r="CJ2410" s="20"/>
      <c r="CK2410" s="20"/>
      <c r="CL2410" s="20"/>
      <c r="CM2410" s="20">
        <v>21</v>
      </c>
      <c r="CN2410" s="20">
        <v>2</v>
      </c>
      <c r="CO2410" s="20" t="s">
        <v>238</v>
      </c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>
        <v>13</v>
      </c>
      <c r="EM2410" s="20"/>
      <c r="EN2410" s="20" t="s">
        <v>238</v>
      </c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>
        <v>18</v>
      </c>
      <c r="FB2410" s="20">
        <v>4</v>
      </c>
      <c r="FC2410" s="20" t="s">
        <v>238</v>
      </c>
      <c r="FD2410" s="20"/>
      <c r="FE2410" s="20"/>
      <c r="FF2410" s="20"/>
      <c r="FG2410" s="20"/>
      <c r="FH2410" s="20">
        <v>3</v>
      </c>
      <c r="FI2410" s="20" t="s">
        <v>238</v>
      </c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>
        <v>32</v>
      </c>
      <c r="FZ2410" s="20"/>
      <c r="GA2410" s="20" t="s">
        <v>236</v>
      </c>
      <c r="GB2410" s="20"/>
      <c r="GC2410" s="20"/>
      <c r="GD2410" s="20"/>
      <c r="GE2410" s="20"/>
      <c r="GF2410" s="20"/>
      <c r="GG2410" s="20"/>
      <c r="GH2410" s="20">
        <v>26</v>
      </c>
      <c r="GI2410" s="20">
        <v>16</v>
      </c>
      <c r="GJ2410" s="20" t="s">
        <v>238</v>
      </c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</row>
    <row r="2411" spans="1:207" s="22" customFormat="1" x14ac:dyDescent="0.25">
      <c r="A2411" s="14" t="s">
        <v>6946</v>
      </c>
      <c r="B2411" s="20" t="s">
        <v>6947</v>
      </c>
      <c r="C2411" s="20"/>
      <c r="D2411" s="20" t="s">
        <v>2828</v>
      </c>
      <c r="E2411" s="20" t="s">
        <v>219</v>
      </c>
      <c r="F2411" s="20" t="s">
        <v>220</v>
      </c>
      <c r="G2411" s="20" t="s">
        <v>4466</v>
      </c>
      <c r="H2411" s="20" t="s">
        <v>4467</v>
      </c>
      <c r="I2411" s="20" t="s">
        <v>4468</v>
      </c>
      <c r="J2411" s="20" t="s">
        <v>4469</v>
      </c>
      <c r="K2411" s="20">
        <v>11.7051918</v>
      </c>
      <c r="L2411" s="20">
        <v>122.3657082</v>
      </c>
      <c r="M2411" s="20"/>
      <c r="N2411" s="20"/>
      <c r="O2411" s="21">
        <v>42927</v>
      </c>
      <c r="P2411" s="20">
        <f t="shared" si="114"/>
        <v>2017</v>
      </c>
      <c r="Q2411" s="20">
        <f t="shared" si="115"/>
        <v>7</v>
      </c>
      <c r="R2411" s="20">
        <f t="shared" si="116"/>
        <v>11</v>
      </c>
      <c r="S2411" s="20"/>
      <c r="T2411" s="20"/>
      <c r="U2411" s="20" t="s">
        <v>225</v>
      </c>
      <c r="V2411" s="20" t="s">
        <v>1411</v>
      </c>
      <c r="W2411" s="20" t="s">
        <v>227</v>
      </c>
      <c r="X2411" s="20" t="s">
        <v>5961</v>
      </c>
      <c r="Y2411" s="20"/>
      <c r="Z2411" s="20" t="s">
        <v>6430</v>
      </c>
      <c r="AA2411" s="20"/>
      <c r="AB2411" s="20"/>
      <c r="AC2411" s="20"/>
      <c r="AD2411" s="20" t="s">
        <v>231</v>
      </c>
      <c r="AE2411" s="20"/>
      <c r="AF2411" s="21">
        <v>33631</v>
      </c>
      <c r="AG2411" s="20">
        <v>25</v>
      </c>
      <c r="AH2411" s="20" t="s">
        <v>5873</v>
      </c>
      <c r="AI2411" s="20"/>
      <c r="AJ2411" s="22" t="s">
        <v>1095</v>
      </c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  <c r="BL2411" s="20">
        <v>67</v>
      </c>
      <c r="BM2411" s="20"/>
      <c r="BN2411" s="20" t="s">
        <v>236</v>
      </c>
      <c r="BO2411" s="20">
        <v>69</v>
      </c>
      <c r="BP2411" s="20"/>
      <c r="BQ2411" s="20" t="s">
        <v>236</v>
      </c>
      <c r="BR2411" s="20">
        <v>48</v>
      </c>
      <c r="BS2411" s="20"/>
      <c r="BT2411" s="20" t="s">
        <v>236</v>
      </c>
      <c r="BU2411" s="20"/>
      <c r="BV2411" s="20"/>
      <c r="BW2411" s="20"/>
      <c r="BX2411" s="20">
        <v>69</v>
      </c>
      <c r="BY2411" s="20" t="s">
        <v>5772</v>
      </c>
      <c r="BZ2411" s="20" t="s">
        <v>236</v>
      </c>
      <c r="CA2411" s="20"/>
      <c r="CB2411" s="20"/>
      <c r="CC2411" s="20"/>
      <c r="CD2411" s="20">
        <v>67</v>
      </c>
      <c r="CE2411" s="20"/>
      <c r="CF2411" s="20" t="s">
        <v>236</v>
      </c>
      <c r="CG2411" s="20"/>
      <c r="CH2411" s="20"/>
      <c r="CI2411" s="20"/>
      <c r="CJ2411" s="20"/>
      <c r="CK2411" s="20"/>
      <c r="CL2411" s="20"/>
      <c r="CM2411" s="20">
        <v>64</v>
      </c>
      <c r="CN2411" s="20">
        <v>0.19</v>
      </c>
      <c r="CO2411" s="20" t="s">
        <v>239</v>
      </c>
      <c r="CP2411" s="20"/>
      <c r="CQ2411" s="20"/>
      <c r="CR2411" s="20"/>
      <c r="CS2411" s="20"/>
      <c r="CT2411" s="20"/>
      <c r="CU2411" s="20"/>
      <c r="CV2411" s="20"/>
      <c r="CW2411" s="20"/>
      <c r="CX2411" s="20"/>
      <c r="CY2411" s="20"/>
      <c r="CZ2411" s="20"/>
      <c r="DA2411" s="20"/>
      <c r="DB2411" s="20"/>
      <c r="DC2411" s="20"/>
      <c r="DD2411" s="20"/>
      <c r="DE2411" s="20"/>
      <c r="DF2411" s="20"/>
      <c r="DG2411" s="20"/>
      <c r="DH2411" s="20"/>
      <c r="DI2411" s="20"/>
      <c r="DJ2411" s="20"/>
      <c r="DK2411" s="20"/>
      <c r="DL2411" s="20"/>
      <c r="DM2411" s="20"/>
      <c r="DN2411" s="20"/>
      <c r="DO2411" s="20"/>
      <c r="DP2411" s="20"/>
      <c r="DQ2411" s="20"/>
      <c r="DR2411" s="20"/>
      <c r="DS2411" s="20"/>
      <c r="DT2411" s="20"/>
      <c r="DU2411" s="20"/>
      <c r="DV2411" s="20"/>
      <c r="DW2411" s="20"/>
      <c r="DX2411" s="20"/>
      <c r="DY2411" s="20"/>
      <c r="DZ2411" s="20"/>
      <c r="EA2411" s="20"/>
      <c r="EB2411" s="20"/>
      <c r="EC2411" s="20"/>
      <c r="ED2411" s="20"/>
      <c r="EE2411" s="20"/>
      <c r="EF2411" s="20"/>
      <c r="EG2411" s="20"/>
      <c r="EH2411" s="20"/>
      <c r="EI2411" s="20"/>
      <c r="EJ2411" s="20"/>
      <c r="EK2411" s="20"/>
      <c r="EL2411" s="20">
        <v>6</v>
      </c>
      <c r="EM2411" s="20"/>
      <c r="EN2411" s="20" t="s">
        <v>238</v>
      </c>
      <c r="EO2411" s="20"/>
      <c r="EP2411" s="20"/>
      <c r="EQ2411" s="20"/>
      <c r="ER2411" s="20"/>
      <c r="ES2411" s="20"/>
      <c r="ET2411" s="20"/>
      <c r="EU2411" s="20"/>
      <c r="EV2411" s="20"/>
      <c r="EW2411" s="20"/>
      <c r="EX2411" s="20"/>
      <c r="EY2411" s="20"/>
      <c r="EZ2411" s="20"/>
      <c r="FA2411" s="20">
        <v>18</v>
      </c>
      <c r="FB2411" s="20">
        <v>2</v>
      </c>
      <c r="FC2411" s="20" t="s">
        <v>238</v>
      </c>
      <c r="FD2411" s="20"/>
      <c r="FE2411" s="20"/>
      <c r="FF2411" s="20"/>
      <c r="FG2411" s="20">
        <v>18</v>
      </c>
      <c r="FH2411" s="20">
        <v>32</v>
      </c>
      <c r="FI2411" s="20" t="s">
        <v>238</v>
      </c>
      <c r="FJ2411" s="20"/>
      <c r="FK2411" s="20"/>
      <c r="FL2411" s="20"/>
      <c r="FM2411" s="20"/>
      <c r="FN2411" s="20"/>
      <c r="FO2411" s="20"/>
      <c r="FP2411" s="20"/>
      <c r="FQ2411" s="20"/>
      <c r="FR2411" s="20"/>
      <c r="FS2411" s="20"/>
      <c r="FT2411" s="20"/>
      <c r="FU2411" s="20"/>
      <c r="FV2411" s="20"/>
      <c r="FW2411" s="20"/>
      <c r="FX2411" s="20"/>
      <c r="FY2411" s="20">
        <v>30</v>
      </c>
      <c r="FZ2411" s="20"/>
      <c r="GA2411" s="20" t="s">
        <v>236</v>
      </c>
      <c r="GB2411" s="20"/>
      <c r="GC2411" s="20"/>
      <c r="GD2411" s="20"/>
      <c r="GE2411" s="20"/>
      <c r="GF2411" s="20"/>
      <c r="GG2411" s="20"/>
      <c r="GH2411" s="20">
        <v>23</v>
      </c>
      <c r="GI2411" s="20">
        <v>16</v>
      </c>
      <c r="GJ2411" s="20" t="s">
        <v>238</v>
      </c>
      <c r="GK2411" s="20"/>
      <c r="GL2411" s="20"/>
      <c r="GM2411" s="20"/>
      <c r="GN2411" s="20"/>
      <c r="GO2411" s="20"/>
      <c r="GP2411" s="20"/>
      <c r="GQ2411" s="20"/>
      <c r="GR2411" s="20"/>
      <c r="GS2411" s="20"/>
      <c r="GT2411" s="20"/>
      <c r="GU2411" s="20"/>
      <c r="GV2411" s="20"/>
      <c r="GW2411" s="20"/>
      <c r="GX2411" s="20"/>
      <c r="GY2411" s="20"/>
    </row>
    <row r="2412" spans="1:207" s="22" customFormat="1" x14ac:dyDescent="0.25">
      <c r="A2412" s="14" t="s">
        <v>6948</v>
      </c>
      <c r="B2412" s="20" t="s">
        <v>6949</v>
      </c>
      <c r="C2412" s="20"/>
      <c r="D2412" s="20" t="s">
        <v>2828</v>
      </c>
      <c r="E2412" s="20" t="s">
        <v>219</v>
      </c>
      <c r="F2412" s="20" t="s">
        <v>220</v>
      </c>
      <c r="G2412" s="20" t="s">
        <v>4466</v>
      </c>
      <c r="H2412" s="20" t="s">
        <v>4467</v>
      </c>
      <c r="I2412" s="20" t="s">
        <v>4468</v>
      </c>
      <c r="J2412" s="20" t="s">
        <v>4469</v>
      </c>
      <c r="K2412" s="20">
        <v>11.7051918</v>
      </c>
      <c r="L2412" s="20">
        <v>122.3657082</v>
      </c>
      <c r="M2412" s="20"/>
      <c r="N2412" s="20"/>
      <c r="O2412" s="21">
        <v>42933</v>
      </c>
      <c r="P2412" s="20">
        <f t="shared" si="114"/>
        <v>2017</v>
      </c>
      <c r="Q2412" s="20">
        <f t="shared" si="115"/>
        <v>7</v>
      </c>
      <c r="R2412" s="20">
        <f t="shared" si="116"/>
        <v>17</v>
      </c>
      <c r="S2412" s="20"/>
      <c r="T2412" s="20"/>
      <c r="U2412" s="20" t="s">
        <v>225</v>
      </c>
      <c r="V2412" s="20" t="s">
        <v>2970</v>
      </c>
      <c r="W2412" s="20" t="s">
        <v>227</v>
      </c>
      <c r="X2412" s="20" t="s">
        <v>5961</v>
      </c>
      <c r="Y2412" s="20"/>
      <c r="Z2412" s="20" t="s">
        <v>6430</v>
      </c>
      <c r="AA2412" s="20"/>
      <c r="AB2412" s="20"/>
      <c r="AC2412" s="20"/>
      <c r="AD2412" s="20" t="s">
        <v>231</v>
      </c>
      <c r="AE2412" s="20"/>
      <c r="AF2412" s="21">
        <v>35996</v>
      </c>
      <c r="AG2412" s="20">
        <v>18</v>
      </c>
      <c r="AH2412" s="20" t="s">
        <v>5867</v>
      </c>
      <c r="AI2412" s="20"/>
      <c r="AJ2412" s="22" t="s">
        <v>1095</v>
      </c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>
        <v>1.6E-2</v>
      </c>
      <c r="AZ2412" s="20" t="s">
        <v>236</v>
      </c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  <c r="BL2412" s="20">
        <v>54</v>
      </c>
      <c r="BM2412" s="20"/>
      <c r="BN2412" s="20" t="s">
        <v>236</v>
      </c>
      <c r="BO2412" s="20">
        <v>54</v>
      </c>
      <c r="BP2412" s="20"/>
      <c r="BQ2412" s="20" t="s">
        <v>236</v>
      </c>
      <c r="BR2412" s="20">
        <v>55</v>
      </c>
      <c r="BS2412" s="20"/>
      <c r="BT2412" s="20" t="s">
        <v>236</v>
      </c>
      <c r="BU2412" s="20"/>
      <c r="BV2412" s="20"/>
      <c r="BW2412" s="20"/>
      <c r="BX2412" s="20">
        <v>49</v>
      </c>
      <c r="BY2412" s="20">
        <v>2E-3</v>
      </c>
      <c r="BZ2412" s="20" t="s">
        <v>236</v>
      </c>
      <c r="CA2412" s="20"/>
      <c r="CB2412" s="20"/>
      <c r="CC2412" s="20"/>
      <c r="CD2412" s="20">
        <v>59</v>
      </c>
      <c r="CE2412" s="20"/>
      <c r="CF2412" s="20" t="s">
        <v>236</v>
      </c>
      <c r="CG2412" s="20"/>
      <c r="CH2412" s="20"/>
      <c r="CI2412" s="20"/>
      <c r="CJ2412" s="20"/>
      <c r="CK2412" s="20"/>
      <c r="CL2412" s="20"/>
      <c r="CM2412" s="20">
        <v>10</v>
      </c>
      <c r="CN2412" s="20">
        <v>12</v>
      </c>
      <c r="CO2412" s="20" t="s">
        <v>238</v>
      </c>
      <c r="CP2412" s="20"/>
      <c r="CQ2412" s="20"/>
      <c r="CR2412" s="20"/>
      <c r="CS2412" s="20"/>
      <c r="CT2412" s="20"/>
      <c r="CU2412" s="20"/>
      <c r="CV2412" s="20"/>
      <c r="CW2412" s="20"/>
      <c r="CX2412" s="20"/>
      <c r="CY2412" s="20"/>
      <c r="CZ2412" s="20"/>
      <c r="DA2412" s="20"/>
      <c r="DB2412" s="20"/>
      <c r="DC2412" s="20"/>
      <c r="DD2412" s="20"/>
      <c r="DE2412" s="20"/>
      <c r="DF2412" s="20"/>
      <c r="DG2412" s="20"/>
      <c r="DH2412" s="20"/>
      <c r="DI2412" s="20"/>
      <c r="DJ2412" s="20"/>
      <c r="DK2412" s="20"/>
      <c r="DL2412" s="20"/>
      <c r="DM2412" s="20"/>
      <c r="DN2412" s="20"/>
      <c r="DO2412" s="20"/>
      <c r="DP2412" s="20"/>
      <c r="DQ2412" s="20"/>
      <c r="DR2412" s="20"/>
      <c r="DS2412" s="20"/>
      <c r="DT2412" s="20"/>
      <c r="DU2412" s="20"/>
      <c r="DV2412" s="20"/>
      <c r="DW2412" s="20"/>
      <c r="DX2412" s="20"/>
      <c r="DY2412" s="20"/>
      <c r="DZ2412" s="20"/>
      <c r="EA2412" s="20"/>
      <c r="EB2412" s="20"/>
      <c r="EC2412" s="20"/>
      <c r="ED2412" s="20"/>
      <c r="EE2412" s="20"/>
      <c r="EF2412" s="20"/>
      <c r="EG2412" s="20"/>
      <c r="EH2412" s="20"/>
      <c r="EI2412" s="20"/>
      <c r="EJ2412" s="20"/>
      <c r="EK2412" s="20"/>
      <c r="EL2412" s="20">
        <v>6</v>
      </c>
      <c r="EM2412" s="20"/>
      <c r="EN2412" s="20" t="s">
        <v>238</v>
      </c>
      <c r="EO2412" s="20"/>
      <c r="EP2412" s="20"/>
      <c r="EQ2412" s="20"/>
      <c r="ER2412" s="20"/>
      <c r="ES2412" s="20"/>
      <c r="ET2412" s="20"/>
      <c r="EU2412" s="20"/>
      <c r="EV2412" s="20"/>
      <c r="EW2412" s="20"/>
      <c r="EX2412" s="20"/>
      <c r="EY2412" s="20"/>
      <c r="EZ2412" s="20"/>
      <c r="FA2412" s="20">
        <v>18</v>
      </c>
      <c r="FB2412" s="20"/>
      <c r="FC2412" s="20" t="s">
        <v>238</v>
      </c>
      <c r="FD2412" s="20"/>
      <c r="FE2412" s="20"/>
      <c r="FF2412" s="20"/>
      <c r="FG2412" s="20">
        <v>10</v>
      </c>
      <c r="FH2412" s="20">
        <v>256</v>
      </c>
      <c r="FI2412" s="20" t="s">
        <v>238</v>
      </c>
      <c r="FJ2412" s="20"/>
      <c r="FK2412" s="20"/>
      <c r="FL2412" s="20"/>
      <c r="FM2412" s="20"/>
      <c r="FN2412" s="20"/>
      <c r="FO2412" s="20"/>
      <c r="FP2412" s="20"/>
      <c r="FQ2412" s="20"/>
      <c r="FR2412" s="20"/>
      <c r="FS2412" s="20"/>
      <c r="FT2412" s="20"/>
      <c r="FU2412" s="20"/>
      <c r="FV2412" s="20"/>
      <c r="FW2412" s="20"/>
      <c r="FX2412" s="20"/>
      <c r="FY2412" s="20">
        <v>30</v>
      </c>
      <c r="FZ2412" s="20"/>
      <c r="GA2412" s="20" t="s">
        <v>236</v>
      </c>
      <c r="GB2412" s="20"/>
      <c r="GC2412" s="20"/>
      <c r="GD2412" s="20"/>
      <c r="GE2412" s="20"/>
      <c r="GF2412" s="20"/>
      <c r="GG2412" s="20"/>
      <c r="GH2412" s="20">
        <v>40</v>
      </c>
      <c r="GI2412" s="20">
        <v>9.4E-2</v>
      </c>
      <c r="GJ2412" s="20" t="s">
        <v>236</v>
      </c>
      <c r="GK2412" s="20"/>
      <c r="GL2412" s="20"/>
      <c r="GM2412" s="20"/>
      <c r="GN2412" s="20"/>
      <c r="GO2412" s="20"/>
      <c r="GP2412" s="20"/>
      <c r="GQ2412" s="20"/>
      <c r="GR2412" s="20"/>
      <c r="GS2412" s="20"/>
      <c r="GT2412" s="20"/>
      <c r="GU2412" s="20"/>
      <c r="GV2412" s="20"/>
      <c r="GW2412" s="20"/>
      <c r="GX2412" s="20"/>
      <c r="GY2412" s="20"/>
    </row>
    <row r="2413" spans="1:207" s="22" customFormat="1" x14ac:dyDescent="0.25">
      <c r="A2413" s="14" t="s">
        <v>6950</v>
      </c>
      <c r="B2413" s="20" t="s">
        <v>6951</v>
      </c>
      <c r="C2413" s="20"/>
      <c r="D2413" s="20" t="s">
        <v>2828</v>
      </c>
      <c r="E2413" s="20" t="s">
        <v>219</v>
      </c>
      <c r="F2413" s="20" t="s">
        <v>220</v>
      </c>
      <c r="G2413" s="20" t="s">
        <v>4466</v>
      </c>
      <c r="H2413" s="20" t="s">
        <v>4467</v>
      </c>
      <c r="I2413" s="20" t="s">
        <v>4468</v>
      </c>
      <c r="J2413" s="20" t="s">
        <v>4469</v>
      </c>
      <c r="K2413" s="20">
        <v>11.7051918</v>
      </c>
      <c r="L2413" s="20">
        <v>122.3657082</v>
      </c>
      <c r="M2413" s="20"/>
      <c r="N2413" s="20"/>
      <c r="O2413" s="21">
        <v>42934</v>
      </c>
      <c r="P2413" s="20">
        <f t="shared" si="114"/>
        <v>2017</v>
      </c>
      <c r="Q2413" s="20">
        <f t="shared" si="115"/>
        <v>7</v>
      </c>
      <c r="R2413" s="20">
        <f t="shared" si="116"/>
        <v>18</v>
      </c>
      <c r="S2413" s="20"/>
      <c r="T2413" s="20"/>
      <c r="U2413" s="20" t="s">
        <v>225</v>
      </c>
      <c r="V2413" s="20" t="s">
        <v>2970</v>
      </c>
      <c r="W2413" s="20" t="s">
        <v>227</v>
      </c>
      <c r="X2413" s="20" t="s">
        <v>5961</v>
      </c>
      <c r="Y2413" s="20"/>
      <c r="Z2413" s="20" t="s">
        <v>6430</v>
      </c>
      <c r="AA2413" s="20"/>
      <c r="AB2413" s="20"/>
      <c r="AC2413" s="20"/>
      <c r="AD2413" s="20" t="s">
        <v>231</v>
      </c>
      <c r="AE2413" s="20"/>
      <c r="AF2413" s="21">
        <v>36066</v>
      </c>
      <c r="AG2413" s="20">
        <v>18</v>
      </c>
      <c r="AH2413" s="20" t="s">
        <v>5867</v>
      </c>
      <c r="AI2413" s="20"/>
      <c r="AJ2413" s="22" t="s">
        <v>1095</v>
      </c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>
        <v>6.4000000000000001E-2</v>
      </c>
      <c r="AZ2413" s="20" t="s">
        <v>236</v>
      </c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  <c r="BL2413" s="20">
        <v>58</v>
      </c>
      <c r="BM2413" s="20"/>
      <c r="BN2413" s="20" t="s">
        <v>236</v>
      </c>
      <c r="BO2413" s="20">
        <v>59</v>
      </c>
      <c r="BP2413" s="20"/>
      <c r="BQ2413" s="20" t="s">
        <v>236</v>
      </c>
      <c r="BR2413" s="20">
        <v>52</v>
      </c>
      <c r="BS2413" s="20"/>
      <c r="BT2413" s="20" t="s">
        <v>236</v>
      </c>
      <c r="BU2413" s="20"/>
      <c r="BV2413" s="20"/>
      <c r="BW2413" s="20"/>
      <c r="BX2413" s="20">
        <v>60</v>
      </c>
      <c r="BY2413" s="20">
        <v>2E-3</v>
      </c>
      <c r="BZ2413" s="20" t="s">
        <v>236</v>
      </c>
      <c r="CA2413" s="20"/>
      <c r="CB2413" s="20"/>
      <c r="CC2413" s="20"/>
      <c r="CD2413" s="20">
        <v>59</v>
      </c>
      <c r="CE2413" s="20"/>
      <c r="CF2413" s="20" t="s">
        <v>236</v>
      </c>
      <c r="CG2413" s="20"/>
      <c r="CH2413" s="20"/>
      <c r="CI2413" s="20"/>
      <c r="CJ2413" s="20"/>
      <c r="CK2413" s="20"/>
      <c r="CL2413" s="20"/>
      <c r="CM2413" s="20">
        <v>23</v>
      </c>
      <c r="CN2413" s="20">
        <v>8</v>
      </c>
      <c r="CO2413" s="20" t="s">
        <v>238</v>
      </c>
      <c r="CP2413" s="20"/>
      <c r="CQ2413" s="20"/>
      <c r="CR2413" s="20"/>
      <c r="CS2413" s="20"/>
      <c r="CT2413" s="20"/>
      <c r="CU2413" s="20"/>
      <c r="CV2413" s="20"/>
      <c r="CW2413" s="20"/>
      <c r="CX2413" s="20"/>
      <c r="CY2413" s="20"/>
      <c r="CZ2413" s="20"/>
      <c r="DA2413" s="20"/>
      <c r="DB2413" s="20"/>
      <c r="DC2413" s="20"/>
      <c r="DD2413" s="20"/>
      <c r="DE2413" s="20"/>
      <c r="DF2413" s="20"/>
      <c r="DG2413" s="20"/>
      <c r="DH2413" s="20"/>
      <c r="DI2413" s="20"/>
      <c r="DJ2413" s="20"/>
      <c r="DK2413" s="20"/>
      <c r="DL2413" s="20"/>
      <c r="DM2413" s="20"/>
      <c r="DN2413" s="20"/>
      <c r="DO2413" s="20"/>
      <c r="DP2413" s="20"/>
      <c r="DQ2413" s="20"/>
      <c r="DR2413" s="20"/>
      <c r="DS2413" s="20"/>
      <c r="DT2413" s="20"/>
      <c r="DU2413" s="20"/>
      <c r="DV2413" s="20"/>
      <c r="DW2413" s="20"/>
      <c r="DX2413" s="20"/>
      <c r="DY2413" s="20"/>
      <c r="DZ2413" s="20"/>
      <c r="EA2413" s="20"/>
      <c r="EB2413" s="20"/>
      <c r="EC2413" s="20"/>
      <c r="ED2413" s="20"/>
      <c r="EE2413" s="20"/>
      <c r="EF2413" s="20"/>
      <c r="EG2413" s="20"/>
      <c r="EH2413" s="20"/>
      <c r="EI2413" s="20"/>
      <c r="EJ2413" s="20"/>
      <c r="EK2413" s="20"/>
      <c r="EL2413" s="20">
        <v>6</v>
      </c>
      <c r="EM2413" s="20"/>
      <c r="EN2413" s="20" t="s">
        <v>238</v>
      </c>
      <c r="EO2413" s="20"/>
      <c r="EP2413" s="20"/>
      <c r="EQ2413" s="20"/>
      <c r="ER2413" s="20"/>
      <c r="ES2413" s="20"/>
      <c r="ET2413" s="20"/>
      <c r="EU2413" s="20"/>
      <c r="EV2413" s="20"/>
      <c r="EW2413" s="20"/>
      <c r="EX2413" s="20"/>
      <c r="EY2413" s="20"/>
      <c r="EZ2413" s="20"/>
      <c r="FA2413" s="20">
        <v>22</v>
      </c>
      <c r="FB2413" s="20"/>
      <c r="FC2413" s="20" t="s">
        <v>238</v>
      </c>
      <c r="FD2413" s="20"/>
      <c r="FE2413" s="20"/>
      <c r="FF2413" s="20"/>
      <c r="FG2413" s="20">
        <v>10</v>
      </c>
      <c r="FH2413" s="20">
        <v>48</v>
      </c>
      <c r="FI2413" s="20" t="s">
        <v>238</v>
      </c>
      <c r="FJ2413" s="20"/>
      <c r="FK2413" s="20"/>
      <c r="FL2413" s="20"/>
      <c r="FM2413" s="20"/>
      <c r="FN2413" s="20"/>
      <c r="FO2413" s="20"/>
      <c r="FP2413" s="20"/>
      <c r="FQ2413" s="20"/>
      <c r="FR2413" s="20"/>
      <c r="FS2413" s="20"/>
      <c r="FT2413" s="20"/>
      <c r="FU2413" s="20"/>
      <c r="FV2413" s="20"/>
      <c r="FW2413" s="20"/>
      <c r="FX2413" s="20"/>
      <c r="FY2413" s="20">
        <v>35</v>
      </c>
      <c r="FZ2413" s="20"/>
      <c r="GA2413" s="20" t="s">
        <v>236</v>
      </c>
      <c r="GB2413" s="20"/>
      <c r="GC2413" s="20"/>
      <c r="GD2413" s="20"/>
      <c r="GE2413" s="20"/>
      <c r="GF2413" s="20"/>
      <c r="GG2413" s="20"/>
      <c r="GH2413" s="20">
        <v>59</v>
      </c>
      <c r="GI2413" s="20">
        <v>6.4000000000000001E-2</v>
      </c>
      <c r="GJ2413" s="20" t="s">
        <v>236</v>
      </c>
      <c r="GK2413" s="20"/>
      <c r="GL2413" s="20"/>
      <c r="GM2413" s="20"/>
      <c r="GN2413" s="20"/>
      <c r="GO2413" s="20"/>
      <c r="GP2413" s="20"/>
      <c r="GQ2413" s="20"/>
      <c r="GR2413" s="20"/>
      <c r="GS2413" s="20"/>
      <c r="GT2413" s="20"/>
      <c r="GU2413" s="20"/>
      <c r="GV2413" s="20"/>
      <c r="GW2413" s="20"/>
      <c r="GX2413" s="20"/>
      <c r="GY2413" s="20"/>
    </row>
    <row r="2414" spans="1:207" s="22" customFormat="1" x14ac:dyDescent="0.25">
      <c r="A2414" s="14" t="s">
        <v>6952</v>
      </c>
      <c r="B2414" s="20" t="s">
        <v>6953</v>
      </c>
      <c r="C2414" s="20"/>
      <c r="D2414" s="20" t="s">
        <v>2828</v>
      </c>
      <c r="E2414" s="20" t="s">
        <v>219</v>
      </c>
      <c r="F2414" s="20" t="s">
        <v>220</v>
      </c>
      <c r="G2414" s="20" t="s">
        <v>4466</v>
      </c>
      <c r="H2414" s="20" t="s">
        <v>4467</v>
      </c>
      <c r="I2414" s="20" t="s">
        <v>4468</v>
      </c>
      <c r="J2414" s="20" t="s">
        <v>4469</v>
      </c>
      <c r="K2414" s="20">
        <v>11.7051918</v>
      </c>
      <c r="L2414" s="20">
        <v>122.3657082</v>
      </c>
      <c r="M2414" s="20"/>
      <c r="N2414" s="20"/>
      <c r="O2414" s="21">
        <v>42940</v>
      </c>
      <c r="P2414" s="20">
        <f t="shared" si="114"/>
        <v>2017</v>
      </c>
      <c r="Q2414" s="20">
        <f t="shared" si="115"/>
        <v>7</v>
      </c>
      <c r="R2414" s="20">
        <f t="shared" si="116"/>
        <v>24</v>
      </c>
      <c r="S2414" s="20"/>
      <c r="T2414" s="20"/>
      <c r="U2414" s="20" t="s">
        <v>225</v>
      </c>
      <c r="V2414" s="20" t="s">
        <v>1411</v>
      </c>
      <c r="W2414" s="20" t="s">
        <v>227</v>
      </c>
      <c r="X2414" s="20" t="s">
        <v>5961</v>
      </c>
      <c r="Y2414" s="20"/>
      <c r="Z2414" s="20" t="s">
        <v>6875</v>
      </c>
      <c r="AA2414" s="20"/>
      <c r="AB2414" s="20"/>
      <c r="AC2414" s="20"/>
      <c r="AD2414" s="20" t="s">
        <v>231</v>
      </c>
      <c r="AE2414" s="20"/>
      <c r="AF2414" s="21">
        <v>30826</v>
      </c>
      <c r="AG2414" s="20">
        <v>33</v>
      </c>
      <c r="AH2414" s="20" t="s">
        <v>5873</v>
      </c>
      <c r="AI2414" s="20"/>
      <c r="AJ2414" s="22" t="s">
        <v>1095</v>
      </c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>
        <v>6.4000000000000001E-2</v>
      </c>
      <c r="AZ2414" s="20" t="s">
        <v>236</v>
      </c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  <c r="BL2414" s="20">
        <v>50</v>
      </c>
      <c r="BM2414" s="20"/>
      <c r="BN2414" s="20" t="s">
        <v>236</v>
      </c>
      <c r="BO2414" s="20">
        <v>54</v>
      </c>
      <c r="BP2414" s="20"/>
      <c r="BQ2414" s="20" t="s">
        <v>236</v>
      </c>
      <c r="BR2414" s="20">
        <v>50</v>
      </c>
      <c r="BS2414" s="20"/>
      <c r="BT2414" s="20" t="s">
        <v>236</v>
      </c>
      <c r="BU2414" s="20"/>
      <c r="BV2414" s="20"/>
      <c r="BW2414" s="20"/>
      <c r="BX2414" s="20">
        <v>49</v>
      </c>
      <c r="BY2414" s="20">
        <v>2E-3</v>
      </c>
      <c r="BZ2414" s="20" t="s">
        <v>236</v>
      </c>
      <c r="CA2414" s="20"/>
      <c r="CB2414" s="20"/>
      <c r="CC2414" s="20"/>
      <c r="CD2414" s="20">
        <v>50</v>
      </c>
      <c r="CE2414" s="20"/>
      <c r="CF2414" s="20" t="s">
        <v>236</v>
      </c>
      <c r="CG2414" s="20"/>
      <c r="CH2414" s="20"/>
      <c r="CI2414" s="20"/>
      <c r="CJ2414" s="20"/>
      <c r="CK2414" s="20"/>
      <c r="CL2414" s="20"/>
      <c r="CM2414" s="20">
        <v>6</v>
      </c>
      <c r="CN2414" s="20">
        <v>16</v>
      </c>
      <c r="CO2414" s="20" t="s">
        <v>238</v>
      </c>
      <c r="CP2414" s="20"/>
      <c r="CQ2414" s="20"/>
      <c r="CR2414" s="20"/>
      <c r="CS2414" s="20"/>
      <c r="CT2414" s="20"/>
      <c r="CU2414" s="20"/>
      <c r="CV2414" s="20"/>
      <c r="CW2414" s="20"/>
      <c r="CX2414" s="20"/>
      <c r="CY2414" s="20"/>
      <c r="CZ2414" s="20"/>
      <c r="DA2414" s="20"/>
      <c r="DB2414" s="20"/>
      <c r="DC2414" s="20"/>
      <c r="DD2414" s="20"/>
      <c r="DE2414" s="20"/>
      <c r="DF2414" s="20"/>
      <c r="DG2414" s="20"/>
      <c r="DH2414" s="20"/>
      <c r="DI2414" s="20"/>
      <c r="DJ2414" s="20"/>
      <c r="DK2414" s="20"/>
      <c r="DL2414" s="20"/>
      <c r="DM2414" s="20"/>
      <c r="DN2414" s="20"/>
      <c r="DO2414" s="20"/>
      <c r="DP2414" s="20"/>
      <c r="DQ2414" s="20"/>
      <c r="DR2414" s="20"/>
      <c r="DS2414" s="20"/>
      <c r="DT2414" s="20"/>
      <c r="DU2414" s="20"/>
      <c r="DV2414" s="20"/>
      <c r="DW2414" s="20"/>
      <c r="DX2414" s="20"/>
      <c r="DY2414" s="20"/>
      <c r="DZ2414" s="20"/>
      <c r="EA2414" s="20"/>
      <c r="EB2414" s="20"/>
      <c r="EC2414" s="20"/>
      <c r="ED2414" s="20"/>
      <c r="EE2414" s="20"/>
      <c r="EF2414" s="20"/>
      <c r="EG2414" s="20"/>
      <c r="EH2414" s="20"/>
      <c r="EI2414" s="20"/>
      <c r="EJ2414" s="20"/>
      <c r="EK2414" s="20"/>
      <c r="EL2414" s="20">
        <v>6</v>
      </c>
      <c r="EM2414" s="20"/>
      <c r="EN2414" s="20" t="s">
        <v>238</v>
      </c>
      <c r="EO2414" s="20"/>
      <c r="EP2414" s="20"/>
      <c r="EQ2414" s="20"/>
      <c r="ER2414" s="20"/>
      <c r="ES2414" s="20"/>
      <c r="ET2414" s="20"/>
      <c r="EU2414" s="20"/>
      <c r="EV2414" s="20"/>
      <c r="EW2414" s="20"/>
      <c r="EX2414" s="20"/>
      <c r="EY2414" s="20"/>
      <c r="EZ2414" s="20"/>
      <c r="FA2414" s="20">
        <v>20</v>
      </c>
      <c r="FB2414" s="20"/>
      <c r="FC2414" s="20" t="s">
        <v>238</v>
      </c>
      <c r="FD2414" s="20"/>
      <c r="FE2414" s="20"/>
      <c r="FF2414" s="20"/>
      <c r="FG2414" s="20">
        <v>10</v>
      </c>
      <c r="FH2414" s="20">
        <v>64</v>
      </c>
      <c r="FI2414" s="20" t="s">
        <v>238</v>
      </c>
      <c r="FJ2414" s="20"/>
      <c r="FK2414" s="20"/>
      <c r="FL2414" s="20"/>
      <c r="FM2414" s="20"/>
      <c r="FN2414" s="20"/>
      <c r="FO2414" s="20"/>
      <c r="FP2414" s="20"/>
      <c r="FQ2414" s="20"/>
      <c r="FR2414" s="20"/>
      <c r="FS2414" s="20"/>
      <c r="FT2414" s="20"/>
      <c r="FU2414" s="20"/>
      <c r="FV2414" s="20"/>
      <c r="FW2414" s="20"/>
      <c r="FX2414" s="20"/>
      <c r="FY2414" s="20">
        <v>32</v>
      </c>
      <c r="FZ2414" s="20"/>
      <c r="GA2414" s="20" t="s">
        <v>236</v>
      </c>
      <c r="GB2414" s="20"/>
      <c r="GC2414" s="20"/>
      <c r="GD2414" s="20"/>
      <c r="GE2414" s="20"/>
      <c r="GF2414" s="20"/>
      <c r="GG2414" s="20"/>
      <c r="GH2414" s="20">
        <v>20</v>
      </c>
      <c r="GI2414" s="20">
        <v>16</v>
      </c>
      <c r="GJ2414" s="20" t="s">
        <v>238</v>
      </c>
      <c r="GK2414" s="20"/>
      <c r="GL2414" s="20"/>
      <c r="GM2414" s="20"/>
      <c r="GN2414" s="20"/>
      <c r="GO2414" s="20"/>
      <c r="GP2414" s="20"/>
      <c r="GQ2414" s="20"/>
      <c r="GR2414" s="20"/>
      <c r="GS2414" s="20"/>
      <c r="GT2414" s="20"/>
      <c r="GU2414" s="20"/>
      <c r="GV2414" s="20"/>
      <c r="GW2414" s="20"/>
      <c r="GX2414" s="20"/>
      <c r="GY2414" s="20"/>
    </row>
    <row r="2415" spans="1:207" s="22" customFormat="1" x14ac:dyDescent="0.25">
      <c r="A2415" s="14" t="s">
        <v>6954</v>
      </c>
      <c r="B2415" s="20" t="s">
        <v>6955</v>
      </c>
      <c r="C2415" s="20"/>
      <c r="D2415" s="20" t="s">
        <v>2828</v>
      </c>
      <c r="E2415" s="20" t="s">
        <v>219</v>
      </c>
      <c r="F2415" s="20" t="s">
        <v>220</v>
      </c>
      <c r="G2415" s="20" t="s">
        <v>4466</v>
      </c>
      <c r="H2415" s="20" t="s">
        <v>4467</v>
      </c>
      <c r="I2415" s="20" t="s">
        <v>4468</v>
      </c>
      <c r="J2415" s="20" t="s">
        <v>4469</v>
      </c>
      <c r="K2415" s="20">
        <v>11.7051918</v>
      </c>
      <c r="L2415" s="20">
        <v>122.3657082</v>
      </c>
      <c r="M2415" s="20"/>
      <c r="N2415" s="20"/>
      <c r="O2415" s="21">
        <v>42941</v>
      </c>
      <c r="P2415" s="20">
        <f t="shared" si="114"/>
        <v>2017</v>
      </c>
      <c r="Q2415" s="20">
        <f t="shared" si="115"/>
        <v>7</v>
      </c>
      <c r="R2415" s="20">
        <f t="shared" si="116"/>
        <v>25</v>
      </c>
      <c r="S2415" s="20"/>
      <c r="T2415" s="20"/>
      <c r="U2415" s="20" t="s">
        <v>225</v>
      </c>
      <c r="V2415" s="20" t="s">
        <v>1411</v>
      </c>
      <c r="W2415" s="20" t="s">
        <v>227</v>
      </c>
      <c r="X2415" s="20" t="s">
        <v>5961</v>
      </c>
      <c r="Y2415" s="20"/>
      <c r="Z2415" s="20" t="s">
        <v>6430</v>
      </c>
      <c r="AA2415" s="20"/>
      <c r="AB2415" s="20"/>
      <c r="AC2415" s="20"/>
      <c r="AD2415" s="20" t="s">
        <v>231</v>
      </c>
      <c r="AE2415" s="20"/>
      <c r="AF2415" s="21">
        <v>32598</v>
      </c>
      <c r="AG2415" s="20">
        <v>28</v>
      </c>
      <c r="AH2415" s="20" t="s">
        <v>5873</v>
      </c>
      <c r="AI2415" s="20"/>
      <c r="AJ2415" s="22" t="s">
        <v>1095</v>
      </c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>
        <v>6.4000000000000001E-2</v>
      </c>
      <c r="AZ2415" s="20" t="s">
        <v>236</v>
      </c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  <c r="BL2415" s="20">
        <v>50</v>
      </c>
      <c r="BM2415" s="20"/>
      <c r="BN2415" s="20" t="s">
        <v>236</v>
      </c>
      <c r="BO2415" s="20">
        <v>44</v>
      </c>
      <c r="BP2415" s="20"/>
      <c r="BQ2415" s="20" t="s">
        <v>236</v>
      </c>
      <c r="BR2415" s="20">
        <v>42</v>
      </c>
      <c r="BS2415" s="20"/>
      <c r="BT2415" s="20" t="s">
        <v>236</v>
      </c>
      <c r="BU2415" s="20"/>
      <c r="BV2415" s="20"/>
      <c r="BW2415" s="20"/>
      <c r="BX2415" s="20">
        <v>51</v>
      </c>
      <c r="BY2415" s="20">
        <v>2E-3</v>
      </c>
      <c r="BZ2415" s="20" t="s">
        <v>236</v>
      </c>
      <c r="CA2415" s="20"/>
      <c r="CB2415" s="20"/>
      <c r="CC2415" s="20"/>
      <c r="CD2415" s="20">
        <v>49</v>
      </c>
      <c r="CE2415" s="20"/>
      <c r="CF2415" s="20" t="s">
        <v>236</v>
      </c>
      <c r="CG2415" s="20"/>
      <c r="CH2415" s="20"/>
      <c r="CI2415" s="20"/>
      <c r="CJ2415" s="20"/>
      <c r="CK2415" s="20"/>
      <c r="CL2415" s="20"/>
      <c r="CM2415" s="20">
        <v>24</v>
      </c>
      <c r="CN2415" s="20">
        <v>1</v>
      </c>
      <c r="CO2415" s="20" t="s">
        <v>238</v>
      </c>
      <c r="CP2415" s="20"/>
      <c r="CQ2415" s="20"/>
      <c r="CR2415" s="20"/>
      <c r="CS2415" s="20"/>
      <c r="CT2415" s="20"/>
      <c r="CU2415" s="20"/>
      <c r="CV2415" s="20"/>
      <c r="CW2415" s="20"/>
      <c r="CX2415" s="20"/>
      <c r="CY2415" s="20"/>
      <c r="CZ2415" s="20"/>
      <c r="DA2415" s="20"/>
      <c r="DB2415" s="20"/>
      <c r="DC2415" s="20"/>
      <c r="DD2415" s="20"/>
      <c r="DE2415" s="20"/>
      <c r="DF2415" s="20"/>
      <c r="DG2415" s="20"/>
      <c r="DH2415" s="20"/>
      <c r="DI2415" s="20"/>
      <c r="DJ2415" s="20"/>
      <c r="DK2415" s="20"/>
      <c r="DL2415" s="20"/>
      <c r="DM2415" s="20"/>
      <c r="DN2415" s="20"/>
      <c r="DO2415" s="20"/>
      <c r="DP2415" s="20"/>
      <c r="DQ2415" s="20"/>
      <c r="DR2415" s="20"/>
      <c r="DS2415" s="20"/>
      <c r="DT2415" s="20"/>
      <c r="DU2415" s="20"/>
      <c r="DV2415" s="20"/>
      <c r="DW2415" s="20"/>
      <c r="DX2415" s="20"/>
      <c r="DY2415" s="20"/>
      <c r="DZ2415" s="20"/>
      <c r="EA2415" s="20"/>
      <c r="EB2415" s="20"/>
      <c r="EC2415" s="20"/>
      <c r="ED2415" s="20"/>
      <c r="EE2415" s="20"/>
      <c r="EF2415" s="20"/>
      <c r="EG2415" s="20"/>
      <c r="EH2415" s="20"/>
      <c r="EI2415" s="20"/>
      <c r="EJ2415" s="20"/>
      <c r="EK2415" s="20"/>
      <c r="EL2415" s="20">
        <v>6</v>
      </c>
      <c r="EM2415" s="20"/>
      <c r="EN2415" s="20" t="s">
        <v>238</v>
      </c>
      <c r="EO2415" s="20"/>
      <c r="EP2415" s="20"/>
      <c r="EQ2415" s="20"/>
      <c r="ER2415" s="20"/>
      <c r="ES2415" s="20"/>
      <c r="ET2415" s="20"/>
      <c r="EU2415" s="20"/>
      <c r="EV2415" s="20"/>
      <c r="EW2415" s="20"/>
      <c r="EX2415" s="20"/>
      <c r="EY2415" s="20"/>
      <c r="EZ2415" s="20"/>
      <c r="FA2415" s="20">
        <v>20</v>
      </c>
      <c r="FB2415" s="20"/>
      <c r="FC2415" s="20" t="s">
        <v>238</v>
      </c>
      <c r="FD2415" s="20"/>
      <c r="FE2415" s="20"/>
      <c r="FF2415" s="20"/>
      <c r="FG2415" s="20">
        <v>6</v>
      </c>
      <c r="FH2415" s="20">
        <v>48</v>
      </c>
      <c r="FI2415" s="20" t="s">
        <v>238</v>
      </c>
      <c r="FJ2415" s="20"/>
      <c r="FK2415" s="20"/>
      <c r="FL2415" s="20"/>
      <c r="FM2415" s="20"/>
      <c r="FN2415" s="20"/>
      <c r="FO2415" s="20"/>
      <c r="FP2415" s="20"/>
      <c r="FQ2415" s="20"/>
      <c r="FR2415" s="20"/>
      <c r="FS2415" s="20"/>
      <c r="FT2415" s="20"/>
      <c r="FU2415" s="20"/>
      <c r="FV2415" s="20"/>
      <c r="FW2415" s="20"/>
      <c r="FX2415" s="20"/>
      <c r="FY2415" s="20">
        <v>33</v>
      </c>
      <c r="FZ2415" s="20"/>
      <c r="GA2415" s="20" t="s">
        <v>236</v>
      </c>
      <c r="GB2415" s="20"/>
      <c r="GC2415" s="20"/>
      <c r="GD2415" s="20"/>
      <c r="GE2415" s="20"/>
      <c r="GF2415" s="20"/>
      <c r="GG2415" s="20"/>
      <c r="GH2415" s="20">
        <v>40</v>
      </c>
      <c r="GI2415" s="20">
        <v>0.19</v>
      </c>
      <c r="GJ2415" s="20" t="s">
        <v>236</v>
      </c>
      <c r="GK2415" s="20"/>
      <c r="GL2415" s="20"/>
      <c r="GM2415" s="20"/>
      <c r="GN2415" s="20"/>
      <c r="GO2415" s="20"/>
      <c r="GP2415" s="20"/>
      <c r="GQ2415" s="20"/>
      <c r="GR2415" s="20"/>
      <c r="GS2415" s="20"/>
      <c r="GT2415" s="20"/>
      <c r="GU2415" s="20"/>
      <c r="GV2415" s="20"/>
      <c r="GW2415" s="20"/>
      <c r="GX2415" s="20"/>
      <c r="GY2415" s="20"/>
    </row>
    <row r="2416" spans="1:207" s="22" customFormat="1" x14ac:dyDescent="0.25">
      <c r="A2416" s="14" t="s">
        <v>6956</v>
      </c>
      <c r="B2416" s="20" t="s">
        <v>6957</v>
      </c>
      <c r="C2416" s="20"/>
      <c r="D2416" s="20" t="s">
        <v>2828</v>
      </c>
      <c r="E2416" s="20" t="s">
        <v>219</v>
      </c>
      <c r="F2416" s="20" t="s">
        <v>220</v>
      </c>
      <c r="G2416" s="20" t="s">
        <v>4466</v>
      </c>
      <c r="H2416" s="20" t="s">
        <v>4467</v>
      </c>
      <c r="I2416" s="20" t="s">
        <v>4468</v>
      </c>
      <c r="J2416" s="20" t="s">
        <v>4469</v>
      </c>
      <c r="K2416" s="20">
        <v>11.7051918</v>
      </c>
      <c r="L2416" s="20">
        <v>122.3657082</v>
      </c>
      <c r="M2416" s="20"/>
      <c r="N2416" s="20"/>
      <c r="O2416" s="21">
        <v>42947</v>
      </c>
      <c r="P2416" s="20">
        <f t="shared" si="114"/>
        <v>2017</v>
      </c>
      <c r="Q2416" s="20">
        <f t="shared" si="115"/>
        <v>7</v>
      </c>
      <c r="R2416" s="20">
        <f t="shared" si="116"/>
        <v>31</v>
      </c>
      <c r="S2416" s="20"/>
      <c r="T2416" s="20"/>
      <c r="U2416" s="20" t="s">
        <v>225</v>
      </c>
      <c r="V2416" s="20" t="s">
        <v>2970</v>
      </c>
      <c r="W2416" s="20" t="s">
        <v>227</v>
      </c>
      <c r="X2416" s="20" t="s">
        <v>5961</v>
      </c>
      <c r="Y2416" s="20"/>
      <c r="Z2416" s="20"/>
      <c r="AA2416" s="20"/>
      <c r="AB2416" s="20"/>
      <c r="AC2416" s="20"/>
      <c r="AD2416" s="20" t="s">
        <v>231</v>
      </c>
      <c r="AE2416" s="20"/>
      <c r="AF2416" s="21">
        <v>36171</v>
      </c>
      <c r="AG2416" s="20">
        <v>18</v>
      </c>
      <c r="AH2416" s="20" t="s">
        <v>5867</v>
      </c>
      <c r="AI2416" s="20"/>
      <c r="AJ2416" s="22" t="s">
        <v>1095</v>
      </c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>
        <v>1.6E-2</v>
      </c>
      <c r="AZ2416" s="20" t="s">
        <v>236</v>
      </c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  <c r="BL2416" s="20">
        <v>43</v>
      </c>
      <c r="BM2416" s="20"/>
      <c r="BN2416" s="20" t="s">
        <v>236</v>
      </c>
      <c r="BO2416" s="20">
        <v>46</v>
      </c>
      <c r="BP2416" s="20"/>
      <c r="BQ2416" s="20" t="s">
        <v>236</v>
      </c>
      <c r="BR2416" s="20">
        <v>43</v>
      </c>
      <c r="BS2416" s="20"/>
      <c r="BT2416" s="20" t="s">
        <v>236</v>
      </c>
      <c r="BU2416" s="20"/>
      <c r="BV2416" s="20"/>
      <c r="BW2416" s="20"/>
      <c r="BX2416" s="20">
        <v>48</v>
      </c>
      <c r="BY2416" s="20">
        <v>2E-3</v>
      </c>
      <c r="BZ2416" s="20" t="s">
        <v>236</v>
      </c>
      <c r="CA2416" s="20"/>
      <c r="CB2416" s="20"/>
      <c r="CC2416" s="20"/>
      <c r="CD2416" s="20">
        <v>42</v>
      </c>
      <c r="CE2416" s="20"/>
      <c r="CF2416" s="20" t="s">
        <v>236</v>
      </c>
      <c r="CG2416" s="20"/>
      <c r="CH2416" s="20"/>
      <c r="CI2416" s="20"/>
      <c r="CJ2416" s="20"/>
      <c r="CK2416" s="20"/>
      <c r="CL2416" s="20"/>
      <c r="CM2416" s="20">
        <v>21</v>
      </c>
      <c r="CN2416" s="20">
        <v>0.5</v>
      </c>
      <c r="CO2416" s="20" t="s">
        <v>239</v>
      </c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>
        <v>6</v>
      </c>
      <c r="EM2416" s="20"/>
      <c r="EN2416" s="20" t="s">
        <v>238</v>
      </c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>
        <v>20</v>
      </c>
      <c r="FB2416" s="20">
        <v>2</v>
      </c>
      <c r="FC2416" s="20" t="s">
        <v>238</v>
      </c>
      <c r="FD2416" s="20"/>
      <c r="FE2416" s="20"/>
      <c r="FF2416" s="20"/>
      <c r="FG2416" s="20">
        <v>36</v>
      </c>
      <c r="FH2416" s="20">
        <v>0.125</v>
      </c>
      <c r="FI2416" s="20" t="s">
        <v>239</v>
      </c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>
        <v>31</v>
      </c>
      <c r="FZ2416" s="20"/>
      <c r="GA2416" s="20" t="s">
        <v>236</v>
      </c>
      <c r="GB2416" s="20"/>
      <c r="GC2416" s="20"/>
      <c r="GD2416" s="20"/>
      <c r="GE2416" s="20"/>
      <c r="GF2416" s="20"/>
      <c r="GG2416" s="20"/>
      <c r="GH2416" s="20">
        <v>16</v>
      </c>
      <c r="GI2416" s="20">
        <v>24</v>
      </c>
      <c r="GJ2416" s="20" t="s">
        <v>238</v>
      </c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</row>
    <row r="2417" spans="1:207" s="22" customFormat="1" x14ac:dyDescent="0.25">
      <c r="A2417" s="14" t="s">
        <v>6958</v>
      </c>
      <c r="B2417" s="20" t="s">
        <v>6959</v>
      </c>
      <c r="C2417" s="20"/>
      <c r="D2417" s="20" t="s">
        <v>2828</v>
      </c>
      <c r="E2417" s="20" t="s">
        <v>219</v>
      </c>
      <c r="F2417" s="20" t="s">
        <v>220</v>
      </c>
      <c r="G2417" s="20" t="s">
        <v>4466</v>
      </c>
      <c r="H2417" s="20" t="s">
        <v>4467</v>
      </c>
      <c r="I2417" s="20" t="s">
        <v>4468</v>
      </c>
      <c r="J2417" s="20" t="s">
        <v>4469</v>
      </c>
      <c r="K2417" s="20">
        <v>11.7051918</v>
      </c>
      <c r="L2417" s="20">
        <v>122.3657082</v>
      </c>
      <c r="M2417" s="20"/>
      <c r="N2417" s="20"/>
      <c r="O2417" s="21">
        <v>42948</v>
      </c>
      <c r="P2417" s="20">
        <f t="shared" si="114"/>
        <v>2017</v>
      </c>
      <c r="Q2417" s="20">
        <f t="shared" si="115"/>
        <v>8</v>
      </c>
      <c r="R2417" s="20">
        <f t="shared" si="116"/>
        <v>1</v>
      </c>
      <c r="S2417" s="20"/>
      <c r="T2417" s="20"/>
      <c r="U2417" s="20" t="s">
        <v>225</v>
      </c>
      <c r="V2417" s="20" t="s">
        <v>1411</v>
      </c>
      <c r="W2417" s="20" t="s">
        <v>227</v>
      </c>
      <c r="X2417" s="20" t="s">
        <v>5961</v>
      </c>
      <c r="Y2417" s="20"/>
      <c r="Z2417" s="20" t="s">
        <v>6430</v>
      </c>
      <c r="AA2417" s="20"/>
      <c r="AB2417" s="20"/>
      <c r="AC2417" s="20"/>
      <c r="AD2417" s="20" t="s">
        <v>231</v>
      </c>
      <c r="AE2417" s="20"/>
      <c r="AF2417" s="21">
        <v>30950</v>
      </c>
      <c r="AG2417" s="20">
        <v>32</v>
      </c>
      <c r="AH2417" s="20" t="s">
        <v>5873</v>
      </c>
      <c r="AI2417" s="20"/>
      <c r="AJ2417" s="22" t="s">
        <v>1095</v>
      </c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  <c r="BL2417" s="20">
        <v>48</v>
      </c>
      <c r="BM2417" s="20"/>
      <c r="BN2417" s="20" t="s">
        <v>236</v>
      </c>
      <c r="BO2417" s="20"/>
      <c r="BP2417" s="20"/>
      <c r="BQ2417" s="20"/>
      <c r="BR2417" s="20"/>
      <c r="BS2417" s="20"/>
      <c r="BT2417" s="20"/>
      <c r="BU2417" s="20"/>
      <c r="BV2417" s="20"/>
      <c r="BW2417" s="20"/>
      <c r="BX2417" s="20">
        <v>49</v>
      </c>
      <c r="BY2417" s="20">
        <v>2E-3</v>
      </c>
      <c r="BZ2417" s="20" t="s">
        <v>236</v>
      </c>
      <c r="CA2417" s="20"/>
      <c r="CB2417" s="20"/>
      <c r="CC2417" s="20"/>
      <c r="CD2417" s="20"/>
      <c r="CE2417" s="20"/>
      <c r="CF2417" s="20"/>
      <c r="CG2417" s="20"/>
      <c r="CH2417" s="20"/>
      <c r="CI2417" s="20"/>
      <c r="CJ2417" s="20"/>
      <c r="CK2417" s="20"/>
      <c r="CL2417" s="20"/>
      <c r="CM2417" s="20"/>
      <c r="CN2417" s="20">
        <v>1</v>
      </c>
      <c r="CO2417" s="20" t="s">
        <v>238</v>
      </c>
      <c r="CP2417" s="20"/>
      <c r="CQ2417" s="20"/>
      <c r="CR2417" s="20"/>
      <c r="CS2417" s="20"/>
      <c r="CT2417" s="20"/>
      <c r="CU2417" s="20"/>
      <c r="CV2417" s="20"/>
      <c r="CW2417" s="20"/>
      <c r="CX2417" s="20"/>
      <c r="CY2417" s="20"/>
      <c r="CZ2417" s="20"/>
      <c r="DA2417" s="20"/>
      <c r="DB2417" s="20"/>
      <c r="DC2417" s="20"/>
      <c r="DD2417" s="20"/>
      <c r="DE2417" s="20"/>
      <c r="DF2417" s="20"/>
      <c r="DG2417" s="20"/>
      <c r="DH2417" s="20"/>
      <c r="DI2417" s="20"/>
      <c r="DJ2417" s="20"/>
      <c r="DK2417" s="20"/>
      <c r="DL2417" s="20"/>
      <c r="DM2417" s="20"/>
      <c r="DN2417" s="20"/>
      <c r="DO2417" s="20"/>
      <c r="DP2417" s="20"/>
      <c r="DQ2417" s="20"/>
      <c r="DR2417" s="20"/>
      <c r="DS2417" s="20"/>
      <c r="DT2417" s="20"/>
      <c r="DU2417" s="20"/>
      <c r="DV2417" s="20"/>
      <c r="DW2417" s="20"/>
      <c r="DX2417" s="20"/>
      <c r="DY2417" s="20"/>
      <c r="DZ2417" s="20"/>
      <c r="EA2417" s="20"/>
      <c r="EB2417" s="20"/>
      <c r="EC2417" s="20"/>
      <c r="ED2417" s="20"/>
      <c r="EE2417" s="20"/>
      <c r="EF2417" s="20"/>
      <c r="EG2417" s="20"/>
      <c r="EH2417" s="20"/>
      <c r="EI2417" s="20"/>
      <c r="EJ2417" s="20"/>
      <c r="EK2417" s="20"/>
      <c r="EL2417" s="20"/>
      <c r="EM2417" s="20"/>
      <c r="EN2417" s="20"/>
      <c r="EO2417" s="20"/>
      <c r="EP2417" s="20"/>
      <c r="EQ2417" s="20"/>
      <c r="ER2417" s="20"/>
      <c r="ES2417" s="20"/>
      <c r="ET2417" s="20"/>
      <c r="EU2417" s="20"/>
      <c r="EV2417" s="20"/>
      <c r="EW2417" s="20"/>
      <c r="EX2417" s="20"/>
      <c r="EY2417" s="20"/>
      <c r="EZ2417" s="20"/>
      <c r="FA2417" s="20">
        <v>22</v>
      </c>
      <c r="FB2417" s="20"/>
      <c r="FC2417" s="20" t="s">
        <v>238</v>
      </c>
      <c r="FD2417" s="20"/>
      <c r="FE2417" s="20"/>
      <c r="FF2417" s="20"/>
      <c r="FG2417" s="20"/>
      <c r="FH2417" s="20"/>
      <c r="FI2417" s="20"/>
      <c r="FJ2417" s="20"/>
      <c r="FK2417" s="20"/>
      <c r="FL2417" s="20"/>
      <c r="FM2417" s="20"/>
      <c r="FN2417" s="20"/>
      <c r="FO2417" s="20"/>
      <c r="FP2417" s="20"/>
      <c r="FQ2417" s="20"/>
      <c r="FR2417" s="20"/>
      <c r="FS2417" s="20"/>
      <c r="FT2417" s="20"/>
      <c r="FU2417" s="20"/>
      <c r="FV2417" s="20"/>
      <c r="FW2417" s="20"/>
      <c r="FX2417" s="20"/>
      <c r="FY2417" s="20">
        <v>31</v>
      </c>
      <c r="FZ2417" s="20"/>
      <c r="GA2417" s="20" t="s">
        <v>236</v>
      </c>
      <c r="GB2417" s="20"/>
      <c r="GC2417" s="20"/>
      <c r="GD2417" s="20"/>
      <c r="GE2417" s="20"/>
      <c r="GF2417" s="20"/>
      <c r="GG2417" s="20"/>
      <c r="GH2417" s="20">
        <v>24</v>
      </c>
      <c r="GI2417" s="20">
        <v>8</v>
      </c>
      <c r="GJ2417" s="20" t="s">
        <v>238</v>
      </c>
      <c r="GK2417" s="20"/>
      <c r="GL2417" s="20"/>
      <c r="GM2417" s="20"/>
      <c r="GN2417" s="20"/>
      <c r="GO2417" s="20"/>
      <c r="GP2417" s="20"/>
      <c r="GQ2417" s="20"/>
      <c r="GR2417" s="20"/>
      <c r="GS2417" s="20"/>
      <c r="GT2417" s="20"/>
      <c r="GU2417" s="20"/>
      <c r="GV2417" s="20"/>
      <c r="GW2417" s="20"/>
      <c r="GX2417" s="20"/>
      <c r="GY2417" s="20"/>
    </row>
    <row r="2418" spans="1:207" s="22" customFormat="1" x14ac:dyDescent="0.25">
      <c r="A2418" s="14" t="s">
        <v>6960</v>
      </c>
      <c r="B2418" s="20" t="s">
        <v>6961</v>
      </c>
      <c r="C2418" s="20"/>
      <c r="D2418" s="20" t="s">
        <v>2828</v>
      </c>
      <c r="E2418" s="20" t="s">
        <v>219</v>
      </c>
      <c r="F2418" s="20" t="s">
        <v>220</v>
      </c>
      <c r="G2418" s="20" t="s">
        <v>4466</v>
      </c>
      <c r="H2418" s="20" t="s">
        <v>4467</v>
      </c>
      <c r="I2418" s="20" t="s">
        <v>4468</v>
      </c>
      <c r="J2418" s="20" t="s">
        <v>4469</v>
      </c>
      <c r="K2418" s="20">
        <v>11.7051918</v>
      </c>
      <c r="L2418" s="20">
        <v>122.3657082</v>
      </c>
      <c r="M2418" s="20"/>
      <c r="N2418" s="20"/>
      <c r="O2418" s="21">
        <v>42969</v>
      </c>
      <c r="P2418" s="20">
        <f t="shared" si="114"/>
        <v>2017</v>
      </c>
      <c r="Q2418" s="20">
        <f t="shared" si="115"/>
        <v>8</v>
      </c>
      <c r="R2418" s="20">
        <f t="shared" si="116"/>
        <v>22</v>
      </c>
      <c r="S2418" s="20"/>
      <c r="T2418" s="20"/>
      <c r="U2418" s="20" t="s">
        <v>225</v>
      </c>
      <c r="V2418" s="20" t="s">
        <v>1411</v>
      </c>
      <c r="W2418" s="20" t="s">
        <v>227</v>
      </c>
      <c r="X2418" s="20" t="s">
        <v>5961</v>
      </c>
      <c r="Y2418" s="20"/>
      <c r="Z2418" s="20" t="s">
        <v>6430</v>
      </c>
      <c r="AA2418" s="20"/>
      <c r="AB2418" s="20"/>
      <c r="AC2418" s="20"/>
      <c r="AD2418" s="20" t="s">
        <v>231</v>
      </c>
      <c r="AE2418" s="20"/>
      <c r="AF2418" s="21">
        <v>35710</v>
      </c>
      <c r="AG2418" s="20">
        <v>19</v>
      </c>
      <c r="AH2418" s="20" t="s">
        <v>5873</v>
      </c>
      <c r="AI2418" s="20"/>
      <c r="AJ2418" s="22" t="s">
        <v>1095</v>
      </c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  <c r="BL2418" s="20">
        <v>39</v>
      </c>
      <c r="BM2418" s="20"/>
      <c r="BN2418" s="20" t="s">
        <v>236</v>
      </c>
      <c r="BO2418" s="20"/>
      <c r="BP2418" s="20"/>
      <c r="BQ2418" s="20"/>
      <c r="BR2418" s="20"/>
      <c r="BS2418" s="20"/>
      <c r="BT2418" s="20"/>
      <c r="BU2418" s="20"/>
      <c r="BV2418" s="20"/>
      <c r="BW2418" s="20"/>
      <c r="BX2418" s="20">
        <v>46</v>
      </c>
      <c r="BY2418" s="20">
        <v>1.6E-2</v>
      </c>
      <c r="BZ2418" s="20" t="s">
        <v>236</v>
      </c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>
        <v>24</v>
      </c>
      <c r="CN2418" s="20">
        <v>1</v>
      </c>
      <c r="CO2418" s="20" t="s">
        <v>238</v>
      </c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>
        <v>28</v>
      </c>
      <c r="FZ2418" s="20"/>
      <c r="GA2418" s="20" t="s">
        <v>236</v>
      </c>
      <c r="GB2418" s="20"/>
      <c r="GC2418" s="20"/>
      <c r="GD2418" s="20"/>
      <c r="GE2418" s="20"/>
      <c r="GF2418" s="20"/>
      <c r="GG2418" s="20"/>
      <c r="GH2418" s="20">
        <v>15</v>
      </c>
      <c r="GI2418" s="20">
        <v>8</v>
      </c>
      <c r="GJ2418" s="20" t="s">
        <v>238</v>
      </c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</row>
    <row r="2419" spans="1:207" s="22" customFormat="1" x14ac:dyDescent="0.25">
      <c r="A2419" s="14" t="s">
        <v>6962</v>
      </c>
      <c r="B2419" s="20" t="s">
        <v>6963</v>
      </c>
      <c r="C2419" s="20"/>
      <c r="D2419" s="20" t="s">
        <v>2828</v>
      </c>
      <c r="E2419" s="20" t="s">
        <v>219</v>
      </c>
      <c r="F2419" s="20" t="s">
        <v>220</v>
      </c>
      <c r="G2419" s="20" t="s">
        <v>4466</v>
      </c>
      <c r="H2419" s="20" t="s">
        <v>4467</v>
      </c>
      <c r="I2419" s="20" t="s">
        <v>4468</v>
      </c>
      <c r="J2419" s="20" t="s">
        <v>4469</v>
      </c>
      <c r="K2419" s="20">
        <v>11.7051918</v>
      </c>
      <c r="L2419" s="20">
        <v>122.3657082</v>
      </c>
      <c r="M2419" s="20"/>
      <c r="N2419" s="20"/>
      <c r="O2419" s="21">
        <v>42969</v>
      </c>
      <c r="P2419" s="20">
        <f t="shared" si="114"/>
        <v>2017</v>
      </c>
      <c r="Q2419" s="20">
        <f t="shared" si="115"/>
        <v>8</v>
      </c>
      <c r="R2419" s="20">
        <f t="shared" si="116"/>
        <v>22</v>
      </c>
      <c r="S2419" s="20"/>
      <c r="T2419" s="20"/>
      <c r="U2419" s="20" t="s">
        <v>225</v>
      </c>
      <c r="V2419" s="20" t="s">
        <v>1411</v>
      </c>
      <c r="W2419" s="20" t="s">
        <v>227</v>
      </c>
      <c r="X2419" s="20" t="s">
        <v>5961</v>
      </c>
      <c r="Y2419" s="20"/>
      <c r="Z2419" s="20" t="s">
        <v>6430</v>
      </c>
      <c r="AA2419" s="20"/>
      <c r="AB2419" s="20"/>
      <c r="AC2419" s="20"/>
      <c r="AD2419" s="20" t="s">
        <v>231</v>
      </c>
      <c r="AE2419" s="20"/>
      <c r="AF2419" s="21">
        <v>34053</v>
      </c>
      <c r="AG2419" s="20">
        <v>24</v>
      </c>
      <c r="AH2419" s="20" t="s">
        <v>5873</v>
      </c>
      <c r="AI2419" s="20"/>
      <c r="AJ2419" s="22" t="s">
        <v>1095</v>
      </c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  <c r="BL2419" s="20">
        <v>45</v>
      </c>
      <c r="BM2419" s="20"/>
      <c r="BN2419" s="20" t="s">
        <v>236</v>
      </c>
      <c r="BO2419" s="20"/>
      <c r="BP2419" s="20"/>
      <c r="BQ2419" s="20"/>
      <c r="BR2419" s="20"/>
      <c r="BS2419" s="20"/>
      <c r="BT2419" s="20"/>
      <c r="BU2419" s="20"/>
      <c r="BV2419" s="20"/>
      <c r="BW2419" s="20"/>
      <c r="BX2419" s="20">
        <v>54</v>
      </c>
      <c r="BY2419" s="20">
        <v>1.2E-2</v>
      </c>
      <c r="BZ2419" s="20" t="s">
        <v>236</v>
      </c>
      <c r="CA2419" s="20"/>
      <c r="CB2419" s="20"/>
      <c r="CC2419" s="20"/>
      <c r="CD2419" s="20"/>
      <c r="CE2419" s="20"/>
      <c r="CF2419" s="20"/>
      <c r="CG2419" s="20"/>
      <c r="CH2419" s="20"/>
      <c r="CI2419" s="20"/>
      <c r="CJ2419" s="20"/>
      <c r="CK2419" s="20"/>
      <c r="CL2419" s="20"/>
      <c r="CM2419" s="20">
        <v>18</v>
      </c>
      <c r="CN2419" s="20">
        <v>1</v>
      </c>
      <c r="CO2419" s="20" t="s">
        <v>238</v>
      </c>
      <c r="CP2419" s="20"/>
      <c r="CQ2419" s="20"/>
      <c r="CR2419" s="20"/>
      <c r="CS2419" s="20"/>
      <c r="CT2419" s="20"/>
      <c r="CU2419" s="20"/>
      <c r="CV2419" s="20"/>
      <c r="CW2419" s="20"/>
      <c r="CX2419" s="20"/>
      <c r="CY2419" s="20"/>
      <c r="CZ2419" s="20"/>
      <c r="DA2419" s="20"/>
      <c r="DB2419" s="20"/>
      <c r="DC2419" s="20"/>
      <c r="DD2419" s="20"/>
      <c r="DE2419" s="20"/>
      <c r="DF2419" s="20"/>
      <c r="DG2419" s="20"/>
      <c r="DH2419" s="20"/>
      <c r="DI2419" s="20"/>
      <c r="DJ2419" s="20"/>
      <c r="DK2419" s="20"/>
      <c r="DL2419" s="20"/>
      <c r="DM2419" s="20"/>
      <c r="DN2419" s="20"/>
      <c r="DO2419" s="20"/>
      <c r="DP2419" s="20"/>
      <c r="DQ2419" s="20"/>
      <c r="DR2419" s="20"/>
      <c r="DS2419" s="20"/>
      <c r="DT2419" s="20"/>
      <c r="DU2419" s="20"/>
      <c r="DV2419" s="20"/>
      <c r="DW2419" s="20"/>
      <c r="DX2419" s="20"/>
      <c r="DY2419" s="20"/>
      <c r="DZ2419" s="20"/>
      <c r="EA2419" s="20"/>
      <c r="EB2419" s="20"/>
      <c r="EC2419" s="20"/>
      <c r="ED2419" s="20"/>
      <c r="EE2419" s="20"/>
      <c r="EF2419" s="20"/>
      <c r="EG2419" s="20"/>
      <c r="EH2419" s="20"/>
      <c r="EI2419" s="20"/>
      <c r="EJ2419" s="20"/>
      <c r="EK2419" s="20"/>
      <c r="EL2419" s="20"/>
      <c r="EM2419" s="20"/>
      <c r="EN2419" s="20"/>
      <c r="EO2419" s="20"/>
      <c r="EP2419" s="20"/>
      <c r="EQ2419" s="20"/>
      <c r="ER2419" s="20"/>
      <c r="ES2419" s="20"/>
      <c r="ET2419" s="20"/>
      <c r="EU2419" s="20"/>
      <c r="EV2419" s="20"/>
      <c r="EW2419" s="20"/>
      <c r="EX2419" s="20"/>
      <c r="EY2419" s="20"/>
      <c r="EZ2419" s="20"/>
      <c r="FA2419" s="20"/>
      <c r="FB2419" s="20"/>
      <c r="FC2419" s="20"/>
      <c r="FD2419" s="20"/>
      <c r="FE2419" s="20"/>
      <c r="FF2419" s="20"/>
      <c r="FG2419" s="20"/>
      <c r="FH2419" s="20"/>
      <c r="FI2419" s="20"/>
      <c r="FJ2419" s="20"/>
      <c r="FK2419" s="20"/>
      <c r="FL2419" s="20"/>
      <c r="FM2419" s="20"/>
      <c r="FN2419" s="20"/>
      <c r="FO2419" s="20"/>
      <c r="FP2419" s="20"/>
      <c r="FQ2419" s="20"/>
      <c r="FR2419" s="20"/>
      <c r="FS2419" s="20"/>
      <c r="FT2419" s="20"/>
      <c r="FU2419" s="20"/>
      <c r="FV2419" s="20"/>
      <c r="FW2419" s="20"/>
      <c r="FX2419" s="20"/>
      <c r="FY2419" s="20">
        <v>31</v>
      </c>
      <c r="FZ2419" s="20"/>
      <c r="GA2419" s="20" t="s">
        <v>236</v>
      </c>
      <c r="GB2419" s="20"/>
      <c r="GC2419" s="20"/>
      <c r="GD2419" s="20"/>
      <c r="GE2419" s="20"/>
      <c r="GF2419" s="20"/>
      <c r="GG2419" s="20"/>
      <c r="GH2419" s="20">
        <v>16</v>
      </c>
      <c r="GI2419" s="20">
        <v>24</v>
      </c>
      <c r="GJ2419" s="20" t="s">
        <v>238</v>
      </c>
      <c r="GK2419" s="20"/>
      <c r="GL2419" s="20"/>
      <c r="GM2419" s="20"/>
      <c r="GN2419" s="20"/>
      <c r="GO2419" s="20"/>
      <c r="GP2419" s="20"/>
      <c r="GQ2419" s="20"/>
      <c r="GR2419" s="20"/>
      <c r="GS2419" s="20"/>
      <c r="GT2419" s="20"/>
      <c r="GU2419" s="20"/>
      <c r="GV2419" s="20"/>
      <c r="GW2419" s="20"/>
      <c r="GX2419" s="20"/>
      <c r="GY2419" s="20"/>
    </row>
    <row r="2420" spans="1:207" s="22" customFormat="1" x14ac:dyDescent="0.25">
      <c r="A2420" s="14" t="s">
        <v>6964</v>
      </c>
      <c r="B2420" s="20" t="s">
        <v>6965</v>
      </c>
      <c r="C2420" s="20"/>
      <c r="D2420" s="20" t="s">
        <v>2828</v>
      </c>
      <c r="E2420" s="20" t="s">
        <v>219</v>
      </c>
      <c r="F2420" s="20" t="s">
        <v>220</v>
      </c>
      <c r="G2420" s="20" t="s">
        <v>4466</v>
      </c>
      <c r="H2420" s="20" t="s">
        <v>4467</v>
      </c>
      <c r="I2420" s="20" t="s">
        <v>4468</v>
      </c>
      <c r="J2420" s="20" t="s">
        <v>4469</v>
      </c>
      <c r="K2420" s="20">
        <v>11.7051918</v>
      </c>
      <c r="L2420" s="20">
        <v>122.3657082</v>
      </c>
      <c r="M2420" s="20"/>
      <c r="N2420" s="20"/>
      <c r="O2420" s="21">
        <v>42971</v>
      </c>
      <c r="P2420" s="20">
        <f t="shared" si="114"/>
        <v>2017</v>
      </c>
      <c r="Q2420" s="20">
        <f t="shared" si="115"/>
        <v>8</v>
      </c>
      <c r="R2420" s="20">
        <f t="shared" si="116"/>
        <v>24</v>
      </c>
      <c r="S2420" s="20"/>
      <c r="T2420" s="20"/>
      <c r="U2420" s="20" t="s">
        <v>225</v>
      </c>
      <c r="V2420" s="20" t="s">
        <v>2970</v>
      </c>
      <c r="W2420" s="20" t="s">
        <v>227</v>
      </c>
      <c r="X2420" s="20" t="s">
        <v>5961</v>
      </c>
      <c r="Y2420" s="20"/>
      <c r="Z2420" s="20" t="s">
        <v>6430</v>
      </c>
      <c r="AA2420" s="20"/>
      <c r="AB2420" s="20"/>
      <c r="AC2420" s="20"/>
      <c r="AD2420" s="20" t="s">
        <v>231</v>
      </c>
      <c r="AE2420" s="20"/>
      <c r="AF2420" s="21">
        <v>33882</v>
      </c>
      <c r="AG2420" s="20">
        <v>24</v>
      </c>
      <c r="AH2420" s="20" t="s">
        <v>5867</v>
      </c>
      <c r="AI2420" s="20"/>
      <c r="AJ2420" s="22" t="s">
        <v>1095</v>
      </c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  <c r="BL2420" s="20">
        <v>44</v>
      </c>
      <c r="BM2420" s="20"/>
      <c r="BN2420" s="20" t="s">
        <v>236</v>
      </c>
      <c r="BO2420" s="20"/>
      <c r="BP2420" s="20"/>
      <c r="BQ2420" s="20"/>
      <c r="BR2420" s="20"/>
      <c r="BS2420" s="20"/>
      <c r="BT2420" s="20"/>
      <c r="BU2420" s="20"/>
      <c r="BV2420" s="20"/>
      <c r="BW2420" s="20"/>
      <c r="BX2420" s="20">
        <v>48</v>
      </c>
      <c r="BY2420" s="20">
        <v>3.0000000000000001E-3</v>
      </c>
      <c r="BZ2420" s="20" t="s">
        <v>236</v>
      </c>
      <c r="CA2420" s="20"/>
      <c r="CB2420" s="20"/>
      <c r="CC2420" s="20"/>
      <c r="CD2420" s="20"/>
      <c r="CE2420" s="20"/>
      <c r="CF2420" s="20"/>
      <c r="CG2420" s="20"/>
      <c r="CH2420" s="20"/>
      <c r="CI2420" s="20"/>
      <c r="CJ2420" s="20"/>
      <c r="CK2420" s="20"/>
      <c r="CL2420" s="20"/>
      <c r="CM2420" s="20">
        <v>21</v>
      </c>
      <c r="CN2420" s="20">
        <v>1</v>
      </c>
      <c r="CO2420" s="20" t="s">
        <v>238</v>
      </c>
      <c r="CP2420" s="20"/>
      <c r="CQ2420" s="20"/>
      <c r="CR2420" s="20"/>
      <c r="CS2420" s="20"/>
      <c r="CT2420" s="20"/>
      <c r="CU2420" s="20"/>
      <c r="CV2420" s="20"/>
      <c r="CW2420" s="20"/>
      <c r="CX2420" s="20"/>
      <c r="CY2420" s="20"/>
      <c r="CZ2420" s="20"/>
      <c r="DA2420" s="20"/>
      <c r="DB2420" s="20"/>
      <c r="DC2420" s="20"/>
      <c r="DD2420" s="20"/>
      <c r="DE2420" s="20"/>
      <c r="DF2420" s="20"/>
      <c r="DG2420" s="20"/>
      <c r="DH2420" s="20"/>
      <c r="DI2420" s="20"/>
      <c r="DJ2420" s="20"/>
      <c r="DK2420" s="20"/>
      <c r="DL2420" s="20"/>
      <c r="DM2420" s="20"/>
      <c r="DN2420" s="20"/>
      <c r="DO2420" s="20"/>
      <c r="DP2420" s="20"/>
      <c r="DQ2420" s="20"/>
      <c r="DR2420" s="20"/>
      <c r="DS2420" s="20"/>
      <c r="DT2420" s="20"/>
      <c r="DU2420" s="20"/>
      <c r="DV2420" s="20"/>
      <c r="DW2420" s="20"/>
      <c r="DX2420" s="20"/>
      <c r="DY2420" s="20"/>
      <c r="DZ2420" s="20"/>
      <c r="EA2420" s="20"/>
      <c r="EB2420" s="20"/>
      <c r="EC2420" s="20"/>
      <c r="ED2420" s="20"/>
      <c r="EE2420" s="20"/>
      <c r="EF2420" s="20"/>
      <c r="EG2420" s="20"/>
      <c r="EH2420" s="20"/>
      <c r="EI2420" s="20"/>
      <c r="EJ2420" s="20"/>
      <c r="EK2420" s="20"/>
      <c r="EL2420" s="20"/>
      <c r="EM2420" s="20"/>
      <c r="EN2420" s="20"/>
      <c r="EO2420" s="20"/>
      <c r="EP2420" s="20"/>
      <c r="EQ2420" s="20"/>
      <c r="ER2420" s="20"/>
      <c r="ES2420" s="20"/>
      <c r="ET2420" s="20"/>
      <c r="EU2420" s="20"/>
      <c r="EV2420" s="20"/>
      <c r="EW2420" s="20"/>
      <c r="EX2420" s="20"/>
      <c r="EY2420" s="20"/>
      <c r="EZ2420" s="20"/>
      <c r="FA2420" s="20"/>
      <c r="FB2420" s="20"/>
      <c r="FC2420" s="20"/>
      <c r="FD2420" s="20"/>
      <c r="FE2420" s="20"/>
      <c r="FF2420" s="20"/>
      <c r="FG2420" s="20"/>
      <c r="FH2420" s="20"/>
      <c r="FI2420" s="20"/>
      <c r="FJ2420" s="20"/>
      <c r="FK2420" s="20"/>
      <c r="FL2420" s="20"/>
      <c r="FM2420" s="20"/>
      <c r="FN2420" s="20"/>
      <c r="FO2420" s="20"/>
      <c r="FP2420" s="20"/>
      <c r="FQ2420" s="20"/>
      <c r="FR2420" s="20"/>
      <c r="FS2420" s="20"/>
      <c r="FT2420" s="20"/>
      <c r="FU2420" s="20"/>
      <c r="FV2420" s="20"/>
      <c r="FW2420" s="20"/>
      <c r="FX2420" s="20"/>
      <c r="FY2420" s="20">
        <v>29</v>
      </c>
      <c r="FZ2420" s="20"/>
      <c r="GA2420" s="20" t="s">
        <v>236</v>
      </c>
      <c r="GB2420" s="20"/>
      <c r="GC2420" s="20"/>
      <c r="GD2420" s="20"/>
      <c r="GE2420" s="20"/>
      <c r="GF2420" s="20"/>
      <c r="GG2420" s="20"/>
      <c r="GH2420" s="20">
        <v>40</v>
      </c>
      <c r="GI2420" s="20">
        <v>0.125</v>
      </c>
      <c r="GJ2420" s="20" t="s">
        <v>236</v>
      </c>
      <c r="GK2420" s="20"/>
      <c r="GL2420" s="20"/>
      <c r="GM2420" s="20"/>
      <c r="GN2420" s="20"/>
      <c r="GO2420" s="20"/>
      <c r="GP2420" s="20"/>
      <c r="GQ2420" s="20"/>
      <c r="GR2420" s="20"/>
      <c r="GS2420" s="20"/>
      <c r="GT2420" s="20"/>
      <c r="GU2420" s="20"/>
      <c r="GV2420" s="20"/>
      <c r="GW2420" s="20"/>
      <c r="GX2420" s="20"/>
      <c r="GY2420" s="20"/>
    </row>
    <row r="2421" spans="1:207" s="22" customFormat="1" x14ac:dyDescent="0.25">
      <c r="A2421" s="14" t="s">
        <v>6966</v>
      </c>
      <c r="B2421" s="20" t="s">
        <v>6967</v>
      </c>
      <c r="C2421" s="20"/>
      <c r="D2421" s="20" t="s">
        <v>2828</v>
      </c>
      <c r="E2421" s="20" t="s">
        <v>219</v>
      </c>
      <c r="F2421" s="20" t="s">
        <v>220</v>
      </c>
      <c r="G2421" s="20" t="s">
        <v>4466</v>
      </c>
      <c r="H2421" s="20" t="s">
        <v>4467</v>
      </c>
      <c r="I2421" s="20" t="s">
        <v>4468</v>
      </c>
      <c r="J2421" s="20" t="s">
        <v>4469</v>
      </c>
      <c r="K2421" s="20">
        <v>11.7051918</v>
      </c>
      <c r="L2421" s="20">
        <v>122.3657082</v>
      </c>
      <c r="M2421" s="20"/>
      <c r="N2421" s="20"/>
      <c r="O2421" s="21">
        <v>42983</v>
      </c>
      <c r="P2421" s="20">
        <f t="shared" si="114"/>
        <v>2017</v>
      </c>
      <c r="Q2421" s="20">
        <f t="shared" si="115"/>
        <v>9</v>
      </c>
      <c r="R2421" s="20">
        <f t="shared" si="116"/>
        <v>5</v>
      </c>
      <c r="S2421" s="20"/>
      <c r="T2421" s="20"/>
      <c r="U2421" s="20" t="s">
        <v>225</v>
      </c>
      <c r="V2421" s="20" t="s">
        <v>1411</v>
      </c>
      <c r="W2421" s="20" t="s">
        <v>227</v>
      </c>
      <c r="X2421" s="20" t="s">
        <v>5961</v>
      </c>
      <c r="Y2421" s="20"/>
      <c r="Z2421" s="20" t="s">
        <v>6430</v>
      </c>
      <c r="AA2421" s="20"/>
      <c r="AB2421" s="20"/>
      <c r="AC2421" s="20"/>
      <c r="AD2421" s="20" t="s">
        <v>231</v>
      </c>
      <c r="AE2421" s="20"/>
      <c r="AF2421" s="21">
        <v>30950</v>
      </c>
      <c r="AG2421" s="20">
        <v>32</v>
      </c>
      <c r="AH2421" s="20" t="s">
        <v>5873</v>
      </c>
      <c r="AI2421" s="20"/>
      <c r="AJ2421" s="22" t="s">
        <v>1095</v>
      </c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  <c r="BL2421" s="20">
        <v>46</v>
      </c>
      <c r="BM2421" s="20"/>
      <c r="BN2421" s="20" t="s">
        <v>236</v>
      </c>
      <c r="BO2421" s="20"/>
      <c r="BP2421" s="20"/>
      <c r="BQ2421" s="20"/>
      <c r="BR2421" s="20"/>
      <c r="BS2421" s="20"/>
      <c r="BT2421" s="20"/>
      <c r="BU2421" s="20"/>
      <c r="BV2421" s="20"/>
      <c r="BW2421" s="20"/>
      <c r="BX2421" s="20">
        <v>51</v>
      </c>
      <c r="BY2421" s="20">
        <v>4.0000000000000001E-3</v>
      </c>
      <c r="BZ2421" s="20" t="s">
        <v>236</v>
      </c>
      <c r="CA2421" s="20"/>
      <c r="CB2421" s="20"/>
      <c r="CC2421" s="20"/>
      <c r="CD2421" s="20"/>
      <c r="CE2421" s="20"/>
      <c r="CF2421" s="20"/>
      <c r="CG2421" s="20"/>
      <c r="CH2421" s="20"/>
      <c r="CI2421" s="20"/>
      <c r="CJ2421" s="20"/>
      <c r="CK2421" s="20"/>
      <c r="CL2421" s="20"/>
      <c r="CM2421" s="20"/>
      <c r="CN2421" s="20">
        <v>1</v>
      </c>
      <c r="CO2421" s="20" t="s">
        <v>238</v>
      </c>
      <c r="CP2421" s="20"/>
      <c r="CQ2421" s="20"/>
      <c r="CR2421" s="20"/>
      <c r="CS2421" s="20"/>
      <c r="CT2421" s="20"/>
      <c r="CU2421" s="20"/>
      <c r="CV2421" s="20"/>
      <c r="CW2421" s="20"/>
      <c r="CX2421" s="20"/>
      <c r="CY2421" s="20"/>
      <c r="CZ2421" s="20"/>
      <c r="DA2421" s="20"/>
      <c r="DB2421" s="20"/>
      <c r="DC2421" s="20"/>
      <c r="DD2421" s="20"/>
      <c r="DE2421" s="20"/>
      <c r="DF2421" s="20"/>
      <c r="DG2421" s="20"/>
      <c r="DH2421" s="20"/>
      <c r="DI2421" s="20"/>
      <c r="DJ2421" s="20"/>
      <c r="DK2421" s="20"/>
      <c r="DL2421" s="20"/>
      <c r="DM2421" s="20"/>
      <c r="DN2421" s="20"/>
      <c r="DO2421" s="20"/>
      <c r="DP2421" s="20"/>
      <c r="DQ2421" s="20"/>
      <c r="DR2421" s="20"/>
      <c r="DS2421" s="20"/>
      <c r="DT2421" s="20"/>
      <c r="DU2421" s="20"/>
      <c r="DV2421" s="20"/>
      <c r="DW2421" s="20"/>
      <c r="DX2421" s="20"/>
      <c r="DY2421" s="20"/>
      <c r="DZ2421" s="20"/>
      <c r="EA2421" s="20"/>
      <c r="EB2421" s="20"/>
      <c r="EC2421" s="20"/>
      <c r="ED2421" s="20"/>
      <c r="EE2421" s="20"/>
      <c r="EF2421" s="20"/>
      <c r="EG2421" s="20"/>
      <c r="EH2421" s="20"/>
      <c r="EI2421" s="20"/>
      <c r="EJ2421" s="20"/>
      <c r="EK2421" s="20"/>
      <c r="EL2421" s="20"/>
      <c r="EM2421" s="20"/>
      <c r="EN2421" s="20"/>
      <c r="EO2421" s="20"/>
      <c r="EP2421" s="20"/>
      <c r="EQ2421" s="20"/>
      <c r="ER2421" s="20"/>
      <c r="ES2421" s="20"/>
      <c r="ET2421" s="20"/>
      <c r="EU2421" s="20"/>
      <c r="EV2421" s="20"/>
      <c r="EW2421" s="20"/>
      <c r="EX2421" s="20"/>
      <c r="EY2421" s="20"/>
      <c r="EZ2421" s="20"/>
      <c r="FA2421" s="20"/>
      <c r="FB2421" s="20"/>
      <c r="FC2421" s="20"/>
      <c r="FD2421" s="20"/>
      <c r="FE2421" s="20"/>
      <c r="FF2421" s="20"/>
      <c r="FG2421" s="20"/>
      <c r="FH2421" s="20"/>
      <c r="FI2421" s="20"/>
      <c r="FJ2421" s="20"/>
      <c r="FK2421" s="20"/>
      <c r="FL2421" s="20"/>
      <c r="FM2421" s="20"/>
      <c r="FN2421" s="20"/>
      <c r="FO2421" s="20"/>
      <c r="FP2421" s="20"/>
      <c r="FQ2421" s="20"/>
      <c r="FR2421" s="20"/>
      <c r="FS2421" s="20"/>
      <c r="FT2421" s="20"/>
      <c r="FU2421" s="20"/>
      <c r="FV2421" s="20"/>
      <c r="FW2421" s="20"/>
      <c r="FX2421" s="20"/>
      <c r="FY2421" s="20">
        <v>33</v>
      </c>
      <c r="FZ2421" s="20"/>
      <c r="GA2421" s="20" t="s">
        <v>236</v>
      </c>
      <c r="GB2421" s="20"/>
      <c r="GC2421" s="20"/>
      <c r="GD2421" s="20"/>
      <c r="GE2421" s="20"/>
      <c r="GF2421" s="20"/>
      <c r="GG2421" s="20"/>
      <c r="GH2421" s="20">
        <v>18</v>
      </c>
      <c r="GI2421" s="20">
        <v>3</v>
      </c>
      <c r="GJ2421" s="20" t="s">
        <v>238</v>
      </c>
      <c r="GK2421" s="20"/>
      <c r="GL2421" s="20"/>
      <c r="GM2421" s="20"/>
      <c r="GN2421" s="20"/>
      <c r="GO2421" s="20"/>
      <c r="GP2421" s="20"/>
      <c r="GQ2421" s="20"/>
      <c r="GR2421" s="20"/>
      <c r="GS2421" s="20"/>
      <c r="GT2421" s="20"/>
      <c r="GU2421" s="20"/>
      <c r="GV2421" s="20"/>
      <c r="GW2421" s="20"/>
      <c r="GX2421" s="20"/>
      <c r="GY2421" s="20"/>
    </row>
    <row r="2422" spans="1:207" s="22" customFormat="1" x14ac:dyDescent="0.25">
      <c r="A2422" s="14" t="s">
        <v>6968</v>
      </c>
      <c r="B2422" s="20" t="s">
        <v>6969</v>
      </c>
      <c r="C2422" s="20"/>
      <c r="D2422" s="20" t="s">
        <v>2828</v>
      </c>
      <c r="E2422" s="20" t="s">
        <v>219</v>
      </c>
      <c r="F2422" s="20" t="s">
        <v>220</v>
      </c>
      <c r="G2422" s="20" t="s">
        <v>4466</v>
      </c>
      <c r="H2422" s="20" t="s">
        <v>4467</v>
      </c>
      <c r="I2422" s="20" t="s">
        <v>4468</v>
      </c>
      <c r="J2422" s="20" t="s">
        <v>4469</v>
      </c>
      <c r="K2422" s="20">
        <v>11.7051918</v>
      </c>
      <c r="L2422" s="20">
        <v>122.3657082</v>
      </c>
      <c r="M2422" s="20"/>
      <c r="N2422" s="20"/>
      <c r="O2422" s="21">
        <v>42989</v>
      </c>
      <c r="P2422" s="20">
        <f t="shared" si="114"/>
        <v>2017</v>
      </c>
      <c r="Q2422" s="20">
        <f t="shared" si="115"/>
        <v>9</v>
      </c>
      <c r="R2422" s="20">
        <f t="shared" si="116"/>
        <v>11</v>
      </c>
      <c r="S2422" s="20"/>
      <c r="T2422" s="20"/>
      <c r="U2422" s="20" t="s">
        <v>225</v>
      </c>
      <c r="V2422" s="20" t="s">
        <v>2970</v>
      </c>
      <c r="W2422" s="20" t="s">
        <v>227</v>
      </c>
      <c r="X2422" s="20" t="s">
        <v>5961</v>
      </c>
      <c r="Y2422" s="20"/>
      <c r="Z2422" s="20" t="s">
        <v>6430</v>
      </c>
      <c r="AA2422" s="20"/>
      <c r="AB2422" s="20"/>
      <c r="AC2422" s="20"/>
      <c r="AD2422" s="20" t="s">
        <v>231</v>
      </c>
      <c r="AE2422" s="20"/>
      <c r="AF2422" s="21">
        <v>36541</v>
      </c>
      <c r="AG2422" s="20">
        <v>17</v>
      </c>
      <c r="AH2422" s="20" t="s">
        <v>5867</v>
      </c>
      <c r="AI2422" s="20"/>
      <c r="AJ2422" s="22" t="s">
        <v>1095</v>
      </c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  <c r="BL2422" s="20">
        <v>46</v>
      </c>
      <c r="BM2422" s="20"/>
      <c r="BN2422" s="20" t="s">
        <v>236</v>
      </c>
      <c r="BO2422" s="20"/>
      <c r="BP2422" s="20"/>
      <c r="BQ2422" s="20"/>
      <c r="BR2422" s="20"/>
      <c r="BS2422" s="20"/>
      <c r="BT2422" s="20"/>
      <c r="BU2422" s="20"/>
      <c r="BV2422" s="20"/>
      <c r="BW2422" s="20"/>
      <c r="BX2422" s="20">
        <v>50</v>
      </c>
      <c r="BY2422" s="20">
        <v>3.0000000000000001E-3</v>
      </c>
      <c r="BZ2422" s="20" t="s">
        <v>236</v>
      </c>
      <c r="CA2422" s="20"/>
      <c r="CB2422" s="20"/>
      <c r="CC2422" s="20"/>
      <c r="CD2422" s="20"/>
      <c r="CE2422" s="20"/>
      <c r="CF2422" s="20"/>
      <c r="CG2422" s="20"/>
      <c r="CH2422" s="20"/>
      <c r="CI2422" s="20"/>
      <c r="CJ2422" s="20"/>
      <c r="CK2422" s="20"/>
      <c r="CL2422" s="20"/>
      <c r="CM2422" s="20">
        <v>26</v>
      </c>
      <c r="CN2422" s="20">
        <v>1</v>
      </c>
      <c r="CO2422" s="20" t="s">
        <v>238</v>
      </c>
      <c r="CP2422" s="20"/>
      <c r="CQ2422" s="20"/>
      <c r="CR2422" s="20"/>
      <c r="CS2422" s="20"/>
      <c r="CT2422" s="20"/>
      <c r="CU2422" s="20"/>
      <c r="CV2422" s="20"/>
      <c r="CW2422" s="20"/>
      <c r="CX2422" s="20"/>
      <c r="CY2422" s="20"/>
      <c r="CZ2422" s="20"/>
      <c r="DA2422" s="20"/>
      <c r="DB2422" s="20"/>
      <c r="DC2422" s="20"/>
      <c r="DD2422" s="20"/>
      <c r="DE2422" s="20"/>
      <c r="DF2422" s="20"/>
      <c r="DG2422" s="20"/>
      <c r="DH2422" s="20"/>
      <c r="DI2422" s="20"/>
      <c r="DJ2422" s="20"/>
      <c r="DK2422" s="20"/>
      <c r="DL2422" s="20"/>
      <c r="DM2422" s="20"/>
      <c r="DN2422" s="20"/>
      <c r="DO2422" s="20"/>
      <c r="DP2422" s="20"/>
      <c r="DQ2422" s="20"/>
      <c r="DR2422" s="20"/>
      <c r="DS2422" s="20"/>
      <c r="DT2422" s="20"/>
      <c r="DU2422" s="20"/>
      <c r="DV2422" s="20"/>
      <c r="DW2422" s="20"/>
      <c r="DX2422" s="20"/>
      <c r="DY2422" s="20"/>
      <c r="DZ2422" s="20"/>
      <c r="EA2422" s="20"/>
      <c r="EB2422" s="20"/>
      <c r="EC2422" s="20"/>
      <c r="ED2422" s="20"/>
      <c r="EE2422" s="20"/>
      <c r="EF2422" s="20"/>
      <c r="EG2422" s="20"/>
      <c r="EH2422" s="20"/>
      <c r="EI2422" s="20"/>
      <c r="EJ2422" s="20"/>
      <c r="EK2422" s="20"/>
      <c r="EL2422" s="20"/>
      <c r="EM2422" s="20"/>
      <c r="EN2422" s="20"/>
      <c r="EO2422" s="20"/>
      <c r="EP2422" s="20"/>
      <c r="EQ2422" s="20"/>
      <c r="ER2422" s="20"/>
      <c r="ES2422" s="20"/>
      <c r="ET2422" s="20"/>
      <c r="EU2422" s="20"/>
      <c r="EV2422" s="20"/>
      <c r="EW2422" s="20"/>
      <c r="EX2422" s="20"/>
      <c r="EY2422" s="20"/>
      <c r="EZ2422" s="20"/>
      <c r="FA2422" s="20"/>
      <c r="FB2422" s="20"/>
      <c r="FC2422" s="20"/>
      <c r="FD2422" s="20"/>
      <c r="FE2422" s="20"/>
      <c r="FF2422" s="20"/>
      <c r="FG2422" s="20"/>
      <c r="FH2422" s="20"/>
      <c r="FI2422" s="20"/>
      <c r="FJ2422" s="20"/>
      <c r="FK2422" s="20"/>
      <c r="FL2422" s="20"/>
      <c r="FM2422" s="20"/>
      <c r="FN2422" s="20"/>
      <c r="FO2422" s="20"/>
      <c r="FP2422" s="20"/>
      <c r="FQ2422" s="20"/>
      <c r="FR2422" s="20"/>
      <c r="FS2422" s="20"/>
      <c r="FT2422" s="20"/>
      <c r="FU2422" s="20"/>
      <c r="FV2422" s="20"/>
      <c r="FW2422" s="20"/>
      <c r="FX2422" s="20"/>
      <c r="FY2422" s="20">
        <v>32</v>
      </c>
      <c r="FZ2422" s="20"/>
      <c r="GA2422" s="20" t="s">
        <v>236</v>
      </c>
      <c r="GB2422" s="20"/>
      <c r="GC2422" s="20"/>
      <c r="GD2422" s="20"/>
      <c r="GE2422" s="20"/>
      <c r="GF2422" s="20"/>
      <c r="GG2422" s="20"/>
      <c r="GH2422" s="20">
        <v>45</v>
      </c>
      <c r="GI2422" s="20"/>
      <c r="GJ2422" s="20" t="s">
        <v>236</v>
      </c>
      <c r="GK2422" s="20"/>
      <c r="GL2422" s="20"/>
      <c r="GM2422" s="20"/>
      <c r="GN2422" s="20"/>
      <c r="GO2422" s="20"/>
      <c r="GP2422" s="20"/>
      <c r="GQ2422" s="20"/>
      <c r="GR2422" s="20"/>
      <c r="GS2422" s="20"/>
      <c r="GT2422" s="20"/>
      <c r="GU2422" s="20"/>
      <c r="GV2422" s="20"/>
      <c r="GW2422" s="20"/>
      <c r="GX2422" s="20"/>
      <c r="GY2422" s="20"/>
    </row>
    <row r="2423" spans="1:207" s="22" customFormat="1" x14ac:dyDescent="0.25">
      <c r="A2423" s="14" t="s">
        <v>6970</v>
      </c>
      <c r="B2423" s="20" t="s">
        <v>6971</v>
      </c>
      <c r="C2423" s="20"/>
      <c r="D2423" s="20" t="s">
        <v>2828</v>
      </c>
      <c r="E2423" s="20" t="s">
        <v>219</v>
      </c>
      <c r="F2423" s="20" t="s">
        <v>220</v>
      </c>
      <c r="G2423" s="20" t="s">
        <v>4466</v>
      </c>
      <c r="H2423" s="20" t="s">
        <v>4467</v>
      </c>
      <c r="I2423" s="20" t="s">
        <v>4468</v>
      </c>
      <c r="J2423" s="20" t="s">
        <v>4469</v>
      </c>
      <c r="K2423" s="20">
        <v>11.7051918</v>
      </c>
      <c r="L2423" s="20">
        <v>122.3657082</v>
      </c>
      <c r="M2423" s="20"/>
      <c r="N2423" s="20"/>
      <c r="O2423" s="21">
        <v>42996</v>
      </c>
      <c r="P2423" s="20">
        <f t="shared" si="114"/>
        <v>2017</v>
      </c>
      <c r="Q2423" s="20">
        <f t="shared" si="115"/>
        <v>9</v>
      </c>
      <c r="R2423" s="20">
        <f t="shared" si="116"/>
        <v>18</v>
      </c>
      <c r="S2423" s="20"/>
      <c r="T2423" s="20"/>
      <c r="U2423" s="20" t="s">
        <v>225</v>
      </c>
      <c r="V2423" s="20" t="s">
        <v>1411</v>
      </c>
      <c r="W2423" s="20" t="s">
        <v>227</v>
      </c>
      <c r="X2423" s="20" t="s">
        <v>5961</v>
      </c>
      <c r="Y2423" s="20"/>
      <c r="Z2423" s="20" t="s">
        <v>6430</v>
      </c>
      <c r="AA2423" s="20"/>
      <c r="AB2423" s="20"/>
      <c r="AC2423" s="20"/>
      <c r="AD2423" s="20" t="s">
        <v>231</v>
      </c>
      <c r="AE2423" s="20"/>
      <c r="AF2423" s="21">
        <v>35564</v>
      </c>
      <c r="AG2423" s="20">
        <v>20</v>
      </c>
      <c r="AH2423" s="20" t="s">
        <v>5873</v>
      </c>
      <c r="AI2423" s="20"/>
      <c r="AJ2423" s="22" t="s">
        <v>1095</v>
      </c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  <c r="BL2423" s="20">
        <v>43</v>
      </c>
      <c r="BM2423" s="20" t="s">
        <v>4472</v>
      </c>
      <c r="BN2423" s="20" t="s">
        <v>236</v>
      </c>
      <c r="BO2423" s="20"/>
      <c r="BP2423" s="20"/>
      <c r="BQ2423" s="20"/>
      <c r="BR2423" s="20"/>
      <c r="BS2423" s="20"/>
      <c r="BT2423" s="20"/>
      <c r="BU2423" s="20"/>
      <c r="BV2423" s="20"/>
      <c r="BW2423" s="20"/>
      <c r="BX2423" s="20">
        <v>60</v>
      </c>
      <c r="BY2423" s="20" t="s">
        <v>6879</v>
      </c>
      <c r="BZ2423" s="20" t="s">
        <v>236</v>
      </c>
      <c r="CA2423" s="20"/>
      <c r="CB2423" s="20"/>
      <c r="CC2423" s="20"/>
      <c r="CD2423" s="20"/>
      <c r="CE2423" s="20"/>
      <c r="CF2423" s="20"/>
      <c r="CG2423" s="20"/>
      <c r="CH2423" s="20"/>
      <c r="CI2423" s="20"/>
      <c r="CJ2423" s="20"/>
      <c r="CK2423" s="20"/>
      <c r="CL2423" s="20"/>
      <c r="CM2423" s="20">
        <v>19</v>
      </c>
      <c r="CN2423" s="20">
        <v>3</v>
      </c>
      <c r="CO2423" s="20" t="s">
        <v>238</v>
      </c>
      <c r="CP2423" s="20"/>
      <c r="CQ2423" s="20"/>
      <c r="CR2423" s="20"/>
      <c r="CS2423" s="20"/>
      <c r="CT2423" s="20"/>
      <c r="CU2423" s="20"/>
      <c r="CV2423" s="20"/>
      <c r="CW2423" s="20"/>
      <c r="CX2423" s="20"/>
      <c r="CY2423" s="20"/>
      <c r="CZ2423" s="20"/>
      <c r="DA2423" s="20"/>
      <c r="DB2423" s="20"/>
      <c r="DC2423" s="20"/>
      <c r="DD2423" s="20"/>
      <c r="DE2423" s="20"/>
      <c r="DF2423" s="20"/>
      <c r="DG2423" s="20"/>
      <c r="DH2423" s="20"/>
      <c r="DI2423" s="20"/>
      <c r="DJ2423" s="20"/>
      <c r="DK2423" s="20"/>
      <c r="DL2423" s="20"/>
      <c r="DM2423" s="20"/>
      <c r="DN2423" s="20"/>
      <c r="DO2423" s="20"/>
      <c r="DP2423" s="20"/>
      <c r="DQ2423" s="20"/>
      <c r="DR2423" s="20"/>
      <c r="DS2423" s="20"/>
      <c r="DT2423" s="20"/>
      <c r="DU2423" s="20"/>
      <c r="DV2423" s="20"/>
      <c r="DW2423" s="20"/>
      <c r="DX2423" s="20"/>
      <c r="DY2423" s="20"/>
      <c r="DZ2423" s="20"/>
      <c r="EA2423" s="20"/>
      <c r="EB2423" s="20"/>
      <c r="EC2423" s="20"/>
      <c r="ED2423" s="20"/>
      <c r="EE2423" s="20"/>
      <c r="EF2423" s="20"/>
      <c r="EG2423" s="20"/>
      <c r="EH2423" s="20"/>
      <c r="EI2423" s="20"/>
      <c r="EJ2423" s="20"/>
      <c r="EK2423" s="20"/>
      <c r="EL2423" s="20"/>
      <c r="EM2423" s="20"/>
      <c r="EN2423" s="20"/>
      <c r="EO2423" s="20"/>
      <c r="EP2423" s="20"/>
      <c r="EQ2423" s="20"/>
      <c r="ER2423" s="20"/>
      <c r="ES2423" s="20"/>
      <c r="ET2423" s="20"/>
      <c r="EU2423" s="20"/>
      <c r="EV2423" s="20"/>
      <c r="EW2423" s="20"/>
      <c r="EX2423" s="20"/>
      <c r="EY2423" s="20"/>
      <c r="EZ2423" s="20"/>
      <c r="FA2423" s="20"/>
      <c r="FB2423" s="20"/>
      <c r="FC2423" s="20"/>
      <c r="FD2423" s="20"/>
      <c r="FE2423" s="20"/>
      <c r="FF2423" s="20"/>
      <c r="FG2423" s="20"/>
      <c r="FH2423" s="20"/>
      <c r="FI2423" s="20"/>
      <c r="FJ2423" s="20"/>
      <c r="FK2423" s="20"/>
      <c r="FL2423" s="20"/>
      <c r="FM2423" s="20"/>
      <c r="FN2423" s="20"/>
      <c r="FO2423" s="20"/>
      <c r="FP2423" s="20"/>
      <c r="FQ2423" s="20"/>
      <c r="FR2423" s="20"/>
      <c r="FS2423" s="20"/>
      <c r="FT2423" s="20"/>
      <c r="FU2423" s="20"/>
      <c r="FV2423" s="20"/>
      <c r="FW2423" s="20"/>
      <c r="FX2423" s="20"/>
      <c r="FY2423" s="20">
        <v>33</v>
      </c>
      <c r="FZ2423" s="20"/>
      <c r="GA2423" s="20" t="s">
        <v>236</v>
      </c>
      <c r="GB2423" s="20"/>
      <c r="GC2423" s="20"/>
      <c r="GD2423" s="20"/>
      <c r="GE2423" s="20"/>
      <c r="GF2423" s="20"/>
      <c r="GG2423" s="20"/>
      <c r="GH2423" s="20">
        <v>18</v>
      </c>
      <c r="GI2423" s="20">
        <v>12</v>
      </c>
      <c r="GJ2423" s="20" t="s">
        <v>238</v>
      </c>
      <c r="GK2423" s="20"/>
      <c r="GL2423" s="20"/>
      <c r="GM2423" s="20"/>
      <c r="GN2423" s="20"/>
      <c r="GO2423" s="20"/>
      <c r="GP2423" s="20"/>
      <c r="GQ2423" s="20"/>
      <c r="GR2423" s="20"/>
      <c r="GS2423" s="20"/>
      <c r="GT2423" s="20"/>
      <c r="GU2423" s="20"/>
      <c r="GV2423" s="20"/>
      <c r="GW2423" s="20"/>
      <c r="GX2423" s="20"/>
      <c r="GY2423" s="20"/>
    </row>
    <row r="2424" spans="1:207" s="22" customFormat="1" x14ac:dyDescent="0.25">
      <c r="A2424" s="14" t="s">
        <v>6972</v>
      </c>
      <c r="B2424" s="20" t="s">
        <v>6973</v>
      </c>
      <c r="C2424" s="20"/>
      <c r="D2424" s="20" t="s">
        <v>2828</v>
      </c>
      <c r="E2424" s="20" t="s">
        <v>219</v>
      </c>
      <c r="F2424" s="20" t="s">
        <v>220</v>
      </c>
      <c r="G2424" s="20" t="s">
        <v>4466</v>
      </c>
      <c r="H2424" s="20" t="s">
        <v>4467</v>
      </c>
      <c r="I2424" s="20" t="s">
        <v>4468</v>
      </c>
      <c r="J2424" s="20" t="s">
        <v>4469</v>
      </c>
      <c r="K2424" s="20">
        <v>11.7051918</v>
      </c>
      <c r="L2424" s="20">
        <v>122.3657082</v>
      </c>
      <c r="M2424" s="20"/>
      <c r="N2424" s="20"/>
      <c r="O2424" s="21">
        <v>42997</v>
      </c>
      <c r="P2424" s="20">
        <f t="shared" si="114"/>
        <v>2017</v>
      </c>
      <c r="Q2424" s="20">
        <f t="shared" si="115"/>
        <v>9</v>
      </c>
      <c r="R2424" s="20">
        <f t="shared" si="116"/>
        <v>19</v>
      </c>
      <c r="S2424" s="20"/>
      <c r="T2424" s="20"/>
      <c r="U2424" s="20" t="s">
        <v>225</v>
      </c>
      <c r="V2424" s="20" t="s">
        <v>2970</v>
      </c>
      <c r="W2424" s="20" t="s">
        <v>227</v>
      </c>
      <c r="X2424" s="20" t="s">
        <v>5961</v>
      </c>
      <c r="Y2424" s="20"/>
      <c r="Z2424" s="20" t="s">
        <v>6430</v>
      </c>
      <c r="AA2424" s="20"/>
      <c r="AB2424" s="20"/>
      <c r="AC2424" s="20"/>
      <c r="AD2424" s="20" t="s">
        <v>231</v>
      </c>
      <c r="AE2424" s="20"/>
      <c r="AF2424" s="21">
        <v>35321</v>
      </c>
      <c r="AG2424" s="20">
        <v>21</v>
      </c>
      <c r="AH2424" s="20" t="s">
        <v>5867</v>
      </c>
      <c r="AI2424" s="20"/>
      <c r="AJ2424" s="22" t="s">
        <v>1095</v>
      </c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  <c r="BL2424" s="20">
        <v>54</v>
      </c>
      <c r="BM2424" s="20"/>
      <c r="BN2424" s="20" t="s">
        <v>236</v>
      </c>
      <c r="BO2424" s="20"/>
      <c r="BP2424" s="20"/>
      <c r="BQ2424" s="20"/>
      <c r="BR2424" s="20"/>
      <c r="BS2424" s="20"/>
      <c r="BT2424" s="20"/>
      <c r="BU2424" s="20"/>
      <c r="BV2424" s="20"/>
      <c r="BW2424" s="20"/>
      <c r="BX2424" s="20">
        <v>52</v>
      </c>
      <c r="BY2424" s="20">
        <v>4.0000000000000001E-3</v>
      </c>
      <c r="BZ2424" s="20" t="s">
        <v>236</v>
      </c>
      <c r="CA2424" s="20"/>
      <c r="CB2424" s="20"/>
      <c r="CC2424" s="20"/>
      <c r="CD2424" s="20"/>
      <c r="CE2424" s="20"/>
      <c r="CF2424" s="20"/>
      <c r="CG2424" s="20"/>
      <c r="CH2424" s="20"/>
      <c r="CI2424" s="20"/>
      <c r="CJ2424" s="20"/>
      <c r="CK2424" s="20"/>
      <c r="CL2424" s="20"/>
      <c r="CM2424" s="20">
        <v>18</v>
      </c>
      <c r="CN2424" s="20">
        <v>4</v>
      </c>
      <c r="CO2424" s="20" t="s">
        <v>238</v>
      </c>
      <c r="CP2424" s="20"/>
      <c r="CQ2424" s="20"/>
      <c r="CR2424" s="20"/>
      <c r="CS2424" s="20"/>
      <c r="CT2424" s="20"/>
      <c r="CU2424" s="20"/>
      <c r="CV2424" s="20"/>
      <c r="CW2424" s="20"/>
      <c r="CX2424" s="20"/>
      <c r="CY2424" s="20"/>
      <c r="CZ2424" s="20"/>
      <c r="DA2424" s="20"/>
      <c r="DB2424" s="20"/>
      <c r="DC2424" s="20"/>
      <c r="DD2424" s="20"/>
      <c r="DE2424" s="20"/>
      <c r="DF2424" s="20"/>
      <c r="DG2424" s="20"/>
      <c r="DH2424" s="20"/>
      <c r="DI2424" s="20"/>
      <c r="DJ2424" s="20"/>
      <c r="DK2424" s="20"/>
      <c r="DL2424" s="20"/>
      <c r="DM2424" s="20"/>
      <c r="DN2424" s="20"/>
      <c r="DO2424" s="20"/>
      <c r="DP2424" s="20"/>
      <c r="DQ2424" s="20"/>
      <c r="DR2424" s="20"/>
      <c r="DS2424" s="20"/>
      <c r="DT2424" s="20"/>
      <c r="DU2424" s="20"/>
      <c r="DV2424" s="20"/>
      <c r="DW2424" s="20"/>
      <c r="DX2424" s="20"/>
      <c r="DY2424" s="20"/>
      <c r="DZ2424" s="20"/>
      <c r="EA2424" s="20"/>
      <c r="EB2424" s="20"/>
      <c r="EC2424" s="20"/>
      <c r="ED2424" s="20"/>
      <c r="EE2424" s="20"/>
      <c r="EF2424" s="20"/>
      <c r="EG2424" s="20"/>
      <c r="EH2424" s="20"/>
      <c r="EI2424" s="20"/>
      <c r="EJ2424" s="20"/>
      <c r="EK2424" s="20"/>
      <c r="EL2424" s="20"/>
      <c r="EM2424" s="20"/>
      <c r="EN2424" s="20"/>
      <c r="EO2424" s="20"/>
      <c r="EP2424" s="20"/>
      <c r="EQ2424" s="20"/>
      <c r="ER2424" s="20"/>
      <c r="ES2424" s="20"/>
      <c r="ET2424" s="20"/>
      <c r="EU2424" s="20"/>
      <c r="EV2424" s="20"/>
      <c r="EW2424" s="20"/>
      <c r="EX2424" s="20"/>
      <c r="EY2424" s="20"/>
      <c r="EZ2424" s="20"/>
      <c r="FA2424" s="20"/>
      <c r="FB2424" s="20"/>
      <c r="FC2424" s="20"/>
      <c r="FD2424" s="20"/>
      <c r="FE2424" s="20"/>
      <c r="FF2424" s="20"/>
      <c r="FG2424" s="20"/>
      <c r="FH2424" s="20"/>
      <c r="FI2424" s="20"/>
      <c r="FJ2424" s="20"/>
      <c r="FK2424" s="20"/>
      <c r="FL2424" s="20"/>
      <c r="FM2424" s="20"/>
      <c r="FN2424" s="20"/>
      <c r="FO2424" s="20"/>
      <c r="FP2424" s="20"/>
      <c r="FQ2424" s="20"/>
      <c r="FR2424" s="20"/>
      <c r="FS2424" s="20"/>
      <c r="FT2424" s="20"/>
      <c r="FU2424" s="20"/>
      <c r="FV2424" s="20"/>
      <c r="FW2424" s="20"/>
      <c r="FX2424" s="20"/>
      <c r="FY2424" s="20">
        <v>38</v>
      </c>
      <c r="FZ2424" s="20"/>
      <c r="GA2424" s="20" t="s">
        <v>236</v>
      </c>
      <c r="GB2424" s="20"/>
      <c r="GC2424" s="20"/>
      <c r="GD2424" s="20"/>
      <c r="GE2424" s="20"/>
      <c r="GF2424" s="20"/>
      <c r="GG2424" s="20"/>
      <c r="GH2424" s="20">
        <v>52</v>
      </c>
      <c r="GI2424" s="20">
        <v>1.6E-2</v>
      </c>
      <c r="GJ2424" s="20" t="s">
        <v>236</v>
      </c>
      <c r="GK2424" s="20"/>
      <c r="GL2424" s="20"/>
      <c r="GM2424" s="20"/>
      <c r="GN2424" s="20"/>
      <c r="GO2424" s="20"/>
      <c r="GP2424" s="20"/>
      <c r="GQ2424" s="20"/>
      <c r="GR2424" s="20"/>
      <c r="GS2424" s="20"/>
      <c r="GT2424" s="20"/>
      <c r="GU2424" s="20"/>
      <c r="GV2424" s="20"/>
      <c r="GW2424" s="20"/>
      <c r="GX2424" s="20"/>
      <c r="GY2424" s="20"/>
    </row>
    <row r="2425" spans="1:207" s="22" customFormat="1" x14ac:dyDescent="0.25">
      <c r="A2425" s="14" t="s">
        <v>6974</v>
      </c>
      <c r="B2425" s="20" t="s">
        <v>6975</v>
      </c>
      <c r="C2425" s="20"/>
      <c r="D2425" s="20" t="s">
        <v>2828</v>
      </c>
      <c r="E2425" s="20" t="s">
        <v>219</v>
      </c>
      <c r="F2425" s="20" t="s">
        <v>220</v>
      </c>
      <c r="G2425" s="20" t="s">
        <v>4466</v>
      </c>
      <c r="H2425" s="20" t="s">
        <v>4467</v>
      </c>
      <c r="I2425" s="20" t="s">
        <v>4468</v>
      </c>
      <c r="J2425" s="20" t="s">
        <v>4469</v>
      </c>
      <c r="K2425" s="20">
        <v>11.7051918</v>
      </c>
      <c r="L2425" s="20">
        <v>122.3657082</v>
      </c>
      <c r="M2425" s="20"/>
      <c r="N2425" s="20"/>
      <c r="O2425" s="21">
        <v>43004</v>
      </c>
      <c r="P2425" s="20">
        <f t="shared" si="114"/>
        <v>2017</v>
      </c>
      <c r="Q2425" s="20">
        <f t="shared" si="115"/>
        <v>9</v>
      </c>
      <c r="R2425" s="20">
        <f t="shared" si="116"/>
        <v>26</v>
      </c>
      <c r="S2425" s="20"/>
      <c r="T2425" s="20"/>
      <c r="U2425" s="20" t="s">
        <v>225</v>
      </c>
      <c r="V2425" s="20" t="s">
        <v>2970</v>
      </c>
      <c r="W2425" s="20" t="s">
        <v>227</v>
      </c>
      <c r="X2425" s="20" t="s">
        <v>5961</v>
      </c>
      <c r="Y2425" s="20"/>
      <c r="Z2425" s="20" t="s">
        <v>6430</v>
      </c>
      <c r="AA2425" s="20"/>
      <c r="AB2425" s="20"/>
      <c r="AC2425" s="20"/>
      <c r="AD2425" s="20" t="s">
        <v>231</v>
      </c>
      <c r="AE2425" s="20"/>
      <c r="AF2425" s="21">
        <v>35631</v>
      </c>
      <c r="AG2425" s="20">
        <v>20</v>
      </c>
      <c r="AH2425" s="20" t="s">
        <v>5867</v>
      </c>
      <c r="AI2425" s="20"/>
      <c r="AJ2425" s="22" t="s">
        <v>1095</v>
      </c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  <c r="BL2425" s="20">
        <v>60</v>
      </c>
      <c r="BM2425" s="20"/>
      <c r="BN2425" s="20" t="s">
        <v>236</v>
      </c>
      <c r="BO2425" s="20"/>
      <c r="BP2425" s="20"/>
      <c r="BQ2425" s="20"/>
      <c r="BR2425" s="20"/>
      <c r="BS2425" s="20"/>
      <c r="BT2425" s="20"/>
      <c r="BU2425" s="20"/>
      <c r="BV2425" s="20"/>
      <c r="BW2425" s="20"/>
      <c r="BX2425" s="20">
        <v>59</v>
      </c>
      <c r="BY2425" s="20" t="s">
        <v>6879</v>
      </c>
      <c r="BZ2425" s="20" t="s">
        <v>236</v>
      </c>
      <c r="CA2425" s="20"/>
      <c r="CB2425" s="20"/>
      <c r="CC2425" s="20"/>
      <c r="CD2425" s="20"/>
      <c r="CE2425" s="20"/>
      <c r="CF2425" s="20"/>
      <c r="CG2425" s="20"/>
      <c r="CH2425" s="20"/>
      <c r="CI2425" s="20"/>
      <c r="CJ2425" s="20"/>
      <c r="CK2425" s="20"/>
      <c r="CL2425" s="20"/>
      <c r="CM2425" s="20">
        <v>26</v>
      </c>
      <c r="CN2425" s="20">
        <v>1</v>
      </c>
      <c r="CO2425" s="20" t="s">
        <v>238</v>
      </c>
      <c r="CP2425" s="20"/>
      <c r="CQ2425" s="20"/>
      <c r="CR2425" s="20"/>
      <c r="CS2425" s="20"/>
      <c r="CT2425" s="20"/>
      <c r="CU2425" s="20"/>
      <c r="CV2425" s="20"/>
      <c r="CW2425" s="20"/>
      <c r="CX2425" s="20"/>
      <c r="CY2425" s="20"/>
      <c r="CZ2425" s="20"/>
      <c r="DA2425" s="20"/>
      <c r="DB2425" s="20"/>
      <c r="DC2425" s="20"/>
      <c r="DD2425" s="20"/>
      <c r="DE2425" s="20"/>
      <c r="DF2425" s="20"/>
      <c r="DG2425" s="20"/>
      <c r="DH2425" s="20"/>
      <c r="DI2425" s="20"/>
      <c r="DJ2425" s="20"/>
      <c r="DK2425" s="20"/>
      <c r="DL2425" s="20"/>
      <c r="DM2425" s="20"/>
      <c r="DN2425" s="20"/>
      <c r="DO2425" s="20"/>
      <c r="DP2425" s="20"/>
      <c r="DQ2425" s="20"/>
      <c r="DR2425" s="20"/>
      <c r="DS2425" s="20"/>
      <c r="DT2425" s="20"/>
      <c r="DU2425" s="20"/>
      <c r="DV2425" s="20"/>
      <c r="DW2425" s="20"/>
      <c r="DX2425" s="20"/>
      <c r="DY2425" s="20"/>
      <c r="DZ2425" s="20"/>
      <c r="EA2425" s="20"/>
      <c r="EB2425" s="20"/>
      <c r="EC2425" s="20"/>
      <c r="ED2425" s="20"/>
      <c r="EE2425" s="20"/>
      <c r="EF2425" s="20"/>
      <c r="EG2425" s="20"/>
      <c r="EH2425" s="20"/>
      <c r="EI2425" s="20"/>
      <c r="EJ2425" s="20"/>
      <c r="EK2425" s="20"/>
      <c r="EL2425" s="20"/>
      <c r="EM2425" s="20"/>
      <c r="EN2425" s="20"/>
      <c r="EO2425" s="20"/>
      <c r="EP2425" s="20"/>
      <c r="EQ2425" s="20"/>
      <c r="ER2425" s="20"/>
      <c r="ES2425" s="20"/>
      <c r="ET2425" s="20"/>
      <c r="EU2425" s="20"/>
      <c r="EV2425" s="20"/>
      <c r="EW2425" s="20"/>
      <c r="EX2425" s="20"/>
      <c r="EY2425" s="20"/>
      <c r="EZ2425" s="20"/>
      <c r="FA2425" s="20"/>
      <c r="FB2425" s="20"/>
      <c r="FC2425" s="20"/>
      <c r="FD2425" s="20"/>
      <c r="FE2425" s="20"/>
      <c r="FF2425" s="20"/>
      <c r="FG2425" s="20"/>
      <c r="FH2425" s="20"/>
      <c r="FI2425" s="20"/>
      <c r="FJ2425" s="20"/>
      <c r="FK2425" s="20"/>
      <c r="FL2425" s="20"/>
      <c r="FM2425" s="20"/>
      <c r="FN2425" s="20"/>
      <c r="FO2425" s="20"/>
      <c r="FP2425" s="20"/>
      <c r="FQ2425" s="20"/>
      <c r="FR2425" s="20"/>
      <c r="FS2425" s="20"/>
      <c r="FT2425" s="20"/>
      <c r="FU2425" s="20"/>
      <c r="FV2425" s="20"/>
      <c r="FW2425" s="20"/>
      <c r="FX2425" s="20"/>
      <c r="FY2425" s="20">
        <v>33</v>
      </c>
      <c r="FZ2425" s="20"/>
      <c r="GA2425" s="20" t="s">
        <v>236</v>
      </c>
      <c r="GB2425" s="20"/>
      <c r="GC2425" s="20"/>
      <c r="GD2425" s="20"/>
      <c r="GE2425" s="20"/>
      <c r="GF2425" s="20"/>
      <c r="GG2425" s="20"/>
      <c r="GH2425" s="20">
        <v>17</v>
      </c>
      <c r="GI2425" s="20">
        <v>12</v>
      </c>
      <c r="GJ2425" s="20" t="s">
        <v>238</v>
      </c>
      <c r="GK2425" s="20"/>
      <c r="GL2425" s="20"/>
      <c r="GM2425" s="20"/>
      <c r="GN2425" s="20"/>
      <c r="GO2425" s="20"/>
      <c r="GP2425" s="20"/>
      <c r="GQ2425" s="20"/>
      <c r="GR2425" s="20"/>
      <c r="GS2425" s="20"/>
      <c r="GT2425" s="20"/>
      <c r="GU2425" s="20"/>
      <c r="GV2425" s="20"/>
      <c r="GW2425" s="20"/>
      <c r="GX2425" s="20"/>
      <c r="GY2425" s="20"/>
    </row>
    <row r="2426" spans="1:207" s="22" customFormat="1" x14ac:dyDescent="0.25">
      <c r="A2426" s="14" t="s">
        <v>6976</v>
      </c>
      <c r="B2426" s="20" t="s">
        <v>6977</v>
      </c>
      <c r="C2426" s="20"/>
      <c r="D2426" s="20" t="s">
        <v>2828</v>
      </c>
      <c r="E2426" s="20" t="s">
        <v>219</v>
      </c>
      <c r="F2426" s="20" t="s">
        <v>220</v>
      </c>
      <c r="G2426" s="20" t="s">
        <v>4466</v>
      </c>
      <c r="H2426" s="20" t="s">
        <v>4467</v>
      </c>
      <c r="I2426" s="20" t="s">
        <v>4468</v>
      </c>
      <c r="J2426" s="20" t="s">
        <v>4469</v>
      </c>
      <c r="K2426" s="20">
        <v>11.7051918</v>
      </c>
      <c r="L2426" s="20">
        <v>122.3657082</v>
      </c>
      <c r="M2426" s="20"/>
      <c r="N2426" s="20"/>
      <c r="O2426" s="21">
        <v>43010</v>
      </c>
      <c r="P2426" s="20">
        <f t="shared" si="114"/>
        <v>2017</v>
      </c>
      <c r="Q2426" s="20">
        <f t="shared" si="115"/>
        <v>10</v>
      </c>
      <c r="R2426" s="20">
        <f t="shared" si="116"/>
        <v>2</v>
      </c>
      <c r="S2426" s="20"/>
      <c r="T2426" s="20"/>
      <c r="U2426" s="20" t="s">
        <v>225</v>
      </c>
      <c r="V2426" s="20" t="s">
        <v>1411</v>
      </c>
      <c r="W2426" s="20" t="s">
        <v>227</v>
      </c>
      <c r="X2426" s="20" t="s">
        <v>5961</v>
      </c>
      <c r="Y2426" s="20"/>
      <c r="Z2426" s="20" t="s">
        <v>6430</v>
      </c>
      <c r="AA2426" s="20"/>
      <c r="AB2426" s="20"/>
      <c r="AC2426" s="20"/>
      <c r="AD2426" s="20" t="s">
        <v>231</v>
      </c>
      <c r="AE2426" s="20"/>
      <c r="AF2426" s="21">
        <v>33737</v>
      </c>
      <c r="AG2426" s="20">
        <v>25</v>
      </c>
      <c r="AH2426" s="20" t="s">
        <v>5873</v>
      </c>
      <c r="AI2426" s="20"/>
      <c r="AJ2426" s="22" t="s">
        <v>1095</v>
      </c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  <c r="BL2426" s="20">
        <v>49</v>
      </c>
      <c r="BM2426" s="20"/>
      <c r="BN2426" s="20" t="s">
        <v>236</v>
      </c>
      <c r="BO2426" s="20"/>
      <c r="BP2426" s="20"/>
      <c r="BQ2426" s="20"/>
      <c r="BR2426" s="20"/>
      <c r="BS2426" s="20"/>
      <c r="BT2426" s="20"/>
      <c r="BU2426" s="20"/>
      <c r="BV2426" s="20"/>
      <c r="BW2426" s="20"/>
      <c r="BX2426" s="20">
        <v>58</v>
      </c>
      <c r="BY2426" s="20" t="s">
        <v>6879</v>
      </c>
      <c r="BZ2426" s="20" t="s">
        <v>236</v>
      </c>
      <c r="CA2426" s="20"/>
      <c r="CB2426" s="20"/>
      <c r="CC2426" s="20"/>
      <c r="CD2426" s="20"/>
      <c r="CE2426" s="20"/>
      <c r="CF2426" s="20"/>
      <c r="CG2426" s="20"/>
      <c r="CH2426" s="20"/>
      <c r="CI2426" s="20"/>
      <c r="CJ2426" s="20"/>
      <c r="CK2426" s="20"/>
      <c r="CL2426" s="20"/>
      <c r="CM2426" s="20">
        <v>25</v>
      </c>
      <c r="CN2426" s="20">
        <v>1</v>
      </c>
      <c r="CO2426" s="20" t="s">
        <v>238</v>
      </c>
      <c r="CP2426" s="20"/>
      <c r="CQ2426" s="20"/>
      <c r="CR2426" s="20"/>
      <c r="CS2426" s="20"/>
      <c r="CT2426" s="20"/>
      <c r="CU2426" s="20"/>
      <c r="CV2426" s="20"/>
      <c r="CW2426" s="20"/>
      <c r="CX2426" s="20"/>
      <c r="CY2426" s="20"/>
      <c r="CZ2426" s="20"/>
      <c r="DA2426" s="20"/>
      <c r="DB2426" s="20"/>
      <c r="DC2426" s="20"/>
      <c r="DD2426" s="20"/>
      <c r="DE2426" s="20"/>
      <c r="DF2426" s="20"/>
      <c r="DG2426" s="20"/>
      <c r="DH2426" s="20"/>
      <c r="DI2426" s="20"/>
      <c r="DJ2426" s="20"/>
      <c r="DK2426" s="20"/>
      <c r="DL2426" s="20"/>
      <c r="DM2426" s="20"/>
      <c r="DN2426" s="20"/>
      <c r="DO2426" s="20"/>
      <c r="DP2426" s="20"/>
      <c r="DQ2426" s="20"/>
      <c r="DR2426" s="20"/>
      <c r="DS2426" s="20"/>
      <c r="DT2426" s="20"/>
      <c r="DU2426" s="20"/>
      <c r="DV2426" s="20"/>
      <c r="DW2426" s="20"/>
      <c r="DX2426" s="20"/>
      <c r="DY2426" s="20"/>
      <c r="DZ2426" s="20"/>
      <c r="EA2426" s="20"/>
      <c r="EB2426" s="20"/>
      <c r="EC2426" s="20"/>
      <c r="ED2426" s="20"/>
      <c r="EE2426" s="20"/>
      <c r="EF2426" s="20"/>
      <c r="EG2426" s="20"/>
      <c r="EH2426" s="20"/>
      <c r="EI2426" s="20"/>
      <c r="EJ2426" s="20"/>
      <c r="EK2426" s="20"/>
      <c r="EL2426" s="20"/>
      <c r="EM2426" s="20"/>
      <c r="EN2426" s="20"/>
      <c r="EO2426" s="20"/>
      <c r="EP2426" s="20"/>
      <c r="EQ2426" s="20"/>
      <c r="ER2426" s="20"/>
      <c r="ES2426" s="20"/>
      <c r="ET2426" s="20"/>
      <c r="EU2426" s="20"/>
      <c r="EV2426" s="20"/>
      <c r="EW2426" s="20"/>
      <c r="EX2426" s="20"/>
      <c r="EY2426" s="20"/>
      <c r="EZ2426" s="20"/>
      <c r="FA2426" s="20"/>
      <c r="FB2426" s="20"/>
      <c r="FC2426" s="20"/>
      <c r="FD2426" s="20"/>
      <c r="FE2426" s="20"/>
      <c r="FF2426" s="20"/>
      <c r="FG2426" s="20"/>
      <c r="FH2426" s="20"/>
      <c r="FI2426" s="20"/>
      <c r="FJ2426" s="20"/>
      <c r="FK2426" s="20"/>
      <c r="FL2426" s="20"/>
      <c r="FM2426" s="20"/>
      <c r="FN2426" s="20"/>
      <c r="FO2426" s="20"/>
      <c r="FP2426" s="20"/>
      <c r="FQ2426" s="20"/>
      <c r="FR2426" s="20"/>
      <c r="FS2426" s="20"/>
      <c r="FT2426" s="20"/>
      <c r="FU2426" s="20"/>
      <c r="FV2426" s="20"/>
      <c r="FW2426" s="20"/>
      <c r="FX2426" s="20"/>
      <c r="FY2426" s="20">
        <v>32</v>
      </c>
      <c r="FZ2426" s="20"/>
      <c r="GA2426" s="20" t="s">
        <v>236</v>
      </c>
      <c r="GB2426" s="20"/>
      <c r="GC2426" s="20"/>
      <c r="GD2426" s="20"/>
      <c r="GE2426" s="20"/>
      <c r="GF2426" s="20"/>
      <c r="GG2426" s="20"/>
      <c r="GH2426" s="20">
        <v>44</v>
      </c>
      <c r="GI2426" s="20">
        <v>0.125</v>
      </c>
      <c r="GJ2426" s="20" t="s">
        <v>236</v>
      </c>
      <c r="GK2426" s="20"/>
      <c r="GL2426" s="20"/>
      <c r="GM2426" s="20"/>
      <c r="GN2426" s="20"/>
      <c r="GO2426" s="20"/>
      <c r="GP2426" s="20"/>
      <c r="GQ2426" s="20"/>
      <c r="GR2426" s="20"/>
      <c r="GS2426" s="20"/>
      <c r="GT2426" s="20"/>
      <c r="GU2426" s="20"/>
      <c r="GV2426" s="20"/>
      <c r="GW2426" s="20"/>
      <c r="GX2426" s="20"/>
      <c r="GY2426" s="20"/>
    </row>
    <row r="2427" spans="1:207" s="22" customFormat="1" x14ac:dyDescent="0.25">
      <c r="A2427" s="14" t="s">
        <v>6978</v>
      </c>
      <c r="B2427" s="20" t="s">
        <v>6979</v>
      </c>
      <c r="C2427" s="20"/>
      <c r="D2427" s="20" t="s">
        <v>2828</v>
      </c>
      <c r="E2427" s="20" t="s">
        <v>219</v>
      </c>
      <c r="F2427" s="20" t="s">
        <v>220</v>
      </c>
      <c r="G2427" s="20" t="s">
        <v>4466</v>
      </c>
      <c r="H2427" s="20" t="s">
        <v>4467</v>
      </c>
      <c r="I2427" s="20" t="s">
        <v>4468</v>
      </c>
      <c r="J2427" s="20" t="s">
        <v>4469</v>
      </c>
      <c r="K2427" s="20">
        <v>11.7051918</v>
      </c>
      <c r="L2427" s="20">
        <v>122.3657082</v>
      </c>
      <c r="M2427" s="20"/>
      <c r="N2427" s="20"/>
      <c r="O2427" s="21">
        <v>43010</v>
      </c>
      <c r="P2427" s="20">
        <f t="shared" si="114"/>
        <v>2017</v>
      </c>
      <c r="Q2427" s="20">
        <f t="shared" si="115"/>
        <v>10</v>
      </c>
      <c r="R2427" s="20">
        <f t="shared" si="116"/>
        <v>2</v>
      </c>
      <c r="S2427" s="20"/>
      <c r="T2427" s="20"/>
      <c r="U2427" s="20" t="s">
        <v>225</v>
      </c>
      <c r="V2427" s="20" t="s">
        <v>2970</v>
      </c>
      <c r="W2427" s="20" t="s">
        <v>227</v>
      </c>
      <c r="X2427" s="20" t="s">
        <v>5961</v>
      </c>
      <c r="Y2427" s="20"/>
      <c r="Z2427" s="20" t="s">
        <v>6430</v>
      </c>
      <c r="AA2427" s="20"/>
      <c r="AB2427" s="20"/>
      <c r="AC2427" s="20"/>
      <c r="AD2427" s="20" t="s">
        <v>231</v>
      </c>
      <c r="AE2427" s="20"/>
      <c r="AF2427" s="21">
        <v>33834</v>
      </c>
      <c r="AG2427" s="20">
        <v>25</v>
      </c>
      <c r="AH2427" s="20" t="s">
        <v>5867</v>
      </c>
      <c r="AI2427" s="20"/>
      <c r="AJ2427" s="22" t="s">
        <v>1095</v>
      </c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  <c r="BL2427" s="20">
        <v>54</v>
      </c>
      <c r="BM2427" s="20"/>
      <c r="BN2427" s="20" t="s">
        <v>236</v>
      </c>
      <c r="BO2427" s="20"/>
      <c r="BP2427" s="20"/>
      <c r="BQ2427" s="20"/>
      <c r="BR2427" s="20"/>
      <c r="BS2427" s="20"/>
      <c r="BT2427" s="20"/>
      <c r="BU2427" s="20"/>
      <c r="BV2427" s="20"/>
      <c r="BW2427" s="20"/>
      <c r="BX2427" s="20">
        <v>64</v>
      </c>
      <c r="BY2427" s="20" t="s">
        <v>6879</v>
      </c>
      <c r="BZ2427" s="20" t="s">
        <v>236</v>
      </c>
      <c r="CA2427" s="20"/>
      <c r="CB2427" s="20"/>
      <c r="CC2427" s="20"/>
      <c r="CD2427" s="20"/>
      <c r="CE2427" s="20"/>
      <c r="CF2427" s="20"/>
      <c r="CG2427" s="20"/>
      <c r="CH2427" s="20"/>
      <c r="CI2427" s="20"/>
      <c r="CJ2427" s="20"/>
      <c r="CK2427" s="20"/>
      <c r="CL2427" s="20"/>
      <c r="CM2427" s="20">
        <v>14</v>
      </c>
      <c r="CN2427" s="20" t="s">
        <v>271</v>
      </c>
      <c r="CO2427" s="20" t="s">
        <v>238</v>
      </c>
      <c r="CP2427" s="20"/>
      <c r="CQ2427" s="20"/>
      <c r="CR2427" s="20"/>
      <c r="CS2427" s="20"/>
      <c r="CT2427" s="20"/>
      <c r="CU2427" s="20"/>
      <c r="CV2427" s="20"/>
      <c r="CW2427" s="20"/>
      <c r="CX2427" s="20"/>
      <c r="CY2427" s="20"/>
      <c r="CZ2427" s="20"/>
      <c r="DA2427" s="20"/>
      <c r="DB2427" s="20"/>
      <c r="DC2427" s="20"/>
      <c r="DD2427" s="20"/>
      <c r="DE2427" s="20"/>
      <c r="DF2427" s="20"/>
      <c r="DG2427" s="20"/>
      <c r="DH2427" s="20"/>
      <c r="DI2427" s="20"/>
      <c r="DJ2427" s="20"/>
      <c r="DK2427" s="20"/>
      <c r="DL2427" s="20"/>
      <c r="DM2427" s="20"/>
      <c r="DN2427" s="20"/>
      <c r="DO2427" s="20"/>
      <c r="DP2427" s="20"/>
      <c r="DQ2427" s="20"/>
      <c r="DR2427" s="20"/>
      <c r="DS2427" s="20"/>
      <c r="DT2427" s="20"/>
      <c r="DU2427" s="20"/>
      <c r="DV2427" s="20"/>
      <c r="DW2427" s="20"/>
      <c r="DX2427" s="20"/>
      <c r="DY2427" s="20"/>
      <c r="DZ2427" s="20"/>
      <c r="EA2427" s="20"/>
      <c r="EB2427" s="20"/>
      <c r="EC2427" s="20"/>
      <c r="ED2427" s="20"/>
      <c r="EE2427" s="20"/>
      <c r="EF2427" s="20"/>
      <c r="EG2427" s="20"/>
      <c r="EH2427" s="20"/>
      <c r="EI2427" s="20"/>
      <c r="EJ2427" s="20"/>
      <c r="EK2427" s="20"/>
      <c r="EL2427" s="20"/>
      <c r="EM2427" s="20"/>
      <c r="EN2427" s="20"/>
      <c r="EO2427" s="20"/>
      <c r="EP2427" s="20"/>
      <c r="EQ2427" s="20"/>
      <c r="ER2427" s="20"/>
      <c r="ES2427" s="20"/>
      <c r="ET2427" s="20"/>
      <c r="EU2427" s="20"/>
      <c r="EV2427" s="20"/>
      <c r="EW2427" s="20"/>
      <c r="EX2427" s="20"/>
      <c r="EY2427" s="20"/>
      <c r="EZ2427" s="20"/>
      <c r="FA2427" s="20"/>
      <c r="FB2427" s="20"/>
      <c r="FC2427" s="20"/>
      <c r="FD2427" s="20"/>
      <c r="FE2427" s="20"/>
      <c r="FF2427" s="20"/>
      <c r="FG2427" s="20"/>
      <c r="FH2427" s="20"/>
      <c r="FI2427" s="20"/>
      <c r="FJ2427" s="20"/>
      <c r="FK2427" s="20"/>
      <c r="FL2427" s="20"/>
      <c r="FM2427" s="20"/>
      <c r="FN2427" s="20"/>
      <c r="FO2427" s="20"/>
      <c r="FP2427" s="20"/>
      <c r="FQ2427" s="20"/>
      <c r="FR2427" s="20"/>
      <c r="FS2427" s="20"/>
      <c r="FT2427" s="20"/>
      <c r="FU2427" s="20"/>
      <c r="FV2427" s="20"/>
      <c r="FW2427" s="20"/>
      <c r="FX2427" s="20"/>
      <c r="FY2427" s="20">
        <v>37</v>
      </c>
      <c r="FZ2427" s="20"/>
      <c r="GA2427" s="20" t="s">
        <v>236</v>
      </c>
      <c r="GB2427" s="20"/>
      <c r="GC2427" s="20"/>
      <c r="GD2427" s="20"/>
      <c r="GE2427" s="20"/>
      <c r="GF2427" s="20"/>
      <c r="GG2427" s="20"/>
      <c r="GH2427" s="20">
        <v>19</v>
      </c>
      <c r="GI2427" s="20">
        <v>8</v>
      </c>
      <c r="GJ2427" s="20" t="s">
        <v>238</v>
      </c>
      <c r="GK2427" s="20"/>
      <c r="GL2427" s="20"/>
      <c r="GM2427" s="20"/>
      <c r="GN2427" s="20"/>
      <c r="GO2427" s="20"/>
      <c r="GP2427" s="20"/>
      <c r="GQ2427" s="20"/>
      <c r="GR2427" s="20"/>
      <c r="GS2427" s="20"/>
      <c r="GT2427" s="20"/>
      <c r="GU2427" s="20"/>
      <c r="GV2427" s="20"/>
      <c r="GW2427" s="20"/>
      <c r="GX2427" s="20"/>
      <c r="GY2427" s="20"/>
    </row>
    <row r="2428" spans="1:207" s="22" customFormat="1" x14ac:dyDescent="0.25">
      <c r="A2428" s="14" t="s">
        <v>6980</v>
      </c>
      <c r="B2428" s="20" t="s">
        <v>6981</v>
      </c>
      <c r="C2428" s="20"/>
      <c r="D2428" s="20" t="s">
        <v>2828</v>
      </c>
      <c r="E2428" s="20" t="s">
        <v>219</v>
      </c>
      <c r="F2428" s="20" t="s">
        <v>220</v>
      </c>
      <c r="G2428" s="20" t="s">
        <v>4466</v>
      </c>
      <c r="H2428" s="20" t="s">
        <v>4467</v>
      </c>
      <c r="I2428" s="20" t="s">
        <v>4468</v>
      </c>
      <c r="J2428" s="20" t="s">
        <v>4469</v>
      </c>
      <c r="K2428" s="20">
        <v>11.7051918</v>
      </c>
      <c r="L2428" s="20">
        <v>122.3657082</v>
      </c>
      <c r="M2428" s="20"/>
      <c r="N2428" s="20"/>
      <c r="O2428" s="21">
        <v>43018</v>
      </c>
      <c r="P2428" s="20">
        <f t="shared" si="114"/>
        <v>2017</v>
      </c>
      <c r="Q2428" s="20">
        <f t="shared" si="115"/>
        <v>10</v>
      </c>
      <c r="R2428" s="20">
        <f t="shared" si="116"/>
        <v>10</v>
      </c>
      <c r="S2428" s="20"/>
      <c r="T2428" s="20"/>
      <c r="U2428" s="20" t="s">
        <v>225</v>
      </c>
      <c r="V2428" s="20" t="s">
        <v>2970</v>
      </c>
      <c r="W2428" s="20" t="s">
        <v>227</v>
      </c>
      <c r="X2428" s="20" t="s">
        <v>5961</v>
      </c>
      <c r="Y2428" s="20"/>
      <c r="Z2428" s="20" t="s">
        <v>6430</v>
      </c>
      <c r="AA2428" s="20"/>
      <c r="AB2428" s="20"/>
      <c r="AC2428" s="20"/>
      <c r="AD2428" s="20" t="s">
        <v>231</v>
      </c>
      <c r="AE2428" s="20"/>
      <c r="AF2428" s="21">
        <v>35793</v>
      </c>
      <c r="AG2428" s="20">
        <v>19</v>
      </c>
      <c r="AH2428" s="20" t="s">
        <v>5867</v>
      </c>
      <c r="AI2428" s="20"/>
      <c r="AJ2428" s="22" t="s">
        <v>1095</v>
      </c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  <c r="BL2428" s="20">
        <v>56</v>
      </c>
      <c r="BM2428" s="20"/>
      <c r="BN2428" s="20" t="s">
        <v>236</v>
      </c>
      <c r="BO2428" s="20"/>
      <c r="BP2428" s="20"/>
      <c r="BQ2428" s="20"/>
      <c r="BR2428" s="20"/>
      <c r="BS2428" s="20"/>
      <c r="BT2428" s="20"/>
      <c r="BU2428" s="20"/>
      <c r="BV2428" s="20"/>
      <c r="BW2428" s="20"/>
      <c r="BX2428" s="20">
        <v>62</v>
      </c>
      <c r="BY2428" s="20" t="s">
        <v>6879</v>
      </c>
      <c r="BZ2428" s="20" t="s">
        <v>236</v>
      </c>
      <c r="CA2428" s="20"/>
      <c r="CB2428" s="20"/>
      <c r="CC2428" s="20"/>
      <c r="CD2428" s="20"/>
      <c r="CE2428" s="20"/>
      <c r="CF2428" s="20"/>
      <c r="CG2428" s="20"/>
      <c r="CH2428" s="20"/>
      <c r="CI2428" s="20"/>
      <c r="CJ2428" s="20"/>
      <c r="CK2428" s="20"/>
      <c r="CL2428" s="20"/>
      <c r="CM2428" s="20">
        <v>23</v>
      </c>
      <c r="CN2428" s="20">
        <v>1</v>
      </c>
      <c r="CO2428" s="20" t="s">
        <v>238</v>
      </c>
      <c r="CP2428" s="20"/>
      <c r="CQ2428" s="20"/>
      <c r="CR2428" s="20"/>
      <c r="CS2428" s="20"/>
      <c r="CT2428" s="20"/>
      <c r="CU2428" s="20"/>
      <c r="CV2428" s="20"/>
      <c r="CW2428" s="20"/>
      <c r="CX2428" s="20"/>
      <c r="CY2428" s="20"/>
      <c r="CZ2428" s="20"/>
      <c r="DA2428" s="20"/>
      <c r="DB2428" s="20"/>
      <c r="DC2428" s="20"/>
      <c r="DD2428" s="20"/>
      <c r="DE2428" s="20"/>
      <c r="DF2428" s="20"/>
      <c r="DG2428" s="20"/>
      <c r="DH2428" s="20"/>
      <c r="DI2428" s="20"/>
      <c r="DJ2428" s="20"/>
      <c r="DK2428" s="20"/>
      <c r="DL2428" s="20"/>
      <c r="DM2428" s="20"/>
      <c r="DN2428" s="20"/>
      <c r="DO2428" s="20"/>
      <c r="DP2428" s="20"/>
      <c r="DQ2428" s="20"/>
      <c r="DR2428" s="20"/>
      <c r="DS2428" s="20"/>
      <c r="DT2428" s="20"/>
      <c r="DU2428" s="20"/>
      <c r="DV2428" s="20"/>
      <c r="DW2428" s="20"/>
      <c r="DX2428" s="20"/>
      <c r="DY2428" s="20"/>
      <c r="DZ2428" s="20"/>
      <c r="EA2428" s="20"/>
      <c r="EB2428" s="20"/>
      <c r="EC2428" s="20"/>
      <c r="ED2428" s="20"/>
      <c r="EE2428" s="20"/>
      <c r="EF2428" s="20"/>
      <c r="EG2428" s="20"/>
      <c r="EH2428" s="20"/>
      <c r="EI2428" s="20"/>
      <c r="EJ2428" s="20"/>
      <c r="EK2428" s="20"/>
      <c r="EL2428" s="20"/>
      <c r="EM2428" s="20"/>
      <c r="EN2428" s="20"/>
      <c r="EO2428" s="20"/>
      <c r="EP2428" s="20"/>
      <c r="EQ2428" s="20"/>
      <c r="ER2428" s="20"/>
      <c r="ES2428" s="20"/>
      <c r="ET2428" s="20"/>
      <c r="EU2428" s="20"/>
      <c r="EV2428" s="20"/>
      <c r="EW2428" s="20"/>
      <c r="EX2428" s="20"/>
      <c r="EY2428" s="20"/>
      <c r="EZ2428" s="20"/>
      <c r="FA2428" s="20"/>
      <c r="FB2428" s="20"/>
      <c r="FC2428" s="20"/>
      <c r="FD2428" s="20"/>
      <c r="FE2428" s="20"/>
      <c r="FF2428" s="20"/>
      <c r="FG2428" s="20"/>
      <c r="FH2428" s="20"/>
      <c r="FI2428" s="20"/>
      <c r="FJ2428" s="20"/>
      <c r="FK2428" s="20"/>
      <c r="FL2428" s="20"/>
      <c r="FM2428" s="20"/>
      <c r="FN2428" s="20"/>
      <c r="FO2428" s="20"/>
      <c r="FP2428" s="20"/>
      <c r="FQ2428" s="20"/>
      <c r="FR2428" s="20"/>
      <c r="FS2428" s="20"/>
      <c r="FT2428" s="20"/>
      <c r="FU2428" s="20"/>
      <c r="FV2428" s="20"/>
      <c r="FW2428" s="20"/>
      <c r="FX2428" s="20"/>
      <c r="FY2428" s="20">
        <v>34</v>
      </c>
      <c r="FZ2428" s="20"/>
      <c r="GA2428" s="20" t="s">
        <v>236</v>
      </c>
      <c r="GB2428" s="20"/>
      <c r="GC2428" s="20"/>
      <c r="GD2428" s="20"/>
      <c r="GE2428" s="20"/>
      <c r="GF2428" s="20"/>
      <c r="GG2428" s="20"/>
      <c r="GH2428" s="20">
        <v>16</v>
      </c>
      <c r="GI2428" s="20">
        <v>12</v>
      </c>
      <c r="GJ2428" s="20" t="s">
        <v>238</v>
      </c>
      <c r="GK2428" s="20"/>
      <c r="GL2428" s="20"/>
      <c r="GM2428" s="20"/>
      <c r="GN2428" s="20"/>
      <c r="GO2428" s="20"/>
      <c r="GP2428" s="20"/>
      <c r="GQ2428" s="20"/>
      <c r="GR2428" s="20"/>
      <c r="GS2428" s="20"/>
      <c r="GT2428" s="20"/>
      <c r="GU2428" s="20"/>
      <c r="GV2428" s="20"/>
      <c r="GW2428" s="20"/>
      <c r="GX2428" s="20"/>
      <c r="GY2428" s="20"/>
    </row>
    <row r="2429" spans="1:207" s="22" customFormat="1" x14ac:dyDescent="0.25">
      <c r="A2429" s="14" t="s">
        <v>6982</v>
      </c>
      <c r="B2429" s="20" t="s">
        <v>6983</v>
      </c>
      <c r="C2429" s="20"/>
      <c r="D2429" s="20" t="s">
        <v>2828</v>
      </c>
      <c r="E2429" s="20" t="s">
        <v>219</v>
      </c>
      <c r="F2429" s="20" t="s">
        <v>220</v>
      </c>
      <c r="G2429" s="20" t="s">
        <v>4782</v>
      </c>
      <c r="H2429" s="20" t="s">
        <v>4783</v>
      </c>
      <c r="I2429" s="20" t="s">
        <v>4784</v>
      </c>
      <c r="J2429" s="20" t="s">
        <v>4785</v>
      </c>
      <c r="K2429" s="20">
        <v>10.308017100000001</v>
      </c>
      <c r="L2429" s="20">
        <v>123.8915719</v>
      </c>
      <c r="M2429" s="20"/>
      <c r="N2429" s="20"/>
      <c r="O2429" s="21">
        <v>42886</v>
      </c>
      <c r="P2429" s="20">
        <f t="shared" si="114"/>
        <v>2017</v>
      </c>
      <c r="Q2429" s="20">
        <f t="shared" si="115"/>
        <v>5</v>
      </c>
      <c r="R2429" s="20">
        <f t="shared" si="116"/>
        <v>31</v>
      </c>
      <c r="S2429" s="20"/>
      <c r="T2429" s="20"/>
      <c r="U2429" s="20" t="s">
        <v>225</v>
      </c>
      <c r="V2429" s="20" t="s">
        <v>1589</v>
      </c>
      <c r="W2429" s="20" t="s">
        <v>227</v>
      </c>
      <c r="X2429" s="20" t="s">
        <v>5961</v>
      </c>
      <c r="Y2429" s="20"/>
      <c r="Z2429" s="20" t="s">
        <v>6169</v>
      </c>
      <c r="AA2429" s="20"/>
      <c r="AB2429" s="20"/>
      <c r="AC2429" s="20"/>
      <c r="AD2429" s="20" t="s">
        <v>231</v>
      </c>
      <c r="AE2429" s="20"/>
      <c r="AF2429" s="21">
        <v>36573</v>
      </c>
      <c r="AG2429" s="20">
        <v>17</v>
      </c>
      <c r="AH2429" s="20" t="s">
        <v>5867</v>
      </c>
      <c r="AI2429" s="20"/>
      <c r="AJ2429" s="22" t="s">
        <v>1095</v>
      </c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  <c r="BL2429" s="20">
        <v>40</v>
      </c>
      <c r="BM2429" s="20"/>
      <c r="BN2429" s="20" t="s">
        <v>236</v>
      </c>
      <c r="BO2429" s="20">
        <v>42</v>
      </c>
      <c r="BP2429" s="20"/>
      <c r="BQ2429" s="20" t="s">
        <v>236</v>
      </c>
      <c r="BR2429" s="20">
        <v>43</v>
      </c>
      <c r="BS2429" s="20"/>
      <c r="BT2429" s="20" t="s">
        <v>236</v>
      </c>
      <c r="BU2429" s="20"/>
      <c r="BV2429" s="20"/>
      <c r="BW2429" s="20"/>
      <c r="BX2429" s="20">
        <v>43</v>
      </c>
      <c r="BY2429" s="20">
        <v>2E-3</v>
      </c>
      <c r="BZ2429" s="20" t="s">
        <v>236</v>
      </c>
      <c r="CA2429" s="20"/>
      <c r="CB2429" s="20"/>
      <c r="CC2429" s="20"/>
      <c r="CD2429" s="20">
        <v>43</v>
      </c>
      <c r="CE2429" s="20"/>
      <c r="CF2429" s="20" t="s">
        <v>236</v>
      </c>
      <c r="CG2429" s="20"/>
      <c r="CH2429" s="20"/>
      <c r="CI2429" s="20"/>
      <c r="CJ2429" s="20"/>
      <c r="CK2429" s="20"/>
      <c r="CL2429" s="20"/>
      <c r="CM2429" s="20">
        <v>19</v>
      </c>
      <c r="CN2429" s="20">
        <v>2</v>
      </c>
      <c r="CO2429" s="20" t="s">
        <v>238</v>
      </c>
      <c r="CP2429" s="20"/>
      <c r="CQ2429" s="20"/>
      <c r="CR2429" s="20"/>
      <c r="CS2429" s="20"/>
      <c r="CT2429" s="20"/>
      <c r="CU2429" s="20"/>
      <c r="CV2429" s="20"/>
      <c r="CW2429" s="20"/>
      <c r="CX2429" s="20"/>
      <c r="CY2429" s="20"/>
      <c r="CZ2429" s="20"/>
      <c r="DA2429" s="20"/>
      <c r="DB2429" s="20"/>
      <c r="DC2429" s="20"/>
      <c r="DD2429" s="20"/>
      <c r="DE2429" s="20"/>
      <c r="DF2429" s="20"/>
      <c r="DG2429" s="20"/>
      <c r="DH2429" s="20"/>
      <c r="DI2429" s="20"/>
      <c r="DJ2429" s="20"/>
      <c r="DK2429" s="20"/>
      <c r="DL2429" s="20"/>
      <c r="DM2429" s="20"/>
      <c r="DN2429" s="20"/>
      <c r="DO2429" s="20"/>
      <c r="DP2429" s="20"/>
      <c r="DQ2429" s="20"/>
      <c r="DR2429" s="20"/>
      <c r="DS2429" s="20"/>
      <c r="DT2429" s="20"/>
      <c r="DU2429" s="20"/>
      <c r="DV2429" s="20"/>
      <c r="DW2429" s="20"/>
      <c r="DX2429" s="20"/>
      <c r="DY2429" s="20"/>
      <c r="DZ2429" s="20"/>
      <c r="EA2429" s="20"/>
      <c r="EB2429" s="20"/>
      <c r="EC2429" s="20"/>
      <c r="ED2429" s="20"/>
      <c r="EE2429" s="20"/>
      <c r="EF2429" s="20"/>
      <c r="EG2429" s="20"/>
      <c r="EH2429" s="20"/>
      <c r="EI2429" s="20"/>
      <c r="EJ2429" s="20"/>
      <c r="EK2429" s="20"/>
      <c r="EL2429" s="20">
        <v>6</v>
      </c>
      <c r="EM2429" s="20"/>
      <c r="EN2429" s="20" t="s">
        <v>238</v>
      </c>
      <c r="EO2429" s="20"/>
      <c r="EP2429" s="20"/>
      <c r="EQ2429" s="20"/>
      <c r="ER2429" s="20"/>
      <c r="ES2429" s="20"/>
      <c r="ET2429" s="20"/>
      <c r="EU2429" s="20"/>
      <c r="EV2429" s="20"/>
      <c r="EW2429" s="20"/>
      <c r="EX2429" s="20"/>
      <c r="EY2429" s="20"/>
      <c r="EZ2429" s="20"/>
      <c r="FA2429" s="20">
        <v>16</v>
      </c>
      <c r="FB2429" s="20"/>
      <c r="FC2429" s="20" t="s">
        <v>238</v>
      </c>
      <c r="FD2429" s="20"/>
      <c r="FE2429" s="20"/>
      <c r="FF2429" s="20"/>
      <c r="FG2429" s="20">
        <v>23</v>
      </c>
      <c r="FH2429" s="20">
        <v>2</v>
      </c>
      <c r="FI2429" s="20" t="s">
        <v>238</v>
      </c>
      <c r="FJ2429" s="20"/>
      <c r="FK2429" s="20"/>
      <c r="FL2429" s="20"/>
      <c r="FM2429" s="20"/>
      <c r="FN2429" s="20"/>
      <c r="FO2429" s="20"/>
      <c r="FP2429" s="20"/>
      <c r="FQ2429" s="20"/>
      <c r="FR2429" s="20"/>
      <c r="FS2429" s="20"/>
      <c r="FT2429" s="20"/>
      <c r="FU2429" s="20"/>
      <c r="FV2429" s="20"/>
      <c r="FW2429" s="20"/>
      <c r="FX2429" s="20"/>
      <c r="FY2429" s="20">
        <v>33</v>
      </c>
      <c r="FZ2429" s="20"/>
      <c r="GA2429" s="20" t="s">
        <v>236</v>
      </c>
      <c r="GB2429" s="20"/>
      <c r="GC2429" s="20"/>
      <c r="GD2429" s="20"/>
      <c r="GE2429" s="20"/>
      <c r="GF2429" s="20"/>
      <c r="GG2429" s="20"/>
      <c r="GH2429" s="20">
        <v>16</v>
      </c>
      <c r="GI2429" s="20">
        <v>12</v>
      </c>
      <c r="GJ2429" s="20" t="s">
        <v>238</v>
      </c>
      <c r="GK2429" s="20"/>
      <c r="GL2429" s="20"/>
      <c r="GM2429" s="20"/>
      <c r="GN2429" s="20"/>
      <c r="GO2429" s="20"/>
      <c r="GP2429" s="20"/>
      <c r="GQ2429" s="20"/>
      <c r="GR2429" s="20"/>
      <c r="GS2429" s="20"/>
      <c r="GT2429" s="20"/>
      <c r="GU2429" s="20"/>
      <c r="GV2429" s="20"/>
      <c r="GW2429" s="20"/>
      <c r="GX2429" s="20"/>
      <c r="GY2429" s="20"/>
    </row>
    <row r="2430" spans="1:207" s="22" customFormat="1" x14ac:dyDescent="0.25">
      <c r="A2430" s="14" t="s">
        <v>6984</v>
      </c>
      <c r="B2430" s="20" t="s">
        <v>6985</v>
      </c>
      <c r="C2430" s="20"/>
      <c r="D2430" s="20" t="s">
        <v>2828</v>
      </c>
      <c r="E2430" s="20" t="s">
        <v>219</v>
      </c>
      <c r="F2430" s="20" t="s">
        <v>220</v>
      </c>
      <c r="G2430" s="20" t="s">
        <v>4782</v>
      </c>
      <c r="H2430" s="20" t="s">
        <v>4783</v>
      </c>
      <c r="I2430" s="20" t="s">
        <v>4784</v>
      </c>
      <c r="J2430" s="20" t="s">
        <v>4785</v>
      </c>
      <c r="K2430" s="20">
        <v>10.308017100000001</v>
      </c>
      <c r="L2430" s="20">
        <v>123.8915719</v>
      </c>
      <c r="M2430" s="20"/>
      <c r="N2430" s="20"/>
      <c r="O2430" s="21">
        <v>42867</v>
      </c>
      <c r="P2430" s="20">
        <f t="shared" si="114"/>
        <v>2017</v>
      </c>
      <c r="Q2430" s="20">
        <f t="shared" si="115"/>
        <v>5</v>
      </c>
      <c r="R2430" s="20">
        <f t="shared" si="116"/>
        <v>12</v>
      </c>
      <c r="S2430" s="20"/>
      <c r="T2430" s="20"/>
      <c r="U2430" s="20" t="s">
        <v>225</v>
      </c>
      <c r="V2430" s="20" t="s">
        <v>1589</v>
      </c>
      <c r="W2430" s="20" t="s">
        <v>227</v>
      </c>
      <c r="X2430" s="20" t="s">
        <v>5961</v>
      </c>
      <c r="Y2430" s="20"/>
      <c r="Z2430" s="20" t="s">
        <v>6169</v>
      </c>
      <c r="AA2430" s="20"/>
      <c r="AB2430" s="20"/>
      <c r="AC2430" s="20"/>
      <c r="AD2430" s="20" t="s">
        <v>231</v>
      </c>
      <c r="AE2430" s="20"/>
      <c r="AF2430" s="21">
        <v>38691</v>
      </c>
      <c r="AG2430" s="20">
        <v>11</v>
      </c>
      <c r="AH2430" s="20" t="s">
        <v>5867</v>
      </c>
      <c r="AI2430" s="20"/>
      <c r="AJ2430" s="22" t="s">
        <v>1095</v>
      </c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  <c r="BL2430" s="20">
        <v>50</v>
      </c>
      <c r="BM2430" s="20"/>
      <c r="BN2430" s="20" t="s">
        <v>236</v>
      </c>
      <c r="BO2430" s="20">
        <v>51</v>
      </c>
      <c r="BP2430" s="20"/>
      <c r="BQ2430" s="20" t="s">
        <v>236</v>
      </c>
      <c r="BR2430" s="20">
        <v>37</v>
      </c>
      <c r="BS2430" s="20"/>
      <c r="BT2430" s="20" t="s">
        <v>236</v>
      </c>
      <c r="BU2430" s="20"/>
      <c r="BV2430" s="20"/>
      <c r="BW2430" s="20"/>
      <c r="BX2430" s="20">
        <v>47</v>
      </c>
      <c r="BY2430" s="20">
        <v>2E-3</v>
      </c>
      <c r="BZ2430" s="20" t="s">
        <v>236</v>
      </c>
      <c r="CA2430" s="20"/>
      <c r="CB2430" s="20"/>
      <c r="CC2430" s="20"/>
      <c r="CD2430" s="20">
        <v>45</v>
      </c>
      <c r="CE2430" s="20"/>
      <c r="CF2430" s="20" t="s">
        <v>236</v>
      </c>
      <c r="CG2430" s="20"/>
      <c r="CH2430" s="20"/>
      <c r="CI2430" s="20"/>
      <c r="CJ2430" s="20"/>
      <c r="CK2430" s="20"/>
      <c r="CL2430" s="20"/>
      <c r="CM2430" s="20"/>
      <c r="CN2430" s="20">
        <v>0.38</v>
      </c>
      <c r="CO2430" s="20" t="s">
        <v>239</v>
      </c>
      <c r="CP2430" s="20"/>
      <c r="CQ2430" s="20"/>
      <c r="CR2430" s="20"/>
      <c r="CS2430" s="20"/>
      <c r="CT2430" s="20"/>
      <c r="CU2430" s="20"/>
      <c r="CV2430" s="20"/>
      <c r="CW2430" s="20"/>
      <c r="CX2430" s="20"/>
      <c r="CY2430" s="20"/>
      <c r="CZ2430" s="20"/>
      <c r="DA2430" s="20"/>
      <c r="DB2430" s="20"/>
      <c r="DC2430" s="20"/>
      <c r="DD2430" s="20"/>
      <c r="DE2430" s="20"/>
      <c r="DF2430" s="20"/>
      <c r="DG2430" s="20"/>
      <c r="DH2430" s="20"/>
      <c r="DI2430" s="20"/>
      <c r="DJ2430" s="20"/>
      <c r="DK2430" s="20"/>
      <c r="DL2430" s="20"/>
      <c r="DM2430" s="20"/>
      <c r="DN2430" s="20"/>
      <c r="DO2430" s="20"/>
      <c r="DP2430" s="20"/>
      <c r="DQ2430" s="20"/>
      <c r="DR2430" s="20"/>
      <c r="DS2430" s="20"/>
      <c r="DT2430" s="20"/>
      <c r="DU2430" s="20"/>
      <c r="DV2430" s="20"/>
      <c r="DW2430" s="20"/>
      <c r="DX2430" s="20"/>
      <c r="DY2430" s="20"/>
      <c r="DZ2430" s="20"/>
      <c r="EA2430" s="20"/>
      <c r="EB2430" s="20"/>
      <c r="EC2430" s="20"/>
      <c r="ED2430" s="20"/>
      <c r="EE2430" s="20"/>
      <c r="EF2430" s="20"/>
      <c r="EG2430" s="20"/>
      <c r="EH2430" s="20"/>
      <c r="EI2430" s="20"/>
      <c r="EJ2430" s="20"/>
      <c r="EK2430" s="20"/>
      <c r="EL2430" s="20">
        <v>6</v>
      </c>
      <c r="EM2430" s="20"/>
      <c r="EN2430" s="20" t="s">
        <v>238</v>
      </c>
      <c r="EO2430" s="20"/>
      <c r="EP2430" s="20"/>
      <c r="EQ2430" s="20"/>
      <c r="ER2430" s="20"/>
      <c r="ES2430" s="20"/>
      <c r="ET2430" s="20"/>
      <c r="EU2430" s="20"/>
      <c r="EV2430" s="20"/>
      <c r="EW2430" s="20"/>
      <c r="EX2430" s="20"/>
      <c r="EY2430" s="20"/>
      <c r="EZ2430" s="20"/>
      <c r="FA2430" s="20">
        <v>20</v>
      </c>
      <c r="FB2430" s="20">
        <v>2</v>
      </c>
      <c r="FC2430" s="20" t="s">
        <v>238</v>
      </c>
      <c r="FD2430" s="20"/>
      <c r="FE2430" s="20"/>
      <c r="FF2430" s="20"/>
      <c r="FG2430" s="20">
        <v>6</v>
      </c>
      <c r="FH2430" s="20">
        <v>32</v>
      </c>
      <c r="FI2430" s="20" t="s">
        <v>238</v>
      </c>
      <c r="FJ2430" s="20"/>
      <c r="FK2430" s="20"/>
      <c r="FL2430" s="20"/>
      <c r="FM2430" s="20"/>
      <c r="FN2430" s="20"/>
      <c r="FO2430" s="20"/>
      <c r="FP2430" s="20"/>
      <c r="FQ2430" s="20"/>
      <c r="FR2430" s="20"/>
      <c r="FS2430" s="20"/>
      <c r="FT2430" s="20"/>
      <c r="FU2430" s="20"/>
      <c r="FV2430" s="20"/>
      <c r="FW2430" s="20"/>
      <c r="FX2430" s="20"/>
      <c r="FY2430" s="20">
        <v>27</v>
      </c>
      <c r="FZ2430" s="20"/>
      <c r="GA2430" s="20" t="s">
        <v>236</v>
      </c>
      <c r="GB2430" s="20"/>
      <c r="GC2430" s="20"/>
      <c r="GD2430" s="20"/>
      <c r="GE2430" s="20"/>
      <c r="GF2430" s="20"/>
      <c r="GG2430" s="20"/>
      <c r="GH2430" s="20">
        <v>40</v>
      </c>
      <c r="GI2430" s="20">
        <v>0.25</v>
      </c>
      <c r="GJ2430" s="20" t="s">
        <v>236</v>
      </c>
      <c r="GK2430" s="20"/>
      <c r="GL2430" s="20"/>
      <c r="GM2430" s="20"/>
      <c r="GN2430" s="20"/>
      <c r="GO2430" s="20"/>
      <c r="GP2430" s="20"/>
      <c r="GQ2430" s="20"/>
      <c r="GR2430" s="20"/>
      <c r="GS2430" s="20"/>
      <c r="GT2430" s="20"/>
      <c r="GU2430" s="20"/>
      <c r="GV2430" s="20"/>
      <c r="GW2430" s="20"/>
      <c r="GX2430" s="20"/>
      <c r="GY2430" s="20"/>
    </row>
    <row r="2431" spans="1:207" s="22" customFormat="1" x14ac:dyDescent="0.25">
      <c r="A2431" s="14" t="s">
        <v>6986</v>
      </c>
      <c r="B2431" s="20" t="s">
        <v>6987</v>
      </c>
      <c r="C2431" s="20"/>
      <c r="D2431" s="20" t="s">
        <v>2828</v>
      </c>
      <c r="E2431" s="20" t="s">
        <v>219</v>
      </c>
      <c r="F2431" s="20" t="s">
        <v>220</v>
      </c>
      <c r="G2431" s="20" t="s">
        <v>4782</v>
      </c>
      <c r="H2431" s="20" t="s">
        <v>4783</v>
      </c>
      <c r="I2431" s="20" t="s">
        <v>4784</v>
      </c>
      <c r="J2431" s="20" t="s">
        <v>4785</v>
      </c>
      <c r="K2431" s="20">
        <v>10.308017100000001</v>
      </c>
      <c r="L2431" s="20">
        <v>123.8915719</v>
      </c>
      <c r="M2431" s="20"/>
      <c r="N2431" s="20"/>
      <c r="O2431" s="21">
        <v>42973</v>
      </c>
      <c r="P2431" s="20">
        <f t="shared" si="114"/>
        <v>2017</v>
      </c>
      <c r="Q2431" s="20">
        <f t="shared" si="115"/>
        <v>8</v>
      </c>
      <c r="R2431" s="20">
        <f t="shared" si="116"/>
        <v>26</v>
      </c>
      <c r="S2431" s="20"/>
      <c r="T2431" s="20"/>
      <c r="U2431" s="20" t="s">
        <v>225</v>
      </c>
      <c r="V2431" s="20" t="s">
        <v>1589</v>
      </c>
      <c r="W2431" s="20" t="s">
        <v>227</v>
      </c>
      <c r="X2431" s="20" t="s">
        <v>5961</v>
      </c>
      <c r="Y2431" s="20"/>
      <c r="Z2431" s="20" t="s">
        <v>6430</v>
      </c>
      <c r="AA2431" s="20"/>
      <c r="AB2431" s="20"/>
      <c r="AC2431" s="20"/>
      <c r="AD2431" s="20" t="s">
        <v>231</v>
      </c>
      <c r="AE2431" s="20"/>
      <c r="AF2431" s="21">
        <v>29078</v>
      </c>
      <c r="AG2431" s="20">
        <v>38</v>
      </c>
      <c r="AH2431" s="20" t="s">
        <v>5867</v>
      </c>
      <c r="AI2431" s="20"/>
      <c r="AJ2431" s="22" t="s">
        <v>1095</v>
      </c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>
        <v>9.4E-2</v>
      </c>
      <c r="AZ2431" s="20" t="s">
        <v>236</v>
      </c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  <c r="BL2431" s="20">
        <v>50</v>
      </c>
      <c r="BM2431" s="20"/>
      <c r="BN2431" s="20" t="s">
        <v>236</v>
      </c>
      <c r="BO2431" s="20"/>
      <c r="BP2431" s="20"/>
      <c r="BQ2431" s="20"/>
      <c r="BR2431" s="20"/>
      <c r="BS2431" s="20"/>
      <c r="BT2431" s="20"/>
      <c r="BU2431" s="20"/>
      <c r="BV2431" s="20"/>
      <c r="BW2431" s="20"/>
      <c r="BX2431" s="20">
        <v>57</v>
      </c>
      <c r="BY2431" s="20" t="s">
        <v>5772</v>
      </c>
      <c r="BZ2431" s="20" t="s">
        <v>236</v>
      </c>
      <c r="CA2431" s="20"/>
      <c r="CB2431" s="20"/>
      <c r="CC2431" s="20"/>
      <c r="CD2431" s="20">
        <v>57</v>
      </c>
      <c r="CE2431" s="20"/>
      <c r="CF2431" s="20" t="s">
        <v>236</v>
      </c>
      <c r="CG2431" s="20"/>
      <c r="CH2431" s="20"/>
      <c r="CI2431" s="20"/>
      <c r="CJ2431" s="20"/>
      <c r="CK2431" s="20"/>
      <c r="CL2431" s="20"/>
      <c r="CM2431" s="20">
        <v>6</v>
      </c>
      <c r="CN2431" s="20">
        <v>4</v>
      </c>
      <c r="CO2431" s="20" t="s">
        <v>238</v>
      </c>
      <c r="CP2431" s="20"/>
      <c r="CQ2431" s="20"/>
      <c r="CR2431" s="20"/>
      <c r="CS2431" s="20"/>
      <c r="CT2431" s="20"/>
      <c r="CU2431" s="20"/>
      <c r="CV2431" s="20"/>
      <c r="CW2431" s="20"/>
      <c r="CX2431" s="20"/>
      <c r="CY2431" s="20"/>
      <c r="CZ2431" s="20"/>
      <c r="DA2431" s="20"/>
      <c r="DB2431" s="20"/>
      <c r="DC2431" s="20"/>
      <c r="DD2431" s="20"/>
      <c r="DE2431" s="20"/>
      <c r="DF2431" s="20"/>
      <c r="DG2431" s="20"/>
      <c r="DH2431" s="20"/>
      <c r="DI2431" s="20"/>
      <c r="DJ2431" s="20"/>
      <c r="DK2431" s="20"/>
      <c r="DL2431" s="20"/>
      <c r="DM2431" s="20"/>
      <c r="DN2431" s="20"/>
      <c r="DO2431" s="20"/>
      <c r="DP2431" s="20"/>
      <c r="DQ2431" s="20"/>
      <c r="DR2431" s="20"/>
      <c r="DS2431" s="20"/>
      <c r="DT2431" s="20"/>
      <c r="DU2431" s="20"/>
      <c r="DV2431" s="20"/>
      <c r="DW2431" s="20"/>
      <c r="DX2431" s="20"/>
      <c r="DY2431" s="20"/>
      <c r="DZ2431" s="20"/>
      <c r="EA2431" s="20"/>
      <c r="EB2431" s="20"/>
      <c r="EC2431" s="20"/>
      <c r="ED2431" s="20"/>
      <c r="EE2431" s="20"/>
      <c r="EF2431" s="20"/>
      <c r="EG2431" s="20"/>
      <c r="EH2431" s="20"/>
      <c r="EI2431" s="20"/>
      <c r="EJ2431" s="20"/>
      <c r="EK2431" s="20"/>
      <c r="EL2431" s="20"/>
      <c r="EM2431" s="20"/>
      <c r="EN2431" s="20"/>
      <c r="EO2431" s="20"/>
      <c r="EP2431" s="20"/>
      <c r="EQ2431" s="20"/>
      <c r="ER2431" s="20"/>
      <c r="ES2431" s="20"/>
      <c r="ET2431" s="20"/>
      <c r="EU2431" s="20"/>
      <c r="EV2431" s="20"/>
      <c r="EW2431" s="20"/>
      <c r="EX2431" s="20"/>
      <c r="EY2431" s="20"/>
      <c r="EZ2431" s="20"/>
      <c r="FA2431" s="20"/>
      <c r="FB2431" s="20"/>
      <c r="FC2431" s="20"/>
      <c r="FD2431" s="20"/>
      <c r="FE2431" s="20"/>
      <c r="FF2431" s="20"/>
      <c r="FG2431" s="20">
        <v>18</v>
      </c>
      <c r="FH2431" s="20">
        <v>4</v>
      </c>
      <c r="FI2431" s="20" t="s">
        <v>238</v>
      </c>
      <c r="FJ2431" s="20"/>
      <c r="FK2431" s="20"/>
      <c r="FL2431" s="20"/>
      <c r="FM2431" s="20"/>
      <c r="FN2431" s="20"/>
      <c r="FO2431" s="20"/>
      <c r="FP2431" s="20"/>
      <c r="FQ2431" s="20"/>
      <c r="FR2431" s="20"/>
      <c r="FS2431" s="20"/>
      <c r="FT2431" s="20"/>
      <c r="FU2431" s="20"/>
      <c r="FV2431" s="20"/>
      <c r="FW2431" s="20"/>
      <c r="FX2431" s="20"/>
      <c r="FY2431" s="20">
        <v>46</v>
      </c>
      <c r="FZ2431" s="20"/>
      <c r="GA2431" s="20" t="s">
        <v>236</v>
      </c>
      <c r="GB2431" s="20"/>
      <c r="GC2431" s="20"/>
      <c r="GD2431" s="20"/>
      <c r="GE2431" s="20"/>
      <c r="GF2431" s="20"/>
      <c r="GG2431" s="20"/>
      <c r="GH2431" s="20">
        <v>29</v>
      </c>
      <c r="GI2431" s="20">
        <v>12</v>
      </c>
      <c r="GJ2431" s="20" t="s">
        <v>238</v>
      </c>
      <c r="GK2431" s="20"/>
      <c r="GL2431" s="20"/>
      <c r="GM2431" s="20"/>
      <c r="GN2431" s="20"/>
      <c r="GO2431" s="20"/>
      <c r="GP2431" s="20"/>
      <c r="GQ2431" s="20"/>
      <c r="GR2431" s="20"/>
      <c r="GS2431" s="20"/>
      <c r="GT2431" s="20"/>
      <c r="GU2431" s="20"/>
      <c r="GV2431" s="20"/>
      <c r="GW2431" s="20"/>
      <c r="GX2431" s="20"/>
      <c r="GY2431" s="20"/>
    </row>
    <row r="2432" spans="1:207" s="22" customFormat="1" x14ac:dyDescent="0.25">
      <c r="A2432" s="14" t="s">
        <v>6988</v>
      </c>
      <c r="B2432" s="20" t="s">
        <v>6989</v>
      </c>
      <c r="C2432" s="20"/>
      <c r="D2432" s="20" t="s">
        <v>2828</v>
      </c>
      <c r="E2432" s="20" t="s">
        <v>219</v>
      </c>
      <c r="F2432" s="20" t="s">
        <v>220</v>
      </c>
      <c r="G2432" s="20" t="s">
        <v>4782</v>
      </c>
      <c r="H2432" s="20" t="s">
        <v>4783</v>
      </c>
      <c r="I2432" s="20" t="s">
        <v>4784</v>
      </c>
      <c r="J2432" s="20" t="s">
        <v>4785</v>
      </c>
      <c r="K2432" s="20">
        <v>10.308017100000001</v>
      </c>
      <c r="L2432" s="20">
        <v>123.8915719</v>
      </c>
      <c r="M2432" s="20"/>
      <c r="N2432" s="20"/>
      <c r="O2432" s="21">
        <v>42980</v>
      </c>
      <c r="P2432" s="20">
        <f t="shared" si="114"/>
        <v>2017</v>
      </c>
      <c r="Q2432" s="20">
        <f t="shared" si="115"/>
        <v>9</v>
      </c>
      <c r="R2432" s="20">
        <f t="shared" si="116"/>
        <v>2</v>
      </c>
      <c r="S2432" s="20"/>
      <c r="T2432" s="20"/>
      <c r="U2432" s="20" t="s">
        <v>225</v>
      </c>
      <c r="V2432" s="20" t="s">
        <v>4047</v>
      </c>
      <c r="W2432" s="20" t="s">
        <v>227</v>
      </c>
      <c r="X2432" s="20" t="s">
        <v>5961</v>
      </c>
      <c r="Y2432" s="20"/>
      <c r="Z2432" s="20" t="s">
        <v>6430</v>
      </c>
      <c r="AA2432" s="20"/>
      <c r="AB2432" s="20"/>
      <c r="AC2432" s="20"/>
      <c r="AD2432" s="20" t="s">
        <v>231</v>
      </c>
      <c r="AE2432" s="20"/>
      <c r="AF2432" s="21">
        <v>37093</v>
      </c>
      <c r="AG2432" s="20">
        <v>16</v>
      </c>
      <c r="AH2432" s="20" t="s">
        <v>5873</v>
      </c>
      <c r="AI2432" s="20"/>
      <c r="AJ2432" s="22" t="s">
        <v>1095</v>
      </c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  <c r="BL2432" s="20">
        <v>54</v>
      </c>
      <c r="BM2432" s="20"/>
      <c r="BN2432" s="20" t="s">
        <v>236</v>
      </c>
      <c r="BO2432" s="20"/>
      <c r="BP2432" s="20"/>
      <c r="BQ2432" s="20"/>
      <c r="BR2432" s="20"/>
      <c r="BS2432" s="20"/>
      <c r="BT2432" s="20"/>
      <c r="BU2432" s="20"/>
      <c r="BV2432" s="20"/>
      <c r="BW2432" s="20"/>
      <c r="BX2432" s="20">
        <v>54</v>
      </c>
      <c r="BY2432" s="20">
        <v>2E-3</v>
      </c>
      <c r="BZ2432" s="20" t="s">
        <v>236</v>
      </c>
      <c r="CA2432" s="20"/>
      <c r="CB2432" s="20"/>
      <c r="CC2432" s="20"/>
      <c r="CD2432" s="20"/>
      <c r="CE2432" s="20"/>
      <c r="CF2432" s="20"/>
      <c r="CG2432" s="20"/>
      <c r="CH2432" s="20"/>
      <c r="CI2432" s="20"/>
      <c r="CJ2432" s="20"/>
      <c r="CK2432" s="20"/>
      <c r="CL2432" s="20"/>
      <c r="CM2432" s="20">
        <v>25</v>
      </c>
      <c r="CN2432" s="20">
        <v>1</v>
      </c>
      <c r="CO2432" s="20" t="s">
        <v>238</v>
      </c>
      <c r="CP2432" s="20"/>
      <c r="CQ2432" s="20"/>
      <c r="CR2432" s="20"/>
      <c r="CS2432" s="20"/>
      <c r="CT2432" s="20"/>
      <c r="CU2432" s="20"/>
      <c r="CV2432" s="20"/>
      <c r="CW2432" s="20"/>
      <c r="CX2432" s="20"/>
      <c r="CY2432" s="20"/>
      <c r="CZ2432" s="20"/>
      <c r="DA2432" s="20"/>
      <c r="DB2432" s="20"/>
      <c r="DC2432" s="20"/>
      <c r="DD2432" s="20"/>
      <c r="DE2432" s="20"/>
      <c r="DF2432" s="20"/>
      <c r="DG2432" s="20"/>
      <c r="DH2432" s="20"/>
      <c r="DI2432" s="20"/>
      <c r="DJ2432" s="20"/>
      <c r="DK2432" s="20"/>
      <c r="DL2432" s="20"/>
      <c r="DM2432" s="20"/>
      <c r="DN2432" s="20"/>
      <c r="DO2432" s="20"/>
      <c r="DP2432" s="20"/>
      <c r="DQ2432" s="20"/>
      <c r="DR2432" s="20"/>
      <c r="DS2432" s="20"/>
      <c r="DT2432" s="20"/>
      <c r="DU2432" s="20"/>
      <c r="DV2432" s="20"/>
      <c r="DW2432" s="20"/>
      <c r="DX2432" s="20"/>
      <c r="DY2432" s="20"/>
      <c r="DZ2432" s="20"/>
      <c r="EA2432" s="20"/>
      <c r="EB2432" s="20"/>
      <c r="EC2432" s="20"/>
      <c r="ED2432" s="20"/>
      <c r="EE2432" s="20"/>
      <c r="EF2432" s="20"/>
      <c r="EG2432" s="20"/>
      <c r="EH2432" s="20"/>
      <c r="EI2432" s="20"/>
      <c r="EJ2432" s="20"/>
      <c r="EK2432" s="20"/>
      <c r="EL2432" s="20">
        <v>16</v>
      </c>
      <c r="EM2432" s="20"/>
      <c r="EN2432" s="20" t="s">
        <v>239</v>
      </c>
      <c r="EO2432" s="20"/>
      <c r="EP2432" s="20"/>
      <c r="EQ2432" s="20"/>
      <c r="ER2432" s="20"/>
      <c r="ES2432" s="20"/>
      <c r="ET2432" s="20"/>
      <c r="EU2432" s="20"/>
      <c r="EV2432" s="20"/>
      <c r="EW2432" s="20"/>
      <c r="EX2432" s="20"/>
      <c r="EY2432" s="20"/>
      <c r="EZ2432" s="20"/>
      <c r="FA2432" s="20"/>
      <c r="FB2432" s="20"/>
      <c r="FC2432" s="20"/>
      <c r="FD2432" s="20"/>
      <c r="FE2432" s="20"/>
      <c r="FF2432" s="20"/>
      <c r="FG2432" s="20"/>
      <c r="FH2432" s="20"/>
      <c r="FI2432" s="20"/>
      <c r="FJ2432" s="20"/>
      <c r="FK2432" s="20"/>
      <c r="FL2432" s="20"/>
      <c r="FM2432" s="20"/>
      <c r="FN2432" s="20"/>
      <c r="FO2432" s="20"/>
      <c r="FP2432" s="20"/>
      <c r="FQ2432" s="20"/>
      <c r="FR2432" s="20"/>
      <c r="FS2432" s="20"/>
      <c r="FT2432" s="20"/>
      <c r="FU2432" s="20"/>
      <c r="FV2432" s="20"/>
      <c r="FW2432" s="20"/>
      <c r="FX2432" s="20"/>
      <c r="FY2432" s="20">
        <v>34</v>
      </c>
      <c r="FZ2432" s="20"/>
      <c r="GA2432" s="20" t="s">
        <v>236</v>
      </c>
      <c r="GB2432" s="20"/>
      <c r="GC2432" s="20"/>
      <c r="GD2432" s="20"/>
      <c r="GE2432" s="20"/>
      <c r="GF2432" s="20"/>
      <c r="GG2432" s="20"/>
      <c r="GH2432" s="20">
        <v>46</v>
      </c>
      <c r="GI2432" s="20"/>
      <c r="GJ2432" s="20" t="s">
        <v>236</v>
      </c>
      <c r="GK2432" s="20"/>
      <c r="GL2432" s="20"/>
      <c r="GM2432" s="20"/>
      <c r="GN2432" s="20"/>
      <c r="GO2432" s="20"/>
      <c r="GP2432" s="20"/>
      <c r="GQ2432" s="20"/>
      <c r="GR2432" s="20"/>
      <c r="GS2432" s="20"/>
      <c r="GT2432" s="20"/>
      <c r="GU2432" s="20"/>
      <c r="GV2432" s="20"/>
      <c r="GW2432" s="20"/>
      <c r="GX2432" s="20"/>
      <c r="GY2432" s="20"/>
    </row>
    <row r="2433" spans="1:207" s="22" customFormat="1" x14ac:dyDescent="0.25">
      <c r="A2433" s="14" t="s">
        <v>6990</v>
      </c>
      <c r="B2433" s="20" t="s">
        <v>6991</v>
      </c>
      <c r="C2433" s="20"/>
      <c r="D2433" s="20" t="s">
        <v>2828</v>
      </c>
      <c r="E2433" s="20" t="s">
        <v>219</v>
      </c>
      <c r="F2433" s="20" t="s">
        <v>220</v>
      </c>
      <c r="G2433" s="20" t="s">
        <v>4782</v>
      </c>
      <c r="H2433" s="20" t="s">
        <v>4783</v>
      </c>
      <c r="I2433" s="20" t="s">
        <v>4784</v>
      </c>
      <c r="J2433" s="20" t="s">
        <v>4785</v>
      </c>
      <c r="K2433" s="20">
        <v>10.308017100000001</v>
      </c>
      <c r="L2433" s="20">
        <v>123.8915719</v>
      </c>
      <c r="M2433" s="20"/>
      <c r="N2433" s="20"/>
      <c r="O2433" s="21">
        <v>43058</v>
      </c>
      <c r="P2433" s="20">
        <f t="shared" si="114"/>
        <v>2017</v>
      </c>
      <c r="Q2433" s="20">
        <f t="shared" si="115"/>
        <v>11</v>
      </c>
      <c r="R2433" s="20">
        <f t="shared" si="116"/>
        <v>19</v>
      </c>
      <c r="S2433" s="20"/>
      <c r="T2433" s="20"/>
      <c r="U2433" s="20" t="s">
        <v>225</v>
      </c>
      <c r="V2433" s="20" t="s">
        <v>1589</v>
      </c>
      <c r="W2433" s="20" t="s">
        <v>227</v>
      </c>
      <c r="X2433" s="20" t="s">
        <v>5961</v>
      </c>
      <c r="Y2433" s="20"/>
      <c r="Z2433" s="20" t="s">
        <v>6430</v>
      </c>
      <c r="AA2433" s="20"/>
      <c r="AB2433" s="20"/>
      <c r="AC2433" s="20"/>
      <c r="AD2433" s="20" t="s">
        <v>231</v>
      </c>
      <c r="AE2433" s="20"/>
      <c r="AF2433" s="21">
        <v>37502</v>
      </c>
      <c r="AG2433" s="20">
        <v>15</v>
      </c>
      <c r="AH2433" s="20" t="s">
        <v>5867</v>
      </c>
      <c r="AI2433" s="20"/>
      <c r="AJ2433" s="22" t="s">
        <v>1095</v>
      </c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  <c r="BL2433" s="20">
        <v>48</v>
      </c>
      <c r="BM2433" s="20"/>
      <c r="BN2433" s="20" t="s">
        <v>236</v>
      </c>
      <c r="BO2433" s="20"/>
      <c r="BP2433" s="20"/>
      <c r="BQ2433" s="20"/>
      <c r="BR2433" s="20"/>
      <c r="BS2433" s="20"/>
      <c r="BT2433" s="20"/>
      <c r="BU2433" s="20"/>
      <c r="BV2433" s="20"/>
      <c r="BW2433" s="20"/>
      <c r="BX2433" s="20">
        <v>51</v>
      </c>
      <c r="BY2433" s="20" t="s">
        <v>5772</v>
      </c>
      <c r="BZ2433" s="20" t="s">
        <v>236</v>
      </c>
      <c r="CA2433" s="20"/>
      <c r="CB2433" s="20"/>
      <c r="CC2433" s="20"/>
      <c r="CD2433" s="20"/>
      <c r="CE2433" s="20"/>
      <c r="CF2433" s="20"/>
      <c r="CG2433" s="20"/>
      <c r="CH2433" s="20"/>
      <c r="CI2433" s="20"/>
      <c r="CJ2433" s="20"/>
      <c r="CK2433" s="20"/>
      <c r="CL2433" s="20"/>
      <c r="CM2433" s="20">
        <v>24</v>
      </c>
      <c r="CN2433" s="20">
        <v>1</v>
      </c>
      <c r="CO2433" s="20" t="s">
        <v>238</v>
      </c>
      <c r="CP2433" s="20"/>
      <c r="CQ2433" s="20"/>
      <c r="CR2433" s="20"/>
      <c r="CS2433" s="20"/>
      <c r="CT2433" s="20"/>
      <c r="CU2433" s="20"/>
      <c r="CV2433" s="20"/>
      <c r="CW2433" s="20"/>
      <c r="CX2433" s="20"/>
      <c r="CY2433" s="20"/>
      <c r="CZ2433" s="20"/>
      <c r="DA2433" s="20"/>
      <c r="DB2433" s="20"/>
      <c r="DC2433" s="20"/>
      <c r="DD2433" s="20"/>
      <c r="DE2433" s="20"/>
      <c r="DF2433" s="20"/>
      <c r="DG2433" s="20"/>
      <c r="DH2433" s="20"/>
      <c r="DI2433" s="20"/>
      <c r="DJ2433" s="20"/>
      <c r="DK2433" s="20"/>
      <c r="DL2433" s="20"/>
      <c r="DM2433" s="20"/>
      <c r="DN2433" s="20"/>
      <c r="DO2433" s="20"/>
      <c r="DP2433" s="20"/>
      <c r="DQ2433" s="20"/>
      <c r="DR2433" s="20"/>
      <c r="DS2433" s="20"/>
      <c r="DT2433" s="20"/>
      <c r="DU2433" s="20"/>
      <c r="DV2433" s="20"/>
      <c r="DW2433" s="20"/>
      <c r="DX2433" s="20"/>
      <c r="DY2433" s="20"/>
      <c r="DZ2433" s="20"/>
      <c r="EA2433" s="20"/>
      <c r="EB2433" s="20"/>
      <c r="EC2433" s="20"/>
      <c r="ED2433" s="20"/>
      <c r="EE2433" s="20"/>
      <c r="EF2433" s="20"/>
      <c r="EG2433" s="20"/>
      <c r="EH2433" s="20"/>
      <c r="EI2433" s="20"/>
      <c r="EJ2433" s="20"/>
      <c r="EK2433" s="20"/>
      <c r="EL2433" s="20">
        <v>10</v>
      </c>
      <c r="EM2433" s="20"/>
      <c r="EN2433" s="20" t="s">
        <v>238</v>
      </c>
      <c r="EO2433" s="20"/>
      <c r="EP2433" s="20"/>
      <c r="EQ2433" s="20"/>
      <c r="ER2433" s="20"/>
      <c r="ES2433" s="20"/>
      <c r="ET2433" s="20"/>
      <c r="EU2433" s="20"/>
      <c r="EV2433" s="20"/>
      <c r="EW2433" s="20"/>
      <c r="EX2433" s="20"/>
      <c r="EY2433" s="20"/>
      <c r="EZ2433" s="20"/>
      <c r="FA2433" s="20"/>
      <c r="FB2433" s="20"/>
      <c r="FC2433" s="20"/>
      <c r="FD2433" s="20"/>
      <c r="FE2433" s="20"/>
      <c r="FF2433" s="20"/>
      <c r="FG2433" s="20"/>
      <c r="FH2433" s="20"/>
      <c r="FI2433" s="20"/>
      <c r="FJ2433" s="20"/>
      <c r="FK2433" s="20"/>
      <c r="FL2433" s="20"/>
      <c r="FM2433" s="20"/>
      <c r="FN2433" s="20"/>
      <c r="FO2433" s="20"/>
      <c r="FP2433" s="20"/>
      <c r="FQ2433" s="20"/>
      <c r="FR2433" s="20"/>
      <c r="FS2433" s="20"/>
      <c r="FT2433" s="20"/>
      <c r="FU2433" s="20"/>
      <c r="FV2433" s="20"/>
      <c r="FW2433" s="20"/>
      <c r="FX2433" s="20"/>
      <c r="FY2433" s="20">
        <v>28</v>
      </c>
      <c r="FZ2433" s="20">
        <v>8</v>
      </c>
      <c r="GA2433" s="20" t="s">
        <v>236</v>
      </c>
      <c r="GB2433" s="20"/>
      <c r="GC2433" s="20"/>
      <c r="GD2433" s="20"/>
      <c r="GE2433" s="20"/>
      <c r="GF2433" s="20"/>
      <c r="GG2433" s="20"/>
      <c r="GH2433" s="20">
        <v>19</v>
      </c>
      <c r="GI2433" s="20">
        <v>6</v>
      </c>
      <c r="GJ2433" s="20" t="s">
        <v>238</v>
      </c>
      <c r="GK2433" s="20"/>
      <c r="GL2433" s="20"/>
      <c r="GM2433" s="20"/>
      <c r="GN2433" s="20"/>
      <c r="GO2433" s="20"/>
      <c r="GP2433" s="20"/>
      <c r="GQ2433" s="20"/>
      <c r="GR2433" s="20"/>
      <c r="GS2433" s="20"/>
      <c r="GT2433" s="20"/>
      <c r="GU2433" s="20"/>
      <c r="GV2433" s="20"/>
      <c r="GW2433" s="20"/>
      <c r="GX2433" s="20"/>
      <c r="GY2433" s="20"/>
    </row>
    <row r="2434" spans="1:207" s="22" customFormat="1" x14ac:dyDescent="0.25">
      <c r="A2434" s="14" t="s">
        <v>6992</v>
      </c>
      <c r="B2434" s="20" t="s">
        <v>6993</v>
      </c>
      <c r="C2434" s="20"/>
      <c r="D2434" s="20" t="s">
        <v>2828</v>
      </c>
      <c r="E2434" s="20" t="s">
        <v>219</v>
      </c>
      <c r="F2434" s="20" t="s">
        <v>220</v>
      </c>
      <c r="G2434" s="20" t="s">
        <v>4782</v>
      </c>
      <c r="H2434" s="20" t="s">
        <v>4783</v>
      </c>
      <c r="I2434" s="20" t="s">
        <v>4784</v>
      </c>
      <c r="J2434" s="20" t="s">
        <v>4785</v>
      </c>
      <c r="K2434" s="20">
        <v>10.308017100000001</v>
      </c>
      <c r="L2434" s="20">
        <v>123.8915719</v>
      </c>
      <c r="M2434" s="20"/>
      <c r="N2434" s="20"/>
      <c r="O2434" s="21">
        <v>43046</v>
      </c>
      <c r="P2434" s="20">
        <f t="shared" si="114"/>
        <v>2017</v>
      </c>
      <c r="Q2434" s="20">
        <f t="shared" si="115"/>
        <v>11</v>
      </c>
      <c r="R2434" s="20">
        <f t="shared" si="116"/>
        <v>7</v>
      </c>
      <c r="S2434" s="20"/>
      <c r="T2434" s="20"/>
      <c r="U2434" s="20" t="s">
        <v>225</v>
      </c>
      <c r="V2434" s="20" t="s">
        <v>1589</v>
      </c>
      <c r="W2434" s="20" t="s">
        <v>227</v>
      </c>
      <c r="X2434" s="20" t="s">
        <v>5961</v>
      </c>
      <c r="Y2434" s="20"/>
      <c r="Z2434" s="20" t="s">
        <v>6169</v>
      </c>
      <c r="AA2434" s="20"/>
      <c r="AB2434" s="20"/>
      <c r="AC2434" s="20"/>
      <c r="AD2434" s="20" t="s">
        <v>231</v>
      </c>
      <c r="AE2434" s="20"/>
      <c r="AF2434" s="21">
        <v>36171</v>
      </c>
      <c r="AG2434" s="20">
        <v>18</v>
      </c>
      <c r="AH2434" s="20" t="s">
        <v>5867</v>
      </c>
      <c r="AI2434" s="20"/>
      <c r="AJ2434" s="22" t="s">
        <v>1095</v>
      </c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  <c r="BL2434" s="20">
        <v>51</v>
      </c>
      <c r="BM2434" s="20" t="s">
        <v>4472</v>
      </c>
      <c r="BN2434" s="20" t="s">
        <v>236</v>
      </c>
      <c r="BO2434" s="20"/>
      <c r="BP2434" s="20"/>
      <c r="BQ2434" s="20"/>
      <c r="BR2434" s="20"/>
      <c r="BS2434" s="20"/>
      <c r="BT2434" s="20"/>
      <c r="BU2434" s="20"/>
      <c r="BV2434" s="20"/>
      <c r="BW2434" s="20"/>
      <c r="BX2434" s="20">
        <v>55</v>
      </c>
      <c r="BY2434" s="20"/>
      <c r="BZ2434" s="20" t="s">
        <v>236</v>
      </c>
      <c r="CA2434" s="20"/>
      <c r="CB2434" s="20"/>
      <c r="CC2434" s="20"/>
      <c r="CD2434" s="20"/>
      <c r="CE2434" s="20"/>
      <c r="CF2434" s="20"/>
      <c r="CG2434" s="20"/>
      <c r="CH2434" s="20"/>
      <c r="CI2434" s="20"/>
      <c r="CJ2434" s="20"/>
      <c r="CK2434" s="20"/>
      <c r="CL2434" s="20"/>
      <c r="CM2434" s="20">
        <v>21</v>
      </c>
      <c r="CN2434" s="23" t="s">
        <v>4485</v>
      </c>
      <c r="CO2434" s="20" t="s">
        <v>238</v>
      </c>
      <c r="CP2434" s="20"/>
      <c r="CQ2434" s="20"/>
      <c r="CR2434" s="20"/>
      <c r="CS2434" s="20"/>
      <c r="CT2434" s="20"/>
      <c r="CU2434" s="20"/>
      <c r="CV2434" s="20"/>
      <c r="CW2434" s="20"/>
      <c r="CX2434" s="20"/>
      <c r="CY2434" s="20"/>
      <c r="CZ2434" s="20"/>
      <c r="DA2434" s="20"/>
      <c r="DB2434" s="20"/>
      <c r="DC2434" s="20"/>
      <c r="DD2434" s="20"/>
      <c r="DE2434" s="20"/>
      <c r="DF2434" s="20"/>
      <c r="DG2434" s="20"/>
      <c r="DH2434" s="20"/>
      <c r="DI2434" s="20"/>
      <c r="DJ2434" s="20"/>
      <c r="DK2434" s="20"/>
      <c r="DL2434" s="20"/>
      <c r="DM2434" s="20"/>
      <c r="DN2434" s="20"/>
      <c r="DO2434" s="20"/>
      <c r="DP2434" s="20"/>
      <c r="DQ2434" s="20"/>
      <c r="DR2434" s="20"/>
      <c r="DS2434" s="20"/>
      <c r="DT2434" s="20"/>
      <c r="DU2434" s="20"/>
      <c r="DV2434" s="20"/>
      <c r="DW2434" s="20"/>
      <c r="DX2434" s="20"/>
      <c r="DY2434" s="20"/>
      <c r="DZ2434" s="20"/>
      <c r="EA2434" s="20"/>
      <c r="EB2434" s="20"/>
      <c r="EC2434" s="20"/>
      <c r="ED2434" s="20"/>
      <c r="EE2434" s="20"/>
      <c r="EF2434" s="20"/>
      <c r="EG2434" s="20"/>
      <c r="EH2434" s="20"/>
      <c r="EI2434" s="20"/>
      <c r="EJ2434" s="20"/>
      <c r="EK2434" s="20"/>
      <c r="EL2434" s="20">
        <v>6</v>
      </c>
      <c r="EM2434" s="20"/>
      <c r="EN2434" s="20" t="s">
        <v>238</v>
      </c>
      <c r="EO2434" s="20"/>
      <c r="EP2434" s="20"/>
      <c r="EQ2434" s="20"/>
      <c r="ER2434" s="20"/>
      <c r="ES2434" s="20"/>
      <c r="ET2434" s="20"/>
      <c r="EU2434" s="20"/>
      <c r="EV2434" s="20"/>
      <c r="EW2434" s="20"/>
      <c r="EX2434" s="20"/>
      <c r="EY2434" s="20"/>
      <c r="EZ2434" s="20"/>
      <c r="FA2434" s="20"/>
      <c r="FB2434" s="20"/>
      <c r="FC2434" s="20"/>
      <c r="FD2434" s="20"/>
      <c r="FE2434" s="20"/>
      <c r="FF2434" s="20"/>
      <c r="FG2434" s="20"/>
      <c r="FH2434" s="20"/>
      <c r="FI2434" s="20"/>
      <c r="FJ2434" s="20"/>
      <c r="FK2434" s="20"/>
      <c r="FL2434" s="20"/>
      <c r="FM2434" s="20"/>
      <c r="FN2434" s="20"/>
      <c r="FO2434" s="20"/>
      <c r="FP2434" s="20"/>
      <c r="FQ2434" s="20"/>
      <c r="FR2434" s="20"/>
      <c r="FS2434" s="20"/>
      <c r="FT2434" s="20"/>
      <c r="FU2434" s="20"/>
      <c r="FV2434" s="20"/>
      <c r="FW2434" s="20"/>
      <c r="FX2434" s="20"/>
      <c r="FY2434" s="20">
        <v>24</v>
      </c>
      <c r="FZ2434" s="20">
        <v>12</v>
      </c>
      <c r="GA2434" s="20" t="s">
        <v>236</v>
      </c>
      <c r="GB2434" s="20"/>
      <c r="GC2434" s="20"/>
      <c r="GD2434" s="20"/>
      <c r="GE2434" s="20"/>
      <c r="GF2434" s="20"/>
      <c r="GG2434" s="20"/>
      <c r="GH2434" s="20">
        <v>18</v>
      </c>
      <c r="GI2434" s="20">
        <v>8</v>
      </c>
      <c r="GJ2434" s="20" t="s">
        <v>238</v>
      </c>
      <c r="GK2434" s="20"/>
      <c r="GL2434" s="20"/>
      <c r="GM2434" s="20"/>
      <c r="GN2434" s="20"/>
      <c r="GO2434" s="20"/>
      <c r="GP2434" s="20"/>
      <c r="GQ2434" s="20"/>
      <c r="GR2434" s="20"/>
      <c r="GS2434" s="20"/>
      <c r="GT2434" s="20"/>
      <c r="GU2434" s="20"/>
      <c r="GV2434" s="20"/>
      <c r="GW2434" s="20"/>
      <c r="GX2434" s="20"/>
      <c r="GY2434" s="20"/>
    </row>
    <row r="2435" spans="1:207" s="22" customFormat="1" x14ac:dyDescent="0.25">
      <c r="A2435" s="14" t="s">
        <v>6994</v>
      </c>
      <c r="B2435" s="20" t="s">
        <v>6995</v>
      </c>
      <c r="C2435" s="20"/>
      <c r="D2435" s="20" t="s">
        <v>2828</v>
      </c>
      <c r="E2435" s="20" t="s">
        <v>219</v>
      </c>
      <c r="F2435" s="20" t="s">
        <v>220</v>
      </c>
      <c r="G2435" s="20" t="s">
        <v>4782</v>
      </c>
      <c r="H2435" s="20" t="s">
        <v>4783</v>
      </c>
      <c r="I2435" s="20" t="s">
        <v>4784</v>
      </c>
      <c r="J2435" s="20" t="s">
        <v>4785</v>
      </c>
      <c r="K2435" s="20">
        <v>10.308017100000001</v>
      </c>
      <c r="L2435" s="20">
        <v>123.8915719</v>
      </c>
      <c r="M2435" s="20"/>
      <c r="N2435" s="20"/>
      <c r="O2435" s="21">
        <v>43097</v>
      </c>
      <c r="P2435" s="20">
        <f t="shared" si="114"/>
        <v>2017</v>
      </c>
      <c r="Q2435" s="20">
        <f t="shared" si="115"/>
        <v>12</v>
      </c>
      <c r="R2435" s="20">
        <f t="shared" si="116"/>
        <v>28</v>
      </c>
      <c r="S2435" s="20"/>
      <c r="T2435" s="20"/>
      <c r="U2435" s="20" t="s">
        <v>225</v>
      </c>
      <c r="V2435" s="20" t="s">
        <v>1589</v>
      </c>
      <c r="W2435" s="20" t="s">
        <v>227</v>
      </c>
      <c r="X2435" s="20" t="s">
        <v>5961</v>
      </c>
      <c r="Y2435" s="20"/>
      <c r="Z2435" s="20" t="s">
        <v>6169</v>
      </c>
      <c r="AA2435" s="20"/>
      <c r="AB2435" s="20"/>
      <c r="AC2435" s="20"/>
      <c r="AD2435" s="20" t="s">
        <v>231</v>
      </c>
      <c r="AE2435" s="20"/>
      <c r="AF2435" s="21">
        <v>36814</v>
      </c>
      <c r="AG2435" s="20">
        <v>17</v>
      </c>
      <c r="AH2435" s="20" t="s">
        <v>5867</v>
      </c>
      <c r="AI2435" s="20"/>
      <c r="AJ2435" s="22" t="s">
        <v>1095</v>
      </c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  <c r="BL2435" s="20">
        <v>51</v>
      </c>
      <c r="BM2435" s="20"/>
      <c r="BN2435" s="20" t="s">
        <v>236</v>
      </c>
      <c r="BO2435" s="20"/>
      <c r="BP2435" s="20"/>
      <c r="BQ2435" s="20"/>
      <c r="BR2435" s="20"/>
      <c r="BS2435" s="20"/>
      <c r="BT2435" s="20"/>
      <c r="BU2435" s="20"/>
      <c r="BV2435" s="20"/>
      <c r="BW2435" s="20"/>
      <c r="BX2435" s="20">
        <v>54</v>
      </c>
      <c r="BY2435" s="20" t="s">
        <v>2831</v>
      </c>
      <c r="BZ2435" s="20" t="s">
        <v>236</v>
      </c>
      <c r="CA2435" s="20"/>
      <c r="CB2435" s="20"/>
      <c r="CC2435" s="20"/>
      <c r="CD2435" s="20"/>
      <c r="CE2435" s="20"/>
      <c r="CF2435" s="20"/>
      <c r="CG2435" s="20"/>
      <c r="CH2435" s="20"/>
      <c r="CI2435" s="20"/>
      <c r="CJ2435" s="20"/>
      <c r="CK2435" s="20"/>
      <c r="CL2435" s="20"/>
      <c r="CM2435" s="20">
        <v>27</v>
      </c>
      <c r="CN2435" s="23" t="s">
        <v>4485</v>
      </c>
      <c r="CO2435" s="20" t="s">
        <v>238</v>
      </c>
      <c r="CP2435" s="20"/>
      <c r="CQ2435" s="20"/>
      <c r="CR2435" s="20"/>
      <c r="CS2435" s="20"/>
      <c r="CT2435" s="20"/>
      <c r="CU2435" s="20"/>
      <c r="CV2435" s="20"/>
      <c r="CW2435" s="20"/>
      <c r="CX2435" s="20"/>
      <c r="CY2435" s="20"/>
      <c r="CZ2435" s="20"/>
      <c r="DA2435" s="20"/>
      <c r="DB2435" s="20"/>
      <c r="DC2435" s="20"/>
      <c r="DD2435" s="20"/>
      <c r="DE2435" s="20"/>
      <c r="DF2435" s="20"/>
      <c r="DG2435" s="20"/>
      <c r="DH2435" s="20"/>
      <c r="DI2435" s="20"/>
      <c r="DJ2435" s="20"/>
      <c r="DK2435" s="20"/>
      <c r="DL2435" s="20"/>
      <c r="DM2435" s="20"/>
      <c r="DN2435" s="20"/>
      <c r="DO2435" s="20"/>
      <c r="DP2435" s="20"/>
      <c r="DQ2435" s="20"/>
      <c r="DR2435" s="20"/>
      <c r="DS2435" s="20"/>
      <c r="DT2435" s="20"/>
      <c r="DU2435" s="20"/>
      <c r="DV2435" s="20"/>
      <c r="DW2435" s="20"/>
      <c r="DX2435" s="20"/>
      <c r="DY2435" s="20"/>
      <c r="DZ2435" s="20"/>
      <c r="EA2435" s="20"/>
      <c r="EB2435" s="20"/>
      <c r="EC2435" s="20"/>
      <c r="ED2435" s="20"/>
      <c r="EE2435" s="20"/>
      <c r="EF2435" s="20"/>
      <c r="EG2435" s="20"/>
      <c r="EH2435" s="20"/>
      <c r="EI2435" s="20"/>
      <c r="EJ2435" s="20"/>
      <c r="EK2435" s="20"/>
      <c r="EL2435" s="20">
        <v>6</v>
      </c>
      <c r="EM2435" s="20"/>
      <c r="EN2435" s="20" t="s">
        <v>238</v>
      </c>
      <c r="EO2435" s="20"/>
      <c r="EP2435" s="20"/>
      <c r="EQ2435" s="20"/>
      <c r="ER2435" s="20"/>
      <c r="ES2435" s="20"/>
      <c r="ET2435" s="20"/>
      <c r="EU2435" s="20"/>
      <c r="EV2435" s="20"/>
      <c r="EW2435" s="20"/>
      <c r="EX2435" s="20"/>
      <c r="EY2435" s="20"/>
      <c r="EZ2435" s="20"/>
      <c r="FA2435" s="20"/>
      <c r="FB2435" s="20"/>
      <c r="FC2435" s="20"/>
      <c r="FD2435" s="20"/>
      <c r="FE2435" s="20"/>
      <c r="FF2435" s="20"/>
      <c r="FG2435" s="20"/>
      <c r="FH2435" s="20"/>
      <c r="FI2435" s="20"/>
      <c r="FJ2435" s="20"/>
      <c r="FK2435" s="20"/>
      <c r="FL2435" s="20"/>
      <c r="FM2435" s="20"/>
      <c r="FN2435" s="20"/>
      <c r="FO2435" s="20"/>
      <c r="FP2435" s="20"/>
      <c r="FQ2435" s="20"/>
      <c r="FR2435" s="20"/>
      <c r="FS2435" s="20"/>
      <c r="FT2435" s="20"/>
      <c r="FU2435" s="20"/>
      <c r="FV2435" s="20"/>
      <c r="FW2435" s="20"/>
      <c r="FX2435" s="20"/>
      <c r="FY2435" s="20">
        <v>31</v>
      </c>
      <c r="FZ2435" s="20"/>
      <c r="GA2435" s="20" t="s">
        <v>236</v>
      </c>
      <c r="GB2435" s="20"/>
      <c r="GC2435" s="20"/>
      <c r="GD2435" s="20"/>
      <c r="GE2435" s="20"/>
      <c r="GF2435" s="20"/>
      <c r="GG2435" s="20"/>
      <c r="GH2435" s="20">
        <v>45</v>
      </c>
      <c r="GI2435" s="20">
        <v>0.25</v>
      </c>
      <c r="GJ2435" s="20" t="s">
        <v>236</v>
      </c>
      <c r="GK2435" s="20"/>
      <c r="GL2435" s="20"/>
      <c r="GM2435" s="20"/>
      <c r="GN2435" s="20"/>
      <c r="GO2435" s="20"/>
      <c r="GP2435" s="20"/>
      <c r="GQ2435" s="20"/>
      <c r="GR2435" s="20"/>
      <c r="GS2435" s="20"/>
      <c r="GT2435" s="20"/>
      <c r="GU2435" s="20"/>
      <c r="GV2435" s="20"/>
      <c r="GW2435" s="20"/>
      <c r="GX2435" s="20"/>
      <c r="GY2435" s="20"/>
    </row>
    <row r="2436" spans="1:207" s="22" customFormat="1" x14ac:dyDescent="0.25">
      <c r="A2436" s="14" t="s">
        <v>6996</v>
      </c>
      <c r="B2436" s="20" t="s">
        <v>6997</v>
      </c>
      <c r="C2436" s="20"/>
      <c r="D2436" s="20" t="s">
        <v>2828</v>
      </c>
      <c r="E2436" s="20" t="s">
        <v>219</v>
      </c>
      <c r="F2436" s="20" t="s">
        <v>220</v>
      </c>
      <c r="G2436" s="20" t="s">
        <v>4782</v>
      </c>
      <c r="H2436" s="20" t="s">
        <v>4783</v>
      </c>
      <c r="I2436" s="20" t="s">
        <v>4784</v>
      </c>
      <c r="J2436" s="20" t="s">
        <v>4785</v>
      </c>
      <c r="K2436" s="20">
        <v>10.308017100000001</v>
      </c>
      <c r="L2436" s="20">
        <v>123.8915719</v>
      </c>
      <c r="M2436" s="20"/>
      <c r="N2436" s="20"/>
      <c r="O2436" s="21">
        <v>43096</v>
      </c>
      <c r="P2436" s="20">
        <f t="shared" si="114"/>
        <v>2017</v>
      </c>
      <c r="Q2436" s="20">
        <f t="shared" si="115"/>
        <v>12</v>
      </c>
      <c r="R2436" s="20">
        <f t="shared" si="116"/>
        <v>27</v>
      </c>
      <c r="S2436" s="20"/>
      <c r="T2436" s="20"/>
      <c r="U2436" s="20" t="s">
        <v>225</v>
      </c>
      <c r="V2436" s="20" t="s">
        <v>2970</v>
      </c>
      <c r="W2436" s="20" t="s">
        <v>227</v>
      </c>
      <c r="X2436" s="20" t="s">
        <v>5961</v>
      </c>
      <c r="Y2436" s="20"/>
      <c r="Z2436" s="20" t="s">
        <v>6169</v>
      </c>
      <c r="AA2436" s="20"/>
      <c r="AB2436" s="20"/>
      <c r="AC2436" s="20"/>
      <c r="AD2436" s="20" t="s">
        <v>231</v>
      </c>
      <c r="AE2436" s="20"/>
      <c r="AF2436" s="21">
        <v>36489</v>
      </c>
      <c r="AG2436" s="20">
        <v>18</v>
      </c>
      <c r="AH2436" s="20" t="s">
        <v>5867</v>
      </c>
      <c r="AI2436" s="20"/>
      <c r="AJ2436" s="22" t="s">
        <v>1095</v>
      </c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  <c r="BL2436" s="20">
        <v>47</v>
      </c>
      <c r="BM2436" s="20"/>
      <c r="BN2436" s="20" t="s">
        <v>236</v>
      </c>
      <c r="BO2436" s="20"/>
      <c r="BP2436" s="20"/>
      <c r="BQ2436" s="20"/>
      <c r="BR2436" s="20"/>
      <c r="BS2436" s="20"/>
      <c r="BT2436" s="20"/>
      <c r="BU2436" s="20"/>
      <c r="BV2436" s="20"/>
      <c r="BW2436" s="20"/>
      <c r="BX2436" s="20">
        <v>53</v>
      </c>
      <c r="BY2436" s="20"/>
      <c r="BZ2436" s="20" t="s">
        <v>236</v>
      </c>
      <c r="CA2436" s="20"/>
      <c r="CB2436" s="20"/>
      <c r="CC2436" s="20"/>
      <c r="CD2436" s="20"/>
      <c r="CE2436" s="20"/>
      <c r="CF2436" s="20"/>
      <c r="CG2436" s="20"/>
      <c r="CH2436" s="20"/>
      <c r="CI2436" s="20"/>
      <c r="CJ2436" s="20"/>
      <c r="CK2436" s="20"/>
      <c r="CL2436" s="20"/>
      <c r="CM2436" s="20">
        <v>24</v>
      </c>
      <c r="CN2436" s="20"/>
      <c r="CO2436" s="20" t="s">
        <v>238</v>
      </c>
      <c r="CP2436" s="20"/>
      <c r="CQ2436" s="20"/>
      <c r="CR2436" s="20"/>
      <c r="CS2436" s="20"/>
      <c r="CT2436" s="20"/>
      <c r="CU2436" s="20"/>
      <c r="CV2436" s="20"/>
      <c r="CW2436" s="20"/>
      <c r="CX2436" s="20"/>
      <c r="CY2436" s="20"/>
      <c r="CZ2436" s="20"/>
      <c r="DA2436" s="20"/>
      <c r="DB2436" s="20"/>
      <c r="DC2436" s="20"/>
      <c r="DD2436" s="20"/>
      <c r="DE2436" s="20"/>
      <c r="DF2436" s="20"/>
      <c r="DG2436" s="20"/>
      <c r="DH2436" s="20"/>
      <c r="DI2436" s="20"/>
      <c r="DJ2436" s="20"/>
      <c r="DK2436" s="20"/>
      <c r="DL2436" s="20"/>
      <c r="DM2436" s="20"/>
      <c r="DN2436" s="20"/>
      <c r="DO2436" s="20"/>
      <c r="DP2436" s="20"/>
      <c r="DQ2436" s="20"/>
      <c r="DR2436" s="20"/>
      <c r="DS2436" s="20"/>
      <c r="DT2436" s="20"/>
      <c r="DU2436" s="20"/>
      <c r="DV2436" s="20"/>
      <c r="DW2436" s="20"/>
      <c r="DX2436" s="20"/>
      <c r="DY2436" s="20"/>
      <c r="DZ2436" s="20"/>
      <c r="EA2436" s="20"/>
      <c r="EB2436" s="20"/>
      <c r="EC2436" s="20"/>
      <c r="ED2436" s="20"/>
      <c r="EE2436" s="20"/>
      <c r="EF2436" s="20"/>
      <c r="EG2436" s="20"/>
      <c r="EH2436" s="20"/>
      <c r="EI2436" s="20"/>
      <c r="EJ2436" s="20"/>
      <c r="EK2436" s="20"/>
      <c r="EL2436" s="20">
        <v>6</v>
      </c>
      <c r="EM2436" s="20"/>
      <c r="EN2436" s="20" t="s">
        <v>238</v>
      </c>
      <c r="EO2436" s="20"/>
      <c r="EP2436" s="20"/>
      <c r="EQ2436" s="20"/>
      <c r="ER2436" s="20"/>
      <c r="ES2436" s="20"/>
      <c r="ET2436" s="20"/>
      <c r="EU2436" s="20"/>
      <c r="EV2436" s="20"/>
      <c r="EW2436" s="20"/>
      <c r="EX2436" s="20"/>
      <c r="EY2436" s="20"/>
      <c r="EZ2436" s="20"/>
      <c r="FA2436" s="20"/>
      <c r="FB2436" s="20"/>
      <c r="FC2436" s="20"/>
      <c r="FD2436" s="20"/>
      <c r="FE2436" s="20"/>
      <c r="FF2436" s="20"/>
      <c r="FG2436" s="20"/>
      <c r="FH2436" s="20"/>
      <c r="FI2436" s="20"/>
      <c r="FJ2436" s="20"/>
      <c r="FK2436" s="20"/>
      <c r="FL2436" s="20"/>
      <c r="FM2436" s="20"/>
      <c r="FN2436" s="20"/>
      <c r="FO2436" s="20"/>
      <c r="FP2436" s="20"/>
      <c r="FQ2436" s="20"/>
      <c r="FR2436" s="20"/>
      <c r="FS2436" s="20"/>
      <c r="FT2436" s="20"/>
      <c r="FU2436" s="20"/>
      <c r="FV2436" s="20"/>
      <c r="FW2436" s="20"/>
      <c r="FX2436" s="20"/>
      <c r="FY2436" s="20">
        <v>30</v>
      </c>
      <c r="FZ2436" s="20"/>
      <c r="GA2436" s="20" t="s">
        <v>236</v>
      </c>
      <c r="GB2436" s="20"/>
      <c r="GC2436" s="20"/>
      <c r="GD2436" s="20"/>
      <c r="GE2436" s="20"/>
      <c r="GF2436" s="20"/>
      <c r="GG2436" s="20"/>
      <c r="GH2436" s="20">
        <v>35</v>
      </c>
      <c r="GI2436" s="20">
        <v>0.5</v>
      </c>
      <c r="GJ2436" s="20" t="s">
        <v>239</v>
      </c>
      <c r="GK2436" s="20"/>
      <c r="GL2436" s="20"/>
      <c r="GM2436" s="20"/>
      <c r="GN2436" s="20"/>
      <c r="GO2436" s="20"/>
      <c r="GP2436" s="20"/>
      <c r="GQ2436" s="20"/>
      <c r="GR2436" s="20"/>
      <c r="GS2436" s="20"/>
      <c r="GT2436" s="20"/>
      <c r="GU2436" s="20"/>
      <c r="GV2436" s="20"/>
      <c r="GW2436" s="20"/>
      <c r="GX2436" s="20"/>
      <c r="GY2436" s="20"/>
    </row>
    <row r="2437" spans="1:207" s="22" customFormat="1" x14ac:dyDescent="0.25">
      <c r="A2437" s="14" t="s">
        <v>6998</v>
      </c>
      <c r="B2437" s="20" t="s">
        <v>6999</v>
      </c>
      <c r="C2437" s="20"/>
      <c r="D2437" s="20" t="s">
        <v>2828</v>
      </c>
      <c r="E2437" s="20" t="s">
        <v>219</v>
      </c>
      <c r="F2437" s="20" t="s">
        <v>220</v>
      </c>
      <c r="G2437" s="20" t="s">
        <v>4782</v>
      </c>
      <c r="H2437" s="20" t="s">
        <v>4783</v>
      </c>
      <c r="I2437" s="20" t="s">
        <v>4784</v>
      </c>
      <c r="J2437" s="20" t="s">
        <v>4785</v>
      </c>
      <c r="K2437" s="20">
        <v>10.308017100000001</v>
      </c>
      <c r="L2437" s="20">
        <v>123.8915719</v>
      </c>
      <c r="M2437" s="20"/>
      <c r="N2437" s="20"/>
      <c r="O2437" s="21">
        <v>43095</v>
      </c>
      <c r="P2437" s="20">
        <f t="shared" si="114"/>
        <v>2017</v>
      </c>
      <c r="Q2437" s="20">
        <f t="shared" si="115"/>
        <v>12</v>
      </c>
      <c r="R2437" s="20">
        <f t="shared" si="116"/>
        <v>26</v>
      </c>
      <c r="S2437" s="20"/>
      <c r="T2437" s="20"/>
      <c r="U2437" s="20" t="s">
        <v>225</v>
      </c>
      <c r="V2437" s="20" t="s">
        <v>4047</v>
      </c>
      <c r="W2437" s="20" t="s">
        <v>227</v>
      </c>
      <c r="X2437" s="20" t="s">
        <v>5961</v>
      </c>
      <c r="Y2437" s="20"/>
      <c r="Z2437" s="20" t="s">
        <v>6169</v>
      </c>
      <c r="AA2437" s="20"/>
      <c r="AB2437" s="20"/>
      <c r="AC2437" s="20"/>
      <c r="AD2437" s="20" t="s">
        <v>231</v>
      </c>
      <c r="AE2437" s="20"/>
      <c r="AF2437" s="21">
        <v>37338</v>
      </c>
      <c r="AG2437" s="20">
        <v>15</v>
      </c>
      <c r="AH2437" s="20" t="s">
        <v>5873</v>
      </c>
      <c r="AI2437" s="20"/>
      <c r="AJ2437" s="22" t="s">
        <v>1095</v>
      </c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  <c r="BL2437" s="20">
        <v>48</v>
      </c>
      <c r="BM2437" s="20"/>
      <c r="BN2437" s="20" t="s">
        <v>236</v>
      </c>
      <c r="BO2437" s="20"/>
      <c r="BP2437" s="20"/>
      <c r="BQ2437" s="20"/>
      <c r="BR2437" s="20"/>
      <c r="BS2437" s="20"/>
      <c r="BT2437" s="20"/>
      <c r="BU2437" s="20"/>
      <c r="BV2437" s="20"/>
      <c r="BW2437" s="20"/>
      <c r="BX2437" s="20">
        <v>53</v>
      </c>
      <c r="BY2437" s="20">
        <v>1.6E-2</v>
      </c>
      <c r="BZ2437" s="20" t="s">
        <v>236</v>
      </c>
      <c r="CA2437" s="20"/>
      <c r="CB2437" s="20"/>
      <c r="CC2437" s="20"/>
      <c r="CD2437" s="20"/>
      <c r="CE2437" s="20"/>
      <c r="CF2437" s="20"/>
      <c r="CG2437" s="20"/>
      <c r="CH2437" s="20"/>
      <c r="CI2437" s="20"/>
      <c r="CJ2437" s="20"/>
      <c r="CK2437" s="20"/>
      <c r="CL2437" s="20"/>
      <c r="CM2437" s="20">
        <v>22</v>
      </c>
      <c r="CN2437" s="23" t="s">
        <v>4485</v>
      </c>
      <c r="CO2437" s="20" t="s">
        <v>238</v>
      </c>
      <c r="CP2437" s="20"/>
      <c r="CQ2437" s="20"/>
      <c r="CR2437" s="20"/>
      <c r="CS2437" s="20"/>
      <c r="CT2437" s="20"/>
      <c r="CU2437" s="20"/>
      <c r="CV2437" s="20"/>
      <c r="CW2437" s="20"/>
      <c r="CX2437" s="20"/>
      <c r="CY2437" s="20"/>
      <c r="CZ2437" s="20"/>
      <c r="DA2437" s="20"/>
      <c r="DB2437" s="20"/>
      <c r="DC2437" s="20"/>
      <c r="DD2437" s="20"/>
      <c r="DE2437" s="20"/>
      <c r="DF2437" s="20"/>
      <c r="DG2437" s="20"/>
      <c r="DH2437" s="20"/>
      <c r="DI2437" s="20"/>
      <c r="DJ2437" s="20"/>
      <c r="DK2437" s="20"/>
      <c r="DL2437" s="20"/>
      <c r="DM2437" s="20"/>
      <c r="DN2437" s="20"/>
      <c r="DO2437" s="20"/>
      <c r="DP2437" s="20"/>
      <c r="DQ2437" s="20"/>
      <c r="DR2437" s="20"/>
      <c r="DS2437" s="20"/>
      <c r="DT2437" s="20"/>
      <c r="DU2437" s="20"/>
      <c r="DV2437" s="20"/>
      <c r="DW2437" s="20"/>
      <c r="DX2437" s="20"/>
      <c r="DY2437" s="20"/>
      <c r="DZ2437" s="20"/>
      <c r="EA2437" s="20"/>
      <c r="EB2437" s="20"/>
      <c r="EC2437" s="20"/>
      <c r="ED2437" s="20"/>
      <c r="EE2437" s="20"/>
      <c r="EF2437" s="20"/>
      <c r="EG2437" s="20"/>
      <c r="EH2437" s="20"/>
      <c r="EI2437" s="20"/>
      <c r="EJ2437" s="20"/>
      <c r="EK2437" s="20"/>
      <c r="EL2437" s="20">
        <v>6</v>
      </c>
      <c r="EM2437" s="20"/>
      <c r="EN2437" s="20" t="s">
        <v>238</v>
      </c>
      <c r="EO2437" s="20"/>
      <c r="EP2437" s="20"/>
      <c r="EQ2437" s="20"/>
      <c r="ER2437" s="20"/>
      <c r="ES2437" s="20"/>
      <c r="ET2437" s="20"/>
      <c r="EU2437" s="20"/>
      <c r="EV2437" s="20"/>
      <c r="EW2437" s="20"/>
      <c r="EX2437" s="20"/>
      <c r="EY2437" s="20"/>
      <c r="EZ2437" s="20"/>
      <c r="FA2437" s="20"/>
      <c r="FB2437" s="20"/>
      <c r="FC2437" s="20"/>
      <c r="FD2437" s="20"/>
      <c r="FE2437" s="20"/>
      <c r="FF2437" s="20"/>
      <c r="FG2437" s="20"/>
      <c r="FH2437" s="20"/>
      <c r="FI2437" s="20"/>
      <c r="FJ2437" s="20"/>
      <c r="FK2437" s="20"/>
      <c r="FL2437" s="20"/>
      <c r="FM2437" s="20"/>
      <c r="FN2437" s="20"/>
      <c r="FO2437" s="20"/>
      <c r="FP2437" s="20"/>
      <c r="FQ2437" s="20"/>
      <c r="FR2437" s="20"/>
      <c r="FS2437" s="20"/>
      <c r="FT2437" s="20"/>
      <c r="FU2437" s="20"/>
      <c r="FV2437" s="20"/>
      <c r="FW2437" s="20"/>
      <c r="FX2437" s="20"/>
      <c r="FY2437" s="20">
        <v>31</v>
      </c>
      <c r="FZ2437" s="20"/>
      <c r="GA2437" s="20" t="s">
        <v>236</v>
      </c>
      <c r="GB2437" s="20"/>
      <c r="GC2437" s="20"/>
      <c r="GD2437" s="20"/>
      <c r="GE2437" s="20"/>
      <c r="GF2437" s="20"/>
      <c r="GG2437" s="20"/>
      <c r="GH2437" s="20">
        <v>21</v>
      </c>
      <c r="GI2437" s="20">
        <v>12</v>
      </c>
      <c r="GJ2437" s="20" t="s">
        <v>238</v>
      </c>
      <c r="GK2437" s="20"/>
      <c r="GL2437" s="20"/>
      <c r="GM2437" s="20"/>
      <c r="GN2437" s="20"/>
      <c r="GO2437" s="20"/>
      <c r="GP2437" s="20"/>
      <c r="GQ2437" s="20"/>
      <c r="GR2437" s="20"/>
      <c r="GS2437" s="20"/>
      <c r="GT2437" s="20"/>
      <c r="GU2437" s="20"/>
      <c r="GV2437" s="20"/>
      <c r="GW2437" s="20"/>
      <c r="GX2437" s="20"/>
      <c r="GY2437" s="20"/>
    </row>
    <row r="2438" spans="1:207" s="22" customFormat="1" x14ac:dyDescent="0.25">
      <c r="A2438" s="14" t="s">
        <v>7000</v>
      </c>
      <c r="B2438" s="20" t="s">
        <v>7001</v>
      </c>
      <c r="C2438" s="20"/>
      <c r="D2438" s="20" t="s">
        <v>2828</v>
      </c>
      <c r="E2438" s="20" t="s">
        <v>219</v>
      </c>
      <c r="F2438" s="20" t="s">
        <v>220</v>
      </c>
      <c r="G2438" s="20" t="s">
        <v>4782</v>
      </c>
      <c r="H2438" s="20" t="s">
        <v>4783</v>
      </c>
      <c r="I2438" s="20" t="s">
        <v>4784</v>
      </c>
      <c r="J2438" s="20" t="s">
        <v>4785</v>
      </c>
      <c r="K2438" s="20">
        <v>10.308017100000001</v>
      </c>
      <c r="L2438" s="20">
        <v>123.8915719</v>
      </c>
      <c r="M2438" s="20"/>
      <c r="N2438" s="20"/>
      <c r="O2438" s="21">
        <v>43097</v>
      </c>
      <c r="P2438" s="20">
        <f t="shared" si="114"/>
        <v>2017</v>
      </c>
      <c r="Q2438" s="20">
        <f t="shared" si="115"/>
        <v>12</v>
      </c>
      <c r="R2438" s="20">
        <f t="shared" si="116"/>
        <v>28</v>
      </c>
      <c r="S2438" s="20"/>
      <c r="T2438" s="20"/>
      <c r="U2438" s="20" t="s">
        <v>225</v>
      </c>
      <c r="V2438" s="20" t="s">
        <v>2970</v>
      </c>
      <c r="W2438" s="20" t="s">
        <v>227</v>
      </c>
      <c r="X2438" s="20" t="s">
        <v>5961</v>
      </c>
      <c r="Y2438" s="20"/>
      <c r="Z2438" s="20" t="s">
        <v>6169</v>
      </c>
      <c r="AA2438" s="20"/>
      <c r="AB2438" s="20"/>
      <c r="AC2438" s="20"/>
      <c r="AD2438" s="20" t="s">
        <v>231</v>
      </c>
      <c r="AE2438" s="20"/>
      <c r="AF2438" s="21">
        <v>36719</v>
      </c>
      <c r="AG2438" s="20">
        <v>17</v>
      </c>
      <c r="AH2438" s="20" t="s">
        <v>5867</v>
      </c>
      <c r="AI2438" s="20"/>
      <c r="AJ2438" s="22" t="s">
        <v>1095</v>
      </c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  <c r="BL2438" s="20">
        <v>49</v>
      </c>
      <c r="BM2438" s="20"/>
      <c r="BN2438" s="20" t="s">
        <v>236</v>
      </c>
      <c r="BO2438" s="20"/>
      <c r="BP2438" s="20"/>
      <c r="BQ2438" s="20"/>
      <c r="BR2438" s="20"/>
      <c r="BS2438" s="20"/>
      <c r="BT2438" s="20"/>
      <c r="BU2438" s="20"/>
      <c r="BV2438" s="20"/>
      <c r="BW2438" s="20"/>
      <c r="BX2438" s="20">
        <v>50</v>
      </c>
      <c r="BY2438" s="20" t="s">
        <v>4472</v>
      </c>
      <c r="BZ2438" s="20" t="s">
        <v>236</v>
      </c>
      <c r="CA2438" s="20"/>
      <c r="CB2438" s="20"/>
      <c r="CC2438" s="20"/>
      <c r="CD2438" s="20"/>
      <c r="CE2438" s="20"/>
      <c r="CF2438" s="20"/>
      <c r="CG2438" s="20"/>
      <c r="CH2438" s="20"/>
      <c r="CI2438" s="20"/>
      <c r="CJ2438" s="20"/>
      <c r="CK2438" s="20"/>
      <c r="CL2438" s="20"/>
      <c r="CM2438" s="20">
        <v>26</v>
      </c>
      <c r="CN2438" s="20">
        <v>1</v>
      </c>
      <c r="CO2438" s="20" t="s">
        <v>238</v>
      </c>
      <c r="CP2438" s="20"/>
      <c r="CQ2438" s="20"/>
      <c r="CR2438" s="20"/>
      <c r="CS2438" s="20"/>
      <c r="CT2438" s="20"/>
      <c r="CU2438" s="20"/>
      <c r="CV2438" s="20"/>
      <c r="CW2438" s="20"/>
      <c r="CX2438" s="20"/>
      <c r="CY2438" s="20"/>
      <c r="CZ2438" s="20"/>
      <c r="DA2438" s="20"/>
      <c r="DB2438" s="20"/>
      <c r="DC2438" s="20"/>
      <c r="DD2438" s="20"/>
      <c r="DE2438" s="20"/>
      <c r="DF2438" s="20"/>
      <c r="DG2438" s="20"/>
      <c r="DH2438" s="20"/>
      <c r="DI2438" s="20"/>
      <c r="DJ2438" s="20"/>
      <c r="DK2438" s="20"/>
      <c r="DL2438" s="20"/>
      <c r="DM2438" s="20"/>
      <c r="DN2438" s="20"/>
      <c r="DO2438" s="20"/>
      <c r="DP2438" s="20"/>
      <c r="DQ2438" s="20"/>
      <c r="DR2438" s="20"/>
      <c r="DS2438" s="20"/>
      <c r="DT2438" s="20"/>
      <c r="DU2438" s="20"/>
      <c r="DV2438" s="20"/>
      <c r="DW2438" s="20"/>
      <c r="DX2438" s="20"/>
      <c r="DY2438" s="20"/>
      <c r="DZ2438" s="20"/>
      <c r="EA2438" s="20"/>
      <c r="EB2438" s="20"/>
      <c r="EC2438" s="20"/>
      <c r="ED2438" s="20"/>
      <c r="EE2438" s="20"/>
      <c r="EF2438" s="20"/>
      <c r="EG2438" s="20"/>
      <c r="EH2438" s="20"/>
      <c r="EI2438" s="20"/>
      <c r="EJ2438" s="20"/>
      <c r="EK2438" s="20"/>
      <c r="EL2438" s="20">
        <v>6</v>
      </c>
      <c r="EM2438" s="20"/>
      <c r="EN2438" s="20" t="s">
        <v>238</v>
      </c>
      <c r="EO2438" s="20"/>
      <c r="EP2438" s="20"/>
      <c r="EQ2438" s="20"/>
      <c r="ER2438" s="20"/>
      <c r="ES2438" s="20"/>
      <c r="ET2438" s="20"/>
      <c r="EU2438" s="20"/>
      <c r="EV2438" s="20"/>
      <c r="EW2438" s="20"/>
      <c r="EX2438" s="20"/>
      <c r="EY2438" s="20"/>
      <c r="EZ2438" s="20"/>
      <c r="FA2438" s="20"/>
      <c r="FB2438" s="20"/>
      <c r="FC2438" s="20"/>
      <c r="FD2438" s="20"/>
      <c r="FE2438" s="20"/>
      <c r="FF2438" s="20"/>
      <c r="FG2438" s="20"/>
      <c r="FH2438" s="20"/>
      <c r="FI2438" s="20"/>
      <c r="FJ2438" s="20"/>
      <c r="FK2438" s="20"/>
      <c r="FL2438" s="20"/>
      <c r="FM2438" s="20"/>
      <c r="FN2438" s="20"/>
      <c r="FO2438" s="20"/>
      <c r="FP2438" s="20"/>
      <c r="FQ2438" s="20"/>
      <c r="FR2438" s="20"/>
      <c r="FS2438" s="20"/>
      <c r="FT2438" s="20"/>
      <c r="FU2438" s="20"/>
      <c r="FV2438" s="20"/>
      <c r="FW2438" s="20"/>
      <c r="FX2438" s="20"/>
      <c r="FY2438" s="20">
        <v>32</v>
      </c>
      <c r="FZ2438" s="20"/>
      <c r="GA2438" s="20" t="s">
        <v>236</v>
      </c>
      <c r="GB2438" s="20"/>
      <c r="GC2438" s="20"/>
      <c r="GD2438" s="20"/>
      <c r="GE2438" s="20"/>
      <c r="GF2438" s="20"/>
      <c r="GG2438" s="20"/>
      <c r="GH2438" s="20">
        <v>37</v>
      </c>
      <c r="GI2438" s="20">
        <v>0.5</v>
      </c>
      <c r="GJ2438" s="20" t="s">
        <v>239</v>
      </c>
      <c r="GK2438" s="20"/>
      <c r="GL2438" s="20"/>
      <c r="GM2438" s="20"/>
      <c r="GN2438" s="20"/>
      <c r="GO2438" s="20"/>
      <c r="GP2438" s="20"/>
      <c r="GQ2438" s="20"/>
      <c r="GR2438" s="20"/>
      <c r="GS2438" s="20"/>
      <c r="GT2438" s="20"/>
      <c r="GU2438" s="20"/>
      <c r="GV2438" s="20"/>
      <c r="GW2438" s="20"/>
      <c r="GX2438" s="20"/>
      <c r="GY2438" s="20"/>
    </row>
    <row r="2439" spans="1:207" s="22" customFormat="1" x14ac:dyDescent="0.25">
      <c r="A2439" s="14" t="s">
        <v>7002</v>
      </c>
      <c r="B2439" s="20" t="s">
        <v>7003</v>
      </c>
      <c r="C2439" s="20"/>
      <c r="D2439" s="20" t="s">
        <v>2828</v>
      </c>
      <c r="E2439" s="20" t="s">
        <v>219</v>
      </c>
      <c r="F2439" s="20" t="s">
        <v>220</v>
      </c>
      <c r="G2439" s="20" t="s">
        <v>5849</v>
      </c>
      <c r="H2439" s="20" t="s">
        <v>5850</v>
      </c>
      <c r="I2439" s="20" t="s">
        <v>5851</v>
      </c>
      <c r="J2439" s="20" t="s">
        <v>5852</v>
      </c>
      <c r="K2439" s="20">
        <v>8.6047177999999995</v>
      </c>
      <c r="L2439" s="20">
        <v>123.3485271</v>
      </c>
      <c r="M2439" s="20"/>
      <c r="N2439" s="20"/>
      <c r="O2439" s="21">
        <v>42822</v>
      </c>
      <c r="P2439" s="20">
        <f t="shared" si="114"/>
        <v>2017</v>
      </c>
      <c r="Q2439" s="20">
        <f t="shared" si="115"/>
        <v>3</v>
      </c>
      <c r="R2439" s="20">
        <f t="shared" si="116"/>
        <v>28</v>
      </c>
      <c r="S2439" s="20"/>
      <c r="T2439" s="20"/>
      <c r="U2439" s="20" t="s">
        <v>225</v>
      </c>
      <c r="V2439" s="20" t="s">
        <v>5858</v>
      </c>
      <c r="W2439" s="20" t="s">
        <v>227</v>
      </c>
      <c r="X2439" s="20" t="s">
        <v>5961</v>
      </c>
      <c r="Y2439" s="20"/>
      <c r="Z2439" s="20" t="s">
        <v>6430</v>
      </c>
      <c r="AA2439" s="20"/>
      <c r="AB2439" s="20"/>
      <c r="AC2439" s="20"/>
      <c r="AD2439" s="20" t="s">
        <v>231</v>
      </c>
      <c r="AE2439" s="20"/>
      <c r="AF2439" s="21">
        <v>36735</v>
      </c>
      <c r="AG2439" s="20">
        <v>16</v>
      </c>
      <c r="AH2439" s="20" t="s">
        <v>5867</v>
      </c>
      <c r="AI2439" s="20"/>
      <c r="AJ2439" s="22" t="s">
        <v>1095</v>
      </c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  <c r="BL2439" s="20">
        <v>40</v>
      </c>
      <c r="BM2439" s="20"/>
      <c r="BN2439" s="20" t="s">
        <v>236</v>
      </c>
      <c r="BO2439" s="20">
        <v>40</v>
      </c>
      <c r="BP2439" s="20"/>
      <c r="BQ2439" s="20" t="s">
        <v>236</v>
      </c>
      <c r="BR2439" s="20">
        <v>36</v>
      </c>
      <c r="BS2439" s="20"/>
      <c r="BT2439" s="20" t="s">
        <v>236</v>
      </c>
      <c r="BU2439" s="20"/>
      <c r="BV2439" s="20"/>
      <c r="BW2439" s="20"/>
      <c r="BX2439" s="20">
        <v>42</v>
      </c>
      <c r="BY2439" s="20"/>
      <c r="BZ2439" s="20" t="s">
        <v>236</v>
      </c>
      <c r="CA2439" s="20"/>
      <c r="CB2439" s="20"/>
      <c r="CC2439" s="20"/>
      <c r="CD2439" s="20">
        <v>38</v>
      </c>
      <c r="CE2439" s="20"/>
      <c r="CF2439" s="20" t="s">
        <v>236</v>
      </c>
      <c r="CG2439" s="20"/>
      <c r="CH2439" s="20"/>
      <c r="CI2439" s="20"/>
      <c r="CJ2439" s="20"/>
      <c r="CK2439" s="20"/>
      <c r="CL2439" s="20"/>
      <c r="CM2439" s="20">
        <v>22</v>
      </c>
      <c r="CN2439" s="23" t="s">
        <v>4485</v>
      </c>
      <c r="CO2439" s="20" t="s">
        <v>238</v>
      </c>
      <c r="CP2439" s="20"/>
      <c r="CQ2439" s="20"/>
      <c r="CR2439" s="20"/>
      <c r="CS2439" s="20"/>
      <c r="CT2439" s="20"/>
      <c r="CU2439" s="20"/>
      <c r="CV2439" s="20"/>
      <c r="CW2439" s="20"/>
      <c r="CX2439" s="20"/>
      <c r="CY2439" s="20"/>
      <c r="CZ2439" s="20"/>
      <c r="DA2439" s="20"/>
      <c r="DB2439" s="20"/>
      <c r="DC2439" s="20"/>
      <c r="DD2439" s="20"/>
      <c r="DE2439" s="20"/>
      <c r="DF2439" s="20"/>
      <c r="DG2439" s="20"/>
      <c r="DH2439" s="20"/>
      <c r="DI2439" s="20"/>
      <c r="DJ2439" s="20"/>
      <c r="DK2439" s="20"/>
      <c r="DL2439" s="20"/>
      <c r="DM2439" s="20"/>
      <c r="DN2439" s="20"/>
      <c r="DO2439" s="20"/>
      <c r="DP2439" s="20"/>
      <c r="DQ2439" s="20"/>
      <c r="DR2439" s="20"/>
      <c r="DS2439" s="20"/>
      <c r="DT2439" s="20"/>
      <c r="DU2439" s="20"/>
      <c r="DV2439" s="20"/>
      <c r="DW2439" s="20"/>
      <c r="DX2439" s="20"/>
      <c r="DY2439" s="20"/>
      <c r="DZ2439" s="20"/>
      <c r="EA2439" s="20"/>
      <c r="EB2439" s="20"/>
      <c r="EC2439" s="20"/>
      <c r="ED2439" s="20"/>
      <c r="EE2439" s="20"/>
      <c r="EF2439" s="20"/>
      <c r="EG2439" s="20"/>
      <c r="EH2439" s="20"/>
      <c r="EI2439" s="20"/>
      <c r="EJ2439" s="20"/>
      <c r="EK2439" s="20"/>
      <c r="EL2439" s="20">
        <v>6</v>
      </c>
      <c r="EM2439" s="20"/>
      <c r="EN2439" s="20" t="s">
        <v>238</v>
      </c>
      <c r="EO2439" s="20"/>
      <c r="EP2439" s="20"/>
      <c r="EQ2439" s="20"/>
      <c r="ER2439" s="20"/>
      <c r="ES2439" s="20"/>
      <c r="ET2439" s="20"/>
      <c r="EU2439" s="20"/>
      <c r="EV2439" s="20"/>
      <c r="EW2439" s="20"/>
      <c r="EX2439" s="20"/>
      <c r="EY2439" s="20"/>
      <c r="EZ2439" s="20"/>
      <c r="FA2439" s="20">
        <v>19</v>
      </c>
      <c r="FB2439" s="20">
        <v>3</v>
      </c>
      <c r="FC2439" s="20" t="s">
        <v>238</v>
      </c>
      <c r="FD2439" s="20"/>
      <c r="FE2439" s="20"/>
      <c r="FF2439" s="20"/>
      <c r="FG2439" s="20">
        <v>8</v>
      </c>
      <c r="FH2439" s="20">
        <v>32</v>
      </c>
      <c r="FI2439" s="20" t="s">
        <v>238</v>
      </c>
      <c r="FJ2439" s="20"/>
      <c r="FK2439" s="20"/>
      <c r="FL2439" s="20"/>
      <c r="FM2439" s="20"/>
      <c r="FN2439" s="20"/>
      <c r="FO2439" s="20"/>
      <c r="FP2439" s="20"/>
      <c r="FQ2439" s="20"/>
      <c r="FR2439" s="20"/>
      <c r="FS2439" s="20"/>
      <c r="FT2439" s="20"/>
      <c r="FU2439" s="20"/>
      <c r="FV2439" s="20"/>
      <c r="FW2439" s="20"/>
      <c r="FX2439" s="20"/>
      <c r="FY2439" s="20">
        <v>25</v>
      </c>
      <c r="FZ2439" s="20"/>
      <c r="GA2439" s="20" t="s">
        <v>236</v>
      </c>
      <c r="GB2439" s="20"/>
      <c r="GC2439" s="20"/>
      <c r="GD2439" s="20"/>
      <c r="GE2439" s="20"/>
      <c r="GF2439" s="20"/>
      <c r="GG2439" s="20"/>
      <c r="GH2439" s="20">
        <v>6</v>
      </c>
      <c r="GI2439" s="20">
        <v>16</v>
      </c>
      <c r="GJ2439" s="20" t="s">
        <v>238</v>
      </c>
      <c r="GK2439" s="20"/>
      <c r="GL2439" s="20"/>
      <c r="GM2439" s="20"/>
      <c r="GN2439" s="20"/>
      <c r="GO2439" s="20"/>
      <c r="GP2439" s="20"/>
      <c r="GQ2439" s="20"/>
      <c r="GR2439" s="20"/>
      <c r="GS2439" s="20"/>
      <c r="GT2439" s="20"/>
      <c r="GU2439" s="20"/>
      <c r="GV2439" s="20"/>
      <c r="GW2439" s="20"/>
      <c r="GX2439" s="20"/>
      <c r="GY2439" s="20"/>
    </row>
    <row r="2440" spans="1:207" s="22" customFormat="1" x14ac:dyDescent="0.25">
      <c r="A2440" s="14" t="s">
        <v>7004</v>
      </c>
      <c r="B2440" s="20" t="s">
        <v>7005</v>
      </c>
      <c r="C2440" s="20"/>
      <c r="D2440" s="20" t="s">
        <v>2828</v>
      </c>
      <c r="E2440" s="20" t="s">
        <v>219</v>
      </c>
      <c r="F2440" s="20" t="s">
        <v>220</v>
      </c>
      <c r="G2440" s="20" t="s">
        <v>5849</v>
      </c>
      <c r="H2440" s="20" t="s">
        <v>5850</v>
      </c>
      <c r="I2440" s="20" t="s">
        <v>5851</v>
      </c>
      <c r="J2440" s="20" t="s">
        <v>5852</v>
      </c>
      <c r="K2440" s="20">
        <v>8.6047177999999995</v>
      </c>
      <c r="L2440" s="20">
        <v>123.3485271</v>
      </c>
      <c r="M2440" s="20"/>
      <c r="N2440" s="20"/>
      <c r="O2440" s="21">
        <v>42850</v>
      </c>
      <c r="P2440" s="20">
        <f t="shared" si="114"/>
        <v>2017</v>
      </c>
      <c r="Q2440" s="20">
        <f t="shared" si="115"/>
        <v>4</v>
      </c>
      <c r="R2440" s="20">
        <f t="shared" si="116"/>
        <v>25</v>
      </c>
      <c r="S2440" s="20"/>
      <c r="T2440" s="20"/>
      <c r="U2440" s="20" t="s">
        <v>225</v>
      </c>
      <c r="V2440" s="20" t="s">
        <v>5858</v>
      </c>
      <c r="W2440" s="20" t="s">
        <v>227</v>
      </c>
      <c r="X2440" s="20" t="s">
        <v>5961</v>
      </c>
      <c r="Y2440" s="20"/>
      <c r="Z2440" s="20" t="s">
        <v>6430</v>
      </c>
      <c r="AA2440" s="20"/>
      <c r="AB2440" s="20"/>
      <c r="AC2440" s="20"/>
      <c r="AD2440" s="20" t="s">
        <v>231</v>
      </c>
      <c r="AE2440" s="20"/>
      <c r="AF2440" s="21">
        <v>36221</v>
      </c>
      <c r="AG2440" s="20">
        <v>18</v>
      </c>
      <c r="AH2440" s="20" t="s">
        <v>5867</v>
      </c>
      <c r="AI2440" s="20"/>
      <c r="AJ2440" s="22" t="s">
        <v>1095</v>
      </c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  <c r="BL2440" s="20">
        <v>52</v>
      </c>
      <c r="BM2440" s="20"/>
      <c r="BN2440" s="20" t="s">
        <v>236</v>
      </c>
      <c r="BO2440" s="20">
        <v>53</v>
      </c>
      <c r="BP2440" s="20"/>
      <c r="BQ2440" s="20" t="s">
        <v>236</v>
      </c>
      <c r="BR2440" s="20">
        <v>48</v>
      </c>
      <c r="BS2440" s="20"/>
      <c r="BT2440" s="20" t="s">
        <v>236</v>
      </c>
      <c r="BU2440" s="20"/>
      <c r="BV2440" s="20"/>
      <c r="BW2440" s="20"/>
      <c r="BX2440" s="20">
        <v>42</v>
      </c>
      <c r="BY2440" s="20"/>
      <c r="BZ2440" s="20" t="s">
        <v>236</v>
      </c>
      <c r="CA2440" s="20"/>
      <c r="CB2440" s="20"/>
      <c r="CC2440" s="20"/>
      <c r="CD2440" s="20">
        <v>51</v>
      </c>
      <c r="CE2440" s="20"/>
      <c r="CF2440" s="20" t="s">
        <v>236</v>
      </c>
      <c r="CG2440" s="20"/>
      <c r="CH2440" s="20"/>
      <c r="CI2440" s="20"/>
      <c r="CJ2440" s="20"/>
      <c r="CK2440" s="20"/>
      <c r="CL2440" s="20"/>
      <c r="CM2440" s="20">
        <v>15</v>
      </c>
      <c r="CN2440" s="23" t="s">
        <v>4485</v>
      </c>
      <c r="CO2440" s="20" t="s">
        <v>238</v>
      </c>
      <c r="CP2440" s="20"/>
      <c r="CQ2440" s="20"/>
      <c r="CR2440" s="20"/>
      <c r="CS2440" s="20"/>
      <c r="CT2440" s="20"/>
      <c r="CU2440" s="20"/>
      <c r="CV2440" s="20"/>
      <c r="CW2440" s="20"/>
      <c r="CX2440" s="20"/>
      <c r="CY2440" s="20"/>
      <c r="CZ2440" s="20"/>
      <c r="DA2440" s="20"/>
      <c r="DB2440" s="20"/>
      <c r="DC2440" s="20"/>
      <c r="DD2440" s="20"/>
      <c r="DE2440" s="20"/>
      <c r="DF2440" s="20"/>
      <c r="DG2440" s="20"/>
      <c r="DH2440" s="20"/>
      <c r="DI2440" s="20"/>
      <c r="DJ2440" s="20"/>
      <c r="DK2440" s="20"/>
      <c r="DL2440" s="20"/>
      <c r="DM2440" s="20"/>
      <c r="DN2440" s="20"/>
      <c r="DO2440" s="20"/>
      <c r="DP2440" s="20"/>
      <c r="DQ2440" s="20"/>
      <c r="DR2440" s="20"/>
      <c r="DS2440" s="20"/>
      <c r="DT2440" s="20"/>
      <c r="DU2440" s="20"/>
      <c r="DV2440" s="20"/>
      <c r="DW2440" s="20"/>
      <c r="DX2440" s="20"/>
      <c r="DY2440" s="20"/>
      <c r="DZ2440" s="20"/>
      <c r="EA2440" s="20"/>
      <c r="EB2440" s="20"/>
      <c r="EC2440" s="20"/>
      <c r="ED2440" s="20"/>
      <c r="EE2440" s="20"/>
      <c r="EF2440" s="20"/>
      <c r="EG2440" s="20"/>
      <c r="EH2440" s="20"/>
      <c r="EI2440" s="20"/>
      <c r="EJ2440" s="20"/>
      <c r="EK2440" s="20"/>
      <c r="EL2440" s="20">
        <v>10</v>
      </c>
      <c r="EM2440" s="20"/>
      <c r="EN2440" s="20" t="s">
        <v>238</v>
      </c>
      <c r="EO2440" s="20"/>
      <c r="EP2440" s="20"/>
      <c r="EQ2440" s="20"/>
      <c r="ER2440" s="20"/>
      <c r="ES2440" s="20"/>
      <c r="ET2440" s="20"/>
      <c r="EU2440" s="20"/>
      <c r="EV2440" s="20"/>
      <c r="EW2440" s="20"/>
      <c r="EX2440" s="20"/>
      <c r="EY2440" s="20"/>
      <c r="EZ2440" s="20"/>
      <c r="FA2440" s="20">
        <v>17</v>
      </c>
      <c r="FB2440" s="20">
        <v>4</v>
      </c>
      <c r="FC2440" s="20" t="s">
        <v>238</v>
      </c>
      <c r="FD2440" s="20"/>
      <c r="FE2440" s="20"/>
      <c r="FF2440" s="20"/>
      <c r="FG2440" s="20">
        <v>6</v>
      </c>
      <c r="FH2440" s="20">
        <v>64</v>
      </c>
      <c r="FI2440" s="20" t="s">
        <v>238</v>
      </c>
      <c r="FJ2440" s="20"/>
      <c r="FK2440" s="20"/>
      <c r="FL2440" s="20"/>
      <c r="FM2440" s="20"/>
      <c r="FN2440" s="20"/>
      <c r="FO2440" s="20"/>
      <c r="FP2440" s="20"/>
      <c r="FQ2440" s="20"/>
      <c r="FR2440" s="20"/>
      <c r="FS2440" s="20"/>
      <c r="FT2440" s="20"/>
      <c r="FU2440" s="20"/>
      <c r="FV2440" s="20"/>
      <c r="FW2440" s="20"/>
      <c r="FX2440" s="20"/>
      <c r="FY2440" s="20">
        <v>30</v>
      </c>
      <c r="FZ2440" s="20"/>
      <c r="GA2440" s="20" t="s">
        <v>236</v>
      </c>
      <c r="GB2440" s="20"/>
      <c r="GC2440" s="20"/>
      <c r="GD2440" s="20"/>
      <c r="GE2440" s="20"/>
      <c r="GF2440" s="20"/>
      <c r="GG2440" s="20"/>
      <c r="GH2440" s="20">
        <v>20</v>
      </c>
      <c r="GI2440" s="20">
        <v>8</v>
      </c>
      <c r="GJ2440" s="20" t="s">
        <v>238</v>
      </c>
      <c r="GK2440" s="20"/>
      <c r="GL2440" s="20"/>
      <c r="GM2440" s="20"/>
      <c r="GN2440" s="20"/>
      <c r="GO2440" s="20"/>
      <c r="GP2440" s="20"/>
      <c r="GQ2440" s="20"/>
      <c r="GR2440" s="20"/>
      <c r="GS2440" s="20"/>
      <c r="GT2440" s="20"/>
      <c r="GU2440" s="20"/>
      <c r="GV2440" s="20"/>
      <c r="GW2440" s="20"/>
      <c r="GX2440" s="20"/>
      <c r="GY2440" s="20"/>
    </row>
    <row r="2441" spans="1:207" s="22" customFormat="1" x14ac:dyDescent="0.25">
      <c r="A2441" s="14" t="s">
        <v>7006</v>
      </c>
      <c r="B2441" s="20" t="s">
        <v>7007</v>
      </c>
      <c r="C2441" s="20"/>
      <c r="D2441" s="20" t="s">
        <v>2828</v>
      </c>
      <c r="E2441" s="20" t="s">
        <v>219</v>
      </c>
      <c r="F2441" s="20" t="s">
        <v>220</v>
      </c>
      <c r="G2441" s="20" t="s">
        <v>5849</v>
      </c>
      <c r="H2441" s="20" t="s">
        <v>5850</v>
      </c>
      <c r="I2441" s="20" t="s">
        <v>5851</v>
      </c>
      <c r="J2441" s="20" t="s">
        <v>5852</v>
      </c>
      <c r="K2441" s="20">
        <v>8.6047177999999995</v>
      </c>
      <c r="L2441" s="20">
        <v>123.3485271</v>
      </c>
      <c r="M2441" s="20"/>
      <c r="N2441" s="20"/>
      <c r="O2441" s="21">
        <v>42850</v>
      </c>
      <c r="P2441" s="20">
        <f t="shared" si="114"/>
        <v>2017</v>
      </c>
      <c r="Q2441" s="20">
        <f t="shared" si="115"/>
        <v>4</v>
      </c>
      <c r="R2441" s="20">
        <f t="shared" si="116"/>
        <v>25</v>
      </c>
      <c r="S2441" s="20"/>
      <c r="T2441" s="20"/>
      <c r="U2441" s="20" t="s">
        <v>225</v>
      </c>
      <c r="V2441" s="20" t="s">
        <v>5858</v>
      </c>
      <c r="W2441" s="20" t="s">
        <v>227</v>
      </c>
      <c r="X2441" s="20" t="s">
        <v>5961</v>
      </c>
      <c r="Y2441" s="20"/>
      <c r="Z2441" s="20" t="s">
        <v>6430</v>
      </c>
      <c r="AA2441" s="20"/>
      <c r="AB2441" s="20"/>
      <c r="AC2441" s="20"/>
      <c r="AD2441" s="20" t="s">
        <v>231</v>
      </c>
      <c r="AE2441" s="20"/>
      <c r="AF2441" s="21">
        <v>36144</v>
      </c>
      <c r="AG2441" s="20">
        <v>18</v>
      </c>
      <c r="AH2441" s="20" t="s">
        <v>5867</v>
      </c>
      <c r="AI2441" s="20"/>
      <c r="AJ2441" s="22" t="s">
        <v>1095</v>
      </c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  <c r="BL2441" s="20">
        <v>40</v>
      </c>
      <c r="BM2441" s="20"/>
      <c r="BN2441" s="20" t="s">
        <v>236</v>
      </c>
      <c r="BO2441" s="20">
        <v>47</v>
      </c>
      <c r="BP2441" s="20"/>
      <c r="BQ2441" s="20" t="s">
        <v>236</v>
      </c>
      <c r="BR2441" s="20">
        <v>38</v>
      </c>
      <c r="BS2441" s="20"/>
      <c r="BT2441" s="20" t="s">
        <v>236</v>
      </c>
      <c r="BU2441" s="20"/>
      <c r="BV2441" s="20"/>
      <c r="BW2441" s="20"/>
      <c r="BX2441" s="20">
        <v>45</v>
      </c>
      <c r="BY2441" s="20"/>
      <c r="BZ2441" s="20" t="s">
        <v>236</v>
      </c>
      <c r="CA2441" s="20"/>
      <c r="CB2441" s="20"/>
      <c r="CC2441" s="20"/>
      <c r="CD2441" s="20">
        <v>49</v>
      </c>
      <c r="CE2441" s="20"/>
      <c r="CF2441" s="20" t="s">
        <v>236</v>
      </c>
      <c r="CG2441" s="20"/>
      <c r="CH2441" s="20"/>
      <c r="CI2441" s="20"/>
      <c r="CJ2441" s="20"/>
      <c r="CK2441" s="20"/>
      <c r="CL2441" s="20"/>
      <c r="CM2441" s="20">
        <v>19</v>
      </c>
      <c r="CN2441" s="23" t="s">
        <v>4485</v>
      </c>
      <c r="CO2441" s="20" t="s">
        <v>238</v>
      </c>
      <c r="CP2441" s="20"/>
      <c r="CQ2441" s="20"/>
      <c r="CR2441" s="20"/>
      <c r="CS2441" s="20"/>
      <c r="CT2441" s="20"/>
      <c r="CU2441" s="20"/>
      <c r="CV2441" s="20"/>
      <c r="CW2441" s="20"/>
      <c r="CX2441" s="20"/>
      <c r="CY2441" s="20"/>
      <c r="CZ2441" s="20"/>
      <c r="DA2441" s="20"/>
      <c r="DB2441" s="20"/>
      <c r="DC2441" s="20"/>
      <c r="DD2441" s="20"/>
      <c r="DE2441" s="20"/>
      <c r="DF2441" s="20"/>
      <c r="DG2441" s="20"/>
      <c r="DH2441" s="20"/>
      <c r="DI2441" s="20"/>
      <c r="DJ2441" s="20"/>
      <c r="DK2441" s="20"/>
      <c r="DL2441" s="20"/>
      <c r="DM2441" s="20"/>
      <c r="DN2441" s="20"/>
      <c r="DO2441" s="20"/>
      <c r="DP2441" s="20"/>
      <c r="DQ2441" s="20"/>
      <c r="DR2441" s="20"/>
      <c r="DS2441" s="20"/>
      <c r="DT2441" s="20"/>
      <c r="DU2441" s="20"/>
      <c r="DV2441" s="20"/>
      <c r="DW2441" s="20"/>
      <c r="DX2441" s="20"/>
      <c r="DY2441" s="20"/>
      <c r="DZ2441" s="20"/>
      <c r="EA2441" s="20"/>
      <c r="EB2441" s="20"/>
      <c r="EC2441" s="20"/>
      <c r="ED2441" s="20"/>
      <c r="EE2441" s="20"/>
      <c r="EF2441" s="20"/>
      <c r="EG2441" s="20"/>
      <c r="EH2441" s="20"/>
      <c r="EI2441" s="20"/>
      <c r="EJ2441" s="20"/>
      <c r="EK2441" s="20"/>
      <c r="EL2441" s="20">
        <v>6</v>
      </c>
      <c r="EM2441" s="20"/>
      <c r="EN2441" s="20" t="s">
        <v>238</v>
      </c>
      <c r="EO2441" s="20"/>
      <c r="EP2441" s="20"/>
      <c r="EQ2441" s="20"/>
      <c r="ER2441" s="20"/>
      <c r="ES2441" s="20"/>
      <c r="ET2441" s="20"/>
      <c r="EU2441" s="20"/>
      <c r="EV2441" s="20"/>
      <c r="EW2441" s="20"/>
      <c r="EX2441" s="20"/>
      <c r="EY2441" s="20"/>
      <c r="EZ2441" s="20"/>
      <c r="FA2441" s="20">
        <v>18</v>
      </c>
      <c r="FB2441" s="20">
        <v>3</v>
      </c>
      <c r="FC2441" s="20" t="s">
        <v>238</v>
      </c>
      <c r="FD2441" s="20"/>
      <c r="FE2441" s="20"/>
      <c r="FF2441" s="20"/>
      <c r="FG2441" s="20">
        <v>11</v>
      </c>
      <c r="FH2441" s="20">
        <v>16</v>
      </c>
      <c r="FI2441" s="20" t="s">
        <v>238</v>
      </c>
      <c r="FJ2441" s="20"/>
      <c r="FK2441" s="20"/>
      <c r="FL2441" s="20"/>
      <c r="FM2441" s="20"/>
      <c r="FN2441" s="20"/>
      <c r="FO2441" s="20"/>
      <c r="FP2441" s="20"/>
      <c r="FQ2441" s="20"/>
      <c r="FR2441" s="20"/>
      <c r="FS2441" s="20"/>
      <c r="FT2441" s="20"/>
      <c r="FU2441" s="20"/>
      <c r="FV2441" s="20"/>
      <c r="FW2441" s="20"/>
      <c r="FX2441" s="20"/>
      <c r="FY2441" s="20">
        <v>27</v>
      </c>
      <c r="FZ2441" s="20"/>
      <c r="GA2441" s="20" t="s">
        <v>236</v>
      </c>
      <c r="GB2441" s="20"/>
      <c r="GC2441" s="20"/>
      <c r="GD2441" s="20"/>
      <c r="GE2441" s="20"/>
      <c r="GF2441" s="20"/>
      <c r="GG2441" s="20"/>
      <c r="GH2441" s="20">
        <v>16</v>
      </c>
      <c r="GI2441" s="20">
        <v>24</v>
      </c>
      <c r="GJ2441" s="20" t="s">
        <v>238</v>
      </c>
      <c r="GK2441" s="20"/>
      <c r="GL2441" s="20"/>
      <c r="GM2441" s="20"/>
      <c r="GN2441" s="20"/>
      <c r="GO2441" s="20"/>
      <c r="GP2441" s="20"/>
      <c r="GQ2441" s="20"/>
      <c r="GR2441" s="20"/>
      <c r="GS2441" s="20"/>
      <c r="GT2441" s="20"/>
      <c r="GU2441" s="20"/>
      <c r="GV2441" s="20"/>
      <c r="GW2441" s="20"/>
      <c r="GX2441" s="20"/>
      <c r="GY2441" s="20"/>
    </row>
    <row r="2442" spans="1:207" s="22" customFormat="1" x14ac:dyDescent="0.25">
      <c r="A2442" s="14" t="s">
        <v>7008</v>
      </c>
      <c r="B2442" s="20" t="s">
        <v>7009</v>
      </c>
      <c r="C2442" s="20"/>
      <c r="D2442" s="20" t="s">
        <v>2828</v>
      </c>
      <c r="E2442" s="20" t="s">
        <v>219</v>
      </c>
      <c r="F2442" s="20" t="s">
        <v>220</v>
      </c>
      <c r="G2442" s="20" t="s">
        <v>5849</v>
      </c>
      <c r="H2442" s="20" t="s">
        <v>5850</v>
      </c>
      <c r="I2442" s="20" t="s">
        <v>5851</v>
      </c>
      <c r="J2442" s="20" t="s">
        <v>5852</v>
      </c>
      <c r="K2442" s="20">
        <v>8.6047177999999995</v>
      </c>
      <c r="L2442" s="20">
        <v>123.3485271</v>
      </c>
      <c r="M2442" s="20"/>
      <c r="N2442" s="20"/>
      <c r="O2442" s="21">
        <v>42871</v>
      </c>
      <c r="P2442" s="20">
        <f t="shared" si="114"/>
        <v>2017</v>
      </c>
      <c r="Q2442" s="20">
        <f t="shared" si="115"/>
        <v>5</v>
      </c>
      <c r="R2442" s="20">
        <f t="shared" si="116"/>
        <v>16</v>
      </c>
      <c r="S2442" s="20"/>
      <c r="T2442" s="20"/>
      <c r="U2442" s="20" t="s">
        <v>225</v>
      </c>
      <c r="V2442" s="20" t="s">
        <v>5858</v>
      </c>
      <c r="W2442" s="20" t="s">
        <v>227</v>
      </c>
      <c r="X2442" s="20" t="s">
        <v>5961</v>
      </c>
      <c r="Y2442" s="20"/>
      <c r="Z2442" s="20" t="s">
        <v>6430</v>
      </c>
      <c r="AA2442" s="20"/>
      <c r="AB2442" s="20"/>
      <c r="AC2442" s="20"/>
      <c r="AD2442" s="20" t="s">
        <v>231</v>
      </c>
      <c r="AE2442" s="20"/>
      <c r="AF2442" s="21">
        <v>34089</v>
      </c>
      <c r="AG2442" s="20">
        <v>24</v>
      </c>
      <c r="AH2442" s="20" t="s">
        <v>5867</v>
      </c>
      <c r="AI2442" s="20"/>
      <c r="AJ2442" s="22" t="s">
        <v>1095</v>
      </c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  <c r="BL2442" s="20">
        <v>37</v>
      </c>
      <c r="BM2442" s="20"/>
      <c r="BN2442" s="20" t="s">
        <v>236</v>
      </c>
      <c r="BO2442" s="20">
        <v>50</v>
      </c>
      <c r="BP2442" s="20"/>
      <c r="BQ2442" s="20" t="s">
        <v>236</v>
      </c>
      <c r="BR2442" s="20">
        <v>39</v>
      </c>
      <c r="BS2442" s="20"/>
      <c r="BT2442" s="20" t="s">
        <v>236</v>
      </c>
      <c r="BU2442" s="20"/>
      <c r="BV2442" s="20"/>
      <c r="BW2442" s="20"/>
      <c r="BX2442" s="20">
        <v>43</v>
      </c>
      <c r="BY2442" s="20"/>
      <c r="BZ2442" s="20" t="s">
        <v>236</v>
      </c>
      <c r="CA2442" s="20"/>
      <c r="CB2442" s="20"/>
      <c r="CC2442" s="20"/>
      <c r="CD2442" s="20">
        <v>42</v>
      </c>
      <c r="CE2442" s="20"/>
      <c r="CF2442" s="20" t="s">
        <v>236</v>
      </c>
      <c r="CG2442" s="20"/>
      <c r="CH2442" s="20"/>
      <c r="CI2442" s="20"/>
      <c r="CJ2442" s="20"/>
      <c r="CK2442" s="20"/>
      <c r="CL2442" s="20"/>
      <c r="CM2442" s="20">
        <v>21</v>
      </c>
      <c r="CN2442" s="20">
        <v>1</v>
      </c>
      <c r="CO2442" s="20" t="s">
        <v>238</v>
      </c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>
        <v>10</v>
      </c>
      <c r="EM2442" s="20"/>
      <c r="EN2442" s="20" t="s">
        <v>238</v>
      </c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>
        <v>21</v>
      </c>
      <c r="FB2442" s="20">
        <v>2</v>
      </c>
      <c r="FC2442" s="20" t="s">
        <v>238</v>
      </c>
      <c r="FD2442" s="20"/>
      <c r="FE2442" s="20"/>
      <c r="FF2442" s="20"/>
      <c r="FG2442" s="20">
        <v>11</v>
      </c>
      <c r="FH2442" s="20">
        <v>6</v>
      </c>
      <c r="FI2442" s="20" t="s">
        <v>238</v>
      </c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>
        <v>24</v>
      </c>
      <c r="FZ2442" s="20"/>
      <c r="GA2442" s="20" t="s">
        <v>236</v>
      </c>
      <c r="GB2442" s="20"/>
      <c r="GC2442" s="20"/>
      <c r="GD2442" s="20"/>
      <c r="GE2442" s="20"/>
      <c r="GF2442" s="20"/>
      <c r="GG2442" s="20"/>
      <c r="GH2442" s="20">
        <v>23</v>
      </c>
      <c r="GI2442" s="20">
        <v>6</v>
      </c>
      <c r="GJ2442" s="20" t="s">
        <v>238</v>
      </c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</row>
    <row r="2443" spans="1:207" s="22" customFormat="1" x14ac:dyDescent="0.25">
      <c r="A2443" s="14" t="s">
        <v>7010</v>
      </c>
      <c r="B2443" s="20" t="s">
        <v>7011</v>
      </c>
      <c r="C2443" s="20"/>
      <c r="D2443" s="20" t="s">
        <v>2828</v>
      </c>
      <c r="E2443" s="20" t="s">
        <v>219</v>
      </c>
      <c r="F2443" s="20" t="s">
        <v>220</v>
      </c>
      <c r="G2443" s="20" t="s">
        <v>5849</v>
      </c>
      <c r="H2443" s="20" t="s">
        <v>5850</v>
      </c>
      <c r="I2443" s="20" t="s">
        <v>5851</v>
      </c>
      <c r="J2443" s="20" t="s">
        <v>5852</v>
      </c>
      <c r="K2443" s="20">
        <v>8.6047177999999995</v>
      </c>
      <c r="L2443" s="20">
        <v>123.3485271</v>
      </c>
      <c r="M2443" s="20"/>
      <c r="N2443" s="20"/>
      <c r="O2443" s="21">
        <v>42923</v>
      </c>
      <c r="P2443" s="20">
        <f t="shared" si="114"/>
        <v>2017</v>
      </c>
      <c r="Q2443" s="20">
        <f t="shared" si="115"/>
        <v>7</v>
      </c>
      <c r="R2443" s="20">
        <f t="shared" si="116"/>
        <v>7</v>
      </c>
      <c r="S2443" s="20"/>
      <c r="T2443" s="20"/>
      <c r="U2443" s="20" t="s">
        <v>225</v>
      </c>
      <c r="V2443" s="20" t="s">
        <v>5858</v>
      </c>
      <c r="W2443" s="20" t="s">
        <v>227</v>
      </c>
      <c r="X2443" s="20" t="s">
        <v>5961</v>
      </c>
      <c r="Y2443" s="20"/>
      <c r="Z2443" s="20" t="s">
        <v>6430</v>
      </c>
      <c r="AA2443" s="20"/>
      <c r="AB2443" s="20"/>
      <c r="AC2443" s="20"/>
      <c r="AD2443" s="20" t="s">
        <v>231</v>
      </c>
      <c r="AE2443" s="20"/>
      <c r="AF2443" s="21">
        <v>36668</v>
      </c>
      <c r="AG2443" s="20">
        <v>17</v>
      </c>
      <c r="AH2443" s="20" t="s">
        <v>5867</v>
      </c>
      <c r="AI2443" s="20"/>
      <c r="AJ2443" s="22" t="s">
        <v>1095</v>
      </c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  <c r="BL2443" s="20">
        <v>58</v>
      </c>
      <c r="BM2443" s="20"/>
      <c r="BN2443" s="20" t="s">
        <v>236</v>
      </c>
      <c r="BO2443" s="20">
        <v>56</v>
      </c>
      <c r="BP2443" s="20"/>
      <c r="BQ2443" s="20" t="s">
        <v>236</v>
      </c>
      <c r="BR2443" s="20">
        <v>58</v>
      </c>
      <c r="BS2443" s="20"/>
      <c r="BT2443" s="20" t="s">
        <v>236</v>
      </c>
      <c r="BU2443" s="20"/>
      <c r="BV2443" s="20"/>
      <c r="BW2443" s="20"/>
      <c r="BX2443" s="20">
        <v>59</v>
      </c>
      <c r="BY2443" s="20">
        <v>2E-3</v>
      </c>
      <c r="BZ2443" s="20" t="s">
        <v>236</v>
      </c>
      <c r="CA2443" s="20"/>
      <c r="CB2443" s="20"/>
      <c r="CC2443" s="20"/>
      <c r="CD2443" s="20">
        <v>50</v>
      </c>
      <c r="CE2443" s="20"/>
      <c r="CF2443" s="20" t="s">
        <v>236</v>
      </c>
      <c r="CG2443" s="20"/>
      <c r="CH2443" s="20"/>
      <c r="CI2443" s="20"/>
      <c r="CJ2443" s="20"/>
      <c r="CK2443" s="20"/>
      <c r="CL2443" s="20"/>
      <c r="CM2443" s="20">
        <v>22</v>
      </c>
      <c r="CN2443" s="20">
        <v>1</v>
      </c>
      <c r="CO2443" s="20" t="s">
        <v>238</v>
      </c>
      <c r="CP2443" s="20"/>
      <c r="CQ2443" s="20"/>
      <c r="CR2443" s="20"/>
      <c r="CS2443" s="20"/>
      <c r="CT2443" s="20"/>
      <c r="CU2443" s="20"/>
      <c r="CV2443" s="20"/>
      <c r="CW2443" s="20"/>
      <c r="CX2443" s="20"/>
      <c r="CY2443" s="20"/>
      <c r="CZ2443" s="20"/>
      <c r="DA2443" s="20"/>
      <c r="DB2443" s="20"/>
      <c r="DC2443" s="20"/>
      <c r="DD2443" s="20"/>
      <c r="DE2443" s="20"/>
      <c r="DF2443" s="20"/>
      <c r="DG2443" s="20"/>
      <c r="DH2443" s="20"/>
      <c r="DI2443" s="20"/>
      <c r="DJ2443" s="20"/>
      <c r="DK2443" s="20"/>
      <c r="DL2443" s="20"/>
      <c r="DM2443" s="20"/>
      <c r="DN2443" s="20"/>
      <c r="DO2443" s="20"/>
      <c r="DP2443" s="20"/>
      <c r="DQ2443" s="20"/>
      <c r="DR2443" s="20"/>
      <c r="DS2443" s="20"/>
      <c r="DT2443" s="20"/>
      <c r="DU2443" s="20"/>
      <c r="DV2443" s="20"/>
      <c r="DW2443" s="20"/>
      <c r="DX2443" s="20"/>
      <c r="DY2443" s="20"/>
      <c r="DZ2443" s="20"/>
      <c r="EA2443" s="20"/>
      <c r="EB2443" s="20"/>
      <c r="EC2443" s="20"/>
      <c r="ED2443" s="20"/>
      <c r="EE2443" s="20"/>
      <c r="EF2443" s="20"/>
      <c r="EG2443" s="20"/>
      <c r="EH2443" s="20"/>
      <c r="EI2443" s="20"/>
      <c r="EJ2443" s="20"/>
      <c r="EK2443" s="20"/>
      <c r="EL2443" s="20">
        <v>6</v>
      </c>
      <c r="EM2443" s="20"/>
      <c r="EN2443" s="20" t="s">
        <v>238</v>
      </c>
      <c r="EO2443" s="20"/>
      <c r="EP2443" s="20"/>
      <c r="EQ2443" s="20"/>
      <c r="ER2443" s="20"/>
      <c r="ES2443" s="20"/>
      <c r="ET2443" s="20"/>
      <c r="EU2443" s="20"/>
      <c r="EV2443" s="20"/>
      <c r="EW2443" s="20"/>
      <c r="EX2443" s="20"/>
      <c r="EY2443" s="20"/>
      <c r="EZ2443" s="20"/>
      <c r="FA2443" s="20">
        <v>22</v>
      </c>
      <c r="FB2443" s="20">
        <v>2</v>
      </c>
      <c r="FC2443" s="20" t="s">
        <v>238</v>
      </c>
      <c r="FD2443" s="20"/>
      <c r="FE2443" s="20"/>
      <c r="FF2443" s="20"/>
      <c r="FG2443" s="20">
        <v>6</v>
      </c>
      <c r="FH2443" s="20">
        <v>8</v>
      </c>
      <c r="FI2443" s="20" t="s">
        <v>238</v>
      </c>
      <c r="FJ2443" s="20"/>
      <c r="FK2443" s="20"/>
      <c r="FL2443" s="20"/>
      <c r="FM2443" s="20"/>
      <c r="FN2443" s="20"/>
      <c r="FO2443" s="20"/>
      <c r="FP2443" s="20"/>
      <c r="FQ2443" s="20"/>
      <c r="FR2443" s="20"/>
      <c r="FS2443" s="20"/>
      <c r="FT2443" s="20"/>
      <c r="FU2443" s="20"/>
      <c r="FV2443" s="20"/>
      <c r="FW2443" s="20"/>
      <c r="FX2443" s="20"/>
      <c r="FY2443" s="20">
        <v>39</v>
      </c>
      <c r="FZ2443" s="20"/>
      <c r="GA2443" s="20" t="s">
        <v>236</v>
      </c>
      <c r="GB2443" s="20"/>
      <c r="GC2443" s="20"/>
      <c r="GD2443" s="20"/>
      <c r="GE2443" s="20"/>
      <c r="GF2443" s="20"/>
      <c r="GG2443" s="20"/>
      <c r="GH2443" s="20">
        <v>52</v>
      </c>
      <c r="GI2443" s="20">
        <v>6.4000000000000001E-2</v>
      </c>
      <c r="GJ2443" s="20" t="s">
        <v>236</v>
      </c>
      <c r="GK2443" s="20"/>
      <c r="GL2443" s="20"/>
      <c r="GM2443" s="20"/>
      <c r="GN2443" s="20"/>
      <c r="GO2443" s="20"/>
      <c r="GP2443" s="20"/>
      <c r="GQ2443" s="20"/>
      <c r="GR2443" s="20"/>
      <c r="GS2443" s="20"/>
      <c r="GT2443" s="20"/>
      <c r="GU2443" s="20"/>
      <c r="GV2443" s="20"/>
      <c r="GW2443" s="20"/>
      <c r="GX2443" s="20"/>
      <c r="GY2443" s="20"/>
    </row>
    <row r="2444" spans="1:207" s="22" customFormat="1" x14ac:dyDescent="0.25">
      <c r="A2444" s="14" t="s">
        <v>7012</v>
      </c>
      <c r="B2444" s="20" t="s">
        <v>7013</v>
      </c>
      <c r="C2444" s="20"/>
      <c r="D2444" s="20" t="s">
        <v>2828</v>
      </c>
      <c r="E2444" s="20" t="s">
        <v>219</v>
      </c>
      <c r="F2444" s="20" t="s">
        <v>220</v>
      </c>
      <c r="G2444" s="20" t="s">
        <v>5849</v>
      </c>
      <c r="H2444" s="20" t="s">
        <v>5850</v>
      </c>
      <c r="I2444" s="20" t="s">
        <v>5851</v>
      </c>
      <c r="J2444" s="20" t="s">
        <v>5852</v>
      </c>
      <c r="K2444" s="20">
        <v>8.6047177999999995</v>
      </c>
      <c r="L2444" s="20">
        <v>123.3485271</v>
      </c>
      <c r="M2444" s="20"/>
      <c r="N2444" s="20"/>
      <c r="O2444" s="21">
        <v>42972</v>
      </c>
      <c r="P2444" s="20">
        <f t="shared" si="114"/>
        <v>2017</v>
      </c>
      <c r="Q2444" s="20">
        <f t="shared" si="115"/>
        <v>8</v>
      </c>
      <c r="R2444" s="20">
        <f t="shared" si="116"/>
        <v>25</v>
      </c>
      <c r="S2444" s="20"/>
      <c r="T2444" s="20"/>
      <c r="U2444" s="20" t="s">
        <v>225</v>
      </c>
      <c r="V2444" s="20" t="s">
        <v>5858</v>
      </c>
      <c r="W2444" s="20" t="s">
        <v>227</v>
      </c>
      <c r="X2444" s="20" t="s">
        <v>5961</v>
      </c>
      <c r="Y2444" s="20"/>
      <c r="Z2444" s="20" t="s">
        <v>6430</v>
      </c>
      <c r="AA2444" s="20"/>
      <c r="AB2444" s="20"/>
      <c r="AC2444" s="20"/>
      <c r="AD2444" s="20" t="s">
        <v>231</v>
      </c>
      <c r="AE2444" s="20"/>
      <c r="AF2444" s="21">
        <v>35567</v>
      </c>
      <c r="AG2444" s="20">
        <v>20</v>
      </c>
      <c r="AH2444" s="20" t="s">
        <v>5867</v>
      </c>
      <c r="AI2444" s="20"/>
      <c r="AJ2444" s="22" t="s">
        <v>1095</v>
      </c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  <c r="BL2444" s="20">
        <v>52</v>
      </c>
      <c r="BM2444" s="20"/>
      <c r="BN2444" s="20" t="s">
        <v>236</v>
      </c>
      <c r="BO2444" s="20">
        <v>60</v>
      </c>
      <c r="BP2444" s="20"/>
      <c r="BQ2444" s="20" t="s">
        <v>236</v>
      </c>
      <c r="BR2444" s="20">
        <v>48</v>
      </c>
      <c r="BS2444" s="20"/>
      <c r="BT2444" s="20" t="s">
        <v>236</v>
      </c>
      <c r="BU2444" s="20"/>
      <c r="BV2444" s="20"/>
      <c r="BW2444" s="20"/>
      <c r="BX2444" s="20">
        <v>60</v>
      </c>
      <c r="BY2444" s="20">
        <v>2E-3</v>
      </c>
      <c r="BZ2444" s="20" t="s">
        <v>236</v>
      </c>
      <c r="CA2444" s="20"/>
      <c r="CB2444" s="20"/>
      <c r="CC2444" s="20"/>
      <c r="CD2444" s="20">
        <v>60</v>
      </c>
      <c r="CE2444" s="20"/>
      <c r="CF2444" s="20" t="s">
        <v>236</v>
      </c>
      <c r="CG2444" s="20"/>
      <c r="CH2444" s="20"/>
      <c r="CI2444" s="20"/>
      <c r="CJ2444" s="20"/>
      <c r="CK2444" s="20"/>
      <c r="CL2444" s="20"/>
      <c r="CM2444" s="20">
        <v>21</v>
      </c>
      <c r="CN2444" s="20">
        <v>1</v>
      </c>
      <c r="CO2444" s="20" t="s">
        <v>238</v>
      </c>
      <c r="CP2444" s="20"/>
      <c r="CQ2444" s="20"/>
      <c r="CR2444" s="20"/>
      <c r="CS2444" s="20"/>
      <c r="CT2444" s="20"/>
      <c r="CU2444" s="20"/>
      <c r="CV2444" s="20"/>
      <c r="CW2444" s="20"/>
      <c r="CX2444" s="20"/>
      <c r="CY2444" s="20"/>
      <c r="CZ2444" s="20"/>
      <c r="DA2444" s="20"/>
      <c r="DB2444" s="20"/>
      <c r="DC2444" s="20"/>
      <c r="DD2444" s="20"/>
      <c r="DE2444" s="20"/>
      <c r="DF2444" s="20"/>
      <c r="DG2444" s="20"/>
      <c r="DH2444" s="20"/>
      <c r="DI2444" s="20"/>
      <c r="DJ2444" s="20"/>
      <c r="DK2444" s="20"/>
      <c r="DL2444" s="20"/>
      <c r="DM2444" s="20"/>
      <c r="DN2444" s="20"/>
      <c r="DO2444" s="20"/>
      <c r="DP2444" s="20"/>
      <c r="DQ2444" s="20"/>
      <c r="DR2444" s="20"/>
      <c r="DS2444" s="20"/>
      <c r="DT2444" s="20"/>
      <c r="DU2444" s="20"/>
      <c r="DV2444" s="20"/>
      <c r="DW2444" s="20"/>
      <c r="DX2444" s="20"/>
      <c r="DY2444" s="20"/>
      <c r="DZ2444" s="20"/>
      <c r="EA2444" s="20"/>
      <c r="EB2444" s="20"/>
      <c r="EC2444" s="20"/>
      <c r="ED2444" s="20"/>
      <c r="EE2444" s="20"/>
      <c r="EF2444" s="20"/>
      <c r="EG2444" s="20"/>
      <c r="EH2444" s="20"/>
      <c r="EI2444" s="20"/>
      <c r="EJ2444" s="20"/>
      <c r="EK2444" s="20"/>
      <c r="EL2444" s="20">
        <v>12</v>
      </c>
      <c r="EM2444" s="20"/>
      <c r="EN2444" s="20" t="s">
        <v>238</v>
      </c>
      <c r="EO2444" s="20"/>
      <c r="EP2444" s="20"/>
      <c r="EQ2444" s="20"/>
      <c r="ER2444" s="20"/>
      <c r="ES2444" s="20"/>
      <c r="ET2444" s="20"/>
      <c r="EU2444" s="20"/>
      <c r="EV2444" s="20"/>
      <c r="EW2444" s="20"/>
      <c r="EX2444" s="20"/>
      <c r="EY2444" s="20"/>
      <c r="EZ2444" s="20"/>
      <c r="FA2444" s="20">
        <v>24</v>
      </c>
      <c r="FB2444" s="20"/>
      <c r="FC2444" s="20" t="s">
        <v>238</v>
      </c>
      <c r="FD2444" s="20"/>
      <c r="FE2444" s="20"/>
      <c r="FF2444" s="20"/>
      <c r="FG2444" s="20">
        <v>6</v>
      </c>
      <c r="FH2444" s="20">
        <v>16</v>
      </c>
      <c r="FI2444" s="20" t="s">
        <v>238</v>
      </c>
      <c r="FJ2444" s="20"/>
      <c r="FK2444" s="20"/>
      <c r="FL2444" s="20"/>
      <c r="FM2444" s="20"/>
      <c r="FN2444" s="20"/>
      <c r="FO2444" s="20"/>
      <c r="FP2444" s="20"/>
      <c r="FQ2444" s="20"/>
      <c r="FR2444" s="20"/>
      <c r="FS2444" s="20"/>
      <c r="FT2444" s="20"/>
      <c r="FU2444" s="20"/>
      <c r="FV2444" s="20"/>
      <c r="FW2444" s="20"/>
      <c r="FX2444" s="20"/>
      <c r="FY2444" s="20">
        <v>32</v>
      </c>
      <c r="FZ2444" s="20"/>
      <c r="GA2444" s="20" t="s">
        <v>236</v>
      </c>
      <c r="GB2444" s="20"/>
      <c r="GC2444" s="20"/>
      <c r="GD2444" s="20"/>
      <c r="GE2444" s="20"/>
      <c r="GF2444" s="20"/>
      <c r="GG2444" s="20"/>
      <c r="GH2444" s="20">
        <v>44</v>
      </c>
      <c r="GI2444" s="20">
        <v>0.25</v>
      </c>
      <c r="GJ2444" s="20" t="s">
        <v>236</v>
      </c>
      <c r="GK2444" s="20"/>
      <c r="GL2444" s="20"/>
      <c r="GM2444" s="20"/>
      <c r="GN2444" s="20"/>
      <c r="GO2444" s="20"/>
      <c r="GP2444" s="20"/>
      <c r="GQ2444" s="20"/>
      <c r="GR2444" s="20"/>
      <c r="GS2444" s="20"/>
      <c r="GT2444" s="20"/>
      <c r="GU2444" s="20"/>
      <c r="GV2444" s="20"/>
      <c r="GW2444" s="20"/>
      <c r="GX2444" s="20"/>
      <c r="GY2444" s="20"/>
    </row>
    <row r="2445" spans="1:207" s="22" customFormat="1" x14ac:dyDescent="0.25">
      <c r="A2445" s="14" t="s">
        <v>7014</v>
      </c>
      <c r="B2445" s="20" t="s">
        <v>7015</v>
      </c>
      <c r="C2445" s="20"/>
      <c r="D2445" s="20" t="s">
        <v>2828</v>
      </c>
      <c r="E2445" s="20" t="s">
        <v>219</v>
      </c>
      <c r="F2445" s="20" t="s">
        <v>220</v>
      </c>
      <c r="G2445" s="20" t="s">
        <v>5849</v>
      </c>
      <c r="H2445" s="20" t="s">
        <v>5850</v>
      </c>
      <c r="I2445" s="20" t="s">
        <v>5851</v>
      </c>
      <c r="J2445" s="20" t="s">
        <v>5852</v>
      </c>
      <c r="K2445" s="20">
        <v>8.6047177999999995</v>
      </c>
      <c r="L2445" s="20">
        <v>123.3485271</v>
      </c>
      <c r="M2445" s="20"/>
      <c r="N2445" s="20"/>
      <c r="O2445" s="21">
        <v>42948</v>
      </c>
      <c r="P2445" s="20">
        <f t="shared" si="114"/>
        <v>2017</v>
      </c>
      <c r="Q2445" s="20">
        <f t="shared" si="115"/>
        <v>8</v>
      </c>
      <c r="R2445" s="20">
        <f t="shared" si="116"/>
        <v>1</v>
      </c>
      <c r="S2445" s="20"/>
      <c r="T2445" s="20"/>
      <c r="U2445" s="20" t="s">
        <v>225</v>
      </c>
      <c r="V2445" s="20" t="s">
        <v>5858</v>
      </c>
      <c r="W2445" s="20" t="s">
        <v>227</v>
      </c>
      <c r="X2445" s="20" t="s">
        <v>5961</v>
      </c>
      <c r="Y2445" s="20"/>
      <c r="Z2445" s="20" t="s">
        <v>6430</v>
      </c>
      <c r="AA2445" s="20"/>
      <c r="AB2445" s="20"/>
      <c r="AC2445" s="20"/>
      <c r="AD2445" s="20" t="s">
        <v>231</v>
      </c>
      <c r="AE2445" s="20"/>
      <c r="AF2445" s="21">
        <v>33274</v>
      </c>
      <c r="AG2445" s="20">
        <v>26</v>
      </c>
      <c r="AH2445" s="20" t="s">
        <v>5867</v>
      </c>
      <c r="AI2445" s="20"/>
      <c r="AJ2445" s="22" t="s">
        <v>1095</v>
      </c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>
        <v>1.6E-2</v>
      </c>
      <c r="AZ2445" s="20" t="s">
        <v>236</v>
      </c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  <c r="BL2445" s="20">
        <v>50</v>
      </c>
      <c r="BM2445" s="20"/>
      <c r="BN2445" s="20" t="s">
        <v>236</v>
      </c>
      <c r="BO2445" s="20">
        <v>58</v>
      </c>
      <c r="BP2445" s="20"/>
      <c r="BQ2445" s="20" t="s">
        <v>236</v>
      </c>
      <c r="BR2445" s="20">
        <v>46</v>
      </c>
      <c r="BS2445" s="20"/>
      <c r="BT2445" s="20" t="s">
        <v>236</v>
      </c>
      <c r="BU2445" s="20"/>
      <c r="BV2445" s="20"/>
      <c r="BW2445" s="20"/>
      <c r="BX2445" s="20">
        <v>57</v>
      </c>
      <c r="BY2445" s="20">
        <v>2E-3</v>
      </c>
      <c r="BZ2445" s="20" t="s">
        <v>236</v>
      </c>
      <c r="CA2445" s="20"/>
      <c r="CB2445" s="20"/>
      <c r="CC2445" s="20"/>
      <c r="CD2445" s="20">
        <v>51</v>
      </c>
      <c r="CE2445" s="20"/>
      <c r="CF2445" s="20" t="s">
        <v>236</v>
      </c>
      <c r="CG2445" s="20"/>
      <c r="CH2445" s="20"/>
      <c r="CI2445" s="20"/>
      <c r="CJ2445" s="20"/>
      <c r="CK2445" s="20"/>
      <c r="CL2445" s="20"/>
      <c r="CM2445" s="20">
        <v>31</v>
      </c>
      <c r="CN2445" s="20">
        <v>0.5</v>
      </c>
      <c r="CO2445" s="20" t="s">
        <v>239</v>
      </c>
      <c r="CP2445" s="20"/>
      <c r="CQ2445" s="20"/>
      <c r="CR2445" s="20"/>
      <c r="CS2445" s="20"/>
      <c r="CT2445" s="20"/>
      <c r="CU2445" s="20"/>
      <c r="CV2445" s="20"/>
      <c r="CW2445" s="20"/>
      <c r="CX2445" s="20"/>
      <c r="CY2445" s="20"/>
      <c r="CZ2445" s="20"/>
      <c r="DA2445" s="20"/>
      <c r="DB2445" s="20"/>
      <c r="DC2445" s="20"/>
      <c r="DD2445" s="20"/>
      <c r="DE2445" s="20"/>
      <c r="DF2445" s="20"/>
      <c r="DG2445" s="20"/>
      <c r="DH2445" s="20"/>
      <c r="DI2445" s="20"/>
      <c r="DJ2445" s="20"/>
      <c r="DK2445" s="20"/>
      <c r="DL2445" s="20"/>
      <c r="DM2445" s="20"/>
      <c r="DN2445" s="20"/>
      <c r="DO2445" s="20"/>
      <c r="DP2445" s="20"/>
      <c r="DQ2445" s="20"/>
      <c r="DR2445" s="20"/>
      <c r="DS2445" s="20"/>
      <c r="DT2445" s="20"/>
      <c r="DU2445" s="20"/>
      <c r="DV2445" s="20"/>
      <c r="DW2445" s="20"/>
      <c r="DX2445" s="20"/>
      <c r="DY2445" s="20"/>
      <c r="DZ2445" s="20"/>
      <c r="EA2445" s="20"/>
      <c r="EB2445" s="20"/>
      <c r="EC2445" s="20"/>
      <c r="ED2445" s="20"/>
      <c r="EE2445" s="20"/>
      <c r="EF2445" s="20"/>
      <c r="EG2445" s="20"/>
      <c r="EH2445" s="20"/>
      <c r="EI2445" s="20"/>
      <c r="EJ2445" s="20"/>
      <c r="EK2445" s="20"/>
      <c r="EL2445" s="20">
        <v>10</v>
      </c>
      <c r="EM2445" s="20"/>
      <c r="EN2445" s="20" t="s">
        <v>238</v>
      </c>
      <c r="EO2445" s="20"/>
      <c r="EP2445" s="20"/>
      <c r="EQ2445" s="20"/>
      <c r="ER2445" s="20"/>
      <c r="ES2445" s="20"/>
      <c r="ET2445" s="20"/>
      <c r="EU2445" s="20"/>
      <c r="EV2445" s="20"/>
      <c r="EW2445" s="20"/>
      <c r="EX2445" s="20"/>
      <c r="EY2445" s="20"/>
      <c r="EZ2445" s="20"/>
      <c r="FA2445" s="20">
        <v>25</v>
      </c>
      <c r="FB2445" s="20">
        <v>2</v>
      </c>
      <c r="FC2445" s="20" t="s">
        <v>238</v>
      </c>
      <c r="FD2445" s="20"/>
      <c r="FE2445" s="20"/>
      <c r="FF2445" s="20"/>
      <c r="FG2445" s="20">
        <v>9</v>
      </c>
      <c r="FH2445" s="20">
        <v>12</v>
      </c>
      <c r="FI2445" s="20" t="s">
        <v>238</v>
      </c>
      <c r="FJ2445" s="20"/>
      <c r="FK2445" s="20"/>
      <c r="FL2445" s="20"/>
      <c r="FM2445" s="20"/>
      <c r="FN2445" s="20"/>
      <c r="FO2445" s="20"/>
      <c r="FP2445" s="20"/>
      <c r="FQ2445" s="20"/>
      <c r="FR2445" s="20"/>
      <c r="FS2445" s="20"/>
      <c r="FT2445" s="20"/>
      <c r="FU2445" s="20"/>
      <c r="FV2445" s="20"/>
      <c r="FW2445" s="20"/>
      <c r="FX2445" s="20"/>
      <c r="FY2445" s="20">
        <v>28</v>
      </c>
      <c r="FZ2445" s="20"/>
      <c r="GA2445" s="20" t="s">
        <v>236</v>
      </c>
      <c r="GB2445" s="20"/>
      <c r="GC2445" s="20"/>
      <c r="GD2445" s="20"/>
      <c r="GE2445" s="20"/>
      <c r="GF2445" s="20"/>
      <c r="GG2445" s="20"/>
      <c r="GH2445" s="20">
        <v>46</v>
      </c>
      <c r="GI2445" s="20">
        <v>0.125</v>
      </c>
      <c r="GJ2445" s="20" t="s">
        <v>236</v>
      </c>
      <c r="GK2445" s="20"/>
      <c r="GL2445" s="20"/>
      <c r="GM2445" s="20"/>
      <c r="GN2445" s="20"/>
      <c r="GO2445" s="20"/>
      <c r="GP2445" s="20"/>
      <c r="GQ2445" s="20"/>
      <c r="GR2445" s="20"/>
      <c r="GS2445" s="20"/>
      <c r="GT2445" s="20"/>
      <c r="GU2445" s="20"/>
      <c r="GV2445" s="20"/>
      <c r="GW2445" s="20"/>
      <c r="GX2445" s="20"/>
      <c r="GY2445" s="20"/>
    </row>
    <row r="2446" spans="1:207" s="22" customFormat="1" x14ac:dyDescent="0.25">
      <c r="A2446" s="14" t="s">
        <v>7016</v>
      </c>
      <c r="B2446" s="20" t="s">
        <v>7017</v>
      </c>
      <c r="C2446" s="20"/>
      <c r="D2446" s="20" t="s">
        <v>1068</v>
      </c>
      <c r="E2446" s="20" t="s">
        <v>219</v>
      </c>
      <c r="F2446" s="20" t="s">
        <v>220</v>
      </c>
      <c r="G2446" s="20" t="s">
        <v>221</v>
      </c>
      <c r="H2446" s="20" t="s">
        <v>222</v>
      </c>
      <c r="I2446" s="20" t="s">
        <v>223</v>
      </c>
      <c r="J2446" s="20" t="s">
        <v>224</v>
      </c>
      <c r="K2446" s="20">
        <v>16.401074000000001</v>
      </c>
      <c r="L2446" s="20">
        <v>120.59599</v>
      </c>
      <c r="M2446" s="20"/>
      <c r="N2446" s="20"/>
      <c r="O2446" s="21">
        <v>43055</v>
      </c>
      <c r="P2446" s="20">
        <f t="shared" si="114"/>
        <v>2017</v>
      </c>
      <c r="Q2446" s="20">
        <f t="shared" si="115"/>
        <v>11</v>
      </c>
      <c r="R2446" s="20">
        <f t="shared" si="116"/>
        <v>16</v>
      </c>
      <c r="S2446" s="20"/>
      <c r="T2446" s="20"/>
      <c r="U2446" s="20" t="s">
        <v>225</v>
      </c>
      <c r="V2446" s="20" t="s">
        <v>301</v>
      </c>
      <c r="W2446" s="20" t="s">
        <v>227</v>
      </c>
      <c r="X2446" s="20" t="s">
        <v>5961</v>
      </c>
      <c r="Y2446" s="20"/>
      <c r="Z2446" s="20" t="s">
        <v>6099</v>
      </c>
      <c r="AA2446" s="20"/>
      <c r="AB2446" s="20"/>
      <c r="AC2446" s="20"/>
      <c r="AD2446" s="20" t="s">
        <v>231</v>
      </c>
      <c r="AE2446" s="20"/>
      <c r="AF2446" s="21">
        <v>11580</v>
      </c>
      <c r="AG2446" s="20">
        <v>86</v>
      </c>
      <c r="AH2446" s="20" t="s">
        <v>5867</v>
      </c>
      <c r="AI2446" s="20" t="s">
        <v>302</v>
      </c>
      <c r="AJ2446" s="22" t="s">
        <v>173</v>
      </c>
      <c r="AK2446" s="20" t="s">
        <v>7018</v>
      </c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  <c r="BL2446" s="20"/>
      <c r="BM2446" s="20"/>
      <c r="BN2446" s="20"/>
      <c r="BO2446" s="20"/>
      <c r="BP2446" s="20"/>
      <c r="BQ2446" s="20"/>
      <c r="BR2446" s="20"/>
      <c r="BS2446" s="20"/>
      <c r="BT2446" s="20"/>
      <c r="BU2446" s="20"/>
      <c r="BV2446" s="20"/>
      <c r="BW2446" s="20"/>
      <c r="BX2446" s="20"/>
      <c r="BY2446" s="20"/>
      <c r="BZ2446" s="20"/>
      <c r="CA2446" s="20"/>
      <c r="CB2446" s="20"/>
      <c r="CC2446" s="20"/>
      <c r="CD2446" s="20"/>
      <c r="CE2446" s="20"/>
      <c r="CF2446" s="20"/>
      <c r="CG2446" s="20"/>
      <c r="CH2446" s="20"/>
      <c r="CI2446" s="20"/>
      <c r="CJ2446" s="20"/>
      <c r="CK2446" s="20"/>
      <c r="CL2446" s="20"/>
      <c r="CM2446" s="20"/>
      <c r="CN2446" s="20"/>
      <c r="CO2446" s="20"/>
      <c r="CP2446" s="20"/>
      <c r="CQ2446" s="20"/>
      <c r="CR2446" s="20"/>
      <c r="CS2446" s="20">
        <v>30</v>
      </c>
      <c r="CT2446" s="20"/>
      <c r="CU2446" s="20" t="s">
        <v>236</v>
      </c>
      <c r="CV2446" s="20"/>
      <c r="CW2446" s="20"/>
      <c r="CX2446" s="20"/>
      <c r="CY2446" s="20">
        <v>6</v>
      </c>
      <c r="CZ2446" s="20">
        <v>8</v>
      </c>
      <c r="DA2446" s="20" t="s">
        <v>238</v>
      </c>
      <c r="DB2446" s="20"/>
      <c r="DC2446" s="20"/>
      <c r="DD2446" s="20"/>
      <c r="DE2446" s="20"/>
      <c r="DF2446" s="20"/>
      <c r="DG2446" s="20"/>
      <c r="DH2446" s="20"/>
      <c r="DI2446" s="20"/>
      <c r="DJ2446" s="20"/>
      <c r="DK2446" s="20">
        <v>35</v>
      </c>
      <c r="DL2446" s="20"/>
      <c r="DM2446" s="20" t="s">
        <v>236</v>
      </c>
      <c r="DN2446" s="20"/>
      <c r="DO2446" s="20"/>
      <c r="DP2446" s="20"/>
      <c r="DQ2446" s="20"/>
      <c r="DR2446" s="20"/>
      <c r="DS2446" s="20"/>
      <c r="DT2446" s="20"/>
      <c r="DU2446" s="20"/>
      <c r="DV2446" s="20"/>
      <c r="DW2446" s="20">
        <v>29</v>
      </c>
      <c r="DX2446" s="20"/>
      <c r="DY2446" s="20" t="s">
        <v>236</v>
      </c>
      <c r="DZ2446" s="20"/>
      <c r="EA2446" s="20"/>
      <c r="EB2446" s="20"/>
      <c r="EC2446" s="20"/>
      <c r="ED2446" s="20"/>
      <c r="EE2446" s="20"/>
      <c r="EF2446" s="20"/>
      <c r="EG2446" s="20"/>
      <c r="EH2446" s="20"/>
      <c r="EI2446" s="20"/>
      <c r="EJ2446" s="20"/>
      <c r="EK2446" s="20"/>
      <c r="EL2446" s="20"/>
      <c r="EM2446" s="20"/>
      <c r="EN2446" s="20"/>
      <c r="EO2446" s="20"/>
      <c r="EP2446" s="20"/>
      <c r="EQ2446" s="20"/>
      <c r="ER2446" s="20"/>
      <c r="ES2446" s="20"/>
      <c r="ET2446" s="20"/>
      <c r="EU2446" s="20"/>
      <c r="EV2446" s="20"/>
      <c r="EW2446" s="20"/>
      <c r="EX2446" s="20"/>
      <c r="EY2446" s="20"/>
      <c r="EZ2446" s="20"/>
      <c r="FA2446" s="20"/>
      <c r="FB2446" s="20"/>
      <c r="FC2446" s="20"/>
      <c r="FD2446" s="20">
        <v>6</v>
      </c>
      <c r="FE2446" s="20"/>
      <c r="FF2446" s="20" t="s">
        <v>434</v>
      </c>
      <c r="FG2446" s="20" t="s">
        <v>238</v>
      </c>
      <c r="FH2446" s="20">
        <v>0.19</v>
      </c>
      <c r="FI2446" s="20" t="s">
        <v>238</v>
      </c>
      <c r="FJ2446" s="20"/>
      <c r="FK2446" s="20"/>
      <c r="FL2446" s="20"/>
      <c r="FM2446" s="20"/>
      <c r="FN2446" s="20"/>
      <c r="FO2446" s="20"/>
      <c r="FP2446" s="20"/>
      <c r="FQ2446" s="20"/>
      <c r="FR2446" s="20"/>
      <c r="FS2446" s="20"/>
      <c r="FT2446" s="20"/>
      <c r="FU2446" s="20"/>
      <c r="FV2446" s="20"/>
      <c r="FW2446" s="20"/>
      <c r="FX2446" s="20"/>
      <c r="FY2446" s="20"/>
      <c r="FZ2446" s="20"/>
      <c r="GA2446" s="20"/>
      <c r="GB2446" s="20"/>
      <c r="GC2446" s="20"/>
      <c r="GD2446" s="20"/>
      <c r="GE2446" s="20"/>
      <c r="GF2446" s="20"/>
      <c r="GG2446" s="20"/>
      <c r="GH2446" s="20">
        <v>31</v>
      </c>
      <c r="GI2446" s="20"/>
      <c r="GJ2446" s="20" t="s">
        <v>236</v>
      </c>
      <c r="GK2446" s="20"/>
      <c r="GL2446" s="20"/>
      <c r="GM2446" s="20"/>
      <c r="GN2446" s="20"/>
      <c r="GO2446" s="20"/>
      <c r="GP2446" s="20"/>
      <c r="GQ2446" s="20"/>
      <c r="GR2446" s="20"/>
      <c r="GS2446" s="20"/>
      <c r="GT2446" s="20"/>
      <c r="GU2446" s="20"/>
      <c r="GV2446" s="20"/>
      <c r="GW2446" s="20">
        <v>33</v>
      </c>
      <c r="GX2446" s="20"/>
      <c r="GY2446" s="20" t="s">
        <v>236</v>
      </c>
    </row>
    <row r="2447" spans="1:207" s="22" customFormat="1" x14ac:dyDescent="0.25">
      <c r="A2447" s="14" t="s">
        <v>7019</v>
      </c>
      <c r="B2447" s="20" t="s">
        <v>7020</v>
      </c>
      <c r="C2447" s="20"/>
      <c r="D2447" s="20" t="s">
        <v>1068</v>
      </c>
      <c r="E2447" s="20" t="s">
        <v>219</v>
      </c>
      <c r="F2447" s="20" t="s">
        <v>220</v>
      </c>
      <c r="G2447" s="20" t="s">
        <v>717</v>
      </c>
      <c r="H2447" s="20" t="s">
        <v>718</v>
      </c>
      <c r="I2447" s="20" t="s">
        <v>719</v>
      </c>
      <c r="J2447" s="20" t="s">
        <v>720</v>
      </c>
      <c r="K2447" s="20">
        <v>13.7664998</v>
      </c>
      <c r="L2447" s="20">
        <v>121.0662701</v>
      </c>
      <c r="M2447" s="20"/>
      <c r="N2447" s="20"/>
      <c r="O2447" s="21">
        <v>42812</v>
      </c>
      <c r="P2447" s="20">
        <f t="shared" si="114"/>
        <v>2017</v>
      </c>
      <c r="Q2447" s="20">
        <f t="shared" si="115"/>
        <v>3</v>
      </c>
      <c r="R2447" s="20">
        <f t="shared" si="116"/>
        <v>18</v>
      </c>
      <c r="S2447" s="20"/>
      <c r="T2447" s="20"/>
      <c r="U2447" s="20" t="s">
        <v>225</v>
      </c>
      <c r="V2447" s="20" t="s">
        <v>259</v>
      </c>
      <c r="W2447" s="20" t="s">
        <v>260</v>
      </c>
      <c r="X2447" s="20" t="s">
        <v>239</v>
      </c>
      <c r="Y2447" s="20" t="s">
        <v>611</v>
      </c>
      <c r="Z2447" s="20" t="s">
        <v>5866</v>
      </c>
      <c r="AA2447" s="20"/>
      <c r="AB2447" s="20"/>
      <c r="AC2447" s="20"/>
      <c r="AD2447" s="20" t="s">
        <v>231</v>
      </c>
      <c r="AE2447" s="20"/>
      <c r="AF2447" s="21">
        <v>42668</v>
      </c>
      <c r="AG2447" s="20" t="s">
        <v>1133</v>
      </c>
      <c r="AH2447" s="20" t="s">
        <v>5867</v>
      </c>
      <c r="AI2447" s="20"/>
      <c r="AJ2447" s="22" t="s">
        <v>173</v>
      </c>
      <c r="AK2447" s="20" t="s">
        <v>7021</v>
      </c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/>
      <c r="BN2447" s="20"/>
      <c r="BO2447" s="20"/>
      <c r="BP2447" s="20" t="s">
        <v>1071</v>
      </c>
      <c r="BQ2447" s="20" t="s">
        <v>236</v>
      </c>
      <c r="BR2447" s="20"/>
      <c r="BS2447" s="20"/>
      <c r="BT2447" s="20"/>
      <c r="BU2447" s="20"/>
      <c r="BV2447" s="20"/>
      <c r="BW2447" s="20"/>
      <c r="BX2447" s="20"/>
      <c r="BY2447" s="20">
        <v>0.12</v>
      </c>
      <c r="BZ2447" s="20" t="s">
        <v>236</v>
      </c>
      <c r="CA2447" s="20"/>
      <c r="CB2447" s="20"/>
      <c r="CC2447" s="20"/>
      <c r="CD2447" s="20"/>
      <c r="CE2447" s="20"/>
      <c r="CF2447" s="20"/>
      <c r="CG2447" s="20"/>
      <c r="CH2447" s="20"/>
      <c r="CI2447" s="20"/>
      <c r="CJ2447" s="20"/>
      <c r="CK2447" s="20" t="s">
        <v>243</v>
      </c>
      <c r="CL2447" s="20" t="s">
        <v>236</v>
      </c>
      <c r="CM2447" s="20"/>
      <c r="CN2447" s="20"/>
      <c r="CO2447" s="20"/>
      <c r="CP2447" s="20"/>
      <c r="CQ2447" s="20"/>
      <c r="CR2447" s="20"/>
      <c r="CS2447" s="20">
        <v>28</v>
      </c>
      <c r="CT2447" s="20"/>
      <c r="CU2447" s="20" t="s">
        <v>236</v>
      </c>
      <c r="CV2447" s="20"/>
      <c r="CW2447" s="20"/>
      <c r="CX2447" s="20"/>
      <c r="CY2447" s="20">
        <v>18</v>
      </c>
      <c r="CZ2447" s="20">
        <v>1</v>
      </c>
      <c r="DA2447" s="20" t="s">
        <v>239</v>
      </c>
      <c r="DB2447" s="20"/>
      <c r="DC2447" s="20"/>
      <c r="DD2447" s="20"/>
      <c r="DE2447" s="20"/>
      <c r="DF2447" s="20"/>
      <c r="DG2447" s="20"/>
      <c r="DH2447" s="20"/>
      <c r="DI2447" s="20"/>
      <c r="DJ2447" s="20"/>
      <c r="DK2447" s="20">
        <v>34</v>
      </c>
      <c r="DL2447" s="20" t="s">
        <v>242</v>
      </c>
      <c r="DM2447" s="20" t="s">
        <v>236</v>
      </c>
      <c r="DN2447" s="20"/>
      <c r="DO2447" s="20"/>
      <c r="DP2447" s="20"/>
      <c r="DQ2447" s="20"/>
      <c r="DR2447" s="20"/>
      <c r="DS2447" s="20"/>
      <c r="DT2447" s="20"/>
      <c r="DU2447" s="20" t="s">
        <v>1768</v>
      </c>
      <c r="DV2447" s="20" t="s">
        <v>236</v>
      </c>
      <c r="DW2447" s="20"/>
      <c r="DX2447" s="20" t="s">
        <v>241</v>
      </c>
      <c r="DY2447" s="20" t="s">
        <v>236</v>
      </c>
      <c r="DZ2447" s="20"/>
      <c r="EA2447" s="20" t="s">
        <v>243</v>
      </c>
      <c r="EB2447" s="20" t="s">
        <v>236</v>
      </c>
      <c r="EC2447" s="20"/>
      <c r="ED2447" s="20"/>
      <c r="EE2447" s="20"/>
      <c r="EF2447" s="20"/>
      <c r="EG2447" s="20"/>
      <c r="EH2447" s="20"/>
      <c r="EI2447" s="20"/>
      <c r="EJ2447" s="20" t="s">
        <v>242</v>
      </c>
      <c r="EK2447" s="20" t="s">
        <v>236</v>
      </c>
      <c r="EL2447" s="20"/>
      <c r="EM2447" s="20"/>
      <c r="EN2447" s="20"/>
      <c r="EO2447" s="20"/>
      <c r="EP2447" s="20"/>
      <c r="EQ2447" s="20"/>
      <c r="ER2447" s="20"/>
      <c r="ES2447" s="20"/>
      <c r="ET2447" s="20"/>
      <c r="EU2447" s="20"/>
      <c r="EV2447" s="20"/>
      <c r="EW2447" s="20"/>
      <c r="EX2447" s="20"/>
      <c r="EY2447" s="20"/>
      <c r="EZ2447" s="20"/>
      <c r="FA2447" s="20"/>
      <c r="FB2447" s="20">
        <v>2</v>
      </c>
      <c r="FC2447" s="20" t="s">
        <v>236</v>
      </c>
      <c r="FD2447" s="20"/>
      <c r="FE2447" s="20"/>
      <c r="FF2447" s="20"/>
      <c r="FG2447" s="20"/>
      <c r="FH2447" s="20">
        <v>0.25</v>
      </c>
      <c r="FI2447" s="20" t="s">
        <v>238</v>
      </c>
      <c r="FJ2447" s="20"/>
      <c r="FK2447" s="20"/>
      <c r="FL2447" s="20"/>
      <c r="FM2447" s="20"/>
      <c r="FN2447" s="20"/>
      <c r="FO2447" s="20"/>
      <c r="FP2447" s="20"/>
      <c r="FQ2447" s="20"/>
      <c r="FR2447" s="20"/>
      <c r="FS2447" s="20"/>
      <c r="FT2447" s="20"/>
      <c r="FU2447" s="20"/>
      <c r="FV2447" s="20"/>
      <c r="FW2447" s="20" t="s">
        <v>242</v>
      </c>
      <c r="FX2447" s="20" t="s">
        <v>236</v>
      </c>
      <c r="FY2447" s="20"/>
      <c r="FZ2447" s="20"/>
      <c r="GA2447" s="20"/>
      <c r="GB2447" s="20"/>
      <c r="GC2447" s="20"/>
      <c r="GD2447" s="20"/>
      <c r="GE2447" s="20"/>
      <c r="GF2447" s="20"/>
      <c r="GG2447" s="20"/>
      <c r="GH2447" s="20">
        <v>10</v>
      </c>
      <c r="GI2447" s="20" t="s">
        <v>273</v>
      </c>
      <c r="GJ2447" s="20" t="s">
        <v>238</v>
      </c>
      <c r="GK2447" s="20"/>
      <c r="GL2447" s="20"/>
      <c r="GM2447" s="20"/>
      <c r="GN2447" s="20"/>
      <c r="GO2447" s="20"/>
      <c r="GP2447" s="20"/>
      <c r="GQ2447" s="20"/>
      <c r="GR2447" s="20"/>
      <c r="GS2447" s="20"/>
      <c r="GT2447" s="20"/>
      <c r="GU2447" s="20"/>
      <c r="GV2447" s="20"/>
      <c r="GW2447" s="20"/>
      <c r="GX2447" s="20" t="s">
        <v>244</v>
      </c>
      <c r="GY2447" s="20" t="s">
        <v>236</v>
      </c>
    </row>
    <row r="2448" spans="1:207" s="22" customFormat="1" x14ac:dyDescent="0.25">
      <c r="A2448" s="14" t="s">
        <v>7022</v>
      </c>
      <c r="B2448" s="20" t="s">
        <v>7023</v>
      </c>
      <c r="C2448" s="20"/>
      <c r="D2448" s="20" t="s">
        <v>1068</v>
      </c>
      <c r="E2448" s="20" t="s">
        <v>219</v>
      </c>
      <c r="F2448" s="20" t="s">
        <v>220</v>
      </c>
      <c r="G2448" s="20" t="s">
        <v>6050</v>
      </c>
      <c r="H2448" s="20" t="s">
        <v>6051</v>
      </c>
      <c r="I2448" s="20" t="s">
        <v>6052</v>
      </c>
      <c r="J2448" s="20" t="s">
        <v>6053</v>
      </c>
      <c r="K2448" s="20">
        <v>7.2004479999999997</v>
      </c>
      <c r="L2448" s="20">
        <v>124.23627399999999</v>
      </c>
      <c r="M2448" s="20"/>
      <c r="N2448" s="20"/>
      <c r="O2448" s="21">
        <v>42803</v>
      </c>
      <c r="P2448" s="20">
        <f t="shared" si="114"/>
        <v>2017</v>
      </c>
      <c r="Q2448" s="20">
        <f t="shared" si="115"/>
        <v>3</v>
      </c>
      <c r="R2448" s="20">
        <f t="shared" si="116"/>
        <v>9</v>
      </c>
      <c r="S2448" s="20"/>
      <c r="T2448" s="20"/>
      <c r="U2448" s="20" t="s">
        <v>225</v>
      </c>
      <c r="V2448" s="20" t="s">
        <v>259</v>
      </c>
      <c r="W2448" s="20" t="s">
        <v>260</v>
      </c>
      <c r="X2448" s="20" t="s">
        <v>239</v>
      </c>
      <c r="Y2448" s="20" t="s">
        <v>611</v>
      </c>
      <c r="Z2448" s="20" t="s">
        <v>5866</v>
      </c>
      <c r="AA2448" s="20"/>
      <c r="AB2448" s="20"/>
      <c r="AC2448" s="20"/>
      <c r="AD2448" s="20" t="s">
        <v>231</v>
      </c>
      <c r="AE2448" s="20"/>
      <c r="AF2448" s="21">
        <v>42295</v>
      </c>
      <c r="AG2448" s="20">
        <v>1</v>
      </c>
      <c r="AH2448" s="20"/>
      <c r="AI2448" s="20" t="s">
        <v>1379</v>
      </c>
      <c r="AJ2448" s="22" t="s">
        <v>173</v>
      </c>
      <c r="AK2448" s="20" t="s">
        <v>7021</v>
      </c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  <c r="BL2448" s="20"/>
      <c r="BM2448" s="20"/>
      <c r="BN2448" s="20"/>
      <c r="BO2448" s="20"/>
      <c r="BP2448" s="20">
        <v>0.25</v>
      </c>
      <c r="BQ2448" s="20" t="s">
        <v>236</v>
      </c>
      <c r="BR2448" s="20"/>
      <c r="BS2448" s="20"/>
      <c r="BT2448" s="20"/>
      <c r="BU2448" s="20"/>
      <c r="BV2448" s="20"/>
      <c r="BW2448" s="20"/>
      <c r="BX2448" s="20"/>
      <c r="BY2448" s="20">
        <v>0.25</v>
      </c>
      <c r="BZ2448" s="20" t="s">
        <v>236</v>
      </c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 t="s">
        <v>243</v>
      </c>
      <c r="CL2448" s="20" t="s">
        <v>236</v>
      </c>
      <c r="CM2448" s="20"/>
      <c r="CN2448" s="20"/>
      <c r="CO2448" s="20"/>
      <c r="CP2448" s="20"/>
      <c r="CQ2448" s="20"/>
      <c r="CR2448" s="20"/>
      <c r="CS2448" s="20">
        <v>30</v>
      </c>
      <c r="CT2448" s="20"/>
      <c r="CU2448" s="20" t="s">
        <v>236</v>
      </c>
      <c r="CV2448" s="20"/>
      <c r="CW2448" s="20"/>
      <c r="CX2448" s="20"/>
      <c r="CY2448" s="20">
        <v>18</v>
      </c>
      <c r="CZ2448" s="20">
        <v>1</v>
      </c>
      <c r="DA2448" s="20" t="s">
        <v>239</v>
      </c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>
        <v>34</v>
      </c>
      <c r="DL2448" s="20" t="s">
        <v>242</v>
      </c>
      <c r="DM2448" s="20" t="s">
        <v>236</v>
      </c>
      <c r="DN2448" s="20"/>
      <c r="DO2448" s="20"/>
      <c r="DP2448" s="20"/>
      <c r="DQ2448" s="20"/>
      <c r="DR2448" s="20"/>
      <c r="DS2448" s="20"/>
      <c r="DT2448" s="20"/>
      <c r="DU2448" s="20" t="s">
        <v>1768</v>
      </c>
      <c r="DV2448" s="20" t="s">
        <v>236</v>
      </c>
      <c r="DW2448" s="20"/>
      <c r="DX2448" s="20">
        <v>1</v>
      </c>
      <c r="DY2448" s="20" t="s">
        <v>236</v>
      </c>
      <c r="DZ2448" s="20"/>
      <c r="EA2448" s="20" t="s">
        <v>243</v>
      </c>
      <c r="EB2448" s="20" t="s">
        <v>236</v>
      </c>
      <c r="EC2448" s="20"/>
      <c r="ED2448" s="20"/>
      <c r="EE2448" s="20"/>
      <c r="EF2448" s="20"/>
      <c r="EG2448" s="20"/>
      <c r="EH2448" s="20"/>
      <c r="EI2448" s="20"/>
      <c r="EJ2448" s="20" t="s">
        <v>242</v>
      </c>
      <c r="EK2448" s="20" t="s">
        <v>236</v>
      </c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>
        <v>2</v>
      </c>
      <c r="FC2448" s="20" t="s">
        <v>236</v>
      </c>
      <c r="FD2448" s="20">
        <v>6</v>
      </c>
      <c r="FE2448" s="20"/>
      <c r="FF2448" s="20" t="s">
        <v>434</v>
      </c>
      <c r="FG2448" s="20" t="s">
        <v>238</v>
      </c>
      <c r="FH2448" s="20">
        <v>0.25</v>
      </c>
      <c r="FI2448" s="20" t="s">
        <v>238</v>
      </c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 t="s">
        <v>242</v>
      </c>
      <c r="FU2448" s="20" t="s">
        <v>236</v>
      </c>
      <c r="FV2448" s="20"/>
      <c r="FW2448" s="20" t="s">
        <v>242</v>
      </c>
      <c r="FX2448" s="20" t="s">
        <v>236</v>
      </c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>
        <v>7</v>
      </c>
      <c r="GI2448" s="20" t="s">
        <v>273</v>
      </c>
      <c r="GJ2448" s="20" t="s">
        <v>238</v>
      </c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 t="s">
        <v>244</v>
      </c>
      <c r="GY2448" s="20" t="s">
        <v>236</v>
      </c>
    </row>
    <row r="2449" spans="1:207" s="22" customFormat="1" x14ac:dyDescent="0.25">
      <c r="A2449" s="14" t="s">
        <v>7024</v>
      </c>
      <c r="B2449" s="20" t="s">
        <v>7025</v>
      </c>
      <c r="C2449" s="20"/>
      <c r="D2449" s="20" t="s">
        <v>1068</v>
      </c>
      <c r="E2449" s="20" t="s">
        <v>219</v>
      </c>
      <c r="F2449" s="20" t="s">
        <v>220</v>
      </c>
      <c r="G2449" s="20" t="s">
        <v>1344</v>
      </c>
      <c r="H2449" s="20" t="s">
        <v>1345</v>
      </c>
      <c r="I2449" s="20" t="s">
        <v>1346</v>
      </c>
      <c r="J2449" s="20" t="s">
        <v>1347</v>
      </c>
      <c r="K2449" s="20">
        <v>17.656567299999999</v>
      </c>
      <c r="L2449" s="20">
        <v>121.7466281</v>
      </c>
      <c r="M2449" s="20"/>
      <c r="N2449" s="20"/>
      <c r="O2449" s="21">
        <v>42892</v>
      </c>
      <c r="P2449" s="20">
        <f t="shared" si="114"/>
        <v>2017</v>
      </c>
      <c r="Q2449" s="20">
        <f t="shared" si="115"/>
        <v>6</v>
      </c>
      <c r="R2449" s="20">
        <f t="shared" si="116"/>
        <v>6</v>
      </c>
      <c r="S2449" s="20"/>
      <c r="T2449" s="20"/>
      <c r="U2449" s="20" t="s">
        <v>225</v>
      </c>
      <c r="V2449" s="20" t="s">
        <v>301</v>
      </c>
      <c r="W2449" s="20" t="s">
        <v>227</v>
      </c>
      <c r="X2449" s="20" t="s">
        <v>239</v>
      </c>
      <c r="Y2449" s="20" t="s">
        <v>294</v>
      </c>
      <c r="Z2449" s="20" t="s">
        <v>5921</v>
      </c>
      <c r="AA2449" s="20"/>
      <c r="AB2449" s="20"/>
      <c r="AC2449" s="20"/>
      <c r="AD2449" s="20" t="s">
        <v>231</v>
      </c>
      <c r="AE2449" s="20"/>
      <c r="AF2449" s="21">
        <v>19068</v>
      </c>
      <c r="AG2449" s="20">
        <v>65</v>
      </c>
      <c r="AH2449" s="20" t="s">
        <v>5873</v>
      </c>
      <c r="AI2449" s="20"/>
      <c r="AJ2449" s="22" t="s">
        <v>173</v>
      </c>
      <c r="AK2449" s="20" t="s">
        <v>7026</v>
      </c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  <c r="BL2449" s="20"/>
      <c r="BM2449" s="20"/>
      <c r="BN2449" s="20"/>
      <c r="BO2449" s="20"/>
      <c r="BP2449" s="20">
        <v>0.5</v>
      </c>
      <c r="BQ2449" s="20" t="s">
        <v>236</v>
      </c>
      <c r="BR2449" s="20"/>
      <c r="BS2449" s="20"/>
      <c r="BT2449" s="20"/>
      <c r="BU2449" s="20"/>
      <c r="BV2449" s="20"/>
      <c r="BW2449" s="20"/>
      <c r="BX2449" s="20"/>
      <c r="BY2449" s="20">
        <v>0.5</v>
      </c>
      <c r="BZ2449" s="20" t="s">
        <v>236</v>
      </c>
      <c r="CA2449" s="20"/>
      <c r="CB2449" s="20"/>
      <c r="CC2449" s="20"/>
      <c r="CD2449" s="20"/>
      <c r="CE2449" s="20"/>
      <c r="CF2449" s="20"/>
      <c r="CG2449" s="20"/>
      <c r="CH2449" s="20"/>
      <c r="CI2449" s="20"/>
      <c r="CJ2449" s="20"/>
      <c r="CK2449" s="20" t="s">
        <v>243</v>
      </c>
      <c r="CL2449" s="20" t="s">
        <v>236</v>
      </c>
      <c r="CM2449" s="20"/>
      <c r="CN2449" s="20"/>
      <c r="CO2449" s="20"/>
      <c r="CP2449" s="20"/>
      <c r="CQ2449" s="20"/>
      <c r="CR2449" s="20"/>
      <c r="CS2449" s="20">
        <v>29</v>
      </c>
      <c r="CT2449" s="20"/>
      <c r="CU2449" s="20" t="s">
        <v>236</v>
      </c>
      <c r="CV2449" s="20"/>
      <c r="CW2449" s="20"/>
      <c r="CX2449" s="20"/>
      <c r="CY2449" s="20">
        <v>21</v>
      </c>
      <c r="CZ2449" s="20" t="s">
        <v>241</v>
      </c>
      <c r="DA2449" s="20" t="s">
        <v>236</v>
      </c>
      <c r="DB2449" s="20"/>
      <c r="DC2449" s="20"/>
      <c r="DD2449" s="20"/>
      <c r="DE2449" s="20"/>
      <c r="DF2449" s="20"/>
      <c r="DG2449" s="20"/>
      <c r="DH2449" s="20"/>
      <c r="DI2449" s="20"/>
      <c r="DJ2449" s="20"/>
      <c r="DK2449" s="20">
        <v>14</v>
      </c>
      <c r="DL2449" s="20" t="s">
        <v>4795</v>
      </c>
      <c r="DM2449" s="20" t="s">
        <v>238</v>
      </c>
      <c r="DN2449" s="20"/>
      <c r="DO2449" s="20"/>
      <c r="DP2449" s="20"/>
      <c r="DQ2449" s="20"/>
      <c r="DR2449" s="20"/>
      <c r="DS2449" s="20"/>
      <c r="DT2449" s="20"/>
      <c r="DU2449" s="20">
        <v>0.19</v>
      </c>
      <c r="DV2449" s="20" t="s">
        <v>239</v>
      </c>
      <c r="DW2449" s="20"/>
      <c r="DX2449" s="20" t="s">
        <v>241</v>
      </c>
      <c r="DY2449" s="20" t="s">
        <v>236</v>
      </c>
      <c r="DZ2449" s="20"/>
      <c r="EA2449" s="20" t="s">
        <v>243</v>
      </c>
      <c r="EB2449" s="20" t="s">
        <v>236</v>
      </c>
      <c r="EC2449" s="20"/>
      <c r="ED2449" s="20"/>
      <c r="EE2449" s="20"/>
      <c r="EF2449" s="20"/>
      <c r="EG2449" s="20"/>
      <c r="EH2449" s="20"/>
      <c r="EI2449" s="20"/>
      <c r="EJ2449" s="20" t="s">
        <v>242</v>
      </c>
      <c r="EK2449" s="20" t="s">
        <v>236</v>
      </c>
      <c r="EL2449" s="20"/>
      <c r="EM2449" s="20"/>
      <c r="EN2449" s="20"/>
      <c r="EO2449" s="20"/>
      <c r="EP2449" s="20"/>
      <c r="EQ2449" s="20"/>
      <c r="ER2449" s="20"/>
      <c r="ES2449" s="20"/>
      <c r="ET2449" s="20"/>
      <c r="EU2449" s="20"/>
      <c r="EV2449" s="20"/>
      <c r="EW2449" s="20"/>
      <c r="EX2449" s="20"/>
      <c r="EY2449" s="20"/>
      <c r="EZ2449" s="20"/>
      <c r="FA2449" s="20"/>
      <c r="FB2449" s="20"/>
      <c r="FC2449" s="20"/>
      <c r="FD2449" s="20">
        <v>6</v>
      </c>
      <c r="FE2449" s="20"/>
      <c r="FF2449" s="20" t="s">
        <v>434</v>
      </c>
      <c r="FG2449" s="20" t="s">
        <v>238</v>
      </c>
      <c r="FH2449" s="20">
        <v>1</v>
      </c>
      <c r="FI2449" s="20" t="s">
        <v>238</v>
      </c>
      <c r="FJ2449" s="20"/>
      <c r="FK2449" s="20"/>
      <c r="FL2449" s="20"/>
      <c r="FM2449" s="20"/>
      <c r="FN2449" s="20"/>
      <c r="FO2449" s="20"/>
      <c r="FP2449" s="20"/>
      <c r="FQ2449" s="20"/>
      <c r="FR2449" s="20"/>
      <c r="FS2449" s="20"/>
      <c r="FT2449" s="20" t="s">
        <v>242</v>
      </c>
      <c r="FU2449" s="20" t="s">
        <v>236</v>
      </c>
      <c r="FV2449" s="20">
        <v>28</v>
      </c>
      <c r="FW2449" s="20" t="s">
        <v>242</v>
      </c>
      <c r="FX2449" s="20" t="s">
        <v>236</v>
      </c>
      <c r="FY2449" s="20"/>
      <c r="FZ2449" s="20"/>
      <c r="GA2449" s="20"/>
      <c r="GB2449" s="20"/>
      <c r="GC2449" s="20"/>
      <c r="GD2449" s="20"/>
      <c r="GE2449" s="20"/>
      <c r="GF2449" s="20"/>
      <c r="GG2449" s="20"/>
      <c r="GH2449" s="20">
        <v>15</v>
      </c>
      <c r="GI2449" s="20">
        <v>8</v>
      </c>
      <c r="GJ2449" s="20" t="s">
        <v>238</v>
      </c>
      <c r="GK2449" s="20"/>
      <c r="GL2449" s="20"/>
      <c r="GM2449" s="20"/>
      <c r="GN2449" s="20"/>
      <c r="GO2449" s="20"/>
      <c r="GP2449" s="20"/>
      <c r="GQ2449" s="20"/>
      <c r="GR2449" s="20"/>
      <c r="GS2449" s="20"/>
      <c r="GT2449" s="20"/>
      <c r="GU2449" s="20"/>
      <c r="GV2449" s="20"/>
      <c r="GW2449" s="20"/>
      <c r="GX2449" s="20" t="s">
        <v>244</v>
      </c>
      <c r="GY2449" s="20" t="s">
        <v>236</v>
      </c>
    </row>
    <row r="2450" spans="1:207" s="22" customFormat="1" x14ac:dyDescent="0.25">
      <c r="A2450" s="14" t="s">
        <v>7027</v>
      </c>
      <c r="B2450" s="20" t="s">
        <v>7028</v>
      </c>
      <c r="C2450" s="20"/>
      <c r="D2450" s="20" t="s">
        <v>1068</v>
      </c>
      <c r="E2450" s="20" t="s">
        <v>219</v>
      </c>
      <c r="F2450" s="20" t="s">
        <v>220</v>
      </c>
      <c r="G2450" s="20" t="s">
        <v>1691</v>
      </c>
      <c r="H2450" s="20" t="s">
        <v>1692</v>
      </c>
      <c r="I2450" s="20" t="s">
        <v>1693</v>
      </c>
      <c r="J2450" s="20" t="s">
        <v>1694</v>
      </c>
      <c r="K2450" s="20">
        <v>7.0983726999999996</v>
      </c>
      <c r="L2450" s="20">
        <v>125.6198369</v>
      </c>
      <c r="M2450" s="20"/>
      <c r="N2450" s="20"/>
      <c r="O2450" s="21">
        <v>42907</v>
      </c>
      <c r="P2450" s="20">
        <f t="shared" si="114"/>
        <v>2017</v>
      </c>
      <c r="Q2450" s="20">
        <f t="shared" si="115"/>
        <v>6</v>
      </c>
      <c r="R2450" s="20">
        <f t="shared" si="116"/>
        <v>21</v>
      </c>
      <c r="S2450" s="20"/>
      <c r="T2450" s="20"/>
      <c r="U2450" s="20" t="s">
        <v>225</v>
      </c>
      <c r="V2450" s="20" t="s">
        <v>301</v>
      </c>
      <c r="W2450" s="20" t="s">
        <v>227</v>
      </c>
      <c r="X2450" s="20" t="s">
        <v>239</v>
      </c>
      <c r="Y2450" s="20" t="s">
        <v>6120</v>
      </c>
      <c r="Z2450" s="20" t="s">
        <v>6153</v>
      </c>
      <c r="AA2450" s="20"/>
      <c r="AB2450" s="20"/>
      <c r="AC2450" s="20"/>
      <c r="AD2450" s="20" t="s">
        <v>231</v>
      </c>
      <c r="AE2450" s="20"/>
      <c r="AF2450" s="21">
        <v>18964</v>
      </c>
      <c r="AG2450" s="20">
        <v>65</v>
      </c>
      <c r="AH2450" s="20" t="s">
        <v>5867</v>
      </c>
      <c r="AI2450" s="20" t="s">
        <v>1614</v>
      </c>
      <c r="AJ2450" s="22" t="s">
        <v>173</v>
      </c>
      <c r="AK2450" s="20" t="s">
        <v>7021</v>
      </c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  <c r="BL2450" s="20"/>
      <c r="BM2450" s="20"/>
      <c r="BN2450" s="20"/>
      <c r="BO2450" s="20"/>
      <c r="BP2450" s="20">
        <v>0.25</v>
      </c>
      <c r="BQ2450" s="20" t="s">
        <v>236</v>
      </c>
      <c r="BR2450" s="20"/>
      <c r="BS2450" s="20"/>
      <c r="BT2450" s="20"/>
      <c r="BU2450" s="20"/>
      <c r="BV2450" s="20"/>
      <c r="BW2450" s="20"/>
      <c r="BX2450" s="20"/>
      <c r="BY2450" s="20">
        <v>0.25</v>
      </c>
      <c r="BZ2450" s="20" t="s">
        <v>236</v>
      </c>
      <c r="CA2450" s="20"/>
      <c r="CB2450" s="20"/>
      <c r="CC2450" s="20"/>
      <c r="CD2450" s="20"/>
      <c r="CE2450" s="20"/>
      <c r="CF2450" s="20"/>
      <c r="CG2450" s="20"/>
      <c r="CH2450" s="20"/>
      <c r="CI2450" s="20"/>
      <c r="CJ2450" s="20"/>
      <c r="CK2450" s="20">
        <v>4</v>
      </c>
      <c r="CL2450" s="20" t="s">
        <v>236</v>
      </c>
      <c r="CM2450" s="20"/>
      <c r="CN2450" s="20"/>
      <c r="CO2450" s="20"/>
      <c r="CP2450" s="20"/>
      <c r="CQ2450" s="20"/>
      <c r="CR2450" s="20"/>
      <c r="CS2450" s="20">
        <v>32</v>
      </c>
      <c r="CT2450" s="20"/>
      <c r="CU2450" s="20" t="s">
        <v>236</v>
      </c>
      <c r="CV2450" s="20"/>
      <c r="CW2450" s="20"/>
      <c r="CX2450" s="20"/>
      <c r="CY2450" s="20"/>
      <c r="CZ2450" s="20">
        <v>10</v>
      </c>
      <c r="DA2450" s="20" t="s">
        <v>238</v>
      </c>
      <c r="DB2450" s="20"/>
      <c r="DC2450" s="20"/>
      <c r="DD2450" s="20"/>
      <c r="DE2450" s="20"/>
      <c r="DF2450" s="20"/>
      <c r="DG2450" s="20"/>
      <c r="DH2450" s="20"/>
      <c r="DI2450" s="20"/>
      <c r="DJ2450" s="20"/>
      <c r="DK2450" s="20">
        <v>36</v>
      </c>
      <c r="DL2450" s="20" t="s">
        <v>242</v>
      </c>
      <c r="DM2450" s="20" t="s">
        <v>236</v>
      </c>
      <c r="DN2450" s="20"/>
      <c r="DO2450" s="20"/>
      <c r="DP2450" s="20"/>
      <c r="DQ2450" s="20"/>
      <c r="DR2450" s="20"/>
      <c r="DS2450" s="20"/>
      <c r="DT2450" s="20"/>
      <c r="DU2450" s="20">
        <v>0.12</v>
      </c>
      <c r="DV2450" s="20" t="s">
        <v>236</v>
      </c>
      <c r="DW2450" s="20"/>
      <c r="DX2450" s="20">
        <v>1</v>
      </c>
      <c r="DY2450" s="20" t="s">
        <v>236</v>
      </c>
      <c r="DZ2450" s="20"/>
      <c r="EA2450" s="20" t="s">
        <v>243</v>
      </c>
      <c r="EB2450" s="20" t="s">
        <v>236</v>
      </c>
      <c r="EC2450" s="20"/>
      <c r="ED2450" s="20"/>
      <c r="EE2450" s="20"/>
      <c r="EF2450" s="20"/>
      <c r="EG2450" s="20"/>
      <c r="EH2450" s="20"/>
      <c r="EI2450" s="20"/>
      <c r="EJ2450" s="20" t="s">
        <v>242</v>
      </c>
      <c r="EK2450" s="20" t="s">
        <v>236</v>
      </c>
      <c r="EL2450" s="20"/>
      <c r="EM2450" s="20"/>
      <c r="EN2450" s="20"/>
      <c r="EO2450" s="20"/>
      <c r="EP2450" s="20"/>
      <c r="EQ2450" s="20"/>
      <c r="ER2450" s="20"/>
      <c r="ES2450" s="20"/>
      <c r="ET2450" s="20"/>
      <c r="EU2450" s="20"/>
      <c r="EV2450" s="20"/>
      <c r="EW2450" s="20"/>
      <c r="EX2450" s="20"/>
      <c r="EY2450" s="20"/>
      <c r="EZ2450" s="20"/>
      <c r="FA2450" s="20"/>
      <c r="FB2450" s="20"/>
      <c r="FC2450" s="20"/>
      <c r="FD2450" s="20"/>
      <c r="FE2450" s="20"/>
      <c r="FF2450" s="20"/>
      <c r="FG2450" s="20" t="s">
        <v>238</v>
      </c>
      <c r="FH2450" s="20">
        <v>1</v>
      </c>
      <c r="FI2450" s="20" t="s">
        <v>238</v>
      </c>
      <c r="FJ2450" s="20"/>
      <c r="FK2450" s="20"/>
      <c r="FL2450" s="20"/>
      <c r="FM2450" s="20"/>
      <c r="FN2450" s="20"/>
      <c r="FO2450" s="20"/>
      <c r="FP2450" s="20"/>
      <c r="FQ2450" s="20"/>
      <c r="FR2450" s="20"/>
      <c r="FS2450" s="20"/>
      <c r="FT2450" s="20" t="s">
        <v>242</v>
      </c>
      <c r="FU2450" s="20" t="s">
        <v>236</v>
      </c>
      <c r="FV2450" s="20"/>
      <c r="FW2450" s="20" t="s">
        <v>242</v>
      </c>
      <c r="FX2450" s="20" t="s">
        <v>236</v>
      </c>
      <c r="FY2450" s="20"/>
      <c r="FZ2450" s="20"/>
      <c r="GA2450" s="20"/>
      <c r="GB2450" s="20"/>
      <c r="GC2450" s="20"/>
      <c r="GD2450" s="20"/>
      <c r="GE2450" s="20"/>
      <c r="GF2450" s="20"/>
      <c r="GG2450" s="20"/>
      <c r="GH2450" s="20"/>
      <c r="GI2450" s="20" t="s">
        <v>244</v>
      </c>
      <c r="GJ2450" s="20" t="s">
        <v>236</v>
      </c>
      <c r="GK2450" s="20"/>
      <c r="GL2450" s="20"/>
      <c r="GM2450" s="20"/>
      <c r="GN2450" s="20"/>
      <c r="GO2450" s="20"/>
      <c r="GP2450" s="20"/>
      <c r="GQ2450" s="20"/>
      <c r="GR2450" s="20"/>
      <c r="GS2450" s="20"/>
      <c r="GT2450" s="20"/>
      <c r="GU2450" s="20"/>
      <c r="GV2450" s="20"/>
      <c r="GW2450" s="20"/>
      <c r="GX2450" s="20" t="s">
        <v>244</v>
      </c>
      <c r="GY2450" s="20" t="s">
        <v>236</v>
      </c>
    </row>
    <row r="2451" spans="1:207" s="22" customFormat="1" x14ac:dyDescent="0.25">
      <c r="A2451" s="14" t="s">
        <v>7029</v>
      </c>
      <c r="B2451" s="20" t="s">
        <v>7030</v>
      </c>
      <c r="C2451" s="20"/>
      <c r="D2451" s="20" t="s">
        <v>1068</v>
      </c>
      <c r="E2451" s="20" t="s">
        <v>219</v>
      </c>
      <c r="F2451" s="20" t="s">
        <v>220</v>
      </c>
      <c r="G2451" s="20" t="s">
        <v>1691</v>
      </c>
      <c r="H2451" s="20" t="s">
        <v>1692</v>
      </c>
      <c r="I2451" s="20" t="s">
        <v>1693</v>
      </c>
      <c r="J2451" s="20" t="s">
        <v>1694</v>
      </c>
      <c r="K2451" s="20">
        <v>7.0983726999999996</v>
      </c>
      <c r="L2451" s="20">
        <v>125.6198369</v>
      </c>
      <c r="M2451" s="20"/>
      <c r="N2451" s="20"/>
      <c r="O2451" s="21">
        <v>42908</v>
      </c>
      <c r="P2451" s="20">
        <f t="shared" si="114"/>
        <v>2017</v>
      </c>
      <c r="Q2451" s="20">
        <f t="shared" si="115"/>
        <v>6</v>
      </c>
      <c r="R2451" s="20">
        <f t="shared" si="116"/>
        <v>22</v>
      </c>
      <c r="S2451" s="20"/>
      <c r="T2451" s="20"/>
      <c r="U2451" s="20" t="s">
        <v>225</v>
      </c>
      <c r="V2451" s="20" t="s">
        <v>301</v>
      </c>
      <c r="W2451" s="20" t="s">
        <v>227</v>
      </c>
      <c r="X2451" s="20" t="s">
        <v>239</v>
      </c>
      <c r="Y2451" s="20" t="s">
        <v>294</v>
      </c>
      <c r="Z2451" s="20" t="s">
        <v>5921</v>
      </c>
      <c r="AA2451" s="20"/>
      <c r="AB2451" s="20"/>
      <c r="AC2451" s="20"/>
      <c r="AD2451" s="20" t="s">
        <v>231</v>
      </c>
      <c r="AE2451" s="20"/>
      <c r="AF2451" s="21">
        <v>20304</v>
      </c>
      <c r="AG2451" s="20">
        <v>61</v>
      </c>
      <c r="AH2451" s="20" t="s">
        <v>5873</v>
      </c>
      <c r="AI2451" s="20" t="s">
        <v>7031</v>
      </c>
      <c r="AJ2451" s="22" t="s">
        <v>173</v>
      </c>
      <c r="AK2451" s="20" t="s">
        <v>7032</v>
      </c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  <c r="BL2451" s="20"/>
      <c r="BM2451" s="20"/>
      <c r="BN2451" s="20"/>
      <c r="BO2451" s="20"/>
      <c r="BP2451" s="20">
        <v>1</v>
      </c>
      <c r="BQ2451" s="20" t="s">
        <v>239</v>
      </c>
      <c r="BR2451" s="20"/>
      <c r="BS2451" s="20"/>
      <c r="BT2451" s="20"/>
      <c r="BU2451" s="20"/>
      <c r="BV2451" s="20"/>
      <c r="BW2451" s="20"/>
      <c r="BX2451" s="20"/>
      <c r="BY2451" s="20">
        <v>0.5</v>
      </c>
      <c r="BZ2451" s="20" t="s">
        <v>236</v>
      </c>
      <c r="CA2451" s="20"/>
      <c r="CB2451" s="20"/>
      <c r="CC2451" s="20"/>
      <c r="CD2451" s="20"/>
      <c r="CE2451" s="20"/>
      <c r="CF2451" s="20"/>
      <c r="CG2451" s="20"/>
      <c r="CH2451" s="20"/>
      <c r="CI2451" s="20"/>
      <c r="CJ2451" s="20"/>
      <c r="CK2451" s="20">
        <v>8</v>
      </c>
      <c r="CL2451" s="20" t="s">
        <v>238</v>
      </c>
      <c r="CM2451" s="20"/>
      <c r="CN2451" s="20"/>
      <c r="CO2451" s="20"/>
      <c r="CP2451" s="20"/>
      <c r="CQ2451" s="20"/>
      <c r="CR2451" s="20"/>
      <c r="CS2451" s="20">
        <v>36</v>
      </c>
      <c r="CT2451" s="20"/>
      <c r="CU2451" s="20" t="s">
        <v>236</v>
      </c>
      <c r="CV2451" s="20"/>
      <c r="CW2451" s="20"/>
      <c r="CX2451" s="20"/>
      <c r="CY2451" s="20"/>
      <c r="CZ2451" s="20">
        <v>8</v>
      </c>
      <c r="DA2451" s="20" t="s">
        <v>238</v>
      </c>
      <c r="DB2451" s="20"/>
      <c r="DC2451" s="20"/>
      <c r="DD2451" s="20"/>
      <c r="DE2451" s="20"/>
      <c r="DF2451" s="20"/>
      <c r="DG2451" s="20"/>
      <c r="DH2451" s="20"/>
      <c r="DI2451" s="20"/>
      <c r="DJ2451" s="20"/>
      <c r="DK2451" s="20">
        <v>43</v>
      </c>
      <c r="DL2451" s="20" t="s">
        <v>242</v>
      </c>
      <c r="DM2451" s="20" t="s">
        <v>236</v>
      </c>
      <c r="DN2451" s="20"/>
      <c r="DO2451" s="20"/>
      <c r="DP2451" s="20"/>
      <c r="DQ2451" s="20"/>
      <c r="DR2451" s="20"/>
      <c r="DS2451" s="20"/>
      <c r="DT2451" s="20"/>
      <c r="DU2451" s="20">
        <v>0.125</v>
      </c>
      <c r="DV2451" s="20" t="s">
        <v>236</v>
      </c>
      <c r="DW2451" s="20"/>
      <c r="DX2451" s="20" t="s">
        <v>241</v>
      </c>
      <c r="DY2451" s="20" t="s">
        <v>236</v>
      </c>
      <c r="DZ2451" s="20"/>
      <c r="EA2451" s="20" t="s">
        <v>243</v>
      </c>
      <c r="EB2451" s="20" t="s">
        <v>236</v>
      </c>
      <c r="EC2451" s="20"/>
      <c r="ED2451" s="20"/>
      <c r="EE2451" s="20"/>
      <c r="EF2451" s="20"/>
      <c r="EG2451" s="20"/>
      <c r="EH2451" s="20"/>
      <c r="EI2451" s="20"/>
      <c r="EJ2451" s="20" t="s">
        <v>242</v>
      </c>
      <c r="EK2451" s="20" t="s">
        <v>236</v>
      </c>
      <c r="EL2451" s="20"/>
      <c r="EM2451" s="20"/>
      <c r="EN2451" s="20"/>
      <c r="EO2451" s="20"/>
      <c r="EP2451" s="20"/>
      <c r="EQ2451" s="20"/>
      <c r="ER2451" s="20"/>
      <c r="ES2451" s="20"/>
      <c r="ET2451" s="20"/>
      <c r="EU2451" s="20"/>
      <c r="EV2451" s="20"/>
      <c r="EW2451" s="20"/>
      <c r="EX2451" s="20"/>
      <c r="EY2451" s="20"/>
      <c r="EZ2451" s="20"/>
      <c r="FA2451" s="20"/>
      <c r="FB2451" s="20"/>
      <c r="FC2451" s="20"/>
      <c r="FD2451" s="20"/>
      <c r="FE2451" s="20"/>
      <c r="FF2451" s="20"/>
      <c r="FG2451" s="20" t="s">
        <v>238</v>
      </c>
      <c r="FH2451" s="20">
        <v>6</v>
      </c>
      <c r="FI2451" s="20" t="s">
        <v>238</v>
      </c>
      <c r="FJ2451" s="20"/>
      <c r="FK2451" s="20"/>
      <c r="FL2451" s="20"/>
      <c r="FM2451" s="20"/>
      <c r="FN2451" s="20"/>
      <c r="FO2451" s="20"/>
      <c r="FP2451" s="20"/>
      <c r="FQ2451" s="20"/>
      <c r="FR2451" s="20"/>
      <c r="FS2451" s="20"/>
      <c r="FT2451" s="20">
        <v>0.5</v>
      </c>
      <c r="FU2451" s="20" t="s">
        <v>236</v>
      </c>
      <c r="FV2451" s="20"/>
      <c r="FW2451" s="20" t="s">
        <v>242</v>
      </c>
      <c r="FX2451" s="20" t="s">
        <v>236</v>
      </c>
      <c r="FY2451" s="20"/>
      <c r="FZ2451" s="20"/>
      <c r="GA2451" s="20"/>
      <c r="GB2451" s="20"/>
      <c r="GC2451" s="20"/>
      <c r="GD2451" s="20"/>
      <c r="GE2451" s="20"/>
      <c r="GF2451" s="20"/>
      <c r="GG2451" s="20"/>
      <c r="GH2451" s="20"/>
      <c r="GI2451" s="20">
        <v>8</v>
      </c>
      <c r="GJ2451" s="20" t="s">
        <v>238</v>
      </c>
      <c r="GK2451" s="20"/>
      <c r="GL2451" s="20"/>
      <c r="GM2451" s="20"/>
      <c r="GN2451" s="20"/>
      <c r="GO2451" s="20"/>
      <c r="GP2451" s="20"/>
      <c r="GQ2451" s="20"/>
      <c r="GR2451" s="20"/>
      <c r="GS2451" s="20"/>
      <c r="GT2451" s="20"/>
      <c r="GU2451" s="20"/>
      <c r="GV2451" s="20"/>
      <c r="GW2451" s="20">
        <v>31</v>
      </c>
      <c r="GX2451" s="20">
        <v>0.5</v>
      </c>
      <c r="GY2451" s="20" t="s">
        <v>236</v>
      </c>
    </row>
    <row r="2452" spans="1:207" s="22" customFormat="1" x14ac:dyDescent="0.25">
      <c r="A2452" s="14" t="s">
        <v>7033</v>
      </c>
      <c r="B2452" s="20" t="s">
        <v>7034</v>
      </c>
      <c r="C2452" s="20"/>
      <c r="D2452" s="20" t="s">
        <v>1068</v>
      </c>
      <c r="E2452" s="20" t="s">
        <v>219</v>
      </c>
      <c r="F2452" s="20" t="s">
        <v>220</v>
      </c>
      <c r="G2452" s="20" t="s">
        <v>1691</v>
      </c>
      <c r="H2452" s="20" t="s">
        <v>1692</v>
      </c>
      <c r="I2452" s="20" t="s">
        <v>1693</v>
      </c>
      <c r="J2452" s="20" t="s">
        <v>1694</v>
      </c>
      <c r="K2452" s="20">
        <v>7.0983726999999996</v>
      </c>
      <c r="L2452" s="20">
        <v>125.6198369</v>
      </c>
      <c r="M2452" s="20"/>
      <c r="N2452" s="20"/>
      <c r="O2452" s="21">
        <v>42925</v>
      </c>
      <c r="P2452" s="20">
        <f t="shared" si="114"/>
        <v>2017</v>
      </c>
      <c r="Q2452" s="20">
        <f t="shared" si="115"/>
        <v>7</v>
      </c>
      <c r="R2452" s="20">
        <f t="shared" si="116"/>
        <v>9</v>
      </c>
      <c r="S2452" s="20"/>
      <c r="T2452" s="20"/>
      <c r="U2452" s="20" t="s">
        <v>225</v>
      </c>
      <c r="V2452" s="20" t="s">
        <v>301</v>
      </c>
      <c r="W2452" s="20" t="s">
        <v>227</v>
      </c>
      <c r="X2452" s="20" t="s">
        <v>239</v>
      </c>
      <c r="Y2452" s="20" t="s">
        <v>611</v>
      </c>
      <c r="Z2452" s="20" t="s">
        <v>5866</v>
      </c>
      <c r="AA2452" s="20"/>
      <c r="AB2452" s="20"/>
      <c r="AC2452" s="20"/>
      <c r="AD2452" s="20" t="s">
        <v>231</v>
      </c>
      <c r="AE2452" s="20"/>
      <c r="AF2452" s="21">
        <v>40512</v>
      </c>
      <c r="AG2452" s="20">
        <v>6</v>
      </c>
      <c r="AH2452" s="20" t="s">
        <v>5867</v>
      </c>
      <c r="AI2452" s="20" t="s">
        <v>7035</v>
      </c>
      <c r="AJ2452" s="22" t="s">
        <v>173</v>
      </c>
      <c r="AK2452" s="20" t="s">
        <v>7021</v>
      </c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  <c r="BL2452" s="20"/>
      <c r="BM2452" s="20"/>
      <c r="BN2452" s="20"/>
      <c r="BO2452" s="20"/>
      <c r="BP2452" s="20">
        <v>0.25</v>
      </c>
      <c r="BQ2452" s="20" t="s">
        <v>236</v>
      </c>
      <c r="BR2452" s="20"/>
      <c r="BS2452" s="20"/>
      <c r="BT2452" s="20"/>
      <c r="BU2452" s="20"/>
      <c r="BV2452" s="20"/>
      <c r="BW2452" s="20"/>
      <c r="BX2452" s="20"/>
      <c r="BY2452" s="20">
        <v>0.25</v>
      </c>
      <c r="BZ2452" s="20" t="s">
        <v>236</v>
      </c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 t="s">
        <v>243</v>
      </c>
      <c r="CL2452" s="20" t="s">
        <v>236</v>
      </c>
      <c r="CM2452" s="20"/>
      <c r="CN2452" s="20"/>
      <c r="CO2452" s="20"/>
      <c r="CP2452" s="20"/>
      <c r="CQ2452" s="20"/>
      <c r="CR2452" s="20"/>
      <c r="CS2452" s="20">
        <v>38</v>
      </c>
      <c r="CT2452" s="20"/>
      <c r="CU2452" s="20" t="s">
        <v>236</v>
      </c>
      <c r="CV2452" s="20"/>
      <c r="CW2452" s="20"/>
      <c r="CX2452" s="20"/>
      <c r="CY2452" s="20"/>
      <c r="CZ2452" s="20">
        <v>1</v>
      </c>
      <c r="DA2452" s="20" t="s">
        <v>239</v>
      </c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>
        <v>39</v>
      </c>
      <c r="DL2452" s="20" t="s">
        <v>242</v>
      </c>
      <c r="DM2452" s="20" t="s">
        <v>236</v>
      </c>
      <c r="DN2452" s="20"/>
      <c r="DO2452" s="20"/>
      <c r="DP2452" s="20"/>
      <c r="DQ2452" s="20"/>
      <c r="DR2452" s="20"/>
      <c r="DS2452" s="20"/>
      <c r="DT2452" s="20"/>
      <c r="DU2452" s="20">
        <v>0.125</v>
      </c>
      <c r="DV2452" s="20" t="s">
        <v>236</v>
      </c>
      <c r="DW2452" s="20"/>
      <c r="DX2452" s="20" t="s">
        <v>241</v>
      </c>
      <c r="DY2452" s="20" t="s">
        <v>236</v>
      </c>
      <c r="DZ2452" s="20"/>
      <c r="EA2452" s="20" t="s">
        <v>243</v>
      </c>
      <c r="EB2452" s="20" t="s">
        <v>236</v>
      </c>
      <c r="EC2452" s="20"/>
      <c r="ED2452" s="20"/>
      <c r="EE2452" s="20"/>
      <c r="EF2452" s="20"/>
      <c r="EG2452" s="20"/>
      <c r="EH2452" s="20"/>
      <c r="EI2452" s="20"/>
      <c r="EJ2452" s="20" t="s">
        <v>242</v>
      </c>
      <c r="EK2452" s="20" t="s">
        <v>236</v>
      </c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 t="s">
        <v>238</v>
      </c>
      <c r="FH2452" s="20">
        <v>0.5</v>
      </c>
      <c r="FI2452" s="20" t="s">
        <v>238</v>
      </c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>
        <v>1</v>
      </c>
      <c r="FU2452" s="20" t="s">
        <v>236</v>
      </c>
      <c r="FV2452" s="20"/>
      <c r="FW2452" s="20" t="s">
        <v>242</v>
      </c>
      <c r="FX2452" s="20" t="s">
        <v>236</v>
      </c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 t="s">
        <v>273</v>
      </c>
      <c r="GJ2452" s="20" t="s">
        <v>238</v>
      </c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>
        <v>0.5</v>
      </c>
      <c r="GY2452" s="20" t="s">
        <v>236</v>
      </c>
    </row>
    <row r="2453" spans="1:207" s="22" customFormat="1" x14ac:dyDescent="0.25">
      <c r="A2453" s="14" t="s">
        <v>7036</v>
      </c>
      <c r="B2453" s="20" t="s">
        <v>7037</v>
      </c>
      <c r="C2453" s="20"/>
      <c r="D2453" s="20" t="s">
        <v>1068</v>
      </c>
      <c r="E2453" s="20" t="s">
        <v>219</v>
      </c>
      <c r="F2453" s="20" t="s">
        <v>220</v>
      </c>
      <c r="G2453" s="20" t="s">
        <v>2550</v>
      </c>
      <c r="H2453" s="20" t="s">
        <v>2551</v>
      </c>
      <c r="I2453" s="20" t="s">
        <v>2552</v>
      </c>
      <c r="J2453" s="20" t="s">
        <v>2553</v>
      </c>
      <c r="K2453" s="20">
        <v>9.6443597000000008</v>
      </c>
      <c r="L2453" s="20">
        <v>123.8570588</v>
      </c>
      <c r="M2453" s="20"/>
      <c r="N2453" s="20"/>
      <c r="O2453" s="21">
        <v>42987</v>
      </c>
      <c r="P2453" s="20">
        <f t="shared" si="114"/>
        <v>2017</v>
      </c>
      <c r="Q2453" s="20">
        <f t="shared" si="115"/>
        <v>9</v>
      </c>
      <c r="R2453" s="20">
        <f t="shared" si="116"/>
        <v>9</v>
      </c>
      <c r="S2453" s="20"/>
      <c r="T2453" s="20"/>
      <c r="U2453" s="20" t="s">
        <v>225</v>
      </c>
      <c r="V2453" s="20" t="s">
        <v>288</v>
      </c>
      <c r="W2453" s="20" t="s">
        <v>227</v>
      </c>
      <c r="X2453" s="20" t="s">
        <v>239</v>
      </c>
      <c r="Y2453" s="20" t="s">
        <v>294</v>
      </c>
      <c r="Z2453" s="20" t="s">
        <v>7038</v>
      </c>
      <c r="AA2453" s="20"/>
      <c r="AB2453" s="20"/>
      <c r="AC2453" s="20"/>
      <c r="AD2453" s="20" t="s">
        <v>231</v>
      </c>
      <c r="AE2453" s="20"/>
      <c r="AF2453" s="21">
        <v>16882</v>
      </c>
      <c r="AG2453" s="20">
        <v>71</v>
      </c>
      <c r="AH2453" s="20" t="s">
        <v>5873</v>
      </c>
      <c r="AI2453" s="20" t="s">
        <v>2688</v>
      </c>
      <c r="AJ2453" s="22" t="s">
        <v>173</v>
      </c>
      <c r="AK2453" s="20" t="s">
        <v>7039</v>
      </c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  <c r="BL2453" s="20"/>
      <c r="BM2453" s="20"/>
      <c r="BN2453" s="20"/>
      <c r="BO2453" s="20"/>
      <c r="BP2453" s="20"/>
      <c r="BQ2453" s="20"/>
      <c r="BR2453" s="20"/>
      <c r="BS2453" s="20"/>
      <c r="BT2453" s="20"/>
      <c r="BU2453" s="20"/>
      <c r="BV2453" s="20"/>
      <c r="BW2453" s="20"/>
      <c r="BX2453" s="20"/>
      <c r="BY2453" s="20"/>
      <c r="BZ2453" s="20"/>
      <c r="CA2453" s="20"/>
      <c r="CB2453" s="20"/>
      <c r="CC2453" s="20"/>
      <c r="CD2453" s="20"/>
      <c r="CE2453" s="20"/>
      <c r="CF2453" s="20"/>
      <c r="CG2453" s="20"/>
      <c r="CH2453" s="20"/>
      <c r="CI2453" s="20"/>
      <c r="CJ2453" s="20"/>
      <c r="CK2453" s="20"/>
      <c r="CL2453" s="20"/>
      <c r="CM2453" s="20"/>
      <c r="CN2453" s="20"/>
      <c r="CO2453" s="20"/>
      <c r="CP2453" s="20"/>
      <c r="CQ2453" s="20"/>
      <c r="CR2453" s="20"/>
      <c r="CS2453" s="20">
        <v>6</v>
      </c>
      <c r="CT2453" s="20" t="s">
        <v>767</v>
      </c>
      <c r="CU2453" s="20" t="s">
        <v>238</v>
      </c>
      <c r="CV2453" s="20"/>
      <c r="CW2453" s="20"/>
      <c r="CX2453" s="20"/>
      <c r="CY2453" s="20">
        <v>6</v>
      </c>
      <c r="CZ2453" s="20">
        <v>6</v>
      </c>
      <c r="DA2453" s="20" t="s">
        <v>238</v>
      </c>
      <c r="DB2453" s="20"/>
      <c r="DC2453" s="20"/>
      <c r="DD2453" s="20"/>
      <c r="DE2453" s="20"/>
      <c r="DF2453" s="20"/>
      <c r="DG2453" s="20"/>
      <c r="DH2453" s="20"/>
      <c r="DI2453" s="20"/>
      <c r="DJ2453" s="20"/>
      <c r="DK2453" s="20">
        <v>6</v>
      </c>
      <c r="DL2453" s="20" t="s">
        <v>767</v>
      </c>
      <c r="DM2453" s="20" t="s">
        <v>238</v>
      </c>
      <c r="DN2453" s="20"/>
      <c r="DO2453" s="20"/>
      <c r="DP2453" s="20"/>
      <c r="DQ2453" s="20"/>
      <c r="DR2453" s="20"/>
      <c r="DS2453" s="20"/>
      <c r="DT2453" s="20"/>
      <c r="DU2453" s="20"/>
      <c r="DV2453" s="20"/>
      <c r="DW2453" s="20">
        <v>34</v>
      </c>
      <c r="DX2453" s="20"/>
      <c r="DY2453" s="20" t="s">
        <v>236</v>
      </c>
      <c r="DZ2453" s="20"/>
      <c r="EA2453" s="20"/>
      <c r="EB2453" s="20"/>
      <c r="EC2453" s="20"/>
      <c r="ED2453" s="20"/>
      <c r="EE2453" s="20"/>
      <c r="EF2453" s="20"/>
      <c r="EG2453" s="20"/>
      <c r="EH2453" s="20"/>
      <c r="EI2453" s="20"/>
      <c r="EJ2453" s="20"/>
      <c r="EK2453" s="20"/>
      <c r="EL2453" s="20"/>
      <c r="EM2453" s="20"/>
      <c r="EN2453" s="20"/>
      <c r="EO2453" s="20"/>
      <c r="EP2453" s="20"/>
      <c r="EQ2453" s="20"/>
      <c r="ER2453" s="20"/>
      <c r="ES2453" s="20"/>
      <c r="ET2453" s="20"/>
      <c r="EU2453" s="20"/>
      <c r="EV2453" s="20"/>
      <c r="EW2453" s="20"/>
      <c r="EX2453" s="20"/>
      <c r="EY2453" s="20"/>
      <c r="EZ2453" s="20"/>
      <c r="FA2453" s="20"/>
      <c r="FB2453" s="20"/>
      <c r="FC2453" s="20"/>
      <c r="FD2453" s="20"/>
      <c r="FE2453" s="20"/>
      <c r="FF2453" s="20"/>
      <c r="FG2453" s="20"/>
      <c r="FH2453" s="20">
        <v>0.5</v>
      </c>
      <c r="FI2453" s="20" t="s">
        <v>238</v>
      </c>
      <c r="FJ2453" s="20"/>
      <c r="FK2453" s="20"/>
      <c r="FL2453" s="20"/>
      <c r="FM2453" s="20"/>
      <c r="FN2453" s="20"/>
      <c r="FO2453" s="20"/>
      <c r="FP2453" s="20"/>
      <c r="FQ2453" s="20"/>
      <c r="FR2453" s="20"/>
      <c r="FS2453" s="20"/>
      <c r="FT2453" s="20"/>
      <c r="FU2453" s="20"/>
      <c r="FV2453" s="20"/>
      <c r="FW2453" s="20"/>
      <c r="FX2453" s="20"/>
      <c r="FY2453" s="20"/>
      <c r="FZ2453" s="20"/>
      <c r="GA2453" s="20"/>
      <c r="GB2453" s="20"/>
      <c r="GC2453" s="20"/>
      <c r="GD2453" s="20"/>
      <c r="GE2453" s="20"/>
      <c r="GF2453" s="20"/>
      <c r="GG2453" s="20"/>
      <c r="GH2453" s="20">
        <v>6</v>
      </c>
      <c r="GI2453" s="20" t="s">
        <v>767</v>
      </c>
      <c r="GJ2453" s="20" t="s">
        <v>238</v>
      </c>
      <c r="GK2453" s="20"/>
      <c r="GL2453" s="20"/>
      <c r="GM2453" s="20"/>
      <c r="GN2453" s="20"/>
      <c r="GO2453" s="20"/>
      <c r="GP2453" s="20"/>
      <c r="GQ2453" s="20"/>
      <c r="GR2453" s="20"/>
      <c r="GS2453" s="20"/>
      <c r="GT2453" s="20"/>
      <c r="GU2453" s="20"/>
      <c r="GV2453" s="20"/>
      <c r="GW2453" s="20">
        <v>34</v>
      </c>
      <c r="GX2453" s="20"/>
      <c r="GY2453" s="20" t="s">
        <v>236</v>
      </c>
    </row>
    <row r="2454" spans="1:207" s="22" customFormat="1" x14ac:dyDescent="0.25">
      <c r="A2454" s="14" t="s">
        <v>7040</v>
      </c>
      <c r="B2454" s="20" t="s">
        <v>7041</v>
      </c>
      <c r="C2454" s="20"/>
      <c r="D2454" s="20" t="s">
        <v>1068</v>
      </c>
      <c r="E2454" s="20" t="s">
        <v>219</v>
      </c>
      <c r="F2454" s="20" t="s">
        <v>220</v>
      </c>
      <c r="G2454" s="20" t="s">
        <v>2918</v>
      </c>
      <c r="H2454" s="20" t="s">
        <v>2919</v>
      </c>
      <c r="I2454" s="20" t="s">
        <v>2920</v>
      </c>
      <c r="J2454" s="20" t="s">
        <v>2921</v>
      </c>
      <c r="K2454" s="20">
        <v>15.034908400000001</v>
      </c>
      <c r="L2454" s="20">
        <v>120.6851216</v>
      </c>
      <c r="M2454" s="20"/>
      <c r="N2454" s="20"/>
      <c r="O2454" s="21">
        <v>42773</v>
      </c>
      <c r="P2454" s="20">
        <f t="shared" si="114"/>
        <v>2017</v>
      </c>
      <c r="Q2454" s="20">
        <f t="shared" si="115"/>
        <v>2</v>
      </c>
      <c r="R2454" s="20">
        <f t="shared" si="116"/>
        <v>7</v>
      </c>
      <c r="S2454" s="20"/>
      <c r="T2454" s="20"/>
      <c r="U2454" s="20" t="s">
        <v>225</v>
      </c>
      <c r="V2454" s="20" t="s">
        <v>259</v>
      </c>
      <c r="W2454" s="20" t="s">
        <v>260</v>
      </c>
      <c r="X2454" s="20" t="s">
        <v>239</v>
      </c>
      <c r="Y2454" s="20" t="s">
        <v>611</v>
      </c>
      <c r="Z2454" s="20" t="s">
        <v>5866</v>
      </c>
      <c r="AA2454" s="20"/>
      <c r="AB2454" s="20"/>
      <c r="AC2454" s="20"/>
      <c r="AD2454" s="20" t="s">
        <v>231</v>
      </c>
      <c r="AE2454" s="20"/>
      <c r="AF2454" s="21">
        <v>42727</v>
      </c>
      <c r="AG2454" s="20" t="s">
        <v>439</v>
      </c>
      <c r="AH2454" s="20" t="s">
        <v>5867</v>
      </c>
      <c r="AI2454" s="20" t="s">
        <v>1379</v>
      </c>
      <c r="AJ2454" s="22" t="s">
        <v>173</v>
      </c>
      <c r="AK2454" s="20" t="s">
        <v>7021</v>
      </c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  <c r="BL2454" s="20"/>
      <c r="BM2454" s="20"/>
      <c r="BN2454" s="20"/>
      <c r="BO2454" s="20"/>
      <c r="BP2454" s="20" t="s">
        <v>1071</v>
      </c>
      <c r="BQ2454" s="20" t="s">
        <v>236</v>
      </c>
      <c r="BR2454" s="20"/>
      <c r="BS2454" s="20"/>
      <c r="BT2454" s="20"/>
      <c r="BU2454" s="20"/>
      <c r="BV2454" s="20"/>
      <c r="BW2454" s="20"/>
      <c r="BX2454" s="20"/>
      <c r="BY2454" s="20" t="s">
        <v>1071</v>
      </c>
      <c r="BZ2454" s="20" t="s">
        <v>236</v>
      </c>
      <c r="CA2454" s="20"/>
      <c r="CB2454" s="20"/>
      <c r="CC2454" s="20"/>
      <c r="CD2454" s="20"/>
      <c r="CE2454" s="20"/>
      <c r="CF2454" s="20"/>
      <c r="CG2454" s="20"/>
      <c r="CH2454" s="20"/>
      <c r="CI2454" s="20"/>
      <c r="CJ2454" s="20"/>
      <c r="CK2454" s="20" t="s">
        <v>243</v>
      </c>
      <c r="CL2454" s="20" t="s">
        <v>236</v>
      </c>
      <c r="CM2454" s="20"/>
      <c r="CN2454" s="20"/>
      <c r="CO2454" s="20"/>
      <c r="CP2454" s="20"/>
      <c r="CQ2454" s="20"/>
      <c r="CR2454" s="20"/>
      <c r="CS2454" s="20">
        <v>34</v>
      </c>
      <c r="CT2454" s="20"/>
      <c r="CU2454" s="20" t="s">
        <v>236</v>
      </c>
      <c r="CV2454" s="20"/>
      <c r="CW2454" s="20"/>
      <c r="CX2454" s="20"/>
      <c r="CY2454" s="20">
        <v>18</v>
      </c>
      <c r="CZ2454" s="20">
        <v>1</v>
      </c>
      <c r="DA2454" s="20" t="s">
        <v>239</v>
      </c>
      <c r="DB2454" s="20"/>
      <c r="DC2454" s="20"/>
      <c r="DD2454" s="20"/>
      <c r="DE2454" s="20"/>
      <c r="DF2454" s="20"/>
      <c r="DG2454" s="20"/>
      <c r="DH2454" s="20"/>
      <c r="DI2454" s="20"/>
      <c r="DJ2454" s="20"/>
      <c r="DK2454" s="20">
        <v>41</v>
      </c>
      <c r="DL2454" s="20" t="s">
        <v>242</v>
      </c>
      <c r="DM2454" s="20" t="s">
        <v>236</v>
      </c>
      <c r="DN2454" s="20"/>
      <c r="DO2454" s="20"/>
      <c r="DP2454" s="20"/>
      <c r="DQ2454" s="20"/>
      <c r="DR2454" s="20"/>
      <c r="DS2454" s="20"/>
      <c r="DT2454" s="20"/>
      <c r="DU2454" s="20" t="s">
        <v>1768</v>
      </c>
      <c r="DV2454" s="20" t="s">
        <v>236</v>
      </c>
      <c r="DW2454" s="20"/>
      <c r="DX2454" s="20" t="s">
        <v>241</v>
      </c>
      <c r="DY2454" s="20" t="s">
        <v>236</v>
      </c>
      <c r="DZ2454" s="20"/>
      <c r="EA2454" s="20" t="s">
        <v>243</v>
      </c>
      <c r="EB2454" s="20" t="s">
        <v>236</v>
      </c>
      <c r="EC2454" s="20"/>
      <c r="ED2454" s="20"/>
      <c r="EE2454" s="20"/>
      <c r="EF2454" s="20"/>
      <c r="EG2454" s="20"/>
      <c r="EH2454" s="20"/>
      <c r="EI2454" s="20"/>
      <c r="EJ2454" s="20" t="s">
        <v>242</v>
      </c>
      <c r="EK2454" s="20" t="s">
        <v>236</v>
      </c>
      <c r="EL2454" s="20"/>
      <c r="EM2454" s="20"/>
      <c r="EN2454" s="20"/>
      <c r="EO2454" s="20"/>
      <c r="EP2454" s="20"/>
      <c r="EQ2454" s="20"/>
      <c r="ER2454" s="20"/>
      <c r="ES2454" s="20"/>
      <c r="ET2454" s="20"/>
      <c r="EU2454" s="20"/>
      <c r="EV2454" s="20"/>
      <c r="EW2454" s="20"/>
      <c r="EX2454" s="20"/>
      <c r="EY2454" s="20"/>
      <c r="EZ2454" s="20"/>
      <c r="FA2454" s="20"/>
      <c r="FB2454" s="20" t="s">
        <v>244</v>
      </c>
      <c r="FC2454" s="20" t="s">
        <v>236</v>
      </c>
      <c r="FD2454" s="20">
        <v>17</v>
      </c>
      <c r="FE2454" s="20"/>
      <c r="FF2454" s="20" t="s">
        <v>434</v>
      </c>
      <c r="FG2454" s="20" t="s">
        <v>238</v>
      </c>
      <c r="FH2454" s="20">
        <v>0.25</v>
      </c>
      <c r="FI2454" s="20" t="s">
        <v>238</v>
      </c>
      <c r="FJ2454" s="20"/>
      <c r="FK2454" s="20"/>
      <c r="FL2454" s="20"/>
      <c r="FM2454" s="20"/>
      <c r="FN2454" s="20"/>
      <c r="FO2454" s="20"/>
      <c r="FP2454" s="20"/>
      <c r="FQ2454" s="20"/>
      <c r="FR2454" s="20"/>
      <c r="FS2454" s="20"/>
      <c r="FT2454" s="20" t="s">
        <v>242</v>
      </c>
      <c r="FU2454" s="20" t="s">
        <v>236</v>
      </c>
      <c r="FV2454" s="20"/>
      <c r="FW2454" s="20" t="s">
        <v>242</v>
      </c>
      <c r="FX2454" s="20" t="s">
        <v>236</v>
      </c>
      <c r="FY2454" s="20"/>
      <c r="FZ2454" s="20"/>
      <c r="GA2454" s="20"/>
      <c r="GB2454" s="20"/>
      <c r="GC2454" s="20"/>
      <c r="GD2454" s="20"/>
      <c r="GE2454" s="20"/>
      <c r="GF2454" s="20"/>
      <c r="GG2454" s="20"/>
      <c r="GH2454" s="20">
        <v>6</v>
      </c>
      <c r="GI2454" s="20" t="s">
        <v>273</v>
      </c>
      <c r="GJ2454" s="20" t="s">
        <v>238</v>
      </c>
      <c r="GK2454" s="20"/>
      <c r="GL2454" s="20"/>
      <c r="GM2454" s="20"/>
      <c r="GN2454" s="20"/>
      <c r="GO2454" s="20"/>
      <c r="GP2454" s="20"/>
      <c r="GQ2454" s="20"/>
      <c r="GR2454" s="20"/>
      <c r="GS2454" s="20"/>
      <c r="GT2454" s="20"/>
      <c r="GU2454" s="20"/>
      <c r="GV2454" s="20"/>
      <c r="GW2454" s="20"/>
      <c r="GX2454" s="20" t="s">
        <v>244</v>
      </c>
      <c r="GY2454" s="20" t="s">
        <v>236</v>
      </c>
    </row>
    <row r="2455" spans="1:207" s="22" customFormat="1" x14ac:dyDescent="0.25">
      <c r="A2455" s="14" t="s">
        <v>7042</v>
      </c>
      <c r="B2455" s="20" t="s">
        <v>7043</v>
      </c>
      <c r="C2455" s="20"/>
      <c r="D2455" s="20" t="s">
        <v>1068</v>
      </c>
      <c r="E2455" s="20" t="s">
        <v>219</v>
      </c>
      <c r="F2455" s="20" t="s">
        <v>220</v>
      </c>
      <c r="G2455" s="20" t="s">
        <v>2918</v>
      </c>
      <c r="H2455" s="20" t="s">
        <v>2919</v>
      </c>
      <c r="I2455" s="20" t="s">
        <v>2920</v>
      </c>
      <c r="J2455" s="20" t="s">
        <v>2921</v>
      </c>
      <c r="K2455" s="20">
        <v>15.034908400000001</v>
      </c>
      <c r="L2455" s="20">
        <v>120.6851216</v>
      </c>
      <c r="M2455" s="20"/>
      <c r="N2455" s="20"/>
      <c r="O2455" s="21">
        <v>42852</v>
      </c>
      <c r="P2455" s="20">
        <f t="shared" si="114"/>
        <v>2017</v>
      </c>
      <c r="Q2455" s="20">
        <f t="shared" si="115"/>
        <v>4</v>
      </c>
      <c r="R2455" s="20">
        <f t="shared" si="116"/>
        <v>27</v>
      </c>
      <c r="S2455" s="20"/>
      <c r="T2455" s="20"/>
      <c r="U2455" s="20" t="s">
        <v>225</v>
      </c>
      <c r="V2455" s="20" t="s">
        <v>259</v>
      </c>
      <c r="W2455" s="20" t="s">
        <v>260</v>
      </c>
      <c r="X2455" s="20" t="s">
        <v>239</v>
      </c>
      <c r="Y2455" s="20" t="s">
        <v>611</v>
      </c>
      <c r="Z2455" s="20" t="s">
        <v>5866</v>
      </c>
      <c r="AA2455" s="20"/>
      <c r="AB2455" s="20"/>
      <c r="AC2455" s="20"/>
      <c r="AD2455" s="20" t="s">
        <v>231</v>
      </c>
      <c r="AE2455" s="20"/>
      <c r="AF2455" s="21">
        <v>42436</v>
      </c>
      <c r="AG2455" s="20">
        <v>1</v>
      </c>
      <c r="AH2455" s="20" t="s">
        <v>5873</v>
      </c>
      <c r="AI2455" s="20" t="s">
        <v>7044</v>
      </c>
      <c r="AJ2455" s="22" t="s">
        <v>173</v>
      </c>
      <c r="AK2455" s="20" t="s">
        <v>7021</v>
      </c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  <c r="BL2455" s="20"/>
      <c r="BM2455" s="20"/>
      <c r="BN2455" s="20"/>
      <c r="BO2455" s="20"/>
      <c r="BP2455" s="20">
        <v>0.25</v>
      </c>
      <c r="BQ2455" s="20" t="s">
        <v>236</v>
      </c>
      <c r="BR2455" s="20"/>
      <c r="BS2455" s="20"/>
      <c r="BT2455" s="20"/>
      <c r="BU2455" s="20"/>
      <c r="BV2455" s="20"/>
      <c r="BW2455" s="20"/>
      <c r="BX2455" s="20"/>
      <c r="BY2455" s="20">
        <v>0.25</v>
      </c>
      <c r="BZ2455" s="20" t="s">
        <v>236</v>
      </c>
      <c r="CA2455" s="20"/>
      <c r="CB2455" s="20"/>
      <c r="CC2455" s="20"/>
      <c r="CD2455" s="20"/>
      <c r="CE2455" s="20"/>
      <c r="CF2455" s="20"/>
      <c r="CG2455" s="20"/>
      <c r="CH2455" s="20"/>
      <c r="CI2455" s="20"/>
      <c r="CJ2455" s="20"/>
      <c r="CK2455" s="20" t="s">
        <v>243</v>
      </c>
      <c r="CL2455" s="20" t="s">
        <v>236</v>
      </c>
      <c r="CM2455" s="20"/>
      <c r="CN2455" s="20"/>
      <c r="CO2455" s="20"/>
      <c r="CP2455" s="20"/>
      <c r="CQ2455" s="20"/>
      <c r="CR2455" s="20"/>
      <c r="CS2455" s="20">
        <v>28</v>
      </c>
      <c r="CT2455" s="20"/>
      <c r="CU2455" s="20" t="s">
        <v>236</v>
      </c>
      <c r="CV2455" s="20"/>
      <c r="CW2455" s="20"/>
      <c r="CX2455" s="20"/>
      <c r="CY2455" s="20"/>
      <c r="CZ2455" s="20">
        <v>1</v>
      </c>
      <c r="DA2455" s="20" t="s">
        <v>239</v>
      </c>
      <c r="DB2455" s="20"/>
      <c r="DC2455" s="20"/>
      <c r="DD2455" s="20"/>
      <c r="DE2455" s="20"/>
      <c r="DF2455" s="20"/>
      <c r="DG2455" s="20"/>
      <c r="DH2455" s="20"/>
      <c r="DI2455" s="20"/>
      <c r="DJ2455" s="20"/>
      <c r="DK2455" s="20">
        <v>33</v>
      </c>
      <c r="DL2455" s="20" t="s">
        <v>242</v>
      </c>
      <c r="DM2455" s="20" t="s">
        <v>236</v>
      </c>
      <c r="DN2455" s="20"/>
      <c r="DO2455" s="20"/>
      <c r="DP2455" s="20"/>
      <c r="DQ2455" s="20"/>
      <c r="DR2455" s="20"/>
      <c r="DS2455" s="20"/>
      <c r="DT2455" s="20"/>
      <c r="DU2455" s="20" t="s">
        <v>1768</v>
      </c>
      <c r="DV2455" s="20" t="s">
        <v>236</v>
      </c>
      <c r="DW2455" s="20"/>
      <c r="DX2455" s="20" t="s">
        <v>241</v>
      </c>
      <c r="DY2455" s="20" t="s">
        <v>236</v>
      </c>
      <c r="DZ2455" s="20"/>
      <c r="EA2455" s="20" t="s">
        <v>243</v>
      </c>
      <c r="EB2455" s="20" t="s">
        <v>236</v>
      </c>
      <c r="EC2455" s="20"/>
      <c r="ED2455" s="20"/>
      <c r="EE2455" s="20"/>
      <c r="EF2455" s="20"/>
      <c r="EG2455" s="20"/>
      <c r="EH2455" s="20"/>
      <c r="EI2455" s="20"/>
      <c r="EJ2455" s="20" t="s">
        <v>242</v>
      </c>
      <c r="EK2455" s="20" t="s">
        <v>236</v>
      </c>
      <c r="EL2455" s="20"/>
      <c r="EM2455" s="20"/>
      <c r="EN2455" s="20"/>
      <c r="EO2455" s="20"/>
      <c r="EP2455" s="20"/>
      <c r="EQ2455" s="20"/>
      <c r="ER2455" s="20"/>
      <c r="ES2455" s="20"/>
      <c r="ET2455" s="20"/>
      <c r="EU2455" s="20"/>
      <c r="EV2455" s="20"/>
      <c r="EW2455" s="20"/>
      <c r="EX2455" s="20"/>
      <c r="EY2455" s="20"/>
      <c r="EZ2455" s="20"/>
      <c r="FA2455" s="20"/>
      <c r="FB2455" s="20"/>
      <c r="FC2455" s="20"/>
      <c r="FD2455" s="20"/>
      <c r="FE2455" s="20"/>
      <c r="FF2455" s="20"/>
      <c r="FG2455" s="20"/>
      <c r="FH2455" s="20">
        <v>0.25</v>
      </c>
      <c r="FI2455" s="20" t="s">
        <v>238</v>
      </c>
      <c r="FJ2455" s="20"/>
      <c r="FK2455" s="20"/>
      <c r="FL2455" s="20"/>
      <c r="FM2455" s="20"/>
      <c r="FN2455" s="20"/>
      <c r="FO2455" s="20"/>
      <c r="FP2455" s="20"/>
      <c r="FQ2455" s="20"/>
      <c r="FR2455" s="20"/>
      <c r="FS2455" s="20"/>
      <c r="FT2455" s="20" t="s">
        <v>242</v>
      </c>
      <c r="FU2455" s="20" t="s">
        <v>236</v>
      </c>
      <c r="FV2455" s="20"/>
      <c r="FW2455" s="20" t="s">
        <v>242</v>
      </c>
      <c r="FX2455" s="20" t="s">
        <v>236</v>
      </c>
      <c r="FY2455" s="20"/>
      <c r="FZ2455" s="20"/>
      <c r="GA2455" s="20"/>
      <c r="GB2455" s="20"/>
      <c r="GC2455" s="20"/>
      <c r="GD2455" s="20"/>
      <c r="GE2455" s="20"/>
      <c r="GF2455" s="20"/>
      <c r="GG2455" s="20"/>
      <c r="GH2455" s="20">
        <v>6</v>
      </c>
      <c r="GI2455" s="20" t="s">
        <v>273</v>
      </c>
      <c r="GJ2455" s="20" t="s">
        <v>238</v>
      </c>
      <c r="GK2455" s="20"/>
      <c r="GL2455" s="20"/>
      <c r="GM2455" s="20"/>
      <c r="GN2455" s="20"/>
      <c r="GO2455" s="20"/>
      <c r="GP2455" s="20"/>
      <c r="GQ2455" s="20"/>
      <c r="GR2455" s="20"/>
      <c r="GS2455" s="20"/>
      <c r="GT2455" s="20"/>
      <c r="GU2455" s="20"/>
      <c r="GV2455" s="20"/>
      <c r="GW2455" s="20"/>
      <c r="GX2455" s="20" t="s">
        <v>244</v>
      </c>
      <c r="GY2455" s="20" t="s">
        <v>236</v>
      </c>
    </row>
    <row r="2456" spans="1:207" s="22" customFormat="1" x14ac:dyDescent="0.25">
      <c r="A2456" s="14" t="s">
        <v>7045</v>
      </c>
      <c r="B2456" s="20" t="s">
        <v>7046</v>
      </c>
      <c r="C2456" s="20"/>
      <c r="D2456" s="20" t="s">
        <v>1068</v>
      </c>
      <c r="E2456" s="20" t="s">
        <v>219</v>
      </c>
      <c r="F2456" s="20" t="s">
        <v>220</v>
      </c>
      <c r="G2456" s="20" t="s">
        <v>2918</v>
      </c>
      <c r="H2456" s="20" t="s">
        <v>2919</v>
      </c>
      <c r="I2456" s="20" t="s">
        <v>2920</v>
      </c>
      <c r="J2456" s="20" t="s">
        <v>2921</v>
      </c>
      <c r="K2456" s="20">
        <v>15.034908400000001</v>
      </c>
      <c r="L2456" s="20">
        <v>120.6851216</v>
      </c>
      <c r="M2456" s="20"/>
      <c r="N2456" s="20"/>
      <c r="O2456" s="21">
        <v>42914</v>
      </c>
      <c r="P2456" s="20">
        <f t="shared" si="114"/>
        <v>2017</v>
      </c>
      <c r="Q2456" s="20">
        <f t="shared" si="115"/>
        <v>6</v>
      </c>
      <c r="R2456" s="20">
        <f t="shared" si="116"/>
        <v>28</v>
      </c>
      <c r="S2456" s="20"/>
      <c r="T2456" s="20"/>
      <c r="U2456" s="20" t="s">
        <v>225</v>
      </c>
      <c r="V2456" s="20" t="s">
        <v>288</v>
      </c>
      <c r="W2456" s="20" t="s">
        <v>227</v>
      </c>
      <c r="X2456" s="20" t="s">
        <v>239</v>
      </c>
      <c r="Y2456" s="20" t="s">
        <v>294</v>
      </c>
      <c r="Z2456" s="20" t="s">
        <v>5921</v>
      </c>
      <c r="AA2456" s="20"/>
      <c r="AB2456" s="20"/>
      <c r="AC2456" s="20"/>
      <c r="AD2456" s="20" t="s">
        <v>231</v>
      </c>
      <c r="AE2456" s="20"/>
      <c r="AF2456" s="21">
        <v>21451</v>
      </c>
      <c r="AG2456" s="20">
        <v>58</v>
      </c>
      <c r="AH2456" s="20" t="s">
        <v>5867</v>
      </c>
      <c r="AI2456" s="20" t="s">
        <v>6733</v>
      </c>
      <c r="AJ2456" s="22" t="s">
        <v>173</v>
      </c>
      <c r="AK2456" s="20" t="s">
        <v>173</v>
      </c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  <c r="BL2456" s="20"/>
      <c r="BM2456" s="20"/>
      <c r="BN2456" s="20"/>
      <c r="BO2456" s="20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 t="s">
        <v>1071</v>
      </c>
      <c r="BZ2456" s="20" t="s">
        <v>236</v>
      </c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 t="s">
        <v>243</v>
      </c>
      <c r="CL2456" s="20" t="s">
        <v>236</v>
      </c>
      <c r="CM2456" s="20"/>
      <c r="CN2456" s="20"/>
      <c r="CO2456" s="20"/>
      <c r="CP2456" s="20"/>
      <c r="CQ2456" s="20"/>
      <c r="CR2456" s="20"/>
      <c r="CS2456" s="20">
        <v>28</v>
      </c>
      <c r="CT2456" s="20"/>
      <c r="CU2456" s="20" t="s">
        <v>236</v>
      </c>
      <c r="CV2456" s="20"/>
      <c r="CW2456" s="20"/>
      <c r="CX2456" s="20"/>
      <c r="CY2456" s="20"/>
      <c r="CZ2456" s="20">
        <v>0.5</v>
      </c>
      <c r="DA2456" s="20" t="s">
        <v>236</v>
      </c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>
        <v>30</v>
      </c>
      <c r="DL2456" s="20" t="s">
        <v>242</v>
      </c>
      <c r="DM2456" s="20" t="s">
        <v>236</v>
      </c>
      <c r="DN2456" s="20"/>
      <c r="DO2456" s="20"/>
      <c r="DP2456" s="20"/>
      <c r="DQ2456" s="20"/>
      <c r="DR2456" s="20"/>
      <c r="DS2456" s="20"/>
      <c r="DT2456" s="20"/>
      <c r="DU2456" s="20" t="s">
        <v>1768</v>
      </c>
      <c r="DV2456" s="20" t="s">
        <v>236</v>
      </c>
      <c r="DW2456" s="20"/>
      <c r="DX2456" s="20" t="s">
        <v>241</v>
      </c>
      <c r="DY2456" s="20" t="s">
        <v>236</v>
      </c>
      <c r="DZ2456" s="20"/>
      <c r="EA2456" s="20" t="s">
        <v>243</v>
      </c>
      <c r="EB2456" s="20" t="s">
        <v>236</v>
      </c>
      <c r="EC2456" s="20"/>
      <c r="ED2456" s="20"/>
      <c r="EE2456" s="20"/>
      <c r="EF2456" s="20"/>
      <c r="EG2456" s="20"/>
      <c r="EH2456" s="20"/>
      <c r="EI2456" s="20"/>
      <c r="EJ2456" s="20" t="s">
        <v>242</v>
      </c>
      <c r="EK2456" s="20" t="s">
        <v>236</v>
      </c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>
        <v>0.12</v>
      </c>
      <c r="FI2456" s="20" t="s">
        <v>238</v>
      </c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>
        <v>0.5</v>
      </c>
      <c r="FU2456" s="20" t="s">
        <v>236</v>
      </c>
      <c r="FV2456" s="20"/>
      <c r="FW2456" s="20" t="s">
        <v>242</v>
      </c>
      <c r="FX2456" s="20" t="s">
        <v>236</v>
      </c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 t="s">
        <v>244</v>
      </c>
      <c r="GJ2456" s="20" t="s">
        <v>236</v>
      </c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 t="s">
        <v>244</v>
      </c>
      <c r="GY2456" s="20" t="s">
        <v>236</v>
      </c>
    </row>
    <row r="2457" spans="1:207" s="22" customFormat="1" x14ac:dyDescent="0.25">
      <c r="A2457" s="14" t="s">
        <v>7047</v>
      </c>
      <c r="B2457" s="20" t="s">
        <v>7048</v>
      </c>
      <c r="C2457" s="20"/>
      <c r="D2457" s="20" t="s">
        <v>1068</v>
      </c>
      <c r="E2457" s="20" t="s">
        <v>219</v>
      </c>
      <c r="F2457" s="20" t="s">
        <v>220</v>
      </c>
      <c r="G2457" s="20" t="s">
        <v>3353</v>
      </c>
      <c r="H2457" s="20" t="s">
        <v>3354</v>
      </c>
      <c r="I2457" s="20" t="s">
        <v>3355</v>
      </c>
      <c r="J2457" s="20" t="s">
        <v>3356</v>
      </c>
      <c r="K2457" s="20">
        <v>18.060925099999999</v>
      </c>
      <c r="L2457" s="20">
        <v>120.55957669999999</v>
      </c>
      <c r="M2457" s="20"/>
      <c r="N2457" s="20"/>
      <c r="O2457" s="21">
        <v>42781</v>
      </c>
      <c r="P2457" s="20">
        <f t="shared" si="114"/>
        <v>2017</v>
      </c>
      <c r="Q2457" s="20">
        <f t="shared" si="115"/>
        <v>2</v>
      </c>
      <c r="R2457" s="20">
        <f t="shared" si="116"/>
        <v>15</v>
      </c>
      <c r="S2457" s="20"/>
      <c r="T2457" s="20"/>
      <c r="U2457" s="20" t="s">
        <v>225</v>
      </c>
      <c r="V2457" s="20" t="s">
        <v>301</v>
      </c>
      <c r="W2457" s="20" t="s">
        <v>227</v>
      </c>
      <c r="X2457" s="20" t="s">
        <v>239</v>
      </c>
      <c r="Y2457" s="20" t="s">
        <v>266</v>
      </c>
      <c r="Z2457" s="20" t="s">
        <v>6286</v>
      </c>
      <c r="AA2457" s="20"/>
      <c r="AB2457" s="20"/>
      <c r="AC2457" s="20"/>
      <c r="AD2457" s="20" t="s">
        <v>231</v>
      </c>
      <c r="AE2457" s="20"/>
      <c r="AF2457" s="21">
        <v>27571</v>
      </c>
      <c r="AG2457" s="20">
        <v>41</v>
      </c>
      <c r="AH2457" s="20" t="s">
        <v>5867</v>
      </c>
      <c r="AI2457" s="20" t="s">
        <v>2640</v>
      </c>
      <c r="AJ2457" s="22" t="s">
        <v>173</v>
      </c>
      <c r="AK2457" s="20" t="s">
        <v>7021</v>
      </c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  <c r="BL2457" s="20"/>
      <c r="BM2457" s="20"/>
      <c r="BN2457" s="20"/>
      <c r="BO2457" s="20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>
        <v>9.4E-2</v>
      </c>
      <c r="BZ2457" s="20" t="s">
        <v>236</v>
      </c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>
        <v>32</v>
      </c>
      <c r="CK2457" s="20"/>
      <c r="CL2457" s="20" t="s">
        <v>236</v>
      </c>
      <c r="CM2457" s="20"/>
      <c r="CN2457" s="20"/>
      <c r="CO2457" s="20"/>
      <c r="CP2457" s="20"/>
      <c r="CQ2457" s="20"/>
      <c r="CR2457" s="20"/>
      <c r="CS2457" s="20">
        <v>33</v>
      </c>
      <c r="CT2457" s="20"/>
      <c r="CU2457" s="20" t="s">
        <v>236</v>
      </c>
      <c r="CV2457" s="20"/>
      <c r="CW2457" s="20"/>
      <c r="CX2457" s="20"/>
      <c r="CY2457" s="20">
        <v>6</v>
      </c>
      <c r="CZ2457" s="20">
        <v>4</v>
      </c>
      <c r="DA2457" s="20" t="s">
        <v>238</v>
      </c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>
        <v>38</v>
      </c>
      <c r="DL2457" s="20"/>
      <c r="DM2457" s="20" t="s">
        <v>236</v>
      </c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>
        <v>28</v>
      </c>
      <c r="DX2457" s="20"/>
      <c r="DY2457" s="20" t="s">
        <v>236</v>
      </c>
      <c r="DZ2457" s="20">
        <v>36</v>
      </c>
      <c r="EA2457" s="20"/>
      <c r="EB2457" s="20" t="s">
        <v>236</v>
      </c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>
        <v>0.25</v>
      </c>
      <c r="FI2457" s="20" t="s">
        <v>238</v>
      </c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>
        <v>34</v>
      </c>
      <c r="FW2457" s="20"/>
      <c r="FX2457" s="20" t="s">
        <v>236</v>
      </c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>
        <v>29</v>
      </c>
      <c r="GI2457" s="20"/>
      <c r="GJ2457" s="20" t="s">
        <v>236</v>
      </c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>
        <v>35</v>
      </c>
      <c r="GX2457" s="20"/>
      <c r="GY2457" s="20" t="s">
        <v>236</v>
      </c>
    </row>
    <row r="2458" spans="1:207" s="22" customFormat="1" x14ac:dyDescent="0.25">
      <c r="A2458" s="14" t="s">
        <v>7049</v>
      </c>
      <c r="B2458" s="20" t="s">
        <v>7050</v>
      </c>
      <c r="C2458" s="20"/>
      <c r="D2458" s="20" t="s">
        <v>1068</v>
      </c>
      <c r="E2458" s="20" t="s">
        <v>219</v>
      </c>
      <c r="F2458" s="20" t="s">
        <v>220</v>
      </c>
      <c r="G2458" s="20" t="s">
        <v>3353</v>
      </c>
      <c r="H2458" s="20" t="s">
        <v>3354</v>
      </c>
      <c r="I2458" s="20" t="s">
        <v>3355</v>
      </c>
      <c r="J2458" s="20" t="s">
        <v>3356</v>
      </c>
      <c r="K2458" s="20">
        <v>18.060925099999999</v>
      </c>
      <c r="L2458" s="20">
        <v>120.55957669999999</v>
      </c>
      <c r="M2458" s="20"/>
      <c r="N2458" s="20"/>
      <c r="O2458" s="21">
        <v>42839</v>
      </c>
      <c r="P2458" s="20">
        <f t="shared" si="114"/>
        <v>2017</v>
      </c>
      <c r="Q2458" s="20">
        <f t="shared" si="115"/>
        <v>4</v>
      </c>
      <c r="R2458" s="20">
        <f t="shared" si="116"/>
        <v>14</v>
      </c>
      <c r="S2458" s="20"/>
      <c r="T2458" s="20"/>
      <c r="U2458" s="20" t="s">
        <v>225</v>
      </c>
      <c r="V2458" s="20" t="s">
        <v>301</v>
      </c>
      <c r="W2458" s="20" t="s">
        <v>227</v>
      </c>
      <c r="X2458" s="20" t="s">
        <v>239</v>
      </c>
      <c r="Y2458" s="20" t="s">
        <v>266</v>
      </c>
      <c r="Z2458" s="20" t="s">
        <v>6286</v>
      </c>
      <c r="AA2458" s="20"/>
      <c r="AB2458" s="20"/>
      <c r="AC2458" s="20"/>
      <c r="AD2458" s="20" t="s">
        <v>231</v>
      </c>
      <c r="AE2458" s="20"/>
      <c r="AF2458" s="21">
        <v>19774</v>
      </c>
      <c r="AG2458" s="20">
        <v>63</v>
      </c>
      <c r="AH2458" s="20" t="s">
        <v>5867</v>
      </c>
      <c r="AI2458" s="20" t="s">
        <v>3515</v>
      </c>
      <c r="AJ2458" s="22" t="s">
        <v>173</v>
      </c>
      <c r="AK2458" s="20" t="s">
        <v>7021</v>
      </c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  <c r="BL2458" s="20"/>
      <c r="BM2458" s="20"/>
      <c r="BN2458" s="20"/>
      <c r="BO2458" s="20"/>
      <c r="BP2458" s="20"/>
      <c r="BQ2458" s="20"/>
      <c r="BR2458" s="20"/>
      <c r="BS2458" s="20"/>
      <c r="BT2458" s="20"/>
      <c r="BU2458" s="20"/>
      <c r="BV2458" s="20"/>
      <c r="BW2458" s="20"/>
      <c r="BX2458" s="20"/>
      <c r="BY2458" s="20">
        <v>0.25</v>
      </c>
      <c r="BZ2458" s="20" t="s">
        <v>236</v>
      </c>
      <c r="CA2458" s="20"/>
      <c r="CB2458" s="20"/>
      <c r="CC2458" s="20"/>
      <c r="CD2458" s="20"/>
      <c r="CE2458" s="20"/>
      <c r="CF2458" s="20"/>
      <c r="CG2458" s="20"/>
      <c r="CH2458" s="20"/>
      <c r="CI2458" s="20"/>
      <c r="CJ2458" s="20">
        <v>33</v>
      </c>
      <c r="CK2458" s="20"/>
      <c r="CL2458" s="20" t="s">
        <v>236</v>
      </c>
      <c r="CM2458" s="20"/>
      <c r="CN2458" s="20"/>
      <c r="CO2458" s="20"/>
      <c r="CP2458" s="20"/>
      <c r="CQ2458" s="20"/>
      <c r="CR2458" s="20"/>
      <c r="CS2458" s="20">
        <v>32</v>
      </c>
      <c r="CT2458" s="20"/>
      <c r="CU2458" s="20" t="s">
        <v>236</v>
      </c>
      <c r="CV2458" s="20"/>
      <c r="CW2458" s="20"/>
      <c r="CX2458" s="20"/>
      <c r="CY2458" s="20">
        <v>6</v>
      </c>
      <c r="CZ2458" s="20">
        <v>32</v>
      </c>
      <c r="DA2458" s="20" t="s">
        <v>238</v>
      </c>
      <c r="DB2458" s="20"/>
      <c r="DC2458" s="20"/>
      <c r="DD2458" s="20"/>
      <c r="DE2458" s="20"/>
      <c r="DF2458" s="20"/>
      <c r="DG2458" s="20"/>
      <c r="DH2458" s="20"/>
      <c r="DI2458" s="20"/>
      <c r="DJ2458" s="20"/>
      <c r="DK2458" s="20">
        <v>40</v>
      </c>
      <c r="DL2458" s="20"/>
      <c r="DM2458" s="20" t="s">
        <v>236</v>
      </c>
      <c r="DN2458" s="20"/>
      <c r="DO2458" s="20"/>
      <c r="DP2458" s="20"/>
      <c r="DQ2458" s="20"/>
      <c r="DR2458" s="20"/>
      <c r="DS2458" s="20"/>
      <c r="DT2458" s="20"/>
      <c r="DU2458" s="20">
        <v>0.25</v>
      </c>
      <c r="DV2458" s="20" t="s">
        <v>239</v>
      </c>
      <c r="DW2458" s="20">
        <v>27</v>
      </c>
      <c r="DX2458" s="20"/>
      <c r="DY2458" s="20" t="s">
        <v>236</v>
      </c>
      <c r="DZ2458" s="20">
        <v>38</v>
      </c>
      <c r="EA2458" s="20"/>
      <c r="EB2458" s="20" t="s">
        <v>236</v>
      </c>
      <c r="EC2458" s="20"/>
      <c r="ED2458" s="20"/>
      <c r="EE2458" s="20"/>
      <c r="EF2458" s="20"/>
      <c r="EG2458" s="20"/>
      <c r="EH2458" s="20"/>
      <c r="EI2458" s="20"/>
      <c r="EJ2458" s="20"/>
      <c r="EK2458" s="20"/>
      <c r="EL2458" s="20"/>
      <c r="EM2458" s="20"/>
      <c r="EN2458" s="20"/>
      <c r="EO2458" s="20"/>
      <c r="EP2458" s="20"/>
      <c r="EQ2458" s="20"/>
      <c r="ER2458" s="20"/>
      <c r="ES2458" s="20"/>
      <c r="ET2458" s="20"/>
      <c r="EU2458" s="20"/>
      <c r="EV2458" s="20"/>
      <c r="EW2458" s="20"/>
      <c r="EX2458" s="20"/>
      <c r="EY2458" s="20"/>
      <c r="EZ2458" s="20"/>
      <c r="FA2458" s="20"/>
      <c r="FB2458" s="20"/>
      <c r="FC2458" s="20"/>
      <c r="FD2458" s="20">
        <v>6</v>
      </c>
      <c r="FE2458" s="20"/>
      <c r="FF2458" s="20" t="s">
        <v>434</v>
      </c>
      <c r="FG2458" s="20" t="s">
        <v>238</v>
      </c>
      <c r="FH2458" s="20">
        <v>0.75</v>
      </c>
      <c r="FI2458" s="20" t="s">
        <v>238</v>
      </c>
      <c r="FJ2458" s="20"/>
      <c r="FK2458" s="20"/>
      <c r="FL2458" s="20"/>
      <c r="FM2458" s="20"/>
      <c r="FN2458" s="20"/>
      <c r="FO2458" s="20"/>
      <c r="FP2458" s="20"/>
      <c r="FQ2458" s="20"/>
      <c r="FR2458" s="20"/>
      <c r="FS2458" s="20"/>
      <c r="FT2458" s="20"/>
      <c r="FU2458" s="20"/>
      <c r="FV2458" s="20">
        <v>35</v>
      </c>
      <c r="FW2458" s="20"/>
      <c r="FX2458" s="20" t="s">
        <v>236</v>
      </c>
      <c r="FY2458" s="20"/>
      <c r="FZ2458" s="20"/>
      <c r="GA2458" s="20"/>
      <c r="GB2458" s="20"/>
      <c r="GC2458" s="20"/>
      <c r="GD2458" s="20"/>
      <c r="GE2458" s="20"/>
      <c r="GF2458" s="20"/>
      <c r="GG2458" s="20"/>
      <c r="GH2458" s="20">
        <v>33</v>
      </c>
      <c r="GI2458" s="20"/>
      <c r="GJ2458" s="20" t="s">
        <v>236</v>
      </c>
      <c r="GK2458" s="20"/>
      <c r="GL2458" s="20"/>
      <c r="GM2458" s="20"/>
      <c r="GN2458" s="20"/>
      <c r="GO2458" s="20"/>
      <c r="GP2458" s="20"/>
      <c r="GQ2458" s="20"/>
      <c r="GR2458" s="20"/>
      <c r="GS2458" s="20"/>
      <c r="GT2458" s="20"/>
      <c r="GU2458" s="20"/>
      <c r="GV2458" s="20"/>
      <c r="GW2458" s="20">
        <v>27</v>
      </c>
      <c r="GX2458" s="20"/>
      <c r="GY2458" s="20" t="s">
        <v>236</v>
      </c>
    </row>
    <row r="2459" spans="1:207" s="22" customFormat="1" x14ac:dyDescent="0.25">
      <c r="A2459" s="14" t="s">
        <v>7051</v>
      </c>
      <c r="B2459" s="20" t="s">
        <v>7052</v>
      </c>
      <c r="C2459" s="20"/>
      <c r="D2459" s="20" t="s">
        <v>1068</v>
      </c>
      <c r="E2459" s="20" t="s">
        <v>219</v>
      </c>
      <c r="F2459" s="20" t="s">
        <v>220</v>
      </c>
      <c r="G2459" s="20" t="s">
        <v>3353</v>
      </c>
      <c r="H2459" s="20" t="s">
        <v>3354</v>
      </c>
      <c r="I2459" s="20" t="s">
        <v>3355</v>
      </c>
      <c r="J2459" s="20" t="s">
        <v>3356</v>
      </c>
      <c r="K2459" s="20">
        <v>18.060925099999999</v>
      </c>
      <c r="L2459" s="20">
        <v>120.55957669999999</v>
      </c>
      <c r="M2459" s="20"/>
      <c r="N2459" s="20"/>
      <c r="O2459" s="21">
        <v>42915</v>
      </c>
      <c r="P2459" s="20">
        <f t="shared" si="114"/>
        <v>2017</v>
      </c>
      <c r="Q2459" s="20">
        <f t="shared" si="115"/>
        <v>6</v>
      </c>
      <c r="R2459" s="20">
        <f t="shared" si="116"/>
        <v>29</v>
      </c>
      <c r="S2459" s="20"/>
      <c r="T2459" s="20"/>
      <c r="U2459" s="20" t="s">
        <v>225</v>
      </c>
      <c r="V2459" s="20" t="s">
        <v>301</v>
      </c>
      <c r="W2459" s="20" t="s">
        <v>227</v>
      </c>
      <c r="X2459" s="20" t="s">
        <v>239</v>
      </c>
      <c r="Y2459" s="20" t="s">
        <v>266</v>
      </c>
      <c r="Z2459" s="20" t="s">
        <v>7053</v>
      </c>
      <c r="AA2459" s="20"/>
      <c r="AB2459" s="20"/>
      <c r="AC2459" s="20"/>
      <c r="AD2459" s="20" t="s">
        <v>231</v>
      </c>
      <c r="AE2459" s="20"/>
      <c r="AF2459" s="21">
        <v>21658</v>
      </c>
      <c r="AG2459" s="20">
        <v>58</v>
      </c>
      <c r="AH2459" s="20" t="s">
        <v>5867</v>
      </c>
      <c r="AI2459" s="20" t="s">
        <v>3590</v>
      </c>
      <c r="AJ2459" s="22" t="s">
        <v>173</v>
      </c>
      <c r="AK2459" s="20" t="s">
        <v>7021</v>
      </c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  <c r="BL2459" s="20"/>
      <c r="BM2459" s="20"/>
      <c r="BN2459" s="20"/>
      <c r="BO2459" s="20"/>
      <c r="BP2459" s="20">
        <v>0.25</v>
      </c>
      <c r="BQ2459" s="20" t="s">
        <v>236</v>
      </c>
      <c r="BR2459" s="20"/>
      <c r="BS2459" s="20"/>
      <c r="BT2459" s="20"/>
      <c r="BU2459" s="20"/>
      <c r="BV2459" s="20"/>
      <c r="BW2459" s="20"/>
      <c r="BX2459" s="20"/>
      <c r="BY2459" s="20">
        <v>0.25</v>
      </c>
      <c r="BZ2459" s="20" t="s">
        <v>236</v>
      </c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 t="s">
        <v>243</v>
      </c>
      <c r="CL2459" s="20" t="s">
        <v>236</v>
      </c>
      <c r="CM2459" s="20"/>
      <c r="CN2459" s="20"/>
      <c r="CO2459" s="20"/>
      <c r="CP2459" s="20"/>
      <c r="CQ2459" s="20"/>
      <c r="CR2459" s="20"/>
      <c r="CS2459" s="20">
        <v>37</v>
      </c>
      <c r="CT2459" s="20"/>
      <c r="CU2459" s="20" t="s">
        <v>236</v>
      </c>
      <c r="CV2459" s="20"/>
      <c r="CW2459" s="20"/>
      <c r="CX2459" s="20"/>
      <c r="CY2459" s="20"/>
      <c r="CZ2459" s="20">
        <v>1</v>
      </c>
      <c r="DA2459" s="20" t="s">
        <v>239</v>
      </c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>
        <v>42</v>
      </c>
      <c r="DL2459" s="20" t="s">
        <v>242</v>
      </c>
      <c r="DM2459" s="20" t="s">
        <v>236</v>
      </c>
      <c r="DN2459" s="20"/>
      <c r="DO2459" s="20"/>
      <c r="DP2459" s="20"/>
      <c r="DQ2459" s="20"/>
      <c r="DR2459" s="20"/>
      <c r="DS2459" s="20"/>
      <c r="DT2459" s="20"/>
      <c r="DU2459" s="20">
        <v>0.12</v>
      </c>
      <c r="DV2459" s="20" t="s">
        <v>236</v>
      </c>
      <c r="DW2459" s="20"/>
      <c r="DX2459" s="20" t="s">
        <v>241</v>
      </c>
      <c r="DY2459" s="20" t="s">
        <v>236</v>
      </c>
      <c r="DZ2459" s="20"/>
      <c r="EA2459" s="20" t="s">
        <v>243</v>
      </c>
      <c r="EB2459" s="20" t="s">
        <v>236</v>
      </c>
      <c r="EC2459" s="20"/>
      <c r="ED2459" s="20"/>
      <c r="EE2459" s="20"/>
      <c r="EF2459" s="20"/>
      <c r="EG2459" s="20"/>
      <c r="EH2459" s="20"/>
      <c r="EI2459" s="20"/>
      <c r="EJ2459" s="20" t="s">
        <v>242</v>
      </c>
      <c r="EK2459" s="20" t="s">
        <v>236</v>
      </c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>
        <v>9</v>
      </c>
      <c r="FE2459" s="20"/>
      <c r="FF2459" s="20" t="s">
        <v>434</v>
      </c>
      <c r="FG2459" s="20" t="s">
        <v>238</v>
      </c>
      <c r="FH2459" s="20">
        <v>0.5</v>
      </c>
      <c r="FI2459" s="20" t="s">
        <v>238</v>
      </c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 t="s">
        <v>242</v>
      </c>
      <c r="FU2459" s="20" t="s">
        <v>236</v>
      </c>
      <c r="FV2459" s="20"/>
      <c r="FW2459" s="20" t="s">
        <v>242</v>
      </c>
      <c r="FX2459" s="20" t="s">
        <v>236</v>
      </c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 t="s">
        <v>273</v>
      </c>
      <c r="GJ2459" s="20" t="s">
        <v>238</v>
      </c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 t="s">
        <v>244</v>
      </c>
      <c r="GY2459" s="20" t="s">
        <v>236</v>
      </c>
    </row>
    <row r="2460" spans="1:207" s="22" customFormat="1" x14ac:dyDescent="0.25">
      <c r="A2460" s="14" t="s">
        <v>7054</v>
      </c>
      <c r="B2460" s="20" t="s">
        <v>7055</v>
      </c>
      <c r="C2460" s="20"/>
      <c r="D2460" s="20" t="s">
        <v>1068</v>
      </c>
      <c r="E2460" s="20" t="s">
        <v>219</v>
      </c>
      <c r="F2460" s="20" t="s">
        <v>220</v>
      </c>
      <c r="G2460" s="20" t="s">
        <v>3353</v>
      </c>
      <c r="H2460" s="20" t="s">
        <v>3354</v>
      </c>
      <c r="I2460" s="20" t="s">
        <v>3355</v>
      </c>
      <c r="J2460" s="20" t="s">
        <v>3356</v>
      </c>
      <c r="K2460" s="20">
        <v>18.060925099999999</v>
      </c>
      <c r="L2460" s="20">
        <v>120.55957669999999</v>
      </c>
      <c r="M2460" s="20"/>
      <c r="N2460" s="20"/>
      <c r="O2460" s="21">
        <v>42906</v>
      </c>
      <c r="P2460" s="20">
        <f t="shared" si="114"/>
        <v>2017</v>
      </c>
      <c r="Q2460" s="20">
        <f t="shared" si="115"/>
        <v>6</v>
      </c>
      <c r="R2460" s="20">
        <f t="shared" si="116"/>
        <v>20</v>
      </c>
      <c r="S2460" s="20"/>
      <c r="T2460" s="20"/>
      <c r="U2460" s="20" t="s">
        <v>225</v>
      </c>
      <c r="V2460" s="20" t="s">
        <v>301</v>
      </c>
      <c r="W2460" s="20" t="s">
        <v>227</v>
      </c>
      <c r="X2460" s="20" t="s">
        <v>239</v>
      </c>
      <c r="Y2460" s="20" t="s">
        <v>266</v>
      </c>
      <c r="Z2460" s="20" t="s">
        <v>7053</v>
      </c>
      <c r="AA2460" s="20"/>
      <c r="AB2460" s="20"/>
      <c r="AC2460" s="20"/>
      <c r="AD2460" s="20" t="s">
        <v>231</v>
      </c>
      <c r="AE2460" s="20"/>
      <c r="AF2460" s="21">
        <v>17637</v>
      </c>
      <c r="AG2460" s="20">
        <v>69</v>
      </c>
      <c r="AH2460" s="20" t="s">
        <v>5867</v>
      </c>
      <c r="AI2460" s="20" t="s">
        <v>7056</v>
      </c>
      <c r="AJ2460" s="22" t="s">
        <v>173</v>
      </c>
      <c r="AK2460" s="20" t="s">
        <v>7057</v>
      </c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  <c r="BL2460" s="20"/>
      <c r="BM2460" s="20"/>
      <c r="BN2460" s="20"/>
      <c r="BO2460" s="20"/>
      <c r="BP2460" s="20">
        <v>0.12</v>
      </c>
      <c r="BQ2460" s="20" t="s">
        <v>236</v>
      </c>
      <c r="BR2460" s="20"/>
      <c r="BS2460" s="20"/>
      <c r="BT2460" s="20"/>
      <c r="BU2460" s="20"/>
      <c r="BV2460" s="20"/>
      <c r="BW2460" s="20"/>
      <c r="BX2460" s="20"/>
      <c r="BY2460" s="20">
        <v>0.12</v>
      </c>
      <c r="BZ2460" s="20" t="s">
        <v>236</v>
      </c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3" t="s">
        <v>4485</v>
      </c>
      <c r="CL2460" s="20" t="s">
        <v>236</v>
      </c>
      <c r="CM2460" s="20"/>
      <c r="CN2460" s="20"/>
      <c r="CO2460" s="20"/>
      <c r="CP2460" s="20"/>
      <c r="CQ2460" s="20"/>
      <c r="CR2460" s="20"/>
      <c r="CS2460" s="20">
        <v>35</v>
      </c>
      <c r="CT2460" s="20"/>
      <c r="CU2460" s="20" t="s">
        <v>236</v>
      </c>
      <c r="CV2460" s="20"/>
      <c r="CW2460" s="20"/>
      <c r="CX2460" s="20"/>
      <c r="CY2460" s="20"/>
      <c r="CZ2460" s="20">
        <v>4</v>
      </c>
      <c r="DA2460" s="20" t="s">
        <v>238</v>
      </c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>
        <v>2</v>
      </c>
      <c r="DM2460" s="20" t="s">
        <v>238</v>
      </c>
      <c r="DN2460" s="20"/>
      <c r="DO2460" s="20"/>
      <c r="DP2460" s="20"/>
      <c r="DQ2460" s="20"/>
      <c r="DR2460" s="20"/>
      <c r="DS2460" s="20"/>
      <c r="DT2460" s="20"/>
      <c r="DU2460" s="20" t="s">
        <v>1768</v>
      </c>
      <c r="DV2460" s="20" t="s">
        <v>236</v>
      </c>
      <c r="DW2460" s="20"/>
      <c r="DX2460" s="20" t="s">
        <v>241</v>
      </c>
      <c r="DY2460" s="20" t="s">
        <v>236</v>
      </c>
      <c r="DZ2460" s="20"/>
      <c r="EA2460" s="20" t="s">
        <v>243</v>
      </c>
      <c r="EB2460" s="20" t="s">
        <v>236</v>
      </c>
      <c r="EC2460" s="20"/>
      <c r="ED2460" s="20"/>
      <c r="EE2460" s="20"/>
      <c r="EF2460" s="20"/>
      <c r="EG2460" s="20"/>
      <c r="EH2460" s="20"/>
      <c r="EI2460" s="20"/>
      <c r="EJ2460" s="20" t="s">
        <v>242</v>
      </c>
      <c r="EK2460" s="20" t="s">
        <v>236</v>
      </c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>
        <v>6</v>
      </c>
      <c r="FE2460" s="20"/>
      <c r="FF2460" s="20" t="s">
        <v>434</v>
      </c>
      <c r="FG2460" s="20" t="s">
        <v>238</v>
      </c>
      <c r="FH2460" s="20">
        <v>0.25</v>
      </c>
      <c r="FI2460" s="20" t="s">
        <v>238</v>
      </c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>
        <v>0.5</v>
      </c>
      <c r="FU2460" s="20" t="s">
        <v>236</v>
      </c>
      <c r="FV2460" s="20"/>
      <c r="FW2460" s="20" t="s">
        <v>242</v>
      </c>
      <c r="FX2460" s="20" t="s">
        <v>236</v>
      </c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>
        <v>16</v>
      </c>
      <c r="GJ2460" s="20" t="s">
        <v>238</v>
      </c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>
        <v>0.5</v>
      </c>
      <c r="GY2460" s="20" t="s">
        <v>236</v>
      </c>
    </row>
    <row r="2461" spans="1:207" s="22" customFormat="1" x14ac:dyDescent="0.25">
      <c r="A2461" s="14" t="s">
        <v>7058</v>
      </c>
      <c r="B2461" s="20" t="s">
        <v>7059</v>
      </c>
      <c r="C2461" s="20"/>
      <c r="D2461" s="20" t="s">
        <v>1068</v>
      </c>
      <c r="E2461" s="20" t="s">
        <v>219</v>
      </c>
      <c r="F2461" s="20" t="s">
        <v>220</v>
      </c>
      <c r="G2461" s="20" t="s">
        <v>3353</v>
      </c>
      <c r="H2461" s="20" t="s">
        <v>3354</v>
      </c>
      <c r="I2461" s="20" t="s">
        <v>3355</v>
      </c>
      <c r="J2461" s="20" t="s">
        <v>3356</v>
      </c>
      <c r="K2461" s="20">
        <v>18.060925099999999</v>
      </c>
      <c r="L2461" s="20">
        <v>120.55957669999999</v>
      </c>
      <c r="M2461" s="20"/>
      <c r="N2461" s="20"/>
      <c r="O2461" s="21">
        <v>42991</v>
      </c>
      <c r="P2461" s="20">
        <f t="shared" si="114"/>
        <v>2017</v>
      </c>
      <c r="Q2461" s="20">
        <f t="shared" si="115"/>
        <v>9</v>
      </c>
      <c r="R2461" s="20">
        <f t="shared" si="116"/>
        <v>13</v>
      </c>
      <c r="S2461" s="20"/>
      <c r="T2461" s="20"/>
      <c r="U2461" s="20" t="s">
        <v>225</v>
      </c>
      <c r="V2461" s="20" t="s">
        <v>301</v>
      </c>
      <c r="W2461" s="20" t="s">
        <v>227</v>
      </c>
      <c r="X2461" s="20" t="s">
        <v>239</v>
      </c>
      <c r="Y2461" s="20" t="s">
        <v>266</v>
      </c>
      <c r="Z2461" s="20" t="s">
        <v>7060</v>
      </c>
      <c r="AA2461" s="20"/>
      <c r="AB2461" s="20"/>
      <c r="AC2461" s="20"/>
      <c r="AD2461" s="20" t="s">
        <v>231</v>
      </c>
      <c r="AE2461" s="20"/>
      <c r="AF2461" s="21">
        <v>23841</v>
      </c>
      <c r="AG2461" s="20">
        <v>52</v>
      </c>
      <c r="AH2461" s="20" t="s">
        <v>5873</v>
      </c>
      <c r="AI2461" s="20" t="s">
        <v>7061</v>
      </c>
      <c r="AJ2461" s="22" t="s">
        <v>173</v>
      </c>
      <c r="AK2461" s="20" t="s">
        <v>7062</v>
      </c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  <c r="BL2461" s="20"/>
      <c r="BM2461" s="20"/>
      <c r="BN2461" s="20"/>
      <c r="BO2461" s="20"/>
      <c r="BP2461" s="20"/>
      <c r="BQ2461" s="20"/>
      <c r="BR2461" s="20"/>
      <c r="BS2461" s="20"/>
      <c r="BT2461" s="20"/>
      <c r="BU2461" s="20"/>
      <c r="BV2461" s="20"/>
      <c r="BW2461" s="20"/>
      <c r="BX2461" s="20"/>
      <c r="BY2461" s="20">
        <v>0.5</v>
      </c>
      <c r="BZ2461" s="20" t="s">
        <v>236</v>
      </c>
      <c r="CA2461" s="20"/>
      <c r="CB2461" s="20"/>
      <c r="CC2461" s="20"/>
      <c r="CD2461" s="20"/>
      <c r="CE2461" s="20"/>
      <c r="CF2461" s="20"/>
      <c r="CG2461" s="20"/>
      <c r="CH2461" s="20"/>
      <c r="CI2461" s="20"/>
      <c r="CJ2461" s="20"/>
      <c r="CK2461" s="20"/>
      <c r="CL2461" s="20"/>
      <c r="CM2461" s="20"/>
      <c r="CN2461" s="20"/>
      <c r="CO2461" s="20"/>
      <c r="CP2461" s="20"/>
      <c r="CQ2461" s="20"/>
      <c r="CR2461" s="20"/>
      <c r="CS2461" s="20">
        <v>36</v>
      </c>
      <c r="CT2461" s="20"/>
      <c r="CU2461" s="20" t="s">
        <v>236</v>
      </c>
      <c r="CV2461" s="20"/>
      <c r="CW2461" s="20"/>
      <c r="CX2461" s="20"/>
      <c r="CY2461" s="20"/>
      <c r="CZ2461" s="20">
        <v>1</v>
      </c>
      <c r="DA2461" s="20" t="s">
        <v>239</v>
      </c>
      <c r="DB2461" s="20"/>
      <c r="DC2461" s="20"/>
      <c r="DD2461" s="20"/>
      <c r="DE2461" s="20"/>
      <c r="DF2461" s="20"/>
      <c r="DG2461" s="20"/>
      <c r="DH2461" s="20"/>
      <c r="DI2461" s="20"/>
      <c r="DJ2461" s="20"/>
      <c r="DK2461" s="20">
        <v>38</v>
      </c>
      <c r="DL2461" s="20" t="s">
        <v>242</v>
      </c>
      <c r="DM2461" s="20" t="s">
        <v>236</v>
      </c>
      <c r="DN2461" s="20"/>
      <c r="DO2461" s="20"/>
      <c r="DP2461" s="20"/>
      <c r="DQ2461" s="20"/>
      <c r="DR2461" s="20"/>
      <c r="DS2461" s="20"/>
      <c r="DT2461" s="20"/>
      <c r="DU2461" s="20"/>
      <c r="DV2461" s="20"/>
      <c r="DW2461" s="20">
        <v>34</v>
      </c>
      <c r="DX2461" s="20">
        <v>1</v>
      </c>
      <c r="DY2461" s="20" t="s">
        <v>236</v>
      </c>
      <c r="DZ2461" s="20"/>
      <c r="EA2461" s="20"/>
      <c r="EB2461" s="20"/>
      <c r="EC2461" s="20"/>
      <c r="ED2461" s="20"/>
      <c r="EE2461" s="20"/>
      <c r="EF2461" s="20"/>
      <c r="EG2461" s="20"/>
      <c r="EH2461" s="20"/>
      <c r="EI2461" s="20"/>
      <c r="EJ2461" s="20"/>
      <c r="EK2461" s="20"/>
      <c r="EL2461" s="20"/>
      <c r="EM2461" s="20"/>
      <c r="EN2461" s="20"/>
      <c r="EO2461" s="20"/>
      <c r="EP2461" s="20"/>
      <c r="EQ2461" s="20"/>
      <c r="ER2461" s="20"/>
      <c r="ES2461" s="20"/>
      <c r="ET2461" s="20"/>
      <c r="EU2461" s="20"/>
      <c r="EV2461" s="20"/>
      <c r="EW2461" s="20"/>
      <c r="EX2461" s="20"/>
      <c r="EY2461" s="20"/>
      <c r="EZ2461" s="20"/>
      <c r="FA2461" s="20"/>
      <c r="FB2461" s="20"/>
      <c r="FC2461" s="20"/>
      <c r="FD2461" s="20">
        <v>6</v>
      </c>
      <c r="FE2461" s="20"/>
      <c r="FF2461" s="20" t="s">
        <v>434</v>
      </c>
      <c r="FG2461" s="20" t="s">
        <v>238</v>
      </c>
      <c r="FH2461" s="20" t="s">
        <v>405</v>
      </c>
      <c r="FI2461" s="20" t="s">
        <v>238</v>
      </c>
      <c r="FJ2461" s="20"/>
      <c r="FK2461" s="20"/>
      <c r="FL2461" s="20"/>
      <c r="FM2461" s="20"/>
      <c r="FN2461" s="20"/>
      <c r="FO2461" s="20"/>
      <c r="FP2461" s="20"/>
      <c r="FQ2461" s="20"/>
      <c r="FR2461" s="20"/>
      <c r="FS2461" s="20"/>
      <c r="FT2461" s="20"/>
      <c r="FU2461" s="20"/>
      <c r="FV2461" s="20"/>
      <c r="FW2461" s="20"/>
      <c r="FX2461" s="20"/>
      <c r="FY2461" s="20"/>
      <c r="FZ2461" s="20"/>
      <c r="GA2461" s="20"/>
      <c r="GB2461" s="20"/>
      <c r="GC2461" s="20"/>
      <c r="GD2461" s="20"/>
      <c r="GE2461" s="20"/>
      <c r="GF2461" s="20"/>
      <c r="GG2461" s="20"/>
      <c r="GH2461" s="20">
        <v>6</v>
      </c>
      <c r="GI2461" s="20">
        <v>48</v>
      </c>
      <c r="GJ2461" s="20" t="s">
        <v>238</v>
      </c>
      <c r="GK2461" s="20"/>
      <c r="GL2461" s="20"/>
      <c r="GM2461" s="20"/>
      <c r="GN2461" s="20"/>
      <c r="GO2461" s="20"/>
      <c r="GP2461" s="20"/>
      <c r="GQ2461" s="20"/>
      <c r="GR2461" s="20"/>
      <c r="GS2461" s="20"/>
      <c r="GT2461" s="20"/>
      <c r="GU2461" s="20"/>
      <c r="GV2461" s="20"/>
      <c r="GW2461" s="20">
        <v>30</v>
      </c>
      <c r="GX2461" s="20" t="s">
        <v>244</v>
      </c>
      <c r="GY2461" s="20" t="s">
        <v>236</v>
      </c>
    </row>
    <row r="2462" spans="1:207" s="22" customFormat="1" x14ac:dyDescent="0.25">
      <c r="A2462" s="14" t="s">
        <v>7063</v>
      </c>
      <c r="B2462" s="20" t="s">
        <v>7064</v>
      </c>
      <c r="C2462" s="20"/>
      <c r="D2462" s="20" t="s">
        <v>1068</v>
      </c>
      <c r="E2462" s="20" t="s">
        <v>219</v>
      </c>
      <c r="F2462" s="20" t="s">
        <v>220</v>
      </c>
      <c r="G2462" s="20" t="s">
        <v>2504</v>
      </c>
      <c r="H2462" s="20" t="s">
        <v>2505</v>
      </c>
      <c r="I2462" s="20" t="s">
        <v>2506</v>
      </c>
      <c r="J2462" s="20" t="s">
        <v>6483</v>
      </c>
      <c r="K2462" s="20">
        <v>32.734542599999997</v>
      </c>
      <c r="L2462" s="20">
        <v>-97.345529099999993</v>
      </c>
      <c r="M2462" s="20"/>
      <c r="N2462" s="20"/>
      <c r="O2462" s="21">
        <v>42893</v>
      </c>
      <c r="P2462" s="20">
        <f t="shared" ref="P2462:P2525" si="117">YEAR(O2462)</f>
        <v>2017</v>
      </c>
      <c r="Q2462" s="20">
        <f t="shared" ref="Q2462:Q2525" si="118">MONTH(O2462)</f>
        <v>6</v>
      </c>
      <c r="R2462" s="20">
        <f t="shared" ref="R2462:R2525" si="119">DAY(O2462)</f>
        <v>7</v>
      </c>
      <c r="S2462" s="20"/>
      <c r="T2462" s="20"/>
      <c r="U2462" s="20" t="s">
        <v>225</v>
      </c>
      <c r="V2462" s="20" t="s">
        <v>288</v>
      </c>
      <c r="W2462" s="20" t="s">
        <v>227</v>
      </c>
      <c r="X2462" s="20" t="s">
        <v>239</v>
      </c>
      <c r="Y2462" s="20" t="s">
        <v>5980</v>
      </c>
      <c r="Z2462" s="20" t="s">
        <v>7065</v>
      </c>
      <c r="AA2462" s="20"/>
      <c r="AB2462" s="20"/>
      <c r="AC2462" s="20"/>
      <c r="AD2462" s="20" t="s">
        <v>231</v>
      </c>
      <c r="AE2462" s="20"/>
      <c r="AF2462" s="21">
        <v>31943</v>
      </c>
      <c r="AG2462" s="20">
        <v>29</v>
      </c>
      <c r="AH2462" s="20" t="s">
        <v>5867</v>
      </c>
      <c r="AI2462" s="20"/>
      <c r="AJ2462" s="22" t="s">
        <v>173</v>
      </c>
      <c r="AK2462" s="20" t="s">
        <v>7066</v>
      </c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  <c r="BL2462" s="20"/>
      <c r="BM2462" s="20"/>
      <c r="BN2462" s="20"/>
      <c r="BO2462" s="20"/>
      <c r="BP2462" s="20">
        <v>1</v>
      </c>
      <c r="BQ2462" s="20" t="s">
        <v>239</v>
      </c>
      <c r="BR2462" s="20"/>
      <c r="BS2462" s="20"/>
      <c r="BT2462" s="20"/>
      <c r="BU2462" s="20"/>
      <c r="BV2462" s="20"/>
      <c r="BW2462" s="20"/>
      <c r="BX2462" s="20"/>
      <c r="BY2462" s="20">
        <v>0.75</v>
      </c>
      <c r="BZ2462" s="20" t="s">
        <v>239</v>
      </c>
      <c r="CA2462" s="20"/>
      <c r="CB2462" s="20"/>
      <c r="CC2462" s="20"/>
      <c r="CD2462" s="20"/>
      <c r="CE2462" s="20"/>
      <c r="CF2462" s="20"/>
      <c r="CG2462" s="20"/>
      <c r="CH2462" s="20"/>
      <c r="CI2462" s="20"/>
      <c r="CJ2462" s="20"/>
      <c r="CK2462" s="20">
        <v>4</v>
      </c>
      <c r="CL2462" s="20" t="s">
        <v>236</v>
      </c>
      <c r="CM2462" s="20"/>
      <c r="CN2462" s="20"/>
      <c r="CO2462" s="20"/>
      <c r="CP2462" s="20"/>
      <c r="CQ2462" s="20"/>
      <c r="CR2462" s="20"/>
      <c r="CS2462" s="20">
        <v>6</v>
      </c>
      <c r="CT2462" s="20" t="s">
        <v>767</v>
      </c>
      <c r="CU2462" s="20" t="s">
        <v>238</v>
      </c>
      <c r="CV2462" s="20"/>
      <c r="CW2462" s="20"/>
      <c r="CX2462" s="20"/>
      <c r="CY2462" s="20"/>
      <c r="CZ2462" s="20">
        <v>1</v>
      </c>
      <c r="DA2462" s="20" t="s">
        <v>239</v>
      </c>
      <c r="DB2462" s="20"/>
      <c r="DC2462" s="20"/>
      <c r="DD2462" s="20"/>
      <c r="DE2462" s="20"/>
      <c r="DF2462" s="20"/>
      <c r="DG2462" s="20"/>
      <c r="DH2462" s="20"/>
      <c r="DI2462" s="20"/>
      <c r="DJ2462" s="20"/>
      <c r="DK2462" s="20">
        <v>6</v>
      </c>
      <c r="DL2462" s="20">
        <v>1</v>
      </c>
      <c r="DM2462" s="20" t="s">
        <v>238</v>
      </c>
      <c r="DN2462" s="20"/>
      <c r="DO2462" s="20"/>
      <c r="DP2462" s="20"/>
      <c r="DQ2462" s="20"/>
      <c r="DR2462" s="20"/>
      <c r="DS2462" s="20"/>
      <c r="DT2462" s="20"/>
      <c r="DU2462" s="20"/>
      <c r="DV2462" s="20"/>
      <c r="DW2462" s="20"/>
      <c r="DX2462" s="20">
        <v>1</v>
      </c>
      <c r="DY2462" s="20" t="s">
        <v>236</v>
      </c>
      <c r="DZ2462" s="20"/>
      <c r="EA2462" s="20" t="s">
        <v>243</v>
      </c>
      <c r="EB2462" s="20" t="s">
        <v>236</v>
      </c>
      <c r="EC2462" s="20"/>
      <c r="ED2462" s="20"/>
      <c r="EE2462" s="20"/>
      <c r="EF2462" s="20"/>
      <c r="EG2462" s="20"/>
      <c r="EH2462" s="20"/>
      <c r="EI2462" s="20"/>
      <c r="EJ2462" s="20"/>
      <c r="EK2462" s="20"/>
      <c r="EL2462" s="20"/>
      <c r="EM2462" s="20"/>
      <c r="EN2462" s="20"/>
      <c r="EO2462" s="20"/>
      <c r="EP2462" s="20"/>
      <c r="EQ2462" s="20"/>
      <c r="ER2462" s="20"/>
      <c r="ES2462" s="20"/>
      <c r="ET2462" s="20"/>
      <c r="EU2462" s="20"/>
      <c r="EV2462" s="20"/>
      <c r="EW2462" s="20"/>
      <c r="EX2462" s="20"/>
      <c r="EY2462" s="20"/>
      <c r="EZ2462" s="20"/>
      <c r="FA2462" s="20"/>
      <c r="FB2462" s="20"/>
      <c r="FC2462" s="20"/>
      <c r="FD2462" s="20"/>
      <c r="FE2462" s="20"/>
      <c r="FF2462" s="20"/>
      <c r="FG2462" s="20"/>
      <c r="FH2462" s="20">
        <v>2</v>
      </c>
      <c r="FI2462" s="20" t="s">
        <v>238</v>
      </c>
      <c r="FJ2462" s="20"/>
      <c r="FK2462" s="20"/>
      <c r="FL2462" s="20"/>
      <c r="FM2462" s="20"/>
      <c r="FN2462" s="20"/>
      <c r="FO2462" s="20"/>
      <c r="FP2462" s="20"/>
      <c r="FQ2462" s="20"/>
      <c r="FR2462" s="20"/>
      <c r="FS2462" s="20"/>
      <c r="FT2462" s="20"/>
      <c r="FU2462" s="20"/>
      <c r="FV2462" s="20"/>
      <c r="FW2462" s="20" t="s">
        <v>242</v>
      </c>
      <c r="FX2462" s="20" t="s">
        <v>236</v>
      </c>
      <c r="FY2462" s="20"/>
      <c r="FZ2462" s="20"/>
      <c r="GA2462" s="20"/>
      <c r="GB2462" s="20"/>
      <c r="GC2462" s="20"/>
      <c r="GD2462" s="20"/>
      <c r="GE2462" s="20"/>
      <c r="GF2462" s="20"/>
      <c r="GG2462" s="20"/>
      <c r="GH2462" s="20"/>
      <c r="GI2462" s="20" t="s">
        <v>237</v>
      </c>
      <c r="GJ2462" s="20" t="s">
        <v>238</v>
      </c>
      <c r="GK2462" s="20"/>
      <c r="GL2462" s="20"/>
      <c r="GM2462" s="20"/>
      <c r="GN2462" s="20"/>
      <c r="GO2462" s="20"/>
      <c r="GP2462" s="20"/>
      <c r="GQ2462" s="20"/>
      <c r="GR2462" s="20"/>
      <c r="GS2462" s="20"/>
      <c r="GT2462" s="20"/>
      <c r="GU2462" s="20"/>
      <c r="GV2462" s="20"/>
      <c r="GW2462" s="20"/>
      <c r="GX2462" s="20" t="s">
        <v>244</v>
      </c>
      <c r="GY2462" s="20" t="s">
        <v>236</v>
      </c>
    </row>
    <row r="2463" spans="1:207" s="22" customFormat="1" x14ac:dyDescent="0.25">
      <c r="A2463" s="14" t="s">
        <v>7067</v>
      </c>
      <c r="B2463" s="20" t="s">
        <v>7068</v>
      </c>
      <c r="C2463" s="20"/>
      <c r="D2463" s="20" t="s">
        <v>1068</v>
      </c>
      <c r="E2463" s="20" t="s">
        <v>219</v>
      </c>
      <c r="F2463" s="20" t="s">
        <v>220</v>
      </c>
      <c r="G2463" s="20" t="s">
        <v>2504</v>
      </c>
      <c r="H2463" s="20" t="s">
        <v>2505</v>
      </c>
      <c r="I2463" s="20" t="s">
        <v>4293</v>
      </c>
      <c r="J2463" s="20" t="s">
        <v>2408</v>
      </c>
      <c r="K2463" s="20">
        <v>14.611470799999999</v>
      </c>
      <c r="L2463" s="20">
        <v>120.9901607</v>
      </c>
      <c r="M2463" s="20"/>
      <c r="N2463" s="20"/>
      <c r="O2463" s="21">
        <v>42968</v>
      </c>
      <c r="P2463" s="20">
        <f t="shared" si="117"/>
        <v>2017</v>
      </c>
      <c r="Q2463" s="20">
        <f t="shared" si="118"/>
        <v>8</v>
      </c>
      <c r="R2463" s="20">
        <f t="shared" si="119"/>
        <v>21</v>
      </c>
      <c r="S2463" s="20"/>
      <c r="T2463" s="20"/>
      <c r="U2463" s="20" t="s">
        <v>225</v>
      </c>
      <c r="V2463" s="20" t="s">
        <v>259</v>
      </c>
      <c r="W2463" s="20" t="s">
        <v>260</v>
      </c>
      <c r="X2463" s="20" t="s">
        <v>239</v>
      </c>
      <c r="Y2463" s="20" t="s">
        <v>294</v>
      </c>
      <c r="Z2463" s="20" t="s">
        <v>5921</v>
      </c>
      <c r="AA2463" s="20"/>
      <c r="AB2463" s="20"/>
      <c r="AC2463" s="20"/>
      <c r="AD2463" s="20" t="s">
        <v>231</v>
      </c>
      <c r="AE2463" s="20"/>
      <c r="AF2463" s="21">
        <v>24251</v>
      </c>
      <c r="AG2463" s="20">
        <v>51</v>
      </c>
      <c r="AH2463" s="20" t="s">
        <v>5867</v>
      </c>
      <c r="AI2463" s="20" t="s">
        <v>7069</v>
      </c>
      <c r="AJ2463" s="22" t="s">
        <v>173</v>
      </c>
      <c r="AK2463" s="20" t="s">
        <v>7070</v>
      </c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  <c r="BL2463" s="20"/>
      <c r="BM2463" s="20"/>
      <c r="BN2463" s="20"/>
      <c r="BO2463" s="20"/>
      <c r="BP2463" s="20"/>
      <c r="BQ2463" s="20"/>
      <c r="BR2463" s="20"/>
      <c r="BS2463" s="20"/>
      <c r="BT2463" s="20"/>
      <c r="BU2463" s="20"/>
      <c r="BV2463" s="20"/>
      <c r="BW2463" s="20"/>
      <c r="BX2463" s="20"/>
      <c r="BY2463" s="20" t="s">
        <v>1071</v>
      </c>
      <c r="BZ2463" s="20" t="s">
        <v>236</v>
      </c>
      <c r="CA2463" s="20"/>
      <c r="CB2463" s="20"/>
      <c r="CC2463" s="20"/>
      <c r="CD2463" s="20"/>
      <c r="CE2463" s="20"/>
      <c r="CF2463" s="20"/>
      <c r="CG2463" s="20"/>
      <c r="CH2463" s="20"/>
      <c r="CI2463" s="20"/>
      <c r="CJ2463" s="20"/>
      <c r="CK2463" s="20"/>
      <c r="CL2463" s="20"/>
      <c r="CM2463" s="20"/>
      <c r="CN2463" s="20"/>
      <c r="CO2463" s="20"/>
      <c r="CP2463" s="20"/>
      <c r="CQ2463" s="20"/>
      <c r="CR2463" s="20"/>
      <c r="CS2463" s="20">
        <v>32</v>
      </c>
      <c r="CT2463" s="20"/>
      <c r="CU2463" s="20" t="s">
        <v>236</v>
      </c>
      <c r="CV2463" s="20"/>
      <c r="CW2463" s="20"/>
      <c r="CX2463" s="20"/>
      <c r="CY2463" s="20"/>
      <c r="CZ2463" s="20">
        <v>0.5</v>
      </c>
      <c r="DA2463" s="20" t="s">
        <v>236</v>
      </c>
      <c r="DB2463" s="20"/>
      <c r="DC2463" s="20"/>
      <c r="DD2463" s="20"/>
      <c r="DE2463" s="20"/>
      <c r="DF2463" s="20"/>
      <c r="DG2463" s="20"/>
      <c r="DH2463" s="20"/>
      <c r="DI2463" s="20"/>
      <c r="DJ2463" s="20"/>
      <c r="DK2463" s="20">
        <v>36</v>
      </c>
      <c r="DL2463" s="20" t="s">
        <v>242</v>
      </c>
      <c r="DM2463" s="20" t="s">
        <v>236</v>
      </c>
      <c r="DN2463" s="20"/>
      <c r="DO2463" s="20"/>
      <c r="DP2463" s="20"/>
      <c r="DQ2463" s="20"/>
      <c r="DR2463" s="20"/>
      <c r="DS2463" s="20"/>
      <c r="DT2463" s="20"/>
      <c r="DU2463" s="20"/>
      <c r="DV2463" s="20"/>
      <c r="DW2463" s="20"/>
      <c r="DX2463" s="20">
        <v>1</v>
      </c>
      <c r="DY2463" s="20" t="s">
        <v>236</v>
      </c>
      <c r="DZ2463" s="20"/>
      <c r="EA2463" s="20"/>
      <c r="EB2463" s="20"/>
      <c r="EC2463" s="20"/>
      <c r="ED2463" s="20"/>
      <c r="EE2463" s="20"/>
      <c r="EF2463" s="20"/>
      <c r="EG2463" s="20"/>
      <c r="EH2463" s="20"/>
      <c r="EI2463" s="20"/>
      <c r="EJ2463" s="20"/>
      <c r="EK2463" s="20"/>
      <c r="EL2463" s="20"/>
      <c r="EM2463" s="20"/>
      <c r="EN2463" s="20"/>
      <c r="EO2463" s="20"/>
      <c r="EP2463" s="20"/>
      <c r="EQ2463" s="20"/>
      <c r="ER2463" s="20"/>
      <c r="ES2463" s="20"/>
      <c r="ET2463" s="20"/>
      <c r="EU2463" s="20"/>
      <c r="EV2463" s="20"/>
      <c r="EW2463" s="20"/>
      <c r="EX2463" s="20"/>
      <c r="EY2463" s="20"/>
      <c r="EZ2463" s="20"/>
      <c r="FA2463" s="20"/>
      <c r="FB2463" s="20"/>
      <c r="FC2463" s="20"/>
      <c r="FD2463" s="20">
        <v>28</v>
      </c>
      <c r="FE2463" s="20"/>
      <c r="FF2463" s="20" t="s">
        <v>236</v>
      </c>
      <c r="FG2463" s="20" t="s">
        <v>236</v>
      </c>
      <c r="FH2463" s="20">
        <v>0.12</v>
      </c>
      <c r="FI2463" s="20" t="s">
        <v>238</v>
      </c>
      <c r="FJ2463" s="20"/>
      <c r="FK2463" s="20"/>
      <c r="FL2463" s="20"/>
      <c r="FM2463" s="20"/>
      <c r="FN2463" s="20"/>
      <c r="FO2463" s="20"/>
      <c r="FP2463" s="20"/>
      <c r="FQ2463" s="20"/>
      <c r="FR2463" s="20"/>
      <c r="FS2463" s="20"/>
      <c r="FT2463" s="20"/>
      <c r="FU2463" s="20"/>
      <c r="FV2463" s="20"/>
      <c r="FW2463" s="20"/>
      <c r="FX2463" s="20"/>
      <c r="FY2463" s="20"/>
      <c r="FZ2463" s="20"/>
      <c r="GA2463" s="20"/>
      <c r="GB2463" s="20"/>
      <c r="GC2463" s="20"/>
      <c r="GD2463" s="20"/>
      <c r="GE2463" s="20"/>
      <c r="GF2463" s="20"/>
      <c r="GG2463" s="20"/>
      <c r="GH2463" s="20"/>
      <c r="GI2463" s="20" t="s">
        <v>244</v>
      </c>
      <c r="GJ2463" s="20" t="s">
        <v>236</v>
      </c>
      <c r="GK2463" s="20"/>
      <c r="GL2463" s="20"/>
      <c r="GM2463" s="20"/>
      <c r="GN2463" s="20"/>
      <c r="GO2463" s="20"/>
      <c r="GP2463" s="20"/>
      <c r="GQ2463" s="20"/>
      <c r="GR2463" s="20"/>
      <c r="GS2463" s="20"/>
      <c r="GT2463" s="20"/>
      <c r="GU2463" s="20"/>
      <c r="GV2463" s="20"/>
      <c r="GW2463" s="20"/>
      <c r="GX2463" s="20" t="s">
        <v>244</v>
      </c>
      <c r="GY2463" s="20" t="s">
        <v>236</v>
      </c>
    </row>
    <row r="2464" spans="1:207" s="22" customFormat="1" x14ac:dyDescent="0.25">
      <c r="A2464" s="14" t="s">
        <v>7071</v>
      </c>
      <c r="B2464" s="20" t="s">
        <v>7072</v>
      </c>
      <c r="C2464" s="20"/>
      <c r="D2464" s="20" t="s">
        <v>1068</v>
      </c>
      <c r="E2464" s="20" t="s">
        <v>219</v>
      </c>
      <c r="F2464" s="20" t="s">
        <v>220</v>
      </c>
      <c r="G2464" s="20" t="s">
        <v>4782</v>
      </c>
      <c r="H2464" s="20" t="s">
        <v>4783</v>
      </c>
      <c r="I2464" s="20" t="s">
        <v>4784</v>
      </c>
      <c r="J2464" s="20" t="s">
        <v>4785</v>
      </c>
      <c r="K2464" s="20">
        <v>10.308017100000001</v>
      </c>
      <c r="L2464" s="20">
        <v>123.8915719</v>
      </c>
      <c r="M2464" s="20"/>
      <c r="N2464" s="20"/>
      <c r="O2464" s="21">
        <v>42793</v>
      </c>
      <c r="P2464" s="20">
        <f t="shared" si="117"/>
        <v>2017</v>
      </c>
      <c r="Q2464" s="20">
        <f t="shared" si="118"/>
        <v>2</v>
      </c>
      <c r="R2464" s="20">
        <f t="shared" si="119"/>
        <v>27</v>
      </c>
      <c r="S2464" s="20"/>
      <c r="T2464" s="20"/>
      <c r="U2464" s="20" t="s">
        <v>225</v>
      </c>
      <c r="V2464" s="20" t="s">
        <v>288</v>
      </c>
      <c r="W2464" s="20" t="s">
        <v>227</v>
      </c>
      <c r="X2464" s="20" t="s">
        <v>239</v>
      </c>
      <c r="Y2464" s="20" t="s">
        <v>6120</v>
      </c>
      <c r="Z2464" s="20" t="s">
        <v>6153</v>
      </c>
      <c r="AA2464" s="20"/>
      <c r="AB2464" s="20"/>
      <c r="AC2464" s="20"/>
      <c r="AD2464" s="20" t="s">
        <v>231</v>
      </c>
      <c r="AE2464" s="20"/>
      <c r="AF2464" s="21">
        <v>27297</v>
      </c>
      <c r="AG2464" s="20">
        <v>42</v>
      </c>
      <c r="AH2464" s="20" t="s">
        <v>5873</v>
      </c>
      <c r="AI2464" s="20" t="s">
        <v>1116</v>
      </c>
      <c r="AJ2464" s="22" t="s">
        <v>173</v>
      </c>
      <c r="AK2464" s="20" t="s">
        <v>7021</v>
      </c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  <c r="BL2464" s="20"/>
      <c r="BM2464" s="20"/>
      <c r="BN2464" s="20"/>
      <c r="BO2464" s="20"/>
      <c r="BP2464" s="20">
        <v>0.25</v>
      </c>
      <c r="BQ2464" s="20" t="s">
        <v>236</v>
      </c>
      <c r="BR2464" s="20"/>
      <c r="BS2464" s="20"/>
      <c r="BT2464" s="20"/>
      <c r="BU2464" s="20"/>
      <c r="BV2464" s="20"/>
      <c r="BW2464" s="20"/>
      <c r="BX2464" s="20"/>
      <c r="BY2464" s="20">
        <v>0.12</v>
      </c>
      <c r="BZ2464" s="20" t="s">
        <v>236</v>
      </c>
      <c r="CA2464" s="20"/>
      <c r="CB2464" s="20"/>
      <c r="CC2464" s="20"/>
      <c r="CD2464" s="20"/>
      <c r="CE2464" s="20"/>
      <c r="CF2464" s="20"/>
      <c r="CG2464" s="20"/>
      <c r="CH2464" s="20"/>
      <c r="CI2464" s="20"/>
      <c r="CJ2464" s="20"/>
      <c r="CK2464" s="20" t="s">
        <v>243</v>
      </c>
      <c r="CL2464" s="20" t="s">
        <v>236</v>
      </c>
      <c r="CM2464" s="20"/>
      <c r="CN2464" s="20"/>
      <c r="CO2464" s="20"/>
      <c r="CP2464" s="20"/>
      <c r="CQ2464" s="20"/>
      <c r="CR2464" s="20"/>
      <c r="CS2464" s="20">
        <v>27</v>
      </c>
      <c r="CT2464" s="20"/>
      <c r="CU2464" s="20" t="s">
        <v>236</v>
      </c>
      <c r="CV2464" s="20"/>
      <c r="CW2464" s="20"/>
      <c r="CX2464" s="20"/>
      <c r="CY2464" s="20">
        <v>18</v>
      </c>
      <c r="CZ2464" s="20">
        <v>1</v>
      </c>
      <c r="DA2464" s="20" t="s">
        <v>239</v>
      </c>
      <c r="DB2464" s="20"/>
      <c r="DC2464" s="20"/>
      <c r="DD2464" s="20"/>
      <c r="DE2464" s="20"/>
      <c r="DF2464" s="20"/>
      <c r="DG2464" s="20"/>
      <c r="DH2464" s="20"/>
      <c r="DI2464" s="20"/>
      <c r="DJ2464" s="20"/>
      <c r="DK2464" s="20">
        <v>32</v>
      </c>
      <c r="DL2464" s="20" t="s">
        <v>242</v>
      </c>
      <c r="DM2464" s="20" t="s">
        <v>236</v>
      </c>
      <c r="DN2464" s="20"/>
      <c r="DO2464" s="20"/>
      <c r="DP2464" s="20"/>
      <c r="DQ2464" s="20"/>
      <c r="DR2464" s="20"/>
      <c r="DS2464" s="20"/>
      <c r="DT2464" s="20"/>
      <c r="DU2464" s="20" t="s">
        <v>1768</v>
      </c>
      <c r="DV2464" s="20" t="s">
        <v>236</v>
      </c>
      <c r="DW2464" s="20"/>
      <c r="DX2464" s="20">
        <v>2</v>
      </c>
      <c r="DY2464" s="20" t="s">
        <v>236</v>
      </c>
      <c r="DZ2464" s="20"/>
      <c r="EA2464" s="20" t="s">
        <v>243</v>
      </c>
      <c r="EB2464" s="20" t="s">
        <v>236</v>
      </c>
      <c r="EC2464" s="20"/>
      <c r="ED2464" s="20"/>
      <c r="EE2464" s="20"/>
      <c r="EF2464" s="20"/>
      <c r="EG2464" s="20"/>
      <c r="EH2464" s="20"/>
      <c r="EI2464" s="20"/>
      <c r="EJ2464" s="20">
        <v>0.5</v>
      </c>
      <c r="EK2464" s="20" t="s">
        <v>236</v>
      </c>
      <c r="EL2464" s="20"/>
      <c r="EM2464" s="20"/>
      <c r="EN2464" s="20"/>
      <c r="EO2464" s="20"/>
      <c r="EP2464" s="20"/>
      <c r="EQ2464" s="20"/>
      <c r="ER2464" s="20"/>
      <c r="ES2464" s="20"/>
      <c r="ET2464" s="20"/>
      <c r="EU2464" s="20"/>
      <c r="EV2464" s="20"/>
      <c r="EW2464" s="20"/>
      <c r="EX2464" s="20"/>
      <c r="EY2464" s="20"/>
      <c r="EZ2464" s="20"/>
      <c r="FA2464" s="20"/>
      <c r="FB2464" s="20"/>
      <c r="FC2464" s="20"/>
      <c r="FD2464" s="20">
        <v>22</v>
      </c>
      <c r="FE2464" s="20"/>
      <c r="FF2464" s="20" t="s">
        <v>236</v>
      </c>
      <c r="FG2464" s="20" t="s">
        <v>236</v>
      </c>
      <c r="FH2464" s="20">
        <v>0.12</v>
      </c>
      <c r="FI2464" s="20" t="s">
        <v>238</v>
      </c>
      <c r="FJ2464" s="20"/>
      <c r="FK2464" s="20"/>
      <c r="FL2464" s="20"/>
      <c r="FM2464" s="20"/>
      <c r="FN2464" s="20"/>
      <c r="FO2464" s="20"/>
      <c r="FP2464" s="20"/>
      <c r="FQ2464" s="20"/>
      <c r="FR2464" s="20"/>
      <c r="FS2464" s="20"/>
      <c r="FT2464" s="20" t="s">
        <v>242</v>
      </c>
      <c r="FU2464" s="20" t="s">
        <v>236</v>
      </c>
      <c r="FV2464" s="20"/>
      <c r="FW2464" s="20" t="s">
        <v>242</v>
      </c>
      <c r="FX2464" s="20" t="s">
        <v>236</v>
      </c>
      <c r="FY2464" s="20"/>
      <c r="FZ2464" s="20"/>
      <c r="GA2464" s="20"/>
      <c r="GB2464" s="20"/>
      <c r="GC2464" s="20"/>
      <c r="GD2464" s="20"/>
      <c r="GE2464" s="20"/>
      <c r="GF2464" s="20"/>
      <c r="GG2464" s="20"/>
      <c r="GH2464" s="20"/>
      <c r="GI2464" s="20" t="s">
        <v>244</v>
      </c>
      <c r="GJ2464" s="20" t="s">
        <v>236</v>
      </c>
      <c r="GK2464" s="20"/>
      <c r="GL2464" s="20"/>
      <c r="GM2464" s="20"/>
      <c r="GN2464" s="20"/>
      <c r="GO2464" s="20"/>
      <c r="GP2464" s="20"/>
      <c r="GQ2464" s="20"/>
      <c r="GR2464" s="20"/>
      <c r="GS2464" s="20"/>
      <c r="GT2464" s="20"/>
      <c r="GU2464" s="20"/>
      <c r="GV2464" s="20"/>
      <c r="GW2464" s="20"/>
      <c r="GX2464" s="20" t="s">
        <v>244</v>
      </c>
      <c r="GY2464" s="20" t="s">
        <v>236</v>
      </c>
    </row>
    <row r="2465" spans="1:207" s="22" customFormat="1" x14ac:dyDescent="0.25">
      <c r="A2465" s="14" t="s">
        <v>7073</v>
      </c>
      <c r="B2465" s="20" t="s">
        <v>7074</v>
      </c>
      <c r="C2465" s="20"/>
      <c r="D2465" s="20" t="s">
        <v>1068</v>
      </c>
      <c r="E2465" s="20" t="s">
        <v>219</v>
      </c>
      <c r="F2465" s="20" t="s">
        <v>220</v>
      </c>
      <c r="G2465" s="20" t="s">
        <v>4782</v>
      </c>
      <c r="H2465" s="20" t="s">
        <v>4783</v>
      </c>
      <c r="I2465" s="20" t="s">
        <v>4784</v>
      </c>
      <c r="J2465" s="20" t="s">
        <v>4785</v>
      </c>
      <c r="K2465" s="20">
        <v>10.308017100000001</v>
      </c>
      <c r="L2465" s="20">
        <v>123.8915719</v>
      </c>
      <c r="M2465" s="20"/>
      <c r="N2465" s="20"/>
      <c r="O2465" s="21">
        <v>42776</v>
      </c>
      <c r="P2465" s="20">
        <f t="shared" si="117"/>
        <v>2017</v>
      </c>
      <c r="Q2465" s="20">
        <f t="shared" si="118"/>
        <v>2</v>
      </c>
      <c r="R2465" s="20">
        <f t="shared" si="119"/>
        <v>10</v>
      </c>
      <c r="S2465" s="20"/>
      <c r="T2465" s="20"/>
      <c r="U2465" s="20" t="s">
        <v>225</v>
      </c>
      <c r="V2465" s="20" t="s">
        <v>288</v>
      </c>
      <c r="W2465" s="20" t="s">
        <v>227</v>
      </c>
      <c r="X2465" s="20" t="s">
        <v>239</v>
      </c>
      <c r="Y2465" s="20" t="s">
        <v>294</v>
      </c>
      <c r="Z2465" s="20" t="s">
        <v>6016</v>
      </c>
      <c r="AA2465" s="20"/>
      <c r="AB2465" s="20"/>
      <c r="AC2465" s="20"/>
      <c r="AD2465" s="20" t="s">
        <v>231</v>
      </c>
      <c r="AE2465" s="20"/>
      <c r="AF2465" s="21">
        <v>12762</v>
      </c>
      <c r="AG2465" s="20">
        <v>82</v>
      </c>
      <c r="AH2465" s="20" t="s">
        <v>5867</v>
      </c>
      <c r="AI2465" s="20" t="s">
        <v>1116</v>
      </c>
      <c r="AJ2465" s="22" t="s">
        <v>173</v>
      </c>
      <c r="AK2465" s="20" t="s">
        <v>7021</v>
      </c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  <c r="BL2465" s="20"/>
      <c r="BM2465" s="20"/>
      <c r="BN2465" s="20"/>
      <c r="BO2465" s="20"/>
      <c r="BP2465" s="20" t="s">
        <v>1071</v>
      </c>
      <c r="BQ2465" s="20" t="s">
        <v>236</v>
      </c>
      <c r="BR2465" s="20"/>
      <c r="BS2465" s="20"/>
      <c r="BT2465" s="20"/>
      <c r="BU2465" s="20"/>
      <c r="BV2465" s="20"/>
      <c r="BW2465" s="20"/>
      <c r="BX2465" s="20"/>
      <c r="BY2465" s="20" t="s">
        <v>1071</v>
      </c>
      <c r="BZ2465" s="20" t="s">
        <v>236</v>
      </c>
      <c r="CA2465" s="20"/>
      <c r="CB2465" s="20"/>
      <c r="CC2465" s="20"/>
      <c r="CD2465" s="20"/>
      <c r="CE2465" s="20"/>
      <c r="CF2465" s="20"/>
      <c r="CG2465" s="20"/>
      <c r="CH2465" s="20"/>
      <c r="CI2465" s="20"/>
      <c r="CJ2465" s="20"/>
      <c r="CK2465" s="20" t="s">
        <v>243</v>
      </c>
      <c r="CL2465" s="20" t="s">
        <v>236</v>
      </c>
      <c r="CM2465" s="20"/>
      <c r="CN2465" s="20"/>
      <c r="CO2465" s="20"/>
      <c r="CP2465" s="20"/>
      <c r="CQ2465" s="20"/>
      <c r="CR2465" s="20"/>
      <c r="CS2465" s="20">
        <v>34</v>
      </c>
      <c r="CT2465" s="20"/>
      <c r="CU2465" s="20" t="s">
        <v>236</v>
      </c>
      <c r="CV2465" s="20"/>
      <c r="CW2465" s="20"/>
      <c r="CX2465" s="20"/>
      <c r="CY2465" s="20">
        <v>6</v>
      </c>
      <c r="CZ2465" s="20">
        <v>16</v>
      </c>
      <c r="DA2465" s="20" t="s">
        <v>238</v>
      </c>
      <c r="DB2465" s="20"/>
      <c r="DC2465" s="20"/>
      <c r="DD2465" s="20"/>
      <c r="DE2465" s="20"/>
      <c r="DF2465" s="20"/>
      <c r="DG2465" s="20"/>
      <c r="DH2465" s="20"/>
      <c r="DI2465" s="20"/>
      <c r="DJ2465" s="20"/>
      <c r="DK2465" s="20">
        <v>37</v>
      </c>
      <c r="DL2465" s="20" t="s">
        <v>242</v>
      </c>
      <c r="DM2465" s="20" t="s">
        <v>236</v>
      </c>
      <c r="DN2465" s="20"/>
      <c r="DO2465" s="20"/>
      <c r="DP2465" s="20"/>
      <c r="DQ2465" s="20"/>
      <c r="DR2465" s="20"/>
      <c r="DS2465" s="20"/>
      <c r="DT2465" s="20"/>
      <c r="DU2465" s="20" t="s">
        <v>1768</v>
      </c>
      <c r="DV2465" s="20" t="s">
        <v>236</v>
      </c>
      <c r="DW2465" s="20"/>
      <c r="DX2465" s="20">
        <v>1</v>
      </c>
      <c r="DY2465" s="20" t="s">
        <v>236</v>
      </c>
      <c r="DZ2465" s="20"/>
      <c r="EA2465" s="20" t="s">
        <v>243</v>
      </c>
      <c r="EB2465" s="20" t="s">
        <v>236</v>
      </c>
      <c r="EC2465" s="20"/>
      <c r="ED2465" s="20"/>
      <c r="EE2465" s="20"/>
      <c r="EF2465" s="20"/>
      <c r="EG2465" s="20"/>
      <c r="EH2465" s="20"/>
      <c r="EI2465" s="20"/>
      <c r="EJ2465" s="20" t="s">
        <v>242</v>
      </c>
      <c r="EK2465" s="20" t="s">
        <v>236</v>
      </c>
      <c r="EL2465" s="20"/>
      <c r="EM2465" s="20"/>
      <c r="EN2465" s="20"/>
      <c r="EO2465" s="20"/>
      <c r="EP2465" s="20"/>
      <c r="EQ2465" s="20"/>
      <c r="ER2465" s="20"/>
      <c r="ES2465" s="20"/>
      <c r="ET2465" s="20"/>
      <c r="EU2465" s="20"/>
      <c r="EV2465" s="20"/>
      <c r="EW2465" s="20"/>
      <c r="EX2465" s="20"/>
      <c r="EY2465" s="20"/>
      <c r="EZ2465" s="20"/>
      <c r="FA2465" s="20"/>
      <c r="FB2465" s="20"/>
      <c r="FC2465" s="20"/>
      <c r="FD2465" s="20">
        <v>21</v>
      </c>
      <c r="FE2465" s="20"/>
      <c r="FF2465" s="20" t="s">
        <v>236</v>
      </c>
      <c r="FG2465" s="20" t="s">
        <v>236</v>
      </c>
      <c r="FH2465" s="20">
        <v>0.12</v>
      </c>
      <c r="FI2465" s="20" t="s">
        <v>238</v>
      </c>
      <c r="FJ2465" s="20"/>
      <c r="FK2465" s="20"/>
      <c r="FL2465" s="20"/>
      <c r="FM2465" s="20"/>
      <c r="FN2465" s="20"/>
      <c r="FO2465" s="20"/>
      <c r="FP2465" s="20"/>
      <c r="FQ2465" s="20"/>
      <c r="FR2465" s="20"/>
      <c r="FS2465" s="20"/>
      <c r="FT2465" s="20" t="s">
        <v>242</v>
      </c>
      <c r="FU2465" s="20" t="s">
        <v>236</v>
      </c>
      <c r="FV2465" s="20"/>
      <c r="FW2465" s="20" t="s">
        <v>242</v>
      </c>
      <c r="FX2465" s="20" t="s">
        <v>236</v>
      </c>
      <c r="FY2465" s="20"/>
      <c r="FZ2465" s="20"/>
      <c r="GA2465" s="20"/>
      <c r="GB2465" s="20"/>
      <c r="GC2465" s="20"/>
      <c r="GD2465" s="20"/>
      <c r="GE2465" s="20"/>
      <c r="GF2465" s="20"/>
      <c r="GG2465" s="20"/>
      <c r="GH2465" s="20"/>
      <c r="GI2465" s="20">
        <v>2</v>
      </c>
      <c r="GJ2465" s="20" t="s">
        <v>239</v>
      </c>
      <c r="GK2465" s="20"/>
      <c r="GL2465" s="20"/>
      <c r="GM2465" s="20"/>
      <c r="GN2465" s="20"/>
      <c r="GO2465" s="20"/>
      <c r="GP2465" s="20"/>
      <c r="GQ2465" s="20"/>
      <c r="GR2465" s="20"/>
      <c r="GS2465" s="20"/>
      <c r="GT2465" s="20"/>
      <c r="GU2465" s="20"/>
      <c r="GV2465" s="20"/>
      <c r="GW2465" s="20"/>
      <c r="GX2465" s="20" t="s">
        <v>244</v>
      </c>
      <c r="GY2465" s="20" t="s">
        <v>236</v>
      </c>
    </row>
    <row r="2466" spans="1:207" s="22" customFormat="1" x14ac:dyDescent="0.25">
      <c r="A2466" s="14" t="s">
        <v>7075</v>
      </c>
      <c r="B2466" s="20" t="s">
        <v>7076</v>
      </c>
      <c r="C2466" s="20"/>
      <c r="D2466" s="20" t="s">
        <v>1068</v>
      </c>
      <c r="E2466" s="20" t="s">
        <v>219</v>
      </c>
      <c r="F2466" s="20" t="s">
        <v>220</v>
      </c>
      <c r="G2466" s="20" t="s">
        <v>4782</v>
      </c>
      <c r="H2466" s="20" t="s">
        <v>4783</v>
      </c>
      <c r="I2466" s="20" t="s">
        <v>4784</v>
      </c>
      <c r="J2466" s="20" t="s">
        <v>4785</v>
      </c>
      <c r="K2466" s="20">
        <v>10.308017100000001</v>
      </c>
      <c r="L2466" s="20">
        <v>123.8915719</v>
      </c>
      <c r="M2466" s="20"/>
      <c r="N2466" s="20"/>
      <c r="O2466" s="21">
        <v>42802</v>
      </c>
      <c r="P2466" s="20">
        <f t="shared" si="117"/>
        <v>2017</v>
      </c>
      <c r="Q2466" s="20">
        <f t="shared" si="118"/>
        <v>3</v>
      </c>
      <c r="R2466" s="20">
        <f t="shared" si="119"/>
        <v>8</v>
      </c>
      <c r="S2466" s="20"/>
      <c r="T2466" s="20"/>
      <c r="U2466" s="20" t="s">
        <v>225</v>
      </c>
      <c r="V2466" s="20" t="s">
        <v>288</v>
      </c>
      <c r="W2466" s="20" t="s">
        <v>227</v>
      </c>
      <c r="X2466" s="20" t="s">
        <v>239</v>
      </c>
      <c r="Y2466" s="20" t="s">
        <v>294</v>
      </c>
      <c r="Z2466" s="20" t="s">
        <v>6016</v>
      </c>
      <c r="AA2466" s="20"/>
      <c r="AB2466" s="20"/>
      <c r="AC2466" s="20"/>
      <c r="AD2466" s="20" t="s">
        <v>289</v>
      </c>
      <c r="AE2466" s="20"/>
      <c r="AF2466" s="21">
        <v>23785</v>
      </c>
      <c r="AG2466" s="20">
        <v>52</v>
      </c>
      <c r="AH2466" s="20" t="s">
        <v>5867</v>
      </c>
      <c r="AI2466" s="20" t="s">
        <v>1116</v>
      </c>
      <c r="AJ2466" s="22" t="s">
        <v>173</v>
      </c>
      <c r="AK2466" s="20" t="s">
        <v>7026</v>
      </c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  <c r="BL2466" s="20"/>
      <c r="BM2466" s="20"/>
      <c r="BN2466" s="20"/>
      <c r="BO2466" s="20"/>
      <c r="BP2466" s="20">
        <v>0.38</v>
      </c>
      <c r="BQ2466" s="20" t="s">
        <v>236</v>
      </c>
      <c r="BR2466" s="20"/>
      <c r="BS2466" s="20"/>
      <c r="BT2466" s="20"/>
      <c r="BU2466" s="20"/>
      <c r="BV2466" s="20"/>
      <c r="BW2466" s="20"/>
      <c r="BX2466" s="20"/>
      <c r="BY2466" s="20">
        <v>0.5</v>
      </c>
      <c r="BZ2466" s="20" t="s">
        <v>236</v>
      </c>
      <c r="CA2466" s="20"/>
      <c r="CB2466" s="20"/>
      <c r="CC2466" s="20"/>
      <c r="CD2466" s="20"/>
      <c r="CE2466" s="20"/>
      <c r="CF2466" s="20"/>
      <c r="CG2466" s="20"/>
      <c r="CH2466" s="20"/>
      <c r="CI2466" s="20"/>
      <c r="CJ2466" s="20">
        <v>33</v>
      </c>
      <c r="CK2466" s="20" t="s">
        <v>243</v>
      </c>
      <c r="CL2466" s="20" t="s">
        <v>236</v>
      </c>
      <c r="CM2466" s="20"/>
      <c r="CN2466" s="20"/>
      <c r="CO2466" s="20"/>
      <c r="CP2466" s="20"/>
      <c r="CQ2466" s="20"/>
      <c r="CR2466" s="20"/>
      <c r="CS2466" s="20">
        <v>6</v>
      </c>
      <c r="CT2466" s="20" t="s">
        <v>767</v>
      </c>
      <c r="CU2466" s="20" t="s">
        <v>238</v>
      </c>
      <c r="CV2466" s="20"/>
      <c r="CW2466" s="20"/>
      <c r="CX2466" s="20"/>
      <c r="CY2466" s="20">
        <v>27</v>
      </c>
      <c r="CZ2466" s="20" t="s">
        <v>241</v>
      </c>
      <c r="DA2466" s="20" t="s">
        <v>236</v>
      </c>
      <c r="DB2466" s="20"/>
      <c r="DC2466" s="20"/>
      <c r="DD2466" s="20"/>
      <c r="DE2466" s="20"/>
      <c r="DF2466" s="20"/>
      <c r="DG2466" s="20"/>
      <c r="DH2466" s="20"/>
      <c r="DI2466" s="20"/>
      <c r="DJ2466" s="20"/>
      <c r="DK2466" s="20">
        <v>6</v>
      </c>
      <c r="DL2466" s="20" t="s">
        <v>4795</v>
      </c>
      <c r="DM2466" s="20" t="s">
        <v>238</v>
      </c>
      <c r="DN2466" s="20"/>
      <c r="DO2466" s="20"/>
      <c r="DP2466" s="20"/>
      <c r="DQ2466" s="20"/>
      <c r="DR2466" s="20"/>
      <c r="DS2466" s="20"/>
      <c r="DT2466" s="20"/>
      <c r="DU2466" s="20"/>
      <c r="DV2466" s="20"/>
      <c r="DW2466" s="20">
        <v>26</v>
      </c>
      <c r="DX2466" s="20" t="s">
        <v>241</v>
      </c>
      <c r="DY2466" s="20" t="s">
        <v>236</v>
      </c>
      <c r="DZ2466" s="20">
        <v>33</v>
      </c>
      <c r="EA2466" s="20" t="s">
        <v>243</v>
      </c>
      <c r="EB2466" s="20" t="s">
        <v>236</v>
      </c>
      <c r="EC2466" s="20"/>
      <c r="ED2466" s="20"/>
      <c r="EE2466" s="20"/>
      <c r="EF2466" s="20"/>
      <c r="EG2466" s="20"/>
      <c r="EH2466" s="20"/>
      <c r="EI2466" s="20"/>
      <c r="EJ2466" s="20" t="s">
        <v>242</v>
      </c>
      <c r="EK2466" s="20" t="s">
        <v>236</v>
      </c>
      <c r="EL2466" s="20"/>
      <c r="EM2466" s="20"/>
      <c r="EN2466" s="20"/>
      <c r="EO2466" s="20"/>
      <c r="EP2466" s="20"/>
      <c r="EQ2466" s="20"/>
      <c r="ER2466" s="20"/>
      <c r="ES2466" s="20"/>
      <c r="ET2466" s="20"/>
      <c r="EU2466" s="20"/>
      <c r="EV2466" s="20"/>
      <c r="EW2466" s="20"/>
      <c r="EX2466" s="20"/>
      <c r="EY2466" s="20"/>
      <c r="EZ2466" s="20"/>
      <c r="FA2466" s="20"/>
      <c r="FB2466" s="20" t="s">
        <v>244</v>
      </c>
      <c r="FC2466" s="20" t="s">
        <v>236</v>
      </c>
      <c r="FD2466" s="20">
        <v>6</v>
      </c>
      <c r="FE2466" s="20"/>
      <c r="FF2466" s="20" t="s">
        <v>434</v>
      </c>
      <c r="FG2466" s="20" t="s">
        <v>238</v>
      </c>
      <c r="FH2466" s="23" t="s">
        <v>4485</v>
      </c>
      <c r="FI2466" s="20" t="s">
        <v>238</v>
      </c>
      <c r="FJ2466" s="20"/>
      <c r="FK2466" s="20"/>
      <c r="FL2466" s="20"/>
      <c r="FM2466" s="20"/>
      <c r="FN2466" s="20"/>
      <c r="FO2466" s="20"/>
      <c r="FP2466" s="20"/>
      <c r="FQ2466" s="20"/>
      <c r="FR2466" s="20"/>
      <c r="FS2466" s="20"/>
      <c r="FT2466" s="20">
        <v>0.5</v>
      </c>
      <c r="FU2466" s="20" t="s">
        <v>236</v>
      </c>
      <c r="FV2466" s="20">
        <v>30</v>
      </c>
      <c r="FW2466" s="20" t="s">
        <v>242</v>
      </c>
      <c r="FX2466" s="20" t="s">
        <v>236</v>
      </c>
      <c r="FY2466" s="20"/>
      <c r="FZ2466" s="20"/>
      <c r="GA2466" s="20"/>
      <c r="GB2466" s="20"/>
      <c r="GC2466" s="20"/>
      <c r="GD2466" s="20"/>
      <c r="GE2466" s="20"/>
      <c r="GF2466" s="20"/>
      <c r="GG2466" s="20"/>
      <c r="GH2466" s="20">
        <v>13</v>
      </c>
      <c r="GI2466" s="20" t="s">
        <v>273</v>
      </c>
      <c r="GJ2466" s="20" t="s">
        <v>238</v>
      </c>
      <c r="GK2466" s="20"/>
      <c r="GL2466" s="20"/>
      <c r="GM2466" s="20"/>
      <c r="GN2466" s="20"/>
      <c r="GO2466" s="20"/>
      <c r="GP2466" s="20"/>
      <c r="GQ2466" s="20"/>
      <c r="GR2466" s="20"/>
      <c r="GS2466" s="20"/>
      <c r="GT2466" s="20"/>
      <c r="GU2466" s="20"/>
      <c r="GV2466" s="20"/>
      <c r="GW2466" s="20">
        <v>27</v>
      </c>
      <c r="GX2466" s="20" t="s">
        <v>244</v>
      </c>
      <c r="GY2466" s="20" t="s">
        <v>236</v>
      </c>
    </row>
    <row r="2467" spans="1:207" s="22" customFormat="1" x14ac:dyDescent="0.25">
      <c r="A2467" s="14" t="s">
        <v>7077</v>
      </c>
      <c r="B2467" s="20" t="s">
        <v>7078</v>
      </c>
      <c r="C2467" s="20"/>
      <c r="D2467" s="20" t="s">
        <v>1068</v>
      </c>
      <c r="E2467" s="20" t="s">
        <v>219</v>
      </c>
      <c r="F2467" s="20" t="s">
        <v>220</v>
      </c>
      <c r="G2467" s="20" t="s">
        <v>4782</v>
      </c>
      <c r="H2467" s="20" t="s">
        <v>4783</v>
      </c>
      <c r="I2467" s="20" t="s">
        <v>4784</v>
      </c>
      <c r="J2467" s="20" t="s">
        <v>4785</v>
      </c>
      <c r="K2467" s="20">
        <v>10.308017100000001</v>
      </c>
      <c r="L2467" s="20">
        <v>123.8915719</v>
      </c>
      <c r="M2467" s="20"/>
      <c r="N2467" s="20"/>
      <c r="O2467" s="21">
        <v>42813</v>
      </c>
      <c r="P2467" s="20">
        <f t="shared" si="117"/>
        <v>2017</v>
      </c>
      <c r="Q2467" s="20">
        <f t="shared" si="118"/>
        <v>3</v>
      </c>
      <c r="R2467" s="20">
        <f t="shared" si="119"/>
        <v>19</v>
      </c>
      <c r="S2467" s="20"/>
      <c r="T2467" s="20"/>
      <c r="U2467" s="20" t="s">
        <v>225</v>
      </c>
      <c r="V2467" s="20" t="s">
        <v>301</v>
      </c>
      <c r="W2467" s="20" t="s">
        <v>227</v>
      </c>
      <c r="X2467" s="20" t="s">
        <v>239</v>
      </c>
      <c r="Y2467" s="20" t="s">
        <v>294</v>
      </c>
      <c r="Z2467" s="20" t="s">
        <v>6016</v>
      </c>
      <c r="AA2467" s="20"/>
      <c r="AB2467" s="20"/>
      <c r="AC2467" s="20"/>
      <c r="AD2467" s="20" t="s">
        <v>289</v>
      </c>
      <c r="AE2467" s="20"/>
      <c r="AF2467" s="21">
        <v>16337</v>
      </c>
      <c r="AG2467" s="20">
        <v>72</v>
      </c>
      <c r="AH2467" s="20" t="s">
        <v>5867</v>
      </c>
      <c r="AI2467" s="20" t="s">
        <v>1425</v>
      </c>
      <c r="AJ2467" s="22" t="s">
        <v>173</v>
      </c>
      <c r="AK2467" s="20" t="s">
        <v>7079</v>
      </c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  <c r="BL2467" s="20"/>
      <c r="BM2467" s="20"/>
      <c r="BN2467" s="20"/>
      <c r="BO2467" s="20"/>
      <c r="BP2467" s="20">
        <v>0.125</v>
      </c>
      <c r="BQ2467" s="20" t="s">
        <v>236</v>
      </c>
      <c r="BR2467" s="20"/>
      <c r="BS2467" s="20"/>
      <c r="BT2467" s="20"/>
      <c r="BU2467" s="20"/>
      <c r="BV2467" s="20"/>
      <c r="BW2467" s="20"/>
      <c r="BX2467" s="20"/>
      <c r="BY2467" s="20">
        <v>9.4E-2</v>
      </c>
      <c r="BZ2467" s="20" t="s">
        <v>236</v>
      </c>
      <c r="CA2467" s="20"/>
      <c r="CB2467" s="20"/>
      <c r="CC2467" s="20"/>
      <c r="CD2467" s="20"/>
      <c r="CE2467" s="20"/>
      <c r="CF2467" s="20"/>
      <c r="CG2467" s="20"/>
      <c r="CH2467" s="20"/>
      <c r="CI2467" s="20"/>
      <c r="CJ2467" s="20">
        <v>17</v>
      </c>
      <c r="CK2467" s="20">
        <v>12</v>
      </c>
      <c r="CL2467" s="20" t="s">
        <v>238</v>
      </c>
      <c r="CM2467" s="20"/>
      <c r="CN2467" s="20"/>
      <c r="CO2467" s="20"/>
      <c r="CP2467" s="20"/>
      <c r="CQ2467" s="20"/>
      <c r="CR2467" s="20"/>
      <c r="CS2467" s="20">
        <v>6</v>
      </c>
      <c r="CT2467" s="20">
        <v>256</v>
      </c>
      <c r="CU2467" s="20" t="s">
        <v>238</v>
      </c>
      <c r="CV2467" s="20"/>
      <c r="CW2467" s="20"/>
      <c r="CX2467" s="20"/>
      <c r="CY2467" s="20">
        <v>6</v>
      </c>
      <c r="CZ2467" s="20">
        <v>32</v>
      </c>
      <c r="DA2467" s="20" t="s">
        <v>238</v>
      </c>
      <c r="DB2467" s="20"/>
      <c r="DC2467" s="20"/>
      <c r="DD2467" s="20"/>
      <c r="DE2467" s="20"/>
      <c r="DF2467" s="20"/>
      <c r="DG2467" s="20"/>
      <c r="DH2467" s="20"/>
      <c r="DI2467" s="20"/>
      <c r="DJ2467" s="20"/>
      <c r="DK2467" s="20">
        <v>6</v>
      </c>
      <c r="DL2467" s="20">
        <v>4</v>
      </c>
      <c r="DM2467" s="20" t="s">
        <v>238</v>
      </c>
      <c r="DN2467" s="20"/>
      <c r="DO2467" s="20"/>
      <c r="DP2467" s="20"/>
      <c r="DQ2467" s="20"/>
      <c r="DR2467" s="20"/>
      <c r="DS2467" s="20"/>
      <c r="DT2467" s="20"/>
      <c r="DU2467" s="20">
        <v>0.125</v>
      </c>
      <c r="DV2467" s="20" t="s">
        <v>236</v>
      </c>
      <c r="DW2467" s="20">
        <v>26</v>
      </c>
      <c r="DX2467" s="20"/>
      <c r="DY2467" s="20" t="s">
        <v>236</v>
      </c>
      <c r="DZ2467" s="20">
        <v>36</v>
      </c>
      <c r="EA2467" s="20" t="s">
        <v>243</v>
      </c>
      <c r="EB2467" s="20" t="s">
        <v>236</v>
      </c>
      <c r="EC2467" s="20"/>
      <c r="ED2467" s="20"/>
      <c r="EE2467" s="20"/>
      <c r="EF2467" s="20"/>
      <c r="EG2467" s="20"/>
      <c r="EH2467" s="20"/>
      <c r="EI2467" s="20"/>
      <c r="EJ2467" s="20" t="s">
        <v>242</v>
      </c>
      <c r="EK2467" s="20" t="s">
        <v>236</v>
      </c>
      <c r="EL2467" s="20"/>
      <c r="EM2467" s="20"/>
      <c r="EN2467" s="20"/>
      <c r="EO2467" s="20"/>
      <c r="EP2467" s="20"/>
      <c r="EQ2467" s="20"/>
      <c r="ER2467" s="20"/>
      <c r="ES2467" s="20"/>
      <c r="ET2467" s="20"/>
      <c r="EU2467" s="20"/>
      <c r="EV2467" s="20"/>
      <c r="EW2467" s="20"/>
      <c r="EX2467" s="20"/>
      <c r="EY2467" s="20"/>
      <c r="EZ2467" s="20"/>
      <c r="FA2467" s="20"/>
      <c r="FB2467" s="20"/>
      <c r="FC2467" s="20"/>
      <c r="FD2467" s="20"/>
      <c r="FE2467" s="20"/>
      <c r="FF2467" s="20"/>
      <c r="FG2467" s="20"/>
      <c r="FH2467" s="20">
        <v>0.19</v>
      </c>
      <c r="FI2467" s="20" t="s">
        <v>238</v>
      </c>
      <c r="FJ2467" s="20"/>
      <c r="FK2467" s="20"/>
      <c r="FL2467" s="20"/>
      <c r="FM2467" s="20"/>
      <c r="FN2467" s="20"/>
      <c r="FO2467" s="20"/>
      <c r="FP2467" s="20"/>
      <c r="FQ2467" s="20"/>
      <c r="FR2467" s="20"/>
      <c r="FS2467" s="20"/>
      <c r="FT2467" s="20"/>
      <c r="FU2467" s="20"/>
      <c r="FV2467" s="20">
        <v>33</v>
      </c>
      <c r="FW2467" s="20" t="s">
        <v>242</v>
      </c>
      <c r="FX2467" s="20" t="s">
        <v>236</v>
      </c>
      <c r="FY2467" s="20"/>
      <c r="FZ2467" s="20"/>
      <c r="GA2467" s="20"/>
      <c r="GB2467" s="20"/>
      <c r="GC2467" s="20"/>
      <c r="GD2467" s="20"/>
      <c r="GE2467" s="20"/>
      <c r="GF2467" s="20"/>
      <c r="GG2467" s="20"/>
      <c r="GH2467" s="20">
        <v>11</v>
      </c>
      <c r="GI2467" s="20">
        <v>48</v>
      </c>
      <c r="GJ2467" s="20" t="s">
        <v>238</v>
      </c>
      <c r="GK2467" s="20"/>
      <c r="GL2467" s="20"/>
      <c r="GM2467" s="20"/>
      <c r="GN2467" s="20"/>
      <c r="GO2467" s="20"/>
      <c r="GP2467" s="20"/>
      <c r="GQ2467" s="20"/>
      <c r="GR2467" s="20"/>
      <c r="GS2467" s="20"/>
      <c r="GT2467" s="20"/>
      <c r="GU2467" s="20"/>
      <c r="GV2467" s="20"/>
      <c r="GW2467" s="20">
        <v>31</v>
      </c>
      <c r="GX2467" s="20"/>
      <c r="GY2467" s="20" t="s">
        <v>236</v>
      </c>
    </row>
    <row r="2468" spans="1:207" s="22" customFormat="1" x14ac:dyDescent="0.25">
      <c r="A2468" s="14" t="s">
        <v>7080</v>
      </c>
      <c r="B2468" s="20" t="s">
        <v>7081</v>
      </c>
      <c r="C2468" s="20"/>
      <c r="D2468" s="20" t="s">
        <v>1068</v>
      </c>
      <c r="E2468" s="20" t="s">
        <v>219</v>
      </c>
      <c r="F2468" s="20" t="s">
        <v>220</v>
      </c>
      <c r="G2468" s="20" t="s">
        <v>4782</v>
      </c>
      <c r="H2468" s="20" t="s">
        <v>4783</v>
      </c>
      <c r="I2468" s="20" t="s">
        <v>4784</v>
      </c>
      <c r="J2468" s="20" t="s">
        <v>4785</v>
      </c>
      <c r="K2468" s="20">
        <v>10.308017100000001</v>
      </c>
      <c r="L2468" s="20">
        <v>123.8915719</v>
      </c>
      <c r="M2468" s="20"/>
      <c r="N2468" s="20"/>
      <c r="O2468" s="21">
        <v>42801</v>
      </c>
      <c r="P2468" s="20">
        <f t="shared" si="117"/>
        <v>2017</v>
      </c>
      <c r="Q2468" s="20">
        <f t="shared" si="118"/>
        <v>3</v>
      </c>
      <c r="R2468" s="20">
        <f t="shared" si="119"/>
        <v>7</v>
      </c>
      <c r="S2468" s="20"/>
      <c r="T2468" s="20"/>
      <c r="U2468" s="20" t="s">
        <v>225</v>
      </c>
      <c r="V2468" s="20" t="s">
        <v>3227</v>
      </c>
      <c r="W2468" s="20" t="s">
        <v>227</v>
      </c>
      <c r="X2468" s="20" t="s">
        <v>5961</v>
      </c>
      <c r="Y2468" s="20"/>
      <c r="Z2468" s="20" t="s">
        <v>6153</v>
      </c>
      <c r="AA2468" s="20"/>
      <c r="AB2468" s="20"/>
      <c r="AC2468" s="20"/>
      <c r="AD2468" s="20" t="s">
        <v>231</v>
      </c>
      <c r="AE2468" s="20"/>
      <c r="AF2468" s="21">
        <v>42787</v>
      </c>
      <c r="AG2468" s="20" t="s">
        <v>1595</v>
      </c>
      <c r="AH2468" s="20" t="s">
        <v>5867</v>
      </c>
      <c r="AI2468" s="20"/>
      <c r="AJ2468" s="22" t="s">
        <v>173</v>
      </c>
      <c r="AK2468" s="20" t="s">
        <v>7021</v>
      </c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  <c r="BL2468" s="20"/>
      <c r="BM2468" s="20"/>
      <c r="BN2468" s="20"/>
      <c r="BO2468" s="20"/>
      <c r="BP2468" s="20" t="s">
        <v>1071</v>
      </c>
      <c r="BQ2468" s="20" t="s">
        <v>236</v>
      </c>
      <c r="BR2468" s="20"/>
      <c r="BS2468" s="20"/>
      <c r="BT2468" s="20"/>
      <c r="BU2468" s="20"/>
      <c r="BV2468" s="20"/>
      <c r="BW2468" s="20"/>
      <c r="BX2468" s="20"/>
      <c r="BY2468" s="20" t="s">
        <v>1071</v>
      </c>
      <c r="BZ2468" s="20" t="s">
        <v>236</v>
      </c>
      <c r="CA2468" s="20"/>
      <c r="CB2468" s="20"/>
      <c r="CC2468" s="20"/>
      <c r="CD2468" s="20"/>
      <c r="CE2468" s="20"/>
      <c r="CF2468" s="20"/>
      <c r="CG2468" s="20"/>
      <c r="CH2468" s="20"/>
      <c r="CI2468" s="20"/>
      <c r="CJ2468" s="20"/>
      <c r="CK2468" s="20" t="s">
        <v>243</v>
      </c>
      <c r="CL2468" s="20" t="s">
        <v>236</v>
      </c>
      <c r="CM2468" s="20"/>
      <c r="CN2468" s="20"/>
      <c r="CO2468" s="20"/>
      <c r="CP2468" s="20"/>
      <c r="CQ2468" s="20"/>
      <c r="CR2468" s="20"/>
      <c r="CS2468" s="20">
        <v>33</v>
      </c>
      <c r="CT2468" s="20"/>
      <c r="CU2468" s="20" t="s">
        <v>236</v>
      </c>
      <c r="CV2468" s="20"/>
      <c r="CW2468" s="20"/>
      <c r="CX2468" s="20"/>
      <c r="CY2468" s="20">
        <v>17</v>
      </c>
      <c r="CZ2468" s="20">
        <v>1</v>
      </c>
      <c r="DA2468" s="20" t="s">
        <v>239</v>
      </c>
      <c r="DB2468" s="20"/>
      <c r="DC2468" s="20"/>
      <c r="DD2468" s="20"/>
      <c r="DE2468" s="20"/>
      <c r="DF2468" s="20"/>
      <c r="DG2468" s="20"/>
      <c r="DH2468" s="20"/>
      <c r="DI2468" s="20"/>
      <c r="DJ2468" s="20"/>
      <c r="DK2468" s="20">
        <v>38</v>
      </c>
      <c r="DL2468" s="20" t="s">
        <v>242</v>
      </c>
      <c r="DM2468" s="20" t="s">
        <v>236</v>
      </c>
      <c r="DN2468" s="20"/>
      <c r="DO2468" s="20"/>
      <c r="DP2468" s="20"/>
      <c r="DQ2468" s="20"/>
      <c r="DR2468" s="20"/>
      <c r="DS2468" s="20"/>
      <c r="DT2468" s="20"/>
      <c r="DU2468" s="20" t="s">
        <v>1768</v>
      </c>
      <c r="DV2468" s="20" t="s">
        <v>236</v>
      </c>
      <c r="DW2468" s="20"/>
      <c r="DX2468" s="20">
        <v>1</v>
      </c>
      <c r="DY2468" s="20" t="s">
        <v>236</v>
      </c>
      <c r="DZ2468" s="20"/>
      <c r="EA2468" s="20" t="s">
        <v>243</v>
      </c>
      <c r="EB2468" s="20" t="s">
        <v>236</v>
      </c>
      <c r="EC2468" s="20"/>
      <c r="ED2468" s="20"/>
      <c r="EE2468" s="20"/>
      <c r="EF2468" s="20"/>
      <c r="EG2468" s="20"/>
      <c r="EH2468" s="20"/>
      <c r="EI2468" s="20"/>
      <c r="EJ2468" s="20" t="s">
        <v>242</v>
      </c>
      <c r="EK2468" s="20" t="s">
        <v>236</v>
      </c>
      <c r="EL2468" s="20"/>
      <c r="EM2468" s="20"/>
      <c r="EN2468" s="20"/>
      <c r="EO2468" s="20"/>
      <c r="EP2468" s="20"/>
      <c r="EQ2468" s="20"/>
      <c r="ER2468" s="20"/>
      <c r="ES2468" s="20"/>
      <c r="ET2468" s="20"/>
      <c r="EU2468" s="20"/>
      <c r="EV2468" s="20"/>
      <c r="EW2468" s="20"/>
      <c r="EX2468" s="20"/>
      <c r="EY2468" s="20"/>
      <c r="EZ2468" s="20"/>
      <c r="FA2468" s="20"/>
      <c r="FB2468" s="20">
        <v>2</v>
      </c>
      <c r="FC2468" s="20" t="s">
        <v>236</v>
      </c>
      <c r="FD2468" s="20"/>
      <c r="FE2468" s="20"/>
      <c r="FF2468" s="20"/>
      <c r="FG2468" s="20"/>
      <c r="FH2468" s="20">
        <v>0.25</v>
      </c>
      <c r="FI2468" s="20" t="s">
        <v>238</v>
      </c>
      <c r="FJ2468" s="20"/>
      <c r="FK2468" s="20"/>
      <c r="FL2468" s="20"/>
      <c r="FM2468" s="20"/>
      <c r="FN2468" s="20"/>
      <c r="FO2468" s="20"/>
      <c r="FP2468" s="20"/>
      <c r="FQ2468" s="20"/>
      <c r="FR2468" s="20"/>
      <c r="FS2468" s="20"/>
      <c r="FT2468" s="20" t="s">
        <v>242</v>
      </c>
      <c r="FU2468" s="20" t="s">
        <v>236</v>
      </c>
      <c r="FV2468" s="20"/>
      <c r="FW2468" s="20" t="s">
        <v>242</v>
      </c>
      <c r="FX2468" s="20" t="s">
        <v>236</v>
      </c>
      <c r="FY2468" s="20"/>
      <c r="FZ2468" s="20"/>
      <c r="GA2468" s="20"/>
      <c r="GB2468" s="20"/>
      <c r="GC2468" s="20"/>
      <c r="GD2468" s="20"/>
      <c r="GE2468" s="20"/>
      <c r="GF2468" s="20"/>
      <c r="GG2468" s="20"/>
      <c r="GH2468" s="20">
        <v>9</v>
      </c>
      <c r="GI2468" s="20" t="s">
        <v>273</v>
      </c>
      <c r="GJ2468" s="20" t="s">
        <v>238</v>
      </c>
      <c r="GK2468" s="20"/>
      <c r="GL2468" s="20"/>
      <c r="GM2468" s="20"/>
      <c r="GN2468" s="20"/>
      <c r="GO2468" s="20"/>
      <c r="GP2468" s="20"/>
      <c r="GQ2468" s="20"/>
      <c r="GR2468" s="20"/>
      <c r="GS2468" s="20"/>
      <c r="GT2468" s="20"/>
      <c r="GU2468" s="20"/>
      <c r="GV2468" s="20"/>
      <c r="GW2468" s="20"/>
      <c r="GX2468" s="20" t="s">
        <v>244</v>
      </c>
      <c r="GY2468" s="20" t="s">
        <v>236</v>
      </c>
    </row>
    <row r="2469" spans="1:207" s="22" customFormat="1" x14ac:dyDescent="0.25">
      <c r="A2469" s="14" t="s">
        <v>7082</v>
      </c>
      <c r="B2469" s="20" t="s">
        <v>7083</v>
      </c>
      <c r="C2469" s="20"/>
      <c r="D2469" s="20" t="s">
        <v>1068</v>
      </c>
      <c r="E2469" s="20" t="s">
        <v>219</v>
      </c>
      <c r="F2469" s="20" t="s">
        <v>220</v>
      </c>
      <c r="G2469" s="20" t="s">
        <v>4782</v>
      </c>
      <c r="H2469" s="20" t="s">
        <v>4783</v>
      </c>
      <c r="I2469" s="20" t="s">
        <v>4784</v>
      </c>
      <c r="J2469" s="20" t="s">
        <v>4785</v>
      </c>
      <c r="K2469" s="20">
        <v>10.308017100000001</v>
      </c>
      <c r="L2469" s="20">
        <v>123.8915719</v>
      </c>
      <c r="M2469" s="20"/>
      <c r="N2469" s="20"/>
      <c r="O2469" s="21">
        <v>42833</v>
      </c>
      <c r="P2469" s="20">
        <f t="shared" si="117"/>
        <v>2017</v>
      </c>
      <c r="Q2469" s="20">
        <f t="shared" si="118"/>
        <v>4</v>
      </c>
      <c r="R2469" s="20">
        <f t="shared" si="119"/>
        <v>8</v>
      </c>
      <c r="S2469" s="20"/>
      <c r="T2469" s="20"/>
      <c r="U2469" s="20" t="s">
        <v>225</v>
      </c>
      <c r="V2469" s="20" t="s">
        <v>288</v>
      </c>
      <c r="W2469" s="20" t="s">
        <v>227</v>
      </c>
      <c r="X2469" s="20" t="s">
        <v>239</v>
      </c>
      <c r="Y2469" s="20" t="s">
        <v>6120</v>
      </c>
      <c r="Z2469" s="20" t="s">
        <v>6153</v>
      </c>
      <c r="AA2469" s="20"/>
      <c r="AB2469" s="20"/>
      <c r="AC2469" s="20"/>
      <c r="AD2469" s="20" t="s">
        <v>231</v>
      </c>
      <c r="AE2469" s="20"/>
      <c r="AF2469" s="21">
        <v>36558</v>
      </c>
      <c r="AG2469" s="20">
        <v>17</v>
      </c>
      <c r="AH2469" s="20" t="s">
        <v>5867</v>
      </c>
      <c r="AI2469" s="20" t="s">
        <v>1488</v>
      </c>
      <c r="AJ2469" s="22" t="s">
        <v>173</v>
      </c>
      <c r="AK2469" s="20" t="s">
        <v>7084</v>
      </c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  <c r="BL2469" s="20"/>
      <c r="BM2469" s="20"/>
      <c r="BN2469" s="20"/>
      <c r="BO2469" s="20"/>
      <c r="BP2469" s="20">
        <v>0.75</v>
      </c>
      <c r="BQ2469" s="20" t="s">
        <v>239</v>
      </c>
      <c r="BR2469" s="20"/>
      <c r="BS2469" s="20"/>
      <c r="BT2469" s="20"/>
      <c r="BU2469" s="20"/>
      <c r="BV2469" s="20"/>
      <c r="BW2469" s="20"/>
      <c r="BX2469" s="20"/>
      <c r="BY2469" s="20">
        <v>1</v>
      </c>
      <c r="BZ2469" s="20" t="s">
        <v>239</v>
      </c>
      <c r="CA2469" s="20"/>
      <c r="CB2469" s="20"/>
      <c r="CC2469" s="20"/>
      <c r="CD2469" s="20"/>
      <c r="CE2469" s="20"/>
      <c r="CF2469" s="20"/>
      <c r="CG2469" s="20"/>
      <c r="CH2469" s="20"/>
      <c r="CI2469" s="20"/>
      <c r="CJ2469" s="20"/>
      <c r="CK2469" s="20">
        <v>1</v>
      </c>
      <c r="CL2469" s="20" t="s">
        <v>236</v>
      </c>
      <c r="CM2469" s="20"/>
      <c r="CN2469" s="20"/>
      <c r="CO2469" s="20"/>
      <c r="CP2469" s="20"/>
      <c r="CQ2469" s="20"/>
      <c r="CR2469" s="20"/>
      <c r="CS2469" s="20">
        <v>37</v>
      </c>
      <c r="CT2469" s="20"/>
      <c r="CU2469" s="20" t="s">
        <v>236</v>
      </c>
      <c r="CV2469" s="20"/>
      <c r="CW2469" s="20"/>
      <c r="CX2469" s="20"/>
      <c r="CY2469" s="20">
        <v>6</v>
      </c>
      <c r="CZ2469" s="20">
        <v>4</v>
      </c>
      <c r="DA2469" s="20" t="s">
        <v>238</v>
      </c>
      <c r="DB2469" s="20"/>
      <c r="DC2469" s="20"/>
      <c r="DD2469" s="20"/>
      <c r="DE2469" s="20"/>
      <c r="DF2469" s="20"/>
      <c r="DG2469" s="20"/>
      <c r="DH2469" s="20"/>
      <c r="DI2469" s="20"/>
      <c r="DJ2469" s="20"/>
      <c r="DK2469" s="20">
        <v>42</v>
      </c>
      <c r="DL2469" s="20" t="s">
        <v>242</v>
      </c>
      <c r="DM2469" s="20" t="s">
        <v>236</v>
      </c>
      <c r="DN2469" s="20"/>
      <c r="DO2469" s="20"/>
      <c r="DP2469" s="20"/>
      <c r="DQ2469" s="20"/>
      <c r="DR2469" s="20"/>
      <c r="DS2469" s="20"/>
      <c r="DT2469" s="20"/>
      <c r="DU2469" s="20" t="s">
        <v>1768</v>
      </c>
      <c r="DV2469" s="20" t="s">
        <v>236</v>
      </c>
      <c r="DW2469" s="20">
        <v>25</v>
      </c>
      <c r="DX2469" s="20">
        <v>1</v>
      </c>
      <c r="DY2469" s="20" t="s">
        <v>236</v>
      </c>
      <c r="DZ2469" s="20">
        <v>36</v>
      </c>
      <c r="EA2469" s="20" t="s">
        <v>243</v>
      </c>
      <c r="EB2469" s="20" t="s">
        <v>236</v>
      </c>
      <c r="EC2469" s="20"/>
      <c r="ED2469" s="20"/>
      <c r="EE2469" s="20"/>
      <c r="EF2469" s="20"/>
      <c r="EG2469" s="20"/>
      <c r="EH2469" s="20"/>
      <c r="EI2469" s="20"/>
      <c r="EJ2469" s="20" t="s">
        <v>242</v>
      </c>
      <c r="EK2469" s="20" t="s">
        <v>236</v>
      </c>
      <c r="EL2469" s="20"/>
      <c r="EM2469" s="20"/>
      <c r="EN2469" s="20"/>
      <c r="EO2469" s="20"/>
      <c r="EP2469" s="20"/>
      <c r="EQ2469" s="20"/>
      <c r="ER2469" s="20"/>
      <c r="ES2469" s="20"/>
      <c r="ET2469" s="20"/>
      <c r="EU2469" s="20"/>
      <c r="EV2469" s="20"/>
      <c r="EW2469" s="20"/>
      <c r="EX2469" s="20"/>
      <c r="EY2469" s="20"/>
      <c r="EZ2469" s="20"/>
      <c r="FA2469" s="20"/>
      <c r="FB2469" s="20">
        <v>2</v>
      </c>
      <c r="FC2469" s="20" t="s">
        <v>236</v>
      </c>
      <c r="FD2469" s="20">
        <v>6</v>
      </c>
      <c r="FE2469" s="20"/>
      <c r="FF2469" s="20" t="s">
        <v>434</v>
      </c>
      <c r="FG2469" s="20" t="s">
        <v>238</v>
      </c>
      <c r="FH2469" s="20">
        <v>1</v>
      </c>
      <c r="FI2469" s="20" t="s">
        <v>238</v>
      </c>
      <c r="FJ2469" s="20"/>
      <c r="FK2469" s="20"/>
      <c r="FL2469" s="20"/>
      <c r="FM2469" s="20"/>
      <c r="FN2469" s="20"/>
      <c r="FO2469" s="20"/>
      <c r="FP2469" s="20"/>
      <c r="FQ2469" s="20"/>
      <c r="FR2469" s="20"/>
      <c r="FS2469" s="20"/>
      <c r="FT2469" s="20">
        <v>0.5</v>
      </c>
      <c r="FU2469" s="20" t="s">
        <v>236</v>
      </c>
      <c r="FV2469" s="20">
        <v>32</v>
      </c>
      <c r="FW2469" s="20" t="s">
        <v>242</v>
      </c>
      <c r="FX2469" s="20" t="s">
        <v>236</v>
      </c>
      <c r="FY2469" s="20"/>
      <c r="FZ2469" s="20"/>
      <c r="GA2469" s="20"/>
      <c r="GB2469" s="20"/>
      <c r="GC2469" s="20"/>
      <c r="GD2469" s="20"/>
      <c r="GE2469" s="20"/>
      <c r="GF2469" s="20"/>
      <c r="GG2469" s="20"/>
      <c r="GH2469" s="20">
        <v>11</v>
      </c>
      <c r="GI2469" s="20">
        <v>48</v>
      </c>
      <c r="GJ2469" s="20" t="s">
        <v>238</v>
      </c>
      <c r="GK2469" s="20"/>
      <c r="GL2469" s="20"/>
      <c r="GM2469" s="20"/>
      <c r="GN2469" s="20"/>
      <c r="GO2469" s="20"/>
      <c r="GP2469" s="20"/>
      <c r="GQ2469" s="20"/>
      <c r="GR2469" s="20"/>
      <c r="GS2469" s="20"/>
      <c r="GT2469" s="20"/>
      <c r="GU2469" s="20"/>
      <c r="GV2469" s="20"/>
      <c r="GW2469" s="20"/>
      <c r="GX2469" s="20">
        <v>0.5</v>
      </c>
      <c r="GY2469" s="20" t="s">
        <v>236</v>
      </c>
    </row>
    <row r="2470" spans="1:207" s="22" customFormat="1" x14ac:dyDescent="0.25">
      <c r="A2470" s="14" t="s">
        <v>7085</v>
      </c>
      <c r="B2470" s="20" t="s">
        <v>7086</v>
      </c>
      <c r="C2470" s="20"/>
      <c r="D2470" s="20" t="s">
        <v>1068</v>
      </c>
      <c r="E2470" s="20" t="s">
        <v>219</v>
      </c>
      <c r="F2470" s="20" t="s">
        <v>220</v>
      </c>
      <c r="G2470" s="20" t="s">
        <v>4782</v>
      </c>
      <c r="H2470" s="20" t="s">
        <v>4783</v>
      </c>
      <c r="I2470" s="20" t="s">
        <v>4784</v>
      </c>
      <c r="J2470" s="20" t="s">
        <v>4785</v>
      </c>
      <c r="K2470" s="20">
        <v>10.308017100000001</v>
      </c>
      <c r="L2470" s="20">
        <v>123.8915719</v>
      </c>
      <c r="M2470" s="20"/>
      <c r="N2470" s="20"/>
      <c r="O2470" s="21">
        <v>42828</v>
      </c>
      <c r="P2470" s="20">
        <f t="shared" si="117"/>
        <v>2017</v>
      </c>
      <c r="Q2470" s="20">
        <f t="shared" si="118"/>
        <v>4</v>
      </c>
      <c r="R2470" s="20">
        <f t="shared" si="119"/>
        <v>3</v>
      </c>
      <c r="S2470" s="20"/>
      <c r="T2470" s="20"/>
      <c r="U2470" s="20" t="s">
        <v>225</v>
      </c>
      <c r="V2470" s="20" t="s">
        <v>288</v>
      </c>
      <c r="W2470" s="20" t="s">
        <v>227</v>
      </c>
      <c r="X2470" s="20" t="s">
        <v>239</v>
      </c>
      <c r="Y2470" s="20" t="s">
        <v>6120</v>
      </c>
      <c r="Z2470" s="20" t="s">
        <v>6153</v>
      </c>
      <c r="AA2470" s="20"/>
      <c r="AB2470" s="20"/>
      <c r="AC2470" s="20"/>
      <c r="AD2470" s="20" t="s">
        <v>231</v>
      </c>
      <c r="AE2470" s="20"/>
      <c r="AF2470" s="21">
        <v>26794</v>
      </c>
      <c r="AG2470" s="20">
        <v>43</v>
      </c>
      <c r="AH2470" s="20" t="s">
        <v>5867</v>
      </c>
      <c r="AI2470" s="20" t="s">
        <v>1383</v>
      </c>
      <c r="AJ2470" s="22" t="s">
        <v>173</v>
      </c>
      <c r="AK2470" s="20" t="s">
        <v>7087</v>
      </c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  <c r="BL2470" s="20"/>
      <c r="BM2470" s="20"/>
      <c r="BN2470" s="20"/>
      <c r="BO2470" s="20"/>
      <c r="BP2470" s="20">
        <v>0.38</v>
      </c>
      <c r="BQ2470" s="20" t="s">
        <v>236</v>
      </c>
      <c r="BR2470" s="20"/>
      <c r="BS2470" s="20"/>
      <c r="BT2470" s="20"/>
      <c r="BU2470" s="20"/>
      <c r="BV2470" s="20"/>
      <c r="BW2470" s="20"/>
      <c r="BX2470" s="20"/>
      <c r="BY2470" s="20">
        <v>0.38</v>
      </c>
      <c r="BZ2470" s="20" t="s">
        <v>236</v>
      </c>
      <c r="CA2470" s="20"/>
      <c r="CB2470" s="20"/>
      <c r="CC2470" s="20"/>
      <c r="CD2470" s="20"/>
      <c r="CE2470" s="20"/>
      <c r="CF2470" s="20"/>
      <c r="CG2470" s="20"/>
      <c r="CH2470" s="20"/>
      <c r="CI2470" s="20"/>
      <c r="CJ2470" s="20">
        <v>31</v>
      </c>
      <c r="CK2470" s="20"/>
      <c r="CL2470" s="20" t="s">
        <v>236</v>
      </c>
      <c r="CM2470" s="20"/>
      <c r="CN2470" s="20"/>
      <c r="CO2470" s="20"/>
      <c r="CP2470" s="20"/>
      <c r="CQ2470" s="20"/>
      <c r="CR2470" s="20"/>
      <c r="CS2470" s="20">
        <v>6</v>
      </c>
      <c r="CT2470" s="20" t="s">
        <v>767</v>
      </c>
      <c r="CU2470" s="20" t="s">
        <v>238</v>
      </c>
      <c r="CV2470" s="20"/>
      <c r="CW2470" s="20"/>
      <c r="CX2470" s="20"/>
      <c r="CY2470" s="20"/>
      <c r="CZ2470" s="20">
        <v>0.5</v>
      </c>
      <c r="DA2470" s="20" t="s">
        <v>236</v>
      </c>
      <c r="DB2470" s="20"/>
      <c r="DC2470" s="20"/>
      <c r="DD2470" s="20"/>
      <c r="DE2470" s="20"/>
      <c r="DF2470" s="20"/>
      <c r="DG2470" s="20"/>
      <c r="DH2470" s="20"/>
      <c r="DI2470" s="20"/>
      <c r="DJ2470" s="20"/>
      <c r="DK2470" s="20">
        <v>6</v>
      </c>
      <c r="DL2470" s="20" t="s">
        <v>767</v>
      </c>
      <c r="DM2470" s="20" t="s">
        <v>238</v>
      </c>
      <c r="DN2470" s="20"/>
      <c r="DO2470" s="20"/>
      <c r="DP2470" s="20"/>
      <c r="DQ2470" s="20"/>
      <c r="DR2470" s="20"/>
      <c r="DS2470" s="20"/>
      <c r="DT2470" s="20"/>
      <c r="DU2470" s="20"/>
      <c r="DV2470" s="20"/>
      <c r="DW2470" s="20">
        <v>6</v>
      </c>
      <c r="DX2470" s="20" t="s">
        <v>271</v>
      </c>
      <c r="DY2470" s="20" t="s">
        <v>238</v>
      </c>
      <c r="DZ2470" s="20">
        <v>39</v>
      </c>
      <c r="EA2470" s="20"/>
      <c r="EB2470" s="20" t="s">
        <v>236</v>
      </c>
      <c r="EC2470" s="20"/>
      <c r="ED2470" s="20"/>
      <c r="EE2470" s="20"/>
      <c r="EF2470" s="20"/>
      <c r="EG2470" s="20"/>
      <c r="EH2470" s="20"/>
      <c r="EI2470" s="20"/>
      <c r="EJ2470" s="20"/>
      <c r="EK2470" s="20"/>
      <c r="EL2470" s="20"/>
      <c r="EM2470" s="20"/>
      <c r="EN2470" s="20"/>
      <c r="EO2470" s="20"/>
      <c r="EP2470" s="20"/>
      <c r="EQ2470" s="20"/>
      <c r="ER2470" s="20"/>
      <c r="ES2470" s="20"/>
      <c r="ET2470" s="20"/>
      <c r="EU2470" s="20"/>
      <c r="EV2470" s="20"/>
      <c r="EW2470" s="20"/>
      <c r="EX2470" s="20"/>
      <c r="EY2470" s="20"/>
      <c r="EZ2470" s="20"/>
      <c r="FA2470" s="20"/>
      <c r="FB2470" s="20"/>
      <c r="FC2470" s="20"/>
      <c r="FD2470" s="20"/>
      <c r="FE2470" s="20"/>
      <c r="FF2470" s="20"/>
      <c r="FG2470" s="20"/>
      <c r="FH2470" s="20">
        <v>1</v>
      </c>
      <c r="FI2470" s="20" t="s">
        <v>238</v>
      </c>
      <c r="FJ2470" s="20"/>
      <c r="FK2470" s="20"/>
      <c r="FL2470" s="20"/>
      <c r="FM2470" s="20"/>
      <c r="FN2470" s="20"/>
      <c r="FO2470" s="20"/>
      <c r="FP2470" s="20"/>
      <c r="FQ2470" s="20"/>
      <c r="FR2470" s="20"/>
      <c r="FS2470" s="20"/>
      <c r="FT2470" s="20"/>
      <c r="FU2470" s="20"/>
      <c r="FV2470" s="20">
        <v>34</v>
      </c>
      <c r="FW2470" s="20"/>
      <c r="FX2470" s="20" t="s">
        <v>236</v>
      </c>
      <c r="FY2470" s="20"/>
      <c r="FZ2470" s="20"/>
      <c r="GA2470" s="20"/>
      <c r="GB2470" s="20"/>
      <c r="GC2470" s="20"/>
      <c r="GD2470" s="20"/>
      <c r="GE2470" s="20"/>
      <c r="GF2470" s="20"/>
      <c r="GG2470" s="20"/>
      <c r="GH2470" s="20">
        <v>6</v>
      </c>
      <c r="GI2470" s="20">
        <v>64</v>
      </c>
      <c r="GJ2470" s="20" t="s">
        <v>238</v>
      </c>
      <c r="GK2470" s="20"/>
      <c r="GL2470" s="20"/>
      <c r="GM2470" s="20"/>
      <c r="GN2470" s="20"/>
      <c r="GO2470" s="20"/>
      <c r="GP2470" s="20"/>
      <c r="GQ2470" s="20"/>
      <c r="GR2470" s="20"/>
      <c r="GS2470" s="20"/>
      <c r="GT2470" s="20"/>
      <c r="GU2470" s="20"/>
      <c r="GV2470" s="20"/>
      <c r="GW2470" s="20">
        <v>31</v>
      </c>
      <c r="GX2470" s="20"/>
      <c r="GY2470" s="20" t="s">
        <v>236</v>
      </c>
    </row>
    <row r="2471" spans="1:207" s="22" customFormat="1" x14ac:dyDescent="0.25">
      <c r="A2471" s="14" t="s">
        <v>7088</v>
      </c>
      <c r="B2471" s="20" t="s">
        <v>7089</v>
      </c>
      <c r="C2471" s="20"/>
      <c r="D2471" s="20" t="s">
        <v>1068</v>
      </c>
      <c r="E2471" s="20" t="s">
        <v>219</v>
      </c>
      <c r="F2471" s="20" t="s">
        <v>220</v>
      </c>
      <c r="G2471" s="20" t="s">
        <v>4782</v>
      </c>
      <c r="H2471" s="20" t="s">
        <v>4783</v>
      </c>
      <c r="I2471" s="20" t="s">
        <v>4784</v>
      </c>
      <c r="J2471" s="20" t="s">
        <v>4785</v>
      </c>
      <c r="K2471" s="20">
        <v>10.308017100000001</v>
      </c>
      <c r="L2471" s="20">
        <v>123.8915719</v>
      </c>
      <c r="M2471" s="20"/>
      <c r="N2471" s="20"/>
      <c r="O2471" s="21">
        <v>42870</v>
      </c>
      <c r="P2471" s="20">
        <f t="shared" si="117"/>
        <v>2017</v>
      </c>
      <c r="Q2471" s="20">
        <f t="shared" si="118"/>
        <v>5</v>
      </c>
      <c r="R2471" s="20">
        <f t="shared" si="119"/>
        <v>15</v>
      </c>
      <c r="S2471" s="20"/>
      <c r="T2471" s="20"/>
      <c r="U2471" s="20" t="s">
        <v>225</v>
      </c>
      <c r="V2471" s="20" t="s">
        <v>288</v>
      </c>
      <c r="W2471" s="20" t="s">
        <v>227</v>
      </c>
      <c r="X2471" s="20" t="s">
        <v>239</v>
      </c>
      <c r="Y2471" s="20" t="s">
        <v>294</v>
      </c>
      <c r="Z2471" s="20" t="s">
        <v>6016</v>
      </c>
      <c r="AA2471" s="20"/>
      <c r="AB2471" s="20"/>
      <c r="AC2471" s="20"/>
      <c r="AD2471" s="20" t="s">
        <v>289</v>
      </c>
      <c r="AE2471" s="20"/>
      <c r="AF2471" s="21">
        <v>19720</v>
      </c>
      <c r="AG2471" s="20">
        <v>63</v>
      </c>
      <c r="AH2471" s="20" t="s">
        <v>5867</v>
      </c>
      <c r="AI2471" s="20" t="s">
        <v>375</v>
      </c>
      <c r="AJ2471" s="22" t="s">
        <v>173</v>
      </c>
      <c r="AK2471" s="20" t="s">
        <v>7021</v>
      </c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  <c r="BL2471" s="20"/>
      <c r="BM2471" s="20"/>
      <c r="BN2471" s="20"/>
      <c r="BO2471" s="20"/>
      <c r="BP2471" s="20">
        <v>0.5</v>
      </c>
      <c r="BQ2471" s="20" t="s">
        <v>236</v>
      </c>
      <c r="BR2471" s="20"/>
      <c r="BS2471" s="20"/>
      <c r="BT2471" s="20"/>
      <c r="BU2471" s="20"/>
      <c r="BV2471" s="20"/>
      <c r="BW2471" s="20"/>
      <c r="BX2471" s="20"/>
      <c r="BY2471" s="20">
        <v>0.5</v>
      </c>
      <c r="BZ2471" s="20" t="s">
        <v>236</v>
      </c>
      <c r="CA2471" s="20"/>
      <c r="CB2471" s="20"/>
      <c r="CC2471" s="20"/>
      <c r="CD2471" s="20"/>
      <c r="CE2471" s="20"/>
      <c r="CF2471" s="20"/>
      <c r="CG2471" s="20"/>
      <c r="CH2471" s="20"/>
      <c r="CI2471" s="20"/>
      <c r="CJ2471" s="20"/>
      <c r="CK2471" s="20" t="s">
        <v>243</v>
      </c>
      <c r="CL2471" s="20" t="s">
        <v>236</v>
      </c>
      <c r="CM2471" s="20"/>
      <c r="CN2471" s="20"/>
      <c r="CO2471" s="20"/>
      <c r="CP2471" s="20"/>
      <c r="CQ2471" s="20"/>
      <c r="CR2471" s="20"/>
      <c r="CS2471" s="20">
        <v>24</v>
      </c>
      <c r="CT2471" s="20"/>
      <c r="CU2471" s="20" t="s">
        <v>236</v>
      </c>
      <c r="CV2471" s="20"/>
      <c r="CW2471" s="20"/>
      <c r="CX2471" s="20"/>
      <c r="CY2471" s="20"/>
      <c r="CZ2471" s="20">
        <v>1</v>
      </c>
      <c r="DA2471" s="20" t="s">
        <v>239</v>
      </c>
      <c r="DB2471" s="20"/>
      <c r="DC2471" s="20"/>
      <c r="DD2471" s="20"/>
      <c r="DE2471" s="20"/>
      <c r="DF2471" s="20"/>
      <c r="DG2471" s="20"/>
      <c r="DH2471" s="20"/>
      <c r="DI2471" s="20"/>
      <c r="DJ2471" s="20"/>
      <c r="DK2471" s="20">
        <v>21</v>
      </c>
      <c r="DL2471" s="20"/>
      <c r="DM2471" s="20" t="s">
        <v>236</v>
      </c>
      <c r="DN2471" s="20"/>
      <c r="DO2471" s="20"/>
      <c r="DP2471" s="20"/>
      <c r="DQ2471" s="20"/>
      <c r="DR2471" s="20"/>
      <c r="DS2471" s="20"/>
      <c r="DT2471" s="20"/>
      <c r="DU2471" s="20"/>
      <c r="DV2471" s="20"/>
      <c r="DW2471" s="20"/>
      <c r="DX2471" s="20" t="s">
        <v>241</v>
      </c>
      <c r="DY2471" s="20" t="s">
        <v>236</v>
      </c>
      <c r="DZ2471" s="20"/>
      <c r="EA2471" s="20" t="s">
        <v>243</v>
      </c>
      <c r="EB2471" s="20" t="s">
        <v>236</v>
      </c>
      <c r="EC2471" s="20"/>
      <c r="ED2471" s="20"/>
      <c r="EE2471" s="20"/>
      <c r="EF2471" s="20"/>
      <c r="EG2471" s="20"/>
      <c r="EH2471" s="20"/>
      <c r="EI2471" s="20"/>
      <c r="EJ2471" s="20" t="s">
        <v>242</v>
      </c>
      <c r="EK2471" s="20" t="s">
        <v>236</v>
      </c>
      <c r="EL2471" s="20"/>
      <c r="EM2471" s="20"/>
      <c r="EN2471" s="20"/>
      <c r="EO2471" s="20"/>
      <c r="EP2471" s="20"/>
      <c r="EQ2471" s="20"/>
      <c r="ER2471" s="20"/>
      <c r="ES2471" s="20"/>
      <c r="ET2471" s="20"/>
      <c r="EU2471" s="20"/>
      <c r="EV2471" s="20"/>
      <c r="EW2471" s="20"/>
      <c r="EX2471" s="20"/>
      <c r="EY2471" s="20"/>
      <c r="EZ2471" s="20"/>
      <c r="FA2471" s="20"/>
      <c r="FB2471" s="20"/>
      <c r="FC2471" s="20"/>
      <c r="FD2471" s="20"/>
      <c r="FE2471" s="20"/>
      <c r="FF2471" s="20"/>
      <c r="FG2471" s="20"/>
      <c r="FH2471" s="20">
        <v>0.5</v>
      </c>
      <c r="FI2471" s="20" t="s">
        <v>238</v>
      </c>
      <c r="FJ2471" s="20"/>
      <c r="FK2471" s="20"/>
      <c r="FL2471" s="20"/>
      <c r="FM2471" s="20"/>
      <c r="FN2471" s="20"/>
      <c r="FO2471" s="20"/>
      <c r="FP2471" s="20"/>
      <c r="FQ2471" s="20"/>
      <c r="FR2471" s="20"/>
      <c r="FS2471" s="20"/>
      <c r="FT2471" s="20">
        <v>0.5</v>
      </c>
      <c r="FU2471" s="20" t="s">
        <v>236</v>
      </c>
      <c r="FV2471" s="20"/>
      <c r="FW2471" s="20" t="s">
        <v>242</v>
      </c>
      <c r="FX2471" s="20" t="s">
        <v>236</v>
      </c>
      <c r="FY2471" s="20"/>
      <c r="FZ2471" s="20"/>
      <c r="GA2471" s="20"/>
      <c r="GB2471" s="20"/>
      <c r="GC2471" s="20"/>
      <c r="GD2471" s="20"/>
      <c r="GE2471" s="20"/>
      <c r="GF2471" s="20"/>
      <c r="GG2471" s="20"/>
      <c r="GH2471" s="20"/>
      <c r="GI2471" s="20" t="s">
        <v>273</v>
      </c>
      <c r="GJ2471" s="20" t="s">
        <v>238</v>
      </c>
      <c r="GK2471" s="20"/>
      <c r="GL2471" s="20"/>
      <c r="GM2471" s="20"/>
      <c r="GN2471" s="20"/>
      <c r="GO2471" s="20"/>
      <c r="GP2471" s="20"/>
      <c r="GQ2471" s="20"/>
      <c r="GR2471" s="20"/>
      <c r="GS2471" s="20"/>
      <c r="GT2471" s="20"/>
      <c r="GU2471" s="20"/>
      <c r="GV2471" s="20"/>
      <c r="GW2471" s="20"/>
      <c r="GX2471" s="20" t="s">
        <v>244</v>
      </c>
      <c r="GY2471" s="20" t="s">
        <v>236</v>
      </c>
    </row>
    <row r="2472" spans="1:207" s="22" customFormat="1" x14ac:dyDescent="0.25">
      <c r="A2472" s="14" t="s">
        <v>7090</v>
      </c>
      <c r="B2472" s="20" t="s">
        <v>7091</v>
      </c>
      <c r="C2472" s="20"/>
      <c r="D2472" s="20" t="s">
        <v>1068</v>
      </c>
      <c r="E2472" s="20" t="s">
        <v>219</v>
      </c>
      <c r="F2472" s="20" t="s">
        <v>220</v>
      </c>
      <c r="G2472" s="20" t="s">
        <v>4782</v>
      </c>
      <c r="H2472" s="20" t="s">
        <v>4783</v>
      </c>
      <c r="I2472" s="20" t="s">
        <v>4784</v>
      </c>
      <c r="J2472" s="20" t="s">
        <v>4785</v>
      </c>
      <c r="K2472" s="20">
        <v>10.308017100000001</v>
      </c>
      <c r="L2472" s="20">
        <v>123.8915719</v>
      </c>
      <c r="M2472" s="20"/>
      <c r="N2472" s="20"/>
      <c r="O2472" s="21">
        <v>42875</v>
      </c>
      <c r="P2472" s="20">
        <f t="shared" si="117"/>
        <v>2017</v>
      </c>
      <c r="Q2472" s="20">
        <f t="shared" si="118"/>
        <v>5</v>
      </c>
      <c r="R2472" s="20">
        <f t="shared" si="119"/>
        <v>20</v>
      </c>
      <c r="S2472" s="20"/>
      <c r="T2472" s="20"/>
      <c r="U2472" s="20" t="s">
        <v>225</v>
      </c>
      <c r="V2472" s="20" t="s">
        <v>288</v>
      </c>
      <c r="W2472" s="20" t="s">
        <v>227</v>
      </c>
      <c r="X2472" s="20" t="s">
        <v>239</v>
      </c>
      <c r="Y2472" s="20" t="s">
        <v>294</v>
      </c>
      <c r="Z2472" s="20" t="s">
        <v>6016</v>
      </c>
      <c r="AA2472" s="20"/>
      <c r="AB2472" s="20"/>
      <c r="AC2472" s="20"/>
      <c r="AD2472" s="20" t="s">
        <v>231</v>
      </c>
      <c r="AE2472" s="20"/>
      <c r="AF2472" s="21">
        <v>16772</v>
      </c>
      <c r="AG2472" s="20">
        <v>71</v>
      </c>
      <c r="AH2472" s="20" t="s">
        <v>5873</v>
      </c>
      <c r="AI2472" s="20" t="s">
        <v>7092</v>
      </c>
      <c r="AJ2472" s="22" t="s">
        <v>173</v>
      </c>
      <c r="AK2472" s="20" t="s">
        <v>7021</v>
      </c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  <c r="BL2472" s="20"/>
      <c r="BM2472" s="20"/>
      <c r="BN2472" s="20"/>
      <c r="BO2472" s="20"/>
      <c r="BP2472" s="20">
        <v>0.25</v>
      </c>
      <c r="BQ2472" s="20" t="s">
        <v>236</v>
      </c>
      <c r="BR2472" s="20"/>
      <c r="BS2472" s="20"/>
      <c r="BT2472" s="20"/>
      <c r="BU2472" s="20"/>
      <c r="BV2472" s="20"/>
      <c r="BW2472" s="20"/>
      <c r="BX2472" s="20"/>
      <c r="BY2472" s="20">
        <v>0.5</v>
      </c>
      <c r="BZ2472" s="20" t="s">
        <v>236</v>
      </c>
      <c r="CA2472" s="20"/>
      <c r="CB2472" s="20"/>
      <c r="CC2472" s="20"/>
      <c r="CD2472" s="20"/>
      <c r="CE2472" s="20"/>
      <c r="CF2472" s="20"/>
      <c r="CG2472" s="20"/>
      <c r="CH2472" s="20"/>
      <c r="CI2472" s="20"/>
      <c r="CJ2472" s="20"/>
      <c r="CK2472" s="20" t="s">
        <v>243</v>
      </c>
      <c r="CL2472" s="20" t="s">
        <v>236</v>
      </c>
      <c r="CM2472" s="20"/>
      <c r="CN2472" s="20"/>
      <c r="CO2472" s="20"/>
      <c r="CP2472" s="20"/>
      <c r="CQ2472" s="20"/>
      <c r="CR2472" s="20"/>
      <c r="CS2472" s="20">
        <v>34</v>
      </c>
      <c r="CT2472" s="20"/>
      <c r="CU2472" s="20" t="s">
        <v>236</v>
      </c>
      <c r="CV2472" s="20"/>
      <c r="CW2472" s="20"/>
      <c r="CX2472" s="20"/>
      <c r="CY2472" s="20"/>
      <c r="CZ2472" s="20">
        <v>8</v>
      </c>
      <c r="DA2472" s="20" t="s">
        <v>238</v>
      </c>
      <c r="DB2472" s="20"/>
      <c r="DC2472" s="20"/>
      <c r="DD2472" s="20"/>
      <c r="DE2472" s="20"/>
      <c r="DF2472" s="20"/>
      <c r="DG2472" s="20"/>
      <c r="DH2472" s="20"/>
      <c r="DI2472" s="20"/>
      <c r="DJ2472" s="20"/>
      <c r="DK2472" s="20">
        <v>34</v>
      </c>
      <c r="DL2472" s="20" t="s">
        <v>242</v>
      </c>
      <c r="DM2472" s="20" t="s">
        <v>236</v>
      </c>
      <c r="DN2472" s="20"/>
      <c r="DO2472" s="20"/>
      <c r="DP2472" s="20"/>
      <c r="DQ2472" s="20"/>
      <c r="DR2472" s="20"/>
      <c r="DS2472" s="20"/>
      <c r="DT2472" s="20"/>
      <c r="DU2472" s="20">
        <v>0.12</v>
      </c>
      <c r="DV2472" s="20" t="s">
        <v>236</v>
      </c>
      <c r="DW2472" s="20"/>
      <c r="DX2472" s="20">
        <v>1</v>
      </c>
      <c r="DY2472" s="20" t="s">
        <v>236</v>
      </c>
      <c r="DZ2472" s="20"/>
      <c r="EA2472" s="20" t="s">
        <v>243</v>
      </c>
      <c r="EB2472" s="20" t="s">
        <v>236</v>
      </c>
      <c r="EC2472" s="20"/>
      <c r="ED2472" s="20"/>
      <c r="EE2472" s="20"/>
      <c r="EF2472" s="20"/>
      <c r="EG2472" s="20"/>
      <c r="EH2472" s="20"/>
      <c r="EI2472" s="20"/>
      <c r="EJ2472" s="20" t="s">
        <v>242</v>
      </c>
      <c r="EK2472" s="20" t="s">
        <v>236</v>
      </c>
      <c r="EL2472" s="20"/>
      <c r="EM2472" s="20"/>
      <c r="EN2472" s="20"/>
      <c r="EO2472" s="20"/>
      <c r="EP2472" s="20"/>
      <c r="EQ2472" s="20"/>
      <c r="ER2472" s="20"/>
      <c r="ES2472" s="20"/>
      <c r="ET2472" s="20"/>
      <c r="EU2472" s="20"/>
      <c r="EV2472" s="20"/>
      <c r="EW2472" s="20"/>
      <c r="EX2472" s="20"/>
      <c r="EY2472" s="20"/>
      <c r="EZ2472" s="20"/>
      <c r="FA2472" s="20"/>
      <c r="FB2472" s="20"/>
      <c r="FC2472" s="20"/>
      <c r="FD2472" s="20"/>
      <c r="FE2472" s="20"/>
      <c r="FF2472" s="20"/>
      <c r="FG2472" s="20"/>
      <c r="FH2472" s="20" t="s">
        <v>405</v>
      </c>
      <c r="FI2472" s="20" t="s">
        <v>238</v>
      </c>
      <c r="FJ2472" s="20"/>
      <c r="FK2472" s="20"/>
      <c r="FL2472" s="20"/>
      <c r="FM2472" s="20"/>
      <c r="FN2472" s="20"/>
      <c r="FO2472" s="20"/>
      <c r="FP2472" s="20"/>
      <c r="FQ2472" s="20"/>
      <c r="FR2472" s="20"/>
      <c r="FS2472" s="20"/>
      <c r="FT2472" s="20" t="s">
        <v>242</v>
      </c>
      <c r="FU2472" s="20" t="s">
        <v>236</v>
      </c>
      <c r="FV2472" s="20">
        <v>30</v>
      </c>
      <c r="FW2472" s="20" t="s">
        <v>242</v>
      </c>
      <c r="FX2472" s="20" t="s">
        <v>236</v>
      </c>
      <c r="FY2472" s="20"/>
      <c r="FZ2472" s="20"/>
      <c r="GA2472" s="20"/>
      <c r="GB2472" s="20"/>
      <c r="GC2472" s="20"/>
      <c r="GD2472" s="20"/>
      <c r="GE2472" s="20"/>
      <c r="GF2472" s="20"/>
      <c r="GG2472" s="20"/>
      <c r="GH2472" s="20"/>
      <c r="GI2472" s="20" t="s">
        <v>244</v>
      </c>
      <c r="GJ2472" s="20" t="s">
        <v>236</v>
      </c>
      <c r="GK2472" s="20"/>
      <c r="GL2472" s="20"/>
      <c r="GM2472" s="20"/>
      <c r="GN2472" s="20"/>
      <c r="GO2472" s="20"/>
      <c r="GP2472" s="20"/>
      <c r="GQ2472" s="20"/>
      <c r="GR2472" s="20"/>
      <c r="GS2472" s="20"/>
      <c r="GT2472" s="20"/>
      <c r="GU2472" s="20"/>
      <c r="GV2472" s="20"/>
      <c r="GW2472" s="20"/>
      <c r="GX2472" s="20" t="s">
        <v>244</v>
      </c>
      <c r="GY2472" s="20" t="s">
        <v>236</v>
      </c>
    </row>
    <row r="2473" spans="1:207" s="22" customFormat="1" x14ac:dyDescent="0.25">
      <c r="A2473" s="14" t="s">
        <v>7093</v>
      </c>
      <c r="B2473" s="20" t="s">
        <v>7094</v>
      </c>
      <c r="C2473" s="20"/>
      <c r="D2473" s="20" t="s">
        <v>1068</v>
      </c>
      <c r="E2473" s="20" t="s">
        <v>219</v>
      </c>
      <c r="F2473" s="20" t="s">
        <v>220</v>
      </c>
      <c r="G2473" s="20" t="s">
        <v>4782</v>
      </c>
      <c r="H2473" s="20" t="s">
        <v>4783</v>
      </c>
      <c r="I2473" s="20" t="s">
        <v>4784</v>
      </c>
      <c r="J2473" s="20" t="s">
        <v>4785</v>
      </c>
      <c r="K2473" s="20">
        <v>10.308017100000001</v>
      </c>
      <c r="L2473" s="20">
        <v>123.8915719</v>
      </c>
      <c r="M2473" s="20"/>
      <c r="N2473" s="20"/>
      <c r="O2473" s="21">
        <v>42932</v>
      </c>
      <c r="P2473" s="20">
        <f t="shared" si="117"/>
        <v>2017</v>
      </c>
      <c r="Q2473" s="20">
        <f t="shared" si="118"/>
        <v>7</v>
      </c>
      <c r="R2473" s="20">
        <f t="shared" si="119"/>
        <v>16</v>
      </c>
      <c r="S2473" s="20"/>
      <c r="T2473" s="20"/>
      <c r="U2473" s="20" t="s">
        <v>225</v>
      </c>
      <c r="V2473" s="20" t="s">
        <v>288</v>
      </c>
      <c r="W2473" s="20" t="s">
        <v>227</v>
      </c>
      <c r="X2473" s="20" t="s">
        <v>239</v>
      </c>
      <c r="Y2473" s="20" t="s">
        <v>6120</v>
      </c>
      <c r="Z2473" s="20" t="s">
        <v>6153</v>
      </c>
      <c r="AA2473" s="20"/>
      <c r="AB2473" s="20"/>
      <c r="AC2473" s="20"/>
      <c r="AD2473" s="20" t="s">
        <v>231</v>
      </c>
      <c r="AE2473" s="20"/>
      <c r="AF2473" s="21">
        <v>16182</v>
      </c>
      <c r="AG2473" s="20">
        <v>73</v>
      </c>
      <c r="AH2473" s="20" t="s">
        <v>5867</v>
      </c>
      <c r="AI2473" s="20" t="s">
        <v>7095</v>
      </c>
      <c r="AJ2473" s="22" t="s">
        <v>173</v>
      </c>
      <c r="AK2473" s="20" t="s">
        <v>173</v>
      </c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  <c r="BL2473" s="20"/>
      <c r="BM2473" s="20"/>
      <c r="BN2473" s="20"/>
      <c r="BO2473" s="20"/>
      <c r="BP2473" s="20" t="s">
        <v>1071</v>
      </c>
      <c r="BQ2473" s="20" t="s">
        <v>236</v>
      </c>
      <c r="BR2473" s="20"/>
      <c r="BS2473" s="20"/>
      <c r="BT2473" s="20"/>
      <c r="BU2473" s="20"/>
      <c r="BV2473" s="20"/>
      <c r="BW2473" s="20"/>
      <c r="BX2473" s="20"/>
      <c r="BY2473" s="20" t="s">
        <v>1071</v>
      </c>
      <c r="BZ2473" s="20" t="s">
        <v>236</v>
      </c>
      <c r="CA2473" s="20"/>
      <c r="CB2473" s="20"/>
      <c r="CC2473" s="20"/>
      <c r="CD2473" s="20"/>
      <c r="CE2473" s="20"/>
      <c r="CF2473" s="20"/>
      <c r="CG2473" s="20"/>
      <c r="CH2473" s="20"/>
      <c r="CI2473" s="20"/>
      <c r="CJ2473" s="20"/>
      <c r="CK2473" s="20" t="s">
        <v>243</v>
      </c>
      <c r="CL2473" s="20" t="s">
        <v>236</v>
      </c>
      <c r="CM2473" s="20"/>
      <c r="CN2473" s="20"/>
      <c r="CO2473" s="20"/>
      <c r="CP2473" s="20"/>
      <c r="CQ2473" s="20"/>
      <c r="CR2473" s="20"/>
      <c r="CS2473" s="20">
        <v>31</v>
      </c>
      <c r="CT2473" s="20"/>
      <c r="CU2473" s="20" t="s">
        <v>236</v>
      </c>
      <c r="CV2473" s="20"/>
      <c r="CW2473" s="20"/>
      <c r="CX2473" s="20"/>
      <c r="CY2473" s="20">
        <v>30</v>
      </c>
      <c r="CZ2473" s="20">
        <v>0.5</v>
      </c>
      <c r="DA2473" s="20" t="s">
        <v>236</v>
      </c>
      <c r="DB2473" s="20"/>
      <c r="DC2473" s="20"/>
      <c r="DD2473" s="20"/>
      <c r="DE2473" s="20"/>
      <c r="DF2473" s="20"/>
      <c r="DG2473" s="20"/>
      <c r="DH2473" s="20"/>
      <c r="DI2473" s="20"/>
      <c r="DJ2473" s="20"/>
      <c r="DK2473" s="20">
        <v>35</v>
      </c>
      <c r="DL2473" s="20" t="s">
        <v>242</v>
      </c>
      <c r="DM2473" s="20" t="s">
        <v>236</v>
      </c>
      <c r="DN2473" s="20"/>
      <c r="DO2473" s="20"/>
      <c r="DP2473" s="20"/>
      <c r="DQ2473" s="20"/>
      <c r="DR2473" s="20"/>
      <c r="DS2473" s="20"/>
      <c r="DT2473" s="20"/>
      <c r="DU2473" s="20" t="s">
        <v>1768</v>
      </c>
      <c r="DV2473" s="20" t="s">
        <v>236</v>
      </c>
      <c r="DW2473" s="20"/>
      <c r="DX2473" s="20">
        <v>1</v>
      </c>
      <c r="DY2473" s="20" t="s">
        <v>236</v>
      </c>
      <c r="DZ2473" s="20"/>
      <c r="EA2473" s="20" t="s">
        <v>243</v>
      </c>
      <c r="EB2473" s="20" t="s">
        <v>236</v>
      </c>
      <c r="EC2473" s="20"/>
      <c r="ED2473" s="20"/>
      <c r="EE2473" s="20"/>
      <c r="EF2473" s="20"/>
      <c r="EG2473" s="20"/>
      <c r="EH2473" s="20"/>
      <c r="EI2473" s="20"/>
      <c r="EJ2473" s="20"/>
      <c r="EK2473" s="20"/>
      <c r="EL2473" s="20"/>
      <c r="EM2473" s="20"/>
      <c r="EN2473" s="20"/>
      <c r="EO2473" s="20"/>
      <c r="EP2473" s="20"/>
      <c r="EQ2473" s="20"/>
      <c r="ER2473" s="20"/>
      <c r="ES2473" s="20"/>
      <c r="ET2473" s="20"/>
      <c r="EU2473" s="20"/>
      <c r="EV2473" s="20"/>
      <c r="EW2473" s="20"/>
      <c r="EX2473" s="20"/>
      <c r="EY2473" s="20"/>
      <c r="EZ2473" s="20"/>
      <c r="FA2473" s="20"/>
      <c r="FB2473" s="20"/>
      <c r="FC2473" s="20"/>
      <c r="FD2473" s="20"/>
      <c r="FE2473" s="20"/>
      <c r="FF2473" s="20"/>
      <c r="FG2473" s="20"/>
      <c r="FH2473" s="20">
        <v>0.5</v>
      </c>
      <c r="FI2473" s="20" t="s">
        <v>238</v>
      </c>
      <c r="FJ2473" s="20"/>
      <c r="FK2473" s="20"/>
      <c r="FL2473" s="20"/>
      <c r="FM2473" s="20"/>
      <c r="FN2473" s="20"/>
      <c r="FO2473" s="20"/>
      <c r="FP2473" s="20"/>
      <c r="FQ2473" s="20"/>
      <c r="FR2473" s="20"/>
      <c r="FS2473" s="20"/>
      <c r="FT2473" s="20"/>
      <c r="FU2473" s="20"/>
      <c r="FV2473" s="20"/>
      <c r="FW2473" s="20" t="s">
        <v>242</v>
      </c>
      <c r="FX2473" s="20" t="s">
        <v>236</v>
      </c>
      <c r="FY2473" s="20"/>
      <c r="FZ2473" s="20"/>
      <c r="GA2473" s="20"/>
      <c r="GB2473" s="20"/>
      <c r="GC2473" s="20"/>
      <c r="GD2473" s="20"/>
      <c r="GE2473" s="20"/>
      <c r="GF2473" s="20"/>
      <c r="GG2473" s="20"/>
      <c r="GH2473" s="20"/>
      <c r="GI2473" s="20" t="s">
        <v>244</v>
      </c>
      <c r="GJ2473" s="20" t="s">
        <v>236</v>
      </c>
      <c r="GK2473" s="20"/>
      <c r="GL2473" s="20"/>
      <c r="GM2473" s="20"/>
      <c r="GN2473" s="20"/>
      <c r="GO2473" s="20"/>
      <c r="GP2473" s="20"/>
      <c r="GQ2473" s="20"/>
      <c r="GR2473" s="20"/>
      <c r="GS2473" s="20"/>
      <c r="GT2473" s="20"/>
      <c r="GU2473" s="20"/>
      <c r="GV2473" s="20"/>
      <c r="GW2473" s="20"/>
      <c r="GX2473" s="20" t="s">
        <v>244</v>
      </c>
      <c r="GY2473" s="20" t="s">
        <v>236</v>
      </c>
    </row>
    <row r="2474" spans="1:207" s="22" customFormat="1" x14ac:dyDescent="0.25">
      <c r="A2474" s="14" t="s">
        <v>7096</v>
      </c>
      <c r="B2474" s="20" t="s">
        <v>7097</v>
      </c>
      <c r="C2474" s="20"/>
      <c r="D2474" s="20" t="s">
        <v>1068</v>
      </c>
      <c r="E2474" s="20" t="s">
        <v>219</v>
      </c>
      <c r="F2474" s="20" t="s">
        <v>220</v>
      </c>
      <c r="G2474" s="20" t="s">
        <v>4782</v>
      </c>
      <c r="H2474" s="20" t="s">
        <v>4783</v>
      </c>
      <c r="I2474" s="20" t="s">
        <v>4784</v>
      </c>
      <c r="J2474" s="20" t="s">
        <v>4785</v>
      </c>
      <c r="K2474" s="20">
        <v>10.308017100000001</v>
      </c>
      <c r="L2474" s="20">
        <v>123.8915719</v>
      </c>
      <c r="M2474" s="20"/>
      <c r="N2474" s="20"/>
      <c r="O2474" s="21">
        <v>42956</v>
      </c>
      <c r="P2474" s="20">
        <f t="shared" si="117"/>
        <v>2017</v>
      </c>
      <c r="Q2474" s="20">
        <f t="shared" si="118"/>
        <v>8</v>
      </c>
      <c r="R2474" s="20">
        <f t="shared" si="119"/>
        <v>9</v>
      </c>
      <c r="S2474" s="20"/>
      <c r="T2474" s="20"/>
      <c r="U2474" s="20" t="s">
        <v>225</v>
      </c>
      <c r="V2474" s="20" t="s">
        <v>288</v>
      </c>
      <c r="W2474" s="20" t="s">
        <v>227</v>
      </c>
      <c r="X2474" s="20" t="s">
        <v>239</v>
      </c>
      <c r="Y2474" s="20" t="s">
        <v>294</v>
      </c>
      <c r="Z2474" s="20" t="s">
        <v>6529</v>
      </c>
      <c r="AA2474" s="20"/>
      <c r="AB2474" s="20"/>
      <c r="AC2474" s="20"/>
      <c r="AD2474" s="20" t="s">
        <v>289</v>
      </c>
      <c r="AE2474" s="20"/>
      <c r="AF2474" s="21">
        <v>23645</v>
      </c>
      <c r="AG2474" s="20">
        <v>52</v>
      </c>
      <c r="AH2474" s="20" t="s">
        <v>5867</v>
      </c>
      <c r="AI2474" s="20" t="s">
        <v>700</v>
      </c>
      <c r="AJ2474" s="22" t="s">
        <v>173</v>
      </c>
      <c r="AK2474" s="20" t="s">
        <v>7098</v>
      </c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  <c r="BL2474" s="20"/>
      <c r="BM2474" s="20"/>
      <c r="BN2474" s="20"/>
      <c r="BO2474" s="20"/>
      <c r="BP2474" s="20"/>
      <c r="BQ2474" s="20"/>
      <c r="BR2474" s="20"/>
      <c r="BS2474" s="20"/>
      <c r="BT2474" s="20"/>
      <c r="BU2474" s="20"/>
      <c r="BV2474" s="20"/>
      <c r="BW2474" s="20"/>
      <c r="BX2474" s="20"/>
      <c r="BY2474" s="20">
        <v>0.19</v>
      </c>
      <c r="BZ2474" s="20" t="s">
        <v>236</v>
      </c>
      <c r="CA2474" s="20"/>
      <c r="CB2474" s="20"/>
      <c r="CC2474" s="20"/>
      <c r="CD2474" s="20"/>
      <c r="CE2474" s="20"/>
      <c r="CF2474" s="20"/>
      <c r="CG2474" s="20"/>
      <c r="CH2474" s="20"/>
      <c r="CI2474" s="20"/>
      <c r="CJ2474" s="20"/>
      <c r="CK2474" s="20"/>
      <c r="CL2474" s="20"/>
      <c r="CM2474" s="20"/>
      <c r="CN2474" s="20"/>
      <c r="CO2474" s="20"/>
      <c r="CP2474" s="20"/>
      <c r="CQ2474" s="20"/>
      <c r="CR2474" s="20"/>
      <c r="CS2474" s="20">
        <v>34</v>
      </c>
      <c r="CT2474" s="20"/>
      <c r="CU2474" s="20" t="s">
        <v>236</v>
      </c>
      <c r="CV2474" s="20"/>
      <c r="CW2474" s="20"/>
      <c r="CX2474" s="20"/>
      <c r="CY2474" s="20">
        <v>6</v>
      </c>
      <c r="CZ2474" s="20">
        <v>4</v>
      </c>
      <c r="DA2474" s="20" t="s">
        <v>238</v>
      </c>
      <c r="DB2474" s="20"/>
      <c r="DC2474" s="20"/>
      <c r="DD2474" s="20"/>
      <c r="DE2474" s="20"/>
      <c r="DF2474" s="20"/>
      <c r="DG2474" s="20"/>
      <c r="DH2474" s="20"/>
      <c r="DI2474" s="20"/>
      <c r="DJ2474" s="20"/>
      <c r="DK2474" s="20"/>
      <c r="DL2474" s="20">
        <v>4</v>
      </c>
      <c r="DM2474" s="20" t="s">
        <v>238</v>
      </c>
      <c r="DN2474" s="20"/>
      <c r="DO2474" s="20"/>
      <c r="DP2474" s="20"/>
      <c r="DQ2474" s="20"/>
      <c r="DR2474" s="20"/>
      <c r="DS2474" s="20"/>
      <c r="DT2474" s="20"/>
      <c r="DU2474" s="20"/>
      <c r="DV2474" s="20"/>
      <c r="DW2474" s="20">
        <v>28</v>
      </c>
      <c r="DX2474" s="20"/>
      <c r="DY2474" s="20" t="s">
        <v>236</v>
      </c>
      <c r="DZ2474" s="20"/>
      <c r="EA2474" s="20"/>
      <c r="EB2474" s="20"/>
      <c r="EC2474" s="20"/>
      <c r="ED2474" s="20"/>
      <c r="EE2474" s="20"/>
      <c r="EF2474" s="20"/>
      <c r="EG2474" s="20"/>
      <c r="EH2474" s="20"/>
      <c r="EI2474" s="20"/>
      <c r="EJ2474" s="20"/>
      <c r="EK2474" s="20"/>
      <c r="EL2474" s="20"/>
      <c r="EM2474" s="20"/>
      <c r="EN2474" s="20"/>
      <c r="EO2474" s="20"/>
      <c r="EP2474" s="20"/>
      <c r="EQ2474" s="20"/>
      <c r="ER2474" s="20"/>
      <c r="ES2474" s="20"/>
      <c r="ET2474" s="20"/>
      <c r="EU2474" s="20"/>
      <c r="EV2474" s="20"/>
      <c r="EW2474" s="20"/>
      <c r="EX2474" s="20"/>
      <c r="EY2474" s="20"/>
      <c r="EZ2474" s="20"/>
      <c r="FA2474" s="20"/>
      <c r="FB2474" s="20"/>
      <c r="FC2474" s="20"/>
      <c r="FD2474" s="20"/>
      <c r="FE2474" s="20"/>
      <c r="FF2474" s="20"/>
      <c r="FG2474" s="20"/>
      <c r="FH2474" s="20">
        <v>0.75</v>
      </c>
      <c r="FI2474" s="20" t="s">
        <v>238</v>
      </c>
      <c r="FJ2474" s="20"/>
      <c r="FK2474" s="20"/>
      <c r="FL2474" s="20"/>
      <c r="FM2474" s="20"/>
      <c r="FN2474" s="20"/>
      <c r="FO2474" s="20"/>
      <c r="FP2474" s="20"/>
      <c r="FQ2474" s="20"/>
      <c r="FR2474" s="20"/>
      <c r="FS2474" s="20"/>
      <c r="FT2474" s="20"/>
      <c r="FU2474" s="20"/>
      <c r="FV2474" s="20"/>
      <c r="FW2474" s="20"/>
      <c r="FX2474" s="20"/>
      <c r="FY2474" s="20"/>
      <c r="FZ2474" s="20"/>
      <c r="GA2474" s="20"/>
      <c r="GB2474" s="20"/>
      <c r="GC2474" s="20"/>
      <c r="GD2474" s="20"/>
      <c r="GE2474" s="20"/>
      <c r="GF2474" s="20"/>
      <c r="GG2474" s="20"/>
      <c r="GH2474" s="20">
        <v>34</v>
      </c>
      <c r="GI2474" s="20"/>
      <c r="GJ2474" s="20" t="s">
        <v>236</v>
      </c>
      <c r="GK2474" s="20"/>
      <c r="GL2474" s="20"/>
      <c r="GM2474" s="20"/>
      <c r="GN2474" s="20"/>
      <c r="GO2474" s="20"/>
      <c r="GP2474" s="20"/>
      <c r="GQ2474" s="20"/>
      <c r="GR2474" s="20"/>
      <c r="GS2474" s="20"/>
      <c r="GT2474" s="20"/>
      <c r="GU2474" s="20"/>
      <c r="GV2474" s="20"/>
      <c r="GW2474" s="20"/>
      <c r="GX2474" s="20">
        <v>1</v>
      </c>
      <c r="GY2474" s="20" t="s">
        <v>236</v>
      </c>
    </row>
    <row r="2475" spans="1:207" s="22" customFormat="1" x14ac:dyDescent="0.25">
      <c r="A2475" s="14" t="s">
        <v>7099</v>
      </c>
      <c r="B2475" s="20" t="s">
        <v>7100</v>
      </c>
      <c r="C2475" s="20"/>
      <c r="D2475" s="20" t="s">
        <v>1068</v>
      </c>
      <c r="E2475" s="20" t="s">
        <v>219</v>
      </c>
      <c r="F2475" s="20" t="s">
        <v>220</v>
      </c>
      <c r="G2475" s="20" t="s">
        <v>4782</v>
      </c>
      <c r="H2475" s="20" t="s">
        <v>4783</v>
      </c>
      <c r="I2475" s="20" t="s">
        <v>4784</v>
      </c>
      <c r="J2475" s="20" t="s">
        <v>4785</v>
      </c>
      <c r="K2475" s="20">
        <v>10.308017100000001</v>
      </c>
      <c r="L2475" s="20">
        <v>123.8915719</v>
      </c>
      <c r="M2475" s="20"/>
      <c r="N2475" s="20"/>
      <c r="O2475" s="21">
        <v>42983</v>
      </c>
      <c r="P2475" s="20">
        <f t="shared" si="117"/>
        <v>2017</v>
      </c>
      <c r="Q2475" s="20">
        <f t="shared" si="118"/>
        <v>9</v>
      </c>
      <c r="R2475" s="20">
        <f t="shared" si="119"/>
        <v>5</v>
      </c>
      <c r="S2475" s="20"/>
      <c r="T2475" s="20"/>
      <c r="U2475" s="20" t="s">
        <v>225</v>
      </c>
      <c r="V2475" s="20" t="s">
        <v>7101</v>
      </c>
      <c r="W2475" s="20" t="s">
        <v>227</v>
      </c>
      <c r="X2475" s="20" t="s">
        <v>5961</v>
      </c>
      <c r="Y2475" s="20"/>
      <c r="Z2475" s="20" t="s">
        <v>6169</v>
      </c>
      <c r="AA2475" s="20"/>
      <c r="AB2475" s="20"/>
      <c r="AC2475" s="20"/>
      <c r="AD2475" s="20" t="s">
        <v>231</v>
      </c>
      <c r="AE2475" s="20"/>
      <c r="AF2475" s="21">
        <v>11630</v>
      </c>
      <c r="AG2475" s="20">
        <v>85</v>
      </c>
      <c r="AH2475" s="20" t="s">
        <v>5873</v>
      </c>
      <c r="AI2475" s="20"/>
      <c r="AJ2475" s="22" t="s">
        <v>173</v>
      </c>
      <c r="AK2475" s="20" t="s">
        <v>7102</v>
      </c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  <c r="BL2475" s="20"/>
      <c r="BM2475" s="20"/>
      <c r="BN2475" s="20"/>
      <c r="BO2475" s="20"/>
      <c r="BP2475" s="20"/>
      <c r="BQ2475" s="20"/>
      <c r="BR2475" s="20"/>
      <c r="BS2475" s="20"/>
      <c r="BT2475" s="20"/>
      <c r="BU2475" s="20"/>
      <c r="BV2475" s="20"/>
      <c r="BW2475" s="20"/>
      <c r="BX2475" s="20"/>
      <c r="BY2475" s="20"/>
      <c r="BZ2475" s="20"/>
      <c r="CA2475" s="20"/>
      <c r="CB2475" s="20"/>
      <c r="CC2475" s="20"/>
      <c r="CD2475" s="20"/>
      <c r="CE2475" s="20"/>
      <c r="CF2475" s="20"/>
      <c r="CG2475" s="20"/>
      <c r="CH2475" s="20"/>
      <c r="CI2475" s="20"/>
      <c r="CJ2475" s="20"/>
      <c r="CK2475" s="20"/>
      <c r="CL2475" s="20"/>
      <c r="CM2475" s="20"/>
      <c r="CN2475" s="20"/>
      <c r="CO2475" s="20"/>
      <c r="CP2475" s="20"/>
      <c r="CQ2475" s="20"/>
      <c r="CR2475" s="20"/>
      <c r="CS2475" s="20">
        <v>33</v>
      </c>
      <c r="CT2475" s="20"/>
      <c r="CU2475" s="20" t="s">
        <v>236</v>
      </c>
      <c r="CV2475" s="20"/>
      <c r="CW2475" s="20"/>
      <c r="CX2475" s="20"/>
      <c r="CY2475" s="20">
        <v>29</v>
      </c>
      <c r="CZ2475" s="20"/>
      <c r="DA2475" s="20" t="s">
        <v>236</v>
      </c>
      <c r="DB2475" s="20"/>
      <c r="DC2475" s="20"/>
      <c r="DD2475" s="20"/>
      <c r="DE2475" s="20"/>
      <c r="DF2475" s="20"/>
      <c r="DG2475" s="20"/>
      <c r="DH2475" s="20"/>
      <c r="DI2475" s="20"/>
      <c r="DJ2475" s="20"/>
      <c r="DK2475" s="20">
        <v>36</v>
      </c>
      <c r="DL2475" s="20"/>
      <c r="DM2475" s="20" t="s">
        <v>236</v>
      </c>
      <c r="DN2475" s="20"/>
      <c r="DO2475" s="20"/>
      <c r="DP2475" s="20"/>
      <c r="DQ2475" s="20"/>
      <c r="DR2475" s="20"/>
      <c r="DS2475" s="20"/>
      <c r="DT2475" s="20"/>
      <c r="DU2475" s="20"/>
      <c r="DV2475" s="20"/>
      <c r="DW2475" s="20">
        <v>28</v>
      </c>
      <c r="DX2475" s="20"/>
      <c r="DY2475" s="20" t="s">
        <v>236</v>
      </c>
      <c r="DZ2475" s="20"/>
      <c r="EA2475" s="20"/>
      <c r="EB2475" s="20"/>
      <c r="EC2475" s="20"/>
      <c r="ED2475" s="20"/>
      <c r="EE2475" s="20"/>
      <c r="EF2475" s="20"/>
      <c r="EG2475" s="20"/>
      <c r="EH2475" s="20"/>
      <c r="EI2475" s="20"/>
      <c r="EJ2475" s="20"/>
      <c r="EK2475" s="20"/>
      <c r="EL2475" s="20"/>
      <c r="EM2475" s="20"/>
      <c r="EN2475" s="20"/>
      <c r="EO2475" s="20"/>
      <c r="EP2475" s="20"/>
      <c r="EQ2475" s="20"/>
      <c r="ER2475" s="20"/>
      <c r="ES2475" s="20"/>
      <c r="ET2475" s="20"/>
      <c r="EU2475" s="20"/>
      <c r="EV2475" s="20"/>
      <c r="EW2475" s="20"/>
      <c r="EX2475" s="20"/>
      <c r="EY2475" s="20"/>
      <c r="EZ2475" s="20"/>
      <c r="FA2475" s="20"/>
      <c r="FB2475" s="20"/>
      <c r="FC2475" s="20"/>
      <c r="FD2475" s="20"/>
      <c r="FE2475" s="20"/>
      <c r="FF2475" s="20"/>
      <c r="FG2475" s="20"/>
      <c r="FH2475" s="20">
        <v>0.125</v>
      </c>
      <c r="FI2475" s="20" t="s">
        <v>238</v>
      </c>
      <c r="FJ2475" s="20"/>
      <c r="FK2475" s="20"/>
      <c r="FL2475" s="20"/>
      <c r="FM2475" s="20"/>
      <c r="FN2475" s="20"/>
      <c r="FO2475" s="20"/>
      <c r="FP2475" s="20"/>
      <c r="FQ2475" s="20"/>
      <c r="FR2475" s="20"/>
      <c r="FS2475" s="20"/>
      <c r="FT2475" s="20"/>
      <c r="FU2475" s="20"/>
      <c r="FV2475" s="20"/>
      <c r="FW2475" s="20"/>
      <c r="FX2475" s="20"/>
      <c r="FY2475" s="20"/>
      <c r="FZ2475" s="20"/>
      <c r="GA2475" s="20"/>
      <c r="GB2475" s="20"/>
      <c r="GC2475" s="20"/>
      <c r="GD2475" s="20"/>
      <c r="GE2475" s="20"/>
      <c r="GF2475" s="20"/>
      <c r="GG2475" s="20"/>
      <c r="GH2475" s="20">
        <v>36</v>
      </c>
      <c r="GI2475" s="20"/>
      <c r="GJ2475" s="20" t="s">
        <v>236</v>
      </c>
      <c r="GK2475" s="20"/>
      <c r="GL2475" s="20"/>
      <c r="GM2475" s="20"/>
      <c r="GN2475" s="20"/>
      <c r="GO2475" s="20"/>
      <c r="GP2475" s="20"/>
      <c r="GQ2475" s="20"/>
      <c r="GR2475" s="20"/>
      <c r="GS2475" s="20"/>
      <c r="GT2475" s="20"/>
      <c r="GU2475" s="20"/>
      <c r="GV2475" s="20"/>
      <c r="GW2475" s="20">
        <v>30</v>
      </c>
      <c r="GX2475" s="20"/>
      <c r="GY2475" s="20" t="s">
        <v>236</v>
      </c>
    </row>
    <row r="2476" spans="1:207" s="22" customFormat="1" x14ac:dyDescent="0.25">
      <c r="A2476" s="14" t="s">
        <v>7103</v>
      </c>
      <c r="B2476" s="20" t="s">
        <v>7104</v>
      </c>
      <c r="C2476" s="20"/>
      <c r="D2476" s="20" t="s">
        <v>1068</v>
      </c>
      <c r="E2476" s="20" t="s">
        <v>219</v>
      </c>
      <c r="F2476" s="20" t="s">
        <v>220</v>
      </c>
      <c r="G2476" s="20" t="s">
        <v>4782</v>
      </c>
      <c r="H2476" s="20" t="s">
        <v>4783</v>
      </c>
      <c r="I2476" s="20" t="s">
        <v>4784</v>
      </c>
      <c r="J2476" s="20" t="s">
        <v>4785</v>
      </c>
      <c r="K2476" s="20">
        <v>10.308017100000001</v>
      </c>
      <c r="L2476" s="20">
        <v>123.8915719</v>
      </c>
      <c r="M2476" s="20"/>
      <c r="N2476" s="20"/>
      <c r="O2476" s="21">
        <v>43065</v>
      </c>
      <c r="P2476" s="20">
        <f t="shared" si="117"/>
        <v>2017</v>
      </c>
      <c r="Q2476" s="20">
        <f t="shared" si="118"/>
        <v>11</v>
      </c>
      <c r="R2476" s="20">
        <f t="shared" si="119"/>
        <v>26</v>
      </c>
      <c r="S2476" s="20"/>
      <c r="T2476" s="20"/>
      <c r="U2476" s="20" t="s">
        <v>225</v>
      </c>
      <c r="V2476" s="20" t="s">
        <v>301</v>
      </c>
      <c r="W2476" s="20" t="s">
        <v>227</v>
      </c>
      <c r="X2476" s="20" t="s">
        <v>239</v>
      </c>
      <c r="Y2476" s="20" t="s">
        <v>6120</v>
      </c>
      <c r="Z2476" s="20" t="s">
        <v>6153</v>
      </c>
      <c r="AA2476" s="20"/>
      <c r="AB2476" s="20"/>
      <c r="AC2476" s="20"/>
      <c r="AD2476" s="20" t="s">
        <v>231</v>
      </c>
      <c r="AE2476" s="20"/>
      <c r="AF2476" s="21">
        <v>19068</v>
      </c>
      <c r="AG2476" s="20">
        <v>65</v>
      </c>
      <c r="AH2476" s="20" t="s">
        <v>5873</v>
      </c>
      <c r="AI2476" s="20" t="s">
        <v>343</v>
      </c>
      <c r="AJ2476" s="22" t="s">
        <v>173</v>
      </c>
      <c r="AK2476" s="20" t="s">
        <v>7062</v>
      </c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  <c r="BL2476" s="20"/>
      <c r="BM2476" s="20"/>
      <c r="BN2476" s="20"/>
      <c r="BO2476" s="20"/>
      <c r="BP2476" s="20"/>
      <c r="BQ2476" s="20"/>
      <c r="BR2476" s="20"/>
      <c r="BS2476" s="20"/>
      <c r="BT2476" s="20"/>
      <c r="BU2476" s="20"/>
      <c r="BV2476" s="20"/>
      <c r="BW2476" s="20"/>
      <c r="BX2476" s="20"/>
      <c r="BY2476" s="20">
        <v>0.25</v>
      </c>
      <c r="BZ2476" s="20" t="s">
        <v>236</v>
      </c>
      <c r="CA2476" s="20"/>
      <c r="CB2476" s="20"/>
      <c r="CC2476" s="20"/>
      <c r="CD2476" s="20"/>
      <c r="CE2476" s="20"/>
      <c r="CF2476" s="20"/>
      <c r="CG2476" s="20"/>
      <c r="CH2476" s="20"/>
      <c r="CI2476" s="20"/>
      <c r="CJ2476" s="20"/>
      <c r="CK2476" s="20"/>
      <c r="CL2476" s="20"/>
      <c r="CM2476" s="20"/>
      <c r="CN2476" s="20"/>
      <c r="CO2476" s="20"/>
      <c r="CP2476" s="20"/>
      <c r="CQ2476" s="20"/>
      <c r="CR2476" s="20"/>
      <c r="CS2476" s="20">
        <v>29</v>
      </c>
      <c r="CT2476" s="20"/>
      <c r="CU2476" s="20" t="s">
        <v>236</v>
      </c>
      <c r="CV2476" s="20"/>
      <c r="CW2476" s="20"/>
      <c r="CX2476" s="20"/>
      <c r="CY2476" s="20"/>
      <c r="CZ2476" s="20">
        <v>8</v>
      </c>
      <c r="DA2476" s="20" t="s">
        <v>238</v>
      </c>
      <c r="DB2476" s="20"/>
      <c r="DC2476" s="20"/>
      <c r="DD2476" s="20"/>
      <c r="DE2476" s="20"/>
      <c r="DF2476" s="20"/>
      <c r="DG2476" s="20"/>
      <c r="DH2476" s="20"/>
      <c r="DI2476" s="20"/>
      <c r="DJ2476" s="20"/>
      <c r="DK2476" s="20">
        <v>33</v>
      </c>
      <c r="DL2476" s="20" t="s">
        <v>242</v>
      </c>
      <c r="DM2476" s="20" t="s">
        <v>236</v>
      </c>
      <c r="DN2476" s="20"/>
      <c r="DO2476" s="20"/>
      <c r="DP2476" s="20"/>
      <c r="DQ2476" s="20"/>
      <c r="DR2476" s="20"/>
      <c r="DS2476" s="20"/>
      <c r="DT2476" s="20"/>
      <c r="DU2476" s="20"/>
      <c r="DV2476" s="20"/>
      <c r="DW2476" s="20"/>
      <c r="DX2476" s="20">
        <v>1</v>
      </c>
      <c r="DY2476" s="20" t="s">
        <v>236</v>
      </c>
      <c r="DZ2476" s="20"/>
      <c r="EA2476" s="20"/>
      <c r="EB2476" s="20"/>
      <c r="EC2476" s="20"/>
      <c r="ED2476" s="20"/>
      <c r="EE2476" s="20"/>
      <c r="EF2476" s="20"/>
      <c r="EG2476" s="20"/>
      <c r="EH2476" s="20"/>
      <c r="EI2476" s="20"/>
      <c r="EJ2476" s="20"/>
      <c r="EK2476" s="20"/>
      <c r="EL2476" s="20"/>
      <c r="EM2476" s="20"/>
      <c r="EN2476" s="20"/>
      <c r="EO2476" s="20"/>
      <c r="EP2476" s="20"/>
      <c r="EQ2476" s="20"/>
      <c r="ER2476" s="20"/>
      <c r="ES2476" s="20"/>
      <c r="ET2476" s="20"/>
      <c r="EU2476" s="20"/>
      <c r="EV2476" s="20"/>
      <c r="EW2476" s="20"/>
      <c r="EX2476" s="20"/>
      <c r="EY2476" s="20"/>
      <c r="EZ2476" s="20"/>
      <c r="FA2476" s="20"/>
      <c r="FB2476" s="20"/>
      <c r="FC2476" s="20"/>
      <c r="FD2476" s="20">
        <v>25</v>
      </c>
      <c r="FE2476" s="20"/>
      <c r="FF2476" s="20" t="s">
        <v>236</v>
      </c>
      <c r="FG2476" s="20" t="s">
        <v>236</v>
      </c>
      <c r="FH2476" s="20">
        <v>0.12</v>
      </c>
      <c r="FI2476" s="20" t="s">
        <v>238</v>
      </c>
      <c r="FJ2476" s="20"/>
      <c r="FK2476" s="20"/>
      <c r="FL2476" s="20"/>
      <c r="FM2476" s="20"/>
      <c r="FN2476" s="20"/>
      <c r="FO2476" s="20"/>
      <c r="FP2476" s="20"/>
      <c r="FQ2476" s="20"/>
      <c r="FR2476" s="20"/>
      <c r="FS2476" s="20"/>
      <c r="FT2476" s="20"/>
      <c r="FU2476" s="20"/>
      <c r="FV2476" s="20"/>
      <c r="FW2476" s="20"/>
      <c r="FX2476" s="20"/>
      <c r="FY2476" s="20"/>
      <c r="FZ2476" s="20"/>
      <c r="GA2476" s="20"/>
      <c r="GB2476" s="20"/>
      <c r="GC2476" s="20"/>
      <c r="GD2476" s="20"/>
      <c r="GE2476" s="20"/>
      <c r="GF2476" s="20"/>
      <c r="GG2476" s="20"/>
      <c r="GH2476" s="20"/>
      <c r="GI2476" s="20" t="s">
        <v>244</v>
      </c>
      <c r="GJ2476" s="20" t="s">
        <v>236</v>
      </c>
      <c r="GK2476" s="20"/>
      <c r="GL2476" s="20"/>
      <c r="GM2476" s="20"/>
      <c r="GN2476" s="20"/>
      <c r="GO2476" s="20"/>
      <c r="GP2476" s="20"/>
      <c r="GQ2476" s="20"/>
      <c r="GR2476" s="20"/>
      <c r="GS2476" s="20"/>
      <c r="GT2476" s="20"/>
      <c r="GU2476" s="20"/>
      <c r="GV2476" s="20"/>
      <c r="GW2476" s="20"/>
      <c r="GX2476" s="20" t="s">
        <v>244</v>
      </c>
      <c r="GY2476" s="20" t="s">
        <v>236</v>
      </c>
    </row>
    <row r="2477" spans="1:207" s="22" customFormat="1" x14ac:dyDescent="0.25">
      <c r="A2477" s="14" t="s">
        <v>7105</v>
      </c>
      <c r="B2477" s="20" t="s">
        <v>7106</v>
      </c>
      <c r="C2477" s="20"/>
      <c r="D2477" s="20" t="s">
        <v>1068</v>
      </c>
      <c r="E2477" s="20" t="s">
        <v>219</v>
      </c>
      <c r="F2477" s="20" t="s">
        <v>220</v>
      </c>
      <c r="G2477" s="20" t="s">
        <v>4782</v>
      </c>
      <c r="H2477" s="20" t="s">
        <v>4783</v>
      </c>
      <c r="I2477" s="20" t="s">
        <v>4784</v>
      </c>
      <c r="J2477" s="20" t="s">
        <v>4785</v>
      </c>
      <c r="K2477" s="20">
        <v>10.308017100000001</v>
      </c>
      <c r="L2477" s="20">
        <v>123.8915719</v>
      </c>
      <c r="M2477" s="20"/>
      <c r="N2477" s="20"/>
      <c r="O2477" s="21">
        <v>43049</v>
      </c>
      <c r="P2477" s="20">
        <f t="shared" si="117"/>
        <v>2017</v>
      </c>
      <c r="Q2477" s="20">
        <f t="shared" si="118"/>
        <v>11</v>
      </c>
      <c r="R2477" s="20">
        <f t="shared" si="119"/>
        <v>10</v>
      </c>
      <c r="S2477" s="20"/>
      <c r="T2477" s="20"/>
      <c r="U2477" s="20" t="s">
        <v>225</v>
      </c>
      <c r="V2477" s="20" t="s">
        <v>288</v>
      </c>
      <c r="W2477" s="20" t="s">
        <v>227</v>
      </c>
      <c r="X2477" s="20" t="s">
        <v>239</v>
      </c>
      <c r="Y2477" s="20" t="s">
        <v>294</v>
      </c>
      <c r="Z2477" s="20" t="s">
        <v>6016</v>
      </c>
      <c r="AA2477" s="20"/>
      <c r="AB2477" s="20"/>
      <c r="AC2477" s="20"/>
      <c r="AD2477" s="20" t="s">
        <v>231</v>
      </c>
      <c r="AE2477" s="20"/>
      <c r="AF2477" s="21">
        <v>24852</v>
      </c>
      <c r="AG2477" s="20">
        <v>49</v>
      </c>
      <c r="AH2477" s="20" t="s">
        <v>5867</v>
      </c>
      <c r="AI2477" s="20" t="s">
        <v>2567</v>
      </c>
      <c r="AJ2477" s="22" t="s">
        <v>173</v>
      </c>
      <c r="AK2477" s="20" t="s">
        <v>7039</v>
      </c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  <c r="BL2477" s="20"/>
      <c r="BM2477" s="20"/>
      <c r="BN2477" s="20"/>
      <c r="BO2477" s="20"/>
      <c r="BP2477" s="20"/>
      <c r="BQ2477" s="20"/>
      <c r="BR2477" s="20"/>
      <c r="BS2477" s="20"/>
      <c r="BT2477" s="20"/>
      <c r="BU2477" s="20"/>
      <c r="BV2477" s="20"/>
      <c r="BW2477" s="20"/>
      <c r="BX2477" s="20"/>
      <c r="BY2477" s="20"/>
      <c r="BZ2477" s="20"/>
      <c r="CA2477" s="20"/>
      <c r="CB2477" s="20"/>
      <c r="CC2477" s="20"/>
      <c r="CD2477" s="20"/>
      <c r="CE2477" s="20"/>
      <c r="CF2477" s="20"/>
      <c r="CG2477" s="20"/>
      <c r="CH2477" s="20"/>
      <c r="CI2477" s="20"/>
      <c r="CJ2477" s="20"/>
      <c r="CK2477" s="20"/>
      <c r="CL2477" s="20"/>
      <c r="CM2477" s="20"/>
      <c r="CN2477" s="20"/>
      <c r="CO2477" s="20"/>
      <c r="CP2477" s="20"/>
      <c r="CQ2477" s="20"/>
      <c r="CR2477" s="20"/>
      <c r="CS2477" s="20">
        <v>6</v>
      </c>
      <c r="CT2477" s="20" t="s">
        <v>767</v>
      </c>
      <c r="CU2477" s="20" t="s">
        <v>238</v>
      </c>
      <c r="CV2477" s="20"/>
      <c r="CW2477" s="20"/>
      <c r="CX2477" s="20"/>
      <c r="CY2477" s="20">
        <v>6</v>
      </c>
      <c r="CZ2477" s="20">
        <v>6</v>
      </c>
      <c r="DA2477" s="20" t="s">
        <v>238</v>
      </c>
      <c r="DB2477" s="20"/>
      <c r="DC2477" s="20"/>
      <c r="DD2477" s="20"/>
      <c r="DE2477" s="20"/>
      <c r="DF2477" s="20"/>
      <c r="DG2477" s="20"/>
      <c r="DH2477" s="20"/>
      <c r="DI2477" s="20"/>
      <c r="DJ2477" s="20"/>
      <c r="DK2477" s="20">
        <v>6</v>
      </c>
      <c r="DL2477" s="20" t="s">
        <v>767</v>
      </c>
      <c r="DM2477" s="20" t="s">
        <v>238</v>
      </c>
      <c r="DN2477" s="20"/>
      <c r="DO2477" s="20"/>
      <c r="DP2477" s="20"/>
      <c r="DQ2477" s="20"/>
      <c r="DR2477" s="20"/>
      <c r="DS2477" s="20"/>
      <c r="DT2477" s="20"/>
      <c r="DU2477" s="20"/>
      <c r="DV2477" s="20"/>
      <c r="DW2477" s="20">
        <v>25</v>
      </c>
      <c r="DX2477" s="20"/>
      <c r="DY2477" s="20" t="s">
        <v>236</v>
      </c>
      <c r="DZ2477" s="20"/>
      <c r="EA2477" s="20"/>
      <c r="EB2477" s="20"/>
      <c r="EC2477" s="20"/>
      <c r="ED2477" s="20"/>
      <c r="EE2477" s="20"/>
      <c r="EF2477" s="20"/>
      <c r="EG2477" s="20"/>
      <c r="EH2477" s="20"/>
      <c r="EI2477" s="20"/>
      <c r="EJ2477" s="20"/>
      <c r="EK2477" s="20"/>
      <c r="EL2477" s="20"/>
      <c r="EM2477" s="20"/>
      <c r="EN2477" s="20"/>
      <c r="EO2477" s="20"/>
      <c r="EP2477" s="20"/>
      <c r="EQ2477" s="20"/>
      <c r="ER2477" s="20"/>
      <c r="ES2477" s="20"/>
      <c r="ET2477" s="20"/>
      <c r="EU2477" s="20"/>
      <c r="EV2477" s="20"/>
      <c r="EW2477" s="20"/>
      <c r="EX2477" s="20"/>
      <c r="EY2477" s="20"/>
      <c r="EZ2477" s="20"/>
      <c r="FA2477" s="20"/>
      <c r="FB2477" s="20"/>
      <c r="FC2477" s="20"/>
      <c r="FD2477" s="20">
        <v>6</v>
      </c>
      <c r="FE2477" s="20"/>
      <c r="FF2477" s="20" t="s">
        <v>434</v>
      </c>
      <c r="FG2477" s="20" t="s">
        <v>238</v>
      </c>
      <c r="FH2477" s="20">
        <v>2</v>
      </c>
      <c r="FI2477" s="20" t="s">
        <v>238</v>
      </c>
      <c r="FJ2477" s="20"/>
      <c r="FK2477" s="20"/>
      <c r="FL2477" s="20"/>
      <c r="FM2477" s="20"/>
      <c r="FN2477" s="20"/>
      <c r="FO2477" s="20"/>
      <c r="FP2477" s="20"/>
      <c r="FQ2477" s="20"/>
      <c r="FR2477" s="20"/>
      <c r="FS2477" s="20"/>
      <c r="FT2477" s="20"/>
      <c r="FU2477" s="20"/>
      <c r="FV2477" s="20"/>
      <c r="FW2477" s="20"/>
      <c r="FX2477" s="20"/>
      <c r="FY2477" s="20"/>
      <c r="FZ2477" s="20"/>
      <c r="GA2477" s="20"/>
      <c r="GB2477" s="20"/>
      <c r="GC2477" s="20"/>
      <c r="GD2477" s="20"/>
      <c r="GE2477" s="20"/>
      <c r="GF2477" s="20"/>
      <c r="GG2477" s="20"/>
      <c r="GH2477" s="20">
        <v>12</v>
      </c>
      <c r="GI2477" s="20">
        <v>24</v>
      </c>
      <c r="GJ2477" s="20" t="s">
        <v>238</v>
      </c>
      <c r="GK2477" s="20"/>
      <c r="GL2477" s="20"/>
      <c r="GM2477" s="20"/>
      <c r="GN2477" s="20"/>
      <c r="GO2477" s="20"/>
      <c r="GP2477" s="20"/>
      <c r="GQ2477" s="20"/>
      <c r="GR2477" s="20"/>
      <c r="GS2477" s="20"/>
      <c r="GT2477" s="20"/>
      <c r="GU2477" s="20"/>
      <c r="GV2477" s="20"/>
      <c r="GW2477" s="20">
        <v>26</v>
      </c>
      <c r="GX2477" s="20"/>
      <c r="GY2477" s="20" t="s">
        <v>236</v>
      </c>
    </row>
    <row r="2478" spans="1:207" s="22" customFormat="1" x14ac:dyDescent="0.25">
      <c r="A2478" s="14" t="s">
        <v>7107</v>
      </c>
      <c r="B2478" s="20" t="s">
        <v>7108</v>
      </c>
      <c r="C2478" s="20"/>
      <c r="D2478" s="20" t="s">
        <v>325</v>
      </c>
      <c r="E2478" s="20" t="s">
        <v>219</v>
      </c>
      <c r="F2478" s="20" t="s">
        <v>220</v>
      </c>
      <c r="G2478" s="20" t="s">
        <v>221</v>
      </c>
      <c r="H2478" s="20" t="s">
        <v>222</v>
      </c>
      <c r="I2478" s="20" t="s">
        <v>223</v>
      </c>
      <c r="J2478" s="20" t="s">
        <v>224</v>
      </c>
      <c r="K2478" s="20">
        <v>16.401074000000001</v>
      </c>
      <c r="L2478" s="20">
        <v>120.59599</v>
      </c>
      <c r="M2478" s="20"/>
      <c r="N2478" s="20"/>
      <c r="O2478" s="21">
        <v>43009</v>
      </c>
      <c r="P2478" s="20">
        <f t="shared" si="117"/>
        <v>2017</v>
      </c>
      <c r="Q2478" s="20">
        <f t="shared" si="118"/>
        <v>10</v>
      </c>
      <c r="R2478" s="20">
        <f t="shared" si="119"/>
        <v>1</v>
      </c>
      <c r="S2478" s="20"/>
      <c r="T2478" s="20"/>
      <c r="U2478" s="20" t="s">
        <v>225</v>
      </c>
      <c r="V2478" s="20" t="s">
        <v>259</v>
      </c>
      <c r="W2478" s="20" t="s">
        <v>260</v>
      </c>
      <c r="X2478" s="20" t="s">
        <v>239</v>
      </c>
      <c r="Y2478" s="20" t="s">
        <v>294</v>
      </c>
      <c r="Z2478" s="20" t="s">
        <v>5921</v>
      </c>
      <c r="AA2478" s="20"/>
      <c r="AB2478" s="20"/>
      <c r="AC2478" s="20"/>
      <c r="AD2478" s="20" t="s">
        <v>231</v>
      </c>
      <c r="AE2478" s="20"/>
      <c r="AF2478" s="21">
        <v>27701</v>
      </c>
      <c r="AG2478" s="20">
        <v>41</v>
      </c>
      <c r="AH2478" s="20" t="s">
        <v>5867</v>
      </c>
      <c r="AI2478" s="20" t="s">
        <v>7109</v>
      </c>
      <c r="AK2478" s="20" t="s">
        <v>1096</v>
      </c>
      <c r="AL2478" s="20"/>
      <c r="AM2478" s="20"/>
      <c r="AN2478" s="20"/>
      <c r="AO2478" s="20"/>
      <c r="AP2478" s="20"/>
      <c r="AQ2478" s="20"/>
      <c r="AR2478" s="20"/>
      <c r="AS2478" s="20" t="s">
        <v>243</v>
      </c>
      <c r="AT2478" s="20" t="s">
        <v>236</v>
      </c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  <c r="BL2478" s="20"/>
      <c r="BM2478" s="20"/>
      <c r="BN2478" s="20"/>
      <c r="BO2478" s="20">
        <v>36</v>
      </c>
      <c r="BP2478" s="20"/>
      <c r="BQ2478" s="20" t="s">
        <v>236</v>
      </c>
      <c r="BR2478" s="20"/>
      <c r="BS2478" s="20"/>
      <c r="BT2478" s="20"/>
      <c r="BU2478" s="20"/>
      <c r="BV2478" s="20"/>
      <c r="BW2478" s="20"/>
      <c r="BX2478" s="20"/>
      <c r="BY2478" s="20" t="s">
        <v>244</v>
      </c>
      <c r="BZ2478" s="20" t="s">
        <v>236</v>
      </c>
      <c r="CA2478" s="20"/>
      <c r="CB2478" s="20"/>
      <c r="CC2478" s="20"/>
      <c r="CD2478" s="20"/>
      <c r="CE2478" s="20"/>
      <c r="CF2478" s="20"/>
      <c r="CG2478" s="20"/>
      <c r="CH2478" s="20"/>
      <c r="CI2478" s="20"/>
      <c r="CJ2478" s="20">
        <v>27</v>
      </c>
      <c r="CK2478" s="20"/>
      <c r="CL2478" s="20" t="s">
        <v>236</v>
      </c>
      <c r="CM2478" s="20">
        <v>30</v>
      </c>
      <c r="CN2478" s="20">
        <v>0.19</v>
      </c>
      <c r="CO2478" s="20" t="s">
        <v>239</v>
      </c>
      <c r="CP2478" s="20"/>
      <c r="CQ2478" s="20"/>
      <c r="CR2478" s="20"/>
      <c r="CS2478" s="20"/>
      <c r="CT2478" s="20"/>
      <c r="CU2478" s="20"/>
      <c r="CV2478" s="20"/>
      <c r="CW2478" s="20">
        <v>2</v>
      </c>
      <c r="CX2478" s="20" t="s">
        <v>236</v>
      </c>
      <c r="CY2478" s="20"/>
      <c r="CZ2478" s="20">
        <v>1</v>
      </c>
      <c r="DA2478" s="20" t="s">
        <v>236</v>
      </c>
      <c r="DB2478" s="20"/>
      <c r="DC2478" s="20"/>
      <c r="DD2478" s="20"/>
      <c r="DE2478" s="20"/>
      <c r="DF2478" s="20"/>
      <c r="DG2478" s="20"/>
      <c r="DH2478" s="20"/>
      <c r="DI2478" s="20"/>
      <c r="DJ2478" s="20"/>
      <c r="DK2478" s="20"/>
      <c r="DL2478" s="20"/>
      <c r="DM2478" s="20"/>
      <c r="DN2478" s="20"/>
      <c r="DO2478" s="20"/>
      <c r="DP2478" s="20"/>
      <c r="DQ2478" s="20"/>
      <c r="DR2478" s="20"/>
      <c r="DS2478" s="20"/>
      <c r="DT2478" s="20"/>
      <c r="DU2478" s="20"/>
      <c r="DV2478" s="20"/>
      <c r="DW2478" s="20"/>
      <c r="DX2478" s="20">
        <v>1</v>
      </c>
      <c r="DY2478" s="20" t="s">
        <v>239</v>
      </c>
      <c r="DZ2478" s="20"/>
      <c r="EA2478" s="20"/>
      <c r="EB2478" s="20"/>
      <c r="EC2478" s="20"/>
      <c r="ED2478" s="20"/>
      <c r="EE2478" s="20"/>
      <c r="EF2478" s="20"/>
      <c r="EG2478" s="20"/>
      <c r="EH2478" s="20"/>
      <c r="EI2478" s="20"/>
      <c r="EJ2478" s="20"/>
      <c r="EK2478" s="20"/>
      <c r="EL2478" s="20"/>
      <c r="EM2478" s="20"/>
      <c r="EN2478" s="20"/>
      <c r="EO2478" s="20"/>
      <c r="EP2478" s="20"/>
      <c r="EQ2478" s="20"/>
      <c r="ER2478" s="20"/>
      <c r="ES2478" s="20"/>
      <c r="ET2478" s="20"/>
      <c r="EU2478" s="20"/>
      <c r="EV2478" s="20"/>
      <c r="EW2478" s="20"/>
      <c r="EX2478" s="20"/>
      <c r="EY2478" s="20"/>
      <c r="EZ2478" s="20"/>
      <c r="FA2478" s="20"/>
      <c r="FB2478" s="20"/>
      <c r="FC2478" s="20"/>
      <c r="FD2478" s="20"/>
      <c r="FE2478" s="20"/>
      <c r="FF2478" s="20"/>
      <c r="FG2478" s="20"/>
      <c r="FH2478" s="20"/>
      <c r="FI2478" s="20"/>
      <c r="FJ2478" s="20"/>
      <c r="FK2478" s="20"/>
      <c r="FL2478" s="20"/>
      <c r="FM2478" s="20"/>
      <c r="FN2478" s="20"/>
      <c r="FO2478" s="20"/>
      <c r="FP2478" s="20"/>
      <c r="FQ2478" s="20"/>
      <c r="FR2478" s="20"/>
      <c r="FS2478" s="20"/>
      <c r="FT2478" s="20"/>
      <c r="FU2478" s="20"/>
      <c r="FV2478" s="20"/>
      <c r="FW2478" s="20"/>
      <c r="FX2478" s="20"/>
      <c r="FY2478" s="20"/>
      <c r="FZ2478" s="20"/>
      <c r="GA2478" s="20"/>
      <c r="GB2478" s="20"/>
      <c r="GC2478" s="20"/>
      <c r="GD2478" s="20"/>
      <c r="GE2478" s="20"/>
      <c r="GF2478" s="20"/>
      <c r="GG2478" s="20"/>
      <c r="GH2478" s="20"/>
      <c r="GI2478" s="20"/>
      <c r="GJ2478" s="20"/>
      <c r="GK2478" s="20"/>
      <c r="GL2478" s="20"/>
      <c r="GM2478" s="20"/>
      <c r="GN2478" s="20"/>
      <c r="GO2478" s="20"/>
      <c r="GP2478" s="20"/>
      <c r="GQ2478" s="20"/>
      <c r="GR2478" s="20"/>
      <c r="GS2478" s="20"/>
      <c r="GT2478" s="20"/>
      <c r="GU2478" s="20"/>
      <c r="GV2478" s="20"/>
      <c r="GW2478" s="20"/>
      <c r="GX2478" s="20"/>
      <c r="GY2478" s="20"/>
    </row>
    <row r="2479" spans="1:207" s="22" customFormat="1" x14ac:dyDescent="0.25">
      <c r="A2479" s="14" t="s">
        <v>7110</v>
      </c>
      <c r="B2479" s="20" t="s">
        <v>7111</v>
      </c>
      <c r="C2479" s="20"/>
      <c r="D2479" s="20" t="s">
        <v>7112</v>
      </c>
      <c r="E2479" s="20" t="s">
        <v>219</v>
      </c>
      <c r="F2479" s="20" t="s">
        <v>220</v>
      </c>
      <c r="G2479" s="20" t="s">
        <v>1047</v>
      </c>
      <c r="H2479" s="20" t="s">
        <v>1048</v>
      </c>
      <c r="I2479" s="20" t="s">
        <v>1049</v>
      </c>
      <c r="J2479" s="20" t="s">
        <v>1050</v>
      </c>
      <c r="K2479" s="20">
        <v>13.1470067</v>
      </c>
      <c r="L2479" s="20">
        <v>123.72470439999999</v>
      </c>
      <c r="M2479" s="20"/>
      <c r="N2479" s="20"/>
      <c r="O2479" s="21">
        <v>42908</v>
      </c>
      <c r="P2479" s="20">
        <f t="shared" si="117"/>
        <v>2017</v>
      </c>
      <c r="Q2479" s="20">
        <f t="shared" si="118"/>
        <v>6</v>
      </c>
      <c r="R2479" s="20">
        <f t="shared" si="119"/>
        <v>22</v>
      </c>
      <c r="S2479" s="20"/>
      <c r="T2479" s="20"/>
      <c r="U2479" s="20" t="s">
        <v>225</v>
      </c>
      <c r="V2479" s="20" t="s">
        <v>259</v>
      </c>
      <c r="W2479" s="20" t="s">
        <v>260</v>
      </c>
      <c r="X2479" s="20" t="s">
        <v>239</v>
      </c>
      <c r="Y2479" s="20" t="s">
        <v>611</v>
      </c>
      <c r="Z2479" s="20" t="s">
        <v>5866</v>
      </c>
      <c r="AA2479" s="20"/>
      <c r="AB2479" s="20"/>
      <c r="AC2479" s="20"/>
      <c r="AD2479" s="20" t="s">
        <v>231</v>
      </c>
      <c r="AE2479" s="20"/>
      <c r="AF2479" s="21">
        <v>37447</v>
      </c>
      <c r="AG2479" s="20">
        <v>14</v>
      </c>
      <c r="AH2479" s="20" t="s">
        <v>5873</v>
      </c>
      <c r="AI2479" s="20" t="s">
        <v>1052</v>
      </c>
      <c r="AK2479" s="20" t="s">
        <v>5400</v>
      </c>
      <c r="AL2479" s="20"/>
      <c r="AM2479" s="20"/>
      <c r="AN2479" s="20"/>
      <c r="AO2479" s="20"/>
      <c r="AP2479" s="20"/>
      <c r="AQ2479" s="20"/>
      <c r="AR2479" s="20"/>
      <c r="AS2479" s="20" t="s">
        <v>243</v>
      </c>
      <c r="AT2479" s="20" t="s">
        <v>236</v>
      </c>
      <c r="AU2479" s="20"/>
      <c r="AV2479" s="20"/>
      <c r="AW2479" s="20"/>
      <c r="AX2479" s="20">
        <v>18</v>
      </c>
      <c r="AY2479" s="20"/>
      <c r="AZ2479" s="20" t="s">
        <v>236</v>
      </c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  <c r="BL2479" s="20"/>
      <c r="BM2479" s="20"/>
      <c r="BN2479" s="20"/>
      <c r="BO2479" s="20">
        <v>38</v>
      </c>
      <c r="BP2479" s="20"/>
      <c r="BQ2479" s="20" t="s">
        <v>236</v>
      </c>
      <c r="BR2479" s="20"/>
      <c r="BS2479" s="20"/>
      <c r="BT2479" s="20"/>
      <c r="BU2479" s="20"/>
      <c r="BV2479" s="20"/>
      <c r="BW2479" s="20"/>
      <c r="BX2479" s="20"/>
      <c r="BY2479" s="20" t="s">
        <v>244</v>
      </c>
      <c r="BZ2479" s="20" t="s">
        <v>236</v>
      </c>
      <c r="CA2479" s="20"/>
      <c r="CB2479" s="20"/>
      <c r="CC2479" s="20"/>
      <c r="CD2479" s="20"/>
      <c r="CE2479" s="20"/>
      <c r="CF2479" s="20"/>
      <c r="CG2479" s="20"/>
      <c r="CH2479" s="20"/>
      <c r="CI2479" s="20"/>
      <c r="CJ2479" s="20">
        <v>27</v>
      </c>
      <c r="CK2479" s="20"/>
      <c r="CL2479" s="20" t="s">
        <v>236</v>
      </c>
      <c r="CM2479" s="20">
        <v>37</v>
      </c>
      <c r="CN2479" s="20">
        <v>0.5</v>
      </c>
      <c r="CO2479" s="20" t="s">
        <v>239</v>
      </c>
      <c r="CP2479" s="20"/>
      <c r="CQ2479" s="20"/>
      <c r="CR2479" s="20"/>
      <c r="CS2479" s="20"/>
      <c r="CT2479" s="20"/>
      <c r="CU2479" s="20"/>
      <c r="CV2479" s="20"/>
      <c r="CW2479" s="20"/>
      <c r="CX2479" s="20"/>
      <c r="CY2479" s="20"/>
      <c r="CZ2479" s="20">
        <v>10</v>
      </c>
      <c r="DA2479" s="20" t="s">
        <v>238</v>
      </c>
      <c r="DB2479" s="20"/>
      <c r="DC2479" s="20"/>
      <c r="DD2479" s="20"/>
      <c r="DE2479" s="20"/>
      <c r="DF2479" s="20"/>
      <c r="DG2479" s="20"/>
      <c r="DH2479" s="20"/>
      <c r="DI2479" s="20"/>
      <c r="DJ2479" s="20"/>
      <c r="DK2479" s="20"/>
      <c r="DL2479" s="20"/>
      <c r="DM2479" s="20"/>
      <c r="DN2479" s="20"/>
      <c r="DO2479" s="20"/>
      <c r="DP2479" s="20"/>
      <c r="DQ2479" s="20"/>
      <c r="DR2479" s="20"/>
      <c r="DS2479" s="20"/>
      <c r="DT2479" s="20"/>
      <c r="DU2479" s="20"/>
      <c r="DV2479" s="20"/>
      <c r="DW2479" s="20"/>
      <c r="DX2479" s="20" t="s">
        <v>5912</v>
      </c>
      <c r="DY2479" s="20" t="s">
        <v>236</v>
      </c>
      <c r="DZ2479" s="20"/>
      <c r="EA2479" s="20"/>
      <c r="EB2479" s="20"/>
      <c r="EC2479" s="20"/>
      <c r="ED2479" s="20"/>
      <c r="EE2479" s="20"/>
      <c r="EF2479" s="20"/>
      <c r="EG2479" s="20"/>
      <c r="EH2479" s="20"/>
      <c r="EI2479" s="20"/>
      <c r="EJ2479" s="20"/>
      <c r="EK2479" s="20"/>
      <c r="EL2479" s="20"/>
      <c r="EM2479" s="20"/>
      <c r="EN2479" s="20"/>
      <c r="EO2479" s="20"/>
      <c r="EP2479" s="20"/>
      <c r="EQ2479" s="20"/>
      <c r="ER2479" s="20"/>
      <c r="ES2479" s="20"/>
      <c r="ET2479" s="20"/>
      <c r="EU2479" s="20"/>
      <c r="EV2479" s="20"/>
      <c r="EW2479" s="20"/>
      <c r="EX2479" s="20"/>
      <c r="EY2479" s="20"/>
      <c r="EZ2479" s="20"/>
      <c r="FA2479" s="20"/>
      <c r="FB2479" s="20"/>
      <c r="FC2479" s="20"/>
      <c r="FD2479" s="20"/>
      <c r="FE2479" s="20"/>
      <c r="FF2479" s="20"/>
      <c r="FG2479" s="20"/>
      <c r="FH2479" s="20"/>
      <c r="FI2479" s="20"/>
      <c r="FJ2479" s="20"/>
      <c r="FK2479" s="20"/>
      <c r="FL2479" s="20"/>
      <c r="FM2479" s="20"/>
      <c r="FN2479" s="20"/>
      <c r="FO2479" s="20"/>
      <c r="FP2479" s="20"/>
      <c r="FQ2479" s="20"/>
      <c r="FR2479" s="20"/>
      <c r="FS2479" s="20"/>
      <c r="FT2479" s="20"/>
      <c r="FU2479" s="20"/>
      <c r="FV2479" s="20"/>
      <c r="FW2479" s="20"/>
      <c r="FX2479" s="20"/>
      <c r="FY2479" s="20"/>
      <c r="FZ2479" s="20"/>
      <c r="GA2479" s="20"/>
      <c r="GB2479" s="20"/>
      <c r="GC2479" s="20"/>
      <c r="GD2479" s="20"/>
      <c r="GE2479" s="20"/>
      <c r="GF2479" s="20"/>
      <c r="GG2479" s="20"/>
      <c r="GH2479" s="20"/>
      <c r="GI2479" s="20"/>
      <c r="GJ2479" s="20"/>
      <c r="GK2479" s="20"/>
      <c r="GL2479" s="20"/>
      <c r="GM2479" s="20"/>
      <c r="GN2479" s="20"/>
      <c r="GO2479" s="20"/>
      <c r="GP2479" s="20"/>
      <c r="GQ2479" s="20"/>
      <c r="GR2479" s="20"/>
      <c r="GS2479" s="20"/>
      <c r="GT2479" s="20"/>
      <c r="GU2479" s="20"/>
      <c r="GV2479" s="20"/>
      <c r="GW2479" s="20"/>
      <c r="GX2479" s="20"/>
      <c r="GY2479" s="20"/>
    </row>
    <row r="2480" spans="1:207" s="22" customFormat="1" x14ac:dyDescent="0.25">
      <c r="A2480" s="14" t="s">
        <v>7113</v>
      </c>
      <c r="B2480" s="20" t="s">
        <v>7114</v>
      </c>
      <c r="C2480" s="20"/>
      <c r="D2480" s="20" t="s">
        <v>7112</v>
      </c>
      <c r="E2480" s="20" t="s">
        <v>219</v>
      </c>
      <c r="F2480" s="20" t="s">
        <v>220</v>
      </c>
      <c r="G2480" s="20" t="s">
        <v>1047</v>
      </c>
      <c r="H2480" s="20" t="s">
        <v>1048</v>
      </c>
      <c r="I2480" s="20" t="s">
        <v>1049</v>
      </c>
      <c r="J2480" s="20" t="s">
        <v>1050</v>
      </c>
      <c r="K2480" s="20">
        <v>13.1470067</v>
      </c>
      <c r="L2480" s="20">
        <v>123.72470439999999</v>
      </c>
      <c r="M2480" s="20"/>
      <c r="N2480" s="20"/>
      <c r="O2480" s="21">
        <v>42889</v>
      </c>
      <c r="P2480" s="20">
        <f t="shared" si="117"/>
        <v>2017</v>
      </c>
      <c r="Q2480" s="20">
        <f t="shared" si="118"/>
        <v>6</v>
      </c>
      <c r="R2480" s="20">
        <f t="shared" si="119"/>
        <v>3</v>
      </c>
      <c r="S2480" s="20"/>
      <c r="T2480" s="20"/>
      <c r="U2480" s="20" t="s">
        <v>225</v>
      </c>
      <c r="V2480" s="20" t="s">
        <v>259</v>
      </c>
      <c r="W2480" s="20" t="s">
        <v>260</v>
      </c>
      <c r="X2480" s="20" t="s">
        <v>239</v>
      </c>
      <c r="Y2480" s="20" t="s">
        <v>611</v>
      </c>
      <c r="Z2480" s="20" t="s">
        <v>5866</v>
      </c>
      <c r="AA2480" s="20"/>
      <c r="AB2480" s="20"/>
      <c r="AC2480" s="20"/>
      <c r="AD2480" s="20" t="s">
        <v>231</v>
      </c>
      <c r="AE2480" s="20"/>
      <c r="AF2480" s="21">
        <v>41522</v>
      </c>
      <c r="AG2480" s="20">
        <v>3</v>
      </c>
      <c r="AH2480" s="20" t="s">
        <v>5873</v>
      </c>
      <c r="AI2480" s="20" t="s">
        <v>1052</v>
      </c>
      <c r="AK2480" s="20" t="s">
        <v>5400</v>
      </c>
      <c r="AL2480" s="20"/>
      <c r="AM2480" s="20"/>
      <c r="AN2480" s="20"/>
      <c r="AO2480" s="20"/>
      <c r="AP2480" s="20"/>
      <c r="AQ2480" s="20"/>
      <c r="AR2480" s="20"/>
      <c r="AS2480" s="20" t="s">
        <v>243</v>
      </c>
      <c r="AT2480" s="20" t="s">
        <v>236</v>
      </c>
      <c r="AU2480" s="20"/>
      <c r="AV2480" s="20"/>
      <c r="AW2480" s="20"/>
      <c r="AX2480" s="20">
        <v>17</v>
      </c>
      <c r="AY2480" s="20"/>
      <c r="AZ2480" s="20" t="s">
        <v>236</v>
      </c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  <c r="BL2480" s="20"/>
      <c r="BM2480" s="20"/>
      <c r="BN2480" s="20"/>
      <c r="BO2480" s="20">
        <v>38</v>
      </c>
      <c r="BP2480" s="20"/>
      <c r="BQ2480" s="20" t="s">
        <v>236</v>
      </c>
      <c r="BR2480" s="20"/>
      <c r="BS2480" s="20"/>
      <c r="BT2480" s="20"/>
      <c r="BU2480" s="20"/>
      <c r="BV2480" s="20"/>
      <c r="BW2480" s="20"/>
      <c r="BX2480" s="20"/>
      <c r="BY2480" s="20" t="s">
        <v>244</v>
      </c>
      <c r="BZ2480" s="20" t="s">
        <v>236</v>
      </c>
      <c r="CA2480" s="20"/>
      <c r="CB2480" s="20"/>
      <c r="CC2480" s="20"/>
      <c r="CD2480" s="20"/>
      <c r="CE2480" s="20"/>
      <c r="CF2480" s="20"/>
      <c r="CG2480" s="20"/>
      <c r="CH2480" s="20"/>
      <c r="CI2480" s="20"/>
      <c r="CJ2480" s="20">
        <v>26</v>
      </c>
      <c r="CK2480" s="20"/>
      <c r="CL2480" s="20" t="s">
        <v>236</v>
      </c>
      <c r="CM2480" s="20">
        <v>36</v>
      </c>
      <c r="CN2480" s="20">
        <v>0.5</v>
      </c>
      <c r="CO2480" s="20" t="s">
        <v>239</v>
      </c>
      <c r="CP2480" s="20"/>
      <c r="CQ2480" s="20"/>
      <c r="CR2480" s="20"/>
      <c r="CS2480" s="20"/>
      <c r="CT2480" s="20"/>
      <c r="CU2480" s="20"/>
      <c r="CV2480" s="20"/>
      <c r="CW2480" s="20"/>
      <c r="CX2480" s="20"/>
      <c r="CY2480" s="20"/>
      <c r="CZ2480" s="20">
        <v>10</v>
      </c>
      <c r="DA2480" s="20" t="s">
        <v>238</v>
      </c>
      <c r="DB2480" s="20"/>
      <c r="DC2480" s="20"/>
      <c r="DD2480" s="20"/>
      <c r="DE2480" s="20"/>
      <c r="DF2480" s="20"/>
      <c r="DG2480" s="20"/>
      <c r="DH2480" s="20"/>
      <c r="DI2480" s="20"/>
      <c r="DJ2480" s="20"/>
      <c r="DK2480" s="20"/>
      <c r="DL2480" s="20"/>
      <c r="DM2480" s="20"/>
      <c r="DN2480" s="20"/>
      <c r="DO2480" s="20"/>
      <c r="DP2480" s="20"/>
      <c r="DQ2480" s="20"/>
      <c r="DR2480" s="20"/>
      <c r="DS2480" s="20"/>
      <c r="DT2480" s="20"/>
      <c r="DU2480" s="20"/>
      <c r="DV2480" s="20"/>
      <c r="DW2480" s="20"/>
      <c r="DX2480" s="20" t="s">
        <v>5912</v>
      </c>
      <c r="DY2480" s="20" t="s">
        <v>236</v>
      </c>
      <c r="DZ2480" s="20"/>
      <c r="EA2480" s="20"/>
      <c r="EB2480" s="20"/>
      <c r="EC2480" s="20"/>
      <c r="ED2480" s="20"/>
      <c r="EE2480" s="20"/>
      <c r="EF2480" s="20"/>
      <c r="EG2480" s="20"/>
      <c r="EH2480" s="20"/>
      <c r="EI2480" s="20"/>
      <c r="EJ2480" s="20"/>
      <c r="EK2480" s="20"/>
      <c r="EL2480" s="20"/>
      <c r="EM2480" s="20"/>
      <c r="EN2480" s="20"/>
      <c r="EO2480" s="20"/>
      <c r="EP2480" s="20"/>
      <c r="EQ2480" s="20"/>
      <c r="ER2480" s="20"/>
      <c r="ES2480" s="20"/>
      <c r="ET2480" s="20"/>
      <c r="EU2480" s="20"/>
      <c r="EV2480" s="20"/>
      <c r="EW2480" s="20"/>
      <c r="EX2480" s="20"/>
      <c r="EY2480" s="20"/>
      <c r="EZ2480" s="20"/>
      <c r="FA2480" s="20"/>
      <c r="FB2480" s="20"/>
      <c r="FC2480" s="20"/>
      <c r="FD2480" s="20"/>
      <c r="FE2480" s="20"/>
      <c r="FF2480" s="20"/>
      <c r="FG2480" s="20"/>
      <c r="FH2480" s="20"/>
      <c r="FI2480" s="20"/>
      <c r="FJ2480" s="20"/>
      <c r="FK2480" s="20"/>
      <c r="FL2480" s="20"/>
      <c r="FM2480" s="20"/>
      <c r="FN2480" s="20"/>
      <c r="FO2480" s="20"/>
      <c r="FP2480" s="20"/>
      <c r="FQ2480" s="20"/>
      <c r="FR2480" s="20"/>
      <c r="FS2480" s="20"/>
      <c r="FT2480" s="20"/>
      <c r="FU2480" s="20"/>
      <c r="FV2480" s="20"/>
      <c r="FW2480" s="20"/>
      <c r="FX2480" s="20"/>
      <c r="FY2480" s="20"/>
      <c r="FZ2480" s="20"/>
      <c r="GA2480" s="20"/>
      <c r="GB2480" s="20"/>
      <c r="GC2480" s="20"/>
      <c r="GD2480" s="20"/>
      <c r="GE2480" s="20"/>
      <c r="GF2480" s="20"/>
      <c r="GG2480" s="20"/>
      <c r="GH2480" s="20"/>
      <c r="GI2480" s="20"/>
      <c r="GJ2480" s="20"/>
      <c r="GK2480" s="20"/>
      <c r="GL2480" s="20"/>
      <c r="GM2480" s="20"/>
      <c r="GN2480" s="20"/>
      <c r="GO2480" s="20"/>
      <c r="GP2480" s="20"/>
      <c r="GQ2480" s="20"/>
      <c r="GR2480" s="20"/>
      <c r="GS2480" s="20"/>
      <c r="GT2480" s="20"/>
      <c r="GU2480" s="20"/>
      <c r="GV2480" s="20"/>
      <c r="GW2480" s="20"/>
      <c r="GX2480" s="20"/>
      <c r="GY2480" s="20"/>
    </row>
    <row r="2481" spans="1:207" s="22" customFormat="1" x14ac:dyDescent="0.25">
      <c r="A2481" s="14" t="s">
        <v>7115</v>
      </c>
      <c r="B2481" s="20" t="s">
        <v>7116</v>
      </c>
      <c r="C2481" s="20"/>
      <c r="D2481" s="20" t="s">
        <v>7112</v>
      </c>
      <c r="E2481" s="20" t="s">
        <v>219</v>
      </c>
      <c r="F2481" s="20" t="s">
        <v>220</v>
      </c>
      <c r="G2481" s="20" t="s">
        <v>1047</v>
      </c>
      <c r="H2481" s="20" t="s">
        <v>1048</v>
      </c>
      <c r="I2481" s="20" t="s">
        <v>1049</v>
      </c>
      <c r="J2481" s="20" t="s">
        <v>1050</v>
      </c>
      <c r="K2481" s="20">
        <v>13.1470067</v>
      </c>
      <c r="L2481" s="20">
        <v>123.72470439999999</v>
      </c>
      <c r="M2481" s="20"/>
      <c r="N2481" s="20"/>
      <c r="O2481" s="21">
        <v>42888</v>
      </c>
      <c r="P2481" s="20">
        <f t="shared" si="117"/>
        <v>2017</v>
      </c>
      <c r="Q2481" s="20">
        <f t="shared" si="118"/>
        <v>6</v>
      </c>
      <c r="R2481" s="20">
        <f t="shared" si="119"/>
        <v>2</v>
      </c>
      <c r="S2481" s="20"/>
      <c r="T2481" s="20"/>
      <c r="U2481" s="20" t="s">
        <v>225</v>
      </c>
      <c r="V2481" s="20" t="s">
        <v>259</v>
      </c>
      <c r="W2481" s="20" t="s">
        <v>260</v>
      </c>
      <c r="X2481" s="20" t="s">
        <v>239</v>
      </c>
      <c r="Y2481" s="20" t="s">
        <v>611</v>
      </c>
      <c r="Z2481" s="20" t="s">
        <v>5866</v>
      </c>
      <c r="AA2481" s="20"/>
      <c r="AB2481" s="20"/>
      <c r="AC2481" s="20"/>
      <c r="AD2481" s="20" t="s">
        <v>231</v>
      </c>
      <c r="AE2481" s="20"/>
      <c r="AF2481" s="21">
        <v>41412</v>
      </c>
      <c r="AG2481" s="20">
        <v>4</v>
      </c>
      <c r="AH2481" s="20" t="s">
        <v>5873</v>
      </c>
      <c r="AI2481" s="20" t="s">
        <v>1094</v>
      </c>
      <c r="AK2481" s="20" t="s">
        <v>7117</v>
      </c>
      <c r="AL2481" s="20"/>
      <c r="AM2481" s="20"/>
      <c r="AN2481" s="20"/>
      <c r="AO2481" s="20"/>
      <c r="AP2481" s="20"/>
      <c r="AQ2481" s="20"/>
      <c r="AR2481" s="20"/>
      <c r="AS2481" s="20" t="s">
        <v>243</v>
      </c>
      <c r="AT2481" s="20" t="s">
        <v>236</v>
      </c>
      <c r="AU2481" s="20"/>
      <c r="AV2481" s="20"/>
      <c r="AW2481" s="20"/>
      <c r="AX2481" s="20">
        <v>14</v>
      </c>
      <c r="AY2481" s="20"/>
      <c r="AZ2481" s="20" t="s">
        <v>236</v>
      </c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  <c r="BL2481" s="20"/>
      <c r="BM2481" s="20"/>
      <c r="BN2481" s="20"/>
      <c r="BO2481" s="20">
        <v>34</v>
      </c>
      <c r="BP2481" s="20"/>
      <c r="BQ2481" s="20" t="s">
        <v>236</v>
      </c>
      <c r="BR2481" s="20"/>
      <c r="BS2481" s="20"/>
      <c r="BT2481" s="20"/>
      <c r="BU2481" s="20"/>
      <c r="BV2481" s="20"/>
      <c r="BW2481" s="20"/>
      <c r="BX2481" s="20"/>
      <c r="BY2481" s="20" t="s">
        <v>244</v>
      </c>
      <c r="BZ2481" s="20" t="s">
        <v>236</v>
      </c>
      <c r="CA2481" s="20"/>
      <c r="CB2481" s="20"/>
      <c r="CC2481" s="20"/>
      <c r="CD2481" s="20"/>
      <c r="CE2481" s="20"/>
      <c r="CF2481" s="20"/>
      <c r="CG2481" s="20"/>
      <c r="CH2481" s="20"/>
      <c r="CI2481" s="20"/>
      <c r="CJ2481" s="20">
        <v>26</v>
      </c>
      <c r="CK2481" s="20"/>
      <c r="CL2481" s="20" t="s">
        <v>236</v>
      </c>
      <c r="CM2481" s="20">
        <v>33</v>
      </c>
      <c r="CN2481" s="20"/>
      <c r="CO2481" s="20" t="s">
        <v>236</v>
      </c>
      <c r="CP2481" s="20"/>
      <c r="CQ2481" s="20"/>
      <c r="CR2481" s="20"/>
      <c r="CS2481" s="20"/>
      <c r="CT2481" s="20"/>
      <c r="CU2481" s="20"/>
      <c r="CV2481" s="20"/>
      <c r="CW2481" s="20"/>
      <c r="CX2481" s="20"/>
      <c r="CY2481" s="20"/>
      <c r="CZ2481" s="20">
        <v>10</v>
      </c>
      <c r="DA2481" s="20" t="s">
        <v>238</v>
      </c>
      <c r="DB2481" s="20"/>
      <c r="DC2481" s="20"/>
      <c r="DD2481" s="20"/>
      <c r="DE2481" s="20"/>
      <c r="DF2481" s="20"/>
      <c r="DG2481" s="20"/>
      <c r="DH2481" s="20"/>
      <c r="DI2481" s="20"/>
      <c r="DJ2481" s="20"/>
      <c r="DK2481" s="20"/>
      <c r="DL2481" s="20"/>
      <c r="DM2481" s="20"/>
      <c r="DN2481" s="20"/>
      <c r="DO2481" s="20"/>
      <c r="DP2481" s="20"/>
      <c r="DQ2481" s="20"/>
      <c r="DR2481" s="20"/>
      <c r="DS2481" s="20"/>
      <c r="DT2481" s="20"/>
      <c r="DU2481" s="20"/>
      <c r="DV2481" s="20"/>
      <c r="DW2481" s="20"/>
      <c r="DX2481" s="20" t="s">
        <v>5912</v>
      </c>
      <c r="DY2481" s="20" t="s">
        <v>236</v>
      </c>
      <c r="DZ2481" s="20"/>
      <c r="EA2481" s="20"/>
      <c r="EB2481" s="20"/>
      <c r="EC2481" s="20"/>
      <c r="ED2481" s="20"/>
      <c r="EE2481" s="20"/>
      <c r="EF2481" s="20"/>
      <c r="EG2481" s="20"/>
      <c r="EH2481" s="20"/>
      <c r="EI2481" s="20"/>
      <c r="EJ2481" s="20"/>
      <c r="EK2481" s="20"/>
      <c r="EL2481" s="20"/>
      <c r="EM2481" s="20"/>
      <c r="EN2481" s="20"/>
      <c r="EO2481" s="20"/>
      <c r="EP2481" s="20"/>
      <c r="EQ2481" s="20"/>
      <c r="ER2481" s="20"/>
      <c r="ES2481" s="20"/>
      <c r="ET2481" s="20"/>
      <c r="EU2481" s="20"/>
      <c r="EV2481" s="20"/>
      <c r="EW2481" s="20"/>
      <c r="EX2481" s="20"/>
      <c r="EY2481" s="20"/>
      <c r="EZ2481" s="20"/>
      <c r="FA2481" s="20"/>
      <c r="FB2481" s="20"/>
      <c r="FC2481" s="20"/>
      <c r="FD2481" s="20"/>
      <c r="FE2481" s="20"/>
      <c r="FF2481" s="20"/>
      <c r="FG2481" s="20"/>
      <c r="FH2481" s="20"/>
      <c r="FI2481" s="20"/>
      <c r="FJ2481" s="20"/>
      <c r="FK2481" s="20"/>
      <c r="FL2481" s="20"/>
      <c r="FM2481" s="20"/>
      <c r="FN2481" s="20"/>
      <c r="FO2481" s="20"/>
      <c r="FP2481" s="20"/>
      <c r="FQ2481" s="20"/>
      <c r="FR2481" s="20"/>
      <c r="FS2481" s="20"/>
      <c r="FT2481" s="20"/>
      <c r="FU2481" s="20"/>
      <c r="FV2481" s="20"/>
      <c r="FW2481" s="20"/>
      <c r="FX2481" s="20"/>
      <c r="FY2481" s="20"/>
      <c r="FZ2481" s="20"/>
      <c r="GA2481" s="20"/>
      <c r="GB2481" s="20"/>
      <c r="GC2481" s="20"/>
      <c r="GD2481" s="20"/>
      <c r="GE2481" s="20"/>
      <c r="GF2481" s="20"/>
      <c r="GG2481" s="20"/>
      <c r="GH2481" s="20"/>
      <c r="GI2481" s="20"/>
      <c r="GJ2481" s="20"/>
      <c r="GK2481" s="20"/>
      <c r="GL2481" s="20"/>
      <c r="GM2481" s="20"/>
      <c r="GN2481" s="20"/>
      <c r="GO2481" s="20"/>
      <c r="GP2481" s="20"/>
      <c r="GQ2481" s="20"/>
      <c r="GR2481" s="20"/>
      <c r="GS2481" s="20"/>
      <c r="GT2481" s="20"/>
      <c r="GU2481" s="20"/>
      <c r="GV2481" s="20"/>
      <c r="GW2481" s="20"/>
      <c r="GX2481" s="20"/>
      <c r="GY2481" s="20"/>
    </row>
    <row r="2482" spans="1:207" s="22" customFormat="1" x14ac:dyDescent="0.25">
      <c r="A2482" s="14" t="s">
        <v>7118</v>
      </c>
      <c r="B2482" s="20" t="s">
        <v>7119</v>
      </c>
      <c r="C2482" s="20"/>
      <c r="D2482" s="20" t="s">
        <v>325</v>
      </c>
      <c r="E2482" s="20" t="s">
        <v>219</v>
      </c>
      <c r="F2482" s="20" t="s">
        <v>220</v>
      </c>
      <c r="G2482" s="20" t="s">
        <v>1047</v>
      </c>
      <c r="H2482" s="20" t="s">
        <v>1048</v>
      </c>
      <c r="I2482" s="20" t="s">
        <v>1049</v>
      </c>
      <c r="J2482" s="20" t="s">
        <v>1050</v>
      </c>
      <c r="K2482" s="20">
        <v>13.1470067</v>
      </c>
      <c r="L2482" s="20">
        <v>123.72470439999999</v>
      </c>
      <c r="M2482" s="20"/>
      <c r="N2482" s="20"/>
      <c r="O2482" s="21">
        <v>42958</v>
      </c>
      <c r="P2482" s="20">
        <f t="shared" si="117"/>
        <v>2017</v>
      </c>
      <c r="Q2482" s="20">
        <f t="shared" si="118"/>
        <v>8</v>
      </c>
      <c r="R2482" s="20">
        <f t="shared" si="119"/>
        <v>11</v>
      </c>
      <c r="S2482" s="20"/>
      <c r="T2482" s="20"/>
      <c r="U2482" s="20" t="s">
        <v>225</v>
      </c>
      <c r="V2482" s="20" t="s">
        <v>259</v>
      </c>
      <c r="W2482" s="20" t="s">
        <v>260</v>
      </c>
      <c r="X2482" s="20" t="s">
        <v>239</v>
      </c>
      <c r="Y2482" s="20" t="s">
        <v>611</v>
      </c>
      <c r="Z2482" s="20" t="s">
        <v>5866</v>
      </c>
      <c r="AA2482" s="20"/>
      <c r="AB2482" s="20"/>
      <c r="AC2482" s="20"/>
      <c r="AD2482" s="20" t="s">
        <v>231</v>
      </c>
      <c r="AE2482" s="20"/>
      <c r="AF2482" s="21">
        <v>41121</v>
      </c>
      <c r="AG2482" s="20">
        <v>5</v>
      </c>
      <c r="AH2482" s="20" t="s">
        <v>5867</v>
      </c>
      <c r="AI2482" s="20" t="s">
        <v>1094</v>
      </c>
      <c r="AK2482" s="20" t="s">
        <v>1096</v>
      </c>
      <c r="AL2482" s="20"/>
      <c r="AM2482" s="20"/>
      <c r="AN2482" s="20"/>
      <c r="AO2482" s="20"/>
      <c r="AP2482" s="20"/>
      <c r="AQ2482" s="20"/>
      <c r="AR2482" s="20"/>
      <c r="AS2482" s="20">
        <v>4</v>
      </c>
      <c r="AT2482" s="20" t="s">
        <v>236</v>
      </c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  <c r="BL2482" s="20"/>
      <c r="BM2482" s="20"/>
      <c r="BN2482" s="20"/>
      <c r="BO2482" s="20">
        <v>34</v>
      </c>
      <c r="BP2482" s="20"/>
      <c r="BQ2482" s="20" t="s">
        <v>236</v>
      </c>
      <c r="BR2482" s="20"/>
      <c r="BS2482" s="20"/>
      <c r="BT2482" s="20"/>
      <c r="BU2482" s="20"/>
      <c r="BV2482" s="20"/>
      <c r="BW2482" s="20"/>
      <c r="BX2482" s="20"/>
      <c r="BY2482" s="20" t="s">
        <v>244</v>
      </c>
      <c r="BZ2482" s="20" t="s">
        <v>236</v>
      </c>
      <c r="CA2482" s="20"/>
      <c r="CB2482" s="20"/>
      <c r="CC2482" s="20"/>
      <c r="CD2482" s="20"/>
      <c r="CE2482" s="20"/>
      <c r="CF2482" s="20"/>
      <c r="CG2482" s="20"/>
      <c r="CH2482" s="20"/>
      <c r="CI2482" s="20"/>
      <c r="CJ2482" s="20">
        <v>22</v>
      </c>
      <c r="CK2482" s="20"/>
      <c r="CL2482" s="20" t="s">
        <v>236</v>
      </c>
      <c r="CM2482" s="20"/>
      <c r="CN2482" s="20">
        <v>0.5</v>
      </c>
      <c r="CO2482" s="20" t="s">
        <v>239</v>
      </c>
      <c r="CP2482" s="20"/>
      <c r="CQ2482" s="20"/>
      <c r="CR2482" s="20"/>
      <c r="CS2482" s="20"/>
      <c r="CT2482" s="20"/>
      <c r="CU2482" s="20"/>
      <c r="CV2482" s="20"/>
      <c r="CW2482" s="20"/>
      <c r="CX2482" s="20"/>
      <c r="CY2482" s="20"/>
      <c r="CZ2482" s="20">
        <v>1</v>
      </c>
      <c r="DA2482" s="20" t="s">
        <v>236</v>
      </c>
      <c r="DB2482" s="20"/>
      <c r="DC2482" s="20"/>
      <c r="DD2482" s="20"/>
      <c r="DE2482" s="20"/>
      <c r="DF2482" s="20"/>
      <c r="DG2482" s="20"/>
      <c r="DH2482" s="20"/>
      <c r="DI2482" s="20" t="s">
        <v>241</v>
      </c>
      <c r="DJ2482" s="20" t="s">
        <v>236</v>
      </c>
      <c r="DK2482" s="20"/>
      <c r="DL2482" s="20"/>
      <c r="DM2482" s="20"/>
      <c r="DN2482" s="20"/>
      <c r="DO2482" s="20"/>
      <c r="DP2482" s="20"/>
      <c r="DQ2482" s="20"/>
      <c r="DR2482" s="20"/>
      <c r="DS2482" s="20"/>
      <c r="DT2482" s="20"/>
      <c r="DU2482" s="20"/>
      <c r="DV2482" s="20"/>
      <c r="DW2482" s="20"/>
      <c r="DX2482" s="20" t="s">
        <v>5912</v>
      </c>
      <c r="DY2482" s="20" t="s">
        <v>236</v>
      </c>
      <c r="DZ2482" s="20"/>
      <c r="EA2482" s="20"/>
      <c r="EB2482" s="20"/>
      <c r="EC2482" s="20"/>
      <c r="ED2482" s="20"/>
      <c r="EE2482" s="20"/>
      <c r="EF2482" s="20"/>
      <c r="EG2482" s="20"/>
      <c r="EH2482" s="20"/>
      <c r="EI2482" s="20"/>
      <c r="EJ2482" s="20"/>
      <c r="EK2482" s="20"/>
      <c r="EL2482" s="20"/>
      <c r="EM2482" s="20"/>
      <c r="EN2482" s="20"/>
      <c r="EO2482" s="20"/>
      <c r="EP2482" s="20"/>
      <c r="EQ2482" s="20"/>
      <c r="ER2482" s="20"/>
      <c r="ES2482" s="20"/>
      <c r="ET2482" s="20"/>
      <c r="EU2482" s="20"/>
      <c r="EV2482" s="20"/>
      <c r="EW2482" s="20"/>
      <c r="EX2482" s="20"/>
      <c r="EY2482" s="20"/>
      <c r="EZ2482" s="20"/>
      <c r="FA2482" s="20"/>
      <c r="FB2482" s="20"/>
      <c r="FC2482" s="20"/>
      <c r="FD2482" s="20"/>
      <c r="FE2482" s="20"/>
      <c r="FF2482" s="20"/>
      <c r="FG2482" s="20"/>
      <c r="FH2482" s="20"/>
      <c r="FI2482" s="20"/>
      <c r="FJ2482" s="20"/>
      <c r="FK2482" s="20"/>
      <c r="FL2482" s="20"/>
      <c r="FM2482" s="20"/>
      <c r="FN2482" s="20"/>
      <c r="FO2482" s="20"/>
      <c r="FP2482" s="20"/>
      <c r="FQ2482" s="20"/>
      <c r="FR2482" s="20"/>
      <c r="FS2482" s="20"/>
      <c r="FT2482" s="20"/>
      <c r="FU2482" s="20"/>
      <c r="FV2482" s="20"/>
      <c r="FW2482" s="20"/>
      <c r="FX2482" s="20"/>
      <c r="FY2482" s="20"/>
      <c r="FZ2482" s="20"/>
      <c r="GA2482" s="20"/>
      <c r="GB2482" s="20"/>
      <c r="GC2482" s="20"/>
      <c r="GD2482" s="20"/>
      <c r="GE2482" s="20"/>
      <c r="GF2482" s="20"/>
      <c r="GG2482" s="20"/>
      <c r="GH2482" s="20"/>
      <c r="GI2482" s="20"/>
      <c r="GJ2482" s="20"/>
      <c r="GK2482" s="20"/>
      <c r="GL2482" s="20"/>
      <c r="GM2482" s="20"/>
      <c r="GN2482" s="20"/>
      <c r="GO2482" s="20"/>
      <c r="GP2482" s="20"/>
      <c r="GQ2482" s="20"/>
      <c r="GR2482" s="20"/>
      <c r="GS2482" s="20"/>
      <c r="GT2482" s="20"/>
      <c r="GU2482" s="20"/>
      <c r="GV2482" s="20"/>
      <c r="GW2482" s="20"/>
      <c r="GX2482" s="20"/>
      <c r="GY2482" s="20"/>
    </row>
    <row r="2483" spans="1:207" s="22" customFormat="1" x14ac:dyDescent="0.25">
      <c r="A2483" s="14" t="s">
        <v>7120</v>
      </c>
      <c r="B2483" s="20" t="s">
        <v>7121</v>
      </c>
      <c r="C2483" s="20"/>
      <c r="D2483" s="20" t="s">
        <v>7112</v>
      </c>
      <c r="E2483" s="20" t="s">
        <v>219</v>
      </c>
      <c r="F2483" s="20" t="s">
        <v>220</v>
      </c>
      <c r="G2483" s="20" t="s">
        <v>1047</v>
      </c>
      <c r="H2483" s="20" t="s">
        <v>1048</v>
      </c>
      <c r="I2483" s="20" t="s">
        <v>1049</v>
      </c>
      <c r="J2483" s="20" t="s">
        <v>1050</v>
      </c>
      <c r="K2483" s="20">
        <v>13.1470067</v>
      </c>
      <c r="L2483" s="20">
        <v>123.72470439999999</v>
      </c>
      <c r="M2483" s="20"/>
      <c r="N2483" s="20"/>
      <c r="O2483" s="21">
        <v>43040</v>
      </c>
      <c r="P2483" s="20">
        <f t="shared" si="117"/>
        <v>2017</v>
      </c>
      <c r="Q2483" s="20">
        <f t="shared" si="118"/>
        <v>11</v>
      </c>
      <c r="R2483" s="20">
        <f t="shared" si="119"/>
        <v>1</v>
      </c>
      <c r="S2483" s="20"/>
      <c r="T2483" s="20"/>
      <c r="U2483" s="20" t="s">
        <v>225</v>
      </c>
      <c r="V2483" s="20" t="s">
        <v>259</v>
      </c>
      <c r="W2483" s="20" t="s">
        <v>260</v>
      </c>
      <c r="X2483" s="20" t="s">
        <v>239</v>
      </c>
      <c r="Y2483" s="20" t="s">
        <v>294</v>
      </c>
      <c r="Z2483" s="20" t="s">
        <v>5921</v>
      </c>
      <c r="AA2483" s="20"/>
      <c r="AB2483" s="20"/>
      <c r="AC2483" s="20"/>
      <c r="AD2483" s="20" t="s">
        <v>231</v>
      </c>
      <c r="AE2483" s="20"/>
      <c r="AF2483" s="21">
        <v>31179</v>
      </c>
      <c r="AG2483" s="20">
        <v>32</v>
      </c>
      <c r="AH2483" s="20" t="s">
        <v>5867</v>
      </c>
      <c r="AI2483" s="20" t="s">
        <v>1069</v>
      </c>
      <c r="AK2483" s="20" t="s">
        <v>7122</v>
      </c>
      <c r="AL2483" s="20"/>
      <c r="AM2483" s="20"/>
      <c r="AN2483" s="20"/>
      <c r="AO2483" s="20"/>
      <c r="AP2483" s="20"/>
      <c r="AQ2483" s="20"/>
      <c r="AR2483" s="20"/>
      <c r="AS2483" s="20" t="s">
        <v>243</v>
      </c>
      <c r="AT2483" s="20" t="s">
        <v>236</v>
      </c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  <c r="BL2483" s="20"/>
      <c r="BM2483" s="20"/>
      <c r="BN2483" s="20"/>
      <c r="BO2483" s="20">
        <v>37</v>
      </c>
      <c r="BP2483" s="20"/>
      <c r="BQ2483" s="20" t="s">
        <v>236</v>
      </c>
      <c r="BR2483" s="20"/>
      <c r="BS2483" s="20"/>
      <c r="BT2483" s="20"/>
      <c r="BU2483" s="20"/>
      <c r="BV2483" s="20"/>
      <c r="BW2483" s="20"/>
      <c r="BX2483" s="20"/>
      <c r="BY2483" s="20" t="s">
        <v>244</v>
      </c>
      <c r="BZ2483" s="20" t="s">
        <v>236</v>
      </c>
      <c r="CA2483" s="20"/>
      <c r="CB2483" s="20"/>
      <c r="CC2483" s="20"/>
      <c r="CD2483" s="20"/>
      <c r="CE2483" s="20"/>
      <c r="CF2483" s="20"/>
      <c r="CG2483" s="20"/>
      <c r="CH2483" s="20"/>
      <c r="CI2483" s="20"/>
      <c r="CJ2483" s="20"/>
      <c r="CK2483" s="20"/>
      <c r="CL2483" s="20"/>
      <c r="CM2483" s="20">
        <v>36</v>
      </c>
      <c r="CN2483" s="20">
        <v>0.5</v>
      </c>
      <c r="CO2483" s="20" t="s">
        <v>239</v>
      </c>
      <c r="CP2483" s="20"/>
      <c r="CQ2483" s="20"/>
      <c r="CR2483" s="20"/>
      <c r="CS2483" s="20"/>
      <c r="CT2483" s="20"/>
      <c r="CU2483" s="20"/>
      <c r="CV2483" s="20"/>
      <c r="CW2483" s="20"/>
      <c r="CX2483" s="20"/>
      <c r="CY2483" s="20"/>
      <c r="CZ2483" s="20">
        <v>1</v>
      </c>
      <c r="DA2483" s="20" t="s">
        <v>236</v>
      </c>
      <c r="DB2483" s="20"/>
      <c r="DC2483" s="20"/>
      <c r="DD2483" s="20"/>
      <c r="DE2483" s="20"/>
      <c r="DF2483" s="20"/>
      <c r="DG2483" s="20"/>
      <c r="DH2483" s="20"/>
      <c r="DI2483" s="20"/>
      <c r="DJ2483" s="20"/>
      <c r="DK2483" s="20"/>
      <c r="DL2483" s="20"/>
      <c r="DM2483" s="20"/>
      <c r="DN2483" s="20"/>
      <c r="DO2483" s="20"/>
      <c r="DP2483" s="20"/>
      <c r="DQ2483" s="20"/>
      <c r="DR2483" s="20"/>
      <c r="DS2483" s="20"/>
      <c r="DT2483" s="20"/>
      <c r="DU2483" s="20"/>
      <c r="DV2483" s="20"/>
      <c r="DW2483" s="20"/>
      <c r="DX2483" s="20"/>
      <c r="DY2483" s="20"/>
      <c r="DZ2483" s="20"/>
      <c r="EA2483" s="20"/>
      <c r="EB2483" s="20"/>
      <c r="EC2483" s="20"/>
      <c r="ED2483" s="20"/>
      <c r="EE2483" s="20"/>
      <c r="EF2483" s="20"/>
      <c r="EG2483" s="20"/>
      <c r="EH2483" s="20"/>
      <c r="EI2483" s="20"/>
      <c r="EJ2483" s="20"/>
      <c r="EK2483" s="20"/>
      <c r="EL2483" s="20"/>
      <c r="EM2483" s="20"/>
      <c r="EN2483" s="20"/>
      <c r="EO2483" s="20"/>
      <c r="EP2483" s="20"/>
      <c r="EQ2483" s="20"/>
      <c r="ER2483" s="20"/>
      <c r="ES2483" s="20"/>
      <c r="ET2483" s="20"/>
      <c r="EU2483" s="20"/>
      <c r="EV2483" s="20"/>
      <c r="EW2483" s="20"/>
      <c r="EX2483" s="20"/>
      <c r="EY2483" s="20"/>
      <c r="EZ2483" s="20"/>
      <c r="FA2483" s="20"/>
      <c r="FB2483" s="20"/>
      <c r="FC2483" s="20"/>
      <c r="FD2483" s="20"/>
      <c r="FE2483" s="20"/>
      <c r="FF2483" s="20"/>
      <c r="FG2483" s="20"/>
      <c r="FH2483" s="20"/>
      <c r="FI2483" s="20"/>
      <c r="FJ2483" s="20"/>
      <c r="FK2483" s="20"/>
      <c r="FL2483" s="20"/>
      <c r="FM2483" s="20"/>
      <c r="FN2483" s="20"/>
      <c r="FO2483" s="20"/>
      <c r="FP2483" s="20"/>
      <c r="FQ2483" s="20"/>
      <c r="FR2483" s="20"/>
      <c r="FS2483" s="20"/>
      <c r="FT2483" s="20"/>
      <c r="FU2483" s="20"/>
      <c r="FV2483" s="20"/>
      <c r="FW2483" s="20"/>
      <c r="FX2483" s="20"/>
      <c r="FY2483" s="20"/>
      <c r="FZ2483" s="20"/>
      <c r="GA2483" s="20"/>
      <c r="GB2483" s="20"/>
      <c r="GC2483" s="20"/>
      <c r="GD2483" s="20"/>
      <c r="GE2483" s="20"/>
      <c r="GF2483" s="20"/>
      <c r="GG2483" s="20"/>
      <c r="GH2483" s="20"/>
      <c r="GI2483" s="20"/>
      <c r="GJ2483" s="20"/>
      <c r="GK2483" s="20"/>
      <c r="GL2483" s="20"/>
      <c r="GM2483" s="20"/>
      <c r="GN2483" s="20"/>
      <c r="GO2483" s="20"/>
      <c r="GP2483" s="20"/>
      <c r="GQ2483" s="20"/>
      <c r="GR2483" s="20"/>
      <c r="GS2483" s="20"/>
      <c r="GT2483" s="20"/>
      <c r="GU2483" s="20"/>
      <c r="GV2483" s="20"/>
      <c r="GW2483" s="20"/>
      <c r="GX2483" s="20"/>
      <c r="GY2483" s="20"/>
    </row>
    <row r="2484" spans="1:207" s="22" customFormat="1" x14ac:dyDescent="0.25">
      <c r="A2484" s="14" t="s">
        <v>7123</v>
      </c>
      <c r="B2484" s="20" t="s">
        <v>7124</v>
      </c>
      <c r="C2484" s="20"/>
      <c r="D2484" s="20" t="s">
        <v>325</v>
      </c>
      <c r="E2484" s="20" t="s">
        <v>219</v>
      </c>
      <c r="F2484" s="20" t="s">
        <v>220</v>
      </c>
      <c r="G2484" s="20" t="s">
        <v>1047</v>
      </c>
      <c r="H2484" s="20" t="s">
        <v>1048</v>
      </c>
      <c r="I2484" s="20" t="s">
        <v>1049</v>
      </c>
      <c r="J2484" s="20" t="s">
        <v>1050</v>
      </c>
      <c r="K2484" s="20">
        <v>13.1470067</v>
      </c>
      <c r="L2484" s="20">
        <v>123.72470439999999</v>
      </c>
      <c r="M2484" s="20"/>
      <c r="N2484" s="20"/>
      <c r="O2484" s="21">
        <v>43075</v>
      </c>
      <c r="P2484" s="20">
        <f t="shared" si="117"/>
        <v>2017</v>
      </c>
      <c r="Q2484" s="20">
        <f t="shared" si="118"/>
        <v>12</v>
      </c>
      <c r="R2484" s="20">
        <f t="shared" si="119"/>
        <v>6</v>
      </c>
      <c r="S2484" s="20"/>
      <c r="T2484" s="20"/>
      <c r="U2484" s="20" t="s">
        <v>225</v>
      </c>
      <c r="V2484" s="20" t="s">
        <v>259</v>
      </c>
      <c r="W2484" s="20" t="s">
        <v>260</v>
      </c>
      <c r="X2484" s="20" t="s">
        <v>239</v>
      </c>
      <c r="Y2484" s="20" t="s">
        <v>611</v>
      </c>
      <c r="Z2484" s="20" t="s">
        <v>5866</v>
      </c>
      <c r="AA2484" s="20"/>
      <c r="AB2484" s="20"/>
      <c r="AC2484" s="20"/>
      <c r="AD2484" s="20" t="s">
        <v>231</v>
      </c>
      <c r="AE2484" s="20"/>
      <c r="AF2484" s="21">
        <v>42868</v>
      </c>
      <c r="AG2484" s="20" t="s">
        <v>748</v>
      </c>
      <c r="AH2484" s="20" t="s">
        <v>5867</v>
      </c>
      <c r="AI2484" s="20" t="s">
        <v>1052</v>
      </c>
      <c r="AK2484" s="20" t="s">
        <v>585</v>
      </c>
      <c r="AL2484" s="20"/>
      <c r="AM2484" s="20"/>
      <c r="AN2484" s="20"/>
      <c r="AO2484" s="20"/>
      <c r="AP2484" s="20"/>
      <c r="AQ2484" s="20"/>
      <c r="AR2484" s="20">
        <v>26</v>
      </c>
      <c r="AS2484" s="20"/>
      <c r="AT2484" s="20" t="s">
        <v>236</v>
      </c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  <c r="BL2484" s="20"/>
      <c r="BM2484" s="20"/>
      <c r="BN2484" s="20"/>
      <c r="BO2484" s="20">
        <v>37</v>
      </c>
      <c r="BP2484" s="20"/>
      <c r="BQ2484" s="20" t="s">
        <v>236</v>
      </c>
      <c r="BR2484" s="20"/>
      <c r="BS2484" s="20"/>
      <c r="BT2484" s="20"/>
      <c r="BU2484" s="20"/>
      <c r="BV2484" s="20"/>
      <c r="BW2484" s="20"/>
      <c r="BX2484" s="20">
        <v>34</v>
      </c>
      <c r="BY2484" s="20"/>
      <c r="BZ2484" s="20" t="s">
        <v>236</v>
      </c>
      <c r="CA2484" s="20"/>
      <c r="CB2484" s="20"/>
      <c r="CC2484" s="20"/>
      <c r="CD2484" s="20"/>
      <c r="CE2484" s="20"/>
      <c r="CF2484" s="20"/>
      <c r="CG2484" s="20"/>
      <c r="CH2484" s="20"/>
      <c r="CI2484" s="20"/>
      <c r="CJ2484" s="20">
        <v>25</v>
      </c>
      <c r="CK2484" s="20"/>
      <c r="CL2484" s="20" t="s">
        <v>236</v>
      </c>
      <c r="CM2484" s="20">
        <v>36</v>
      </c>
      <c r="CN2484" s="20"/>
      <c r="CO2484" s="20" t="s">
        <v>236</v>
      </c>
      <c r="CP2484" s="20"/>
      <c r="CQ2484" s="20"/>
      <c r="CR2484" s="20"/>
      <c r="CS2484" s="20"/>
      <c r="CT2484" s="20"/>
      <c r="CU2484" s="20"/>
      <c r="CV2484" s="20"/>
      <c r="CW2484" s="20"/>
      <c r="CX2484" s="20"/>
      <c r="CY2484" s="20">
        <v>31</v>
      </c>
      <c r="CZ2484" s="20"/>
      <c r="DA2484" s="20" t="s">
        <v>236</v>
      </c>
      <c r="DB2484" s="20"/>
      <c r="DC2484" s="20"/>
      <c r="DD2484" s="20"/>
      <c r="DE2484" s="20"/>
      <c r="DF2484" s="20"/>
      <c r="DG2484" s="20"/>
      <c r="DH2484" s="20"/>
      <c r="DI2484" s="20"/>
      <c r="DJ2484" s="20"/>
      <c r="DK2484" s="20"/>
      <c r="DL2484" s="20"/>
      <c r="DM2484" s="20"/>
      <c r="DN2484" s="20"/>
      <c r="DO2484" s="20"/>
      <c r="DP2484" s="20"/>
      <c r="DQ2484" s="20"/>
      <c r="DR2484" s="20"/>
      <c r="DS2484" s="20"/>
      <c r="DT2484" s="20"/>
      <c r="DU2484" s="20"/>
      <c r="DV2484" s="20"/>
      <c r="DW2484" s="20"/>
      <c r="DX2484" s="20"/>
      <c r="DY2484" s="20"/>
      <c r="DZ2484" s="20"/>
      <c r="EA2484" s="20"/>
      <c r="EB2484" s="20"/>
      <c r="EC2484" s="20"/>
      <c r="ED2484" s="20"/>
      <c r="EE2484" s="20"/>
      <c r="EF2484" s="20"/>
      <c r="EG2484" s="20"/>
      <c r="EH2484" s="20"/>
      <c r="EI2484" s="20"/>
      <c r="EJ2484" s="20"/>
      <c r="EK2484" s="20"/>
      <c r="EL2484" s="20"/>
      <c r="EM2484" s="20"/>
      <c r="EN2484" s="20"/>
      <c r="EO2484" s="20"/>
      <c r="EP2484" s="20"/>
      <c r="EQ2484" s="20"/>
      <c r="ER2484" s="20"/>
      <c r="ES2484" s="20"/>
      <c r="ET2484" s="20"/>
      <c r="EU2484" s="20"/>
      <c r="EV2484" s="20"/>
      <c r="EW2484" s="20"/>
      <c r="EX2484" s="20"/>
      <c r="EY2484" s="20"/>
      <c r="EZ2484" s="20"/>
      <c r="FA2484" s="20"/>
      <c r="FB2484" s="20"/>
      <c r="FC2484" s="20"/>
      <c r="FD2484" s="20"/>
      <c r="FE2484" s="20"/>
      <c r="FF2484" s="20"/>
      <c r="FG2484" s="20"/>
      <c r="FH2484" s="20"/>
      <c r="FI2484" s="20"/>
      <c r="FJ2484" s="20"/>
      <c r="FK2484" s="20"/>
      <c r="FL2484" s="20"/>
      <c r="FM2484" s="20"/>
      <c r="FN2484" s="20"/>
      <c r="FO2484" s="20"/>
      <c r="FP2484" s="20"/>
      <c r="FQ2484" s="20"/>
      <c r="FR2484" s="20"/>
      <c r="FS2484" s="20"/>
      <c r="FT2484" s="20"/>
      <c r="FU2484" s="20"/>
      <c r="FV2484" s="20"/>
      <c r="FW2484" s="20"/>
      <c r="FX2484" s="20"/>
      <c r="FY2484" s="20"/>
      <c r="FZ2484" s="20"/>
      <c r="GA2484" s="20"/>
      <c r="GB2484" s="20"/>
      <c r="GC2484" s="20"/>
      <c r="GD2484" s="20"/>
      <c r="GE2484" s="20"/>
      <c r="GF2484" s="20"/>
      <c r="GG2484" s="20"/>
      <c r="GH2484" s="20"/>
      <c r="GI2484" s="20"/>
      <c r="GJ2484" s="20"/>
      <c r="GK2484" s="20"/>
      <c r="GL2484" s="20"/>
      <c r="GM2484" s="20"/>
      <c r="GN2484" s="20"/>
      <c r="GO2484" s="20"/>
      <c r="GP2484" s="20"/>
      <c r="GQ2484" s="20"/>
      <c r="GR2484" s="20"/>
      <c r="GS2484" s="20"/>
      <c r="GT2484" s="20"/>
      <c r="GU2484" s="20"/>
      <c r="GV2484" s="20"/>
      <c r="GW2484" s="20"/>
      <c r="GX2484" s="20"/>
      <c r="GY2484" s="20"/>
    </row>
    <row r="2485" spans="1:207" s="22" customFormat="1" x14ac:dyDescent="0.25">
      <c r="A2485" s="14" t="s">
        <v>7125</v>
      </c>
      <c r="B2485" s="20" t="s">
        <v>7126</v>
      </c>
      <c r="C2485" s="20"/>
      <c r="D2485" s="20" t="s">
        <v>325</v>
      </c>
      <c r="E2485" s="20" t="s">
        <v>219</v>
      </c>
      <c r="F2485" s="20" t="s">
        <v>220</v>
      </c>
      <c r="G2485" s="20" t="s">
        <v>6050</v>
      </c>
      <c r="H2485" s="20" t="s">
        <v>6051</v>
      </c>
      <c r="I2485" s="20" t="s">
        <v>6052</v>
      </c>
      <c r="J2485" s="20" t="s">
        <v>6053</v>
      </c>
      <c r="K2485" s="20">
        <v>7.2004479999999997</v>
      </c>
      <c r="L2485" s="20">
        <v>124.23627399999999</v>
      </c>
      <c r="M2485" s="20"/>
      <c r="N2485" s="20"/>
      <c r="O2485" s="21">
        <v>42946</v>
      </c>
      <c r="P2485" s="20">
        <f t="shared" si="117"/>
        <v>2017</v>
      </c>
      <c r="Q2485" s="20">
        <f t="shared" si="118"/>
        <v>7</v>
      </c>
      <c r="R2485" s="20">
        <f t="shared" si="119"/>
        <v>30</v>
      </c>
      <c r="S2485" s="20"/>
      <c r="T2485" s="20"/>
      <c r="U2485" s="20" t="s">
        <v>225</v>
      </c>
      <c r="V2485" s="20" t="s">
        <v>259</v>
      </c>
      <c r="W2485" s="20" t="s">
        <v>260</v>
      </c>
      <c r="X2485" s="20" t="s">
        <v>239</v>
      </c>
      <c r="Y2485" s="20" t="s">
        <v>611</v>
      </c>
      <c r="Z2485" s="20" t="s">
        <v>5866</v>
      </c>
      <c r="AA2485" s="20"/>
      <c r="AB2485" s="20"/>
      <c r="AC2485" s="20"/>
      <c r="AD2485" s="20" t="s">
        <v>231</v>
      </c>
      <c r="AE2485" s="20"/>
      <c r="AF2485" s="21">
        <v>42946</v>
      </c>
      <c r="AG2485" s="20" t="s">
        <v>1084</v>
      </c>
      <c r="AH2485" s="20" t="s">
        <v>5867</v>
      </c>
      <c r="AI2485" s="20" t="s">
        <v>3339</v>
      </c>
      <c r="AK2485" s="20" t="s">
        <v>1096</v>
      </c>
      <c r="AL2485" s="20"/>
      <c r="AM2485" s="20"/>
      <c r="AN2485" s="20"/>
      <c r="AO2485" s="20"/>
      <c r="AP2485" s="20"/>
      <c r="AQ2485" s="20"/>
      <c r="AR2485" s="20"/>
      <c r="AS2485" s="20" t="s">
        <v>243</v>
      </c>
      <c r="AT2485" s="20" t="s">
        <v>236</v>
      </c>
      <c r="AU2485" s="20"/>
      <c r="AV2485" s="20"/>
      <c r="AW2485" s="20"/>
      <c r="AX2485" s="20">
        <v>15</v>
      </c>
      <c r="AY2485" s="20"/>
      <c r="AZ2485" s="20" t="s">
        <v>239</v>
      </c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  <c r="BL2485" s="20"/>
      <c r="BM2485" s="20"/>
      <c r="BN2485" s="20"/>
      <c r="BO2485" s="20">
        <v>32</v>
      </c>
      <c r="BP2485" s="20"/>
      <c r="BQ2485" s="20" t="s">
        <v>236</v>
      </c>
      <c r="BR2485" s="20"/>
      <c r="BS2485" s="20"/>
      <c r="BT2485" s="20"/>
      <c r="BU2485" s="20"/>
      <c r="BV2485" s="20"/>
      <c r="BW2485" s="20"/>
      <c r="BX2485" s="20"/>
      <c r="BY2485" s="20" t="s">
        <v>244</v>
      </c>
      <c r="BZ2485" s="20" t="s">
        <v>236</v>
      </c>
      <c r="CA2485" s="20"/>
      <c r="CB2485" s="20"/>
      <c r="CC2485" s="20"/>
      <c r="CD2485" s="20"/>
      <c r="CE2485" s="20"/>
      <c r="CF2485" s="20"/>
      <c r="CG2485" s="20"/>
      <c r="CH2485" s="20"/>
      <c r="CI2485" s="20"/>
      <c r="CJ2485" s="20">
        <v>26</v>
      </c>
      <c r="CK2485" s="20"/>
      <c r="CL2485" s="20" t="s">
        <v>236</v>
      </c>
      <c r="CM2485" s="20">
        <v>26</v>
      </c>
      <c r="CN2485" s="20">
        <v>0.125</v>
      </c>
      <c r="CO2485" s="20" t="s">
        <v>239</v>
      </c>
      <c r="CP2485" s="20"/>
      <c r="CQ2485" s="20"/>
      <c r="CR2485" s="20"/>
      <c r="CS2485" s="20"/>
      <c r="CT2485" s="20"/>
      <c r="CU2485" s="20"/>
      <c r="CV2485" s="20"/>
      <c r="CW2485" s="20"/>
      <c r="CX2485" s="20"/>
      <c r="CY2485" s="20"/>
      <c r="CZ2485" s="20">
        <v>1</v>
      </c>
      <c r="DA2485" s="20" t="s">
        <v>236</v>
      </c>
      <c r="DB2485" s="20"/>
      <c r="DC2485" s="20"/>
      <c r="DD2485" s="20"/>
      <c r="DE2485" s="20"/>
      <c r="DF2485" s="20"/>
      <c r="DG2485" s="20"/>
      <c r="DH2485" s="20"/>
      <c r="DI2485" s="20"/>
      <c r="DJ2485" s="20"/>
      <c r="DK2485" s="20"/>
      <c r="DL2485" s="20"/>
      <c r="DM2485" s="20"/>
      <c r="DN2485" s="20"/>
      <c r="DO2485" s="20"/>
      <c r="DP2485" s="20"/>
      <c r="DQ2485" s="20"/>
      <c r="DR2485" s="20"/>
      <c r="DS2485" s="20"/>
      <c r="DT2485" s="20"/>
      <c r="DU2485" s="20"/>
      <c r="DV2485" s="20"/>
      <c r="DW2485" s="20"/>
      <c r="DX2485" s="20">
        <v>0.5</v>
      </c>
      <c r="DY2485" s="20" t="s">
        <v>239</v>
      </c>
      <c r="DZ2485" s="20"/>
      <c r="EA2485" s="20"/>
      <c r="EB2485" s="20"/>
      <c r="EC2485" s="20"/>
      <c r="ED2485" s="20"/>
      <c r="EE2485" s="20"/>
      <c r="EF2485" s="20"/>
      <c r="EG2485" s="20"/>
      <c r="EH2485" s="20"/>
      <c r="EI2485" s="20"/>
      <c r="EJ2485" s="20"/>
      <c r="EK2485" s="20"/>
      <c r="EL2485" s="20"/>
      <c r="EM2485" s="20"/>
      <c r="EN2485" s="20"/>
      <c r="EO2485" s="20"/>
      <c r="EP2485" s="20"/>
      <c r="EQ2485" s="20"/>
      <c r="ER2485" s="20"/>
      <c r="ES2485" s="20"/>
      <c r="ET2485" s="20"/>
      <c r="EU2485" s="20"/>
      <c r="EV2485" s="20"/>
      <c r="EW2485" s="20"/>
      <c r="EX2485" s="20"/>
      <c r="EY2485" s="20"/>
      <c r="EZ2485" s="20"/>
      <c r="FA2485" s="20"/>
      <c r="FB2485" s="20"/>
      <c r="FC2485" s="20"/>
      <c r="FD2485" s="20"/>
      <c r="FE2485" s="20"/>
      <c r="FF2485" s="20"/>
      <c r="FG2485" s="20"/>
      <c r="FH2485" s="20"/>
      <c r="FI2485" s="20"/>
      <c r="FJ2485" s="20"/>
      <c r="FK2485" s="20"/>
      <c r="FL2485" s="20"/>
      <c r="FM2485" s="20"/>
      <c r="FN2485" s="20"/>
      <c r="FO2485" s="20"/>
      <c r="FP2485" s="20"/>
      <c r="FQ2485" s="20"/>
      <c r="FR2485" s="20"/>
      <c r="FS2485" s="20"/>
      <c r="FT2485" s="20"/>
      <c r="FU2485" s="20"/>
      <c r="FV2485" s="20"/>
      <c r="FW2485" s="20"/>
      <c r="FX2485" s="20"/>
      <c r="FY2485" s="20"/>
      <c r="FZ2485" s="20"/>
      <c r="GA2485" s="20"/>
      <c r="GB2485" s="20"/>
      <c r="GC2485" s="20"/>
      <c r="GD2485" s="20"/>
      <c r="GE2485" s="20"/>
      <c r="GF2485" s="20"/>
      <c r="GG2485" s="20"/>
      <c r="GH2485" s="20"/>
      <c r="GI2485" s="20"/>
      <c r="GJ2485" s="20"/>
      <c r="GK2485" s="20"/>
      <c r="GL2485" s="20"/>
      <c r="GM2485" s="20"/>
      <c r="GN2485" s="20"/>
      <c r="GO2485" s="20"/>
      <c r="GP2485" s="20"/>
      <c r="GQ2485" s="20"/>
      <c r="GR2485" s="20"/>
      <c r="GS2485" s="20"/>
      <c r="GT2485" s="20"/>
      <c r="GU2485" s="20"/>
      <c r="GV2485" s="20"/>
      <c r="GW2485" s="20"/>
      <c r="GX2485" s="20"/>
      <c r="GY2485" s="20"/>
    </row>
    <row r="2486" spans="1:207" s="22" customFormat="1" x14ac:dyDescent="0.25">
      <c r="A2486" s="14" t="s">
        <v>7127</v>
      </c>
      <c r="B2486" s="20" t="s">
        <v>7128</v>
      </c>
      <c r="C2486" s="20"/>
      <c r="D2486" s="20" t="s">
        <v>325</v>
      </c>
      <c r="E2486" s="20" t="s">
        <v>219</v>
      </c>
      <c r="F2486" s="20" t="s">
        <v>220</v>
      </c>
      <c r="G2486" s="20" t="s">
        <v>6050</v>
      </c>
      <c r="H2486" s="20" t="s">
        <v>6051</v>
      </c>
      <c r="I2486" s="20" t="s">
        <v>6052</v>
      </c>
      <c r="J2486" s="20" t="s">
        <v>6053</v>
      </c>
      <c r="K2486" s="20">
        <v>7.2004479999999997</v>
      </c>
      <c r="L2486" s="20">
        <v>124.23627399999999</v>
      </c>
      <c r="M2486" s="20"/>
      <c r="N2486" s="20"/>
      <c r="O2486" s="21">
        <v>42964</v>
      </c>
      <c r="P2486" s="20">
        <f t="shared" si="117"/>
        <v>2017</v>
      </c>
      <c r="Q2486" s="20">
        <f t="shared" si="118"/>
        <v>8</v>
      </c>
      <c r="R2486" s="20">
        <f t="shared" si="119"/>
        <v>17</v>
      </c>
      <c r="S2486" s="20"/>
      <c r="T2486" s="20"/>
      <c r="U2486" s="20" t="s">
        <v>225</v>
      </c>
      <c r="V2486" s="20" t="s">
        <v>259</v>
      </c>
      <c r="W2486" s="20" t="s">
        <v>260</v>
      </c>
      <c r="X2486" s="20" t="s">
        <v>239</v>
      </c>
      <c r="Y2486" s="20" t="s">
        <v>611</v>
      </c>
      <c r="Z2486" s="20" t="s">
        <v>5866</v>
      </c>
      <c r="AA2486" s="20"/>
      <c r="AB2486" s="20"/>
      <c r="AC2486" s="20"/>
      <c r="AD2486" s="20" t="s">
        <v>231</v>
      </c>
      <c r="AE2486" s="20"/>
      <c r="AF2486" s="21">
        <v>42673</v>
      </c>
      <c r="AG2486" s="20" t="s">
        <v>1173</v>
      </c>
      <c r="AH2486" s="20" t="s">
        <v>5867</v>
      </c>
      <c r="AI2486" s="20" t="s">
        <v>1052</v>
      </c>
      <c r="AK2486" s="20" t="s">
        <v>585</v>
      </c>
      <c r="AL2486" s="20"/>
      <c r="AM2486" s="20"/>
      <c r="AN2486" s="20"/>
      <c r="AO2486" s="20"/>
      <c r="AP2486" s="20"/>
      <c r="AQ2486" s="20"/>
      <c r="AR2486" s="20"/>
      <c r="AS2486" s="20" t="s">
        <v>243</v>
      </c>
      <c r="AT2486" s="20" t="s">
        <v>236</v>
      </c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  <c r="BL2486" s="20"/>
      <c r="BM2486" s="20"/>
      <c r="BN2486" s="20"/>
      <c r="BO2486" s="20">
        <v>32</v>
      </c>
      <c r="BP2486" s="20"/>
      <c r="BQ2486" s="20" t="s">
        <v>236</v>
      </c>
      <c r="BR2486" s="20"/>
      <c r="BS2486" s="20"/>
      <c r="BT2486" s="20"/>
      <c r="BU2486" s="20"/>
      <c r="BV2486" s="20"/>
      <c r="BW2486" s="20"/>
      <c r="BX2486" s="20"/>
      <c r="BY2486" s="20" t="s">
        <v>244</v>
      </c>
      <c r="BZ2486" s="20" t="s">
        <v>236</v>
      </c>
      <c r="CA2486" s="20"/>
      <c r="CB2486" s="20"/>
      <c r="CC2486" s="20"/>
      <c r="CD2486" s="20"/>
      <c r="CE2486" s="20"/>
      <c r="CF2486" s="20"/>
      <c r="CG2486" s="20"/>
      <c r="CH2486" s="20"/>
      <c r="CI2486" s="20"/>
      <c r="CJ2486" s="20">
        <v>24</v>
      </c>
      <c r="CK2486" s="20"/>
      <c r="CL2486" s="20" t="s">
        <v>236</v>
      </c>
      <c r="CM2486" s="20">
        <v>32</v>
      </c>
      <c r="CN2486" s="20">
        <v>8.0000000000000002E-3</v>
      </c>
      <c r="CO2486" s="20" t="s">
        <v>236</v>
      </c>
      <c r="CP2486" s="20"/>
      <c r="CQ2486" s="20"/>
      <c r="CR2486" s="20"/>
      <c r="CS2486" s="20"/>
      <c r="CT2486" s="20"/>
      <c r="CU2486" s="20"/>
      <c r="CV2486" s="20"/>
      <c r="CW2486" s="20"/>
      <c r="CX2486" s="20"/>
      <c r="CY2486" s="20"/>
      <c r="CZ2486" s="20">
        <v>1</v>
      </c>
      <c r="DA2486" s="20" t="s">
        <v>236</v>
      </c>
      <c r="DB2486" s="20"/>
      <c r="DC2486" s="20"/>
      <c r="DD2486" s="20"/>
      <c r="DE2486" s="20"/>
      <c r="DF2486" s="20"/>
      <c r="DG2486" s="20"/>
      <c r="DH2486" s="20"/>
      <c r="DI2486" s="20"/>
      <c r="DJ2486" s="20"/>
      <c r="DK2486" s="20"/>
      <c r="DL2486" s="20"/>
      <c r="DM2486" s="20"/>
      <c r="DN2486" s="20"/>
      <c r="DO2486" s="20"/>
      <c r="DP2486" s="20"/>
      <c r="DQ2486" s="20"/>
      <c r="DR2486" s="20"/>
      <c r="DS2486" s="20"/>
      <c r="DT2486" s="20"/>
      <c r="DU2486" s="20"/>
      <c r="DV2486" s="20"/>
      <c r="DW2486" s="20"/>
      <c r="DX2486" s="20"/>
      <c r="DY2486" s="20"/>
      <c r="DZ2486" s="20"/>
      <c r="EA2486" s="20"/>
      <c r="EB2486" s="20"/>
      <c r="EC2486" s="20"/>
      <c r="ED2486" s="20"/>
      <c r="EE2486" s="20"/>
      <c r="EF2486" s="20"/>
      <c r="EG2486" s="20"/>
      <c r="EH2486" s="20"/>
      <c r="EI2486" s="20"/>
      <c r="EJ2486" s="20"/>
      <c r="EK2486" s="20"/>
      <c r="EL2486" s="20"/>
      <c r="EM2486" s="20"/>
      <c r="EN2486" s="20"/>
      <c r="EO2486" s="20"/>
      <c r="EP2486" s="20"/>
      <c r="EQ2486" s="20"/>
      <c r="ER2486" s="20"/>
      <c r="ES2486" s="20"/>
      <c r="ET2486" s="20"/>
      <c r="EU2486" s="20"/>
      <c r="EV2486" s="20"/>
      <c r="EW2486" s="20"/>
      <c r="EX2486" s="20"/>
      <c r="EY2486" s="20"/>
      <c r="EZ2486" s="20"/>
      <c r="FA2486" s="20"/>
      <c r="FB2486" s="20"/>
      <c r="FC2486" s="20"/>
      <c r="FD2486" s="20"/>
      <c r="FE2486" s="20"/>
      <c r="FF2486" s="20"/>
      <c r="FG2486" s="20"/>
      <c r="FH2486" s="20"/>
      <c r="FI2486" s="20"/>
      <c r="FJ2486" s="20"/>
      <c r="FK2486" s="20"/>
      <c r="FL2486" s="20"/>
      <c r="FM2486" s="20"/>
      <c r="FN2486" s="20"/>
      <c r="FO2486" s="20"/>
      <c r="FP2486" s="20"/>
      <c r="FQ2486" s="20"/>
      <c r="FR2486" s="20"/>
      <c r="FS2486" s="20"/>
      <c r="FT2486" s="20"/>
      <c r="FU2486" s="20"/>
      <c r="FV2486" s="20"/>
      <c r="FW2486" s="20"/>
      <c r="FX2486" s="20"/>
      <c r="FY2486" s="20"/>
      <c r="FZ2486" s="20"/>
      <c r="GA2486" s="20"/>
      <c r="GB2486" s="20"/>
      <c r="GC2486" s="20"/>
      <c r="GD2486" s="20"/>
      <c r="GE2486" s="20"/>
      <c r="GF2486" s="20"/>
      <c r="GG2486" s="20"/>
      <c r="GH2486" s="20"/>
      <c r="GI2486" s="20"/>
      <c r="GJ2486" s="20"/>
      <c r="GK2486" s="20"/>
      <c r="GL2486" s="20"/>
      <c r="GM2486" s="20"/>
      <c r="GN2486" s="20"/>
      <c r="GO2486" s="20"/>
      <c r="GP2486" s="20"/>
      <c r="GQ2486" s="20"/>
      <c r="GR2486" s="20"/>
      <c r="GS2486" s="20"/>
      <c r="GT2486" s="20"/>
      <c r="GU2486" s="20"/>
      <c r="GV2486" s="20"/>
      <c r="GW2486" s="20"/>
      <c r="GX2486" s="20"/>
      <c r="GY2486" s="20"/>
    </row>
    <row r="2487" spans="1:207" s="22" customFormat="1" x14ac:dyDescent="0.25">
      <c r="A2487" s="14" t="s">
        <v>7129</v>
      </c>
      <c r="B2487" s="20" t="s">
        <v>7130</v>
      </c>
      <c r="C2487" s="20"/>
      <c r="D2487" s="20" t="s">
        <v>325</v>
      </c>
      <c r="E2487" s="20" t="s">
        <v>219</v>
      </c>
      <c r="F2487" s="20" t="s">
        <v>220</v>
      </c>
      <c r="G2487" s="20" t="s">
        <v>6050</v>
      </c>
      <c r="H2487" s="20" t="s">
        <v>6051</v>
      </c>
      <c r="I2487" s="20" t="s">
        <v>6052</v>
      </c>
      <c r="J2487" s="20" t="s">
        <v>6053</v>
      </c>
      <c r="K2487" s="20">
        <v>7.2004479999999997</v>
      </c>
      <c r="L2487" s="20">
        <v>124.23627399999999</v>
      </c>
      <c r="M2487" s="20"/>
      <c r="N2487" s="20"/>
      <c r="O2487" s="21">
        <v>42986</v>
      </c>
      <c r="P2487" s="20">
        <f t="shared" si="117"/>
        <v>2017</v>
      </c>
      <c r="Q2487" s="20">
        <f t="shared" si="118"/>
        <v>9</v>
      </c>
      <c r="R2487" s="20">
        <f t="shared" si="119"/>
        <v>8</v>
      </c>
      <c r="S2487" s="20"/>
      <c r="T2487" s="20"/>
      <c r="U2487" s="20" t="s">
        <v>225</v>
      </c>
      <c r="V2487" s="20" t="s">
        <v>259</v>
      </c>
      <c r="W2487" s="20" t="s">
        <v>260</v>
      </c>
      <c r="X2487" s="20" t="s">
        <v>239</v>
      </c>
      <c r="Y2487" s="20" t="s">
        <v>611</v>
      </c>
      <c r="Z2487" s="20" t="s">
        <v>5866</v>
      </c>
      <c r="AA2487" s="20"/>
      <c r="AB2487" s="20"/>
      <c r="AC2487" s="20"/>
      <c r="AD2487" s="20" t="s">
        <v>231</v>
      </c>
      <c r="AE2487" s="20"/>
      <c r="AF2487" s="21">
        <v>42963</v>
      </c>
      <c r="AG2487" s="20" t="s">
        <v>7131</v>
      </c>
      <c r="AH2487" s="20" t="s">
        <v>5867</v>
      </c>
      <c r="AI2487" s="20" t="s">
        <v>1052</v>
      </c>
      <c r="AK2487" s="20" t="s">
        <v>585</v>
      </c>
      <c r="AL2487" s="20"/>
      <c r="AM2487" s="20"/>
      <c r="AN2487" s="20"/>
      <c r="AO2487" s="20"/>
      <c r="AP2487" s="20"/>
      <c r="AQ2487" s="20"/>
      <c r="AR2487" s="20">
        <v>22</v>
      </c>
      <c r="AS2487" s="20"/>
      <c r="AT2487" s="20" t="s">
        <v>236</v>
      </c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  <c r="BL2487" s="20"/>
      <c r="BM2487" s="20"/>
      <c r="BN2487" s="20"/>
      <c r="BO2487" s="20">
        <v>35</v>
      </c>
      <c r="BP2487" s="20"/>
      <c r="BQ2487" s="20" t="s">
        <v>236</v>
      </c>
      <c r="BR2487" s="20"/>
      <c r="BS2487" s="20"/>
      <c r="BT2487" s="20"/>
      <c r="BU2487" s="20"/>
      <c r="BV2487" s="20"/>
      <c r="BW2487" s="20"/>
      <c r="BX2487" s="20">
        <v>32</v>
      </c>
      <c r="BY2487" s="20"/>
      <c r="BZ2487" s="20" t="s">
        <v>236</v>
      </c>
      <c r="CA2487" s="20"/>
      <c r="CB2487" s="20"/>
      <c r="CC2487" s="20"/>
      <c r="CD2487" s="20"/>
      <c r="CE2487" s="20"/>
      <c r="CF2487" s="20"/>
      <c r="CG2487" s="20"/>
      <c r="CH2487" s="20"/>
      <c r="CI2487" s="20"/>
      <c r="CJ2487" s="20">
        <v>24</v>
      </c>
      <c r="CK2487" s="20"/>
      <c r="CL2487" s="20" t="s">
        <v>236</v>
      </c>
      <c r="CM2487" s="20">
        <v>33</v>
      </c>
      <c r="CN2487" s="20">
        <v>1.6E-2</v>
      </c>
      <c r="CO2487" s="20" t="s">
        <v>236</v>
      </c>
      <c r="CP2487" s="20"/>
      <c r="CQ2487" s="20"/>
      <c r="CR2487" s="20"/>
      <c r="CS2487" s="20"/>
      <c r="CT2487" s="20"/>
      <c r="CU2487" s="20"/>
      <c r="CV2487" s="20"/>
      <c r="CW2487" s="20">
        <v>1</v>
      </c>
      <c r="CX2487" s="20" t="s">
        <v>236</v>
      </c>
      <c r="CY2487" s="20">
        <v>30</v>
      </c>
      <c r="CZ2487" s="20"/>
      <c r="DA2487" s="20" t="s">
        <v>236</v>
      </c>
      <c r="DB2487" s="20"/>
      <c r="DC2487" s="20"/>
      <c r="DD2487" s="20"/>
      <c r="DE2487" s="20"/>
      <c r="DF2487" s="20"/>
      <c r="DG2487" s="20"/>
      <c r="DH2487" s="20"/>
      <c r="DI2487" s="20"/>
      <c r="DJ2487" s="20"/>
      <c r="DK2487" s="20"/>
      <c r="DL2487" s="20"/>
      <c r="DM2487" s="20"/>
      <c r="DN2487" s="20"/>
      <c r="DO2487" s="20"/>
      <c r="DP2487" s="20"/>
      <c r="DQ2487" s="20"/>
      <c r="DR2487" s="20"/>
      <c r="DS2487" s="20"/>
      <c r="DT2487" s="20"/>
      <c r="DU2487" s="20"/>
      <c r="DV2487" s="20"/>
      <c r="DW2487" s="20"/>
      <c r="DX2487" s="20"/>
      <c r="DY2487" s="20"/>
      <c r="DZ2487" s="20"/>
      <c r="EA2487" s="20"/>
      <c r="EB2487" s="20"/>
      <c r="EC2487" s="20"/>
      <c r="ED2487" s="20"/>
      <c r="EE2487" s="20"/>
      <c r="EF2487" s="20"/>
      <c r="EG2487" s="20"/>
      <c r="EH2487" s="20"/>
      <c r="EI2487" s="20"/>
      <c r="EJ2487" s="20"/>
      <c r="EK2487" s="20"/>
      <c r="EL2487" s="20"/>
      <c r="EM2487" s="20"/>
      <c r="EN2487" s="20"/>
      <c r="EO2487" s="20"/>
      <c r="EP2487" s="20"/>
      <c r="EQ2487" s="20"/>
      <c r="ER2487" s="20"/>
      <c r="ES2487" s="20"/>
      <c r="ET2487" s="20"/>
      <c r="EU2487" s="20"/>
      <c r="EV2487" s="20"/>
      <c r="EW2487" s="20"/>
      <c r="EX2487" s="20"/>
      <c r="EY2487" s="20"/>
      <c r="EZ2487" s="20"/>
      <c r="FA2487" s="20"/>
      <c r="FB2487" s="20"/>
      <c r="FC2487" s="20"/>
      <c r="FD2487" s="20"/>
      <c r="FE2487" s="20"/>
      <c r="FF2487" s="20"/>
      <c r="FG2487" s="20"/>
      <c r="FH2487" s="20"/>
      <c r="FI2487" s="20"/>
      <c r="FJ2487" s="20"/>
      <c r="FK2487" s="20"/>
      <c r="FL2487" s="20"/>
      <c r="FM2487" s="20"/>
      <c r="FN2487" s="20"/>
      <c r="FO2487" s="20"/>
      <c r="FP2487" s="20"/>
      <c r="FQ2487" s="20"/>
      <c r="FR2487" s="20"/>
      <c r="FS2487" s="20"/>
      <c r="FT2487" s="20"/>
      <c r="FU2487" s="20"/>
      <c r="FV2487" s="20"/>
      <c r="FW2487" s="20"/>
      <c r="FX2487" s="20"/>
      <c r="FY2487" s="20"/>
      <c r="FZ2487" s="20"/>
      <c r="GA2487" s="20"/>
      <c r="GB2487" s="20"/>
      <c r="GC2487" s="20"/>
      <c r="GD2487" s="20"/>
      <c r="GE2487" s="20"/>
      <c r="GF2487" s="20"/>
      <c r="GG2487" s="20"/>
      <c r="GH2487" s="20"/>
      <c r="GI2487" s="20"/>
      <c r="GJ2487" s="20"/>
      <c r="GK2487" s="20"/>
      <c r="GL2487" s="20"/>
      <c r="GM2487" s="20"/>
      <c r="GN2487" s="20"/>
      <c r="GO2487" s="20"/>
      <c r="GP2487" s="20"/>
      <c r="GQ2487" s="20"/>
      <c r="GR2487" s="20"/>
      <c r="GS2487" s="20"/>
      <c r="GT2487" s="20"/>
      <c r="GU2487" s="20"/>
      <c r="GV2487" s="20"/>
      <c r="GW2487" s="20"/>
      <c r="GX2487" s="20"/>
      <c r="GY2487" s="20"/>
    </row>
    <row r="2488" spans="1:207" s="22" customFormat="1" x14ac:dyDescent="0.25">
      <c r="A2488" s="14" t="s">
        <v>7132</v>
      </c>
      <c r="B2488" s="20" t="s">
        <v>7133</v>
      </c>
      <c r="C2488" s="20"/>
      <c r="D2488" s="20" t="s">
        <v>325</v>
      </c>
      <c r="E2488" s="20" t="s">
        <v>219</v>
      </c>
      <c r="F2488" s="20" t="s">
        <v>220</v>
      </c>
      <c r="G2488" s="20" t="s">
        <v>6050</v>
      </c>
      <c r="H2488" s="20" t="s">
        <v>6051</v>
      </c>
      <c r="I2488" s="20" t="s">
        <v>6052</v>
      </c>
      <c r="J2488" s="20" t="s">
        <v>6053</v>
      </c>
      <c r="K2488" s="20">
        <v>7.2004479999999997</v>
      </c>
      <c r="L2488" s="20">
        <v>124.23627399999999</v>
      </c>
      <c r="M2488" s="20"/>
      <c r="N2488" s="20"/>
      <c r="O2488" s="21">
        <v>43025</v>
      </c>
      <c r="P2488" s="20">
        <f t="shared" si="117"/>
        <v>2017</v>
      </c>
      <c r="Q2488" s="20">
        <f t="shared" si="118"/>
        <v>10</v>
      </c>
      <c r="R2488" s="20">
        <f t="shared" si="119"/>
        <v>17</v>
      </c>
      <c r="S2488" s="20"/>
      <c r="T2488" s="20"/>
      <c r="U2488" s="20" t="s">
        <v>225</v>
      </c>
      <c r="V2488" s="20" t="s">
        <v>259</v>
      </c>
      <c r="W2488" s="20" t="s">
        <v>260</v>
      </c>
      <c r="X2488" s="20" t="s">
        <v>239</v>
      </c>
      <c r="Y2488" s="20" t="s">
        <v>611</v>
      </c>
      <c r="Z2488" s="20" t="s">
        <v>5866</v>
      </c>
      <c r="AA2488" s="20"/>
      <c r="AB2488" s="20"/>
      <c r="AC2488" s="20"/>
      <c r="AD2488" s="20" t="s">
        <v>231</v>
      </c>
      <c r="AE2488" s="20"/>
      <c r="AF2488" s="21">
        <v>42531</v>
      </c>
      <c r="AG2488" s="20">
        <v>1</v>
      </c>
      <c r="AH2488" s="20" t="s">
        <v>5867</v>
      </c>
      <c r="AI2488" s="20" t="s">
        <v>5727</v>
      </c>
      <c r="AK2488" s="20" t="s">
        <v>585</v>
      </c>
      <c r="AL2488" s="20"/>
      <c r="AM2488" s="20"/>
      <c r="AN2488" s="20"/>
      <c r="AO2488" s="20"/>
      <c r="AP2488" s="20"/>
      <c r="AQ2488" s="20"/>
      <c r="AR2488" s="20">
        <v>24</v>
      </c>
      <c r="AS2488" s="20"/>
      <c r="AT2488" s="20" t="s">
        <v>236</v>
      </c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  <c r="BL2488" s="20"/>
      <c r="BM2488" s="20"/>
      <c r="BN2488" s="20"/>
      <c r="BO2488" s="20">
        <v>32</v>
      </c>
      <c r="BP2488" s="20"/>
      <c r="BQ2488" s="20" t="s">
        <v>236</v>
      </c>
      <c r="BR2488" s="20"/>
      <c r="BS2488" s="20"/>
      <c r="BT2488" s="20"/>
      <c r="BU2488" s="20"/>
      <c r="BV2488" s="20"/>
      <c r="BW2488" s="20"/>
      <c r="BX2488" s="20">
        <v>31</v>
      </c>
      <c r="BY2488" s="20"/>
      <c r="BZ2488" s="20" t="s">
        <v>236</v>
      </c>
      <c r="CA2488" s="20"/>
      <c r="CB2488" s="20"/>
      <c r="CC2488" s="20"/>
      <c r="CD2488" s="20"/>
      <c r="CE2488" s="20"/>
      <c r="CF2488" s="20"/>
      <c r="CG2488" s="20"/>
      <c r="CH2488" s="20"/>
      <c r="CI2488" s="20"/>
      <c r="CJ2488" s="20">
        <v>24</v>
      </c>
      <c r="CK2488" s="20"/>
      <c r="CL2488" s="20" t="s">
        <v>236</v>
      </c>
      <c r="CM2488" s="20">
        <v>32</v>
      </c>
      <c r="CN2488" s="20">
        <v>4.7E-2</v>
      </c>
      <c r="CO2488" s="20" t="s">
        <v>236</v>
      </c>
      <c r="CP2488" s="20"/>
      <c r="CQ2488" s="20"/>
      <c r="CR2488" s="20"/>
      <c r="CS2488" s="20"/>
      <c r="CT2488" s="20"/>
      <c r="CU2488" s="20"/>
      <c r="CV2488" s="20"/>
      <c r="CW2488" s="20"/>
      <c r="CX2488" s="20"/>
      <c r="CY2488" s="20">
        <v>28</v>
      </c>
      <c r="CZ2488" s="20"/>
      <c r="DA2488" s="20" t="s">
        <v>236</v>
      </c>
      <c r="DB2488" s="20"/>
      <c r="DC2488" s="20"/>
      <c r="DD2488" s="20"/>
      <c r="DE2488" s="20"/>
      <c r="DF2488" s="20"/>
      <c r="DG2488" s="20"/>
      <c r="DH2488" s="20"/>
      <c r="DI2488" s="20"/>
      <c r="DJ2488" s="20"/>
      <c r="DK2488" s="20"/>
      <c r="DL2488" s="20"/>
      <c r="DM2488" s="20"/>
      <c r="DN2488" s="20"/>
      <c r="DO2488" s="20"/>
      <c r="DP2488" s="20"/>
      <c r="DQ2488" s="20"/>
      <c r="DR2488" s="20"/>
      <c r="DS2488" s="20"/>
      <c r="DT2488" s="20"/>
      <c r="DU2488" s="20"/>
      <c r="DV2488" s="20"/>
      <c r="DW2488" s="20"/>
      <c r="DX2488" s="20"/>
      <c r="DY2488" s="20"/>
      <c r="DZ2488" s="20"/>
      <c r="EA2488" s="20"/>
      <c r="EB2488" s="20"/>
      <c r="EC2488" s="20"/>
      <c r="ED2488" s="20"/>
      <c r="EE2488" s="20"/>
      <c r="EF2488" s="20"/>
      <c r="EG2488" s="20"/>
      <c r="EH2488" s="20"/>
      <c r="EI2488" s="20"/>
      <c r="EJ2488" s="20"/>
      <c r="EK2488" s="20"/>
      <c r="EL2488" s="20"/>
      <c r="EM2488" s="20"/>
      <c r="EN2488" s="20"/>
      <c r="EO2488" s="20"/>
      <c r="EP2488" s="20"/>
      <c r="EQ2488" s="20"/>
      <c r="ER2488" s="20"/>
      <c r="ES2488" s="20"/>
      <c r="ET2488" s="20"/>
      <c r="EU2488" s="20"/>
      <c r="EV2488" s="20"/>
      <c r="EW2488" s="20"/>
      <c r="EX2488" s="20"/>
      <c r="EY2488" s="20"/>
      <c r="EZ2488" s="20"/>
      <c r="FA2488" s="20"/>
      <c r="FB2488" s="20"/>
      <c r="FC2488" s="20"/>
      <c r="FD2488" s="20"/>
      <c r="FE2488" s="20"/>
      <c r="FF2488" s="20"/>
      <c r="FG2488" s="20"/>
      <c r="FH2488" s="20"/>
      <c r="FI2488" s="20"/>
      <c r="FJ2488" s="20"/>
      <c r="FK2488" s="20"/>
      <c r="FL2488" s="20"/>
      <c r="FM2488" s="20"/>
      <c r="FN2488" s="20"/>
      <c r="FO2488" s="20"/>
      <c r="FP2488" s="20"/>
      <c r="FQ2488" s="20"/>
      <c r="FR2488" s="20"/>
      <c r="FS2488" s="20"/>
      <c r="FT2488" s="20"/>
      <c r="FU2488" s="20"/>
      <c r="FV2488" s="20"/>
      <c r="FW2488" s="20"/>
      <c r="FX2488" s="20"/>
      <c r="FY2488" s="20"/>
      <c r="FZ2488" s="20"/>
      <c r="GA2488" s="20"/>
      <c r="GB2488" s="20"/>
      <c r="GC2488" s="20"/>
      <c r="GD2488" s="20"/>
      <c r="GE2488" s="20"/>
      <c r="GF2488" s="20"/>
      <c r="GG2488" s="20"/>
      <c r="GH2488" s="20"/>
      <c r="GI2488" s="20"/>
      <c r="GJ2488" s="20"/>
      <c r="GK2488" s="20"/>
      <c r="GL2488" s="20"/>
      <c r="GM2488" s="20"/>
      <c r="GN2488" s="20"/>
      <c r="GO2488" s="20"/>
      <c r="GP2488" s="20"/>
      <c r="GQ2488" s="20"/>
      <c r="GR2488" s="20"/>
      <c r="GS2488" s="20"/>
      <c r="GT2488" s="20"/>
      <c r="GU2488" s="20"/>
      <c r="GV2488" s="20"/>
      <c r="GW2488" s="20"/>
      <c r="GX2488" s="20"/>
      <c r="GY2488" s="20"/>
    </row>
    <row r="2489" spans="1:207" s="22" customFormat="1" x14ac:dyDescent="0.25">
      <c r="A2489" s="14" t="s">
        <v>7134</v>
      </c>
      <c r="B2489" s="20" t="s">
        <v>7135</v>
      </c>
      <c r="C2489" s="20"/>
      <c r="D2489" s="20" t="s">
        <v>7112</v>
      </c>
      <c r="E2489" s="20" t="s">
        <v>219</v>
      </c>
      <c r="F2489" s="20" t="s">
        <v>220</v>
      </c>
      <c r="G2489" s="20" t="s">
        <v>1344</v>
      </c>
      <c r="H2489" s="20" t="s">
        <v>1345</v>
      </c>
      <c r="I2489" s="20" t="s">
        <v>1346</v>
      </c>
      <c r="J2489" s="20" t="s">
        <v>1347</v>
      </c>
      <c r="K2489" s="20">
        <v>17.656567299999999</v>
      </c>
      <c r="L2489" s="20">
        <v>121.7466281</v>
      </c>
      <c r="M2489" s="20"/>
      <c r="N2489" s="20"/>
      <c r="O2489" s="21">
        <v>42789</v>
      </c>
      <c r="P2489" s="20">
        <f t="shared" si="117"/>
        <v>2017</v>
      </c>
      <c r="Q2489" s="20">
        <f t="shared" si="118"/>
        <v>2</v>
      </c>
      <c r="R2489" s="20">
        <f t="shared" si="119"/>
        <v>23</v>
      </c>
      <c r="S2489" s="20"/>
      <c r="T2489" s="20"/>
      <c r="U2489" s="20" t="s">
        <v>225</v>
      </c>
      <c r="V2489" s="20" t="s">
        <v>259</v>
      </c>
      <c r="W2489" s="20" t="s">
        <v>260</v>
      </c>
      <c r="X2489" s="20" t="s">
        <v>239</v>
      </c>
      <c r="Y2489" s="20" t="s">
        <v>294</v>
      </c>
      <c r="Z2489" s="20" t="s">
        <v>5921</v>
      </c>
      <c r="AA2489" s="20"/>
      <c r="AB2489" s="20"/>
      <c r="AC2489" s="20"/>
      <c r="AD2489" s="20" t="s">
        <v>231</v>
      </c>
      <c r="AE2489" s="20"/>
      <c r="AF2489" s="21">
        <v>30957</v>
      </c>
      <c r="AG2489" s="20">
        <v>32</v>
      </c>
      <c r="AH2489" s="20" t="s">
        <v>5867</v>
      </c>
      <c r="AI2489" s="20" t="s">
        <v>7136</v>
      </c>
      <c r="AK2489" s="20" t="s">
        <v>7137</v>
      </c>
      <c r="AL2489" s="20"/>
      <c r="AM2489" s="20"/>
      <c r="AN2489" s="20"/>
      <c r="AO2489" s="20"/>
      <c r="AP2489" s="20"/>
      <c r="AQ2489" s="20"/>
      <c r="AR2489" s="20"/>
      <c r="AS2489" s="20" t="s">
        <v>243</v>
      </c>
      <c r="AT2489" s="20" t="s">
        <v>236</v>
      </c>
      <c r="AU2489" s="20"/>
      <c r="AV2489" s="20"/>
      <c r="AW2489" s="20"/>
      <c r="AX2489" s="20">
        <v>20</v>
      </c>
      <c r="AY2489" s="20"/>
      <c r="AZ2489" s="20" t="s">
        <v>236</v>
      </c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  <c r="BL2489" s="20"/>
      <c r="BM2489" s="20"/>
      <c r="BN2489" s="20"/>
      <c r="BO2489" s="20">
        <v>31</v>
      </c>
      <c r="BP2489" s="20"/>
      <c r="BQ2489" s="20" t="s">
        <v>236</v>
      </c>
      <c r="BR2489" s="20"/>
      <c r="BS2489" s="20"/>
      <c r="BT2489" s="20"/>
      <c r="BU2489" s="20"/>
      <c r="BV2489" s="20"/>
      <c r="BW2489" s="20"/>
      <c r="BX2489" s="20"/>
      <c r="BY2489" s="20" t="s">
        <v>244</v>
      </c>
      <c r="BZ2489" s="20" t="s">
        <v>236</v>
      </c>
      <c r="CA2489" s="20"/>
      <c r="CB2489" s="20"/>
      <c r="CC2489" s="20"/>
      <c r="CD2489" s="20"/>
      <c r="CE2489" s="20"/>
      <c r="CF2489" s="20"/>
      <c r="CG2489" s="20"/>
      <c r="CH2489" s="20"/>
      <c r="CI2489" s="20"/>
      <c r="CJ2489" s="20">
        <v>32</v>
      </c>
      <c r="CK2489" s="20"/>
      <c r="CL2489" s="20" t="s">
        <v>236</v>
      </c>
      <c r="CM2489" s="20">
        <v>26</v>
      </c>
      <c r="CN2489" s="20">
        <v>0.25</v>
      </c>
      <c r="CO2489" s="20" t="s">
        <v>239</v>
      </c>
      <c r="CP2489" s="20"/>
      <c r="CQ2489" s="20"/>
      <c r="CR2489" s="20"/>
      <c r="CS2489" s="20"/>
      <c r="CT2489" s="20"/>
      <c r="CU2489" s="20"/>
      <c r="CV2489" s="20"/>
      <c r="CW2489" s="20"/>
      <c r="CX2489" s="20"/>
      <c r="CY2489" s="20"/>
      <c r="CZ2489" s="20">
        <v>1</v>
      </c>
      <c r="DA2489" s="20" t="s">
        <v>236</v>
      </c>
      <c r="DB2489" s="20"/>
      <c r="DC2489" s="20"/>
      <c r="DD2489" s="20"/>
      <c r="DE2489" s="20"/>
      <c r="DF2489" s="20"/>
      <c r="DG2489" s="20"/>
      <c r="DH2489" s="20"/>
      <c r="DI2489" s="20"/>
      <c r="DJ2489" s="20"/>
      <c r="DK2489" s="20"/>
      <c r="DL2489" s="20"/>
      <c r="DM2489" s="20"/>
      <c r="DN2489" s="20"/>
      <c r="DO2489" s="20"/>
      <c r="DP2489" s="20"/>
      <c r="DQ2489" s="20"/>
      <c r="DR2489" s="20"/>
      <c r="DS2489" s="20"/>
      <c r="DT2489" s="20"/>
      <c r="DU2489" s="20"/>
      <c r="DV2489" s="20"/>
      <c r="DW2489" s="20"/>
      <c r="DX2489" s="20">
        <v>0.5</v>
      </c>
      <c r="DY2489" s="20" t="s">
        <v>239</v>
      </c>
      <c r="DZ2489" s="20"/>
      <c r="EA2489" s="20"/>
      <c r="EB2489" s="20"/>
      <c r="EC2489" s="20"/>
      <c r="ED2489" s="20"/>
      <c r="EE2489" s="20"/>
      <c r="EF2489" s="20"/>
      <c r="EG2489" s="20"/>
      <c r="EH2489" s="20"/>
      <c r="EI2489" s="20"/>
      <c r="EJ2489" s="20"/>
      <c r="EK2489" s="20"/>
      <c r="EL2489" s="20">
        <v>6</v>
      </c>
      <c r="EM2489" s="20" t="s">
        <v>767</v>
      </c>
      <c r="EN2489" s="20" t="s">
        <v>238</v>
      </c>
      <c r="EO2489" s="20"/>
      <c r="EP2489" s="20"/>
      <c r="EQ2489" s="20"/>
      <c r="ER2489" s="20"/>
      <c r="ES2489" s="20"/>
      <c r="ET2489" s="20"/>
      <c r="EU2489" s="20"/>
      <c r="EV2489" s="20"/>
      <c r="EW2489" s="20"/>
      <c r="EX2489" s="20"/>
      <c r="EY2489" s="20"/>
      <c r="EZ2489" s="20"/>
      <c r="FA2489" s="20"/>
      <c r="FB2489" s="20"/>
      <c r="FC2489" s="20"/>
      <c r="FD2489" s="20"/>
      <c r="FE2489" s="20"/>
      <c r="FF2489" s="20"/>
      <c r="FG2489" s="20"/>
      <c r="FH2489" s="20"/>
      <c r="FI2489" s="20"/>
      <c r="FJ2489" s="20"/>
      <c r="FK2489" s="20"/>
      <c r="FL2489" s="20"/>
      <c r="FM2489" s="20"/>
      <c r="FN2489" s="20"/>
      <c r="FO2489" s="20"/>
      <c r="FP2489" s="20"/>
      <c r="FQ2489" s="20"/>
      <c r="FR2489" s="20"/>
      <c r="FS2489" s="20"/>
      <c r="FT2489" s="20"/>
      <c r="FU2489" s="20"/>
      <c r="FV2489" s="20"/>
      <c r="FW2489" s="20"/>
      <c r="FX2489" s="20"/>
      <c r="FY2489" s="20"/>
      <c r="FZ2489" s="20"/>
      <c r="GA2489" s="20"/>
      <c r="GB2489" s="20"/>
      <c r="GC2489" s="20"/>
      <c r="GD2489" s="20"/>
      <c r="GE2489" s="20"/>
      <c r="GF2489" s="20"/>
      <c r="GG2489" s="20"/>
      <c r="GH2489" s="20"/>
      <c r="GI2489" s="20"/>
      <c r="GJ2489" s="20"/>
      <c r="GK2489" s="20"/>
      <c r="GL2489" s="20"/>
      <c r="GM2489" s="20"/>
      <c r="GN2489" s="20"/>
      <c r="GO2489" s="20"/>
      <c r="GP2489" s="20"/>
      <c r="GQ2489" s="20"/>
      <c r="GR2489" s="20"/>
      <c r="GS2489" s="20"/>
      <c r="GT2489" s="20"/>
      <c r="GU2489" s="20"/>
      <c r="GV2489" s="20"/>
      <c r="GW2489" s="20"/>
      <c r="GX2489" s="20"/>
      <c r="GY2489" s="20"/>
    </row>
    <row r="2490" spans="1:207" s="22" customFormat="1" x14ac:dyDescent="0.25">
      <c r="A2490" s="14" t="s">
        <v>7138</v>
      </c>
      <c r="B2490" s="20" t="s">
        <v>7139</v>
      </c>
      <c r="C2490" s="20"/>
      <c r="D2490" s="20" t="s">
        <v>7112</v>
      </c>
      <c r="E2490" s="20" t="s">
        <v>219</v>
      </c>
      <c r="F2490" s="20" t="s">
        <v>220</v>
      </c>
      <c r="G2490" s="20" t="s">
        <v>1344</v>
      </c>
      <c r="H2490" s="20" t="s">
        <v>1345</v>
      </c>
      <c r="I2490" s="20" t="s">
        <v>1346</v>
      </c>
      <c r="J2490" s="20" t="s">
        <v>1347</v>
      </c>
      <c r="K2490" s="20">
        <v>17.656567299999999</v>
      </c>
      <c r="L2490" s="20">
        <v>121.7466281</v>
      </c>
      <c r="M2490" s="20"/>
      <c r="N2490" s="20"/>
      <c r="O2490" s="21">
        <v>42886</v>
      </c>
      <c r="P2490" s="20">
        <f t="shared" si="117"/>
        <v>2017</v>
      </c>
      <c r="Q2490" s="20">
        <f t="shared" si="118"/>
        <v>5</v>
      </c>
      <c r="R2490" s="20">
        <f t="shared" si="119"/>
        <v>31</v>
      </c>
      <c r="S2490" s="20"/>
      <c r="T2490" s="20"/>
      <c r="U2490" s="20" t="s">
        <v>225</v>
      </c>
      <c r="V2490" s="20" t="s">
        <v>259</v>
      </c>
      <c r="W2490" s="20" t="s">
        <v>260</v>
      </c>
      <c r="X2490" s="20" t="s">
        <v>239</v>
      </c>
      <c r="Y2490" s="20" t="s">
        <v>294</v>
      </c>
      <c r="Z2490" s="20" t="s">
        <v>5921</v>
      </c>
      <c r="AA2490" s="20"/>
      <c r="AB2490" s="20"/>
      <c r="AC2490" s="20"/>
      <c r="AD2490" s="20" t="s">
        <v>231</v>
      </c>
      <c r="AE2490" s="20"/>
      <c r="AF2490" s="21">
        <v>35106</v>
      </c>
      <c r="AG2490" s="20">
        <v>21</v>
      </c>
      <c r="AH2490" s="20" t="s">
        <v>5867</v>
      </c>
      <c r="AI2490" s="20" t="s">
        <v>4672</v>
      </c>
      <c r="AK2490" s="20" t="s">
        <v>7140</v>
      </c>
      <c r="AL2490" s="20"/>
      <c r="AM2490" s="20"/>
      <c r="AN2490" s="20"/>
      <c r="AO2490" s="20"/>
      <c r="AP2490" s="20"/>
      <c r="AQ2490" s="20"/>
      <c r="AR2490" s="20"/>
      <c r="AS2490" s="20" t="s">
        <v>243</v>
      </c>
      <c r="AT2490" s="20" t="s">
        <v>236</v>
      </c>
      <c r="AU2490" s="20"/>
      <c r="AV2490" s="20"/>
      <c r="AW2490" s="20"/>
      <c r="AX2490" s="20">
        <v>16</v>
      </c>
      <c r="AY2490" s="20"/>
      <c r="AZ2490" s="20" t="s">
        <v>236</v>
      </c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  <c r="BL2490" s="20"/>
      <c r="BM2490" s="20"/>
      <c r="BN2490" s="20"/>
      <c r="BO2490" s="20">
        <v>32</v>
      </c>
      <c r="BP2490" s="20"/>
      <c r="BQ2490" s="20" t="s">
        <v>236</v>
      </c>
      <c r="BR2490" s="20"/>
      <c r="BS2490" s="20"/>
      <c r="BT2490" s="20"/>
      <c r="BU2490" s="20"/>
      <c r="BV2490" s="20"/>
      <c r="BW2490" s="20"/>
      <c r="BX2490" s="20"/>
      <c r="BY2490" s="20" t="s">
        <v>244</v>
      </c>
      <c r="BZ2490" s="20" t="s">
        <v>236</v>
      </c>
      <c r="CA2490" s="20"/>
      <c r="CB2490" s="20"/>
      <c r="CC2490" s="20"/>
      <c r="CD2490" s="20"/>
      <c r="CE2490" s="20"/>
      <c r="CF2490" s="20"/>
      <c r="CG2490" s="20"/>
      <c r="CH2490" s="20"/>
      <c r="CI2490" s="20"/>
      <c r="CJ2490" s="20"/>
      <c r="CK2490" s="20"/>
      <c r="CL2490" s="20"/>
      <c r="CM2490" s="20">
        <v>24</v>
      </c>
      <c r="CN2490" s="20">
        <v>0.19</v>
      </c>
      <c r="CO2490" s="20" t="s">
        <v>239</v>
      </c>
      <c r="CP2490" s="20"/>
      <c r="CQ2490" s="20"/>
      <c r="CR2490" s="20"/>
      <c r="CS2490" s="20"/>
      <c r="CT2490" s="20"/>
      <c r="CU2490" s="20"/>
      <c r="CV2490" s="20"/>
      <c r="CW2490" s="20"/>
      <c r="CX2490" s="20"/>
      <c r="CY2490" s="20"/>
      <c r="CZ2490" s="20">
        <v>1</v>
      </c>
      <c r="DA2490" s="20" t="s">
        <v>236</v>
      </c>
      <c r="DB2490" s="20"/>
      <c r="DC2490" s="20"/>
      <c r="DD2490" s="20"/>
      <c r="DE2490" s="20"/>
      <c r="DF2490" s="20"/>
      <c r="DG2490" s="20"/>
      <c r="DH2490" s="20"/>
      <c r="DI2490" s="20"/>
      <c r="DJ2490" s="20"/>
      <c r="DK2490" s="20"/>
      <c r="DL2490" s="20"/>
      <c r="DM2490" s="20"/>
      <c r="DN2490" s="20"/>
      <c r="DO2490" s="20"/>
      <c r="DP2490" s="20"/>
      <c r="DQ2490" s="20"/>
      <c r="DR2490" s="20"/>
      <c r="DS2490" s="20"/>
      <c r="DT2490" s="20"/>
      <c r="DU2490" s="20"/>
      <c r="DV2490" s="20"/>
      <c r="DW2490" s="20"/>
      <c r="DX2490" s="20"/>
      <c r="DY2490" s="20"/>
      <c r="DZ2490" s="20"/>
      <c r="EA2490" s="20"/>
      <c r="EB2490" s="20"/>
      <c r="EC2490" s="20"/>
      <c r="ED2490" s="20"/>
      <c r="EE2490" s="20"/>
      <c r="EF2490" s="20"/>
      <c r="EG2490" s="20"/>
      <c r="EH2490" s="20"/>
      <c r="EI2490" s="20"/>
      <c r="EJ2490" s="20"/>
      <c r="EK2490" s="20"/>
      <c r="EL2490" s="20">
        <v>6</v>
      </c>
      <c r="EM2490" s="20">
        <v>256</v>
      </c>
      <c r="EN2490" s="20" t="s">
        <v>238</v>
      </c>
      <c r="EO2490" s="20"/>
      <c r="EP2490" s="20"/>
      <c r="EQ2490" s="20"/>
      <c r="ER2490" s="20"/>
      <c r="ES2490" s="20"/>
      <c r="ET2490" s="20"/>
      <c r="EU2490" s="20"/>
      <c r="EV2490" s="20"/>
      <c r="EW2490" s="20"/>
      <c r="EX2490" s="20"/>
      <c r="EY2490" s="20"/>
      <c r="EZ2490" s="20"/>
      <c r="FA2490" s="20"/>
      <c r="FB2490" s="20"/>
      <c r="FC2490" s="20"/>
      <c r="FD2490" s="20"/>
      <c r="FE2490" s="20"/>
      <c r="FF2490" s="20"/>
      <c r="FG2490" s="20"/>
      <c r="FH2490" s="20"/>
      <c r="FI2490" s="20"/>
      <c r="FJ2490" s="20"/>
      <c r="FK2490" s="20"/>
      <c r="FL2490" s="20"/>
      <c r="FM2490" s="20"/>
      <c r="FN2490" s="20"/>
      <c r="FO2490" s="20"/>
      <c r="FP2490" s="20"/>
      <c r="FQ2490" s="20"/>
      <c r="FR2490" s="20"/>
      <c r="FS2490" s="20"/>
      <c r="FT2490" s="20"/>
      <c r="FU2490" s="20"/>
      <c r="FV2490" s="20"/>
      <c r="FW2490" s="20"/>
      <c r="FX2490" s="20"/>
      <c r="FY2490" s="20"/>
      <c r="FZ2490" s="20"/>
      <c r="GA2490" s="20"/>
      <c r="GB2490" s="20"/>
      <c r="GC2490" s="20"/>
      <c r="GD2490" s="20"/>
      <c r="GE2490" s="20"/>
      <c r="GF2490" s="20"/>
      <c r="GG2490" s="20"/>
      <c r="GH2490" s="20"/>
      <c r="GI2490" s="20"/>
      <c r="GJ2490" s="20"/>
      <c r="GK2490" s="20"/>
      <c r="GL2490" s="20"/>
      <c r="GM2490" s="20"/>
      <c r="GN2490" s="20"/>
      <c r="GO2490" s="20"/>
      <c r="GP2490" s="20"/>
      <c r="GQ2490" s="20"/>
      <c r="GR2490" s="20"/>
      <c r="GS2490" s="20"/>
      <c r="GT2490" s="20"/>
      <c r="GU2490" s="20"/>
      <c r="GV2490" s="20"/>
      <c r="GW2490" s="20"/>
      <c r="GX2490" s="20"/>
      <c r="GY2490" s="20"/>
    </row>
    <row r="2491" spans="1:207" s="22" customFormat="1" x14ac:dyDescent="0.25">
      <c r="A2491" s="14" t="s">
        <v>7141</v>
      </c>
      <c r="B2491" s="20" t="s">
        <v>7142</v>
      </c>
      <c r="C2491" s="20"/>
      <c r="D2491" s="20" t="s">
        <v>7112</v>
      </c>
      <c r="E2491" s="20" t="s">
        <v>219</v>
      </c>
      <c r="F2491" s="20" t="s">
        <v>220</v>
      </c>
      <c r="G2491" s="20" t="s">
        <v>1344</v>
      </c>
      <c r="H2491" s="20" t="s">
        <v>1345</v>
      </c>
      <c r="I2491" s="20" t="s">
        <v>1346</v>
      </c>
      <c r="J2491" s="20" t="s">
        <v>1347</v>
      </c>
      <c r="K2491" s="20">
        <v>17.656567299999999</v>
      </c>
      <c r="L2491" s="20">
        <v>121.7466281</v>
      </c>
      <c r="M2491" s="20"/>
      <c r="N2491" s="20"/>
      <c r="O2491" s="21">
        <v>42998</v>
      </c>
      <c r="P2491" s="20">
        <f t="shared" si="117"/>
        <v>2017</v>
      </c>
      <c r="Q2491" s="20">
        <f t="shared" si="118"/>
        <v>9</v>
      </c>
      <c r="R2491" s="20">
        <f t="shared" si="119"/>
        <v>20</v>
      </c>
      <c r="S2491" s="20"/>
      <c r="T2491" s="20"/>
      <c r="U2491" s="20" t="s">
        <v>225</v>
      </c>
      <c r="V2491" s="20" t="s">
        <v>259</v>
      </c>
      <c r="W2491" s="20" t="s">
        <v>260</v>
      </c>
      <c r="X2491" s="20" t="s">
        <v>239</v>
      </c>
      <c r="Y2491" s="20" t="s">
        <v>611</v>
      </c>
      <c r="Z2491" s="20" t="s">
        <v>5866</v>
      </c>
      <c r="AA2491" s="20"/>
      <c r="AB2491" s="20"/>
      <c r="AC2491" s="20"/>
      <c r="AD2491" s="20" t="s">
        <v>231</v>
      </c>
      <c r="AE2491" s="20"/>
      <c r="AF2491" s="21">
        <v>37470</v>
      </c>
      <c r="AG2491" s="20">
        <v>15</v>
      </c>
      <c r="AH2491" s="20" t="s">
        <v>5873</v>
      </c>
      <c r="AI2491" s="20" t="s">
        <v>2949</v>
      </c>
      <c r="AK2491" s="20" t="s">
        <v>1096</v>
      </c>
      <c r="AL2491" s="20"/>
      <c r="AM2491" s="20"/>
      <c r="AN2491" s="20"/>
      <c r="AO2491" s="20"/>
      <c r="AP2491" s="20"/>
      <c r="AQ2491" s="20"/>
      <c r="AR2491" s="20"/>
      <c r="AS2491" s="20" t="s">
        <v>243</v>
      </c>
      <c r="AT2491" s="20" t="s">
        <v>236</v>
      </c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  <c r="BL2491" s="20"/>
      <c r="BM2491" s="20"/>
      <c r="BN2491" s="20"/>
      <c r="BO2491" s="20">
        <v>38</v>
      </c>
      <c r="BP2491" s="20"/>
      <c r="BQ2491" s="20" t="s">
        <v>236</v>
      </c>
      <c r="BR2491" s="20"/>
      <c r="BS2491" s="20"/>
      <c r="BT2491" s="20"/>
      <c r="BU2491" s="20"/>
      <c r="BV2491" s="20" t="s">
        <v>244</v>
      </c>
      <c r="BW2491" s="20" t="s">
        <v>236</v>
      </c>
      <c r="BX2491" s="20"/>
      <c r="BY2491" s="20" t="s">
        <v>244</v>
      </c>
      <c r="BZ2491" s="20" t="s">
        <v>236</v>
      </c>
      <c r="CA2491" s="20"/>
      <c r="CB2491" s="20"/>
      <c r="CC2491" s="20"/>
      <c r="CD2491" s="20"/>
      <c r="CE2491" s="20"/>
      <c r="CF2491" s="20"/>
      <c r="CG2491" s="20"/>
      <c r="CH2491" s="20"/>
      <c r="CI2491" s="20"/>
      <c r="CJ2491" s="20">
        <v>27</v>
      </c>
      <c r="CK2491" s="20"/>
      <c r="CL2491" s="20" t="s">
        <v>236</v>
      </c>
      <c r="CM2491" s="20">
        <v>27</v>
      </c>
      <c r="CN2491" s="20">
        <v>0.19</v>
      </c>
      <c r="CO2491" s="20" t="s">
        <v>239</v>
      </c>
      <c r="CP2491" s="20"/>
      <c r="CQ2491" s="20"/>
      <c r="CR2491" s="20"/>
      <c r="CS2491" s="20"/>
      <c r="CT2491" s="20"/>
      <c r="CU2491" s="20"/>
      <c r="CV2491" s="20"/>
      <c r="CW2491" s="20"/>
      <c r="CX2491" s="20"/>
      <c r="CY2491" s="20"/>
      <c r="CZ2491" s="20">
        <v>1</v>
      </c>
      <c r="DA2491" s="20" t="s">
        <v>236</v>
      </c>
      <c r="DB2491" s="20"/>
      <c r="DC2491" s="20"/>
      <c r="DD2491" s="20"/>
      <c r="DE2491" s="20"/>
      <c r="DF2491" s="20"/>
      <c r="DG2491" s="20"/>
      <c r="DH2491" s="20"/>
      <c r="DI2491" s="20"/>
      <c r="DJ2491" s="20"/>
      <c r="DK2491" s="20"/>
      <c r="DL2491" s="20"/>
      <c r="DM2491" s="20"/>
      <c r="DN2491" s="20"/>
      <c r="DO2491" s="20"/>
      <c r="DP2491" s="20"/>
      <c r="DQ2491" s="20"/>
      <c r="DR2491" s="20"/>
      <c r="DS2491" s="20"/>
      <c r="DT2491" s="20"/>
      <c r="DU2491" s="20"/>
      <c r="DV2491" s="20"/>
      <c r="DW2491" s="20"/>
      <c r="DX2491" s="20"/>
      <c r="DY2491" s="20"/>
      <c r="DZ2491" s="20"/>
      <c r="EA2491" s="20"/>
      <c r="EB2491" s="20"/>
      <c r="EC2491" s="20"/>
      <c r="ED2491" s="20"/>
      <c r="EE2491" s="20"/>
      <c r="EF2491" s="20"/>
      <c r="EG2491" s="20"/>
      <c r="EH2491" s="20"/>
      <c r="EI2491" s="20"/>
      <c r="EJ2491" s="20"/>
      <c r="EK2491" s="20"/>
      <c r="EL2491" s="20"/>
      <c r="EM2491" s="20"/>
      <c r="EN2491" s="20"/>
      <c r="EO2491" s="20"/>
      <c r="EP2491" s="20"/>
      <c r="EQ2491" s="20"/>
      <c r="ER2491" s="20"/>
      <c r="ES2491" s="20"/>
      <c r="ET2491" s="20"/>
      <c r="EU2491" s="20"/>
      <c r="EV2491" s="20"/>
      <c r="EW2491" s="20"/>
      <c r="EX2491" s="20"/>
      <c r="EY2491" s="20"/>
      <c r="EZ2491" s="20"/>
      <c r="FA2491" s="20"/>
      <c r="FB2491" s="20"/>
      <c r="FC2491" s="20"/>
      <c r="FD2491" s="20"/>
      <c r="FE2491" s="20"/>
      <c r="FF2491" s="20"/>
      <c r="FG2491" s="20"/>
      <c r="FH2491" s="20"/>
      <c r="FI2491" s="20"/>
      <c r="FJ2491" s="20"/>
      <c r="FK2491" s="20"/>
      <c r="FL2491" s="20"/>
      <c r="FM2491" s="20"/>
      <c r="FN2491" s="20"/>
      <c r="FO2491" s="20"/>
      <c r="FP2491" s="20"/>
      <c r="FQ2491" s="20"/>
      <c r="FR2491" s="20"/>
      <c r="FS2491" s="20"/>
      <c r="FT2491" s="20"/>
      <c r="FU2491" s="20"/>
      <c r="FV2491" s="20"/>
      <c r="FW2491" s="20"/>
      <c r="FX2491" s="20"/>
      <c r="FY2491" s="20"/>
      <c r="FZ2491" s="20"/>
      <c r="GA2491" s="20"/>
      <c r="GB2491" s="20"/>
      <c r="GC2491" s="20"/>
      <c r="GD2491" s="20"/>
      <c r="GE2491" s="20"/>
      <c r="GF2491" s="20"/>
      <c r="GG2491" s="20"/>
      <c r="GH2491" s="20"/>
      <c r="GI2491" s="20"/>
      <c r="GJ2491" s="20"/>
      <c r="GK2491" s="20"/>
      <c r="GL2491" s="20"/>
      <c r="GM2491" s="20"/>
      <c r="GN2491" s="20"/>
      <c r="GO2491" s="20"/>
      <c r="GP2491" s="20"/>
      <c r="GQ2491" s="20"/>
      <c r="GR2491" s="20"/>
      <c r="GS2491" s="20"/>
      <c r="GT2491" s="20"/>
      <c r="GU2491" s="20"/>
      <c r="GV2491" s="20"/>
      <c r="GW2491" s="20"/>
      <c r="GX2491" s="20"/>
      <c r="GY2491" s="20"/>
    </row>
    <row r="2492" spans="1:207" s="22" customFormat="1" x14ac:dyDescent="0.25">
      <c r="A2492" s="14" t="s">
        <v>7143</v>
      </c>
      <c r="B2492" s="20" t="s">
        <v>7144</v>
      </c>
      <c r="C2492" s="20"/>
      <c r="D2492" s="20" t="s">
        <v>7112</v>
      </c>
      <c r="E2492" s="20" t="s">
        <v>219</v>
      </c>
      <c r="F2492" s="20" t="s">
        <v>220</v>
      </c>
      <c r="G2492" s="20" t="s">
        <v>1344</v>
      </c>
      <c r="H2492" s="20" t="s">
        <v>1345</v>
      </c>
      <c r="I2492" s="20" t="s">
        <v>1346</v>
      </c>
      <c r="J2492" s="20" t="s">
        <v>1347</v>
      </c>
      <c r="K2492" s="20">
        <v>17.656567299999999</v>
      </c>
      <c r="L2492" s="20">
        <v>121.7466281</v>
      </c>
      <c r="M2492" s="20"/>
      <c r="N2492" s="20"/>
      <c r="O2492" s="21">
        <v>42980</v>
      </c>
      <c r="P2492" s="20">
        <f t="shared" si="117"/>
        <v>2017</v>
      </c>
      <c r="Q2492" s="20">
        <f t="shared" si="118"/>
        <v>9</v>
      </c>
      <c r="R2492" s="20">
        <f t="shared" si="119"/>
        <v>2</v>
      </c>
      <c r="S2492" s="20"/>
      <c r="T2492" s="20"/>
      <c r="U2492" s="20" t="s">
        <v>225</v>
      </c>
      <c r="V2492" s="20" t="s">
        <v>259</v>
      </c>
      <c r="W2492" s="20" t="s">
        <v>260</v>
      </c>
      <c r="X2492" s="20" t="s">
        <v>239</v>
      </c>
      <c r="Y2492" s="20" t="s">
        <v>611</v>
      </c>
      <c r="Z2492" s="20" t="s">
        <v>5866</v>
      </c>
      <c r="AA2492" s="20"/>
      <c r="AB2492" s="20"/>
      <c r="AC2492" s="20"/>
      <c r="AD2492" s="20" t="s">
        <v>231</v>
      </c>
      <c r="AE2492" s="20"/>
      <c r="AF2492" s="21">
        <v>40437</v>
      </c>
      <c r="AG2492" s="20">
        <v>6</v>
      </c>
      <c r="AH2492" s="20" t="s">
        <v>5873</v>
      </c>
      <c r="AI2492" s="20" t="s">
        <v>7145</v>
      </c>
      <c r="AK2492" s="20" t="s">
        <v>1096</v>
      </c>
      <c r="AL2492" s="20"/>
      <c r="AM2492" s="20"/>
      <c r="AN2492" s="20"/>
      <c r="AO2492" s="20"/>
      <c r="AP2492" s="20"/>
      <c r="AQ2492" s="20"/>
      <c r="AR2492" s="20"/>
      <c r="AS2492" s="20" t="s">
        <v>243</v>
      </c>
      <c r="AT2492" s="20" t="s">
        <v>236</v>
      </c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  <c r="BL2492" s="20"/>
      <c r="BM2492" s="20"/>
      <c r="BN2492" s="20"/>
      <c r="BO2492" s="20">
        <v>36</v>
      </c>
      <c r="BP2492" s="20"/>
      <c r="BQ2492" s="20" t="s">
        <v>236</v>
      </c>
      <c r="BR2492" s="20"/>
      <c r="BS2492" s="20"/>
      <c r="BT2492" s="20"/>
      <c r="BU2492" s="20"/>
      <c r="BV2492" s="20"/>
      <c r="BW2492" s="20"/>
      <c r="BX2492" s="20"/>
      <c r="BY2492" s="20" t="s">
        <v>244</v>
      </c>
      <c r="BZ2492" s="20" t="s">
        <v>236</v>
      </c>
      <c r="CA2492" s="20"/>
      <c r="CB2492" s="20"/>
      <c r="CC2492" s="20"/>
      <c r="CD2492" s="20"/>
      <c r="CE2492" s="20"/>
      <c r="CF2492" s="20"/>
      <c r="CG2492" s="20"/>
      <c r="CH2492" s="20"/>
      <c r="CI2492" s="20"/>
      <c r="CJ2492" s="20">
        <v>29</v>
      </c>
      <c r="CK2492" s="20"/>
      <c r="CL2492" s="20" t="s">
        <v>236</v>
      </c>
      <c r="CM2492" s="20">
        <v>26</v>
      </c>
      <c r="CN2492" s="20">
        <v>0.25</v>
      </c>
      <c r="CO2492" s="20" t="s">
        <v>239</v>
      </c>
      <c r="CP2492" s="20"/>
      <c r="CQ2492" s="20"/>
      <c r="CR2492" s="20"/>
      <c r="CS2492" s="20"/>
      <c r="CT2492" s="20"/>
      <c r="CU2492" s="20"/>
      <c r="CV2492" s="20"/>
      <c r="CW2492" s="20"/>
      <c r="CX2492" s="20"/>
      <c r="CY2492" s="20"/>
      <c r="CZ2492" s="20">
        <v>1</v>
      </c>
      <c r="DA2492" s="20" t="s">
        <v>236</v>
      </c>
      <c r="DB2492" s="20"/>
      <c r="DC2492" s="20"/>
      <c r="DD2492" s="20"/>
      <c r="DE2492" s="20"/>
      <c r="DF2492" s="20"/>
      <c r="DG2492" s="20"/>
      <c r="DH2492" s="20"/>
      <c r="DI2492" s="20"/>
      <c r="DJ2492" s="20"/>
      <c r="DK2492" s="20"/>
      <c r="DL2492" s="20"/>
      <c r="DM2492" s="20"/>
      <c r="DN2492" s="20"/>
      <c r="DO2492" s="20"/>
      <c r="DP2492" s="20"/>
      <c r="DQ2492" s="20"/>
      <c r="DR2492" s="20"/>
      <c r="DS2492" s="20"/>
      <c r="DT2492" s="20"/>
      <c r="DU2492" s="20"/>
      <c r="DV2492" s="20"/>
      <c r="DW2492" s="20"/>
      <c r="DX2492" s="20"/>
      <c r="DY2492" s="20"/>
      <c r="DZ2492" s="20"/>
      <c r="EA2492" s="20"/>
      <c r="EB2492" s="20"/>
      <c r="EC2492" s="20"/>
      <c r="ED2492" s="20"/>
      <c r="EE2492" s="20"/>
      <c r="EF2492" s="20"/>
      <c r="EG2492" s="20"/>
      <c r="EH2492" s="20"/>
      <c r="EI2492" s="20"/>
      <c r="EJ2492" s="20"/>
      <c r="EK2492" s="20"/>
      <c r="EL2492" s="20"/>
      <c r="EM2492" s="20"/>
      <c r="EN2492" s="20"/>
      <c r="EO2492" s="20"/>
      <c r="EP2492" s="20"/>
      <c r="EQ2492" s="20"/>
      <c r="ER2492" s="20"/>
      <c r="ES2492" s="20"/>
      <c r="ET2492" s="20"/>
      <c r="EU2492" s="20"/>
      <c r="EV2492" s="20"/>
      <c r="EW2492" s="20"/>
      <c r="EX2492" s="20"/>
      <c r="EY2492" s="20"/>
      <c r="EZ2492" s="20"/>
      <c r="FA2492" s="20"/>
      <c r="FB2492" s="20"/>
      <c r="FC2492" s="20"/>
      <c r="FD2492" s="20"/>
      <c r="FE2492" s="20"/>
      <c r="FF2492" s="20"/>
      <c r="FG2492" s="20"/>
      <c r="FH2492" s="20"/>
      <c r="FI2492" s="20"/>
      <c r="FJ2492" s="20"/>
      <c r="FK2492" s="20"/>
      <c r="FL2492" s="20"/>
      <c r="FM2492" s="20"/>
      <c r="FN2492" s="20"/>
      <c r="FO2492" s="20"/>
      <c r="FP2492" s="20"/>
      <c r="FQ2492" s="20"/>
      <c r="FR2492" s="20"/>
      <c r="FS2492" s="20"/>
      <c r="FT2492" s="20"/>
      <c r="FU2492" s="20"/>
      <c r="FV2492" s="20"/>
      <c r="FW2492" s="20"/>
      <c r="FX2492" s="20"/>
      <c r="FY2492" s="20"/>
      <c r="FZ2492" s="20"/>
      <c r="GA2492" s="20"/>
      <c r="GB2492" s="20"/>
      <c r="GC2492" s="20"/>
      <c r="GD2492" s="20"/>
      <c r="GE2492" s="20"/>
      <c r="GF2492" s="20"/>
      <c r="GG2492" s="20"/>
      <c r="GH2492" s="20"/>
      <c r="GI2492" s="20"/>
      <c r="GJ2492" s="20"/>
      <c r="GK2492" s="20"/>
      <c r="GL2492" s="20"/>
      <c r="GM2492" s="20"/>
      <c r="GN2492" s="20"/>
      <c r="GO2492" s="20"/>
      <c r="GP2492" s="20"/>
      <c r="GQ2492" s="20"/>
      <c r="GR2492" s="20"/>
      <c r="GS2492" s="20"/>
      <c r="GT2492" s="20"/>
      <c r="GU2492" s="20"/>
      <c r="GV2492" s="20"/>
      <c r="GW2492" s="20"/>
      <c r="GX2492" s="20"/>
      <c r="GY2492" s="20"/>
    </row>
    <row r="2493" spans="1:207" s="22" customFormat="1" x14ac:dyDescent="0.25">
      <c r="A2493" s="14" t="s">
        <v>7146</v>
      </c>
      <c r="B2493" s="20" t="s">
        <v>7147</v>
      </c>
      <c r="C2493" s="20"/>
      <c r="D2493" s="20" t="s">
        <v>7112</v>
      </c>
      <c r="E2493" s="20" t="s">
        <v>219</v>
      </c>
      <c r="F2493" s="20" t="s">
        <v>220</v>
      </c>
      <c r="G2493" s="20" t="s">
        <v>1344</v>
      </c>
      <c r="H2493" s="20" t="s">
        <v>1345</v>
      </c>
      <c r="I2493" s="20" t="s">
        <v>1346</v>
      </c>
      <c r="J2493" s="20" t="s">
        <v>1347</v>
      </c>
      <c r="K2493" s="20">
        <v>17.656567299999999</v>
      </c>
      <c r="L2493" s="20">
        <v>121.7466281</v>
      </c>
      <c r="M2493" s="20"/>
      <c r="N2493" s="20"/>
      <c r="O2493" s="21">
        <v>42990</v>
      </c>
      <c r="P2493" s="20">
        <f t="shared" si="117"/>
        <v>2017</v>
      </c>
      <c r="Q2493" s="20">
        <f t="shared" si="118"/>
        <v>9</v>
      </c>
      <c r="R2493" s="20">
        <f t="shared" si="119"/>
        <v>12</v>
      </c>
      <c r="S2493" s="20"/>
      <c r="T2493" s="20"/>
      <c r="U2493" s="20" t="s">
        <v>225</v>
      </c>
      <c r="V2493" s="20" t="s">
        <v>259</v>
      </c>
      <c r="W2493" s="20" t="s">
        <v>260</v>
      </c>
      <c r="X2493" s="20" t="s">
        <v>239</v>
      </c>
      <c r="Y2493" s="20" t="s">
        <v>611</v>
      </c>
      <c r="Z2493" s="20" t="s">
        <v>5866</v>
      </c>
      <c r="AA2493" s="20"/>
      <c r="AB2493" s="20"/>
      <c r="AC2493" s="20"/>
      <c r="AD2493" s="20" t="s">
        <v>231</v>
      </c>
      <c r="AE2493" s="20"/>
      <c r="AF2493" s="21">
        <v>37998</v>
      </c>
      <c r="AG2493" s="20">
        <v>13</v>
      </c>
      <c r="AH2493" s="20" t="s">
        <v>5873</v>
      </c>
      <c r="AI2493" s="20" t="s">
        <v>7148</v>
      </c>
      <c r="AK2493" s="20" t="s">
        <v>1096</v>
      </c>
      <c r="AL2493" s="20"/>
      <c r="AM2493" s="20"/>
      <c r="AN2493" s="20"/>
      <c r="AO2493" s="20"/>
      <c r="AP2493" s="20"/>
      <c r="AQ2493" s="20"/>
      <c r="AR2493" s="20"/>
      <c r="AS2493" s="20" t="s">
        <v>243</v>
      </c>
      <c r="AT2493" s="20" t="s">
        <v>236</v>
      </c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  <c r="BL2493" s="20"/>
      <c r="BM2493" s="20"/>
      <c r="BN2493" s="20"/>
      <c r="BO2493" s="20">
        <v>38</v>
      </c>
      <c r="BP2493" s="20"/>
      <c r="BQ2493" s="20" t="s">
        <v>236</v>
      </c>
      <c r="BR2493" s="20"/>
      <c r="BS2493" s="20"/>
      <c r="BT2493" s="20"/>
      <c r="BU2493" s="20"/>
      <c r="BV2493" s="20"/>
      <c r="BW2493" s="20"/>
      <c r="BX2493" s="20"/>
      <c r="BY2493" s="20" t="s">
        <v>244</v>
      </c>
      <c r="BZ2493" s="20" t="s">
        <v>236</v>
      </c>
      <c r="CA2493" s="20"/>
      <c r="CB2493" s="20"/>
      <c r="CC2493" s="20"/>
      <c r="CD2493" s="20"/>
      <c r="CE2493" s="20"/>
      <c r="CF2493" s="20"/>
      <c r="CG2493" s="20"/>
      <c r="CH2493" s="20"/>
      <c r="CI2493" s="20"/>
      <c r="CJ2493" s="20">
        <v>24</v>
      </c>
      <c r="CK2493" s="20"/>
      <c r="CL2493" s="20" t="s">
        <v>236</v>
      </c>
      <c r="CM2493" s="20">
        <v>26</v>
      </c>
      <c r="CN2493" s="20">
        <v>0.25</v>
      </c>
      <c r="CO2493" s="20" t="s">
        <v>239</v>
      </c>
      <c r="CP2493" s="20"/>
      <c r="CQ2493" s="20"/>
      <c r="CR2493" s="20"/>
      <c r="CS2493" s="20"/>
      <c r="CT2493" s="20"/>
      <c r="CU2493" s="20"/>
      <c r="CV2493" s="20"/>
      <c r="CW2493" s="20"/>
      <c r="CX2493" s="20"/>
      <c r="CY2493" s="20"/>
      <c r="CZ2493" s="20">
        <v>1</v>
      </c>
      <c r="DA2493" s="20" t="s">
        <v>236</v>
      </c>
      <c r="DB2493" s="20"/>
      <c r="DC2493" s="20"/>
      <c r="DD2493" s="20"/>
      <c r="DE2493" s="20"/>
      <c r="DF2493" s="20"/>
      <c r="DG2493" s="20"/>
      <c r="DH2493" s="20"/>
      <c r="DI2493" s="20"/>
      <c r="DJ2493" s="20"/>
      <c r="DK2493" s="20"/>
      <c r="DL2493" s="20"/>
      <c r="DM2493" s="20"/>
      <c r="DN2493" s="20"/>
      <c r="DO2493" s="20"/>
      <c r="DP2493" s="20"/>
      <c r="DQ2493" s="20"/>
      <c r="DR2493" s="20"/>
      <c r="DS2493" s="20"/>
      <c r="DT2493" s="20"/>
      <c r="DU2493" s="20"/>
      <c r="DV2493" s="20"/>
      <c r="DW2493" s="20"/>
      <c r="DX2493" s="20"/>
      <c r="DY2493" s="20"/>
      <c r="DZ2493" s="20"/>
      <c r="EA2493" s="20"/>
      <c r="EB2493" s="20"/>
      <c r="EC2493" s="20"/>
      <c r="ED2493" s="20"/>
      <c r="EE2493" s="20"/>
      <c r="EF2493" s="20"/>
      <c r="EG2493" s="20"/>
      <c r="EH2493" s="20"/>
      <c r="EI2493" s="20"/>
      <c r="EJ2493" s="20"/>
      <c r="EK2493" s="20"/>
      <c r="EL2493" s="20"/>
      <c r="EM2493" s="20"/>
      <c r="EN2493" s="20"/>
      <c r="EO2493" s="20"/>
      <c r="EP2493" s="20"/>
      <c r="EQ2493" s="20"/>
      <c r="ER2493" s="20"/>
      <c r="ES2493" s="20"/>
      <c r="ET2493" s="20"/>
      <c r="EU2493" s="20"/>
      <c r="EV2493" s="20"/>
      <c r="EW2493" s="20"/>
      <c r="EX2493" s="20"/>
      <c r="EY2493" s="20"/>
      <c r="EZ2493" s="20"/>
      <c r="FA2493" s="20"/>
      <c r="FB2493" s="20"/>
      <c r="FC2493" s="20"/>
      <c r="FD2493" s="20"/>
      <c r="FE2493" s="20"/>
      <c r="FF2493" s="20"/>
      <c r="FG2493" s="20"/>
      <c r="FH2493" s="20"/>
      <c r="FI2493" s="20"/>
      <c r="FJ2493" s="20"/>
      <c r="FK2493" s="20"/>
      <c r="FL2493" s="20"/>
      <c r="FM2493" s="20"/>
      <c r="FN2493" s="20"/>
      <c r="FO2493" s="20"/>
      <c r="FP2493" s="20"/>
      <c r="FQ2493" s="20"/>
      <c r="FR2493" s="20"/>
      <c r="FS2493" s="20"/>
      <c r="FT2493" s="20"/>
      <c r="FU2493" s="20"/>
      <c r="FV2493" s="20"/>
      <c r="FW2493" s="20"/>
      <c r="FX2493" s="20"/>
      <c r="FY2493" s="20"/>
      <c r="FZ2493" s="20"/>
      <c r="GA2493" s="20"/>
      <c r="GB2493" s="20"/>
      <c r="GC2493" s="20"/>
      <c r="GD2493" s="20"/>
      <c r="GE2493" s="20"/>
      <c r="GF2493" s="20"/>
      <c r="GG2493" s="20"/>
      <c r="GH2493" s="20"/>
      <c r="GI2493" s="20"/>
      <c r="GJ2493" s="20"/>
      <c r="GK2493" s="20"/>
      <c r="GL2493" s="20"/>
      <c r="GM2493" s="20"/>
      <c r="GN2493" s="20"/>
      <c r="GO2493" s="20"/>
      <c r="GP2493" s="20"/>
      <c r="GQ2493" s="20"/>
      <c r="GR2493" s="20"/>
      <c r="GS2493" s="20"/>
      <c r="GT2493" s="20"/>
      <c r="GU2493" s="20"/>
      <c r="GV2493" s="20"/>
      <c r="GW2493" s="20"/>
      <c r="GX2493" s="20"/>
      <c r="GY2493" s="20"/>
    </row>
    <row r="2494" spans="1:207" s="22" customFormat="1" x14ac:dyDescent="0.25">
      <c r="A2494" s="14" t="s">
        <v>7149</v>
      </c>
      <c r="B2494" s="20" t="s">
        <v>7150</v>
      </c>
      <c r="C2494" s="20"/>
      <c r="D2494" s="20" t="s">
        <v>325</v>
      </c>
      <c r="E2494" s="20" t="s">
        <v>219</v>
      </c>
      <c r="F2494" s="20" t="s">
        <v>220</v>
      </c>
      <c r="G2494" s="20" t="s">
        <v>1344</v>
      </c>
      <c r="H2494" s="20" t="s">
        <v>1345</v>
      </c>
      <c r="I2494" s="20" t="s">
        <v>1346</v>
      </c>
      <c r="J2494" s="20" t="s">
        <v>1347</v>
      </c>
      <c r="K2494" s="20">
        <v>17.656567299999999</v>
      </c>
      <c r="L2494" s="20">
        <v>121.7466281</v>
      </c>
      <c r="M2494" s="20"/>
      <c r="N2494" s="20"/>
      <c r="O2494" s="21">
        <v>42997</v>
      </c>
      <c r="P2494" s="20">
        <f t="shared" si="117"/>
        <v>2017</v>
      </c>
      <c r="Q2494" s="20">
        <f t="shared" si="118"/>
        <v>9</v>
      </c>
      <c r="R2494" s="20">
        <f t="shared" si="119"/>
        <v>19</v>
      </c>
      <c r="S2494" s="20"/>
      <c r="T2494" s="20"/>
      <c r="U2494" s="20" t="s">
        <v>225</v>
      </c>
      <c r="V2494" s="20" t="s">
        <v>259</v>
      </c>
      <c r="W2494" s="20" t="s">
        <v>260</v>
      </c>
      <c r="X2494" s="20" t="s">
        <v>239</v>
      </c>
      <c r="Y2494" s="20" t="s">
        <v>294</v>
      </c>
      <c r="Z2494" s="20" t="s">
        <v>5921</v>
      </c>
      <c r="AA2494" s="20"/>
      <c r="AB2494" s="20"/>
      <c r="AC2494" s="20"/>
      <c r="AD2494" s="20" t="s">
        <v>231</v>
      </c>
      <c r="AE2494" s="20"/>
      <c r="AF2494" s="21">
        <v>21973</v>
      </c>
      <c r="AG2494" s="20">
        <v>57</v>
      </c>
      <c r="AH2494" s="20" t="s">
        <v>5867</v>
      </c>
      <c r="AI2494" s="20" t="s">
        <v>7151</v>
      </c>
      <c r="AK2494" s="20" t="s">
        <v>1096</v>
      </c>
      <c r="AL2494" s="20"/>
      <c r="AM2494" s="20"/>
      <c r="AN2494" s="20"/>
      <c r="AO2494" s="20"/>
      <c r="AP2494" s="20"/>
      <c r="AQ2494" s="20"/>
      <c r="AR2494" s="20"/>
      <c r="AS2494" s="20" t="s">
        <v>243</v>
      </c>
      <c r="AT2494" s="20" t="s">
        <v>236</v>
      </c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  <c r="BL2494" s="20"/>
      <c r="BM2494" s="20"/>
      <c r="BN2494" s="20"/>
      <c r="BO2494" s="20">
        <v>34</v>
      </c>
      <c r="BP2494" s="20"/>
      <c r="BQ2494" s="20" t="s">
        <v>236</v>
      </c>
      <c r="BR2494" s="20"/>
      <c r="BS2494" s="20"/>
      <c r="BT2494" s="20"/>
      <c r="BU2494" s="20"/>
      <c r="BV2494" s="20"/>
      <c r="BW2494" s="20"/>
      <c r="BX2494" s="20"/>
      <c r="BY2494" s="20" t="s">
        <v>244</v>
      </c>
      <c r="BZ2494" s="20" t="s">
        <v>236</v>
      </c>
      <c r="CA2494" s="20"/>
      <c r="CB2494" s="20"/>
      <c r="CC2494" s="20"/>
      <c r="CD2494" s="20"/>
      <c r="CE2494" s="20"/>
      <c r="CF2494" s="20"/>
      <c r="CG2494" s="20"/>
      <c r="CH2494" s="20"/>
      <c r="CI2494" s="20"/>
      <c r="CJ2494" s="20">
        <v>31</v>
      </c>
      <c r="CK2494" s="20"/>
      <c r="CL2494" s="20" t="s">
        <v>236</v>
      </c>
      <c r="CM2494" s="20">
        <v>36</v>
      </c>
      <c r="CN2494" s="20">
        <v>0.32</v>
      </c>
      <c r="CO2494" s="20" t="s">
        <v>239</v>
      </c>
      <c r="CP2494" s="20"/>
      <c r="CQ2494" s="20"/>
      <c r="CR2494" s="20"/>
      <c r="CS2494" s="20"/>
      <c r="CT2494" s="20"/>
      <c r="CU2494" s="20"/>
      <c r="CV2494" s="20"/>
      <c r="CW2494" s="20"/>
      <c r="CX2494" s="20"/>
      <c r="CY2494" s="20"/>
      <c r="CZ2494" s="20">
        <v>1</v>
      </c>
      <c r="DA2494" s="20" t="s">
        <v>236</v>
      </c>
      <c r="DB2494" s="20"/>
      <c r="DC2494" s="20"/>
      <c r="DD2494" s="20"/>
      <c r="DE2494" s="20"/>
      <c r="DF2494" s="20"/>
      <c r="DG2494" s="20"/>
      <c r="DH2494" s="20"/>
      <c r="DI2494" s="20"/>
      <c r="DJ2494" s="20"/>
      <c r="DK2494" s="20"/>
      <c r="DL2494" s="20"/>
      <c r="DM2494" s="20"/>
      <c r="DN2494" s="20"/>
      <c r="DO2494" s="20"/>
      <c r="DP2494" s="20"/>
      <c r="DQ2494" s="20"/>
      <c r="DR2494" s="20"/>
      <c r="DS2494" s="20"/>
      <c r="DT2494" s="20"/>
      <c r="DU2494" s="20"/>
      <c r="DV2494" s="20"/>
      <c r="DW2494" s="20"/>
      <c r="DX2494" s="20"/>
      <c r="DY2494" s="20"/>
      <c r="DZ2494" s="20"/>
      <c r="EA2494" s="20"/>
      <c r="EB2494" s="20"/>
      <c r="EC2494" s="20"/>
      <c r="ED2494" s="20"/>
      <c r="EE2494" s="20"/>
      <c r="EF2494" s="20"/>
      <c r="EG2494" s="20"/>
      <c r="EH2494" s="20"/>
      <c r="EI2494" s="20"/>
      <c r="EJ2494" s="20"/>
      <c r="EK2494" s="20"/>
      <c r="EL2494" s="20"/>
      <c r="EM2494" s="20"/>
      <c r="EN2494" s="20"/>
      <c r="EO2494" s="20"/>
      <c r="EP2494" s="20"/>
      <c r="EQ2494" s="20"/>
      <c r="ER2494" s="20"/>
      <c r="ES2494" s="20"/>
      <c r="ET2494" s="20"/>
      <c r="EU2494" s="20"/>
      <c r="EV2494" s="20"/>
      <c r="EW2494" s="20"/>
      <c r="EX2494" s="20"/>
      <c r="EY2494" s="20"/>
      <c r="EZ2494" s="20"/>
      <c r="FA2494" s="20"/>
      <c r="FB2494" s="20"/>
      <c r="FC2494" s="20"/>
      <c r="FD2494" s="20"/>
      <c r="FE2494" s="20"/>
      <c r="FF2494" s="20"/>
      <c r="FG2494" s="20"/>
      <c r="FH2494" s="20"/>
      <c r="FI2494" s="20"/>
      <c r="FJ2494" s="20"/>
      <c r="FK2494" s="20"/>
      <c r="FL2494" s="20"/>
      <c r="FM2494" s="20"/>
      <c r="FN2494" s="20"/>
      <c r="FO2494" s="20"/>
      <c r="FP2494" s="20"/>
      <c r="FQ2494" s="20"/>
      <c r="FR2494" s="20"/>
      <c r="FS2494" s="20"/>
      <c r="FT2494" s="20"/>
      <c r="FU2494" s="20"/>
      <c r="FV2494" s="20"/>
      <c r="FW2494" s="20"/>
      <c r="FX2494" s="20"/>
      <c r="FY2494" s="20"/>
      <c r="FZ2494" s="20"/>
      <c r="GA2494" s="20"/>
      <c r="GB2494" s="20"/>
      <c r="GC2494" s="20"/>
      <c r="GD2494" s="20"/>
      <c r="GE2494" s="20"/>
      <c r="GF2494" s="20"/>
      <c r="GG2494" s="20"/>
      <c r="GH2494" s="20"/>
      <c r="GI2494" s="20"/>
      <c r="GJ2494" s="20"/>
      <c r="GK2494" s="20"/>
      <c r="GL2494" s="20"/>
      <c r="GM2494" s="20"/>
      <c r="GN2494" s="20"/>
      <c r="GO2494" s="20"/>
      <c r="GP2494" s="20"/>
      <c r="GQ2494" s="20"/>
      <c r="GR2494" s="20"/>
      <c r="GS2494" s="20"/>
      <c r="GT2494" s="20"/>
      <c r="GU2494" s="20"/>
      <c r="GV2494" s="20"/>
      <c r="GW2494" s="20"/>
      <c r="GX2494" s="20"/>
      <c r="GY2494" s="20"/>
    </row>
    <row r="2495" spans="1:207" s="22" customFormat="1" x14ac:dyDescent="0.25">
      <c r="A2495" s="14" t="s">
        <v>7152</v>
      </c>
      <c r="B2495" s="20" t="s">
        <v>7153</v>
      </c>
      <c r="C2495" s="20"/>
      <c r="D2495" s="20" t="s">
        <v>7112</v>
      </c>
      <c r="E2495" s="20" t="s">
        <v>219</v>
      </c>
      <c r="F2495" s="20" t="s">
        <v>220</v>
      </c>
      <c r="G2495" s="20" t="s">
        <v>1344</v>
      </c>
      <c r="H2495" s="20" t="s">
        <v>1345</v>
      </c>
      <c r="I2495" s="20" t="s">
        <v>1346</v>
      </c>
      <c r="J2495" s="20" t="s">
        <v>1347</v>
      </c>
      <c r="K2495" s="20">
        <v>17.656567299999999</v>
      </c>
      <c r="L2495" s="20">
        <v>121.7466281</v>
      </c>
      <c r="M2495" s="20"/>
      <c r="N2495" s="20"/>
      <c r="O2495" s="21">
        <v>43006</v>
      </c>
      <c r="P2495" s="20">
        <f t="shared" si="117"/>
        <v>2017</v>
      </c>
      <c r="Q2495" s="20">
        <f t="shared" si="118"/>
        <v>9</v>
      </c>
      <c r="R2495" s="20">
        <f t="shared" si="119"/>
        <v>28</v>
      </c>
      <c r="S2495" s="20"/>
      <c r="T2495" s="20"/>
      <c r="U2495" s="20" t="s">
        <v>225</v>
      </c>
      <c r="V2495" s="20" t="s">
        <v>259</v>
      </c>
      <c r="W2495" s="20" t="s">
        <v>260</v>
      </c>
      <c r="X2495" s="20" t="s">
        <v>239</v>
      </c>
      <c r="Y2495" s="20" t="s">
        <v>611</v>
      </c>
      <c r="Z2495" s="20" t="s">
        <v>5866</v>
      </c>
      <c r="AA2495" s="20"/>
      <c r="AB2495" s="20"/>
      <c r="AC2495" s="20"/>
      <c r="AD2495" s="20" t="s">
        <v>231</v>
      </c>
      <c r="AE2495" s="20"/>
      <c r="AF2495" s="21">
        <v>41562</v>
      </c>
      <c r="AG2495" s="20">
        <v>3</v>
      </c>
      <c r="AH2495" s="20" t="s">
        <v>5867</v>
      </c>
      <c r="AI2495" s="20" t="s">
        <v>7154</v>
      </c>
      <c r="AK2495" s="20" t="s">
        <v>1096</v>
      </c>
      <c r="AL2495" s="20"/>
      <c r="AM2495" s="20"/>
      <c r="AN2495" s="20"/>
      <c r="AO2495" s="20"/>
      <c r="AP2495" s="20"/>
      <c r="AQ2495" s="20"/>
      <c r="AR2495" s="20"/>
      <c r="AS2495" s="20" t="s">
        <v>243</v>
      </c>
      <c r="AT2495" s="20" t="s">
        <v>236</v>
      </c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  <c r="BL2495" s="20"/>
      <c r="BM2495" s="20"/>
      <c r="BN2495" s="20"/>
      <c r="BO2495" s="20">
        <v>33</v>
      </c>
      <c r="BP2495" s="20"/>
      <c r="BQ2495" s="20" t="s">
        <v>236</v>
      </c>
      <c r="BR2495" s="20"/>
      <c r="BS2495" s="20"/>
      <c r="BT2495" s="20"/>
      <c r="BU2495" s="20"/>
      <c r="BV2495" s="20"/>
      <c r="BW2495" s="20"/>
      <c r="BX2495" s="20"/>
      <c r="BY2495" s="20" t="s">
        <v>244</v>
      </c>
      <c r="BZ2495" s="20" t="s">
        <v>236</v>
      </c>
      <c r="CA2495" s="20"/>
      <c r="CB2495" s="20"/>
      <c r="CC2495" s="20"/>
      <c r="CD2495" s="20"/>
      <c r="CE2495" s="20"/>
      <c r="CF2495" s="20"/>
      <c r="CG2495" s="20"/>
      <c r="CH2495" s="20"/>
      <c r="CI2495" s="20"/>
      <c r="CJ2495" s="20">
        <v>26</v>
      </c>
      <c r="CK2495" s="20"/>
      <c r="CL2495" s="20" t="s">
        <v>236</v>
      </c>
      <c r="CM2495" s="20">
        <v>24</v>
      </c>
      <c r="CN2495" s="20">
        <v>0.5</v>
      </c>
      <c r="CO2495" s="20" t="s">
        <v>239</v>
      </c>
      <c r="CP2495" s="20"/>
      <c r="CQ2495" s="20"/>
      <c r="CR2495" s="20"/>
      <c r="CS2495" s="20"/>
      <c r="CT2495" s="20"/>
      <c r="CU2495" s="20"/>
      <c r="CV2495" s="20"/>
      <c r="CW2495" s="20"/>
      <c r="CX2495" s="20"/>
      <c r="CY2495" s="20"/>
      <c r="CZ2495" s="20">
        <v>1</v>
      </c>
      <c r="DA2495" s="20" t="s">
        <v>236</v>
      </c>
      <c r="DB2495" s="20"/>
      <c r="DC2495" s="20"/>
      <c r="DD2495" s="20"/>
      <c r="DE2495" s="20"/>
      <c r="DF2495" s="20"/>
      <c r="DG2495" s="20"/>
      <c r="DH2495" s="20"/>
      <c r="DI2495" s="20"/>
      <c r="DJ2495" s="20"/>
      <c r="DK2495" s="20"/>
      <c r="DL2495" s="20"/>
      <c r="DM2495" s="20"/>
      <c r="DN2495" s="20"/>
      <c r="DO2495" s="20"/>
      <c r="DP2495" s="20"/>
      <c r="DQ2495" s="20"/>
      <c r="DR2495" s="20"/>
      <c r="DS2495" s="20"/>
      <c r="DT2495" s="20"/>
      <c r="DU2495" s="20"/>
      <c r="DV2495" s="20"/>
      <c r="DW2495" s="20"/>
      <c r="DX2495" s="20"/>
      <c r="DY2495" s="20"/>
      <c r="DZ2495" s="20"/>
      <c r="EA2495" s="20"/>
      <c r="EB2495" s="20"/>
      <c r="EC2495" s="20"/>
      <c r="ED2495" s="20"/>
      <c r="EE2495" s="20"/>
      <c r="EF2495" s="20"/>
      <c r="EG2495" s="20"/>
      <c r="EH2495" s="20"/>
      <c r="EI2495" s="20"/>
      <c r="EJ2495" s="20"/>
      <c r="EK2495" s="20"/>
      <c r="EL2495" s="20"/>
      <c r="EM2495" s="20"/>
      <c r="EN2495" s="20"/>
      <c r="EO2495" s="20"/>
      <c r="EP2495" s="20"/>
      <c r="EQ2495" s="20"/>
      <c r="ER2495" s="20"/>
      <c r="ES2495" s="20"/>
      <c r="ET2495" s="20"/>
      <c r="EU2495" s="20"/>
      <c r="EV2495" s="20"/>
      <c r="EW2495" s="20"/>
      <c r="EX2495" s="20"/>
      <c r="EY2495" s="20"/>
      <c r="EZ2495" s="20"/>
      <c r="FA2495" s="20"/>
      <c r="FB2495" s="20"/>
      <c r="FC2495" s="20"/>
      <c r="FD2495" s="20"/>
      <c r="FE2495" s="20"/>
      <c r="FF2495" s="20"/>
      <c r="FG2495" s="20"/>
      <c r="FH2495" s="20"/>
      <c r="FI2495" s="20"/>
      <c r="FJ2495" s="20"/>
      <c r="FK2495" s="20"/>
      <c r="FL2495" s="20"/>
      <c r="FM2495" s="20"/>
      <c r="FN2495" s="20"/>
      <c r="FO2495" s="20"/>
      <c r="FP2495" s="20"/>
      <c r="FQ2495" s="20"/>
      <c r="FR2495" s="20"/>
      <c r="FS2495" s="20"/>
      <c r="FT2495" s="20"/>
      <c r="FU2495" s="20"/>
      <c r="FV2495" s="20"/>
      <c r="FW2495" s="20"/>
      <c r="FX2495" s="20"/>
      <c r="FY2495" s="20"/>
      <c r="FZ2495" s="20"/>
      <c r="GA2495" s="20"/>
      <c r="GB2495" s="20"/>
      <c r="GC2495" s="20"/>
      <c r="GD2495" s="20"/>
      <c r="GE2495" s="20"/>
      <c r="GF2495" s="20"/>
      <c r="GG2495" s="20"/>
      <c r="GH2495" s="20"/>
      <c r="GI2495" s="20"/>
      <c r="GJ2495" s="20"/>
      <c r="GK2495" s="20"/>
      <c r="GL2495" s="20"/>
      <c r="GM2495" s="20"/>
      <c r="GN2495" s="20"/>
      <c r="GO2495" s="20"/>
      <c r="GP2495" s="20"/>
      <c r="GQ2495" s="20"/>
      <c r="GR2495" s="20"/>
      <c r="GS2495" s="20"/>
      <c r="GT2495" s="20"/>
      <c r="GU2495" s="20"/>
      <c r="GV2495" s="20"/>
      <c r="GW2495" s="20"/>
      <c r="GX2495" s="20"/>
      <c r="GY2495" s="20"/>
    </row>
    <row r="2496" spans="1:207" s="22" customFormat="1" x14ac:dyDescent="0.25">
      <c r="A2496" s="14" t="s">
        <v>7155</v>
      </c>
      <c r="B2496" s="20" t="s">
        <v>7156</v>
      </c>
      <c r="C2496" s="20"/>
      <c r="D2496" s="20" t="s">
        <v>7112</v>
      </c>
      <c r="E2496" s="20" t="s">
        <v>219</v>
      </c>
      <c r="F2496" s="20" t="s">
        <v>220</v>
      </c>
      <c r="G2496" s="20" t="s">
        <v>1344</v>
      </c>
      <c r="H2496" s="20" t="s">
        <v>1345</v>
      </c>
      <c r="I2496" s="20" t="s">
        <v>1346</v>
      </c>
      <c r="J2496" s="20" t="s">
        <v>1347</v>
      </c>
      <c r="K2496" s="20">
        <v>17.656567299999999</v>
      </c>
      <c r="L2496" s="20">
        <v>121.7466281</v>
      </c>
      <c r="M2496" s="20"/>
      <c r="N2496" s="20"/>
      <c r="O2496" s="21">
        <v>43018</v>
      </c>
      <c r="P2496" s="20">
        <f t="shared" si="117"/>
        <v>2017</v>
      </c>
      <c r="Q2496" s="20">
        <f t="shared" si="118"/>
        <v>10</v>
      </c>
      <c r="R2496" s="20">
        <f t="shared" si="119"/>
        <v>10</v>
      </c>
      <c r="S2496" s="20"/>
      <c r="T2496" s="20"/>
      <c r="U2496" s="20" t="s">
        <v>225</v>
      </c>
      <c r="V2496" s="20" t="s">
        <v>259</v>
      </c>
      <c r="W2496" s="20" t="s">
        <v>260</v>
      </c>
      <c r="X2496" s="20" t="s">
        <v>239</v>
      </c>
      <c r="Y2496" s="20" t="s">
        <v>611</v>
      </c>
      <c r="Z2496" s="20" t="s">
        <v>5866</v>
      </c>
      <c r="AA2496" s="20"/>
      <c r="AB2496" s="20"/>
      <c r="AC2496" s="20"/>
      <c r="AD2496" s="20" t="s">
        <v>289</v>
      </c>
      <c r="AE2496" s="20"/>
      <c r="AF2496" s="21">
        <v>39681</v>
      </c>
      <c r="AG2496" s="20">
        <v>9</v>
      </c>
      <c r="AH2496" s="20" t="s">
        <v>5867</v>
      </c>
      <c r="AI2496" s="20" t="s">
        <v>7157</v>
      </c>
      <c r="AK2496" s="20" t="s">
        <v>1096</v>
      </c>
      <c r="AL2496" s="20"/>
      <c r="AM2496" s="20"/>
      <c r="AN2496" s="20"/>
      <c r="AO2496" s="20"/>
      <c r="AP2496" s="20"/>
      <c r="AQ2496" s="20"/>
      <c r="AR2496" s="20"/>
      <c r="AS2496" s="20" t="s">
        <v>243</v>
      </c>
      <c r="AT2496" s="20" t="s">
        <v>236</v>
      </c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  <c r="BL2496" s="20"/>
      <c r="BM2496" s="20"/>
      <c r="BN2496" s="20"/>
      <c r="BO2496" s="20">
        <v>39</v>
      </c>
      <c r="BP2496" s="20"/>
      <c r="BQ2496" s="20" t="s">
        <v>236</v>
      </c>
      <c r="BR2496" s="20"/>
      <c r="BS2496" s="20"/>
      <c r="BT2496" s="20"/>
      <c r="BU2496" s="20"/>
      <c r="BV2496" s="20"/>
      <c r="BW2496" s="20"/>
      <c r="BX2496" s="20"/>
      <c r="BY2496" s="20" t="s">
        <v>244</v>
      </c>
      <c r="BZ2496" s="20" t="s">
        <v>236</v>
      </c>
      <c r="CA2496" s="20"/>
      <c r="CB2496" s="20"/>
      <c r="CC2496" s="20"/>
      <c r="CD2496" s="20"/>
      <c r="CE2496" s="20"/>
      <c r="CF2496" s="20"/>
      <c r="CG2496" s="20"/>
      <c r="CH2496" s="20"/>
      <c r="CI2496" s="20"/>
      <c r="CJ2496" s="20">
        <v>29</v>
      </c>
      <c r="CK2496" s="20"/>
      <c r="CL2496" s="20" t="s">
        <v>236</v>
      </c>
      <c r="CM2496" s="20">
        <v>30</v>
      </c>
      <c r="CN2496" s="20">
        <v>0.25</v>
      </c>
      <c r="CO2496" s="20" t="s">
        <v>239</v>
      </c>
      <c r="CP2496" s="20"/>
      <c r="CQ2496" s="20"/>
      <c r="CR2496" s="20"/>
      <c r="CS2496" s="20"/>
      <c r="CT2496" s="20"/>
      <c r="CU2496" s="20"/>
      <c r="CV2496" s="20"/>
      <c r="CW2496" s="20"/>
      <c r="CX2496" s="20"/>
      <c r="CY2496" s="20"/>
      <c r="CZ2496" s="20" t="s">
        <v>244</v>
      </c>
      <c r="DA2496" s="20" t="s">
        <v>236</v>
      </c>
      <c r="DB2496" s="20"/>
      <c r="DC2496" s="20"/>
      <c r="DD2496" s="20"/>
      <c r="DE2496" s="20"/>
      <c r="DF2496" s="20"/>
      <c r="DG2496" s="20"/>
      <c r="DH2496" s="20"/>
      <c r="DI2496" s="20"/>
      <c r="DJ2496" s="20"/>
      <c r="DK2496" s="20"/>
      <c r="DL2496" s="20"/>
      <c r="DM2496" s="20"/>
      <c r="DN2496" s="20"/>
      <c r="DO2496" s="20"/>
      <c r="DP2496" s="20"/>
      <c r="DQ2496" s="20"/>
      <c r="DR2496" s="20"/>
      <c r="DS2496" s="20"/>
      <c r="DT2496" s="20"/>
      <c r="DU2496" s="20"/>
      <c r="DV2496" s="20"/>
      <c r="DW2496" s="20"/>
      <c r="DX2496" s="20"/>
      <c r="DY2496" s="20"/>
      <c r="DZ2496" s="20"/>
      <c r="EA2496" s="20"/>
      <c r="EB2496" s="20"/>
      <c r="EC2496" s="20"/>
      <c r="ED2496" s="20"/>
      <c r="EE2496" s="20"/>
      <c r="EF2496" s="20"/>
      <c r="EG2496" s="20"/>
      <c r="EH2496" s="20"/>
      <c r="EI2496" s="20"/>
      <c r="EJ2496" s="20"/>
      <c r="EK2496" s="20"/>
      <c r="EL2496" s="20"/>
      <c r="EM2496" s="20"/>
      <c r="EN2496" s="20"/>
      <c r="EO2496" s="20"/>
      <c r="EP2496" s="20"/>
      <c r="EQ2496" s="20"/>
      <c r="ER2496" s="20"/>
      <c r="ES2496" s="20"/>
      <c r="ET2496" s="20"/>
      <c r="EU2496" s="20"/>
      <c r="EV2496" s="20"/>
      <c r="EW2496" s="20"/>
      <c r="EX2496" s="20"/>
      <c r="EY2496" s="20"/>
      <c r="EZ2496" s="20"/>
      <c r="FA2496" s="20"/>
      <c r="FB2496" s="20"/>
      <c r="FC2496" s="20"/>
      <c r="FD2496" s="20"/>
      <c r="FE2496" s="20"/>
      <c r="FF2496" s="20"/>
      <c r="FG2496" s="20"/>
      <c r="FH2496" s="20"/>
      <c r="FI2496" s="20"/>
      <c r="FJ2496" s="20"/>
      <c r="FK2496" s="20"/>
      <c r="FL2496" s="20"/>
      <c r="FM2496" s="20"/>
      <c r="FN2496" s="20"/>
      <c r="FO2496" s="20"/>
      <c r="FP2496" s="20"/>
      <c r="FQ2496" s="20"/>
      <c r="FR2496" s="20"/>
      <c r="FS2496" s="20"/>
      <c r="FT2496" s="20"/>
      <c r="FU2496" s="20"/>
      <c r="FV2496" s="20"/>
      <c r="FW2496" s="20"/>
      <c r="FX2496" s="20"/>
      <c r="FY2496" s="20"/>
      <c r="FZ2496" s="20"/>
      <c r="GA2496" s="20"/>
      <c r="GB2496" s="20"/>
      <c r="GC2496" s="20"/>
      <c r="GD2496" s="20"/>
      <c r="GE2496" s="20"/>
      <c r="GF2496" s="20"/>
      <c r="GG2496" s="20"/>
      <c r="GH2496" s="20"/>
      <c r="GI2496" s="20"/>
      <c r="GJ2496" s="20"/>
      <c r="GK2496" s="20"/>
      <c r="GL2496" s="20"/>
      <c r="GM2496" s="20"/>
      <c r="GN2496" s="20"/>
      <c r="GO2496" s="20"/>
      <c r="GP2496" s="20"/>
      <c r="GQ2496" s="20"/>
      <c r="GR2496" s="20"/>
      <c r="GS2496" s="20"/>
      <c r="GT2496" s="20"/>
      <c r="GU2496" s="20"/>
      <c r="GV2496" s="20"/>
      <c r="GW2496" s="20"/>
      <c r="GX2496" s="20"/>
      <c r="GY2496" s="20"/>
    </row>
    <row r="2497" spans="1:207" s="22" customFormat="1" x14ac:dyDescent="0.25">
      <c r="A2497" s="14" t="s">
        <v>7158</v>
      </c>
      <c r="B2497" s="20" t="s">
        <v>7159</v>
      </c>
      <c r="C2497" s="20"/>
      <c r="D2497" s="20" t="s">
        <v>7112</v>
      </c>
      <c r="E2497" s="20" t="s">
        <v>219</v>
      </c>
      <c r="F2497" s="20" t="s">
        <v>220</v>
      </c>
      <c r="G2497" s="20" t="s">
        <v>1344</v>
      </c>
      <c r="H2497" s="20" t="s">
        <v>1345</v>
      </c>
      <c r="I2497" s="20" t="s">
        <v>1346</v>
      </c>
      <c r="J2497" s="20" t="s">
        <v>1347</v>
      </c>
      <c r="K2497" s="20">
        <v>17.656567299999999</v>
      </c>
      <c r="L2497" s="20">
        <v>121.7466281</v>
      </c>
      <c r="M2497" s="20"/>
      <c r="N2497" s="20"/>
      <c r="O2497" s="21">
        <v>43023</v>
      </c>
      <c r="P2497" s="20">
        <f t="shared" si="117"/>
        <v>2017</v>
      </c>
      <c r="Q2497" s="20">
        <f t="shared" si="118"/>
        <v>10</v>
      </c>
      <c r="R2497" s="20">
        <f t="shared" si="119"/>
        <v>15</v>
      </c>
      <c r="S2497" s="20"/>
      <c r="T2497" s="20"/>
      <c r="U2497" s="20" t="s">
        <v>225</v>
      </c>
      <c r="V2497" s="20" t="s">
        <v>259</v>
      </c>
      <c r="W2497" s="20" t="s">
        <v>260</v>
      </c>
      <c r="X2497" s="20" t="s">
        <v>239</v>
      </c>
      <c r="Y2497" s="20" t="s">
        <v>294</v>
      </c>
      <c r="Z2497" s="20" t="s">
        <v>5921</v>
      </c>
      <c r="AA2497" s="20"/>
      <c r="AB2497" s="20"/>
      <c r="AC2497" s="20"/>
      <c r="AD2497" s="20" t="s">
        <v>231</v>
      </c>
      <c r="AE2497" s="20"/>
      <c r="AF2497" s="21">
        <v>35967</v>
      </c>
      <c r="AG2497" s="20">
        <v>19</v>
      </c>
      <c r="AH2497" s="20" t="s">
        <v>5873</v>
      </c>
      <c r="AI2497" s="20" t="s">
        <v>7160</v>
      </c>
      <c r="AK2497" s="20" t="s">
        <v>1096</v>
      </c>
      <c r="AL2497" s="20"/>
      <c r="AM2497" s="20"/>
      <c r="AN2497" s="20"/>
      <c r="AO2497" s="20"/>
      <c r="AP2497" s="20"/>
      <c r="AQ2497" s="20"/>
      <c r="AR2497" s="20"/>
      <c r="AS2497" s="20" t="s">
        <v>243</v>
      </c>
      <c r="AT2497" s="20" t="s">
        <v>236</v>
      </c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  <c r="BL2497" s="20"/>
      <c r="BM2497" s="20"/>
      <c r="BN2497" s="20"/>
      <c r="BO2497" s="20">
        <v>36</v>
      </c>
      <c r="BP2497" s="20"/>
      <c r="BQ2497" s="20" t="s">
        <v>236</v>
      </c>
      <c r="BR2497" s="20"/>
      <c r="BS2497" s="20"/>
      <c r="BT2497" s="20"/>
      <c r="BU2497" s="20"/>
      <c r="BV2497" s="20"/>
      <c r="BW2497" s="20"/>
      <c r="BX2497" s="20"/>
      <c r="BY2497" s="20" t="s">
        <v>244</v>
      </c>
      <c r="BZ2497" s="20" t="s">
        <v>236</v>
      </c>
      <c r="CA2497" s="20"/>
      <c r="CB2497" s="20"/>
      <c r="CC2497" s="20"/>
      <c r="CD2497" s="20"/>
      <c r="CE2497" s="20"/>
      <c r="CF2497" s="20"/>
      <c r="CG2497" s="20"/>
      <c r="CH2497" s="20"/>
      <c r="CI2497" s="20"/>
      <c r="CJ2497" s="20">
        <v>26</v>
      </c>
      <c r="CK2497" s="20"/>
      <c r="CL2497" s="20" t="s">
        <v>236</v>
      </c>
      <c r="CM2497" s="20">
        <v>28</v>
      </c>
      <c r="CN2497" s="20">
        <v>0.25</v>
      </c>
      <c r="CO2497" s="20" t="s">
        <v>239</v>
      </c>
      <c r="CP2497" s="20"/>
      <c r="CQ2497" s="20"/>
      <c r="CR2497" s="20"/>
      <c r="CS2497" s="20"/>
      <c r="CT2497" s="20"/>
      <c r="CU2497" s="20"/>
      <c r="CV2497" s="20"/>
      <c r="CW2497" s="20"/>
      <c r="CX2497" s="20"/>
      <c r="CY2497" s="20"/>
      <c r="CZ2497" s="20" t="s">
        <v>244</v>
      </c>
      <c r="DA2497" s="20" t="s">
        <v>236</v>
      </c>
      <c r="DB2497" s="20"/>
      <c r="DC2497" s="20"/>
      <c r="DD2497" s="20"/>
      <c r="DE2497" s="20"/>
      <c r="DF2497" s="20"/>
      <c r="DG2497" s="20"/>
      <c r="DH2497" s="20"/>
      <c r="DI2497" s="20"/>
      <c r="DJ2497" s="20"/>
      <c r="DK2497" s="20"/>
      <c r="DL2497" s="20"/>
      <c r="DM2497" s="20"/>
      <c r="DN2497" s="20"/>
      <c r="DO2497" s="20"/>
      <c r="DP2497" s="20"/>
      <c r="DQ2497" s="20"/>
      <c r="DR2497" s="20"/>
      <c r="DS2497" s="20"/>
      <c r="DT2497" s="20"/>
      <c r="DU2497" s="20"/>
      <c r="DV2497" s="20"/>
      <c r="DW2497" s="20"/>
      <c r="DX2497" s="20"/>
      <c r="DY2497" s="20"/>
      <c r="DZ2497" s="20"/>
      <c r="EA2497" s="20"/>
      <c r="EB2497" s="20"/>
      <c r="EC2497" s="20"/>
      <c r="ED2497" s="20"/>
      <c r="EE2497" s="20"/>
      <c r="EF2497" s="20"/>
      <c r="EG2497" s="20"/>
      <c r="EH2497" s="20"/>
      <c r="EI2497" s="20"/>
      <c r="EJ2497" s="20"/>
      <c r="EK2497" s="20"/>
      <c r="EL2497" s="20"/>
      <c r="EM2497" s="20"/>
      <c r="EN2497" s="20"/>
      <c r="EO2497" s="20"/>
      <c r="EP2497" s="20"/>
      <c r="EQ2497" s="20"/>
      <c r="ER2497" s="20"/>
      <c r="ES2497" s="20"/>
      <c r="ET2497" s="20"/>
      <c r="EU2497" s="20"/>
      <c r="EV2497" s="20"/>
      <c r="EW2497" s="20"/>
      <c r="EX2497" s="20"/>
      <c r="EY2497" s="20"/>
      <c r="EZ2497" s="20"/>
      <c r="FA2497" s="20"/>
      <c r="FB2497" s="20"/>
      <c r="FC2497" s="20"/>
      <c r="FD2497" s="20"/>
      <c r="FE2497" s="20"/>
      <c r="FF2497" s="20"/>
      <c r="FG2497" s="20"/>
      <c r="FH2497" s="20"/>
      <c r="FI2497" s="20"/>
      <c r="FJ2497" s="20"/>
      <c r="FK2497" s="20"/>
      <c r="FL2497" s="20"/>
      <c r="FM2497" s="20"/>
      <c r="FN2497" s="20"/>
      <c r="FO2497" s="20"/>
      <c r="FP2497" s="20"/>
      <c r="FQ2497" s="20"/>
      <c r="FR2497" s="20"/>
      <c r="FS2497" s="20"/>
      <c r="FT2497" s="20"/>
      <c r="FU2497" s="20"/>
      <c r="FV2497" s="20"/>
      <c r="FW2497" s="20"/>
      <c r="FX2497" s="20"/>
      <c r="FY2497" s="20"/>
      <c r="FZ2497" s="20"/>
      <c r="GA2497" s="20"/>
      <c r="GB2497" s="20"/>
      <c r="GC2497" s="20"/>
      <c r="GD2497" s="20"/>
      <c r="GE2497" s="20"/>
      <c r="GF2497" s="20"/>
      <c r="GG2497" s="20"/>
      <c r="GH2497" s="20"/>
      <c r="GI2497" s="20"/>
      <c r="GJ2497" s="20"/>
      <c r="GK2497" s="20"/>
      <c r="GL2497" s="20"/>
      <c r="GM2497" s="20"/>
      <c r="GN2497" s="20"/>
      <c r="GO2497" s="20"/>
      <c r="GP2497" s="20"/>
      <c r="GQ2497" s="20"/>
      <c r="GR2497" s="20"/>
      <c r="GS2497" s="20"/>
      <c r="GT2497" s="20"/>
      <c r="GU2497" s="20"/>
      <c r="GV2497" s="20"/>
      <c r="GW2497" s="20"/>
      <c r="GX2497" s="20"/>
      <c r="GY2497" s="20"/>
    </row>
    <row r="2498" spans="1:207" s="22" customFormat="1" x14ac:dyDescent="0.25">
      <c r="A2498" s="14" t="s">
        <v>7161</v>
      </c>
      <c r="B2498" s="20" t="s">
        <v>7162</v>
      </c>
      <c r="C2498" s="20"/>
      <c r="D2498" s="20" t="s">
        <v>7112</v>
      </c>
      <c r="E2498" s="20" t="s">
        <v>219</v>
      </c>
      <c r="F2498" s="20" t="s">
        <v>220</v>
      </c>
      <c r="G2498" s="20" t="s">
        <v>1344</v>
      </c>
      <c r="H2498" s="20" t="s">
        <v>1345</v>
      </c>
      <c r="I2498" s="20" t="s">
        <v>1346</v>
      </c>
      <c r="J2498" s="20" t="s">
        <v>1347</v>
      </c>
      <c r="K2498" s="20">
        <v>17.656567299999999</v>
      </c>
      <c r="L2498" s="20">
        <v>121.7466281</v>
      </c>
      <c r="M2498" s="20"/>
      <c r="N2498" s="20"/>
      <c r="O2498" s="21">
        <v>43018</v>
      </c>
      <c r="P2498" s="20">
        <f t="shared" si="117"/>
        <v>2017</v>
      </c>
      <c r="Q2498" s="20">
        <f t="shared" si="118"/>
        <v>10</v>
      </c>
      <c r="R2498" s="20">
        <f t="shared" si="119"/>
        <v>10</v>
      </c>
      <c r="S2498" s="20"/>
      <c r="T2498" s="20"/>
      <c r="U2498" s="20" t="s">
        <v>225</v>
      </c>
      <c r="V2498" s="20" t="s">
        <v>259</v>
      </c>
      <c r="W2498" s="20" t="s">
        <v>260</v>
      </c>
      <c r="X2498" s="20" t="s">
        <v>239</v>
      </c>
      <c r="Y2498" s="20" t="s">
        <v>611</v>
      </c>
      <c r="Z2498" s="20" t="s">
        <v>5866</v>
      </c>
      <c r="AA2498" s="20"/>
      <c r="AB2498" s="20"/>
      <c r="AC2498" s="20"/>
      <c r="AD2498" s="20" t="s">
        <v>289</v>
      </c>
      <c r="AE2498" s="20"/>
      <c r="AF2498" s="21">
        <v>40696</v>
      </c>
      <c r="AG2498" s="20">
        <v>6</v>
      </c>
      <c r="AH2498" s="20"/>
      <c r="AI2498" s="20" t="s">
        <v>1441</v>
      </c>
      <c r="AK2498" s="20" t="s">
        <v>1096</v>
      </c>
      <c r="AL2498" s="20"/>
      <c r="AM2498" s="20"/>
      <c r="AN2498" s="20"/>
      <c r="AO2498" s="20"/>
      <c r="AP2498" s="20"/>
      <c r="AQ2498" s="20"/>
      <c r="AR2498" s="20"/>
      <c r="AS2498" s="20" t="s">
        <v>243</v>
      </c>
      <c r="AT2498" s="20" t="s">
        <v>236</v>
      </c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  <c r="BL2498" s="20"/>
      <c r="BM2498" s="20"/>
      <c r="BN2498" s="20"/>
      <c r="BO2498" s="20">
        <v>35</v>
      </c>
      <c r="BP2498" s="20"/>
      <c r="BQ2498" s="20" t="s">
        <v>236</v>
      </c>
      <c r="BR2498" s="20"/>
      <c r="BS2498" s="20"/>
      <c r="BT2498" s="20"/>
      <c r="BU2498" s="20"/>
      <c r="BV2498" s="20"/>
      <c r="BW2498" s="20"/>
      <c r="BX2498" s="20"/>
      <c r="BY2498" s="20" t="s">
        <v>244</v>
      </c>
      <c r="BZ2498" s="20" t="s">
        <v>236</v>
      </c>
      <c r="CA2498" s="20"/>
      <c r="CB2498" s="20"/>
      <c r="CC2498" s="20"/>
      <c r="CD2498" s="20"/>
      <c r="CE2498" s="20"/>
      <c r="CF2498" s="20"/>
      <c r="CG2498" s="20"/>
      <c r="CH2498" s="20"/>
      <c r="CI2498" s="20"/>
      <c r="CJ2498" s="20">
        <v>30</v>
      </c>
      <c r="CK2498" s="20"/>
      <c r="CL2498" s="20" t="s">
        <v>236</v>
      </c>
      <c r="CM2498" s="20">
        <v>25</v>
      </c>
      <c r="CN2498" s="20">
        <v>0.5</v>
      </c>
      <c r="CO2498" s="20" t="s">
        <v>239</v>
      </c>
      <c r="CP2498" s="20"/>
      <c r="CQ2498" s="20"/>
      <c r="CR2498" s="20"/>
      <c r="CS2498" s="20"/>
      <c r="CT2498" s="20"/>
      <c r="CU2498" s="20"/>
      <c r="CV2498" s="20"/>
      <c r="CW2498" s="20"/>
      <c r="CX2498" s="20"/>
      <c r="CY2498" s="20"/>
      <c r="CZ2498" s="20" t="s">
        <v>244</v>
      </c>
      <c r="DA2498" s="20" t="s">
        <v>236</v>
      </c>
      <c r="DB2498" s="20"/>
      <c r="DC2498" s="20"/>
      <c r="DD2498" s="20"/>
      <c r="DE2498" s="20"/>
      <c r="DF2498" s="20"/>
      <c r="DG2498" s="20"/>
      <c r="DH2498" s="20"/>
      <c r="DI2498" s="20"/>
      <c r="DJ2498" s="20"/>
      <c r="DK2498" s="20"/>
      <c r="DL2498" s="20"/>
      <c r="DM2498" s="20"/>
      <c r="DN2498" s="20"/>
      <c r="DO2498" s="20"/>
      <c r="DP2498" s="20"/>
      <c r="DQ2498" s="20"/>
      <c r="DR2498" s="20"/>
      <c r="DS2498" s="20"/>
      <c r="DT2498" s="20"/>
      <c r="DU2498" s="20"/>
      <c r="DV2498" s="20"/>
      <c r="DW2498" s="20"/>
      <c r="DX2498" s="20"/>
      <c r="DY2498" s="20"/>
      <c r="DZ2498" s="20"/>
      <c r="EA2498" s="20"/>
      <c r="EB2498" s="20"/>
      <c r="EC2498" s="20"/>
      <c r="ED2498" s="20"/>
      <c r="EE2498" s="20"/>
      <c r="EF2498" s="20"/>
      <c r="EG2498" s="20"/>
      <c r="EH2498" s="20"/>
      <c r="EI2498" s="20"/>
      <c r="EJ2498" s="20"/>
      <c r="EK2498" s="20"/>
      <c r="EL2498" s="20"/>
      <c r="EM2498" s="20"/>
      <c r="EN2498" s="20"/>
      <c r="EO2498" s="20"/>
      <c r="EP2498" s="20"/>
      <c r="EQ2498" s="20"/>
      <c r="ER2498" s="20"/>
      <c r="ES2498" s="20"/>
      <c r="ET2498" s="20"/>
      <c r="EU2498" s="20"/>
      <c r="EV2498" s="20"/>
      <c r="EW2498" s="20"/>
      <c r="EX2498" s="20"/>
      <c r="EY2498" s="20"/>
      <c r="EZ2498" s="20"/>
      <c r="FA2498" s="20"/>
      <c r="FB2498" s="20"/>
      <c r="FC2498" s="20"/>
      <c r="FD2498" s="20"/>
      <c r="FE2498" s="20"/>
      <c r="FF2498" s="20"/>
      <c r="FG2498" s="20"/>
      <c r="FH2498" s="20"/>
      <c r="FI2498" s="20"/>
      <c r="FJ2498" s="20"/>
      <c r="FK2498" s="20"/>
      <c r="FL2498" s="20"/>
      <c r="FM2498" s="20"/>
      <c r="FN2498" s="20"/>
      <c r="FO2498" s="20"/>
      <c r="FP2498" s="20"/>
      <c r="FQ2498" s="20"/>
      <c r="FR2498" s="20"/>
      <c r="FS2498" s="20"/>
      <c r="FT2498" s="20"/>
      <c r="FU2498" s="20"/>
      <c r="FV2498" s="20"/>
      <c r="FW2498" s="20"/>
      <c r="FX2498" s="20"/>
      <c r="FY2498" s="20"/>
      <c r="FZ2498" s="20"/>
      <c r="GA2498" s="20"/>
      <c r="GB2498" s="20"/>
      <c r="GC2498" s="20"/>
      <c r="GD2498" s="20"/>
      <c r="GE2498" s="20"/>
      <c r="GF2498" s="20"/>
      <c r="GG2498" s="20"/>
      <c r="GH2498" s="20"/>
      <c r="GI2498" s="20"/>
      <c r="GJ2498" s="20"/>
      <c r="GK2498" s="20"/>
      <c r="GL2498" s="20"/>
      <c r="GM2498" s="20"/>
      <c r="GN2498" s="20"/>
      <c r="GO2498" s="20"/>
      <c r="GP2498" s="20"/>
      <c r="GQ2498" s="20"/>
      <c r="GR2498" s="20"/>
      <c r="GS2498" s="20"/>
      <c r="GT2498" s="20"/>
      <c r="GU2498" s="20"/>
      <c r="GV2498" s="20"/>
      <c r="GW2498" s="20"/>
      <c r="GX2498" s="20"/>
      <c r="GY2498" s="20"/>
    </row>
    <row r="2499" spans="1:207" s="22" customFormat="1" x14ac:dyDescent="0.25">
      <c r="A2499" s="14" t="s">
        <v>7163</v>
      </c>
      <c r="B2499" s="20" t="s">
        <v>7164</v>
      </c>
      <c r="C2499" s="20"/>
      <c r="D2499" s="20" t="s">
        <v>7112</v>
      </c>
      <c r="E2499" s="20" t="s">
        <v>219</v>
      </c>
      <c r="F2499" s="20" t="s">
        <v>220</v>
      </c>
      <c r="G2499" s="20" t="s">
        <v>1344</v>
      </c>
      <c r="H2499" s="20" t="s">
        <v>1345</v>
      </c>
      <c r="I2499" s="20" t="s">
        <v>1346</v>
      </c>
      <c r="J2499" s="20" t="s">
        <v>1347</v>
      </c>
      <c r="K2499" s="20">
        <v>17.656567299999999</v>
      </c>
      <c r="L2499" s="20">
        <v>121.7466281</v>
      </c>
      <c r="M2499" s="20"/>
      <c r="N2499" s="20"/>
      <c r="O2499" s="21">
        <v>43045</v>
      </c>
      <c r="P2499" s="20">
        <f t="shared" si="117"/>
        <v>2017</v>
      </c>
      <c r="Q2499" s="20">
        <f t="shared" si="118"/>
        <v>11</v>
      </c>
      <c r="R2499" s="20">
        <f t="shared" si="119"/>
        <v>6</v>
      </c>
      <c r="S2499" s="20"/>
      <c r="T2499" s="20"/>
      <c r="U2499" s="20" t="s">
        <v>225</v>
      </c>
      <c r="V2499" s="20" t="s">
        <v>259</v>
      </c>
      <c r="W2499" s="20" t="s">
        <v>260</v>
      </c>
      <c r="X2499" s="20" t="s">
        <v>239</v>
      </c>
      <c r="Y2499" s="20" t="s">
        <v>1075</v>
      </c>
      <c r="Z2499" s="20" t="s">
        <v>7165</v>
      </c>
      <c r="AA2499" s="20"/>
      <c r="AB2499" s="20"/>
      <c r="AC2499" s="20"/>
      <c r="AD2499" s="20" t="s">
        <v>231</v>
      </c>
      <c r="AE2499" s="20"/>
      <c r="AF2499" s="21">
        <v>29293</v>
      </c>
      <c r="AG2499" s="20">
        <v>37</v>
      </c>
      <c r="AH2499" s="20" t="s">
        <v>5873</v>
      </c>
      <c r="AI2499" s="20" t="s">
        <v>1586</v>
      </c>
      <c r="AK2499" s="20" t="s">
        <v>1096</v>
      </c>
      <c r="AL2499" s="20"/>
      <c r="AM2499" s="20"/>
      <c r="AN2499" s="20"/>
      <c r="AO2499" s="20"/>
      <c r="AP2499" s="20"/>
      <c r="AQ2499" s="20"/>
      <c r="AR2499" s="20"/>
      <c r="AS2499" s="20" t="s">
        <v>243</v>
      </c>
      <c r="AT2499" s="20" t="s">
        <v>236</v>
      </c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  <c r="BL2499" s="20"/>
      <c r="BM2499" s="20"/>
      <c r="BN2499" s="20"/>
      <c r="BO2499" s="20">
        <v>36</v>
      </c>
      <c r="BP2499" s="20"/>
      <c r="BQ2499" s="20" t="s">
        <v>236</v>
      </c>
      <c r="BR2499" s="20"/>
      <c r="BS2499" s="20"/>
      <c r="BT2499" s="20"/>
      <c r="BU2499" s="20"/>
      <c r="BV2499" s="20"/>
      <c r="BW2499" s="20"/>
      <c r="BX2499" s="20"/>
      <c r="BY2499" s="20" t="s">
        <v>244</v>
      </c>
      <c r="BZ2499" s="20" t="s">
        <v>236</v>
      </c>
      <c r="CA2499" s="20"/>
      <c r="CB2499" s="20"/>
      <c r="CC2499" s="20"/>
      <c r="CD2499" s="20"/>
      <c r="CE2499" s="20"/>
      <c r="CF2499" s="20"/>
      <c r="CG2499" s="20"/>
      <c r="CH2499" s="20"/>
      <c r="CI2499" s="20"/>
      <c r="CJ2499" s="20">
        <v>29</v>
      </c>
      <c r="CK2499" s="20"/>
      <c r="CL2499" s="20" t="s">
        <v>236</v>
      </c>
      <c r="CM2499" s="20">
        <v>27</v>
      </c>
      <c r="CN2499" s="20">
        <v>0.5</v>
      </c>
      <c r="CO2499" s="20" t="s">
        <v>239</v>
      </c>
      <c r="CP2499" s="20"/>
      <c r="CQ2499" s="20"/>
      <c r="CR2499" s="20"/>
      <c r="CS2499" s="20"/>
      <c r="CT2499" s="20"/>
      <c r="CU2499" s="20"/>
      <c r="CV2499" s="20"/>
      <c r="CW2499" s="20"/>
      <c r="CX2499" s="20"/>
      <c r="CY2499" s="20"/>
      <c r="CZ2499" s="20">
        <v>1</v>
      </c>
      <c r="DA2499" s="20" t="s">
        <v>236</v>
      </c>
      <c r="DB2499" s="20"/>
      <c r="DC2499" s="20"/>
      <c r="DD2499" s="20"/>
      <c r="DE2499" s="20"/>
      <c r="DF2499" s="20"/>
      <c r="DG2499" s="20"/>
      <c r="DH2499" s="20"/>
      <c r="DI2499" s="20"/>
      <c r="DJ2499" s="20"/>
      <c r="DK2499" s="20"/>
      <c r="DL2499" s="20"/>
      <c r="DM2499" s="20"/>
      <c r="DN2499" s="20"/>
      <c r="DO2499" s="20"/>
      <c r="DP2499" s="20"/>
      <c r="DQ2499" s="20"/>
      <c r="DR2499" s="20"/>
      <c r="DS2499" s="20"/>
      <c r="DT2499" s="20"/>
      <c r="DU2499" s="20"/>
      <c r="DV2499" s="20"/>
      <c r="DW2499" s="20"/>
      <c r="DX2499" s="20"/>
      <c r="DY2499" s="20"/>
      <c r="DZ2499" s="20"/>
      <c r="EA2499" s="20"/>
      <c r="EB2499" s="20"/>
      <c r="EC2499" s="20"/>
      <c r="ED2499" s="20"/>
      <c r="EE2499" s="20"/>
      <c r="EF2499" s="20"/>
      <c r="EG2499" s="20"/>
      <c r="EH2499" s="20"/>
      <c r="EI2499" s="20"/>
      <c r="EJ2499" s="20"/>
      <c r="EK2499" s="20"/>
      <c r="EL2499" s="20"/>
      <c r="EM2499" s="20"/>
      <c r="EN2499" s="20"/>
      <c r="EO2499" s="20"/>
      <c r="EP2499" s="20"/>
      <c r="EQ2499" s="20"/>
      <c r="ER2499" s="20"/>
      <c r="ES2499" s="20"/>
      <c r="ET2499" s="20"/>
      <c r="EU2499" s="20"/>
      <c r="EV2499" s="20"/>
      <c r="EW2499" s="20"/>
      <c r="EX2499" s="20"/>
      <c r="EY2499" s="20"/>
      <c r="EZ2499" s="20"/>
      <c r="FA2499" s="20"/>
      <c r="FB2499" s="20"/>
      <c r="FC2499" s="20"/>
      <c r="FD2499" s="20"/>
      <c r="FE2499" s="20"/>
      <c r="FF2499" s="20"/>
      <c r="FG2499" s="20"/>
      <c r="FH2499" s="20"/>
      <c r="FI2499" s="20"/>
      <c r="FJ2499" s="20"/>
      <c r="FK2499" s="20"/>
      <c r="FL2499" s="20"/>
      <c r="FM2499" s="20"/>
      <c r="FN2499" s="20"/>
      <c r="FO2499" s="20"/>
      <c r="FP2499" s="20"/>
      <c r="FQ2499" s="20"/>
      <c r="FR2499" s="20"/>
      <c r="FS2499" s="20"/>
      <c r="FT2499" s="20"/>
      <c r="FU2499" s="20"/>
      <c r="FV2499" s="20"/>
      <c r="FW2499" s="20"/>
      <c r="FX2499" s="20"/>
      <c r="FY2499" s="20"/>
      <c r="FZ2499" s="20"/>
      <c r="GA2499" s="20"/>
      <c r="GB2499" s="20"/>
      <c r="GC2499" s="20"/>
      <c r="GD2499" s="20"/>
      <c r="GE2499" s="20"/>
      <c r="GF2499" s="20"/>
      <c r="GG2499" s="20"/>
      <c r="GH2499" s="20"/>
      <c r="GI2499" s="20"/>
      <c r="GJ2499" s="20"/>
      <c r="GK2499" s="20"/>
      <c r="GL2499" s="20"/>
      <c r="GM2499" s="20"/>
      <c r="GN2499" s="20"/>
      <c r="GO2499" s="20"/>
      <c r="GP2499" s="20"/>
      <c r="GQ2499" s="20"/>
      <c r="GR2499" s="20"/>
      <c r="GS2499" s="20"/>
      <c r="GT2499" s="20"/>
      <c r="GU2499" s="20"/>
      <c r="GV2499" s="20"/>
      <c r="GW2499" s="20"/>
      <c r="GX2499" s="20"/>
      <c r="GY2499" s="20"/>
    </row>
    <row r="2500" spans="1:207" s="22" customFormat="1" x14ac:dyDescent="0.25">
      <c r="A2500" s="14" t="s">
        <v>7166</v>
      </c>
      <c r="B2500" s="20" t="s">
        <v>7167</v>
      </c>
      <c r="C2500" s="20"/>
      <c r="D2500" s="20" t="s">
        <v>7112</v>
      </c>
      <c r="E2500" s="20" t="s">
        <v>219</v>
      </c>
      <c r="F2500" s="20" t="s">
        <v>220</v>
      </c>
      <c r="G2500" s="20" t="s">
        <v>1344</v>
      </c>
      <c r="H2500" s="20" t="s">
        <v>1345</v>
      </c>
      <c r="I2500" s="20" t="s">
        <v>1346</v>
      </c>
      <c r="J2500" s="20" t="s">
        <v>1347</v>
      </c>
      <c r="K2500" s="20">
        <v>17.656567299999999</v>
      </c>
      <c r="L2500" s="20">
        <v>121.7466281</v>
      </c>
      <c r="M2500" s="20"/>
      <c r="N2500" s="20"/>
      <c r="O2500" s="21">
        <v>43045</v>
      </c>
      <c r="P2500" s="20">
        <f t="shared" si="117"/>
        <v>2017</v>
      </c>
      <c r="Q2500" s="20">
        <f t="shared" si="118"/>
        <v>11</v>
      </c>
      <c r="R2500" s="20">
        <f t="shared" si="119"/>
        <v>6</v>
      </c>
      <c r="S2500" s="20"/>
      <c r="T2500" s="20"/>
      <c r="U2500" s="20" t="s">
        <v>225</v>
      </c>
      <c r="V2500" s="20" t="s">
        <v>259</v>
      </c>
      <c r="W2500" s="20" t="s">
        <v>260</v>
      </c>
      <c r="X2500" s="20" t="s">
        <v>239</v>
      </c>
      <c r="Y2500" s="20" t="s">
        <v>294</v>
      </c>
      <c r="Z2500" s="20" t="s">
        <v>5921</v>
      </c>
      <c r="AA2500" s="20"/>
      <c r="AB2500" s="20"/>
      <c r="AC2500" s="20"/>
      <c r="AD2500" s="20" t="s">
        <v>231</v>
      </c>
      <c r="AE2500" s="20"/>
      <c r="AF2500" s="21">
        <v>34078</v>
      </c>
      <c r="AG2500" s="20">
        <v>24</v>
      </c>
      <c r="AH2500" s="20" t="s">
        <v>5867</v>
      </c>
      <c r="AI2500" s="20" t="s">
        <v>7168</v>
      </c>
      <c r="AK2500" s="20" t="s">
        <v>1096</v>
      </c>
      <c r="AL2500" s="20"/>
      <c r="AM2500" s="20"/>
      <c r="AN2500" s="20"/>
      <c r="AO2500" s="20"/>
      <c r="AP2500" s="20"/>
      <c r="AQ2500" s="20"/>
      <c r="AR2500" s="20"/>
      <c r="AS2500" s="20" t="s">
        <v>243</v>
      </c>
      <c r="AT2500" s="20" t="s">
        <v>236</v>
      </c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  <c r="BL2500" s="20"/>
      <c r="BM2500" s="20"/>
      <c r="BN2500" s="20"/>
      <c r="BO2500" s="20">
        <v>39</v>
      </c>
      <c r="BP2500" s="20"/>
      <c r="BQ2500" s="20" t="s">
        <v>236</v>
      </c>
      <c r="BR2500" s="20"/>
      <c r="BS2500" s="20"/>
      <c r="BT2500" s="20"/>
      <c r="BU2500" s="20"/>
      <c r="BV2500" s="20"/>
      <c r="BW2500" s="20"/>
      <c r="BX2500" s="20"/>
      <c r="BY2500" s="20" t="s">
        <v>244</v>
      </c>
      <c r="BZ2500" s="20" t="s">
        <v>236</v>
      </c>
      <c r="CA2500" s="20"/>
      <c r="CB2500" s="20"/>
      <c r="CC2500" s="20"/>
      <c r="CD2500" s="20"/>
      <c r="CE2500" s="20"/>
      <c r="CF2500" s="20"/>
      <c r="CG2500" s="20"/>
      <c r="CH2500" s="20"/>
      <c r="CI2500" s="20"/>
      <c r="CJ2500" s="20">
        <v>25</v>
      </c>
      <c r="CK2500" s="20"/>
      <c r="CL2500" s="20" t="s">
        <v>236</v>
      </c>
      <c r="CM2500" s="20">
        <v>28</v>
      </c>
      <c r="CN2500" s="20">
        <v>0.25</v>
      </c>
      <c r="CO2500" s="20" t="s">
        <v>239</v>
      </c>
      <c r="CP2500" s="20"/>
      <c r="CQ2500" s="20"/>
      <c r="CR2500" s="20"/>
      <c r="CS2500" s="20"/>
      <c r="CT2500" s="20"/>
      <c r="CU2500" s="20"/>
      <c r="CV2500" s="20"/>
      <c r="CW2500" s="20"/>
      <c r="CX2500" s="20"/>
      <c r="CY2500" s="20"/>
      <c r="CZ2500" s="20">
        <v>1</v>
      </c>
      <c r="DA2500" s="20" t="s">
        <v>236</v>
      </c>
      <c r="DB2500" s="20"/>
      <c r="DC2500" s="20"/>
      <c r="DD2500" s="20"/>
      <c r="DE2500" s="20"/>
      <c r="DF2500" s="20"/>
      <c r="DG2500" s="20"/>
      <c r="DH2500" s="20"/>
      <c r="DI2500" s="20"/>
      <c r="DJ2500" s="20"/>
      <c r="DK2500" s="20"/>
      <c r="DL2500" s="20"/>
      <c r="DM2500" s="20"/>
      <c r="DN2500" s="20"/>
      <c r="DO2500" s="20"/>
      <c r="DP2500" s="20"/>
      <c r="DQ2500" s="20"/>
      <c r="DR2500" s="20"/>
      <c r="DS2500" s="20"/>
      <c r="DT2500" s="20"/>
      <c r="DU2500" s="20"/>
      <c r="DV2500" s="20"/>
      <c r="DW2500" s="20"/>
      <c r="DX2500" s="20"/>
      <c r="DY2500" s="20"/>
      <c r="DZ2500" s="20"/>
      <c r="EA2500" s="20"/>
      <c r="EB2500" s="20"/>
      <c r="EC2500" s="20"/>
      <c r="ED2500" s="20"/>
      <c r="EE2500" s="20"/>
      <c r="EF2500" s="20"/>
      <c r="EG2500" s="20"/>
      <c r="EH2500" s="20"/>
      <c r="EI2500" s="20"/>
      <c r="EJ2500" s="20"/>
      <c r="EK2500" s="20"/>
      <c r="EL2500" s="20"/>
      <c r="EM2500" s="20"/>
      <c r="EN2500" s="20"/>
      <c r="EO2500" s="20"/>
      <c r="EP2500" s="20"/>
      <c r="EQ2500" s="20"/>
      <c r="ER2500" s="20"/>
      <c r="ES2500" s="20"/>
      <c r="ET2500" s="20"/>
      <c r="EU2500" s="20"/>
      <c r="EV2500" s="20"/>
      <c r="EW2500" s="20"/>
      <c r="EX2500" s="20"/>
      <c r="EY2500" s="20"/>
      <c r="EZ2500" s="20"/>
      <c r="FA2500" s="20"/>
      <c r="FB2500" s="20"/>
      <c r="FC2500" s="20"/>
      <c r="FD2500" s="20"/>
      <c r="FE2500" s="20"/>
      <c r="FF2500" s="20"/>
      <c r="FG2500" s="20"/>
      <c r="FH2500" s="20"/>
      <c r="FI2500" s="20"/>
      <c r="FJ2500" s="20"/>
      <c r="FK2500" s="20"/>
      <c r="FL2500" s="20"/>
      <c r="FM2500" s="20"/>
      <c r="FN2500" s="20"/>
      <c r="FO2500" s="20"/>
      <c r="FP2500" s="20"/>
      <c r="FQ2500" s="20"/>
      <c r="FR2500" s="20"/>
      <c r="FS2500" s="20"/>
      <c r="FT2500" s="20"/>
      <c r="FU2500" s="20"/>
      <c r="FV2500" s="20"/>
      <c r="FW2500" s="20"/>
      <c r="FX2500" s="20"/>
      <c r="FY2500" s="20"/>
      <c r="FZ2500" s="20"/>
      <c r="GA2500" s="20"/>
      <c r="GB2500" s="20"/>
      <c r="GC2500" s="20"/>
      <c r="GD2500" s="20"/>
      <c r="GE2500" s="20"/>
      <c r="GF2500" s="20"/>
      <c r="GG2500" s="20"/>
      <c r="GH2500" s="20"/>
      <c r="GI2500" s="20"/>
      <c r="GJ2500" s="20"/>
      <c r="GK2500" s="20"/>
      <c r="GL2500" s="20"/>
      <c r="GM2500" s="20"/>
      <c r="GN2500" s="20"/>
      <c r="GO2500" s="20"/>
      <c r="GP2500" s="20"/>
      <c r="GQ2500" s="20"/>
      <c r="GR2500" s="20"/>
      <c r="GS2500" s="20"/>
      <c r="GT2500" s="20"/>
      <c r="GU2500" s="20"/>
      <c r="GV2500" s="20"/>
      <c r="GW2500" s="20"/>
      <c r="GX2500" s="20"/>
      <c r="GY2500" s="20"/>
    </row>
    <row r="2501" spans="1:207" s="22" customFormat="1" x14ac:dyDescent="0.25">
      <c r="A2501" s="14" t="s">
        <v>7169</v>
      </c>
      <c r="B2501" s="20" t="s">
        <v>7170</v>
      </c>
      <c r="C2501" s="20"/>
      <c r="D2501" s="20" t="s">
        <v>325</v>
      </c>
      <c r="E2501" s="20" t="s">
        <v>219</v>
      </c>
      <c r="F2501" s="20" t="s">
        <v>220</v>
      </c>
      <c r="G2501" s="20" t="s">
        <v>1691</v>
      </c>
      <c r="H2501" s="20" t="s">
        <v>1692</v>
      </c>
      <c r="I2501" s="20" t="s">
        <v>1693</v>
      </c>
      <c r="J2501" s="20" t="s">
        <v>1694</v>
      </c>
      <c r="K2501" s="20">
        <v>7.0983726999999996</v>
      </c>
      <c r="L2501" s="20">
        <v>125.6198369</v>
      </c>
      <c r="M2501" s="20"/>
      <c r="N2501" s="20"/>
      <c r="O2501" s="21">
        <v>42777</v>
      </c>
      <c r="P2501" s="20">
        <f t="shared" si="117"/>
        <v>2017</v>
      </c>
      <c r="Q2501" s="20">
        <f t="shared" si="118"/>
        <v>2</v>
      </c>
      <c r="R2501" s="20">
        <f t="shared" si="119"/>
        <v>11</v>
      </c>
      <c r="S2501" s="20"/>
      <c r="T2501" s="20"/>
      <c r="U2501" s="20" t="s">
        <v>225</v>
      </c>
      <c r="V2501" s="20" t="s">
        <v>259</v>
      </c>
      <c r="W2501" s="20" t="s">
        <v>260</v>
      </c>
      <c r="X2501" s="20" t="s">
        <v>239</v>
      </c>
      <c r="Y2501" s="20" t="s">
        <v>294</v>
      </c>
      <c r="Z2501" s="20" t="s">
        <v>5921</v>
      </c>
      <c r="AA2501" s="20"/>
      <c r="AB2501" s="20"/>
      <c r="AC2501" s="20"/>
      <c r="AD2501" s="20" t="s">
        <v>289</v>
      </c>
      <c r="AE2501" s="20"/>
      <c r="AF2501" s="21">
        <v>27726</v>
      </c>
      <c r="AG2501" s="20">
        <v>41</v>
      </c>
      <c r="AH2501" s="20" t="s">
        <v>5867</v>
      </c>
      <c r="AI2501" s="20" t="s">
        <v>2064</v>
      </c>
      <c r="AK2501" s="20" t="s">
        <v>7137</v>
      </c>
      <c r="AL2501" s="20"/>
      <c r="AM2501" s="20"/>
      <c r="AN2501" s="20"/>
      <c r="AO2501" s="20"/>
      <c r="AP2501" s="20"/>
      <c r="AQ2501" s="20"/>
      <c r="AR2501" s="20"/>
      <c r="AS2501" s="20" t="s">
        <v>243</v>
      </c>
      <c r="AT2501" s="20" t="s">
        <v>236</v>
      </c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  <c r="BL2501" s="20"/>
      <c r="BM2501" s="20"/>
      <c r="BN2501" s="20"/>
      <c r="BO2501" s="20">
        <v>29</v>
      </c>
      <c r="BP2501" s="20"/>
      <c r="BQ2501" s="20" t="s">
        <v>236</v>
      </c>
      <c r="BR2501" s="20"/>
      <c r="BS2501" s="20"/>
      <c r="BT2501" s="20"/>
      <c r="BU2501" s="20"/>
      <c r="BV2501" s="20"/>
      <c r="BW2501" s="20"/>
      <c r="BX2501" s="20"/>
      <c r="BY2501" s="20" t="s">
        <v>244</v>
      </c>
      <c r="BZ2501" s="20" t="s">
        <v>236</v>
      </c>
      <c r="CA2501" s="20"/>
      <c r="CB2501" s="20"/>
      <c r="CC2501" s="20"/>
      <c r="CD2501" s="20"/>
      <c r="CE2501" s="20"/>
      <c r="CF2501" s="20"/>
      <c r="CG2501" s="20"/>
      <c r="CH2501" s="20"/>
      <c r="CI2501" s="20"/>
      <c r="CJ2501" s="20">
        <v>24</v>
      </c>
      <c r="CK2501" s="20"/>
      <c r="CL2501" s="20" t="s">
        <v>236</v>
      </c>
      <c r="CM2501" s="20">
        <v>25</v>
      </c>
      <c r="CN2501" s="20">
        <v>0.125</v>
      </c>
      <c r="CO2501" s="20" t="s">
        <v>239</v>
      </c>
      <c r="CP2501" s="20"/>
      <c r="CQ2501" s="20"/>
      <c r="CR2501" s="20"/>
      <c r="CS2501" s="20"/>
      <c r="CT2501" s="20"/>
      <c r="CU2501" s="20"/>
      <c r="CV2501" s="20"/>
      <c r="CW2501" s="20"/>
      <c r="CX2501" s="20"/>
      <c r="CY2501" s="20"/>
      <c r="CZ2501" s="20">
        <v>1</v>
      </c>
      <c r="DA2501" s="20" t="s">
        <v>236</v>
      </c>
      <c r="DB2501" s="20"/>
      <c r="DC2501" s="20"/>
      <c r="DD2501" s="20"/>
      <c r="DE2501" s="20"/>
      <c r="DF2501" s="20"/>
      <c r="DG2501" s="20"/>
      <c r="DH2501" s="20"/>
      <c r="DI2501" s="20"/>
      <c r="DJ2501" s="20"/>
      <c r="DK2501" s="20"/>
      <c r="DL2501" s="20"/>
      <c r="DM2501" s="20"/>
      <c r="DN2501" s="20"/>
      <c r="DO2501" s="20"/>
      <c r="DP2501" s="20"/>
      <c r="DQ2501" s="20"/>
      <c r="DR2501" s="20"/>
      <c r="DS2501" s="20"/>
      <c r="DT2501" s="20"/>
      <c r="DU2501" s="20"/>
      <c r="DV2501" s="20"/>
      <c r="DW2501" s="20"/>
      <c r="DX2501" s="20">
        <v>0.38</v>
      </c>
      <c r="DY2501" s="20" t="s">
        <v>239</v>
      </c>
      <c r="DZ2501" s="20"/>
      <c r="EA2501" s="20"/>
      <c r="EB2501" s="20"/>
      <c r="EC2501" s="20"/>
      <c r="ED2501" s="20"/>
      <c r="EE2501" s="20"/>
      <c r="EF2501" s="20"/>
      <c r="EG2501" s="20"/>
      <c r="EH2501" s="20"/>
      <c r="EI2501" s="20"/>
      <c r="EJ2501" s="20"/>
      <c r="EK2501" s="20"/>
      <c r="EL2501" s="20">
        <v>6</v>
      </c>
      <c r="EM2501" s="20" t="s">
        <v>767</v>
      </c>
      <c r="EN2501" s="20" t="s">
        <v>238</v>
      </c>
      <c r="EO2501" s="20"/>
      <c r="EP2501" s="20"/>
      <c r="EQ2501" s="20"/>
      <c r="ER2501" s="20"/>
      <c r="ES2501" s="20"/>
      <c r="ET2501" s="20"/>
      <c r="EU2501" s="20"/>
      <c r="EV2501" s="20"/>
      <c r="EW2501" s="20"/>
      <c r="EX2501" s="20"/>
      <c r="EY2501" s="20"/>
      <c r="EZ2501" s="20"/>
      <c r="FA2501" s="20"/>
      <c r="FB2501" s="20">
        <v>0.75</v>
      </c>
      <c r="FC2501" s="20" t="s">
        <v>239</v>
      </c>
      <c r="FD2501" s="20"/>
      <c r="FE2501" s="20"/>
      <c r="FF2501" s="20"/>
      <c r="FG2501" s="20"/>
      <c r="FH2501" s="20"/>
      <c r="FI2501" s="20"/>
      <c r="FJ2501" s="20"/>
      <c r="FK2501" s="20"/>
      <c r="FL2501" s="20"/>
      <c r="FM2501" s="20"/>
      <c r="FN2501" s="20"/>
      <c r="FO2501" s="20"/>
      <c r="FP2501" s="20"/>
      <c r="FQ2501" s="20"/>
      <c r="FR2501" s="20"/>
      <c r="FS2501" s="20"/>
      <c r="FT2501" s="20"/>
      <c r="FU2501" s="20"/>
      <c r="FV2501" s="20"/>
      <c r="FW2501" s="20"/>
      <c r="FX2501" s="20"/>
      <c r="FY2501" s="20"/>
      <c r="FZ2501" s="20"/>
      <c r="GA2501" s="20"/>
      <c r="GB2501" s="20"/>
      <c r="GC2501" s="20"/>
      <c r="GD2501" s="20"/>
      <c r="GE2501" s="20"/>
      <c r="GF2501" s="20"/>
      <c r="GG2501" s="20"/>
      <c r="GH2501" s="20"/>
      <c r="GI2501" s="20"/>
      <c r="GJ2501" s="20"/>
      <c r="GK2501" s="20"/>
      <c r="GL2501" s="20"/>
      <c r="GM2501" s="20"/>
      <c r="GN2501" s="20"/>
      <c r="GO2501" s="20"/>
      <c r="GP2501" s="20"/>
      <c r="GQ2501" s="20"/>
      <c r="GR2501" s="20"/>
      <c r="GS2501" s="20"/>
      <c r="GT2501" s="20"/>
      <c r="GU2501" s="20"/>
      <c r="GV2501" s="20"/>
      <c r="GW2501" s="20"/>
      <c r="GX2501" s="20"/>
      <c r="GY2501" s="20"/>
    </row>
    <row r="2502" spans="1:207" s="22" customFormat="1" x14ac:dyDescent="0.25">
      <c r="A2502" s="14" t="s">
        <v>7171</v>
      </c>
      <c r="B2502" s="20" t="s">
        <v>7172</v>
      </c>
      <c r="C2502" s="20"/>
      <c r="D2502" s="20" t="s">
        <v>7112</v>
      </c>
      <c r="E2502" s="20" t="s">
        <v>219</v>
      </c>
      <c r="F2502" s="20" t="s">
        <v>220</v>
      </c>
      <c r="G2502" s="20" t="s">
        <v>1691</v>
      </c>
      <c r="H2502" s="20" t="s">
        <v>1692</v>
      </c>
      <c r="I2502" s="20" t="s">
        <v>1693</v>
      </c>
      <c r="J2502" s="20" t="s">
        <v>1694</v>
      </c>
      <c r="K2502" s="20">
        <v>7.0983726999999996</v>
      </c>
      <c r="L2502" s="20">
        <v>125.6198369</v>
      </c>
      <c r="M2502" s="20"/>
      <c r="N2502" s="20"/>
      <c r="O2502" s="21">
        <v>42828</v>
      </c>
      <c r="P2502" s="20">
        <f t="shared" si="117"/>
        <v>2017</v>
      </c>
      <c r="Q2502" s="20">
        <f t="shared" si="118"/>
        <v>4</v>
      </c>
      <c r="R2502" s="20">
        <f t="shared" si="119"/>
        <v>3</v>
      </c>
      <c r="S2502" s="20"/>
      <c r="T2502" s="20"/>
      <c r="U2502" s="20" t="s">
        <v>225</v>
      </c>
      <c r="V2502" s="20" t="s">
        <v>259</v>
      </c>
      <c r="W2502" s="20" t="s">
        <v>260</v>
      </c>
      <c r="X2502" s="20" t="s">
        <v>239</v>
      </c>
      <c r="Y2502" s="20" t="s">
        <v>611</v>
      </c>
      <c r="Z2502" s="20" t="s">
        <v>5866</v>
      </c>
      <c r="AA2502" s="20"/>
      <c r="AB2502" s="20"/>
      <c r="AC2502" s="20"/>
      <c r="AD2502" s="20" t="s">
        <v>231</v>
      </c>
      <c r="AE2502" s="20"/>
      <c r="AF2502" s="21">
        <v>39549</v>
      </c>
      <c r="AG2502" s="20">
        <v>8</v>
      </c>
      <c r="AH2502" s="20" t="s">
        <v>5873</v>
      </c>
      <c r="AI2502" s="20"/>
      <c r="AK2502" s="20" t="s">
        <v>7173</v>
      </c>
      <c r="AL2502" s="20"/>
      <c r="AM2502" s="20"/>
      <c r="AN2502" s="20"/>
      <c r="AO2502" s="20"/>
      <c r="AP2502" s="20"/>
      <c r="AQ2502" s="20"/>
      <c r="AR2502" s="20"/>
      <c r="AS2502" s="20" t="s">
        <v>243</v>
      </c>
      <c r="AT2502" s="20" t="s">
        <v>236</v>
      </c>
      <c r="AU2502" s="20"/>
      <c r="AV2502" s="20"/>
      <c r="AW2502" s="20"/>
      <c r="AX2502" s="20">
        <v>20</v>
      </c>
      <c r="AY2502" s="20"/>
      <c r="AZ2502" s="20" t="s">
        <v>236</v>
      </c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  <c r="BL2502" s="20"/>
      <c r="BM2502" s="20"/>
      <c r="BN2502" s="20"/>
      <c r="BO2502" s="20">
        <v>35</v>
      </c>
      <c r="BP2502" s="20"/>
      <c r="BQ2502" s="20" t="s">
        <v>236</v>
      </c>
      <c r="BR2502" s="20"/>
      <c r="BS2502" s="20"/>
      <c r="BT2502" s="20"/>
      <c r="BU2502" s="20"/>
      <c r="BV2502" s="20"/>
      <c r="BW2502" s="20"/>
      <c r="BX2502" s="20"/>
      <c r="BY2502" s="20" t="s">
        <v>244</v>
      </c>
      <c r="BZ2502" s="20" t="s">
        <v>236</v>
      </c>
      <c r="CA2502" s="20"/>
      <c r="CB2502" s="20"/>
      <c r="CC2502" s="20"/>
      <c r="CD2502" s="20"/>
      <c r="CE2502" s="20"/>
      <c r="CF2502" s="20"/>
      <c r="CG2502" s="20"/>
      <c r="CH2502" s="20"/>
      <c r="CI2502" s="20"/>
      <c r="CJ2502" s="20">
        <v>31</v>
      </c>
      <c r="CK2502" s="20"/>
      <c r="CL2502" s="20" t="s">
        <v>236</v>
      </c>
      <c r="CM2502" s="20">
        <v>34</v>
      </c>
      <c r="CN2502" s="20">
        <v>0.12</v>
      </c>
      <c r="CO2502" s="20" t="s">
        <v>239</v>
      </c>
      <c r="CP2502" s="20"/>
      <c r="CQ2502" s="20"/>
      <c r="CR2502" s="20"/>
      <c r="CS2502" s="20"/>
      <c r="CT2502" s="20"/>
      <c r="CU2502" s="20"/>
      <c r="CV2502" s="20"/>
      <c r="CW2502" s="20"/>
      <c r="CX2502" s="20"/>
      <c r="CY2502" s="20"/>
      <c r="CZ2502" s="20">
        <v>1</v>
      </c>
      <c r="DA2502" s="20" t="s">
        <v>236</v>
      </c>
      <c r="DB2502" s="20"/>
      <c r="DC2502" s="20"/>
      <c r="DD2502" s="20"/>
      <c r="DE2502" s="20"/>
      <c r="DF2502" s="20"/>
      <c r="DG2502" s="20"/>
      <c r="DH2502" s="20"/>
      <c r="DI2502" s="20"/>
      <c r="DJ2502" s="20"/>
      <c r="DK2502" s="20"/>
      <c r="DL2502" s="20"/>
      <c r="DM2502" s="20"/>
      <c r="DN2502" s="20"/>
      <c r="DO2502" s="20"/>
      <c r="DP2502" s="20"/>
      <c r="DQ2502" s="20"/>
      <c r="DR2502" s="20"/>
      <c r="DS2502" s="20"/>
      <c r="DT2502" s="20"/>
      <c r="DU2502" s="20"/>
      <c r="DV2502" s="20"/>
      <c r="DW2502" s="20"/>
      <c r="DX2502" s="20" t="s">
        <v>5912</v>
      </c>
      <c r="DY2502" s="20" t="s">
        <v>236</v>
      </c>
      <c r="DZ2502" s="20"/>
      <c r="EA2502" s="20"/>
      <c r="EB2502" s="20"/>
      <c r="EC2502" s="20"/>
      <c r="ED2502" s="20"/>
      <c r="EE2502" s="20"/>
      <c r="EF2502" s="20"/>
      <c r="EG2502" s="20"/>
      <c r="EH2502" s="20"/>
      <c r="EI2502" s="20"/>
      <c r="EJ2502" s="20"/>
      <c r="EK2502" s="20"/>
      <c r="EL2502" s="20">
        <v>25</v>
      </c>
      <c r="EM2502" s="20"/>
      <c r="EN2502" s="20" t="s">
        <v>236</v>
      </c>
      <c r="EO2502" s="20"/>
      <c r="EP2502" s="20"/>
      <c r="EQ2502" s="20"/>
      <c r="ER2502" s="20"/>
      <c r="ES2502" s="20"/>
      <c r="ET2502" s="20"/>
      <c r="EU2502" s="20"/>
      <c r="EV2502" s="20"/>
      <c r="EW2502" s="20"/>
      <c r="EX2502" s="20"/>
      <c r="EY2502" s="20"/>
      <c r="EZ2502" s="20"/>
      <c r="FA2502" s="20"/>
      <c r="FB2502" s="20"/>
      <c r="FC2502" s="20"/>
      <c r="FD2502" s="20"/>
      <c r="FE2502" s="20"/>
      <c r="FF2502" s="20"/>
      <c r="FG2502" s="20"/>
      <c r="FH2502" s="20"/>
      <c r="FI2502" s="20"/>
      <c r="FJ2502" s="20"/>
      <c r="FK2502" s="20"/>
      <c r="FL2502" s="20"/>
      <c r="FM2502" s="20"/>
      <c r="FN2502" s="20"/>
      <c r="FO2502" s="20"/>
      <c r="FP2502" s="20"/>
      <c r="FQ2502" s="20"/>
      <c r="FR2502" s="20"/>
      <c r="FS2502" s="20"/>
      <c r="FT2502" s="20"/>
      <c r="FU2502" s="20"/>
      <c r="FV2502" s="20"/>
      <c r="FW2502" s="20"/>
      <c r="FX2502" s="20"/>
      <c r="FY2502" s="20"/>
      <c r="FZ2502" s="20"/>
      <c r="GA2502" s="20"/>
      <c r="GB2502" s="20"/>
      <c r="GC2502" s="20"/>
      <c r="GD2502" s="20"/>
      <c r="GE2502" s="20"/>
      <c r="GF2502" s="20"/>
      <c r="GG2502" s="20"/>
      <c r="GH2502" s="20"/>
      <c r="GI2502" s="20"/>
      <c r="GJ2502" s="20"/>
      <c r="GK2502" s="20"/>
      <c r="GL2502" s="20"/>
      <c r="GM2502" s="20"/>
      <c r="GN2502" s="20"/>
      <c r="GO2502" s="20"/>
      <c r="GP2502" s="20"/>
      <c r="GQ2502" s="20"/>
      <c r="GR2502" s="20"/>
      <c r="GS2502" s="20"/>
      <c r="GT2502" s="20"/>
      <c r="GU2502" s="20"/>
      <c r="GV2502" s="20"/>
      <c r="GW2502" s="20"/>
      <c r="GX2502" s="20"/>
      <c r="GY2502" s="20"/>
    </row>
    <row r="2503" spans="1:207" s="22" customFormat="1" x14ac:dyDescent="0.25">
      <c r="A2503" s="14" t="s">
        <v>7174</v>
      </c>
      <c r="B2503" s="20" t="s">
        <v>7175</v>
      </c>
      <c r="C2503" s="20"/>
      <c r="D2503" s="20" t="s">
        <v>325</v>
      </c>
      <c r="E2503" s="20" t="s">
        <v>219</v>
      </c>
      <c r="F2503" s="20" t="s">
        <v>220</v>
      </c>
      <c r="G2503" s="20" t="s">
        <v>1691</v>
      </c>
      <c r="H2503" s="20" t="s">
        <v>1692</v>
      </c>
      <c r="I2503" s="20" t="s">
        <v>1693</v>
      </c>
      <c r="J2503" s="20" t="s">
        <v>1694</v>
      </c>
      <c r="K2503" s="20">
        <v>7.0983726999999996</v>
      </c>
      <c r="L2503" s="20">
        <v>125.6198369</v>
      </c>
      <c r="M2503" s="20"/>
      <c r="N2503" s="20"/>
      <c r="O2503" s="21">
        <v>42891</v>
      </c>
      <c r="P2503" s="20">
        <f t="shared" si="117"/>
        <v>2017</v>
      </c>
      <c r="Q2503" s="20">
        <f t="shared" si="118"/>
        <v>6</v>
      </c>
      <c r="R2503" s="20">
        <f t="shared" si="119"/>
        <v>5</v>
      </c>
      <c r="S2503" s="20"/>
      <c r="T2503" s="20"/>
      <c r="U2503" s="20" t="s">
        <v>225</v>
      </c>
      <c r="V2503" s="20" t="s">
        <v>390</v>
      </c>
      <c r="W2503" s="20" t="s">
        <v>227</v>
      </c>
      <c r="X2503" s="20" t="s">
        <v>239</v>
      </c>
      <c r="Y2503" s="20" t="s">
        <v>294</v>
      </c>
      <c r="Z2503" s="20" t="s">
        <v>5921</v>
      </c>
      <c r="AA2503" s="20"/>
      <c r="AB2503" s="20"/>
      <c r="AC2503" s="20"/>
      <c r="AD2503" s="20" t="s">
        <v>289</v>
      </c>
      <c r="AE2503" s="20"/>
      <c r="AF2503" s="21">
        <v>30449</v>
      </c>
      <c r="AG2503" s="20">
        <v>34</v>
      </c>
      <c r="AH2503" s="20" t="s">
        <v>5867</v>
      </c>
      <c r="AI2503" s="20"/>
      <c r="AK2503" s="20" t="s">
        <v>7173</v>
      </c>
      <c r="AL2503" s="20"/>
      <c r="AM2503" s="20"/>
      <c r="AN2503" s="20"/>
      <c r="AO2503" s="20"/>
      <c r="AP2503" s="20"/>
      <c r="AQ2503" s="20"/>
      <c r="AR2503" s="20"/>
      <c r="AS2503" s="20" t="s">
        <v>243</v>
      </c>
      <c r="AT2503" s="20" t="s">
        <v>236</v>
      </c>
      <c r="AU2503" s="20"/>
      <c r="AV2503" s="20"/>
      <c r="AW2503" s="20"/>
      <c r="AX2503" s="20">
        <v>17</v>
      </c>
      <c r="AY2503" s="20"/>
      <c r="AZ2503" s="20" t="s">
        <v>239</v>
      </c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  <c r="BL2503" s="20"/>
      <c r="BM2503" s="20"/>
      <c r="BN2503" s="20"/>
      <c r="BO2503" s="20">
        <v>32</v>
      </c>
      <c r="BP2503" s="20"/>
      <c r="BQ2503" s="20" t="s">
        <v>236</v>
      </c>
      <c r="BR2503" s="20"/>
      <c r="BS2503" s="20"/>
      <c r="BT2503" s="20"/>
      <c r="BU2503" s="20"/>
      <c r="BV2503" s="20"/>
      <c r="BW2503" s="20"/>
      <c r="BX2503" s="20"/>
      <c r="BY2503" s="20" t="s">
        <v>244</v>
      </c>
      <c r="BZ2503" s="20" t="s">
        <v>236</v>
      </c>
      <c r="CA2503" s="20"/>
      <c r="CB2503" s="20"/>
      <c r="CC2503" s="20"/>
      <c r="CD2503" s="20"/>
      <c r="CE2503" s="20"/>
      <c r="CF2503" s="20"/>
      <c r="CG2503" s="20"/>
      <c r="CH2503" s="20"/>
      <c r="CI2503" s="20"/>
      <c r="CJ2503" s="20">
        <v>22</v>
      </c>
      <c r="CK2503" s="20"/>
      <c r="CL2503" s="20" t="s">
        <v>236</v>
      </c>
      <c r="CM2503" s="20">
        <v>34</v>
      </c>
      <c r="CN2503" s="20">
        <v>0.5</v>
      </c>
      <c r="CO2503" s="20" t="s">
        <v>239</v>
      </c>
      <c r="CP2503" s="20"/>
      <c r="CQ2503" s="20"/>
      <c r="CR2503" s="20"/>
      <c r="CS2503" s="20"/>
      <c r="CT2503" s="20"/>
      <c r="CU2503" s="20"/>
      <c r="CV2503" s="20"/>
      <c r="CW2503" s="20"/>
      <c r="CX2503" s="20"/>
      <c r="CY2503" s="20"/>
      <c r="CZ2503" s="20">
        <v>0.5</v>
      </c>
      <c r="DA2503" s="20" t="s">
        <v>236</v>
      </c>
      <c r="DB2503" s="20"/>
      <c r="DC2503" s="20"/>
      <c r="DD2503" s="20"/>
      <c r="DE2503" s="20"/>
      <c r="DF2503" s="20"/>
      <c r="DG2503" s="20"/>
      <c r="DH2503" s="20"/>
      <c r="DI2503" s="20"/>
      <c r="DJ2503" s="20"/>
      <c r="DK2503" s="20"/>
      <c r="DL2503" s="20"/>
      <c r="DM2503" s="20"/>
      <c r="DN2503" s="20"/>
      <c r="DO2503" s="20"/>
      <c r="DP2503" s="20"/>
      <c r="DQ2503" s="20"/>
      <c r="DR2503" s="20"/>
      <c r="DS2503" s="20"/>
      <c r="DT2503" s="20"/>
      <c r="DU2503" s="20"/>
      <c r="DV2503" s="20"/>
      <c r="DW2503" s="20"/>
      <c r="DX2503" s="20" t="s">
        <v>5912</v>
      </c>
      <c r="DY2503" s="20" t="s">
        <v>236</v>
      </c>
      <c r="DZ2503" s="20"/>
      <c r="EA2503" s="20"/>
      <c r="EB2503" s="20"/>
      <c r="EC2503" s="20"/>
      <c r="ED2503" s="20"/>
      <c r="EE2503" s="20"/>
      <c r="EF2503" s="20"/>
      <c r="EG2503" s="20"/>
      <c r="EH2503" s="20"/>
      <c r="EI2503" s="20"/>
      <c r="EJ2503" s="20"/>
      <c r="EK2503" s="20"/>
      <c r="EL2503" s="20">
        <v>26</v>
      </c>
      <c r="EM2503" s="20"/>
      <c r="EN2503" s="20" t="s">
        <v>236</v>
      </c>
      <c r="EO2503" s="20"/>
      <c r="EP2503" s="20"/>
      <c r="EQ2503" s="20"/>
      <c r="ER2503" s="20"/>
      <c r="ES2503" s="20"/>
      <c r="ET2503" s="20"/>
      <c r="EU2503" s="20"/>
      <c r="EV2503" s="20"/>
      <c r="EW2503" s="20"/>
      <c r="EX2503" s="20"/>
      <c r="EY2503" s="20"/>
      <c r="EZ2503" s="20"/>
      <c r="FA2503" s="20"/>
      <c r="FB2503" s="20"/>
      <c r="FC2503" s="20"/>
      <c r="FD2503" s="20"/>
      <c r="FE2503" s="20"/>
      <c r="FF2503" s="20"/>
      <c r="FG2503" s="20"/>
      <c r="FH2503" s="20"/>
      <c r="FI2503" s="20"/>
      <c r="FJ2503" s="20"/>
      <c r="FK2503" s="20"/>
      <c r="FL2503" s="20"/>
      <c r="FM2503" s="20"/>
      <c r="FN2503" s="20"/>
      <c r="FO2503" s="20"/>
      <c r="FP2503" s="20"/>
      <c r="FQ2503" s="20"/>
      <c r="FR2503" s="20"/>
      <c r="FS2503" s="20"/>
      <c r="FT2503" s="20"/>
      <c r="FU2503" s="20"/>
      <c r="FV2503" s="20"/>
      <c r="FW2503" s="20"/>
      <c r="FX2503" s="20"/>
      <c r="FY2503" s="20"/>
      <c r="FZ2503" s="20"/>
      <c r="GA2503" s="20"/>
      <c r="GB2503" s="20"/>
      <c r="GC2503" s="20"/>
      <c r="GD2503" s="20"/>
      <c r="GE2503" s="20"/>
      <c r="GF2503" s="20"/>
      <c r="GG2503" s="20"/>
      <c r="GH2503" s="20"/>
      <c r="GI2503" s="20"/>
      <c r="GJ2503" s="20"/>
      <c r="GK2503" s="20"/>
      <c r="GL2503" s="20"/>
      <c r="GM2503" s="20"/>
      <c r="GN2503" s="20"/>
      <c r="GO2503" s="20"/>
      <c r="GP2503" s="20"/>
      <c r="GQ2503" s="20"/>
      <c r="GR2503" s="20"/>
      <c r="GS2503" s="20"/>
      <c r="GT2503" s="20"/>
      <c r="GU2503" s="20"/>
      <c r="GV2503" s="20"/>
      <c r="GW2503" s="20"/>
      <c r="GX2503" s="20"/>
      <c r="GY2503" s="20"/>
    </row>
    <row r="2504" spans="1:207" s="22" customFormat="1" x14ac:dyDescent="0.25">
      <c r="A2504" s="14" t="s">
        <v>7176</v>
      </c>
      <c r="B2504" s="20" t="s">
        <v>7177</v>
      </c>
      <c r="C2504" s="20"/>
      <c r="D2504" s="20" t="s">
        <v>325</v>
      </c>
      <c r="E2504" s="20" t="s">
        <v>219</v>
      </c>
      <c r="F2504" s="20" t="s">
        <v>220</v>
      </c>
      <c r="G2504" s="20" t="s">
        <v>1691</v>
      </c>
      <c r="H2504" s="20" t="s">
        <v>1692</v>
      </c>
      <c r="I2504" s="20" t="s">
        <v>1693</v>
      </c>
      <c r="J2504" s="20" t="s">
        <v>1694</v>
      </c>
      <c r="K2504" s="20">
        <v>7.0983726999999996</v>
      </c>
      <c r="L2504" s="20">
        <v>125.6198369</v>
      </c>
      <c r="M2504" s="20"/>
      <c r="N2504" s="20"/>
      <c r="O2504" s="21">
        <v>42957</v>
      </c>
      <c r="P2504" s="20">
        <f t="shared" si="117"/>
        <v>2017</v>
      </c>
      <c r="Q2504" s="20">
        <f t="shared" si="118"/>
        <v>8</v>
      </c>
      <c r="R2504" s="20">
        <f t="shared" si="119"/>
        <v>10</v>
      </c>
      <c r="S2504" s="20"/>
      <c r="T2504" s="20"/>
      <c r="U2504" s="20" t="s">
        <v>225</v>
      </c>
      <c r="V2504" s="20" t="s">
        <v>326</v>
      </c>
      <c r="W2504" s="20" t="s">
        <v>227</v>
      </c>
      <c r="X2504" s="20" t="s">
        <v>239</v>
      </c>
      <c r="Y2504" s="20" t="s">
        <v>611</v>
      </c>
      <c r="Z2504" s="20" t="s">
        <v>5866</v>
      </c>
      <c r="AA2504" s="20"/>
      <c r="AB2504" s="20"/>
      <c r="AC2504" s="20"/>
      <c r="AD2504" s="20" t="s">
        <v>289</v>
      </c>
      <c r="AE2504" s="20"/>
      <c r="AF2504" s="21">
        <v>42304</v>
      </c>
      <c r="AG2504" s="20">
        <v>1</v>
      </c>
      <c r="AH2504" s="20" t="s">
        <v>5867</v>
      </c>
      <c r="AI2504" s="20" t="s">
        <v>1926</v>
      </c>
      <c r="AK2504" s="20" t="s">
        <v>4028</v>
      </c>
      <c r="AL2504" s="20"/>
      <c r="AM2504" s="20"/>
      <c r="AN2504" s="20"/>
      <c r="AO2504" s="20"/>
      <c r="AP2504" s="20"/>
      <c r="AQ2504" s="20"/>
      <c r="AR2504" s="20"/>
      <c r="AS2504" s="20" t="s">
        <v>237</v>
      </c>
      <c r="AT2504" s="20" t="s">
        <v>238</v>
      </c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  <c r="BL2504" s="20"/>
      <c r="BM2504" s="20"/>
      <c r="BN2504" s="20"/>
      <c r="BO2504" s="20">
        <v>33</v>
      </c>
      <c r="BP2504" s="20"/>
      <c r="BQ2504" s="20" t="s">
        <v>236</v>
      </c>
      <c r="BR2504" s="20"/>
      <c r="BS2504" s="20"/>
      <c r="BT2504" s="20"/>
      <c r="BU2504" s="20"/>
      <c r="BV2504" s="20"/>
      <c r="BW2504" s="20"/>
      <c r="BX2504" s="20"/>
      <c r="BY2504" s="20" t="s">
        <v>244</v>
      </c>
      <c r="BZ2504" s="20" t="s">
        <v>236</v>
      </c>
      <c r="CA2504" s="20"/>
      <c r="CB2504" s="20"/>
      <c r="CC2504" s="20"/>
      <c r="CD2504" s="20"/>
      <c r="CE2504" s="20"/>
      <c r="CF2504" s="20"/>
      <c r="CG2504" s="20"/>
      <c r="CH2504" s="20"/>
      <c r="CI2504" s="20"/>
      <c r="CJ2504" s="20">
        <v>24</v>
      </c>
      <c r="CK2504" s="20"/>
      <c r="CL2504" s="20" t="s">
        <v>236</v>
      </c>
      <c r="CM2504" s="20">
        <v>27</v>
      </c>
      <c r="CN2504" s="20">
        <v>0.5</v>
      </c>
      <c r="CO2504" s="20" t="s">
        <v>239</v>
      </c>
      <c r="CP2504" s="20"/>
      <c r="CQ2504" s="20"/>
      <c r="CR2504" s="20"/>
      <c r="CS2504" s="20"/>
      <c r="CT2504" s="20"/>
      <c r="CU2504" s="20"/>
      <c r="CV2504" s="20"/>
      <c r="CW2504" s="20"/>
      <c r="CX2504" s="20"/>
      <c r="CY2504" s="20"/>
      <c r="CZ2504" s="20">
        <v>1</v>
      </c>
      <c r="DA2504" s="20" t="s">
        <v>236</v>
      </c>
      <c r="DB2504" s="20"/>
      <c r="DC2504" s="20"/>
      <c r="DD2504" s="20"/>
      <c r="DE2504" s="20"/>
      <c r="DF2504" s="20"/>
      <c r="DG2504" s="20"/>
      <c r="DH2504" s="20"/>
      <c r="DI2504" s="20"/>
      <c r="DJ2504" s="20"/>
      <c r="DK2504" s="20"/>
      <c r="DL2504" s="20"/>
      <c r="DM2504" s="20"/>
      <c r="DN2504" s="20"/>
      <c r="DO2504" s="20"/>
      <c r="DP2504" s="20"/>
      <c r="DQ2504" s="20"/>
      <c r="DR2504" s="20"/>
      <c r="DS2504" s="20"/>
      <c r="DT2504" s="20"/>
      <c r="DU2504" s="20"/>
      <c r="DV2504" s="20"/>
      <c r="DW2504" s="20"/>
      <c r="DX2504" s="20"/>
      <c r="DY2504" s="20"/>
      <c r="DZ2504" s="20"/>
      <c r="EA2504" s="20"/>
      <c r="EB2504" s="20"/>
      <c r="EC2504" s="20"/>
      <c r="ED2504" s="20"/>
      <c r="EE2504" s="20"/>
      <c r="EF2504" s="20"/>
      <c r="EG2504" s="20"/>
      <c r="EH2504" s="20"/>
      <c r="EI2504" s="20"/>
      <c r="EJ2504" s="20"/>
      <c r="EK2504" s="20"/>
      <c r="EL2504" s="20"/>
      <c r="EM2504" s="20"/>
      <c r="EN2504" s="20"/>
      <c r="EO2504" s="20"/>
      <c r="EP2504" s="20"/>
      <c r="EQ2504" s="20"/>
      <c r="ER2504" s="20"/>
      <c r="ES2504" s="20"/>
      <c r="ET2504" s="20"/>
      <c r="EU2504" s="20"/>
      <c r="EV2504" s="20"/>
      <c r="EW2504" s="20"/>
      <c r="EX2504" s="20"/>
      <c r="EY2504" s="20"/>
      <c r="EZ2504" s="20"/>
      <c r="FA2504" s="20"/>
      <c r="FB2504" s="20"/>
      <c r="FC2504" s="20"/>
      <c r="FD2504" s="20"/>
      <c r="FE2504" s="20"/>
      <c r="FF2504" s="20"/>
      <c r="FG2504" s="20"/>
      <c r="FH2504" s="20"/>
      <c r="FI2504" s="20"/>
      <c r="FJ2504" s="20"/>
      <c r="FK2504" s="20"/>
      <c r="FL2504" s="20"/>
      <c r="FM2504" s="20"/>
      <c r="FN2504" s="20"/>
      <c r="FO2504" s="20"/>
      <c r="FP2504" s="20"/>
      <c r="FQ2504" s="20"/>
      <c r="FR2504" s="20"/>
      <c r="FS2504" s="20"/>
      <c r="FT2504" s="20"/>
      <c r="FU2504" s="20"/>
      <c r="FV2504" s="20"/>
      <c r="FW2504" s="20"/>
      <c r="FX2504" s="20"/>
      <c r="FY2504" s="20"/>
      <c r="FZ2504" s="20"/>
      <c r="GA2504" s="20"/>
      <c r="GB2504" s="20"/>
      <c r="GC2504" s="20"/>
      <c r="GD2504" s="20"/>
      <c r="GE2504" s="20"/>
      <c r="GF2504" s="20"/>
      <c r="GG2504" s="20"/>
      <c r="GH2504" s="20"/>
      <c r="GI2504" s="20"/>
      <c r="GJ2504" s="20"/>
      <c r="GK2504" s="20"/>
      <c r="GL2504" s="20"/>
      <c r="GM2504" s="20"/>
      <c r="GN2504" s="20"/>
      <c r="GO2504" s="20"/>
      <c r="GP2504" s="20"/>
      <c r="GQ2504" s="20"/>
      <c r="GR2504" s="20"/>
      <c r="GS2504" s="20"/>
      <c r="GT2504" s="20"/>
      <c r="GU2504" s="20"/>
      <c r="GV2504" s="20"/>
      <c r="GW2504" s="20"/>
      <c r="GX2504" s="20"/>
      <c r="GY2504" s="20"/>
    </row>
    <row r="2505" spans="1:207" s="22" customFormat="1" x14ac:dyDescent="0.25">
      <c r="A2505" s="14" t="s">
        <v>7178</v>
      </c>
      <c r="B2505" s="20" t="s">
        <v>7179</v>
      </c>
      <c r="C2505" s="20"/>
      <c r="D2505" s="20" t="s">
        <v>325</v>
      </c>
      <c r="E2505" s="20" t="s">
        <v>219</v>
      </c>
      <c r="F2505" s="20" t="s">
        <v>220</v>
      </c>
      <c r="G2505" s="20" t="s">
        <v>1691</v>
      </c>
      <c r="H2505" s="20" t="s">
        <v>1692</v>
      </c>
      <c r="I2505" s="20" t="s">
        <v>1693</v>
      </c>
      <c r="J2505" s="20" t="s">
        <v>1694</v>
      </c>
      <c r="K2505" s="20">
        <v>7.0983726999999996</v>
      </c>
      <c r="L2505" s="20">
        <v>125.6198369</v>
      </c>
      <c r="M2505" s="20"/>
      <c r="N2505" s="20"/>
      <c r="O2505" s="21">
        <v>43019</v>
      </c>
      <c r="P2505" s="20">
        <f t="shared" si="117"/>
        <v>2017</v>
      </c>
      <c r="Q2505" s="20">
        <f t="shared" si="118"/>
        <v>10</v>
      </c>
      <c r="R2505" s="20">
        <f t="shared" si="119"/>
        <v>11</v>
      </c>
      <c r="S2505" s="20"/>
      <c r="T2505" s="20"/>
      <c r="U2505" s="20" t="s">
        <v>225</v>
      </c>
      <c r="V2505" s="20" t="s">
        <v>326</v>
      </c>
      <c r="W2505" s="20" t="s">
        <v>227</v>
      </c>
      <c r="X2505" s="20" t="s">
        <v>239</v>
      </c>
      <c r="Y2505" s="20" t="s">
        <v>611</v>
      </c>
      <c r="Z2505" s="20" t="s">
        <v>5866</v>
      </c>
      <c r="AA2505" s="20"/>
      <c r="AB2505" s="20"/>
      <c r="AC2505" s="20"/>
      <c r="AD2505" s="20" t="s">
        <v>289</v>
      </c>
      <c r="AE2505" s="20"/>
      <c r="AF2505" s="21">
        <v>42159</v>
      </c>
      <c r="AG2505" s="20">
        <v>2</v>
      </c>
      <c r="AH2505" s="20" t="s">
        <v>5873</v>
      </c>
      <c r="AI2505" s="20" t="s">
        <v>7180</v>
      </c>
      <c r="AK2505" s="20" t="s">
        <v>7181</v>
      </c>
      <c r="AL2505" s="20"/>
      <c r="AM2505" s="20"/>
      <c r="AN2505" s="20"/>
      <c r="AO2505" s="20"/>
      <c r="AP2505" s="20"/>
      <c r="AQ2505" s="20"/>
      <c r="AR2505" s="20"/>
      <c r="AS2505" s="20" t="s">
        <v>237</v>
      </c>
      <c r="AT2505" s="20" t="s">
        <v>238</v>
      </c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  <c r="BL2505" s="20"/>
      <c r="BM2505" s="20"/>
      <c r="BN2505" s="20"/>
      <c r="BO2505" s="20">
        <v>18</v>
      </c>
      <c r="BP2505" s="20">
        <v>4</v>
      </c>
      <c r="BQ2505" s="20" t="s">
        <v>238</v>
      </c>
      <c r="BR2505" s="20"/>
      <c r="BS2505" s="20"/>
      <c r="BT2505" s="20"/>
      <c r="BU2505" s="20"/>
      <c r="BV2505" s="20"/>
      <c r="BW2505" s="20"/>
      <c r="BX2505" s="20">
        <v>27</v>
      </c>
      <c r="BY2505" s="20" t="s">
        <v>244</v>
      </c>
      <c r="BZ2505" s="20" t="s">
        <v>236</v>
      </c>
      <c r="CA2505" s="20"/>
      <c r="CB2505" s="20"/>
      <c r="CC2505" s="20"/>
      <c r="CD2505" s="20"/>
      <c r="CE2505" s="20"/>
      <c r="CF2505" s="20"/>
      <c r="CG2505" s="20"/>
      <c r="CH2505" s="20"/>
      <c r="CI2505" s="20"/>
      <c r="CJ2505" s="20">
        <v>6</v>
      </c>
      <c r="CK2505" s="20" t="s">
        <v>767</v>
      </c>
      <c r="CL2505" s="20" t="s">
        <v>238</v>
      </c>
      <c r="CM2505" s="20">
        <v>34</v>
      </c>
      <c r="CN2505" s="20">
        <v>0.125</v>
      </c>
      <c r="CO2505" s="20" t="s">
        <v>239</v>
      </c>
      <c r="CP2505" s="20"/>
      <c r="CQ2505" s="20"/>
      <c r="CR2505" s="20"/>
      <c r="CS2505" s="20"/>
      <c r="CT2505" s="20"/>
      <c r="CU2505" s="20"/>
      <c r="CV2505" s="20"/>
      <c r="CW2505" s="20"/>
      <c r="CX2505" s="20"/>
      <c r="CY2505" s="20"/>
      <c r="CZ2505" s="20">
        <v>16</v>
      </c>
      <c r="DA2505" s="20" t="s">
        <v>238</v>
      </c>
      <c r="DB2505" s="20"/>
      <c r="DC2505" s="20"/>
      <c r="DD2505" s="20"/>
      <c r="DE2505" s="20"/>
      <c r="DF2505" s="20"/>
      <c r="DG2505" s="20"/>
      <c r="DH2505" s="20"/>
      <c r="DI2505" s="20"/>
      <c r="DJ2505" s="20"/>
      <c r="DK2505" s="20"/>
      <c r="DL2505" s="20"/>
      <c r="DM2505" s="20"/>
      <c r="DN2505" s="20"/>
      <c r="DO2505" s="20"/>
      <c r="DP2505" s="20"/>
      <c r="DQ2505" s="20"/>
      <c r="DR2505" s="20"/>
      <c r="DS2505" s="20"/>
      <c r="DT2505" s="20"/>
      <c r="DU2505" s="20"/>
      <c r="DV2505" s="20"/>
      <c r="DW2505" s="20"/>
      <c r="DX2505" s="20"/>
      <c r="DY2505" s="20"/>
      <c r="DZ2505" s="20"/>
      <c r="EA2505" s="20"/>
      <c r="EB2505" s="20"/>
      <c r="EC2505" s="20"/>
      <c r="ED2505" s="20"/>
      <c r="EE2505" s="20"/>
      <c r="EF2505" s="20"/>
      <c r="EG2505" s="20"/>
      <c r="EH2505" s="20"/>
      <c r="EI2505" s="20"/>
      <c r="EJ2505" s="20"/>
      <c r="EK2505" s="20"/>
      <c r="EL2505" s="20"/>
      <c r="EM2505" s="20"/>
      <c r="EN2505" s="20"/>
      <c r="EO2505" s="20"/>
      <c r="EP2505" s="20"/>
      <c r="EQ2505" s="20"/>
      <c r="ER2505" s="20"/>
      <c r="ES2505" s="20"/>
      <c r="ET2505" s="20"/>
      <c r="EU2505" s="20"/>
      <c r="EV2505" s="20"/>
      <c r="EW2505" s="20"/>
      <c r="EX2505" s="20"/>
      <c r="EY2505" s="20"/>
      <c r="EZ2505" s="20"/>
      <c r="FA2505" s="20"/>
      <c r="FB2505" s="20"/>
      <c r="FC2505" s="20"/>
      <c r="FD2505" s="20"/>
      <c r="FE2505" s="20"/>
      <c r="FF2505" s="20"/>
      <c r="FG2505" s="20"/>
      <c r="FH2505" s="20"/>
      <c r="FI2505" s="20"/>
      <c r="FJ2505" s="20"/>
      <c r="FK2505" s="20"/>
      <c r="FL2505" s="20"/>
      <c r="FM2505" s="20"/>
      <c r="FN2505" s="20"/>
      <c r="FO2505" s="20"/>
      <c r="FP2505" s="20"/>
      <c r="FQ2505" s="20"/>
      <c r="FR2505" s="20"/>
      <c r="FS2505" s="20"/>
      <c r="FT2505" s="20"/>
      <c r="FU2505" s="20"/>
      <c r="FV2505" s="20"/>
      <c r="FW2505" s="20"/>
      <c r="FX2505" s="20"/>
      <c r="FY2505" s="20"/>
      <c r="FZ2505" s="20"/>
      <c r="GA2505" s="20"/>
      <c r="GB2505" s="20"/>
      <c r="GC2505" s="20"/>
      <c r="GD2505" s="20"/>
      <c r="GE2505" s="20"/>
      <c r="GF2505" s="20"/>
      <c r="GG2505" s="20"/>
      <c r="GH2505" s="20"/>
      <c r="GI2505" s="20"/>
      <c r="GJ2505" s="20"/>
      <c r="GK2505" s="20"/>
      <c r="GL2505" s="20"/>
      <c r="GM2505" s="20"/>
      <c r="GN2505" s="20"/>
      <c r="GO2505" s="20"/>
      <c r="GP2505" s="20"/>
      <c r="GQ2505" s="20"/>
      <c r="GR2505" s="20"/>
      <c r="GS2505" s="20"/>
      <c r="GT2505" s="20"/>
      <c r="GU2505" s="20"/>
      <c r="GV2505" s="20"/>
      <c r="GW2505" s="20"/>
      <c r="GX2505" s="20"/>
      <c r="GY2505" s="20"/>
    </row>
    <row r="2506" spans="1:207" s="22" customFormat="1" x14ac:dyDescent="0.25">
      <c r="A2506" s="14" t="s">
        <v>7182</v>
      </c>
      <c r="B2506" s="20" t="s">
        <v>7183</v>
      </c>
      <c r="C2506" s="20"/>
      <c r="D2506" s="20" t="s">
        <v>7112</v>
      </c>
      <c r="E2506" s="20" t="s">
        <v>219</v>
      </c>
      <c r="F2506" s="20" t="s">
        <v>220</v>
      </c>
      <c r="G2506" s="20" t="s">
        <v>1691</v>
      </c>
      <c r="H2506" s="20" t="s">
        <v>1692</v>
      </c>
      <c r="I2506" s="20" t="s">
        <v>1693</v>
      </c>
      <c r="J2506" s="20" t="s">
        <v>1694</v>
      </c>
      <c r="K2506" s="20">
        <v>7.0983726999999996</v>
      </c>
      <c r="L2506" s="20">
        <v>125.6198369</v>
      </c>
      <c r="M2506" s="20"/>
      <c r="N2506" s="20"/>
      <c r="O2506" s="21">
        <v>43048</v>
      </c>
      <c r="P2506" s="20">
        <f t="shared" si="117"/>
        <v>2017</v>
      </c>
      <c r="Q2506" s="20">
        <f t="shared" si="118"/>
        <v>11</v>
      </c>
      <c r="R2506" s="20">
        <f t="shared" si="119"/>
        <v>9</v>
      </c>
      <c r="S2506" s="20"/>
      <c r="T2506" s="20"/>
      <c r="U2506" s="20" t="s">
        <v>225</v>
      </c>
      <c r="V2506" s="20" t="s">
        <v>259</v>
      </c>
      <c r="W2506" s="20" t="s">
        <v>260</v>
      </c>
      <c r="X2506" s="20" t="s">
        <v>239</v>
      </c>
      <c r="Y2506" s="20" t="s">
        <v>229</v>
      </c>
      <c r="Z2506" s="20" t="s">
        <v>5903</v>
      </c>
      <c r="AA2506" s="20"/>
      <c r="AB2506" s="20"/>
      <c r="AC2506" s="20"/>
      <c r="AD2506" s="20" t="s">
        <v>289</v>
      </c>
      <c r="AE2506" s="20"/>
      <c r="AF2506" s="21">
        <v>35550</v>
      </c>
      <c r="AG2506" s="20">
        <v>20</v>
      </c>
      <c r="AH2506" s="20" t="s">
        <v>5867</v>
      </c>
      <c r="AI2506" s="20" t="s">
        <v>7184</v>
      </c>
      <c r="AK2506" s="20" t="s">
        <v>1096</v>
      </c>
      <c r="AL2506" s="20"/>
      <c r="AM2506" s="20"/>
      <c r="AN2506" s="20"/>
      <c r="AO2506" s="20"/>
      <c r="AP2506" s="20"/>
      <c r="AQ2506" s="20"/>
      <c r="AR2506" s="20"/>
      <c r="AS2506" s="20" t="s">
        <v>243</v>
      </c>
      <c r="AT2506" s="20" t="s">
        <v>236</v>
      </c>
      <c r="AU2506" s="20"/>
      <c r="AV2506" s="20"/>
      <c r="AW2506" s="20"/>
      <c r="AX2506" s="20">
        <v>19</v>
      </c>
      <c r="AY2506" s="20"/>
      <c r="AZ2506" s="20" t="s">
        <v>236</v>
      </c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  <c r="BL2506" s="20"/>
      <c r="BM2506" s="20"/>
      <c r="BN2506" s="20"/>
      <c r="BO2506" s="20">
        <v>37</v>
      </c>
      <c r="BP2506" s="20"/>
      <c r="BQ2506" s="20" t="s">
        <v>236</v>
      </c>
      <c r="BR2506" s="20"/>
      <c r="BS2506" s="20"/>
      <c r="BT2506" s="20"/>
      <c r="BU2506" s="20"/>
      <c r="BV2506" s="20"/>
      <c r="BW2506" s="20"/>
      <c r="BX2506" s="20"/>
      <c r="BY2506" s="20" t="s">
        <v>244</v>
      </c>
      <c r="BZ2506" s="20" t="s">
        <v>236</v>
      </c>
      <c r="CA2506" s="20"/>
      <c r="CB2506" s="20"/>
      <c r="CC2506" s="20"/>
      <c r="CD2506" s="20"/>
      <c r="CE2506" s="20"/>
      <c r="CF2506" s="20"/>
      <c r="CG2506" s="20"/>
      <c r="CH2506" s="20"/>
      <c r="CI2506" s="20"/>
      <c r="CJ2506" s="20">
        <v>25</v>
      </c>
      <c r="CK2506" s="20"/>
      <c r="CL2506" s="20" t="s">
        <v>236</v>
      </c>
      <c r="CM2506" s="20">
        <v>36</v>
      </c>
      <c r="CN2506" s="20">
        <v>0.5</v>
      </c>
      <c r="CO2506" s="20" t="s">
        <v>239</v>
      </c>
      <c r="CP2506" s="20"/>
      <c r="CQ2506" s="20"/>
      <c r="CR2506" s="20"/>
      <c r="CS2506" s="20"/>
      <c r="CT2506" s="20"/>
      <c r="CU2506" s="20"/>
      <c r="CV2506" s="20"/>
      <c r="CW2506" s="20"/>
      <c r="CX2506" s="20"/>
      <c r="CY2506" s="20"/>
      <c r="CZ2506" s="20">
        <v>1</v>
      </c>
      <c r="DA2506" s="20" t="s">
        <v>236</v>
      </c>
      <c r="DB2506" s="20"/>
      <c r="DC2506" s="20"/>
      <c r="DD2506" s="20"/>
      <c r="DE2506" s="20"/>
      <c r="DF2506" s="20"/>
      <c r="DG2506" s="20"/>
      <c r="DH2506" s="20"/>
      <c r="DI2506" s="20"/>
      <c r="DJ2506" s="20"/>
      <c r="DK2506" s="20"/>
      <c r="DL2506" s="20"/>
      <c r="DM2506" s="20"/>
      <c r="DN2506" s="20"/>
      <c r="DO2506" s="20"/>
      <c r="DP2506" s="20"/>
      <c r="DQ2506" s="20"/>
      <c r="DR2506" s="20"/>
      <c r="DS2506" s="20"/>
      <c r="DT2506" s="20"/>
      <c r="DU2506" s="20"/>
      <c r="DV2506" s="20"/>
      <c r="DW2506" s="20"/>
      <c r="DX2506" s="20"/>
      <c r="DY2506" s="20"/>
      <c r="DZ2506" s="20"/>
      <c r="EA2506" s="20"/>
      <c r="EB2506" s="20"/>
      <c r="EC2506" s="20"/>
      <c r="ED2506" s="20"/>
      <c r="EE2506" s="20"/>
      <c r="EF2506" s="20"/>
      <c r="EG2506" s="20"/>
      <c r="EH2506" s="20"/>
      <c r="EI2506" s="20"/>
      <c r="EJ2506" s="20"/>
      <c r="EK2506" s="20"/>
      <c r="EL2506" s="20"/>
      <c r="EM2506" s="20"/>
      <c r="EN2506" s="20"/>
      <c r="EO2506" s="20"/>
      <c r="EP2506" s="20"/>
      <c r="EQ2506" s="20"/>
      <c r="ER2506" s="20"/>
      <c r="ES2506" s="20"/>
      <c r="ET2506" s="20"/>
      <c r="EU2506" s="20"/>
      <c r="EV2506" s="20"/>
      <c r="EW2506" s="20"/>
      <c r="EX2506" s="20"/>
      <c r="EY2506" s="20"/>
      <c r="EZ2506" s="20"/>
      <c r="FA2506" s="20"/>
      <c r="FB2506" s="20"/>
      <c r="FC2506" s="20"/>
      <c r="FD2506" s="20"/>
      <c r="FE2506" s="20"/>
      <c r="FF2506" s="20"/>
      <c r="FG2506" s="20"/>
      <c r="FH2506" s="20"/>
      <c r="FI2506" s="20"/>
      <c r="FJ2506" s="20"/>
      <c r="FK2506" s="20"/>
      <c r="FL2506" s="20"/>
      <c r="FM2506" s="20"/>
      <c r="FN2506" s="20"/>
      <c r="FO2506" s="20"/>
      <c r="FP2506" s="20"/>
      <c r="FQ2506" s="20"/>
      <c r="FR2506" s="20"/>
      <c r="FS2506" s="20"/>
      <c r="FT2506" s="20"/>
      <c r="FU2506" s="20"/>
      <c r="FV2506" s="20"/>
      <c r="FW2506" s="20"/>
      <c r="FX2506" s="20"/>
      <c r="FY2506" s="20"/>
      <c r="FZ2506" s="20"/>
      <c r="GA2506" s="20"/>
      <c r="GB2506" s="20"/>
      <c r="GC2506" s="20"/>
      <c r="GD2506" s="20"/>
      <c r="GE2506" s="20"/>
      <c r="GF2506" s="20"/>
      <c r="GG2506" s="20"/>
      <c r="GH2506" s="20"/>
      <c r="GI2506" s="20"/>
      <c r="GJ2506" s="20"/>
      <c r="GK2506" s="20"/>
      <c r="GL2506" s="20"/>
      <c r="GM2506" s="20"/>
      <c r="GN2506" s="20"/>
      <c r="GO2506" s="20"/>
      <c r="GP2506" s="20"/>
      <c r="GQ2506" s="20"/>
      <c r="GR2506" s="20"/>
      <c r="GS2506" s="20"/>
      <c r="GT2506" s="20"/>
      <c r="GU2506" s="20"/>
      <c r="GV2506" s="20"/>
      <c r="GW2506" s="20"/>
      <c r="GX2506" s="20"/>
      <c r="GY2506" s="20"/>
    </row>
    <row r="2507" spans="1:207" s="22" customFormat="1" x14ac:dyDescent="0.25">
      <c r="A2507" s="14" t="s">
        <v>7185</v>
      </c>
      <c r="B2507" s="20" t="s">
        <v>7186</v>
      </c>
      <c r="C2507" s="20"/>
      <c r="D2507" s="20" t="s">
        <v>325</v>
      </c>
      <c r="E2507" s="20" t="s">
        <v>219</v>
      </c>
      <c r="F2507" s="20" t="s">
        <v>220</v>
      </c>
      <c r="G2507" s="20" t="s">
        <v>1691</v>
      </c>
      <c r="H2507" s="20" t="s">
        <v>1692</v>
      </c>
      <c r="I2507" s="20" t="s">
        <v>1693</v>
      </c>
      <c r="J2507" s="20" t="s">
        <v>1694</v>
      </c>
      <c r="K2507" s="20">
        <v>7.0983726999999996</v>
      </c>
      <c r="L2507" s="20">
        <v>125.6198369</v>
      </c>
      <c r="M2507" s="20"/>
      <c r="N2507" s="20"/>
      <c r="O2507" s="21">
        <v>43063</v>
      </c>
      <c r="P2507" s="20">
        <f t="shared" si="117"/>
        <v>2017</v>
      </c>
      <c r="Q2507" s="20">
        <f t="shared" si="118"/>
        <v>11</v>
      </c>
      <c r="R2507" s="20">
        <f t="shared" si="119"/>
        <v>24</v>
      </c>
      <c r="S2507" s="20"/>
      <c r="T2507" s="20"/>
      <c r="U2507" s="20" t="s">
        <v>225</v>
      </c>
      <c r="V2507" s="20" t="s">
        <v>259</v>
      </c>
      <c r="W2507" s="20" t="s">
        <v>260</v>
      </c>
      <c r="X2507" s="20" t="s">
        <v>239</v>
      </c>
      <c r="Y2507" s="20" t="s">
        <v>611</v>
      </c>
      <c r="Z2507" s="20" t="s">
        <v>5866</v>
      </c>
      <c r="AA2507" s="20"/>
      <c r="AB2507" s="20"/>
      <c r="AC2507" s="20"/>
      <c r="AD2507" s="20" t="s">
        <v>231</v>
      </c>
      <c r="AE2507" s="20"/>
      <c r="AF2507" s="21">
        <v>41671</v>
      </c>
      <c r="AG2507" s="20">
        <v>3</v>
      </c>
      <c r="AH2507" s="20" t="s">
        <v>5867</v>
      </c>
      <c r="AI2507" s="20" t="s">
        <v>7187</v>
      </c>
      <c r="AK2507" s="20" t="s">
        <v>585</v>
      </c>
      <c r="AL2507" s="20"/>
      <c r="AM2507" s="20"/>
      <c r="AN2507" s="20"/>
      <c r="AO2507" s="20"/>
      <c r="AP2507" s="20"/>
      <c r="AQ2507" s="20"/>
      <c r="AR2507" s="20">
        <v>23</v>
      </c>
      <c r="AS2507" s="20"/>
      <c r="AT2507" s="20" t="s">
        <v>236</v>
      </c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  <c r="BL2507" s="20"/>
      <c r="BM2507" s="20"/>
      <c r="BN2507" s="20"/>
      <c r="BO2507" s="20">
        <v>33</v>
      </c>
      <c r="BP2507" s="20"/>
      <c r="BQ2507" s="20" t="s">
        <v>236</v>
      </c>
      <c r="BR2507" s="20"/>
      <c r="BS2507" s="20"/>
      <c r="BT2507" s="20"/>
      <c r="BU2507" s="20"/>
      <c r="BV2507" s="20"/>
      <c r="BW2507" s="20"/>
      <c r="BX2507" s="20">
        <v>35</v>
      </c>
      <c r="BY2507" s="20"/>
      <c r="BZ2507" s="20" t="s">
        <v>236</v>
      </c>
      <c r="CA2507" s="20"/>
      <c r="CB2507" s="20"/>
      <c r="CC2507" s="20"/>
      <c r="CD2507" s="20"/>
      <c r="CE2507" s="20"/>
      <c r="CF2507" s="20"/>
      <c r="CG2507" s="20"/>
      <c r="CH2507" s="20"/>
      <c r="CI2507" s="20"/>
      <c r="CJ2507" s="20">
        <v>28</v>
      </c>
      <c r="CK2507" s="20"/>
      <c r="CL2507" s="20" t="s">
        <v>236</v>
      </c>
      <c r="CM2507" s="20">
        <v>37</v>
      </c>
      <c r="CN2507" s="20">
        <v>1.2E-2</v>
      </c>
      <c r="CO2507" s="20" t="s">
        <v>236</v>
      </c>
      <c r="CP2507" s="20"/>
      <c r="CQ2507" s="20"/>
      <c r="CR2507" s="20"/>
      <c r="CS2507" s="20"/>
      <c r="CT2507" s="20"/>
      <c r="CU2507" s="20"/>
      <c r="CV2507" s="20"/>
      <c r="CW2507" s="20">
        <v>2</v>
      </c>
      <c r="CX2507" s="20" t="s">
        <v>236</v>
      </c>
      <c r="CY2507" s="20">
        <v>32</v>
      </c>
      <c r="CZ2507" s="20"/>
      <c r="DA2507" s="20" t="s">
        <v>236</v>
      </c>
      <c r="DB2507" s="20"/>
      <c r="DC2507" s="20"/>
      <c r="DD2507" s="20"/>
      <c r="DE2507" s="20"/>
      <c r="DF2507" s="20"/>
      <c r="DG2507" s="20"/>
      <c r="DH2507" s="20"/>
      <c r="DI2507" s="20"/>
      <c r="DJ2507" s="20"/>
      <c r="DK2507" s="20"/>
      <c r="DL2507" s="20"/>
      <c r="DM2507" s="20"/>
      <c r="DN2507" s="20"/>
      <c r="DO2507" s="20"/>
      <c r="DP2507" s="20"/>
      <c r="DQ2507" s="20"/>
      <c r="DR2507" s="20"/>
      <c r="DS2507" s="20"/>
      <c r="DT2507" s="20"/>
      <c r="DU2507" s="20"/>
      <c r="DV2507" s="20"/>
      <c r="DW2507" s="20"/>
      <c r="DX2507" s="20"/>
      <c r="DY2507" s="20"/>
      <c r="DZ2507" s="20"/>
      <c r="EA2507" s="20"/>
      <c r="EB2507" s="20"/>
      <c r="EC2507" s="20"/>
      <c r="ED2507" s="20"/>
      <c r="EE2507" s="20"/>
      <c r="EF2507" s="20"/>
      <c r="EG2507" s="20"/>
      <c r="EH2507" s="20"/>
      <c r="EI2507" s="20"/>
      <c r="EJ2507" s="20"/>
      <c r="EK2507" s="20"/>
      <c r="EL2507" s="20"/>
      <c r="EM2507" s="20"/>
      <c r="EN2507" s="20"/>
      <c r="EO2507" s="20"/>
      <c r="EP2507" s="20"/>
      <c r="EQ2507" s="20"/>
      <c r="ER2507" s="20"/>
      <c r="ES2507" s="20"/>
      <c r="ET2507" s="20"/>
      <c r="EU2507" s="20"/>
      <c r="EV2507" s="20"/>
      <c r="EW2507" s="20"/>
      <c r="EX2507" s="20"/>
      <c r="EY2507" s="20"/>
      <c r="EZ2507" s="20"/>
      <c r="FA2507" s="20"/>
      <c r="FB2507" s="20"/>
      <c r="FC2507" s="20"/>
      <c r="FD2507" s="20"/>
      <c r="FE2507" s="20"/>
      <c r="FF2507" s="20"/>
      <c r="FG2507" s="20"/>
      <c r="FH2507" s="20"/>
      <c r="FI2507" s="20"/>
      <c r="FJ2507" s="20"/>
      <c r="FK2507" s="20"/>
      <c r="FL2507" s="20"/>
      <c r="FM2507" s="20"/>
      <c r="FN2507" s="20"/>
      <c r="FO2507" s="20"/>
      <c r="FP2507" s="20"/>
      <c r="FQ2507" s="20"/>
      <c r="FR2507" s="20"/>
      <c r="FS2507" s="20"/>
      <c r="FT2507" s="20"/>
      <c r="FU2507" s="20"/>
      <c r="FV2507" s="20"/>
      <c r="FW2507" s="20"/>
      <c r="FX2507" s="20"/>
      <c r="FY2507" s="20"/>
      <c r="FZ2507" s="20"/>
      <c r="GA2507" s="20"/>
      <c r="GB2507" s="20"/>
      <c r="GC2507" s="20"/>
      <c r="GD2507" s="20"/>
      <c r="GE2507" s="20"/>
      <c r="GF2507" s="20"/>
      <c r="GG2507" s="20"/>
      <c r="GH2507" s="20"/>
      <c r="GI2507" s="20"/>
      <c r="GJ2507" s="20"/>
      <c r="GK2507" s="20"/>
      <c r="GL2507" s="20"/>
      <c r="GM2507" s="20"/>
      <c r="GN2507" s="20"/>
      <c r="GO2507" s="20"/>
      <c r="GP2507" s="20"/>
      <c r="GQ2507" s="20"/>
      <c r="GR2507" s="20"/>
      <c r="GS2507" s="20"/>
      <c r="GT2507" s="20"/>
      <c r="GU2507" s="20"/>
      <c r="GV2507" s="20"/>
      <c r="GW2507" s="20"/>
      <c r="GX2507" s="20"/>
      <c r="GY2507" s="20"/>
    </row>
    <row r="2508" spans="1:207" s="22" customFormat="1" x14ac:dyDescent="0.25">
      <c r="A2508" s="14" t="s">
        <v>7188</v>
      </c>
      <c r="B2508" s="20" t="s">
        <v>7189</v>
      </c>
      <c r="C2508" s="20"/>
      <c r="D2508" s="20" t="s">
        <v>7112</v>
      </c>
      <c r="E2508" s="20" t="s">
        <v>219</v>
      </c>
      <c r="F2508" s="20" t="s">
        <v>220</v>
      </c>
      <c r="G2508" s="20" t="s">
        <v>2081</v>
      </c>
      <c r="H2508" s="20" t="s">
        <v>2082</v>
      </c>
      <c r="I2508" s="20" t="s">
        <v>2083</v>
      </c>
      <c r="J2508" s="20" t="s">
        <v>2084</v>
      </c>
      <c r="K2508" s="20">
        <v>11.251031100000001</v>
      </c>
      <c r="L2508" s="20">
        <v>125.0045705</v>
      </c>
      <c r="M2508" s="20"/>
      <c r="N2508" s="20"/>
      <c r="O2508" s="21">
        <v>42815</v>
      </c>
      <c r="P2508" s="20">
        <f t="shared" si="117"/>
        <v>2017</v>
      </c>
      <c r="Q2508" s="20">
        <f t="shared" si="118"/>
        <v>3</v>
      </c>
      <c r="R2508" s="20">
        <f t="shared" si="119"/>
        <v>21</v>
      </c>
      <c r="S2508" s="20"/>
      <c r="T2508" s="20"/>
      <c r="U2508" s="20" t="s">
        <v>225</v>
      </c>
      <c r="V2508" s="20" t="s">
        <v>259</v>
      </c>
      <c r="W2508" s="20" t="s">
        <v>260</v>
      </c>
      <c r="X2508" s="20" t="s">
        <v>239</v>
      </c>
      <c r="Y2508" s="20" t="s">
        <v>294</v>
      </c>
      <c r="Z2508" s="20" t="s">
        <v>6421</v>
      </c>
      <c r="AA2508" s="20"/>
      <c r="AB2508" s="20"/>
      <c r="AC2508" s="20"/>
      <c r="AD2508" s="20" t="s">
        <v>231</v>
      </c>
      <c r="AE2508" s="20"/>
      <c r="AF2508" s="21">
        <v>33298</v>
      </c>
      <c r="AG2508" s="20">
        <v>26</v>
      </c>
      <c r="AH2508" s="20" t="s">
        <v>5873</v>
      </c>
      <c r="AI2508" s="20" t="s">
        <v>2168</v>
      </c>
      <c r="AK2508" s="20" t="s">
        <v>7137</v>
      </c>
      <c r="AL2508" s="20"/>
      <c r="AM2508" s="20"/>
      <c r="AN2508" s="20"/>
      <c r="AO2508" s="20"/>
      <c r="AP2508" s="20"/>
      <c r="AQ2508" s="20"/>
      <c r="AR2508" s="20"/>
      <c r="AS2508" s="20" t="s">
        <v>243</v>
      </c>
      <c r="AT2508" s="20" t="s">
        <v>236</v>
      </c>
      <c r="AU2508" s="20"/>
      <c r="AV2508" s="20"/>
      <c r="AW2508" s="20"/>
      <c r="AX2508" s="20">
        <v>16</v>
      </c>
      <c r="AY2508" s="20"/>
      <c r="AZ2508" s="20" t="s">
        <v>236</v>
      </c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  <c r="BL2508" s="20"/>
      <c r="BM2508" s="20"/>
      <c r="BN2508" s="20"/>
      <c r="BO2508" s="20">
        <v>33</v>
      </c>
      <c r="BP2508" s="20"/>
      <c r="BQ2508" s="20" t="s">
        <v>236</v>
      </c>
      <c r="BR2508" s="20"/>
      <c r="BS2508" s="20"/>
      <c r="BT2508" s="20"/>
      <c r="BU2508" s="20"/>
      <c r="BV2508" s="20"/>
      <c r="BW2508" s="20"/>
      <c r="BX2508" s="20"/>
      <c r="BY2508" s="20" t="s">
        <v>244</v>
      </c>
      <c r="BZ2508" s="20" t="s">
        <v>236</v>
      </c>
      <c r="CA2508" s="20"/>
      <c r="CB2508" s="20"/>
      <c r="CC2508" s="20"/>
      <c r="CD2508" s="20"/>
      <c r="CE2508" s="20"/>
      <c r="CF2508" s="20"/>
      <c r="CG2508" s="20"/>
      <c r="CH2508" s="20"/>
      <c r="CI2508" s="20"/>
      <c r="CJ2508" s="20">
        <v>25</v>
      </c>
      <c r="CK2508" s="20"/>
      <c r="CL2508" s="20" t="s">
        <v>236</v>
      </c>
      <c r="CM2508" s="20">
        <v>26</v>
      </c>
      <c r="CN2508" s="20">
        <v>0.19</v>
      </c>
      <c r="CO2508" s="20" t="s">
        <v>239</v>
      </c>
      <c r="CP2508" s="20"/>
      <c r="CQ2508" s="20"/>
      <c r="CR2508" s="20"/>
      <c r="CS2508" s="20"/>
      <c r="CT2508" s="20"/>
      <c r="CU2508" s="20"/>
      <c r="CV2508" s="20"/>
      <c r="CW2508" s="20"/>
      <c r="CX2508" s="20"/>
      <c r="CY2508" s="20"/>
      <c r="CZ2508" s="20">
        <v>1</v>
      </c>
      <c r="DA2508" s="20" t="s">
        <v>236</v>
      </c>
      <c r="DB2508" s="20"/>
      <c r="DC2508" s="20"/>
      <c r="DD2508" s="20"/>
      <c r="DE2508" s="20"/>
      <c r="DF2508" s="20"/>
      <c r="DG2508" s="20"/>
      <c r="DH2508" s="20"/>
      <c r="DI2508" s="20"/>
      <c r="DJ2508" s="20"/>
      <c r="DK2508" s="20"/>
      <c r="DL2508" s="20"/>
      <c r="DM2508" s="20"/>
      <c r="DN2508" s="20"/>
      <c r="DO2508" s="20"/>
      <c r="DP2508" s="20"/>
      <c r="DQ2508" s="20"/>
      <c r="DR2508" s="20"/>
      <c r="DS2508" s="20"/>
      <c r="DT2508" s="20"/>
      <c r="DU2508" s="20"/>
      <c r="DV2508" s="20"/>
      <c r="DW2508" s="20"/>
      <c r="DX2508" s="20">
        <v>0.5</v>
      </c>
      <c r="DY2508" s="20" t="s">
        <v>239</v>
      </c>
      <c r="DZ2508" s="20"/>
      <c r="EA2508" s="20"/>
      <c r="EB2508" s="20"/>
      <c r="EC2508" s="20"/>
      <c r="ED2508" s="20"/>
      <c r="EE2508" s="20"/>
      <c r="EF2508" s="20"/>
      <c r="EG2508" s="20"/>
      <c r="EH2508" s="20"/>
      <c r="EI2508" s="20"/>
      <c r="EJ2508" s="20"/>
      <c r="EK2508" s="20"/>
      <c r="EL2508" s="20">
        <v>6</v>
      </c>
      <c r="EM2508" s="20" t="s">
        <v>767</v>
      </c>
      <c r="EN2508" s="20" t="s">
        <v>238</v>
      </c>
      <c r="EO2508" s="20"/>
      <c r="EP2508" s="20"/>
      <c r="EQ2508" s="20"/>
      <c r="ER2508" s="20"/>
      <c r="ES2508" s="20"/>
      <c r="ET2508" s="20"/>
      <c r="EU2508" s="20"/>
      <c r="EV2508" s="20"/>
      <c r="EW2508" s="20"/>
      <c r="EX2508" s="20"/>
      <c r="EY2508" s="20"/>
      <c r="EZ2508" s="20"/>
      <c r="FA2508" s="20"/>
      <c r="FB2508" s="20"/>
      <c r="FC2508" s="20"/>
      <c r="FD2508" s="20"/>
      <c r="FE2508" s="20"/>
      <c r="FF2508" s="20"/>
      <c r="FG2508" s="20"/>
      <c r="FH2508" s="20"/>
      <c r="FI2508" s="20"/>
      <c r="FJ2508" s="20"/>
      <c r="FK2508" s="20"/>
      <c r="FL2508" s="20"/>
      <c r="FM2508" s="20"/>
      <c r="FN2508" s="20"/>
      <c r="FO2508" s="20"/>
      <c r="FP2508" s="20"/>
      <c r="FQ2508" s="20"/>
      <c r="FR2508" s="20"/>
      <c r="FS2508" s="20"/>
      <c r="FT2508" s="20"/>
      <c r="FU2508" s="20"/>
      <c r="FV2508" s="20"/>
      <c r="FW2508" s="20"/>
      <c r="FX2508" s="20"/>
      <c r="FY2508" s="20"/>
      <c r="FZ2508" s="20"/>
      <c r="GA2508" s="20"/>
      <c r="GB2508" s="20"/>
      <c r="GC2508" s="20"/>
      <c r="GD2508" s="20"/>
      <c r="GE2508" s="20"/>
      <c r="GF2508" s="20"/>
      <c r="GG2508" s="20"/>
      <c r="GH2508" s="20"/>
      <c r="GI2508" s="20"/>
      <c r="GJ2508" s="20"/>
      <c r="GK2508" s="20"/>
      <c r="GL2508" s="20"/>
      <c r="GM2508" s="20"/>
      <c r="GN2508" s="20"/>
      <c r="GO2508" s="20"/>
      <c r="GP2508" s="20"/>
      <c r="GQ2508" s="20"/>
      <c r="GR2508" s="20"/>
      <c r="GS2508" s="20"/>
      <c r="GT2508" s="20"/>
      <c r="GU2508" s="20"/>
      <c r="GV2508" s="20"/>
      <c r="GW2508" s="20"/>
      <c r="GX2508" s="20"/>
      <c r="GY2508" s="20"/>
    </row>
    <row r="2509" spans="1:207" s="22" customFormat="1" x14ac:dyDescent="0.25">
      <c r="A2509" s="14" t="s">
        <v>7190</v>
      </c>
      <c r="B2509" s="20" t="s">
        <v>7191</v>
      </c>
      <c r="C2509" s="20"/>
      <c r="D2509" s="20" t="s">
        <v>7112</v>
      </c>
      <c r="E2509" s="20" t="s">
        <v>219</v>
      </c>
      <c r="F2509" s="20" t="s">
        <v>220</v>
      </c>
      <c r="G2509" s="20" t="s">
        <v>2081</v>
      </c>
      <c r="H2509" s="20" t="s">
        <v>2082</v>
      </c>
      <c r="I2509" s="20" t="s">
        <v>2083</v>
      </c>
      <c r="J2509" s="20" t="s">
        <v>2084</v>
      </c>
      <c r="K2509" s="20">
        <v>11.251031100000001</v>
      </c>
      <c r="L2509" s="20">
        <v>125.0045705</v>
      </c>
      <c r="M2509" s="20"/>
      <c r="N2509" s="20"/>
      <c r="O2509" s="21">
        <v>42903</v>
      </c>
      <c r="P2509" s="20">
        <f t="shared" si="117"/>
        <v>2017</v>
      </c>
      <c r="Q2509" s="20">
        <f t="shared" si="118"/>
        <v>6</v>
      </c>
      <c r="R2509" s="20">
        <f t="shared" si="119"/>
        <v>17</v>
      </c>
      <c r="S2509" s="20"/>
      <c r="T2509" s="20"/>
      <c r="U2509" s="20" t="s">
        <v>225</v>
      </c>
      <c r="V2509" s="20" t="s">
        <v>259</v>
      </c>
      <c r="W2509" s="20" t="s">
        <v>260</v>
      </c>
      <c r="X2509" s="20" t="s">
        <v>239</v>
      </c>
      <c r="Y2509" s="20" t="s">
        <v>294</v>
      </c>
      <c r="Z2509" s="20" t="s">
        <v>7192</v>
      </c>
      <c r="AA2509" s="20"/>
      <c r="AB2509" s="20"/>
      <c r="AC2509" s="20"/>
      <c r="AD2509" s="20" t="s">
        <v>289</v>
      </c>
      <c r="AE2509" s="20"/>
      <c r="AF2509" s="21">
        <v>35591</v>
      </c>
      <c r="AG2509" s="20">
        <v>20</v>
      </c>
      <c r="AH2509" s="20" t="s">
        <v>5867</v>
      </c>
      <c r="AI2509" s="20"/>
      <c r="AK2509" s="20" t="s">
        <v>1096</v>
      </c>
      <c r="AL2509" s="20"/>
      <c r="AM2509" s="20"/>
      <c r="AN2509" s="20"/>
      <c r="AO2509" s="20"/>
      <c r="AP2509" s="20"/>
      <c r="AQ2509" s="20"/>
      <c r="AR2509" s="20"/>
      <c r="AS2509" s="20" t="s">
        <v>243</v>
      </c>
      <c r="AT2509" s="20" t="s">
        <v>236</v>
      </c>
      <c r="AU2509" s="20"/>
      <c r="AV2509" s="20"/>
      <c r="AW2509" s="20"/>
      <c r="AX2509" s="20">
        <v>17</v>
      </c>
      <c r="AY2509" s="20"/>
      <c r="AZ2509" s="20" t="s">
        <v>236</v>
      </c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  <c r="BL2509" s="20"/>
      <c r="BM2509" s="20"/>
      <c r="BN2509" s="20"/>
      <c r="BO2509" s="20">
        <v>35</v>
      </c>
      <c r="BP2509" s="20"/>
      <c r="BQ2509" s="20" t="s">
        <v>236</v>
      </c>
      <c r="BR2509" s="20"/>
      <c r="BS2509" s="20"/>
      <c r="BT2509" s="20"/>
      <c r="BU2509" s="20"/>
      <c r="BV2509" s="20"/>
      <c r="BW2509" s="20"/>
      <c r="BX2509" s="20"/>
      <c r="BY2509" s="20" t="s">
        <v>244</v>
      </c>
      <c r="BZ2509" s="20" t="s">
        <v>236</v>
      </c>
      <c r="CA2509" s="20"/>
      <c r="CB2509" s="20"/>
      <c r="CC2509" s="20"/>
      <c r="CD2509" s="20"/>
      <c r="CE2509" s="20"/>
      <c r="CF2509" s="20"/>
      <c r="CG2509" s="20"/>
      <c r="CH2509" s="20"/>
      <c r="CI2509" s="20"/>
      <c r="CJ2509" s="20">
        <v>27</v>
      </c>
      <c r="CK2509" s="20"/>
      <c r="CL2509" s="20" t="s">
        <v>236</v>
      </c>
      <c r="CM2509" s="20">
        <v>26</v>
      </c>
      <c r="CN2509" s="20">
        <v>0.5</v>
      </c>
      <c r="CO2509" s="20" t="s">
        <v>239</v>
      </c>
      <c r="CP2509" s="20"/>
      <c r="CQ2509" s="20"/>
      <c r="CR2509" s="20"/>
      <c r="CS2509" s="20"/>
      <c r="CT2509" s="20"/>
      <c r="CU2509" s="20"/>
      <c r="CV2509" s="20"/>
      <c r="CW2509" s="20"/>
      <c r="CX2509" s="20"/>
      <c r="CY2509" s="20"/>
      <c r="CZ2509" s="20">
        <v>1</v>
      </c>
      <c r="DA2509" s="20" t="s">
        <v>236</v>
      </c>
      <c r="DB2509" s="20"/>
      <c r="DC2509" s="20"/>
      <c r="DD2509" s="20"/>
      <c r="DE2509" s="20"/>
      <c r="DF2509" s="20"/>
      <c r="DG2509" s="20"/>
      <c r="DH2509" s="20"/>
      <c r="DI2509" s="20"/>
      <c r="DJ2509" s="20"/>
      <c r="DK2509" s="20"/>
      <c r="DL2509" s="20"/>
      <c r="DM2509" s="20"/>
      <c r="DN2509" s="20"/>
      <c r="DO2509" s="20"/>
      <c r="DP2509" s="20"/>
      <c r="DQ2509" s="20"/>
      <c r="DR2509" s="20"/>
      <c r="DS2509" s="20"/>
      <c r="DT2509" s="20"/>
      <c r="DU2509" s="20"/>
      <c r="DV2509" s="20"/>
      <c r="DW2509" s="20"/>
      <c r="DX2509" s="20">
        <v>0.5</v>
      </c>
      <c r="DY2509" s="20" t="s">
        <v>239</v>
      </c>
      <c r="DZ2509" s="20"/>
      <c r="EA2509" s="20"/>
      <c r="EB2509" s="20"/>
      <c r="EC2509" s="20"/>
      <c r="ED2509" s="20"/>
      <c r="EE2509" s="20"/>
      <c r="EF2509" s="20"/>
      <c r="EG2509" s="20"/>
      <c r="EH2509" s="20"/>
      <c r="EI2509" s="20"/>
      <c r="EJ2509" s="20"/>
      <c r="EK2509" s="20"/>
      <c r="EL2509" s="20"/>
      <c r="EM2509" s="20"/>
      <c r="EN2509" s="20"/>
      <c r="EO2509" s="20"/>
      <c r="EP2509" s="20"/>
      <c r="EQ2509" s="20"/>
      <c r="ER2509" s="20"/>
      <c r="ES2509" s="20"/>
      <c r="ET2509" s="20"/>
      <c r="EU2509" s="20"/>
      <c r="EV2509" s="20"/>
      <c r="EW2509" s="20"/>
      <c r="EX2509" s="20"/>
      <c r="EY2509" s="20"/>
      <c r="EZ2509" s="20"/>
      <c r="FA2509" s="20"/>
      <c r="FB2509" s="20"/>
      <c r="FC2509" s="20"/>
      <c r="FD2509" s="20"/>
      <c r="FE2509" s="20"/>
      <c r="FF2509" s="20"/>
      <c r="FG2509" s="20"/>
      <c r="FH2509" s="20"/>
      <c r="FI2509" s="20"/>
      <c r="FJ2509" s="20"/>
      <c r="FK2509" s="20"/>
      <c r="FL2509" s="20"/>
      <c r="FM2509" s="20"/>
      <c r="FN2509" s="20"/>
      <c r="FO2509" s="20"/>
      <c r="FP2509" s="20"/>
      <c r="FQ2509" s="20"/>
      <c r="FR2509" s="20"/>
      <c r="FS2509" s="20"/>
      <c r="FT2509" s="20"/>
      <c r="FU2509" s="20"/>
      <c r="FV2509" s="20"/>
      <c r="FW2509" s="20"/>
      <c r="FX2509" s="20"/>
      <c r="FY2509" s="20"/>
      <c r="FZ2509" s="20"/>
      <c r="GA2509" s="20"/>
      <c r="GB2509" s="20"/>
      <c r="GC2509" s="20"/>
      <c r="GD2509" s="20"/>
      <c r="GE2509" s="20"/>
      <c r="GF2509" s="20"/>
      <c r="GG2509" s="20"/>
      <c r="GH2509" s="20"/>
      <c r="GI2509" s="20"/>
      <c r="GJ2509" s="20"/>
      <c r="GK2509" s="20"/>
      <c r="GL2509" s="20"/>
      <c r="GM2509" s="20"/>
      <c r="GN2509" s="20"/>
      <c r="GO2509" s="20"/>
      <c r="GP2509" s="20"/>
      <c r="GQ2509" s="20"/>
      <c r="GR2509" s="20"/>
      <c r="GS2509" s="20"/>
      <c r="GT2509" s="20"/>
      <c r="GU2509" s="20"/>
      <c r="GV2509" s="20"/>
      <c r="GW2509" s="20"/>
      <c r="GX2509" s="20"/>
      <c r="GY2509" s="20"/>
    </row>
    <row r="2510" spans="1:207" s="22" customFormat="1" x14ac:dyDescent="0.25">
      <c r="A2510" s="14" t="s">
        <v>7193</v>
      </c>
      <c r="B2510" s="20" t="s">
        <v>7194</v>
      </c>
      <c r="C2510" s="20"/>
      <c r="D2510" s="20" t="s">
        <v>325</v>
      </c>
      <c r="E2510" s="20" t="s">
        <v>219</v>
      </c>
      <c r="F2510" s="20" t="s">
        <v>220</v>
      </c>
      <c r="G2510" s="20" t="s">
        <v>2550</v>
      </c>
      <c r="H2510" s="20" t="s">
        <v>2551</v>
      </c>
      <c r="I2510" s="20" t="s">
        <v>2552</v>
      </c>
      <c r="J2510" s="20" t="s">
        <v>2553</v>
      </c>
      <c r="K2510" s="20">
        <v>9.6443597000000008</v>
      </c>
      <c r="L2510" s="20">
        <v>123.8570588</v>
      </c>
      <c r="M2510" s="20"/>
      <c r="N2510" s="20"/>
      <c r="O2510" s="21">
        <v>42801</v>
      </c>
      <c r="P2510" s="20">
        <f t="shared" si="117"/>
        <v>2017</v>
      </c>
      <c r="Q2510" s="20">
        <f t="shared" si="118"/>
        <v>3</v>
      </c>
      <c r="R2510" s="20">
        <f t="shared" si="119"/>
        <v>7</v>
      </c>
      <c r="S2510" s="20"/>
      <c r="T2510" s="20"/>
      <c r="U2510" s="20" t="s">
        <v>225</v>
      </c>
      <c r="V2510" s="20" t="s">
        <v>259</v>
      </c>
      <c r="W2510" s="20" t="s">
        <v>260</v>
      </c>
      <c r="X2510" s="20" t="s">
        <v>239</v>
      </c>
      <c r="Y2510" s="20" t="s">
        <v>266</v>
      </c>
      <c r="Z2510" s="20" t="s">
        <v>6019</v>
      </c>
      <c r="AA2510" s="20"/>
      <c r="AB2510" s="20"/>
      <c r="AC2510" s="20"/>
      <c r="AD2510" s="20" t="s">
        <v>231</v>
      </c>
      <c r="AE2510" s="20"/>
      <c r="AF2510" s="21">
        <v>42768</v>
      </c>
      <c r="AG2510" s="20" t="s">
        <v>439</v>
      </c>
      <c r="AH2510" s="20" t="s">
        <v>5867</v>
      </c>
      <c r="AI2510" s="20" t="s">
        <v>7195</v>
      </c>
      <c r="AK2510" s="20" t="s">
        <v>7137</v>
      </c>
      <c r="AL2510" s="20"/>
      <c r="AM2510" s="20"/>
      <c r="AN2510" s="20"/>
      <c r="AO2510" s="20"/>
      <c r="AP2510" s="20"/>
      <c r="AQ2510" s="20"/>
      <c r="AR2510" s="20"/>
      <c r="AS2510" s="20" t="s">
        <v>243</v>
      </c>
      <c r="AT2510" s="20" t="s">
        <v>236</v>
      </c>
      <c r="AU2510" s="20"/>
      <c r="AV2510" s="20"/>
      <c r="AW2510" s="20"/>
      <c r="AX2510" s="20">
        <v>18</v>
      </c>
      <c r="AY2510" s="20"/>
      <c r="AZ2510" s="20" t="s">
        <v>236</v>
      </c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  <c r="BL2510" s="20"/>
      <c r="BM2510" s="20"/>
      <c r="BN2510" s="20"/>
      <c r="BO2510" s="20">
        <v>32</v>
      </c>
      <c r="BP2510" s="20"/>
      <c r="BQ2510" s="20" t="s">
        <v>236</v>
      </c>
      <c r="BR2510" s="20"/>
      <c r="BS2510" s="20"/>
      <c r="BT2510" s="20"/>
      <c r="BU2510" s="20"/>
      <c r="BV2510" s="20"/>
      <c r="BW2510" s="20"/>
      <c r="BX2510" s="20"/>
      <c r="BY2510" s="20" t="s">
        <v>244</v>
      </c>
      <c r="BZ2510" s="20" t="s">
        <v>236</v>
      </c>
      <c r="CA2510" s="20"/>
      <c r="CB2510" s="20"/>
      <c r="CC2510" s="20"/>
      <c r="CD2510" s="20"/>
      <c r="CE2510" s="20"/>
      <c r="CF2510" s="20"/>
      <c r="CG2510" s="20"/>
      <c r="CH2510" s="20"/>
      <c r="CI2510" s="20"/>
      <c r="CJ2510" s="20">
        <v>26</v>
      </c>
      <c r="CK2510" s="20"/>
      <c r="CL2510" s="20" t="s">
        <v>236</v>
      </c>
      <c r="CM2510" s="20">
        <v>29</v>
      </c>
      <c r="CN2510" s="20">
        <v>0.125</v>
      </c>
      <c r="CO2510" s="20" t="s">
        <v>239</v>
      </c>
      <c r="CP2510" s="20"/>
      <c r="CQ2510" s="20"/>
      <c r="CR2510" s="20"/>
      <c r="CS2510" s="20"/>
      <c r="CT2510" s="20"/>
      <c r="CU2510" s="20"/>
      <c r="CV2510" s="20"/>
      <c r="CW2510" s="20"/>
      <c r="CX2510" s="20"/>
      <c r="CY2510" s="20"/>
      <c r="CZ2510" s="20">
        <v>1</v>
      </c>
      <c r="DA2510" s="20" t="s">
        <v>236</v>
      </c>
      <c r="DB2510" s="20"/>
      <c r="DC2510" s="20"/>
      <c r="DD2510" s="20"/>
      <c r="DE2510" s="20"/>
      <c r="DF2510" s="20"/>
      <c r="DG2510" s="20"/>
      <c r="DH2510" s="20"/>
      <c r="DI2510" s="20"/>
      <c r="DJ2510" s="20"/>
      <c r="DK2510" s="20"/>
      <c r="DL2510" s="20"/>
      <c r="DM2510" s="20"/>
      <c r="DN2510" s="20"/>
      <c r="DO2510" s="20"/>
      <c r="DP2510" s="20"/>
      <c r="DQ2510" s="20"/>
      <c r="DR2510" s="20"/>
      <c r="DS2510" s="20"/>
      <c r="DT2510" s="20"/>
      <c r="DU2510" s="20"/>
      <c r="DV2510" s="20"/>
      <c r="DW2510" s="20"/>
      <c r="DX2510" s="20">
        <v>0.5</v>
      </c>
      <c r="DY2510" s="20" t="s">
        <v>239</v>
      </c>
      <c r="DZ2510" s="20"/>
      <c r="EA2510" s="20"/>
      <c r="EB2510" s="20"/>
      <c r="EC2510" s="20"/>
      <c r="ED2510" s="20"/>
      <c r="EE2510" s="20"/>
      <c r="EF2510" s="20"/>
      <c r="EG2510" s="20"/>
      <c r="EH2510" s="20"/>
      <c r="EI2510" s="20"/>
      <c r="EJ2510" s="20"/>
      <c r="EK2510" s="20"/>
      <c r="EL2510" s="20">
        <v>6</v>
      </c>
      <c r="EM2510" s="20">
        <v>256</v>
      </c>
      <c r="EN2510" s="20" t="s">
        <v>238</v>
      </c>
      <c r="EO2510" s="20"/>
      <c r="EP2510" s="20"/>
      <c r="EQ2510" s="20"/>
      <c r="ER2510" s="20"/>
      <c r="ES2510" s="20"/>
      <c r="ET2510" s="20"/>
      <c r="EU2510" s="20"/>
      <c r="EV2510" s="20"/>
      <c r="EW2510" s="20"/>
      <c r="EX2510" s="20"/>
      <c r="EY2510" s="20"/>
      <c r="EZ2510" s="20"/>
      <c r="FA2510" s="20"/>
      <c r="FB2510" s="20"/>
      <c r="FC2510" s="20"/>
      <c r="FD2510" s="20"/>
      <c r="FE2510" s="20"/>
      <c r="FF2510" s="20"/>
      <c r="FG2510" s="20"/>
      <c r="FH2510" s="20"/>
      <c r="FI2510" s="20"/>
      <c r="FJ2510" s="20"/>
      <c r="FK2510" s="20"/>
      <c r="FL2510" s="20"/>
      <c r="FM2510" s="20"/>
      <c r="FN2510" s="20"/>
      <c r="FO2510" s="20"/>
      <c r="FP2510" s="20"/>
      <c r="FQ2510" s="20"/>
      <c r="FR2510" s="20"/>
      <c r="FS2510" s="20"/>
      <c r="FT2510" s="20"/>
      <c r="FU2510" s="20"/>
      <c r="FV2510" s="20"/>
      <c r="FW2510" s="20"/>
      <c r="FX2510" s="20"/>
      <c r="FY2510" s="20"/>
      <c r="FZ2510" s="20"/>
      <c r="GA2510" s="20"/>
      <c r="GB2510" s="20"/>
      <c r="GC2510" s="20"/>
      <c r="GD2510" s="20"/>
      <c r="GE2510" s="20"/>
      <c r="GF2510" s="20"/>
      <c r="GG2510" s="20"/>
      <c r="GH2510" s="20"/>
      <c r="GI2510" s="20"/>
      <c r="GJ2510" s="20"/>
      <c r="GK2510" s="20"/>
      <c r="GL2510" s="20"/>
      <c r="GM2510" s="20"/>
      <c r="GN2510" s="20"/>
      <c r="GO2510" s="20"/>
      <c r="GP2510" s="20"/>
      <c r="GQ2510" s="20"/>
      <c r="GR2510" s="20"/>
      <c r="GS2510" s="20"/>
      <c r="GT2510" s="20"/>
      <c r="GU2510" s="20"/>
      <c r="GV2510" s="20"/>
      <c r="GW2510" s="20"/>
      <c r="GX2510" s="20"/>
      <c r="GY2510" s="20"/>
    </row>
    <row r="2511" spans="1:207" s="22" customFormat="1" x14ac:dyDescent="0.25">
      <c r="A2511" s="14" t="s">
        <v>7196</v>
      </c>
      <c r="B2511" s="20" t="s">
        <v>7197</v>
      </c>
      <c r="C2511" s="20"/>
      <c r="D2511" s="20" t="s">
        <v>325</v>
      </c>
      <c r="E2511" s="20" t="s">
        <v>219</v>
      </c>
      <c r="F2511" s="20" t="s">
        <v>220</v>
      </c>
      <c r="G2511" s="20" t="s">
        <v>2918</v>
      </c>
      <c r="H2511" s="20" t="s">
        <v>2919</v>
      </c>
      <c r="I2511" s="20" t="s">
        <v>2920</v>
      </c>
      <c r="J2511" s="20" t="s">
        <v>2921</v>
      </c>
      <c r="K2511" s="20">
        <v>15.034908400000001</v>
      </c>
      <c r="L2511" s="20">
        <v>120.6851216</v>
      </c>
      <c r="M2511" s="20"/>
      <c r="N2511" s="20"/>
      <c r="O2511" s="21">
        <v>42763</v>
      </c>
      <c r="P2511" s="20">
        <f t="shared" si="117"/>
        <v>2017</v>
      </c>
      <c r="Q2511" s="20">
        <f t="shared" si="118"/>
        <v>1</v>
      </c>
      <c r="R2511" s="20">
        <f t="shared" si="119"/>
        <v>28</v>
      </c>
      <c r="S2511" s="20"/>
      <c r="T2511" s="20"/>
      <c r="U2511" s="20" t="s">
        <v>225</v>
      </c>
      <c r="V2511" s="20" t="s">
        <v>259</v>
      </c>
      <c r="W2511" s="20" t="s">
        <v>260</v>
      </c>
      <c r="X2511" s="20" t="s">
        <v>239</v>
      </c>
      <c r="Y2511" s="20" t="s">
        <v>294</v>
      </c>
      <c r="Z2511" s="20" t="s">
        <v>5921</v>
      </c>
      <c r="AA2511" s="20"/>
      <c r="AB2511" s="20"/>
      <c r="AC2511" s="20"/>
      <c r="AD2511" s="20" t="s">
        <v>231</v>
      </c>
      <c r="AE2511" s="20"/>
      <c r="AF2511" s="21">
        <v>21734</v>
      </c>
      <c r="AG2511" s="20">
        <v>57</v>
      </c>
      <c r="AH2511" s="20" t="s">
        <v>5867</v>
      </c>
      <c r="AI2511" s="20"/>
      <c r="AJ2511" s="22" t="s">
        <v>1095</v>
      </c>
      <c r="AK2511" s="20" t="s">
        <v>7198</v>
      </c>
      <c r="AL2511" s="20"/>
      <c r="AM2511" s="20"/>
      <c r="AN2511" s="20"/>
      <c r="AO2511" s="20"/>
      <c r="AP2511" s="20"/>
      <c r="AQ2511" s="20"/>
      <c r="AR2511" s="20">
        <v>6</v>
      </c>
      <c r="AS2511" s="20" t="s">
        <v>237</v>
      </c>
      <c r="AT2511" s="20" t="s">
        <v>238</v>
      </c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  <c r="BL2511" s="20"/>
      <c r="BM2511" s="20"/>
      <c r="BN2511" s="20"/>
      <c r="BO2511" s="20">
        <v>28</v>
      </c>
      <c r="BP2511" s="20"/>
      <c r="BQ2511" s="20" t="s">
        <v>236</v>
      </c>
      <c r="BR2511" s="20"/>
      <c r="BS2511" s="20"/>
      <c r="BT2511" s="20"/>
      <c r="BU2511" s="20"/>
      <c r="BV2511" s="20"/>
      <c r="BW2511" s="20"/>
      <c r="BX2511" s="20"/>
      <c r="BY2511" s="20" t="s">
        <v>244</v>
      </c>
      <c r="BZ2511" s="20" t="s">
        <v>236</v>
      </c>
      <c r="CA2511" s="20"/>
      <c r="CB2511" s="20"/>
      <c r="CC2511" s="20"/>
      <c r="CD2511" s="20"/>
      <c r="CE2511" s="20"/>
      <c r="CF2511" s="20"/>
      <c r="CG2511" s="20"/>
      <c r="CH2511" s="20"/>
      <c r="CI2511" s="20"/>
      <c r="CJ2511" s="20">
        <v>25</v>
      </c>
      <c r="CK2511" s="20"/>
      <c r="CL2511" s="20" t="s">
        <v>236</v>
      </c>
      <c r="CM2511" s="20">
        <v>19</v>
      </c>
      <c r="CN2511" s="20">
        <v>2</v>
      </c>
      <c r="CO2511" s="20" t="s">
        <v>238</v>
      </c>
      <c r="CP2511" s="20"/>
      <c r="CQ2511" s="20"/>
      <c r="CR2511" s="20"/>
      <c r="CS2511" s="20"/>
      <c r="CT2511" s="20"/>
      <c r="CU2511" s="20"/>
      <c r="CV2511" s="20"/>
      <c r="CW2511" s="20"/>
      <c r="CX2511" s="20"/>
      <c r="CY2511" s="20"/>
      <c r="CZ2511" s="20">
        <v>1</v>
      </c>
      <c r="DA2511" s="20" t="s">
        <v>236</v>
      </c>
      <c r="DB2511" s="20"/>
      <c r="DC2511" s="20"/>
      <c r="DD2511" s="20"/>
      <c r="DE2511" s="20"/>
      <c r="DF2511" s="20"/>
      <c r="DG2511" s="20"/>
      <c r="DH2511" s="20"/>
      <c r="DI2511" s="20"/>
      <c r="DJ2511" s="20"/>
      <c r="DK2511" s="20"/>
      <c r="DL2511" s="20"/>
      <c r="DM2511" s="20"/>
      <c r="DN2511" s="20"/>
      <c r="DO2511" s="20"/>
      <c r="DP2511" s="20"/>
      <c r="DQ2511" s="20"/>
      <c r="DR2511" s="20"/>
      <c r="DS2511" s="20"/>
      <c r="DT2511" s="20"/>
      <c r="DU2511" s="20"/>
      <c r="DV2511" s="20"/>
      <c r="DW2511" s="20"/>
      <c r="DX2511" s="20">
        <v>4</v>
      </c>
      <c r="DY2511" s="20" t="s">
        <v>238</v>
      </c>
      <c r="DZ2511" s="20"/>
      <c r="EA2511" s="20"/>
      <c r="EB2511" s="20"/>
      <c r="EC2511" s="20"/>
      <c r="ED2511" s="20"/>
      <c r="EE2511" s="20"/>
      <c r="EF2511" s="20"/>
      <c r="EG2511" s="20"/>
      <c r="EH2511" s="20"/>
      <c r="EI2511" s="20"/>
      <c r="EJ2511" s="20"/>
      <c r="EK2511" s="20"/>
      <c r="EL2511" s="20">
        <v>6</v>
      </c>
      <c r="EM2511" s="20" t="s">
        <v>767</v>
      </c>
      <c r="EN2511" s="20" t="s">
        <v>238</v>
      </c>
      <c r="EO2511" s="20"/>
      <c r="EP2511" s="20"/>
      <c r="EQ2511" s="20"/>
      <c r="ER2511" s="20"/>
      <c r="ES2511" s="20"/>
      <c r="ET2511" s="20"/>
      <c r="EU2511" s="20"/>
      <c r="EV2511" s="20"/>
      <c r="EW2511" s="20"/>
      <c r="EX2511" s="20"/>
      <c r="EY2511" s="20"/>
      <c r="EZ2511" s="20"/>
      <c r="FA2511" s="20"/>
      <c r="FB2511" s="20"/>
      <c r="FC2511" s="20"/>
      <c r="FD2511" s="20"/>
      <c r="FE2511" s="20"/>
      <c r="FF2511" s="20"/>
      <c r="FG2511" s="20"/>
      <c r="FH2511" s="20"/>
      <c r="FI2511" s="20"/>
      <c r="FJ2511" s="20"/>
      <c r="FK2511" s="20"/>
      <c r="FL2511" s="20"/>
      <c r="FM2511" s="20"/>
      <c r="FN2511" s="20"/>
      <c r="FO2511" s="20"/>
      <c r="FP2511" s="20"/>
      <c r="FQ2511" s="20"/>
      <c r="FR2511" s="20"/>
      <c r="FS2511" s="20"/>
      <c r="FT2511" s="20"/>
      <c r="FU2511" s="20"/>
      <c r="FV2511" s="20"/>
      <c r="FW2511" s="20"/>
      <c r="FX2511" s="20"/>
      <c r="FY2511" s="20"/>
      <c r="FZ2511" s="20"/>
      <c r="GA2511" s="20"/>
      <c r="GB2511" s="20"/>
      <c r="GC2511" s="20"/>
      <c r="GD2511" s="20"/>
      <c r="GE2511" s="20"/>
      <c r="GF2511" s="20"/>
      <c r="GG2511" s="20"/>
      <c r="GH2511" s="20"/>
      <c r="GI2511" s="20"/>
      <c r="GJ2511" s="20"/>
      <c r="GK2511" s="20"/>
      <c r="GL2511" s="20"/>
      <c r="GM2511" s="20"/>
      <c r="GN2511" s="20"/>
      <c r="GO2511" s="20"/>
      <c r="GP2511" s="20"/>
      <c r="GQ2511" s="20"/>
      <c r="GR2511" s="20"/>
      <c r="GS2511" s="20"/>
      <c r="GT2511" s="20"/>
      <c r="GU2511" s="20"/>
      <c r="GV2511" s="20"/>
      <c r="GW2511" s="20"/>
      <c r="GX2511" s="20"/>
      <c r="GY2511" s="20"/>
    </row>
    <row r="2512" spans="1:207" s="22" customFormat="1" x14ac:dyDescent="0.25">
      <c r="A2512" s="14" t="s">
        <v>7199</v>
      </c>
      <c r="B2512" s="20" t="s">
        <v>7200</v>
      </c>
      <c r="C2512" s="20"/>
      <c r="D2512" s="20" t="s">
        <v>325</v>
      </c>
      <c r="E2512" s="20" t="s">
        <v>219</v>
      </c>
      <c r="F2512" s="20" t="s">
        <v>220</v>
      </c>
      <c r="G2512" s="20" t="s">
        <v>2918</v>
      </c>
      <c r="H2512" s="20" t="s">
        <v>2919</v>
      </c>
      <c r="I2512" s="20" t="s">
        <v>2920</v>
      </c>
      <c r="J2512" s="20" t="s">
        <v>2921</v>
      </c>
      <c r="K2512" s="20">
        <v>15.034908400000001</v>
      </c>
      <c r="L2512" s="20">
        <v>120.6851216</v>
      </c>
      <c r="M2512" s="20"/>
      <c r="N2512" s="20"/>
      <c r="O2512" s="21">
        <v>42780</v>
      </c>
      <c r="P2512" s="20">
        <f t="shared" si="117"/>
        <v>2017</v>
      </c>
      <c r="Q2512" s="20">
        <f t="shared" si="118"/>
        <v>2</v>
      </c>
      <c r="R2512" s="20">
        <f t="shared" si="119"/>
        <v>14</v>
      </c>
      <c r="S2512" s="20"/>
      <c r="T2512" s="20"/>
      <c r="U2512" s="20" t="s">
        <v>225</v>
      </c>
      <c r="V2512" s="20" t="s">
        <v>259</v>
      </c>
      <c r="W2512" s="20" t="s">
        <v>260</v>
      </c>
      <c r="X2512" s="20" t="s">
        <v>239</v>
      </c>
      <c r="Y2512" s="20" t="s">
        <v>294</v>
      </c>
      <c r="Z2512" s="20" t="s">
        <v>5921</v>
      </c>
      <c r="AA2512" s="20"/>
      <c r="AB2512" s="20"/>
      <c r="AC2512" s="20"/>
      <c r="AD2512" s="20" t="s">
        <v>231</v>
      </c>
      <c r="AE2512" s="20"/>
      <c r="AF2512" s="21">
        <v>21948</v>
      </c>
      <c r="AG2512" s="20">
        <v>57</v>
      </c>
      <c r="AH2512" s="20" t="s">
        <v>5867</v>
      </c>
      <c r="AI2512" s="20"/>
      <c r="AJ2512" s="22" t="s">
        <v>1095</v>
      </c>
      <c r="AK2512" s="20" t="s">
        <v>7198</v>
      </c>
      <c r="AL2512" s="20"/>
      <c r="AM2512" s="20"/>
      <c r="AN2512" s="20"/>
      <c r="AO2512" s="20"/>
      <c r="AP2512" s="20"/>
      <c r="AQ2512" s="20"/>
      <c r="AR2512" s="20">
        <v>6</v>
      </c>
      <c r="AS2512" s="20" t="s">
        <v>237</v>
      </c>
      <c r="AT2512" s="20" t="s">
        <v>238</v>
      </c>
      <c r="AU2512" s="20"/>
      <c r="AV2512" s="20"/>
      <c r="AW2512" s="20"/>
      <c r="AX2512" s="20">
        <v>19</v>
      </c>
      <c r="AY2512" s="20"/>
      <c r="AZ2512" s="20" t="s">
        <v>236</v>
      </c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  <c r="BL2512" s="20"/>
      <c r="BM2512" s="20"/>
      <c r="BN2512" s="20"/>
      <c r="BO2512" s="20">
        <v>35</v>
      </c>
      <c r="BP2512" s="20"/>
      <c r="BQ2512" s="20" t="s">
        <v>236</v>
      </c>
      <c r="BR2512" s="20"/>
      <c r="BS2512" s="20"/>
      <c r="BT2512" s="20"/>
      <c r="BU2512" s="20"/>
      <c r="BV2512" s="20"/>
      <c r="BW2512" s="20"/>
      <c r="BX2512" s="20"/>
      <c r="BY2512" s="20" t="s">
        <v>244</v>
      </c>
      <c r="BZ2512" s="20" t="s">
        <v>236</v>
      </c>
      <c r="CA2512" s="20"/>
      <c r="CB2512" s="20"/>
      <c r="CC2512" s="20"/>
      <c r="CD2512" s="20"/>
      <c r="CE2512" s="20"/>
      <c r="CF2512" s="20"/>
      <c r="CG2512" s="20"/>
      <c r="CH2512" s="20"/>
      <c r="CI2512" s="20"/>
      <c r="CJ2512" s="20">
        <v>30</v>
      </c>
      <c r="CK2512" s="20"/>
      <c r="CL2512" s="20" t="s">
        <v>236</v>
      </c>
      <c r="CM2512" s="20">
        <v>20</v>
      </c>
      <c r="CN2512" s="23" t="s">
        <v>4485</v>
      </c>
      <c r="CO2512" s="20" t="s">
        <v>238</v>
      </c>
      <c r="CP2512" s="20"/>
      <c r="CQ2512" s="20"/>
      <c r="CR2512" s="20"/>
      <c r="CS2512" s="20"/>
      <c r="CT2512" s="20"/>
      <c r="CU2512" s="20"/>
      <c r="CV2512" s="20"/>
      <c r="CW2512" s="20"/>
      <c r="CX2512" s="20"/>
      <c r="CY2512" s="20"/>
      <c r="CZ2512" s="20">
        <v>1</v>
      </c>
      <c r="DA2512" s="20" t="s">
        <v>236</v>
      </c>
      <c r="DB2512" s="20"/>
      <c r="DC2512" s="20"/>
      <c r="DD2512" s="20"/>
      <c r="DE2512" s="20"/>
      <c r="DF2512" s="20"/>
      <c r="DG2512" s="20"/>
      <c r="DH2512" s="20"/>
      <c r="DI2512" s="20"/>
      <c r="DJ2512" s="20"/>
      <c r="DK2512" s="20"/>
      <c r="DL2512" s="20"/>
      <c r="DM2512" s="20"/>
      <c r="DN2512" s="20"/>
      <c r="DO2512" s="20"/>
      <c r="DP2512" s="20"/>
      <c r="DQ2512" s="20"/>
      <c r="DR2512" s="20"/>
      <c r="DS2512" s="20"/>
      <c r="DT2512" s="20"/>
      <c r="DU2512" s="20"/>
      <c r="DV2512" s="20"/>
      <c r="DW2512" s="20"/>
      <c r="DX2512" s="20">
        <v>4</v>
      </c>
      <c r="DY2512" s="20" t="s">
        <v>238</v>
      </c>
      <c r="DZ2512" s="20"/>
      <c r="EA2512" s="20"/>
      <c r="EB2512" s="20"/>
      <c r="EC2512" s="20"/>
      <c r="ED2512" s="20"/>
      <c r="EE2512" s="20"/>
      <c r="EF2512" s="20"/>
      <c r="EG2512" s="20"/>
      <c r="EH2512" s="20"/>
      <c r="EI2512" s="20"/>
      <c r="EJ2512" s="20"/>
      <c r="EK2512" s="20"/>
      <c r="EL2512" s="20">
        <v>6</v>
      </c>
      <c r="EM2512" s="20" t="s">
        <v>767</v>
      </c>
      <c r="EN2512" s="20" t="s">
        <v>238</v>
      </c>
      <c r="EO2512" s="20"/>
      <c r="EP2512" s="20"/>
      <c r="EQ2512" s="20"/>
      <c r="ER2512" s="20"/>
      <c r="ES2512" s="20"/>
      <c r="ET2512" s="20"/>
      <c r="EU2512" s="20"/>
      <c r="EV2512" s="20"/>
      <c r="EW2512" s="20"/>
      <c r="EX2512" s="20"/>
      <c r="EY2512" s="20"/>
      <c r="EZ2512" s="20"/>
      <c r="FA2512" s="20"/>
      <c r="FB2512" s="20">
        <v>24</v>
      </c>
      <c r="FC2512" s="20" t="s">
        <v>238</v>
      </c>
      <c r="FD2512" s="20"/>
      <c r="FE2512" s="20"/>
      <c r="FF2512" s="20"/>
      <c r="FG2512" s="20"/>
      <c r="FH2512" s="20"/>
      <c r="FI2512" s="20"/>
      <c r="FJ2512" s="20"/>
      <c r="FK2512" s="20"/>
      <c r="FL2512" s="20"/>
      <c r="FM2512" s="20"/>
      <c r="FN2512" s="20"/>
      <c r="FO2512" s="20"/>
      <c r="FP2512" s="20"/>
      <c r="FQ2512" s="20"/>
      <c r="FR2512" s="20"/>
      <c r="FS2512" s="20"/>
      <c r="FT2512" s="20"/>
      <c r="FU2512" s="20"/>
      <c r="FV2512" s="20"/>
      <c r="FW2512" s="20"/>
      <c r="FX2512" s="20"/>
      <c r="FY2512" s="20"/>
      <c r="FZ2512" s="20"/>
      <c r="GA2512" s="20"/>
      <c r="GB2512" s="20"/>
      <c r="GC2512" s="20"/>
      <c r="GD2512" s="20"/>
      <c r="GE2512" s="20"/>
      <c r="GF2512" s="20"/>
      <c r="GG2512" s="20"/>
      <c r="GH2512" s="20"/>
      <c r="GI2512" s="20"/>
      <c r="GJ2512" s="20"/>
      <c r="GK2512" s="20"/>
      <c r="GL2512" s="20"/>
      <c r="GM2512" s="20"/>
      <c r="GN2512" s="20"/>
      <c r="GO2512" s="20"/>
      <c r="GP2512" s="20"/>
      <c r="GQ2512" s="20"/>
      <c r="GR2512" s="20"/>
      <c r="GS2512" s="20"/>
      <c r="GT2512" s="20"/>
      <c r="GU2512" s="20"/>
      <c r="GV2512" s="20"/>
      <c r="GW2512" s="20"/>
      <c r="GX2512" s="20"/>
      <c r="GY2512" s="20"/>
    </row>
    <row r="2513" spans="1:207" s="22" customFormat="1" x14ac:dyDescent="0.25">
      <c r="A2513" s="14" t="s">
        <v>7201</v>
      </c>
      <c r="B2513" s="20" t="s">
        <v>7202</v>
      </c>
      <c r="C2513" s="20"/>
      <c r="D2513" s="20" t="s">
        <v>325</v>
      </c>
      <c r="E2513" s="20" t="s">
        <v>219</v>
      </c>
      <c r="F2513" s="20" t="s">
        <v>220</v>
      </c>
      <c r="G2513" s="20" t="s">
        <v>2918</v>
      </c>
      <c r="H2513" s="20" t="s">
        <v>2919</v>
      </c>
      <c r="I2513" s="20" t="s">
        <v>2920</v>
      </c>
      <c r="J2513" s="20" t="s">
        <v>2921</v>
      </c>
      <c r="K2513" s="20">
        <v>15.034908400000001</v>
      </c>
      <c r="L2513" s="20">
        <v>120.6851216</v>
      </c>
      <c r="M2513" s="20"/>
      <c r="N2513" s="20"/>
      <c r="O2513" s="21">
        <v>42780</v>
      </c>
      <c r="P2513" s="20">
        <f t="shared" si="117"/>
        <v>2017</v>
      </c>
      <c r="Q2513" s="20">
        <f t="shared" si="118"/>
        <v>2</v>
      </c>
      <c r="R2513" s="20">
        <f t="shared" si="119"/>
        <v>14</v>
      </c>
      <c r="S2513" s="20"/>
      <c r="T2513" s="20"/>
      <c r="U2513" s="20" t="s">
        <v>225</v>
      </c>
      <c r="V2513" s="20" t="s">
        <v>259</v>
      </c>
      <c r="W2513" s="20" t="s">
        <v>260</v>
      </c>
      <c r="X2513" s="20" t="s">
        <v>239</v>
      </c>
      <c r="Y2513" s="20" t="s">
        <v>294</v>
      </c>
      <c r="Z2513" s="20" t="s">
        <v>5921</v>
      </c>
      <c r="AA2513" s="20"/>
      <c r="AB2513" s="20"/>
      <c r="AC2513" s="20"/>
      <c r="AD2513" s="20" t="s">
        <v>289</v>
      </c>
      <c r="AE2513" s="20"/>
      <c r="AF2513" s="21">
        <v>31060</v>
      </c>
      <c r="AG2513" s="20">
        <v>32</v>
      </c>
      <c r="AH2513" s="20" t="s">
        <v>5873</v>
      </c>
      <c r="AI2513" s="20" t="s">
        <v>7203</v>
      </c>
      <c r="AK2513" s="20" t="s">
        <v>7204</v>
      </c>
      <c r="AL2513" s="20"/>
      <c r="AM2513" s="20"/>
      <c r="AN2513" s="20"/>
      <c r="AO2513" s="20"/>
      <c r="AP2513" s="20"/>
      <c r="AQ2513" s="20"/>
      <c r="AR2513" s="20">
        <v>6</v>
      </c>
      <c r="AS2513" s="20" t="s">
        <v>237</v>
      </c>
      <c r="AT2513" s="20" t="s">
        <v>238</v>
      </c>
      <c r="AU2513" s="20"/>
      <c r="AV2513" s="20"/>
      <c r="AW2513" s="20"/>
      <c r="AX2513" s="20">
        <v>17</v>
      </c>
      <c r="AY2513" s="20"/>
      <c r="AZ2513" s="20" t="s">
        <v>239</v>
      </c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  <c r="BL2513" s="20"/>
      <c r="BM2513" s="20"/>
      <c r="BN2513" s="20"/>
      <c r="BO2513" s="20">
        <v>30</v>
      </c>
      <c r="BP2513" s="20"/>
      <c r="BQ2513" s="20" t="s">
        <v>236</v>
      </c>
      <c r="BR2513" s="20"/>
      <c r="BS2513" s="20"/>
      <c r="BT2513" s="20"/>
      <c r="BU2513" s="20"/>
      <c r="BV2513" s="20"/>
      <c r="BW2513" s="20"/>
      <c r="BX2513" s="20"/>
      <c r="BY2513" s="20" t="s">
        <v>244</v>
      </c>
      <c r="BZ2513" s="20" t="s">
        <v>236</v>
      </c>
      <c r="CA2513" s="20"/>
      <c r="CB2513" s="20"/>
      <c r="CC2513" s="20"/>
      <c r="CD2513" s="20"/>
      <c r="CE2513" s="20"/>
      <c r="CF2513" s="20"/>
      <c r="CG2513" s="20"/>
      <c r="CH2513" s="20"/>
      <c r="CI2513" s="20"/>
      <c r="CJ2513" s="20">
        <v>23</v>
      </c>
      <c r="CK2513" s="20"/>
      <c r="CL2513" s="20" t="s">
        <v>236</v>
      </c>
      <c r="CM2513" s="20">
        <v>32</v>
      </c>
      <c r="CN2513" s="20">
        <v>0.5</v>
      </c>
      <c r="CO2513" s="20" t="s">
        <v>239</v>
      </c>
      <c r="CP2513" s="20"/>
      <c r="CQ2513" s="20"/>
      <c r="CR2513" s="20"/>
      <c r="CS2513" s="20"/>
      <c r="CT2513" s="20"/>
      <c r="CU2513" s="20"/>
      <c r="CV2513" s="20"/>
      <c r="CW2513" s="20"/>
      <c r="CX2513" s="20"/>
      <c r="CY2513" s="20">
        <v>6</v>
      </c>
      <c r="CZ2513" s="20">
        <v>16</v>
      </c>
      <c r="DA2513" s="20" t="s">
        <v>238</v>
      </c>
      <c r="DB2513" s="20"/>
      <c r="DC2513" s="20"/>
      <c r="DD2513" s="20"/>
      <c r="DE2513" s="20"/>
      <c r="DF2513" s="20"/>
      <c r="DG2513" s="20"/>
      <c r="DH2513" s="20"/>
      <c r="DI2513" s="20"/>
      <c r="DJ2513" s="20"/>
      <c r="DK2513" s="20"/>
      <c r="DL2513" s="20"/>
      <c r="DM2513" s="20"/>
      <c r="DN2513" s="20"/>
      <c r="DO2513" s="20"/>
      <c r="DP2513" s="20"/>
      <c r="DQ2513" s="20"/>
      <c r="DR2513" s="20"/>
      <c r="DS2513" s="20"/>
      <c r="DT2513" s="20"/>
      <c r="DU2513" s="20"/>
      <c r="DV2513" s="20"/>
      <c r="DW2513" s="20"/>
      <c r="DX2513" s="20" t="s">
        <v>5912</v>
      </c>
      <c r="DY2513" s="20" t="s">
        <v>236</v>
      </c>
      <c r="DZ2513" s="20"/>
      <c r="EA2513" s="20"/>
      <c r="EB2513" s="20"/>
      <c r="EC2513" s="20"/>
      <c r="ED2513" s="20"/>
      <c r="EE2513" s="20"/>
      <c r="EF2513" s="20"/>
      <c r="EG2513" s="20"/>
      <c r="EH2513" s="20"/>
      <c r="EI2513" s="20"/>
      <c r="EJ2513" s="20"/>
      <c r="EK2513" s="20"/>
      <c r="EL2513" s="20">
        <v>22</v>
      </c>
      <c r="EM2513" s="20"/>
      <c r="EN2513" s="20" t="s">
        <v>236</v>
      </c>
      <c r="EO2513" s="20"/>
      <c r="EP2513" s="20"/>
      <c r="EQ2513" s="20"/>
      <c r="ER2513" s="20"/>
      <c r="ES2513" s="20"/>
      <c r="ET2513" s="20"/>
      <c r="EU2513" s="20"/>
      <c r="EV2513" s="20"/>
      <c r="EW2513" s="20"/>
      <c r="EX2513" s="20"/>
      <c r="EY2513" s="20"/>
      <c r="EZ2513" s="20"/>
      <c r="FA2513" s="20"/>
      <c r="FB2513" s="20"/>
      <c r="FC2513" s="20"/>
      <c r="FD2513" s="20"/>
      <c r="FE2513" s="20"/>
      <c r="FF2513" s="20"/>
      <c r="FG2513" s="20"/>
      <c r="FH2513" s="20"/>
      <c r="FI2513" s="20"/>
      <c r="FJ2513" s="20"/>
      <c r="FK2513" s="20"/>
      <c r="FL2513" s="20"/>
      <c r="FM2513" s="20"/>
      <c r="FN2513" s="20"/>
      <c r="FO2513" s="20"/>
      <c r="FP2513" s="20"/>
      <c r="FQ2513" s="20"/>
      <c r="FR2513" s="20"/>
      <c r="FS2513" s="20"/>
      <c r="FT2513" s="20"/>
      <c r="FU2513" s="20"/>
      <c r="FV2513" s="20"/>
      <c r="FW2513" s="20"/>
      <c r="FX2513" s="20"/>
      <c r="FY2513" s="20"/>
      <c r="FZ2513" s="20"/>
      <c r="GA2513" s="20"/>
      <c r="GB2513" s="20"/>
      <c r="GC2513" s="20"/>
      <c r="GD2513" s="20"/>
      <c r="GE2513" s="20"/>
      <c r="GF2513" s="20"/>
      <c r="GG2513" s="20"/>
      <c r="GH2513" s="20"/>
      <c r="GI2513" s="20"/>
      <c r="GJ2513" s="20"/>
      <c r="GK2513" s="20"/>
      <c r="GL2513" s="20"/>
      <c r="GM2513" s="20"/>
      <c r="GN2513" s="20"/>
      <c r="GO2513" s="20"/>
      <c r="GP2513" s="20"/>
      <c r="GQ2513" s="20"/>
      <c r="GR2513" s="20"/>
      <c r="GS2513" s="20"/>
      <c r="GT2513" s="20"/>
      <c r="GU2513" s="20"/>
      <c r="GV2513" s="20"/>
      <c r="GW2513" s="20"/>
      <c r="GX2513" s="20"/>
      <c r="GY2513" s="20"/>
    </row>
    <row r="2514" spans="1:207" s="22" customFormat="1" x14ac:dyDescent="0.25">
      <c r="A2514" s="14" t="s">
        <v>7205</v>
      </c>
      <c r="B2514" s="20" t="s">
        <v>7206</v>
      </c>
      <c r="C2514" s="20"/>
      <c r="D2514" s="20" t="s">
        <v>325</v>
      </c>
      <c r="E2514" s="20" t="s">
        <v>219</v>
      </c>
      <c r="F2514" s="20" t="s">
        <v>220</v>
      </c>
      <c r="G2514" s="20" t="s">
        <v>2918</v>
      </c>
      <c r="H2514" s="20" t="s">
        <v>2919</v>
      </c>
      <c r="I2514" s="20" t="s">
        <v>2920</v>
      </c>
      <c r="J2514" s="20" t="s">
        <v>2921</v>
      </c>
      <c r="K2514" s="20">
        <v>15.034908400000001</v>
      </c>
      <c r="L2514" s="20">
        <v>120.6851216</v>
      </c>
      <c r="M2514" s="20"/>
      <c r="N2514" s="20"/>
      <c r="O2514" s="21">
        <v>42817</v>
      </c>
      <c r="P2514" s="20">
        <f t="shared" si="117"/>
        <v>2017</v>
      </c>
      <c r="Q2514" s="20">
        <f t="shared" si="118"/>
        <v>3</v>
      </c>
      <c r="R2514" s="20">
        <f t="shared" si="119"/>
        <v>23</v>
      </c>
      <c r="S2514" s="20"/>
      <c r="T2514" s="20"/>
      <c r="U2514" s="20" t="s">
        <v>225</v>
      </c>
      <c r="V2514" s="20" t="s">
        <v>259</v>
      </c>
      <c r="W2514" s="20" t="s">
        <v>260</v>
      </c>
      <c r="X2514" s="20" t="s">
        <v>239</v>
      </c>
      <c r="Y2514" s="20" t="s">
        <v>294</v>
      </c>
      <c r="Z2514" s="20" t="s">
        <v>5921</v>
      </c>
      <c r="AA2514" s="20"/>
      <c r="AB2514" s="20"/>
      <c r="AC2514" s="20"/>
      <c r="AD2514" s="20" t="s">
        <v>231</v>
      </c>
      <c r="AE2514" s="20"/>
      <c r="AF2514" s="21">
        <v>19682</v>
      </c>
      <c r="AG2514" s="20">
        <v>63</v>
      </c>
      <c r="AH2514" s="20" t="s">
        <v>5873</v>
      </c>
      <c r="AI2514" s="20" t="s">
        <v>7207</v>
      </c>
      <c r="AK2514" s="20" t="s">
        <v>3253</v>
      </c>
      <c r="AL2514" s="20"/>
      <c r="AM2514" s="20"/>
      <c r="AN2514" s="20"/>
      <c r="AO2514" s="20"/>
      <c r="AP2514" s="20"/>
      <c r="AQ2514" s="20"/>
      <c r="AR2514" s="20"/>
      <c r="AS2514" s="20" t="s">
        <v>243</v>
      </c>
      <c r="AT2514" s="20" t="s">
        <v>236</v>
      </c>
      <c r="AU2514" s="20"/>
      <c r="AV2514" s="20"/>
      <c r="AW2514" s="20"/>
      <c r="AX2514" s="20">
        <v>25</v>
      </c>
      <c r="AY2514" s="20"/>
      <c r="AZ2514" s="20" t="s">
        <v>236</v>
      </c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  <c r="BL2514" s="20"/>
      <c r="BM2514" s="20"/>
      <c r="BN2514" s="20"/>
      <c r="BO2514" s="20">
        <v>35</v>
      </c>
      <c r="BP2514" s="20"/>
      <c r="BQ2514" s="20" t="s">
        <v>236</v>
      </c>
      <c r="BR2514" s="20"/>
      <c r="BS2514" s="20"/>
      <c r="BT2514" s="20"/>
      <c r="BU2514" s="20"/>
      <c r="BV2514" s="20"/>
      <c r="BW2514" s="20"/>
      <c r="BX2514" s="20"/>
      <c r="BY2514" s="20" t="s">
        <v>244</v>
      </c>
      <c r="BZ2514" s="20" t="s">
        <v>236</v>
      </c>
      <c r="CA2514" s="20"/>
      <c r="CB2514" s="20"/>
      <c r="CC2514" s="20"/>
      <c r="CD2514" s="20"/>
      <c r="CE2514" s="20"/>
      <c r="CF2514" s="20"/>
      <c r="CG2514" s="20"/>
      <c r="CH2514" s="20"/>
      <c r="CI2514" s="20"/>
      <c r="CJ2514" s="20">
        <v>32</v>
      </c>
      <c r="CK2514" s="20"/>
      <c r="CL2514" s="20" t="s">
        <v>236</v>
      </c>
      <c r="CM2514" s="20">
        <v>39</v>
      </c>
      <c r="CN2514" s="20"/>
      <c r="CO2514" s="20" t="s">
        <v>236</v>
      </c>
      <c r="CP2514" s="20"/>
      <c r="CQ2514" s="20"/>
      <c r="CR2514" s="20"/>
      <c r="CS2514" s="20"/>
      <c r="CT2514" s="20"/>
      <c r="CU2514" s="20"/>
      <c r="CV2514" s="20"/>
      <c r="CW2514" s="20"/>
      <c r="CX2514" s="20"/>
      <c r="CY2514" s="20"/>
      <c r="CZ2514" s="20">
        <v>1</v>
      </c>
      <c r="DA2514" s="20" t="s">
        <v>236</v>
      </c>
      <c r="DB2514" s="20"/>
      <c r="DC2514" s="20"/>
      <c r="DD2514" s="20"/>
      <c r="DE2514" s="20"/>
      <c r="DF2514" s="20"/>
      <c r="DG2514" s="20"/>
      <c r="DH2514" s="20"/>
      <c r="DI2514" s="20"/>
      <c r="DJ2514" s="20"/>
      <c r="DK2514" s="20"/>
      <c r="DL2514" s="20"/>
      <c r="DM2514" s="20"/>
      <c r="DN2514" s="20"/>
      <c r="DO2514" s="20"/>
      <c r="DP2514" s="20"/>
      <c r="DQ2514" s="20"/>
      <c r="DR2514" s="20"/>
      <c r="DS2514" s="20"/>
      <c r="DT2514" s="20"/>
      <c r="DU2514" s="20"/>
      <c r="DV2514" s="20"/>
      <c r="DW2514" s="20"/>
      <c r="DX2514" s="20" t="s">
        <v>5912</v>
      </c>
      <c r="DY2514" s="20" t="s">
        <v>236</v>
      </c>
      <c r="DZ2514" s="20"/>
      <c r="EA2514" s="20"/>
      <c r="EB2514" s="20"/>
      <c r="EC2514" s="20"/>
      <c r="ED2514" s="20"/>
      <c r="EE2514" s="20"/>
      <c r="EF2514" s="20"/>
      <c r="EG2514" s="20"/>
      <c r="EH2514" s="20"/>
      <c r="EI2514" s="20"/>
      <c r="EJ2514" s="20"/>
      <c r="EK2514" s="20"/>
      <c r="EL2514" s="20">
        <v>26</v>
      </c>
      <c r="EM2514" s="20"/>
      <c r="EN2514" s="20" t="s">
        <v>236</v>
      </c>
      <c r="EO2514" s="20"/>
      <c r="EP2514" s="20"/>
      <c r="EQ2514" s="20"/>
      <c r="ER2514" s="20"/>
      <c r="ES2514" s="20"/>
      <c r="ET2514" s="20"/>
      <c r="EU2514" s="20"/>
      <c r="EV2514" s="20"/>
      <c r="EW2514" s="20"/>
      <c r="EX2514" s="20"/>
      <c r="EY2514" s="20"/>
      <c r="EZ2514" s="20"/>
      <c r="FA2514" s="20"/>
      <c r="FB2514" s="20"/>
      <c r="FC2514" s="20"/>
      <c r="FD2514" s="20"/>
      <c r="FE2514" s="20"/>
      <c r="FF2514" s="20"/>
      <c r="FG2514" s="20"/>
      <c r="FH2514" s="20"/>
      <c r="FI2514" s="20"/>
      <c r="FJ2514" s="20"/>
      <c r="FK2514" s="20"/>
      <c r="FL2514" s="20"/>
      <c r="FM2514" s="20"/>
      <c r="FN2514" s="20"/>
      <c r="FO2514" s="20"/>
      <c r="FP2514" s="20"/>
      <c r="FQ2514" s="20"/>
      <c r="FR2514" s="20"/>
      <c r="FS2514" s="20"/>
      <c r="FT2514" s="20"/>
      <c r="FU2514" s="20"/>
      <c r="FV2514" s="20"/>
      <c r="FW2514" s="20"/>
      <c r="FX2514" s="20"/>
      <c r="FY2514" s="20"/>
      <c r="FZ2514" s="20"/>
      <c r="GA2514" s="20"/>
      <c r="GB2514" s="20"/>
      <c r="GC2514" s="20"/>
      <c r="GD2514" s="20"/>
      <c r="GE2514" s="20"/>
      <c r="GF2514" s="20"/>
      <c r="GG2514" s="20"/>
      <c r="GH2514" s="20"/>
      <c r="GI2514" s="20"/>
      <c r="GJ2514" s="20"/>
      <c r="GK2514" s="20"/>
      <c r="GL2514" s="20"/>
      <c r="GM2514" s="20"/>
      <c r="GN2514" s="20"/>
      <c r="GO2514" s="20"/>
      <c r="GP2514" s="20"/>
      <c r="GQ2514" s="20"/>
      <c r="GR2514" s="20"/>
      <c r="GS2514" s="20"/>
      <c r="GT2514" s="20"/>
      <c r="GU2514" s="20"/>
      <c r="GV2514" s="20"/>
      <c r="GW2514" s="20"/>
      <c r="GX2514" s="20"/>
      <c r="GY2514" s="20"/>
    </row>
    <row r="2515" spans="1:207" s="22" customFormat="1" x14ac:dyDescent="0.25">
      <c r="A2515" s="14" t="s">
        <v>7208</v>
      </c>
      <c r="B2515" s="20" t="s">
        <v>7209</v>
      </c>
      <c r="C2515" s="20"/>
      <c r="D2515" s="20" t="s">
        <v>325</v>
      </c>
      <c r="E2515" s="20" t="s">
        <v>219</v>
      </c>
      <c r="F2515" s="20" t="s">
        <v>220</v>
      </c>
      <c r="G2515" s="20" t="s">
        <v>2918</v>
      </c>
      <c r="H2515" s="20" t="s">
        <v>2919</v>
      </c>
      <c r="I2515" s="20" t="s">
        <v>2920</v>
      </c>
      <c r="J2515" s="20" t="s">
        <v>2921</v>
      </c>
      <c r="K2515" s="20">
        <v>15.034908400000001</v>
      </c>
      <c r="L2515" s="20">
        <v>120.6851216</v>
      </c>
      <c r="M2515" s="20"/>
      <c r="N2515" s="20"/>
      <c r="O2515" s="21">
        <v>42855</v>
      </c>
      <c r="P2515" s="20">
        <f t="shared" si="117"/>
        <v>2017</v>
      </c>
      <c r="Q2515" s="20">
        <f t="shared" si="118"/>
        <v>4</v>
      </c>
      <c r="R2515" s="20">
        <f t="shared" si="119"/>
        <v>30</v>
      </c>
      <c r="S2515" s="20"/>
      <c r="T2515" s="20"/>
      <c r="U2515" s="20" t="s">
        <v>225</v>
      </c>
      <c r="V2515" s="20" t="s">
        <v>259</v>
      </c>
      <c r="W2515" s="20" t="s">
        <v>260</v>
      </c>
      <c r="X2515" s="20" t="s">
        <v>239</v>
      </c>
      <c r="Y2515" s="20" t="s">
        <v>294</v>
      </c>
      <c r="Z2515" s="20" t="s">
        <v>5921</v>
      </c>
      <c r="AA2515" s="20"/>
      <c r="AB2515" s="20"/>
      <c r="AC2515" s="20"/>
      <c r="AD2515" s="20" t="s">
        <v>231</v>
      </c>
      <c r="AE2515" s="20"/>
      <c r="AF2515" s="21">
        <v>32526</v>
      </c>
      <c r="AG2515" s="20">
        <v>28</v>
      </c>
      <c r="AH2515" s="20" t="s">
        <v>5867</v>
      </c>
      <c r="AI2515" s="20" t="s">
        <v>1379</v>
      </c>
      <c r="AK2515" s="20" t="s">
        <v>3253</v>
      </c>
      <c r="AL2515" s="20"/>
      <c r="AM2515" s="20"/>
      <c r="AN2515" s="20"/>
      <c r="AO2515" s="20"/>
      <c r="AP2515" s="20"/>
      <c r="AQ2515" s="20"/>
      <c r="AR2515" s="20"/>
      <c r="AS2515" s="20" t="s">
        <v>243</v>
      </c>
      <c r="AT2515" s="20" t="s">
        <v>236</v>
      </c>
      <c r="AU2515" s="20"/>
      <c r="AV2515" s="20"/>
      <c r="AW2515" s="20"/>
      <c r="AX2515" s="20">
        <v>17</v>
      </c>
      <c r="AY2515" s="20"/>
      <c r="AZ2515" s="20" t="s">
        <v>239</v>
      </c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  <c r="BL2515" s="20"/>
      <c r="BM2515" s="20"/>
      <c r="BN2515" s="20"/>
      <c r="BO2515" s="20">
        <v>34</v>
      </c>
      <c r="BP2515" s="20"/>
      <c r="BQ2515" s="20" t="s">
        <v>236</v>
      </c>
      <c r="BR2515" s="20"/>
      <c r="BS2515" s="20"/>
      <c r="BT2515" s="20"/>
      <c r="BU2515" s="20"/>
      <c r="BV2515" s="20"/>
      <c r="BW2515" s="20"/>
      <c r="BX2515" s="20"/>
      <c r="BY2515" s="20" t="s">
        <v>244</v>
      </c>
      <c r="BZ2515" s="20" t="s">
        <v>236</v>
      </c>
      <c r="CA2515" s="20"/>
      <c r="CB2515" s="20"/>
      <c r="CC2515" s="20"/>
      <c r="CD2515" s="20"/>
      <c r="CE2515" s="20"/>
      <c r="CF2515" s="20"/>
      <c r="CG2515" s="20"/>
      <c r="CH2515" s="20"/>
      <c r="CI2515" s="20"/>
      <c r="CJ2515" s="20">
        <v>27</v>
      </c>
      <c r="CK2515" s="20"/>
      <c r="CL2515" s="20" t="s">
        <v>236</v>
      </c>
      <c r="CM2515" s="20">
        <v>37</v>
      </c>
      <c r="CN2515" s="20"/>
      <c r="CO2515" s="20" t="s">
        <v>236</v>
      </c>
      <c r="CP2515" s="20"/>
      <c r="CQ2515" s="20"/>
      <c r="CR2515" s="20"/>
      <c r="CS2515" s="20"/>
      <c r="CT2515" s="20"/>
      <c r="CU2515" s="20"/>
      <c r="CV2515" s="20"/>
      <c r="CW2515" s="20"/>
      <c r="CX2515" s="20"/>
      <c r="CY2515" s="20"/>
      <c r="CZ2515" s="20">
        <v>1</v>
      </c>
      <c r="DA2515" s="20" t="s">
        <v>236</v>
      </c>
      <c r="DB2515" s="20"/>
      <c r="DC2515" s="20"/>
      <c r="DD2515" s="20"/>
      <c r="DE2515" s="20"/>
      <c r="DF2515" s="20"/>
      <c r="DG2515" s="20"/>
      <c r="DH2515" s="20"/>
      <c r="DI2515" s="20"/>
      <c r="DJ2515" s="20"/>
      <c r="DK2515" s="20"/>
      <c r="DL2515" s="20"/>
      <c r="DM2515" s="20"/>
      <c r="DN2515" s="20"/>
      <c r="DO2515" s="20"/>
      <c r="DP2515" s="20"/>
      <c r="DQ2515" s="20"/>
      <c r="DR2515" s="20"/>
      <c r="DS2515" s="20"/>
      <c r="DT2515" s="20"/>
      <c r="DU2515" s="20"/>
      <c r="DV2515" s="20"/>
      <c r="DW2515" s="20"/>
      <c r="DX2515" s="20" t="s">
        <v>5912</v>
      </c>
      <c r="DY2515" s="20" t="s">
        <v>236</v>
      </c>
      <c r="DZ2515" s="20"/>
      <c r="EA2515" s="20"/>
      <c r="EB2515" s="20"/>
      <c r="EC2515" s="20"/>
      <c r="ED2515" s="20"/>
      <c r="EE2515" s="20"/>
      <c r="EF2515" s="20"/>
      <c r="EG2515" s="20"/>
      <c r="EH2515" s="20"/>
      <c r="EI2515" s="20"/>
      <c r="EJ2515" s="20"/>
      <c r="EK2515" s="20"/>
      <c r="EL2515" s="20">
        <v>30</v>
      </c>
      <c r="EM2515" s="20"/>
      <c r="EN2515" s="20" t="s">
        <v>236</v>
      </c>
      <c r="EO2515" s="20"/>
      <c r="EP2515" s="20"/>
      <c r="EQ2515" s="20"/>
      <c r="ER2515" s="20"/>
      <c r="ES2515" s="20"/>
      <c r="ET2515" s="20"/>
      <c r="EU2515" s="20"/>
      <c r="EV2515" s="20"/>
      <c r="EW2515" s="20"/>
      <c r="EX2515" s="20"/>
      <c r="EY2515" s="20"/>
      <c r="EZ2515" s="20"/>
      <c r="FA2515" s="20"/>
      <c r="FB2515" s="20"/>
      <c r="FC2515" s="20"/>
      <c r="FD2515" s="20"/>
      <c r="FE2515" s="20"/>
      <c r="FF2515" s="20"/>
      <c r="FG2515" s="20"/>
      <c r="FH2515" s="20"/>
      <c r="FI2515" s="20"/>
      <c r="FJ2515" s="20"/>
      <c r="FK2515" s="20"/>
      <c r="FL2515" s="20"/>
      <c r="FM2515" s="20"/>
      <c r="FN2515" s="20"/>
      <c r="FO2515" s="20"/>
      <c r="FP2515" s="20"/>
      <c r="FQ2515" s="20"/>
      <c r="FR2515" s="20"/>
      <c r="FS2515" s="20"/>
      <c r="FT2515" s="20"/>
      <c r="FU2515" s="20"/>
      <c r="FV2515" s="20"/>
      <c r="FW2515" s="20"/>
      <c r="FX2515" s="20"/>
      <c r="FY2515" s="20"/>
      <c r="FZ2515" s="20"/>
      <c r="GA2515" s="20"/>
      <c r="GB2515" s="20"/>
      <c r="GC2515" s="20"/>
      <c r="GD2515" s="20"/>
      <c r="GE2515" s="20"/>
      <c r="GF2515" s="20"/>
      <c r="GG2515" s="20"/>
      <c r="GH2515" s="20"/>
      <c r="GI2515" s="20"/>
      <c r="GJ2515" s="20"/>
      <c r="GK2515" s="20"/>
      <c r="GL2515" s="20"/>
      <c r="GM2515" s="20"/>
      <c r="GN2515" s="20"/>
      <c r="GO2515" s="20"/>
      <c r="GP2515" s="20"/>
      <c r="GQ2515" s="20"/>
      <c r="GR2515" s="20"/>
      <c r="GS2515" s="20"/>
      <c r="GT2515" s="20"/>
      <c r="GU2515" s="20"/>
      <c r="GV2515" s="20"/>
      <c r="GW2515" s="20"/>
      <c r="GX2515" s="20"/>
      <c r="GY2515" s="20"/>
    </row>
    <row r="2516" spans="1:207" s="22" customFormat="1" x14ac:dyDescent="0.25">
      <c r="A2516" s="14" t="s">
        <v>7210</v>
      </c>
      <c r="B2516" s="20" t="s">
        <v>7211</v>
      </c>
      <c r="C2516" s="20"/>
      <c r="D2516" s="20" t="s">
        <v>325</v>
      </c>
      <c r="E2516" s="20" t="s">
        <v>219</v>
      </c>
      <c r="F2516" s="20" t="s">
        <v>220</v>
      </c>
      <c r="G2516" s="20" t="s">
        <v>2918</v>
      </c>
      <c r="H2516" s="20" t="s">
        <v>2919</v>
      </c>
      <c r="I2516" s="20" t="s">
        <v>2920</v>
      </c>
      <c r="J2516" s="20" t="s">
        <v>2921</v>
      </c>
      <c r="K2516" s="20">
        <v>15.034908400000001</v>
      </c>
      <c r="L2516" s="20">
        <v>120.6851216</v>
      </c>
      <c r="M2516" s="20"/>
      <c r="N2516" s="20"/>
      <c r="O2516" s="21">
        <v>42849</v>
      </c>
      <c r="P2516" s="20">
        <f t="shared" si="117"/>
        <v>2017</v>
      </c>
      <c r="Q2516" s="20">
        <f t="shared" si="118"/>
        <v>4</v>
      </c>
      <c r="R2516" s="20">
        <f t="shared" si="119"/>
        <v>24</v>
      </c>
      <c r="S2516" s="20"/>
      <c r="T2516" s="20"/>
      <c r="U2516" s="20" t="s">
        <v>225</v>
      </c>
      <c r="V2516" s="20" t="s">
        <v>259</v>
      </c>
      <c r="W2516" s="20" t="s">
        <v>260</v>
      </c>
      <c r="X2516" s="20" t="s">
        <v>239</v>
      </c>
      <c r="Y2516" s="20" t="s">
        <v>294</v>
      </c>
      <c r="Z2516" s="20" t="s">
        <v>5921</v>
      </c>
      <c r="AA2516" s="20"/>
      <c r="AB2516" s="20"/>
      <c r="AC2516" s="20"/>
      <c r="AD2516" s="20" t="s">
        <v>231</v>
      </c>
      <c r="AE2516" s="20"/>
      <c r="AF2516" s="21">
        <v>33852</v>
      </c>
      <c r="AG2516" s="20">
        <v>24</v>
      </c>
      <c r="AH2516" s="20" t="s">
        <v>5867</v>
      </c>
      <c r="AI2516" s="20" t="s">
        <v>7212</v>
      </c>
      <c r="AK2516" s="20" t="s">
        <v>3253</v>
      </c>
      <c r="AL2516" s="20"/>
      <c r="AM2516" s="20"/>
      <c r="AN2516" s="20"/>
      <c r="AO2516" s="20"/>
      <c r="AP2516" s="20"/>
      <c r="AQ2516" s="20"/>
      <c r="AR2516" s="20"/>
      <c r="AS2516" s="20" t="s">
        <v>243</v>
      </c>
      <c r="AT2516" s="20" t="s">
        <v>236</v>
      </c>
      <c r="AU2516" s="20"/>
      <c r="AV2516" s="20"/>
      <c r="AW2516" s="20"/>
      <c r="AX2516" s="20">
        <v>16</v>
      </c>
      <c r="AY2516" s="20"/>
      <c r="AZ2516" s="20" t="s">
        <v>239</v>
      </c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  <c r="BL2516" s="20"/>
      <c r="BM2516" s="20"/>
      <c r="BN2516" s="20"/>
      <c r="BO2516" s="20">
        <v>32</v>
      </c>
      <c r="BP2516" s="20"/>
      <c r="BQ2516" s="20" t="s">
        <v>236</v>
      </c>
      <c r="BR2516" s="20"/>
      <c r="BS2516" s="20"/>
      <c r="BT2516" s="20"/>
      <c r="BU2516" s="20"/>
      <c r="BV2516" s="20"/>
      <c r="BW2516" s="20"/>
      <c r="BX2516" s="20"/>
      <c r="BY2516" s="20" t="s">
        <v>244</v>
      </c>
      <c r="BZ2516" s="20" t="s">
        <v>236</v>
      </c>
      <c r="CA2516" s="20"/>
      <c r="CB2516" s="20"/>
      <c r="CC2516" s="20"/>
      <c r="CD2516" s="20"/>
      <c r="CE2516" s="20"/>
      <c r="CF2516" s="20"/>
      <c r="CG2516" s="20"/>
      <c r="CH2516" s="20"/>
      <c r="CI2516" s="20"/>
      <c r="CJ2516" s="20">
        <v>26</v>
      </c>
      <c r="CK2516" s="20"/>
      <c r="CL2516" s="20" t="s">
        <v>236</v>
      </c>
      <c r="CM2516" s="20">
        <v>32</v>
      </c>
      <c r="CN2516" s="20"/>
      <c r="CO2516" s="20" t="s">
        <v>236</v>
      </c>
      <c r="CP2516" s="20"/>
      <c r="CQ2516" s="20"/>
      <c r="CR2516" s="20"/>
      <c r="CS2516" s="20"/>
      <c r="CT2516" s="20"/>
      <c r="CU2516" s="20"/>
      <c r="CV2516" s="20"/>
      <c r="CW2516" s="20"/>
      <c r="CX2516" s="20"/>
      <c r="CY2516" s="20"/>
      <c r="CZ2516" s="20">
        <v>1</v>
      </c>
      <c r="DA2516" s="20" t="s">
        <v>236</v>
      </c>
      <c r="DB2516" s="20"/>
      <c r="DC2516" s="20"/>
      <c r="DD2516" s="20"/>
      <c r="DE2516" s="20"/>
      <c r="DF2516" s="20"/>
      <c r="DG2516" s="20"/>
      <c r="DH2516" s="20"/>
      <c r="DI2516" s="20"/>
      <c r="DJ2516" s="20"/>
      <c r="DK2516" s="20"/>
      <c r="DL2516" s="20"/>
      <c r="DM2516" s="20"/>
      <c r="DN2516" s="20"/>
      <c r="DO2516" s="20"/>
      <c r="DP2516" s="20"/>
      <c r="DQ2516" s="20"/>
      <c r="DR2516" s="20"/>
      <c r="DS2516" s="20"/>
      <c r="DT2516" s="20"/>
      <c r="DU2516" s="20"/>
      <c r="DV2516" s="20"/>
      <c r="DW2516" s="20"/>
      <c r="DX2516" s="20" t="s">
        <v>5912</v>
      </c>
      <c r="DY2516" s="20" t="s">
        <v>236</v>
      </c>
      <c r="DZ2516" s="20"/>
      <c r="EA2516" s="20"/>
      <c r="EB2516" s="20"/>
      <c r="EC2516" s="20"/>
      <c r="ED2516" s="20"/>
      <c r="EE2516" s="20"/>
      <c r="EF2516" s="20"/>
      <c r="EG2516" s="20"/>
      <c r="EH2516" s="20"/>
      <c r="EI2516" s="20"/>
      <c r="EJ2516" s="20"/>
      <c r="EK2516" s="20"/>
      <c r="EL2516" s="20">
        <v>25</v>
      </c>
      <c r="EM2516" s="20"/>
      <c r="EN2516" s="20" t="s">
        <v>236</v>
      </c>
      <c r="EO2516" s="20"/>
      <c r="EP2516" s="20"/>
      <c r="EQ2516" s="20"/>
      <c r="ER2516" s="20"/>
      <c r="ES2516" s="20"/>
      <c r="ET2516" s="20"/>
      <c r="EU2516" s="20"/>
      <c r="EV2516" s="20"/>
      <c r="EW2516" s="20"/>
      <c r="EX2516" s="20"/>
      <c r="EY2516" s="20"/>
      <c r="EZ2516" s="20"/>
      <c r="FA2516" s="20"/>
      <c r="FB2516" s="20"/>
      <c r="FC2516" s="20"/>
      <c r="FD2516" s="20"/>
      <c r="FE2516" s="20"/>
      <c r="FF2516" s="20"/>
      <c r="FG2516" s="20"/>
      <c r="FH2516" s="20"/>
      <c r="FI2516" s="20"/>
      <c r="FJ2516" s="20"/>
      <c r="FK2516" s="20"/>
      <c r="FL2516" s="20"/>
      <c r="FM2516" s="20"/>
      <c r="FN2516" s="20"/>
      <c r="FO2516" s="20"/>
      <c r="FP2516" s="20"/>
      <c r="FQ2516" s="20"/>
      <c r="FR2516" s="20"/>
      <c r="FS2516" s="20"/>
      <c r="FT2516" s="20"/>
      <c r="FU2516" s="20"/>
      <c r="FV2516" s="20"/>
      <c r="FW2516" s="20"/>
      <c r="FX2516" s="20"/>
      <c r="FY2516" s="20"/>
      <c r="FZ2516" s="20"/>
      <c r="GA2516" s="20"/>
      <c r="GB2516" s="20"/>
      <c r="GC2516" s="20"/>
      <c r="GD2516" s="20"/>
      <c r="GE2516" s="20"/>
      <c r="GF2516" s="20"/>
      <c r="GG2516" s="20"/>
      <c r="GH2516" s="20"/>
      <c r="GI2516" s="20"/>
      <c r="GJ2516" s="20"/>
      <c r="GK2516" s="20"/>
      <c r="GL2516" s="20"/>
      <c r="GM2516" s="20"/>
      <c r="GN2516" s="20"/>
      <c r="GO2516" s="20"/>
      <c r="GP2516" s="20"/>
      <c r="GQ2516" s="20"/>
      <c r="GR2516" s="20"/>
      <c r="GS2516" s="20"/>
      <c r="GT2516" s="20"/>
      <c r="GU2516" s="20"/>
      <c r="GV2516" s="20"/>
      <c r="GW2516" s="20"/>
      <c r="GX2516" s="20"/>
      <c r="GY2516" s="20"/>
    </row>
    <row r="2517" spans="1:207" s="22" customFormat="1" x14ac:dyDescent="0.25">
      <c r="A2517" s="14" t="s">
        <v>7213</v>
      </c>
      <c r="B2517" s="20" t="s">
        <v>7214</v>
      </c>
      <c r="C2517" s="20"/>
      <c r="D2517" s="20" t="s">
        <v>325</v>
      </c>
      <c r="E2517" s="20" t="s">
        <v>219</v>
      </c>
      <c r="F2517" s="20" t="s">
        <v>220</v>
      </c>
      <c r="G2517" s="20" t="s">
        <v>2918</v>
      </c>
      <c r="H2517" s="20" t="s">
        <v>2919</v>
      </c>
      <c r="I2517" s="20" t="s">
        <v>2920</v>
      </c>
      <c r="J2517" s="20" t="s">
        <v>2921</v>
      </c>
      <c r="K2517" s="20">
        <v>15.034908400000001</v>
      </c>
      <c r="L2517" s="20">
        <v>120.6851216</v>
      </c>
      <c r="M2517" s="20"/>
      <c r="N2517" s="20"/>
      <c r="O2517" s="21">
        <v>42826</v>
      </c>
      <c r="P2517" s="20">
        <f t="shared" si="117"/>
        <v>2017</v>
      </c>
      <c r="Q2517" s="20">
        <f t="shared" si="118"/>
        <v>4</v>
      </c>
      <c r="R2517" s="20">
        <f t="shared" si="119"/>
        <v>1</v>
      </c>
      <c r="S2517" s="20"/>
      <c r="T2517" s="20"/>
      <c r="U2517" s="20" t="s">
        <v>225</v>
      </c>
      <c r="V2517" s="20" t="s">
        <v>259</v>
      </c>
      <c r="W2517" s="20" t="s">
        <v>260</v>
      </c>
      <c r="X2517" s="20" t="s">
        <v>239</v>
      </c>
      <c r="Y2517" s="20" t="s">
        <v>294</v>
      </c>
      <c r="Z2517" s="20" t="s">
        <v>5921</v>
      </c>
      <c r="AA2517" s="20"/>
      <c r="AB2517" s="20"/>
      <c r="AC2517" s="20"/>
      <c r="AD2517" s="20" t="s">
        <v>231</v>
      </c>
      <c r="AE2517" s="20"/>
      <c r="AF2517" s="21">
        <v>16582</v>
      </c>
      <c r="AG2517" s="20">
        <v>71</v>
      </c>
      <c r="AH2517" s="20" t="s">
        <v>5867</v>
      </c>
      <c r="AI2517" s="20" t="s">
        <v>7215</v>
      </c>
      <c r="AK2517" s="20" t="s">
        <v>3253</v>
      </c>
      <c r="AL2517" s="20"/>
      <c r="AM2517" s="20"/>
      <c r="AN2517" s="20"/>
      <c r="AO2517" s="20"/>
      <c r="AP2517" s="20"/>
      <c r="AQ2517" s="20"/>
      <c r="AR2517" s="20"/>
      <c r="AS2517" s="20" t="s">
        <v>243</v>
      </c>
      <c r="AT2517" s="20" t="s">
        <v>236</v>
      </c>
      <c r="AU2517" s="20"/>
      <c r="AV2517" s="20"/>
      <c r="AW2517" s="20"/>
      <c r="AX2517" s="20">
        <v>15</v>
      </c>
      <c r="AY2517" s="20"/>
      <c r="AZ2517" s="20" t="s">
        <v>239</v>
      </c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  <c r="BL2517" s="20"/>
      <c r="BM2517" s="20"/>
      <c r="BN2517" s="20"/>
      <c r="BO2517" s="20">
        <v>30</v>
      </c>
      <c r="BP2517" s="20"/>
      <c r="BQ2517" s="20" t="s">
        <v>236</v>
      </c>
      <c r="BR2517" s="20"/>
      <c r="BS2517" s="20"/>
      <c r="BT2517" s="20"/>
      <c r="BU2517" s="20"/>
      <c r="BV2517" s="20"/>
      <c r="BW2517" s="20"/>
      <c r="BX2517" s="20"/>
      <c r="BY2517" s="20" t="s">
        <v>244</v>
      </c>
      <c r="BZ2517" s="20" t="s">
        <v>236</v>
      </c>
      <c r="CA2517" s="20"/>
      <c r="CB2517" s="20"/>
      <c r="CC2517" s="20"/>
      <c r="CD2517" s="20"/>
      <c r="CE2517" s="20"/>
      <c r="CF2517" s="20"/>
      <c r="CG2517" s="20"/>
      <c r="CH2517" s="20"/>
      <c r="CI2517" s="20"/>
      <c r="CJ2517" s="20">
        <v>25</v>
      </c>
      <c r="CK2517" s="20"/>
      <c r="CL2517" s="20" t="s">
        <v>236</v>
      </c>
      <c r="CM2517" s="20">
        <v>35</v>
      </c>
      <c r="CN2517" s="20"/>
      <c r="CO2517" s="20" t="s">
        <v>236</v>
      </c>
      <c r="CP2517" s="20"/>
      <c r="CQ2517" s="20"/>
      <c r="CR2517" s="20"/>
      <c r="CS2517" s="20"/>
      <c r="CT2517" s="20"/>
      <c r="CU2517" s="20"/>
      <c r="CV2517" s="20"/>
      <c r="CW2517" s="20"/>
      <c r="CX2517" s="20"/>
      <c r="CY2517" s="20"/>
      <c r="CZ2517" s="20">
        <v>1</v>
      </c>
      <c r="DA2517" s="20" t="s">
        <v>236</v>
      </c>
      <c r="DB2517" s="20"/>
      <c r="DC2517" s="20"/>
      <c r="DD2517" s="20"/>
      <c r="DE2517" s="20"/>
      <c r="DF2517" s="20"/>
      <c r="DG2517" s="20"/>
      <c r="DH2517" s="20"/>
      <c r="DI2517" s="20"/>
      <c r="DJ2517" s="20"/>
      <c r="DK2517" s="20"/>
      <c r="DL2517" s="20"/>
      <c r="DM2517" s="20"/>
      <c r="DN2517" s="20"/>
      <c r="DO2517" s="20"/>
      <c r="DP2517" s="20"/>
      <c r="DQ2517" s="20"/>
      <c r="DR2517" s="20"/>
      <c r="DS2517" s="20"/>
      <c r="DT2517" s="20"/>
      <c r="DU2517" s="20"/>
      <c r="DV2517" s="20"/>
      <c r="DW2517" s="20"/>
      <c r="DX2517" s="20" t="s">
        <v>5912</v>
      </c>
      <c r="DY2517" s="20" t="s">
        <v>236</v>
      </c>
      <c r="DZ2517" s="20"/>
      <c r="EA2517" s="20"/>
      <c r="EB2517" s="20"/>
      <c r="EC2517" s="20"/>
      <c r="ED2517" s="20"/>
      <c r="EE2517" s="20"/>
      <c r="EF2517" s="20"/>
      <c r="EG2517" s="20"/>
      <c r="EH2517" s="20"/>
      <c r="EI2517" s="20"/>
      <c r="EJ2517" s="20"/>
      <c r="EK2517" s="20"/>
      <c r="EL2517" s="20">
        <v>24</v>
      </c>
      <c r="EM2517" s="20"/>
      <c r="EN2517" s="20" t="s">
        <v>236</v>
      </c>
      <c r="EO2517" s="20"/>
      <c r="EP2517" s="20"/>
      <c r="EQ2517" s="20"/>
      <c r="ER2517" s="20"/>
      <c r="ES2517" s="20"/>
      <c r="ET2517" s="20"/>
      <c r="EU2517" s="20"/>
      <c r="EV2517" s="20"/>
      <c r="EW2517" s="20"/>
      <c r="EX2517" s="20"/>
      <c r="EY2517" s="20"/>
      <c r="EZ2517" s="20"/>
      <c r="FA2517" s="20"/>
      <c r="FB2517" s="20"/>
      <c r="FC2517" s="20"/>
      <c r="FD2517" s="20"/>
      <c r="FE2517" s="20"/>
      <c r="FF2517" s="20"/>
      <c r="FG2517" s="20"/>
      <c r="FH2517" s="20"/>
      <c r="FI2517" s="20"/>
      <c r="FJ2517" s="20"/>
      <c r="FK2517" s="20"/>
      <c r="FL2517" s="20"/>
      <c r="FM2517" s="20"/>
      <c r="FN2517" s="20"/>
      <c r="FO2517" s="20"/>
      <c r="FP2517" s="20"/>
      <c r="FQ2517" s="20"/>
      <c r="FR2517" s="20"/>
      <c r="FS2517" s="20"/>
      <c r="FT2517" s="20"/>
      <c r="FU2517" s="20"/>
      <c r="FV2517" s="20"/>
      <c r="FW2517" s="20"/>
      <c r="FX2517" s="20"/>
      <c r="FY2517" s="20"/>
      <c r="FZ2517" s="20"/>
      <c r="GA2517" s="20"/>
      <c r="GB2517" s="20"/>
      <c r="GC2517" s="20"/>
      <c r="GD2517" s="20"/>
      <c r="GE2517" s="20"/>
      <c r="GF2517" s="20"/>
      <c r="GG2517" s="20"/>
      <c r="GH2517" s="20"/>
      <c r="GI2517" s="20"/>
      <c r="GJ2517" s="20"/>
      <c r="GK2517" s="20"/>
      <c r="GL2517" s="20"/>
      <c r="GM2517" s="20"/>
      <c r="GN2517" s="20"/>
      <c r="GO2517" s="20"/>
      <c r="GP2517" s="20"/>
      <c r="GQ2517" s="20"/>
      <c r="GR2517" s="20"/>
      <c r="GS2517" s="20"/>
      <c r="GT2517" s="20"/>
      <c r="GU2517" s="20"/>
      <c r="GV2517" s="20"/>
      <c r="GW2517" s="20"/>
      <c r="GX2517" s="20"/>
      <c r="GY2517" s="20"/>
    </row>
    <row r="2518" spans="1:207" s="22" customFormat="1" x14ac:dyDescent="0.25">
      <c r="A2518" s="14" t="s">
        <v>7216</v>
      </c>
      <c r="B2518" s="20" t="s">
        <v>7217</v>
      </c>
      <c r="C2518" s="20"/>
      <c r="D2518" s="20" t="s">
        <v>325</v>
      </c>
      <c r="E2518" s="20" t="s">
        <v>219</v>
      </c>
      <c r="F2518" s="20" t="s">
        <v>220</v>
      </c>
      <c r="G2518" s="20" t="s">
        <v>2918</v>
      </c>
      <c r="H2518" s="20" t="s">
        <v>2919</v>
      </c>
      <c r="I2518" s="20" t="s">
        <v>2920</v>
      </c>
      <c r="J2518" s="20" t="s">
        <v>2921</v>
      </c>
      <c r="K2518" s="20">
        <v>15.034908400000001</v>
      </c>
      <c r="L2518" s="20">
        <v>120.6851216</v>
      </c>
      <c r="M2518" s="20"/>
      <c r="N2518" s="20"/>
      <c r="O2518" s="21">
        <v>42858</v>
      </c>
      <c r="P2518" s="20">
        <f t="shared" si="117"/>
        <v>2017</v>
      </c>
      <c r="Q2518" s="20">
        <f t="shared" si="118"/>
        <v>5</v>
      </c>
      <c r="R2518" s="20">
        <f t="shared" si="119"/>
        <v>3</v>
      </c>
      <c r="S2518" s="20"/>
      <c r="T2518" s="20"/>
      <c r="U2518" s="20" t="s">
        <v>225</v>
      </c>
      <c r="V2518" s="20" t="s">
        <v>259</v>
      </c>
      <c r="W2518" s="20" t="s">
        <v>260</v>
      </c>
      <c r="X2518" s="20" t="s">
        <v>239</v>
      </c>
      <c r="Y2518" s="20" t="s">
        <v>294</v>
      </c>
      <c r="Z2518" s="20" t="s">
        <v>5921</v>
      </c>
      <c r="AA2518" s="20"/>
      <c r="AB2518" s="20"/>
      <c r="AC2518" s="20"/>
      <c r="AD2518" s="20" t="s">
        <v>231</v>
      </c>
      <c r="AE2518" s="20"/>
      <c r="AF2518" s="21">
        <v>18876</v>
      </c>
      <c r="AG2518" s="20">
        <v>65</v>
      </c>
      <c r="AH2518" s="20" t="s">
        <v>5867</v>
      </c>
      <c r="AI2518" s="20" t="s">
        <v>7218</v>
      </c>
      <c r="AK2518" s="20" t="s">
        <v>3253</v>
      </c>
      <c r="AL2518" s="20"/>
      <c r="AM2518" s="20"/>
      <c r="AN2518" s="20"/>
      <c r="AO2518" s="20"/>
      <c r="AP2518" s="20"/>
      <c r="AQ2518" s="20"/>
      <c r="AR2518" s="20"/>
      <c r="AS2518" s="20" t="s">
        <v>243</v>
      </c>
      <c r="AT2518" s="20" t="s">
        <v>236</v>
      </c>
      <c r="AU2518" s="20"/>
      <c r="AV2518" s="20"/>
      <c r="AW2518" s="20"/>
      <c r="AX2518" s="20">
        <v>16</v>
      </c>
      <c r="AY2518" s="20"/>
      <c r="AZ2518" s="20" t="s">
        <v>239</v>
      </c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  <c r="BL2518" s="20"/>
      <c r="BM2518" s="20"/>
      <c r="BN2518" s="20"/>
      <c r="BO2518" s="20">
        <v>33</v>
      </c>
      <c r="BP2518" s="20"/>
      <c r="BQ2518" s="20" t="s">
        <v>236</v>
      </c>
      <c r="BR2518" s="20"/>
      <c r="BS2518" s="20"/>
      <c r="BT2518" s="20"/>
      <c r="BU2518" s="20"/>
      <c r="BV2518" s="20"/>
      <c r="BW2518" s="20"/>
      <c r="BX2518" s="20"/>
      <c r="BY2518" s="20" t="s">
        <v>244</v>
      </c>
      <c r="BZ2518" s="20" t="s">
        <v>236</v>
      </c>
      <c r="CA2518" s="20"/>
      <c r="CB2518" s="20"/>
      <c r="CC2518" s="20"/>
      <c r="CD2518" s="20"/>
      <c r="CE2518" s="20"/>
      <c r="CF2518" s="20"/>
      <c r="CG2518" s="20"/>
      <c r="CH2518" s="20"/>
      <c r="CI2518" s="20"/>
      <c r="CJ2518" s="20">
        <v>25</v>
      </c>
      <c r="CK2518" s="20"/>
      <c r="CL2518" s="20" t="s">
        <v>236</v>
      </c>
      <c r="CM2518" s="20">
        <v>35</v>
      </c>
      <c r="CN2518" s="20"/>
      <c r="CO2518" s="20" t="s">
        <v>236</v>
      </c>
      <c r="CP2518" s="20"/>
      <c r="CQ2518" s="20"/>
      <c r="CR2518" s="20"/>
      <c r="CS2518" s="20"/>
      <c r="CT2518" s="20"/>
      <c r="CU2518" s="20"/>
      <c r="CV2518" s="20"/>
      <c r="CW2518" s="20"/>
      <c r="CX2518" s="20"/>
      <c r="CY2518" s="20"/>
      <c r="CZ2518" s="20">
        <v>1</v>
      </c>
      <c r="DA2518" s="20" t="s">
        <v>236</v>
      </c>
      <c r="DB2518" s="20"/>
      <c r="DC2518" s="20"/>
      <c r="DD2518" s="20"/>
      <c r="DE2518" s="20"/>
      <c r="DF2518" s="20"/>
      <c r="DG2518" s="20"/>
      <c r="DH2518" s="20"/>
      <c r="DI2518" s="20"/>
      <c r="DJ2518" s="20"/>
      <c r="DK2518" s="20"/>
      <c r="DL2518" s="20"/>
      <c r="DM2518" s="20"/>
      <c r="DN2518" s="20"/>
      <c r="DO2518" s="20"/>
      <c r="DP2518" s="20"/>
      <c r="DQ2518" s="20"/>
      <c r="DR2518" s="20"/>
      <c r="DS2518" s="20"/>
      <c r="DT2518" s="20"/>
      <c r="DU2518" s="20"/>
      <c r="DV2518" s="20"/>
      <c r="DW2518" s="20"/>
      <c r="DX2518" s="20" t="s">
        <v>5912</v>
      </c>
      <c r="DY2518" s="20" t="s">
        <v>236</v>
      </c>
      <c r="DZ2518" s="20"/>
      <c r="EA2518" s="20"/>
      <c r="EB2518" s="20"/>
      <c r="EC2518" s="20"/>
      <c r="ED2518" s="20"/>
      <c r="EE2518" s="20"/>
      <c r="EF2518" s="20"/>
      <c r="EG2518" s="20"/>
      <c r="EH2518" s="20"/>
      <c r="EI2518" s="20"/>
      <c r="EJ2518" s="20"/>
      <c r="EK2518" s="20"/>
      <c r="EL2518" s="20">
        <v>20</v>
      </c>
      <c r="EM2518" s="20"/>
      <c r="EN2518" s="20" t="s">
        <v>236</v>
      </c>
      <c r="EO2518" s="20"/>
      <c r="EP2518" s="20"/>
      <c r="EQ2518" s="20"/>
      <c r="ER2518" s="20"/>
      <c r="ES2518" s="20"/>
      <c r="ET2518" s="20"/>
      <c r="EU2518" s="20"/>
      <c r="EV2518" s="20"/>
      <c r="EW2518" s="20"/>
      <c r="EX2518" s="20"/>
      <c r="EY2518" s="20"/>
      <c r="EZ2518" s="20"/>
      <c r="FA2518" s="20"/>
      <c r="FB2518" s="20"/>
      <c r="FC2518" s="20"/>
      <c r="FD2518" s="20"/>
      <c r="FE2518" s="20"/>
      <c r="FF2518" s="20"/>
      <c r="FG2518" s="20"/>
      <c r="FH2518" s="20"/>
      <c r="FI2518" s="20"/>
      <c r="FJ2518" s="20"/>
      <c r="FK2518" s="20"/>
      <c r="FL2518" s="20"/>
      <c r="FM2518" s="20"/>
      <c r="FN2518" s="20"/>
      <c r="FO2518" s="20"/>
      <c r="FP2518" s="20"/>
      <c r="FQ2518" s="20"/>
      <c r="FR2518" s="20"/>
      <c r="FS2518" s="20"/>
      <c r="FT2518" s="20"/>
      <c r="FU2518" s="20"/>
      <c r="FV2518" s="20"/>
      <c r="FW2518" s="20"/>
      <c r="FX2518" s="20"/>
      <c r="FY2518" s="20"/>
      <c r="FZ2518" s="20"/>
      <c r="GA2518" s="20"/>
      <c r="GB2518" s="20"/>
      <c r="GC2518" s="20"/>
      <c r="GD2518" s="20"/>
      <c r="GE2518" s="20"/>
      <c r="GF2518" s="20"/>
      <c r="GG2518" s="20"/>
      <c r="GH2518" s="20"/>
      <c r="GI2518" s="20"/>
      <c r="GJ2518" s="20"/>
      <c r="GK2518" s="20"/>
      <c r="GL2518" s="20"/>
      <c r="GM2518" s="20"/>
      <c r="GN2518" s="20"/>
      <c r="GO2518" s="20"/>
      <c r="GP2518" s="20"/>
      <c r="GQ2518" s="20"/>
      <c r="GR2518" s="20"/>
      <c r="GS2518" s="20"/>
      <c r="GT2518" s="20"/>
      <c r="GU2518" s="20"/>
      <c r="GV2518" s="20"/>
      <c r="GW2518" s="20"/>
      <c r="GX2518" s="20"/>
      <c r="GY2518" s="20"/>
    </row>
    <row r="2519" spans="1:207" s="22" customFormat="1" x14ac:dyDescent="0.25">
      <c r="A2519" s="14" t="s">
        <v>7219</v>
      </c>
      <c r="B2519" s="20" t="s">
        <v>7220</v>
      </c>
      <c r="C2519" s="20"/>
      <c r="D2519" s="20" t="s">
        <v>325</v>
      </c>
      <c r="E2519" s="20" t="s">
        <v>219</v>
      </c>
      <c r="F2519" s="20" t="s">
        <v>220</v>
      </c>
      <c r="G2519" s="20" t="s">
        <v>2918</v>
      </c>
      <c r="H2519" s="20" t="s">
        <v>2919</v>
      </c>
      <c r="I2519" s="20" t="s">
        <v>2920</v>
      </c>
      <c r="J2519" s="20" t="s">
        <v>2921</v>
      </c>
      <c r="K2519" s="20">
        <v>15.034908400000001</v>
      </c>
      <c r="L2519" s="20">
        <v>120.6851216</v>
      </c>
      <c r="M2519" s="20"/>
      <c r="N2519" s="20"/>
      <c r="O2519" s="21">
        <v>42891</v>
      </c>
      <c r="P2519" s="20">
        <f t="shared" si="117"/>
        <v>2017</v>
      </c>
      <c r="Q2519" s="20">
        <f t="shared" si="118"/>
        <v>6</v>
      </c>
      <c r="R2519" s="20">
        <f t="shared" si="119"/>
        <v>5</v>
      </c>
      <c r="S2519" s="20"/>
      <c r="T2519" s="20"/>
      <c r="U2519" s="20" t="s">
        <v>225</v>
      </c>
      <c r="V2519" s="20" t="s">
        <v>259</v>
      </c>
      <c r="W2519" s="20" t="s">
        <v>260</v>
      </c>
      <c r="X2519" s="20" t="s">
        <v>239</v>
      </c>
      <c r="Y2519" s="20" t="s">
        <v>611</v>
      </c>
      <c r="Z2519" s="20" t="s">
        <v>5866</v>
      </c>
      <c r="AA2519" s="20"/>
      <c r="AB2519" s="20"/>
      <c r="AC2519" s="20"/>
      <c r="AD2519" s="20" t="s">
        <v>289</v>
      </c>
      <c r="AE2519" s="20"/>
      <c r="AF2519" s="21">
        <v>42155</v>
      </c>
      <c r="AG2519" s="20">
        <v>2</v>
      </c>
      <c r="AH2519" s="20" t="s">
        <v>5867</v>
      </c>
      <c r="AI2519" s="20" t="s">
        <v>1057</v>
      </c>
      <c r="AK2519" s="20" t="s">
        <v>1096</v>
      </c>
      <c r="AL2519" s="20"/>
      <c r="AM2519" s="20"/>
      <c r="AN2519" s="20"/>
      <c r="AO2519" s="20"/>
      <c r="AP2519" s="20"/>
      <c r="AQ2519" s="20"/>
      <c r="AR2519" s="20"/>
      <c r="AS2519" s="20">
        <v>2</v>
      </c>
      <c r="AT2519" s="20" t="s">
        <v>236</v>
      </c>
      <c r="AU2519" s="20"/>
      <c r="AV2519" s="20"/>
      <c r="AW2519" s="20"/>
      <c r="AX2519" s="20">
        <v>22</v>
      </c>
      <c r="AY2519" s="20"/>
      <c r="AZ2519" s="20" t="s">
        <v>236</v>
      </c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  <c r="BL2519" s="20"/>
      <c r="BM2519" s="20"/>
      <c r="BN2519" s="20"/>
      <c r="BO2519" s="20">
        <v>30</v>
      </c>
      <c r="BP2519" s="20"/>
      <c r="BQ2519" s="20" t="s">
        <v>236</v>
      </c>
      <c r="BR2519" s="20"/>
      <c r="BS2519" s="20"/>
      <c r="BT2519" s="20"/>
      <c r="BU2519" s="20"/>
      <c r="BV2519" s="20"/>
      <c r="BW2519" s="20"/>
      <c r="BX2519" s="20"/>
      <c r="BY2519" s="20">
        <v>1</v>
      </c>
      <c r="BZ2519" s="20" t="s">
        <v>236</v>
      </c>
      <c r="CA2519" s="20"/>
      <c r="CB2519" s="20"/>
      <c r="CC2519" s="20"/>
      <c r="CD2519" s="20"/>
      <c r="CE2519" s="20"/>
      <c r="CF2519" s="20"/>
      <c r="CG2519" s="20"/>
      <c r="CH2519" s="20"/>
      <c r="CI2519" s="20"/>
      <c r="CJ2519" s="20">
        <v>21</v>
      </c>
      <c r="CK2519" s="20"/>
      <c r="CL2519" s="20" t="s">
        <v>236</v>
      </c>
      <c r="CM2519" s="20">
        <v>32</v>
      </c>
      <c r="CN2519" s="20">
        <v>0.5</v>
      </c>
      <c r="CO2519" s="20" t="s">
        <v>239</v>
      </c>
      <c r="CP2519" s="20"/>
      <c r="CQ2519" s="20"/>
      <c r="CR2519" s="20"/>
      <c r="CS2519" s="20"/>
      <c r="CT2519" s="20"/>
      <c r="CU2519" s="20"/>
      <c r="CV2519" s="20"/>
      <c r="CW2519" s="20"/>
      <c r="CX2519" s="20"/>
      <c r="CY2519" s="20"/>
      <c r="CZ2519" s="20">
        <v>1</v>
      </c>
      <c r="DA2519" s="20" t="s">
        <v>236</v>
      </c>
      <c r="DB2519" s="20"/>
      <c r="DC2519" s="20"/>
      <c r="DD2519" s="20"/>
      <c r="DE2519" s="20"/>
      <c r="DF2519" s="20"/>
      <c r="DG2519" s="20"/>
      <c r="DH2519" s="20"/>
      <c r="DI2519" s="20"/>
      <c r="DJ2519" s="20"/>
      <c r="DK2519" s="20"/>
      <c r="DL2519" s="20"/>
      <c r="DM2519" s="20"/>
      <c r="DN2519" s="20"/>
      <c r="DO2519" s="20"/>
      <c r="DP2519" s="20"/>
      <c r="DQ2519" s="20"/>
      <c r="DR2519" s="20"/>
      <c r="DS2519" s="20"/>
      <c r="DT2519" s="20"/>
      <c r="DU2519" s="20"/>
      <c r="DV2519" s="20"/>
      <c r="DW2519" s="20"/>
      <c r="DX2519" s="20" t="s">
        <v>5912</v>
      </c>
      <c r="DY2519" s="20" t="s">
        <v>236</v>
      </c>
      <c r="DZ2519" s="20"/>
      <c r="EA2519" s="20"/>
      <c r="EB2519" s="20"/>
      <c r="EC2519" s="20"/>
      <c r="ED2519" s="20"/>
      <c r="EE2519" s="20"/>
      <c r="EF2519" s="20"/>
      <c r="EG2519" s="20"/>
      <c r="EH2519" s="20"/>
      <c r="EI2519" s="20"/>
      <c r="EJ2519" s="20"/>
      <c r="EK2519" s="20"/>
      <c r="EL2519" s="20"/>
      <c r="EM2519" s="20"/>
      <c r="EN2519" s="20"/>
      <c r="EO2519" s="20"/>
      <c r="EP2519" s="20"/>
      <c r="EQ2519" s="20"/>
      <c r="ER2519" s="20"/>
      <c r="ES2519" s="20"/>
      <c r="ET2519" s="20"/>
      <c r="EU2519" s="20"/>
      <c r="EV2519" s="20"/>
      <c r="EW2519" s="20"/>
      <c r="EX2519" s="20"/>
      <c r="EY2519" s="20"/>
      <c r="EZ2519" s="20"/>
      <c r="FA2519" s="20"/>
      <c r="FB2519" s="20"/>
      <c r="FC2519" s="20"/>
      <c r="FD2519" s="20"/>
      <c r="FE2519" s="20"/>
      <c r="FF2519" s="20"/>
      <c r="FG2519" s="20"/>
      <c r="FH2519" s="20"/>
      <c r="FI2519" s="20"/>
      <c r="FJ2519" s="20"/>
      <c r="FK2519" s="20"/>
      <c r="FL2519" s="20"/>
      <c r="FM2519" s="20"/>
      <c r="FN2519" s="20"/>
      <c r="FO2519" s="20"/>
      <c r="FP2519" s="20"/>
      <c r="FQ2519" s="20"/>
      <c r="FR2519" s="20"/>
      <c r="FS2519" s="20"/>
      <c r="FT2519" s="20"/>
      <c r="FU2519" s="20"/>
      <c r="FV2519" s="20"/>
      <c r="FW2519" s="20"/>
      <c r="FX2519" s="20"/>
      <c r="FY2519" s="20"/>
      <c r="FZ2519" s="20"/>
      <c r="GA2519" s="20"/>
      <c r="GB2519" s="20"/>
      <c r="GC2519" s="20"/>
      <c r="GD2519" s="20"/>
      <c r="GE2519" s="20"/>
      <c r="GF2519" s="20"/>
      <c r="GG2519" s="20"/>
      <c r="GH2519" s="20"/>
      <c r="GI2519" s="20"/>
      <c r="GJ2519" s="20"/>
      <c r="GK2519" s="20"/>
      <c r="GL2519" s="20"/>
      <c r="GM2519" s="20"/>
      <c r="GN2519" s="20"/>
      <c r="GO2519" s="20"/>
      <c r="GP2519" s="20"/>
      <c r="GQ2519" s="20"/>
      <c r="GR2519" s="20"/>
      <c r="GS2519" s="20"/>
      <c r="GT2519" s="20"/>
      <c r="GU2519" s="20"/>
      <c r="GV2519" s="20"/>
      <c r="GW2519" s="20"/>
      <c r="GX2519" s="20"/>
      <c r="GY2519" s="20"/>
    </row>
    <row r="2520" spans="1:207" s="22" customFormat="1" x14ac:dyDescent="0.25">
      <c r="A2520" s="14" t="s">
        <v>7221</v>
      </c>
      <c r="B2520" s="20" t="s">
        <v>7222</v>
      </c>
      <c r="C2520" s="20"/>
      <c r="D2520" s="20" t="s">
        <v>325</v>
      </c>
      <c r="E2520" s="20" t="s">
        <v>219</v>
      </c>
      <c r="F2520" s="20" t="s">
        <v>220</v>
      </c>
      <c r="G2520" s="20" t="s">
        <v>2918</v>
      </c>
      <c r="H2520" s="20" t="s">
        <v>2919</v>
      </c>
      <c r="I2520" s="20" t="s">
        <v>2920</v>
      </c>
      <c r="J2520" s="20" t="s">
        <v>2921</v>
      </c>
      <c r="K2520" s="20">
        <v>15.034908400000001</v>
      </c>
      <c r="L2520" s="20">
        <v>120.6851216</v>
      </c>
      <c r="M2520" s="20"/>
      <c r="N2520" s="20"/>
      <c r="O2520" s="21">
        <v>42923</v>
      </c>
      <c r="P2520" s="20">
        <f t="shared" si="117"/>
        <v>2017</v>
      </c>
      <c r="Q2520" s="20">
        <f t="shared" si="118"/>
        <v>7</v>
      </c>
      <c r="R2520" s="20">
        <f t="shared" si="119"/>
        <v>7</v>
      </c>
      <c r="S2520" s="20"/>
      <c r="T2520" s="20"/>
      <c r="U2520" s="20" t="s">
        <v>225</v>
      </c>
      <c r="V2520" s="20" t="s">
        <v>259</v>
      </c>
      <c r="W2520" s="20" t="s">
        <v>260</v>
      </c>
      <c r="X2520" s="20" t="s">
        <v>239</v>
      </c>
      <c r="Y2520" s="20" t="s">
        <v>611</v>
      </c>
      <c r="Z2520" s="20" t="s">
        <v>5866</v>
      </c>
      <c r="AA2520" s="20"/>
      <c r="AB2520" s="20"/>
      <c r="AC2520" s="20"/>
      <c r="AD2520" s="20" t="s">
        <v>231</v>
      </c>
      <c r="AE2520" s="20"/>
      <c r="AF2520" s="21">
        <v>39320</v>
      </c>
      <c r="AG2520" s="20">
        <v>9</v>
      </c>
      <c r="AH2520" s="20" t="s">
        <v>5867</v>
      </c>
      <c r="AI2520" s="20" t="s">
        <v>4672</v>
      </c>
      <c r="AK2520" s="20" t="s">
        <v>1096</v>
      </c>
      <c r="AL2520" s="20"/>
      <c r="AM2520" s="20"/>
      <c r="AN2520" s="20"/>
      <c r="AO2520" s="20"/>
      <c r="AP2520" s="20"/>
      <c r="AQ2520" s="20"/>
      <c r="AR2520" s="20"/>
      <c r="AS2520" s="20" t="s">
        <v>243</v>
      </c>
      <c r="AT2520" s="20" t="s">
        <v>236</v>
      </c>
      <c r="AU2520" s="20"/>
      <c r="AV2520" s="20"/>
      <c r="AW2520" s="20"/>
      <c r="AX2520" s="20">
        <v>14</v>
      </c>
      <c r="AY2520" s="20"/>
      <c r="AZ2520" s="20" t="s">
        <v>239</v>
      </c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  <c r="BL2520" s="20"/>
      <c r="BM2520" s="20"/>
      <c r="BN2520" s="20"/>
      <c r="BO2520" s="20">
        <v>30</v>
      </c>
      <c r="BP2520" s="20"/>
      <c r="BQ2520" s="20" t="s">
        <v>236</v>
      </c>
      <c r="BR2520" s="20"/>
      <c r="BS2520" s="20"/>
      <c r="BT2520" s="20"/>
      <c r="BU2520" s="20"/>
      <c r="BV2520" s="20"/>
      <c r="BW2520" s="20"/>
      <c r="BX2520" s="20"/>
      <c r="BY2520" s="20" t="s">
        <v>244</v>
      </c>
      <c r="BZ2520" s="20" t="s">
        <v>236</v>
      </c>
      <c r="CA2520" s="20"/>
      <c r="CB2520" s="20"/>
      <c r="CC2520" s="20"/>
      <c r="CD2520" s="20"/>
      <c r="CE2520" s="20"/>
      <c r="CF2520" s="20"/>
      <c r="CG2520" s="20"/>
      <c r="CH2520" s="20"/>
      <c r="CI2520" s="20"/>
      <c r="CJ2520" s="20">
        <v>22</v>
      </c>
      <c r="CK2520" s="20"/>
      <c r="CL2520" s="20" t="s">
        <v>236</v>
      </c>
      <c r="CM2520" s="20"/>
      <c r="CN2520" s="20">
        <v>0.5</v>
      </c>
      <c r="CO2520" s="20" t="s">
        <v>239</v>
      </c>
      <c r="CP2520" s="20"/>
      <c r="CQ2520" s="20"/>
      <c r="CR2520" s="20"/>
      <c r="CS2520" s="20"/>
      <c r="CT2520" s="20"/>
      <c r="CU2520" s="20"/>
      <c r="CV2520" s="20"/>
      <c r="CW2520" s="20">
        <v>1</v>
      </c>
      <c r="CX2520" s="20" t="s">
        <v>236</v>
      </c>
      <c r="CY2520" s="20"/>
      <c r="CZ2520" s="20">
        <v>0.5</v>
      </c>
      <c r="DA2520" s="20" t="s">
        <v>236</v>
      </c>
      <c r="DB2520" s="20"/>
      <c r="DC2520" s="20"/>
      <c r="DD2520" s="20"/>
      <c r="DE2520" s="20"/>
      <c r="DF2520" s="20"/>
      <c r="DG2520" s="20"/>
      <c r="DH2520" s="20"/>
      <c r="DI2520" s="20"/>
      <c r="DJ2520" s="20"/>
      <c r="DK2520" s="20"/>
      <c r="DL2520" s="20"/>
      <c r="DM2520" s="20"/>
      <c r="DN2520" s="20"/>
      <c r="DO2520" s="20"/>
      <c r="DP2520" s="20"/>
      <c r="DQ2520" s="20"/>
      <c r="DR2520" s="20"/>
      <c r="DS2520" s="20"/>
      <c r="DT2520" s="20"/>
      <c r="DU2520" s="20"/>
      <c r="DV2520" s="20"/>
      <c r="DW2520" s="20"/>
      <c r="DX2520" s="20">
        <v>0.5</v>
      </c>
      <c r="DY2520" s="20" t="s">
        <v>239</v>
      </c>
      <c r="DZ2520" s="20"/>
      <c r="EA2520" s="20"/>
      <c r="EB2520" s="20"/>
      <c r="EC2520" s="20"/>
      <c r="ED2520" s="20"/>
      <c r="EE2520" s="20"/>
      <c r="EF2520" s="20"/>
      <c r="EG2520" s="20"/>
      <c r="EH2520" s="20"/>
      <c r="EI2520" s="20"/>
      <c r="EJ2520" s="20"/>
      <c r="EK2520" s="20"/>
      <c r="EL2520" s="20"/>
      <c r="EM2520" s="20"/>
      <c r="EN2520" s="20"/>
      <c r="EO2520" s="20"/>
      <c r="EP2520" s="20"/>
      <c r="EQ2520" s="20"/>
      <c r="ER2520" s="20"/>
      <c r="ES2520" s="20"/>
      <c r="ET2520" s="20"/>
      <c r="EU2520" s="20"/>
      <c r="EV2520" s="20"/>
      <c r="EW2520" s="20"/>
      <c r="EX2520" s="20"/>
      <c r="EY2520" s="20"/>
      <c r="EZ2520" s="20"/>
      <c r="FA2520" s="20"/>
      <c r="FB2520" s="20"/>
      <c r="FC2520" s="20"/>
      <c r="FD2520" s="20"/>
      <c r="FE2520" s="20"/>
      <c r="FF2520" s="20"/>
      <c r="FG2520" s="20"/>
      <c r="FH2520" s="20"/>
      <c r="FI2520" s="20"/>
      <c r="FJ2520" s="20"/>
      <c r="FK2520" s="20"/>
      <c r="FL2520" s="20"/>
      <c r="FM2520" s="20"/>
      <c r="FN2520" s="20"/>
      <c r="FO2520" s="20"/>
      <c r="FP2520" s="20"/>
      <c r="FQ2520" s="20"/>
      <c r="FR2520" s="20"/>
      <c r="FS2520" s="20"/>
      <c r="FT2520" s="20"/>
      <c r="FU2520" s="20"/>
      <c r="FV2520" s="20"/>
      <c r="FW2520" s="20"/>
      <c r="FX2520" s="20"/>
      <c r="FY2520" s="20"/>
      <c r="FZ2520" s="20"/>
      <c r="GA2520" s="20"/>
      <c r="GB2520" s="20"/>
      <c r="GC2520" s="20"/>
      <c r="GD2520" s="20"/>
      <c r="GE2520" s="20"/>
      <c r="GF2520" s="20"/>
      <c r="GG2520" s="20"/>
      <c r="GH2520" s="20"/>
      <c r="GI2520" s="20"/>
      <c r="GJ2520" s="20"/>
      <c r="GK2520" s="20"/>
      <c r="GL2520" s="20"/>
      <c r="GM2520" s="20"/>
      <c r="GN2520" s="20"/>
      <c r="GO2520" s="20"/>
      <c r="GP2520" s="20"/>
      <c r="GQ2520" s="20"/>
      <c r="GR2520" s="20"/>
      <c r="GS2520" s="20"/>
      <c r="GT2520" s="20"/>
      <c r="GU2520" s="20"/>
      <c r="GV2520" s="20"/>
      <c r="GW2520" s="20"/>
      <c r="GX2520" s="20"/>
      <c r="GY2520" s="20"/>
    </row>
    <row r="2521" spans="1:207" s="22" customFormat="1" x14ac:dyDescent="0.25">
      <c r="A2521" s="14" t="s">
        <v>7223</v>
      </c>
      <c r="B2521" s="20" t="s">
        <v>7224</v>
      </c>
      <c r="C2521" s="20"/>
      <c r="D2521" s="20" t="s">
        <v>325</v>
      </c>
      <c r="E2521" s="20" t="s">
        <v>219</v>
      </c>
      <c r="F2521" s="20" t="s">
        <v>220</v>
      </c>
      <c r="G2521" s="20" t="s">
        <v>2918</v>
      </c>
      <c r="H2521" s="20" t="s">
        <v>2919</v>
      </c>
      <c r="I2521" s="20" t="s">
        <v>2920</v>
      </c>
      <c r="J2521" s="20" t="s">
        <v>2921</v>
      </c>
      <c r="K2521" s="20">
        <v>15.034908400000001</v>
      </c>
      <c r="L2521" s="20">
        <v>120.6851216</v>
      </c>
      <c r="M2521" s="20"/>
      <c r="N2521" s="20"/>
      <c r="O2521" s="21">
        <v>42936</v>
      </c>
      <c r="P2521" s="20">
        <f t="shared" si="117"/>
        <v>2017</v>
      </c>
      <c r="Q2521" s="20">
        <f t="shared" si="118"/>
        <v>7</v>
      </c>
      <c r="R2521" s="20">
        <f t="shared" si="119"/>
        <v>20</v>
      </c>
      <c r="S2521" s="20"/>
      <c r="T2521" s="20"/>
      <c r="U2521" s="20" t="s">
        <v>225</v>
      </c>
      <c r="V2521" s="20" t="s">
        <v>259</v>
      </c>
      <c r="W2521" s="20" t="s">
        <v>260</v>
      </c>
      <c r="X2521" s="20" t="s">
        <v>239</v>
      </c>
      <c r="Y2521" s="20" t="s">
        <v>294</v>
      </c>
      <c r="Z2521" s="20" t="s">
        <v>5921</v>
      </c>
      <c r="AA2521" s="20"/>
      <c r="AB2521" s="20"/>
      <c r="AC2521" s="20"/>
      <c r="AD2521" s="20" t="s">
        <v>231</v>
      </c>
      <c r="AE2521" s="20"/>
      <c r="AF2521" s="21">
        <v>20027</v>
      </c>
      <c r="AG2521" s="20">
        <v>62</v>
      </c>
      <c r="AH2521" s="20" t="s">
        <v>5873</v>
      </c>
      <c r="AI2521" s="20" t="s">
        <v>3009</v>
      </c>
      <c r="AJ2521" s="22" t="s">
        <v>1095</v>
      </c>
      <c r="AK2521" s="20" t="s">
        <v>4028</v>
      </c>
      <c r="AL2521" s="20"/>
      <c r="AM2521" s="20"/>
      <c r="AN2521" s="20"/>
      <c r="AO2521" s="20"/>
      <c r="AP2521" s="20"/>
      <c r="AQ2521" s="20"/>
      <c r="AR2521" s="20"/>
      <c r="AS2521" s="20" t="s">
        <v>237</v>
      </c>
      <c r="AT2521" s="20" t="s">
        <v>238</v>
      </c>
      <c r="AU2521" s="20"/>
      <c r="AV2521" s="20"/>
      <c r="AW2521" s="20"/>
      <c r="AX2521" s="20">
        <v>15</v>
      </c>
      <c r="AY2521" s="20"/>
      <c r="AZ2521" s="20" t="s">
        <v>239</v>
      </c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  <c r="BL2521" s="20"/>
      <c r="BM2521" s="20"/>
      <c r="BN2521" s="20"/>
      <c r="BO2521" s="20">
        <v>34</v>
      </c>
      <c r="BP2521" s="20"/>
      <c r="BQ2521" s="20" t="s">
        <v>236</v>
      </c>
      <c r="BR2521" s="20"/>
      <c r="BS2521" s="20"/>
      <c r="BT2521" s="20"/>
      <c r="BU2521" s="20"/>
      <c r="BV2521" s="20"/>
      <c r="BW2521" s="20"/>
      <c r="BX2521" s="20"/>
      <c r="BY2521" s="20" t="s">
        <v>244</v>
      </c>
      <c r="BZ2521" s="20" t="s">
        <v>236</v>
      </c>
      <c r="CA2521" s="20"/>
      <c r="CB2521" s="20"/>
      <c r="CC2521" s="20"/>
      <c r="CD2521" s="20"/>
      <c r="CE2521" s="20"/>
      <c r="CF2521" s="20"/>
      <c r="CG2521" s="20"/>
      <c r="CH2521" s="20"/>
      <c r="CI2521" s="20"/>
      <c r="CJ2521" s="20">
        <v>25</v>
      </c>
      <c r="CK2521" s="20"/>
      <c r="CL2521" s="20" t="s">
        <v>236</v>
      </c>
      <c r="CM2521" s="20">
        <v>21</v>
      </c>
      <c r="CN2521" s="20">
        <v>0.5</v>
      </c>
      <c r="CO2521" s="20" t="s">
        <v>239</v>
      </c>
      <c r="CP2521" s="20"/>
      <c r="CQ2521" s="20"/>
      <c r="CR2521" s="20"/>
      <c r="CS2521" s="20"/>
      <c r="CT2521" s="20"/>
      <c r="CU2521" s="20"/>
      <c r="CV2521" s="20"/>
      <c r="CW2521" s="20">
        <v>1</v>
      </c>
      <c r="CX2521" s="20" t="s">
        <v>236</v>
      </c>
      <c r="CY2521" s="20"/>
      <c r="CZ2521" s="20" t="s">
        <v>244</v>
      </c>
      <c r="DA2521" s="20" t="s">
        <v>236</v>
      </c>
      <c r="DB2521" s="20"/>
      <c r="DC2521" s="20"/>
      <c r="DD2521" s="20"/>
      <c r="DE2521" s="20"/>
      <c r="DF2521" s="20"/>
      <c r="DG2521" s="20"/>
      <c r="DH2521" s="20"/>
      <c r="DI2521" s="20"/>
      <c r="DJ2521" s="20"/>
      <c r="DK2521" s="20"/>
      <c r="DL2521" s="20"/>
      <c r="DM2521" s="20"/>
      <c r="DN2521" s="20"/>
      <c r="DO2521" s="20" t="s">
        <v>244</v>
      </c>
      <c r="DP2521" s="20" t="s">
        <v>236</v>
      </c>
      <c r="DQ2521" s="20"/>
      <c r="DR2521" s="20"/>
      <c r="DS2521" s="20"/>
      <c r="DT2521" s="20"/>
      <c r="DU2521" s="20"/>
      <c r="DV2521" s="20"/>
      <c r="DW2521" s="20"/>
      <c r="DX2521" s="20">
        <v>4</v>
      </c>
      <c r="DY2521" s="20" t="s">
        <v>238</v>
      </c>
      <c r="DZ2521" s="20"/>
      <c r="EA2521" s="20"/>
      <c r="EB2521" s="20"/>
      <c r="EC2521" s="20"/>
      <c r="ED2521" s="20"/>
      <c r="EE2521" s="20"/>
      <c r="EF2521" s="20"/>
      <c r="EG2521" s="20"/>
      <c r="EH2521" s="20"/>
      <c r="EI2521" s="20"/>
      <c r="EJ2521" s="20"/>
      <c r="EK2521" s="20"/>
      <c r="EL2521" s="20"/>
      <c r="EM2521" s="20"/>
      <c r="EN2521" s="20"/>
      <c r="EO2521" s="20"/>
      <c r="EP2521" s="20"/>
      <c r="EQ2521" s="20"/>
      <c r="ER2521" s="20"/>
      <c r="ES2521" s="20"/>
      <c r="ET2521" s="20"/>
      <c r="EU2521" s="20"/>
      <c r="EV2521" s="20"/>
      <c r="EW2521" s="20"/>
      <c r="EX2521" s="20"/>
      <c r="EY2521" s="20"/>
      <c r="EZ2521" s="20"/>
      <c r="FA2521" s="20"/>
      <c r="FB2521" s="20"/>
      <c r="FC2521" s="20"/>
      <c r="FD2521" s="20"/>
      <c r="FE2521" s="20"/>
      <c r="FF2521" s="20"/>
      <c r="FG2521" s="20"/>
      <c r="FH2521" s="20"/>
      <c r="FI2521" s="20"/>
      <c r="FJ2521" s="20"/>
      <c r="FK2521" s="20"/>
      <c r="FL2521" s="20"/>
      <c r="FM2521" s="20"/>
      <c r="FN2521" s="20"/>
      <c r="FO2521" s="20"/>
      <c r="FP2521" s="20"/>
      <c r="FQ2521" s="20"/>
      <c r="FR2521" s="20"/>
      <c r="FS2521" s="20"/>
      <c r="FT2521" s="20"/>
      <c r="FU2521" s="20"/>
      <c r="FV2521" s="20"/>
      <c r="FW2521" s="20"/>
      <c r="FX2521" s="20"/>
      <c r="FY2521" s="20"/>
      <c r="FZ2521" s="20"/>
      <c r="GA2521" s="20"/>
      <c r="GB2521" s="20"/>
      <c r="GC2521" s="20"/>
      <c r="GD2521" s="20"/>
      <c r="GE2521" s="20"/>
      <c r="GF2521" s="20"/>
      <c r="GG2521" s="20"/>
      <c r="GH2521" s="20"/>
      <c r="GI2521" s="20"/>
      <c r="GJ2521" s="20"/>
      <c r="GK2521" s="20"/>
      <c r="GL2521" s="20"/>
      <c r="GM2521" s="20"/>
      <c r="GN2521" s="20"/>
      <c r="GO2521" s="20"/>
      <c r="GP2521" s="20"/>
      <c r="GQ2521" s="20"/>
      <c r="GR2521" s="20"/>
      <c r="GS2521" s="20"/>
      <c r="GT2521" s="20"/>
      <c r="GU2521" s="20"/>
      <c r="GV2521" s="20"/>
      <c r="GW2521" s="20"/>
      <c r="GX2521" s="20"/>
      <c r="GY2521" s="20"/>
    </row>
    <row r="2522" spans="1:207" s="22" customFormat="1" x14ac:dyDescent="0.25">
      <c r="A2522" s="14" t="s">
        <v>7225</v>
      </c>
      <c r="B2522" s="20" t="s">
        <v>7226</v>
      </c>
      <c r="C2522" s="20"/>
      <c r="D2522" s="20" t="s">
        <v>325</v>
      </c>
      <c r="E2522" s="20" t="s">
        <v>219</v>
      </c>
      <c r="F2522" s="20" t="s">
        <v>220</v>
      </c>
      <c r="G2522" s="20" t="s">
        <v>2918</v>
      </c>
      <c r="H2522" s="20" t="s">
        <v>2919</v>
      </c>
      <c r="I2522" s="20" t="s">
        <v>2920</v>
      </c>
      <c r="J2522" s="20" t="s">
        <v>2921</v>
      </c>
      <c r="K2522" s="20">
        <v>15.034908400000001</v>
      </c>
      <c r="L2522" s="20">
        <v>120.6851216</v>
      </c>
      <c r="M2522" s="20"/>
      <c r="N2522" s="20"/>
      <c r="O2522" s="21">
        <v>42958</v>
      </c>
      <c r="P2522" s="20">
        <f t="shared" si="117"/>
        <v>2017</v>
      </c>
      <c r="Q2522" s="20">
        <f t="shared" si="118"/>
        <v>8</v>
      </c>
      <c r="R2522" s="20">
        <f t="shared" si="119"/>
        <v>11</v>
      </c>
      <c r="S2522" s="20"/>
      <c r="T2522" s="20"/>
      <c r="U2522" s="20" t="s">
        <v>225</v>
      </c>
      <c r="V2522" s="20" t="s">
        <v>259</v>
      </c>
      <c r="W2522" s="20" t="s">
        <v>260</v>
      </c>
      <c r="X2522" s="20" t="s">
        <v>239</v>
      </c>
      <c r="Y2522" s="20" t="s">
        <v>611</v>
      </c>
      <c r="Z2522" s="20" t="s">
        <v>5866</v>
      </c>
      <c r="AA2522" s="20"/>
      <c r="AB2522" s="20"/>
      <c r="AC2522" s="20"/>
      <c r="AD2522" s="20" t="s">
        <v>231</v>
      </c>
      <c r="AE2522" s="20"/>
      <c r="AF2522" s="21">
        <v>42547</v>
      </c>
      <c r="AG2522" s="20">
        <v>1</v>
      </c>
      <c r="AH2522" s="20" t="s">
        <v>5873</v>
      </c>
      <c r="AI2522" s="20" t="s">
        <v>7227</v>
      </c>
      <c r="AK2522" s="20" t="s">
        <v>585</v>
      </c>
      <c r="AL2522" s="20"/>
      <c r="AM2522" s="20"/>
      <c r="AN2522" s="20"/>
      <c r="AO2522" s="20"/>
      <c r="AP2522" s="20"/>
      <c r="AQ2522" s="20"/>
      <c r="AR2522" s="20"/>
      <c r="AS2522" s="20" t="s">
        <v>243</v>
      </c>
      <c r="AT2522" s="20" t="s">
        <v>236</v>
      </c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  <c r="BL2522" s="20"/>
      <c r="BM2522" s="20"/>
      <c r="BN2522" s="20"/>
      <c r="BO2522" s="20">
        <v>33</v>
      </c>
      <c r="BP2522" s="20"/>
      <c r="BQ2522" s="20" t="s">
        <v>236</v>
      </c>
      <c r="BR2522" s="20"/>
      <c r="BS2522" s="20"/>
      <c r="BT2522" s="20"/>
      <c r="BU2522" s="20"/>
      <c r="BV2522" s="20"/>
      <c r="BW2522" s="20"/>
      <c r="BX2522" s="20"/>
      <c r="BY2522" s="20" t="s">
        <v>244</v>
      </c>
      <c r="BZ2522" s="20" t="s">
        <v>236</v>
      </c>
      <c r="CA2522" s="20"/>
      <c r="CB2522" s="20"/>
      <c r="CC2522" s="20"/>
      <c r="CD2522" s="20"/>
      <c r="CE2522" s="20"/>
      <c r="CF2522" s="20"/>
      <c r="CG2522" s="20"/>
      <c r="CH2522" s="20"/>
      <c r="CI2522" s="20"/>
      <c r="CJ2522" s="20">
        <v>26</v>
      </c>
      <c r="CK2522" s="20"/>
      <c r="CL2522" s="20" t="s">
        <v>236</v>
      </c>
      <c r="CM2522" s="20">
        <v>32</v>
      </c>
      <c r="CN2522" s="20">
        <v>3.2000000000000001E-2</v>
      </c>
      <c r="CO2522" s="20" t="s">
        <v>236</v>
      </c>
      <c r="CP2522" s="20"/>
      <c r="CQ2522" s="20"/>
      <c r="CR2522" s="20"/>
      <c r="CS2522" s="20"/>
      <c r="CT2522" s="20"/>
      <c r="CU2522" s="20"/>
      <c r="CV2522" s="20"/>
      <c r="CW2522" s="20">
        <v>0.5</v>
      </c>
      <c r="CX2522" s="20" t="s">
        <v>236</v>
      </c>
      <c r="CY2522" s="20"/>
      <c r="CZ2522" s="20">
        <v>1</v>
      </c>
      <c r="DA2522" s="20" t="s">
        <v>236</v>
      </c>
      <c r="DB2522" s="20"/>
      <c r="DC2522" s="20"/>
      <c r="DD2522" s="20"/>
      <c r="DE2522" s="20"/>
      <c r="DF2522" s="20"/>
      <c r="DG2522" s="20"/>
      <c r="DH2522" s="20"/>
      <c r="DI2522" s="20"/>
      <c r="DJ2522" s="20"/>
      <c r="DK2522" s="20"/>
      <c r="DL2522" s="20"/>
      <c r="DM2522" s="20"/>
      <c r="DN2522" s="20"/>
      <c r="DO2522" s="20"/>
      <c r="DP2522" s="20"/>
      <c r="DQ2522" s="20"/>
      <c r="DR2522" s="20"/>
      <c r="DS2522" s="20"/>
      <c r="DT2522" s="20"/>
      <c r="DU2522" s="20"/>
      <c r="DV2522" s="20"/>
      <c r="DW2522" s="20"/>
      <c r="DX2522" s="20"/>
      <c r="DY2522" s="20"/>
      <c r="DZ2522" s="20"/>
      <c r="EA2522" s="20"/>
      <c r="EB2522" s="20"/>
      <c r="EC2522" s="20"/>
      <c r="ED2522" s="20"/>
      <c r="EE2522" s="20"/>
      <c r="EF2522" s="20"/>
      <c r="EG2522" s="20"/>
      <c r="EH2522" s="20"/>
      <c r="EI2522" s="20"/>
      <c r="EJ2522" s="20"/>
      <c r="EK2522" s="20"/>
      <c r="EL2522" s="20"/>
      <c r="EM2522" s="20"/>
      <c r="EN2522" s="20"/>
      <c r="EO2522" s="20"/>
      <c r="EP2522" s="20"/>
      <c r="EQ2522" s="20"/>
      <c r="ER2522" s="20"/>
      <c r="ES2522" s="20"/>
      <c r="ET2522" s="20"/>
      <c r="EU2522" s="20"/>
      <c r="EV2522" s="20"/>
      <c r="EW2522" s="20"/>
      <c r="EX2522" s="20"/>
      <c r="EY2522" s="20"/>
      <c r="EZ2522" s="20"/>
      <c r="FA2522" s="20"/>
      <c r="FB2522" s="20"/>
      <c r="FC2522" s="20"/>
      <c r="FD2522" s="20"/>
      <c r="FE2522" s="20"/>
      <c r="FF2522" s="20"/>
      <c r="FG2522" s="20"/>
      <c r="FH2522" s="20"/>
      <c r="FI2522" s="20"/>
      <c r="FJ2522" s="20"/>
      <c r="FK2522" s="20"/>
      <c r="FL2522" s="20"/>
      <c r="FM2522" s="20"/>
      <c r="FN2522" s="20"/>
      <c r="FO2522" s="20"/>
      <c r="FP2522" s="20"/>
      <c r="FQ2522" s="20"/>
      <c r="FR2522" s="20"/>
      <c r="FS2522" s="20"/>
      <c r="FT2522" s="20"/>
      <c r="FU2522" s="20"/>
      <c r="FV2522" s="20"/>
      <c r="FW2522" s="20"/>
      <c r="FX2522" s="20"/>
      <c r="FY2522" s="20"/>
      <c r="FZ2522" s="20"/>
      <c r="GA2522" s="20"/>
      <c r="GB2522" s="20"/>
      <c r="GC2522" s="20"/>
      <c r="GD2522" s="20"/>
      <c r="GE2522" s="20"/>
      <c r="GF2522" s="20"/>
      <c r="GG2522" s="20"/>
      <c r="GH2522" s="20"/>
      <c r="GI2522" s="20"/>
      <c r="GJ2522" s="20"/>
      <c r="GK2522" s="20"/>
      <c r="GL2522" s="20"/>
      <c r="GM2522" s="20"/>
      <c r="GN2522" s="20"/>
      <c r="GO2522" s="20"/>
      <c r="GP2522" s="20"/>
      <c r="GQ2522" s="20"/>
      <c r="GR2522" s="20"/>
      <c r="GS2522" s="20"/>
      <c r="GT2522" s="20"/>
      <c r="GU2522" s="20"/>
      <c r="GV2522" s="20"/>
      <c r="GW2522" s="20"/>
      <c r="GX2522" s="20"/>
      <c r="GY2522" s="20"/>
    </row>
    <row r="2523" spans="1:207" s="22" customFormat="1" x14ac:dyDescent="0.25">
      <c r="A2523" s="14" t="s">
        <v>7228</v>
      </c>
      <c r="B2523" s="20" t="s">
        <v>7229</v>
      </c>
      <c r="C2523" s="20"/>
      <c r="D2523" s="20" t="s">
        <v>325</v>
      </c>
      <c r="E2523" s="20" t="s">
        <v>219</v>
      </c>
      <c r="F2523" s="20" t="s">
        <v>220</v>
      </c>
      <c r="G2523" s="20" t="s">
        <v>2918</v>
      </c>
      <c r="H2523" s="20" t="s">
        <v>2919</v>
      </c>
      <c r="I2523" s="20" t="s">
        <v>2920</v>
      </c>
      <c r="J2523" s="20" t="s">
        <v>2921</v>
      </c>
      <c r="K2523" s="20">
        <v>15.034908400000001</v>
      </c>
      <c r="L2523" s="20">
        <v>120.6851216</v>
      </c>
      <c r="M2523" s="20"/>
      <c r="N2523" s="20"/>
      <c r="O2523" s="21">
        <v>43084</v>
      </c>
      <c r="P2523" s="20">
        <f t="shared" si="117"/>
        <v>2017</v>
      </c>
      <c r="Q2523" s="20">
        <f t="shared" si="118"/>
        <v>12</v>
      </c>
      <c r="R2523" s="20">
        <f t="shared" si="119"/>
        <v>15</v>
      </c>
      <c r="S2523" s="20"/>
      <c r="T2523" s="20"/>
      <c r="U2523" s="20" t="s">
        <v>225</v>
      </c>
      <c r="V2523" s="20" t="s">
        <v>259</v>
      </c>
      <c r="W2523" s="20" t="s">
        <v>260</v>
      </c>
      <c r="X2523" s="20" t="s">
        <v>239</v>
      </c>
      <c r="Y2523" s="20" t="s">
        <v>611</v>
      </c>
      <c r="Z2523" s="20" t="s">
        <v>5866</v>
      </c>
      <c r="AA2523" s="20"/>
      <c r="AB2523" s="20"/>
      <c r="AC2523" s="20"/>
      <c r="AD2523" s="20" t="s">
        <v>231</v>
      </c>
      <c r="AE2523" s="20"/>
      <c r="AF2523" s="21">
        <v>43020</v>
      </c>
      <c r="AG2523" s="20" t="s">
        <v>1088</v>
      </c>
      <c r="AH2523" s="20" t="s">
        <v>5867</v>
      </c>
      <c r="AI2523" s="20" t="s">
        <v>7230</v>
      </c>
      <c r="AK2523" s="20" t="s">
        <v>585</v>
      </c>
      <c r="AL2523" s="20"/>
      <c r="AM2523" s="20"/>
      <c r="AN2523" s="20"/>
      <c r="AO2523" s="20"/>
      <c r="AP2523" s="20"/>
      <c r="AQ2523" s="20"/>
      <c r="AR2523" s="20">
        <v>29</v>
      </c>
      <c r="AS2523" s="20"/>
      <c r="AT2523" s="20" t="s">
        <v>236</v>
      </c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  <c r="BL2523" s="20"/>
      <c r="BM2523" s="20"/>
      <c r="BN2523" s="20"/>
      <c r="BO2523" s="20">
        <v>38</v>
      </c>
      <c r="BP2523" s="20"/>
      <c r="BQ2523" s="20" t="s">
        <v>236</v>
      </c>
      <c r="BR2523" s="20"/>
      <c r="BS2523" s="20"/>
      <c r="BT2523" s="20"/>
      <c r="BU2523" s="20"/>
      <c r="BV2523" s="20"/>
      <c r="BW2523" s="20"/>
      <c r="BX2523" s="20">
        <v>36</v>
      </c>
      <c r="BY2523" s="20"/>
      <c r="BZ2523" s="20" t="s">
        <v>236</v>
      </c>
      <c r="CA2523" s="20"/>
      <c r="CB2523" s="20"/>
      <c r="CC2523" s="20"/>
      <c r="CD2523" s="20"/>
      <c r="CE2523" s="20"/>
      <c r="CF2523" s="20"/>
      <c r="CG2523" s="20"/>
      <c r="CH2523" s="20"/>
      <c r="CI2523" s="20"/>
      <c r="CJ2523" s="20">
        <v>28</v>
      </c>
      <c r="CK2523" s="20"/>
      <c r="CL2523" s="20" t="s">
        <v>236</v>
      </c>
      <c r="CM2523" s="20">
        <v>33</v>
      </c>
      <c r="CN2523" s="20"/>
      <c r="CO2523" s="20" t="s">
        <v>236</v>
      </c>
      <c r="CP2523" s="20"/>
      <c r="CQ2523" s="20"/>
      <c r="CR2523" s="20"/>
      <c r="CS2523" s="20"/>
      <c r="CT2523" s="20"/>
      <c r="CU2523" s="20"/>
      <c r="CV2523" s="20"/>
      <c r="CW2523" s="20">
        <v>2</v>
      </c>
      <c r="CX2523" s="20" t="s">
        <v>236</v>
      </c>
      <c r="CY2523" s="20">
        <v>30</v>
      </c>
      <c r="CZ2523" s="20"/>
      <c r="DA2523" s="20" t="s">
        <v>236</v>
      </c>
      <c r="DB2523" s="20"/>
      <c r="DC2523" s="20"/>
      <c r="DD2523" s="20"/>
      <c r="DE2523" s="20"/>
      <c r="DF2523" s="20"/>
      <c r="DG2523" s="20"/>
      <c r="DH2523" s="20"/>
      <c r="DI2523" s="20"/>
      <c r="DJ2523" s="20"/>
      <c r="DK2523" s="20"/>
      <c r="DL2523" s="20"/>
      <c r="DM2523" s="20"/>
      <c r="DN2523" s="20"/>
      <c r="DO2523" s="20"/>
      <c r="DP2523" s="20"/>
      <c r="DQ2523" s="20"/>
      <c r="DR2523" s="20"/>
      <c r="DS2523" s="20"/>
      <c r="DT2523" s="20"/>
      <c r="DU2523" s="20"/>
      <c r="DV2523" s="20"/>
      <c r="DW2523" s="20"/>
      <c r="DX2523" s="20"/>
      <c r="DY2523" s="20"/>
      <c r="DZ2523" s="20"/>
      <c r="EA2523" s="20"/>
      <c r="EB2523" s="20"/>
      <c r="EC2523" s="20"/>
      <c r="ED2523" s="20"/>
      <c r="EE2523" s="20"/>
      <c r="EF2523" s="20"/>
      <c r="EG2523" s="20"/>
      <c r="EH2523" s="20"/>
      <c r="EI2523" s="20"/>
      <c r="EJ2523" s="20"/>
      <c r="EK2523" s="20"/>
      <c r="EL2523" s="20"/>
      <c r="EM2523" s="20"/>
      <c r="EN2523" s="20"/>
      <c r="EO2523" s="20"/>
      <c r="EP2523" s="20"/>
      <c r="EQ2523" s="20"/>
      <c r="ER2523" s="20"/>
      <c r="ES2523" s="20"/>
      <c r="ET2523" s="20"/>
      <c r="EU2523" s="20"/>
      <c r="EV2523" s="20"/>
      <c r="EW2523" s="20"/>
      <c r="EX2523" s="20"/>
      <c r="EY2523" s="20"/>
      <c r="EZ2523" s="20"/>
      <c r="FA2523" s="20"/>
      <c r="FB2523" s="20"/>
      <c r="FC2523" s="20"/>
      <c r="FD2523" s="20"/>
      <c r="FE2523" s="20"/>
      <c r="FF2523" s="20"/>
      <c r="FG2523" s="20"/>
      <c r="FH2523" s="20"/>
      <c r="FI2523" s="20"/>
      <c r="FJ2523" s="20"/>
      <c r="FK2523" s="20"/>
      <c r="FL2523" s="20"/>
      <c r="FM2523" s="20"/>
      <c r="FN2523" s="20"/>
      <c r="FO2523" s="20"/>
      <c r="FP2523" s="20"/>
      <c r="FQ2523" s="20"/>
      <c r="FR2523" s="20"/>
      <c r="FS2523" s="20"/>
      <c r="FT2523" s="20"/>
      <c r="FU2523" s="20"/>
      <c r="FV2523" s="20"/>
      <c r="FW2523" s="20"/>
      <c r="FX2523" s="20"/>
      <c r="FY2523" s="20"/>
      <c r="FZ2523" s="20"/>
      <c r="GA2523" s="20"/>
      <c r="GB2523" s="20"/>
      <c r="GC2523" s="20"/>
      <c r="GD2523" s="20"/>
      <c r="GE2523" s="20"/>
      <c r="GF2523" s="20"/>
      <c r="GG2523" s="20"/>
      <c r="GH2523" s="20"/>
      <c r="GI2523" s="20"/>
      <c r="GJ2523" s="20"/>
      <c r="GK2523" s="20"/>
      <c r="GL2523" s="20"/>
      <c r="GM2523" s="20"/>
      <c r="GN2523" s="20"/>
      <c r="GO2523" s="20"/>
      <c r="GP2523" s="20"/>
      <c r="GQ2523" s="20"/>
      <c r="GR2523" s="20"/>
      <c r="GS2523" s="20"/>
      <c r="GT2523" s="20"/>
      <c r="GU2523" s="20"/>
      <c r="GV2523" s="20"/>
      <c r="GW2523" s="20"/>
      <c r="GX2523" s="20"/>
      <c r="GY2523" s="20"/>
    </row>
    <row r="2524" spans="1:207" s="22" customFormat="1" x14ac:dyDescent="0.25">
      <c r="A2524" s="14" t="s">
        <v>7231</v>
      </c>
      <c r="B2524" s="20" t="s">
        <v>7232</v>
      </c>
      <c r="C2524" s="20"/>
      <c r="D2524" s="20" t="s">
        <v>325</v>
      </c>
      <c r="E2524" s="20" t="s">
        <v>219</v>
      </c>
      <c r="F2524" s="20" t="s">
        <v>220</v>
      </c>
      <c r="G2524" s="20" t="s">
        <v>3353</v>
      </c>
      <c r="H2524" s="20" t="s">
        <v>3354</v>
      </c>
      <c r="I2524" s="20" t="s">
        <v>3355</v>
      </c>
      <c r="J2524" s="20" t="s">
        <v>3356</v>
      </c>
      <c r="K2524" s="20">
        <v>18.060925099999999</v>
      </c>
      <c r="L2524" s="20">
        <v>120.55957669999999</v>
      </c>
      <c r="M2524" s="20"/>
      <c r="N2524" s="20"/>
      <c r="O2524" s="21">
        <v>42769</v>
      </c>
      <c r="P2524" s="20">
        <f t="shared" si="117"/>
        <v>2017</v>
      </c>
      <c r="Q2524" s="20">
        <f t="shared" si="118"/>
        <v>2</v>
      </c>
      <c r="R2524" s="20">
        <f t="shared" si="119"/>
        <v>3</v>
      </c>
      <c r="S2524" s="20"/>
      <c r="T2524" s="20"/>
      <c r="U2524" s="20" t="s">
        <v>225</v>
      </c>
      <c r="V2524" s="20" t="s">
        <v>1498</v>
      </c>
      <c r="W2524" s="20" t="s">
        <v>227</v>
      </c>
      <c r="X2524" s="20" t="s">
        <v>239</v>
      </c>
      <c r="Y2524" s="20" t="s">
        <v>294</v>
      </c>
      <c r="Z2524" s="20" t="s">
        <v>6291</v>
      </c>
      <c r="AA2524" s="20"/>
      <c r="AB2524" s="20"/>
      <c r="AC2524" s="20"/>
      <c r="AD2524" s="20" t="s">
        <v>289</v>
      </c>
      <c r="AE2524" s="20"/>
      <c r="AF2524" s="21">
        <v>25515</v>
      </c>
      <c r="AG2524" s="20">
        <v>47</v>
      </c>
      <c r="AH2524" s="20"/>
      <c r="AI2524" s="20" t="s">
        <v>2397</v>
      </c>
      <c r="AK2524" s="20" t="s">
        <v>7173</v>
      </c>
      <c r="AL2524" s="20"/>
      <c r="AM2524" s="20"/>
      <c r="AN2524" s="20"/>
      <c r="AO2524" s="20"/>
      <c r="AP2524" s="20"/>
      <c r="AQ2524" s="20"/>
      <c r="AR2524" s="20"/>
      <c r="AS2524" s="20" t="s">
        <v>243</v>
      </c>
      <c r="AT2524" s="20" t="s">
        <v>236</v>
      </c>
      <c r="AU2524" s="20"/>
      <c r="AV2524" s="20"/>
      <c r="AW2524" s="20"/>
      <c r="AX2524" s="20">
        <v>23</v>
      </c>
      <c r="AY2524" s="20"/>
      <c r="AZ2524" s="20" t="s">
        <v>236</v>
      </c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  <c r="BL2524" s="20"/>
      <c r="BM2524" s="20"/>
      <c r="BN2524" s="20"/>
      <c r="BO2524" s="20">
        <v>38</v>
      </c>
      <c r="BP2524" s="20"/>
      <c r="BQ2524" s="20" t="s">
        <v>236</v>
      </c>
      <c r="BR2524" s="20"/>
      <c r="BS2524" s="20"/>
      <c r="BT2524" s="20"/>
      <c r="BU2524" s="20"/>
      <c r="BV2524" s="20"/>
      <c r="BW2524" s="20"/>
      <c r="BX2524" s="20"/>
      <c r="BY2524" s="20" t="s">
        <v>244</v>
      </c>
      <c r="BZ2524" s="20" t="s">
        <v>236</v>
      </c>
      <c r="CA2524" s="20"/>
      <c r="CB2524" s="20"/>
      <c r="CC2524" s="20"/>
      <c r="CD2524" s="20"/>
      <c r="CE2524" s="20"/>
      <c r="CF2524" s="20"/>
      <c r="CG2524" s="20"/>
      <c r="CH2524" s="20"/>
      <c r="CI2524" s="20"/>
      <c r="CJ2524" s="20">
        <v>28</v>
      </c>
      <c r="CK2524" s="20"/>
      <c r="CL2524" s="20" t="s">
        <v>236</v>
      </c>
      <c r="CM2524" s="20">
        <v>40</v>
      </c>
      <c r="CN2524" s="20">
        <v>0.5</v>
      </c>
      <c r="CO2524" s="20" t="s">
        <v>239</v>
      </c>
      <c r="CP2524" s="20"/>
      <c r="CQ2524" s="20"/>
      <c r="CR2524" s="20"/>
      <c r="CS2524" s="20"/>
      <c r="CT2524" s="20"/>
      <c r="CU2524" s="20"/>
      <c r="CV2524" s="20"/>
      <c r="CW2524" s="20"/>
      <c r="CX2524" s="20"/>
      <c r="CY2524" s="20"/>
      <c r="CZ2524" s="20">
        <v>1</v>
      </c>
      <c r="DA2524" s="20" t="s">
        <v>236</v>
      </c>
      <c r="DB2524" s="20"/>
      <c r="DC2524" s="20"/>
      <c r="DD2524" s="20"/>
      <c r="DE2524" s="20"/>
      <c r="DF2524" s="20"/>
      <c r="DG2524" s="20"/>
      <c r="DH2524" s="20"/>
      <c r="DI2524" s="20"/>
      <c r="DJ2524" s="20"/>
      <c r="DK2524" s="20"/>
      <c r="DL2524" s="20"/>
      <c r="DM2524" s="20"/>
      <c r="DN2524" s="20"/>
      <c r="DO2524" s="20"/>
      <c r="DP2524" s="20"/>
      <c r="DQ2524" s="20"/>
      <c r="DR2524" s="20"/>
      <c r="DS2524" s="20"/>
      <c r="DT2524" s="20"/>
      <c r="DU2524" s="20"/>
      <c r="DV2524" s="20"/>
      <c r="DW2524" s="20"/>
      <c r="DX2524" s="20" t="s">
        <v>5912</v>
      </c>
      <c r="DY2524" s="20" t="s">
        <v>236</v>
      </c>
      <c r="DZ2524" s="20"/>
      <c r="EA2524" s="20"/>
      <c r="EB2524" s="20"/>
      <c r="EC2524" s="20"/>
      <c r="ED2524" s="20"/>
      <c r="EE2524" s="20"/>
      <c r="EF2524" s="20"/>
      <c r="EG2524" s="20"/>
      <c r="EH2524" s="20"/>
      <c r="EI2524" s="20"/>
      <c r="EJ2524" s="20"/>
      <c r="EK2524" s="20"/>
      <c r="EL2524" s="20">
        <v>25</v>
      </c>
      <c r="EM2524" s="20"/>
      <c r="EN2524" s="20" t="s">
        <v>236</v>
      </c>
      <c r="EO2524" s="20"/>
      <c r="EP2524" s="20"/>
      <c r="EQ2524" s="20"/>
      <c r="ER2524" s="20"/>
      <c r="ES2524" s="20"/>
      <c r="ET2524" s="20"/>
      <c r="EU2524" s="20"/>
      <c r="EV2524" s="20"/>
      <c r="EW2524" s="20"/>
      <c r="EX2524" s="20"/>
      <c r="EY2524" s="20"/>
      <c r="EZ2524" s="20"/>
      <c r="FA2524" s="20"/>
      <c r="FB2524" s="20"/>
      <c r="FC2524" s="20"/>
      <c r="FD2524" s="20"/>
      <c r="FE2524" s="20"/>
      <c r="FF2524" s="20"/>
      <c r="FG2524" s="20"/>
      <c r="FH2524" s="20"/>
      <c r="FI2524" s="20"/>
      <c r="FJ2524" s="20"/>
      <c r="FK2524" s="20"/>
      <c r="FL2524" s="20"/>
      <c r="FM2524" s="20"/>
      <c r="FN2524" s="20"/>
      <c r="FO2524" s="20"/>
      <c r="FP2524" s="20"/>
      <c r="FQ2524" s="20"/>
      <c r="FR2524" s="20"/>
      <c r="FS2524" s="20"/>
      <c r="FT2524" s="20"/>
      <c r="FU2524" s="20"/>
      <c r="FV2524" s="20"/>
      <c r="FW2524" s="20"/>
      <c r="FX2524" s="20"/>
      <c r="FY2524" s="20"/>
      <c r="FZ2524" s="20"/>
      <c r="GA2524" s="20"/>
      <c r="GB2524" s="20"/>
      <c r="GC2524" s="20"/>
      <c r="GD2524" s="20"/>
      <c r="GE2524" s="20"/>
      <c r="GF2524" s="20"/>
      <c r="GG2524" s="20"/>
      <c r="GH2524" s="20"/>
      <c r="GI2524" s="20"/>
      <c r="GJ2524" s="20"/>
      <c r="GK2524" s="20"/>
      <c r="GL2524" s="20"/>
      <c r="GM2524" s="20"/>
      <c r="GN2524" s="20"/>
      <c r="GO2524" s="20"/>
      <c r="GP2524" s="20"/>
      <c r="GQ2524" s="20"/>
      <c r="GR2524" s="20"/>
      <c r="GS2524" s="20"/>
      <c r="GT2524" s="20"/>
      <c r="GU2524" s="20"/>
      <c r="GV2524" s="20"/>
      <c r="GW2524" s="20"/>
      <c r="GX2524" s="20"/>
      <c r="GY2524" s="20"/>
    </row>
    <row r="2525" spans="1:207" s="22" customFormat="1" x14ac:dyDescent="0.25">
      <c r="A2525" s="14" t="s">
        <v>7233</v>
      </c>
      <c r="B2525" s="20" t="s">
        <v>7234</v>
      </c>
      <c r="C2525" s="20"/>
      <c r="D2525" s="20" t="s">
        <v>325</v>
      </c>
      <c r="E2525" s="20" t="s">
        <v>219</v>
      </c>
      <c r="F2525" s="20" t="s">
        <v>220</v>
      </c>
      <c r="G2525" s="20" t="s">
        <v>3353</v>
      </c>
      <c r="H2525" s="20" t="s">
        <v>3354</v>
      </c>
      <c r="I2525" s="20" t="s">
        <v>3355</v>
      </c>
      <c r="J2525" s="20" t="s">
        <v>3356</v>
      </c>
      <c r="K2525" s="20">
        <v>18.060925099999999</v>
      </c>
      <c r="L2525" s="20">
        <v>120.55957669999999</v>
      </c>
      <c r="M2525" s="20"/>
      <c r="N2525" s="20"/>
      <c r="O2525" s="21">
        <v>43048</v>
      </c>
      <c r="P2525" s="20">
        <f t="shared" si="117"/>
        <v>2017</v>
      </c>
      <c r="Q2525" s="20">
        <f t="shared" si="118"/>
        <v>11</v>
      </c>
      <c r="R2525" s="20">
        <f t="shared" si="119"/>
        <v>9</v>
      </c>
      <c r="S2525" s="20"/>
      <c r="T2525" s="20"/>
      <c r="U2525" s="20" t="s">
        <v>225</v>
      </c>
      <c r="V2525" s="20" t="s">
        <v>326</v>
      </c>
      <c r="W2525" s="20" t="s">
        <v>227</v>
      </c>
      <c r="X2525" s="20" t="s">
        <v>239</v>
      </c>
      <c r="Y2525" s="20" t="s">
        <v>266</v>
      </c>
      <c r="Z2525" s="20" t="s">
        <v>7235</v>
      </c>
      <c r="AA2525" s="20"/>
      <c r="AB2525" s="20"/>
      <c r="AC2525" s="20"/>
      <c r="AD2525" s="20" t="s">
        <v>231</v>
      </c>
      <c r="AE2525" s="20"/>
      <c r="AF2525" s="21">
        <v>43036</v>
      </c>
      <c r="AG2525" s="20" t="s">
        <v>3259</v>
      </c>
      <c r="AH2525" s="20" t="s">
        <v>5873</v>
      </c>
      <c r="AI2525" s="20" t="s">
        <v>7236</v>
      </c>
      <c r="AK2525" s="20" t="s">
        <v>4627</v>
      </c>
      <c r="AL2525" s="20"/>
      <c r="AM2525" s="20"/>
      <c r="AN2525" s="20"/>
      <c r="AO2525" s="20"/>
      <c r="AP2525" s="20"/>
      <c r="AQ2525" s="20"/>
      <c r="AR2525" s="20">
        <v>6</v>
      </c>
      <c r="AS2525" s="20" t="s">
        <v>767</v>
      </c>
      <c r="AT2525" s="20" t="s">
        <v>238</v>
      </c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  <c r="BL2525" s="20"/>
      <c r="BM2525" s="20"/>
      <c r="BN2525" s="20"/>
      <c r="BO2525" s="20">
        <v>34</v>
      </c>
      <c r="BP2525" s="20"/>
      <c r="BQ2525" s="20" t="s">
        <v>236</v>
      </c>
      <c r="BR2525" s="20"/>
      <c r="BS2525" s="20"/>
      <c r="BT2525" s="20"/>
      <c r="BU2525" s="20"/>
      <c r="BV2525" s="20"/>
      <c r="BW2525" s="20"/>
      <c r="BX2525" s="20">
        <v>32</v>
      </c>
      <c r="BY2525" s="20"/>
      <c r="BZ2525" s="20" t="s">
        <v>236</v>
      </c>
      <c r="CA2525" s="20"/>
      <c r="CB2525" s="20"/>
      <c r="CC2525" s="20"/>
      <c r="CD2525" s="20"/>
      <c r="CE2525" s="20"/>
      <c r="CF2525" s="20"/>
      <c r="CG2525" s="20"/>
      <c r="CH2525" s="20"/>
      <c r="CI2525" s="20"/>
      <c r="CJ2525" s="20">
        <v>23</v>
      </c>
      <c r="CK2525" s="20"/>
      <c r="CL2525" s="20" t="s">
        <v>236</v>
      </c>
      <c r="CM2525" s="20">
        <v>22</v>
      </c>
      <c r="CN2525" s="20">
        <v>0.25</v>
      </c>
      <c r="CO2525" s="20" t="s">
        <v>239</v>
      </c>
      <c r="CP2525" s="20"/>
      <c r="CQ2525" s="20"/>
      <c r="CR2525" s="20"/>
      <c r="CS2525" s="20"/>
      <c r="CT2525" s="20"/>
      <c r="CU2525" s="20"/>
      <c r="CV2525" s="20"/>
      <c r="CW2525" s="20"/>
      <c r="CX2525" s="20"/>
      <c r="CY2525" s="20">
        <v>6</v>
      </c>
      <c r="CZ2525" s="20" t="s">
        <v>271</v>
      </c>
      <c r="DA2525" s="20" t="s">
        <v>238</v>
      </c>
      <c r="DB2525" s="20"/>
      <c r="DC2525" s="20"/>
      <c r="DD2525" s="20"/>
      <c r="DE2525" s="20"/>
      <c r="DF2525" s="20"/>
      <c r="DG2525" s="20"/>
      <c r="DH2525" s="20"/>
      <c r="DI2525" s="20"/>
      <c r="DJ2525" s="20"/>
      <c r="DK2525" s="20"/>
      <c r="DL2525" s="20"/>
      <c r="DM2525" s="20"/>
      <c r="DN2525" s="20"/>
      <c r="DO2525" s="20"/>
      <c r="DP2525" s="20"/>
      <c r="DQ2525" s="20"/>
      <c r="DR2525" s="20"/>
      <c r="DS2525" s="20"/>
      <c r="DT2525" s="20"/>
      <c r="DU2525" s="20"/>
      <c r="DV2525" s="20"/>
      <c r="DW2525" s="20"/>
      <c r="DX2525" s="20"/>
      <c r="DY2525" s="20"/>
      <c r="DZ2525" s="20"/>
      <c r="EA2525" s="20"/>
      <c r="EB2525" s="20"/>
      <c r="EC2525" s="20"/>
      <c r="ED2525" s="20"/>
      <c r="EE2525" s="20"/>
      <c r="EF2525" s="20"/>
      <c r="EG2525" s="20"/>
      <c r="EH2525" s="20"/>
      <c r="EI2525" s="20"/>
      <c r="EJ2525" s="20"/>
      <c r="EK2525" s="20"/>
      <c r="EL2525" s="20"/>
      <c r="EM2525" s="20"/>
      <c r="EN2525" s="20"/>
      <c r="EO2525" s="20"/>
      <c r="EP2525" s="20"/>
      <c r="EQ2525" s="20"/>
      <c r="ER2525" s="20"/>
      <c r="ES2525" s="20"/>
      <c r="ET2525" s="20"/>
      <c r="EU2525" s="20"/>
      <c r="EV2525" s="20"/>
      <c r="EW2525" s="20"/>
      <c r="EX2525" s="20"/>
      <c r="EY2525" s="20"/>
      <c r="EZ2525" s="20"/>
      <c r="FA2525" s="20"/>
      <c r="FB2525" s="20"/>
      <c r="FC2525" s="20"/>
      <c r="FD2525" s="20"/>
      <c r="FE2525" s="20"/>
      <c r="FF2525" s="20"/>
      <c r="FG2525" s="20"/>
      <c r="FH2525" s="20"/>
      <c r="FI2525" s="20"/>
      <c r="FJ2525" s="20"/>
      <c r="FK2525" s="20"/>
      <c r="FL2525" s="20"/>
      <c r="FM2525" s="20"/>
      <c r="FN2525" s="20"/>
      <c r="FO2525" s="20"/>
      <c r="FP2525" s="20"/>
      <c r="FQ2525" s="20"/>
      <c r="FR2525" s="20"/>
      <c r="FS2525" s="20"/>
      <c r="FT2525" s="20"/>
      <c r="FU2525" s="20"/>
      <c r="FV2525" s="20"/>
      <c r="FW2525" s="20"/>
      <c r="FX2525" s="20"/>
      <c r="FY2525" s="20"/>
      <c r="FZ2525" s="20"/>
      <c r="GA2525" s="20"/>
      <c r="GB2525" s="20"/>
      <c r="GC2525" s="20"/>
      <c r="GD2525" s="20"/>
      <c r="GE2525" s="20"/>
      <c r="GF2525" s="20"/>
      <c r="GG2525" s="20"/>
      <c r="GH2525" s="20"/>
      <c r="GI2525" s="20"/>
      <c r="GJ2525" s="20"/>
      <c r="GK2525" s="20"/>
      <c r="GL2525" s="20"/>
      <c r="GM2525" s="20"/>
      <c r="GN2525" s="20"/>
      <c r="GO2525" s="20"/>
      <c r="GP2525" s="20"/>
      <c r="GQ2525" s="20"/>
      <c r="GR2525" s="20"/>
      <c r="GS2525" s="20"/>
      <c r="GT2525" s="20"/>
      <c r="GU2525" s="20"/>
      <c r="GV2525" s="20"/>
      <c r="GW2525" s="20"/>
      <c r="GX2525" s="20"/>
      <c r="GY2525" s="20"/>
    </row>
    <row r="2526" spans="1:207" s="22" customFormat="1" x14ac:dyDescent="0.25">
      <c r="A2526" s="14" t="s">
        <v>7237</v>
      </c>
      <c r="B2526" s="20" t="s">
        <v>7238</v>
      </c>
      <c r="C2526" s="20"/>
      <c r="D2526" s="20" t="s">
        <v>325</v>
      </c>
      <c r="E2526" s="20" t="s">
        <v>219</v>
      </c>
      <c r="F2526" s="20" t="s">
        <v>220</v>
      </c>
      <c r="G2526" s="20" t="s">
        <v>3643</v>
      </c>
      <c r="H2526" s="20" t="s">
        <v>3644</v>
      </c>
      <c r="I2526" s="20" t="s">
        <v>3645</v>
      </c>
      <c r="J2526" s="20" t="s">
        <v>3646</v>
      </c>
      <c r="K2526" s="20">
        <v>10.6722219</v>
      </c>
      <c r="L2526" s="20">
        <v>122.95106680000001</v>
      </c>
      <c r="M2526" s="20"/>
      <c r="N2526" s="20"/>
      <c r="O2526" s="21">
        <v>43006</v>
      </c>
      <c r="P2526" s="20">
        <f t="shared" ref="P2526:P2589" si="120">YEAR(O2526)</f>
        <v>2017</v>
      </c>
      <c r="Q2526" s="20">
        <f t="shared" ref="Q2526:Q2589" si="121">MONTH(O2526)</f>
        <v>9</v>
      </c>
      <c r="R2526" s="20">
        <f t="shared" ref="R2526:R2589" si="122">DAY(O2526)</f>
        <v>28</v>
      </c>
      <c r="S2526" s="20"/>
      <c r="T2526" s="20"/>
      <c r="U2526" s="20" t="s">
        <v>225</v>
      </c>
      <c r="V2526" s="20" t="s">
        <v>226</v>
      </c>
      <c r="W2526" s="20" t="s">
        <v>227</v>
      </c>
      <c r="X2526" s="20" t="s">
        <v>5961</v>
      </c>
      <c r="Y2526" s="20"/>
      <c r="Z2526" s="20" t="s">
        <v>6099</v>
      </c>
      <c r="AA2526" s="20"/>
      <c r="AB2526" s="20"/>
      <c r="AC2526" s="20"/>
      <c r="AD2526" s="20" t="s">
        <v>231</v>
      </c>
      <c r="AE2526" s="20"/>
      <c r="AF2526" s="21">
        <v>42652</v>
      </c>
      <c r="AG2526" s="20" t="s">
        <v>1940</v>
      </c>
      <c r="AH2526" s="20" t="s">
        <v>5867</v>
      </c>
      <c r="AI2526" s="20"/>
      <c r="AK2526" s="20" t="s">
        <v>585</v>
      </c>
      <c r="AL2526" s="20"/>
      <c r="AM2526" s="20"/>
      <c r="AN2526" s="20"/>
      <c r="AO2526" s="20"/>
      <c r="AP2526" s="20"/>
      <c r="AQ2526" s="20"/>
      <c r="AR2526" s="20"/>
      <c r="AS2526" s="20" t="s">
        <v>243</v>
      </c>
      <c r="AT2526" s="20" t="s">
        <v>236</v>
      </c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  <c r="BL2526" s="20"/>
      <c r="BM2526" s="20"/>
      <c r="BN2526" s="20"/>
      <c r="BO2526" s="20">
        <v>30</v>
      </c>
      <c r="BP2526" s="20"/>
      <c r="BQ2526" s="20" t="s">
        <v>236</v>
      </c>
      <c r="BR2526" s="20"/>
      <c r="BS2526" s="20"/>
      <c r="BT2526" s="20"/>
      <c r="BU2526" s="20"/>
      <c r="BV2526" s="20"/>
      <c r="BW2526" s="20"/>
      <c r="BX2526" s="20"/>
      <c r="BY2526" s="20" t="s">
        <v>244</v>
      </c>
      <c r="BZ2526" s="20" t="s">
        <v>236</v>
      </c>
      <c r="CA2526" s="20"/>
      <c r="CB2526" s="20"/>
      <c r="CC2526" s="20"/>
      <c r="CD2526" s="20"/>
      <c r="CE2526" s="20"/>
      <c r="CF2526" s="20"/>
      <c r="CG2526" s="20"/>
      <c r="CH2526" s="20"/>
      <c r="CI2526" s="20"/>
      <c r="CJ2526" s="20">
        <v>25</v>
      </c>
      <c r="CK2526" s="20"/>
      <c r="CL2526" s="20" t="s">
        <v>236</v>
      </c>
      <c r="CM2526" s="20">
        <v>33</v>
      </c>
      <c r="CN2526" s="20">
        <v>1.2E-2</v>
      </c>
      <c r="CO2526" s="20" t="s">
        <v>236</v>
      </c>
      <c r="CP2526" s="20"/>
      <c r="CQ2526" s="20"/>
      <c r="CR2526" s="20"/>
      <c r="CS2526" s="20"/>
      <c r="CT2526" s="20"/>
      <c r="CU2526" s="20"/>
      <c r="CV2526" s="20"/>
      <c r="CW2526" s="20"/>
      <c r="CX2526" s="20"/>
      <c r="CY2526" s="20"/>
      <c r="CZ2526" s="20">
        <v>1</v>
      </c>
      <c r="DA2526" s="20" t="s">
        <v>236</v>
      </c>
      <c r="DB2526" s="20"/>
      <c r="DC2526" s="20"/>
      <c r="DD2526" s="20"/>
      <c r="DE2526" s="20"/>
      <c r="DF2526" s="20"/>
      <c r="DG2526" s="20"/>
      <c r="DH2526" s="20"/>
      <c r="DI2526" s="20"/>
      <c r="DJ2526" s="20"/>
      <c r="DK2526" s="20"/>
      <c r="DL2526" s="20"/>
      <c r="DM2526" s="20"/>
      <c r="DN2526" s="20"/>
      <c r="DO2526" s="20"/>
      <c r="DP2526" s="20"/>
      <c r="DQ2526" s="20"/>
      <c r="DR2526" s="20"/>
      <c r="DS2526" s="20"/>
      <c r="DT2526" s="20"/>
      <c r="DU2526" s="20"/>
      <c r="DV2526" s="20"/>
      <c r="DW2526" s="20"/>
      <c r="DX2526" s="20"/>
      <c r="DY2526" s="20"/>
      <c r="DZ2526" s="20"/>
      <c r="EA2526" s="20"/>
      <c r="EB2526" s="20"/>
      <c r="EC2526" s="20"/>
      <c r="ED2526" s="20"/>
      <c r="EE2526" s="20"/>
      <c r="EF2526" s="20"/>
      <c r="EG2526" s="20"/>
      <c r="EH2526" s="20"/>
      <c r="EI2526" s="20"/>
      <c r="EJ2526" s="20"/>
      <c r="EK2526" s="20"/>
      <c r="EL2526" s="20"/>
      <c r="EM2526" s="20"/>
      <c r="EN2526" s="20"/>
      <c r="EO2526" s="20"/>
      <c r="EP2526" s="20"/>
      <c r="EQ2526" s="20"/>
      <c r="ER2526" s="20"/>
      <c r="ES2526" s="20"/>
      <c r="ET2526" s="20"/>
      <c r="EU2526" s="20"/>
      <c r="EV2526" s="20"/>
      <c r="EW2526" s="20"/>
      <c r="EX2526" s="20"/>
      <c r="EY2526" s="20"/>
      <c r="EZ2526" s="20"/>
      <c r="FA2526" s="20"/>
      <c r="FB2526" s="20"/>
      <c r="FC2526" s="20"/>
      <c r="FD2526" s="20"/>
      <c r="FE2526" s="20"/>
      <c r="FF2526" s="20"/>
      <c r="FG2526" s="20"/>
      <c r="FH2526" s="20"/>
      <c r="FI2526" s="20"/>
      <c r="FJ2526" s="20"/>
      <c r="FK2526" s="20"/>
      <c r="FL2526" s="20"/>
      <c r="FM2526" s="20"/>
      <c r="FN2526" s="20"/>
      <c r="FO2526" s="20"/>
      <c r="FP2526" s="20"/>
      <c r="FQ2526" s="20"/>
      <c r="FR2526" s="20"/>
      <c r="FS2526" s="20"/>
      <c r="FT2526" s="20"/>
      <c r="FU2526" s="20"/>
      <c r="FV2526" s="20"/>
      <c r="FW2526" s="20"/>
      <c r="FX2526" s="20"/>
      <c r="FY2526" s="20"/>
      <c r="FZ2526" s="20"/>
      <c r="GA2526" s="20"/>
      <c r="GB2526" s="20"/>
      <c r="GC2526" s="20"/>
      <c r="GD2526" s="20"/>
      <c r="GE2526" s="20"/>
      <c r="GF2526" s="20"/>
      <c r="GG2526" s="20"/>
      <c r="GH2526" s="20"/>
      <c r="GI2526" s="20"/>
      <c r="GJ2526" s="20"/>
      <c r="GK2526" s="20"/>
      <c r="GL2526" s="20"/>
      <c r="GM2526" s="20"/>
      <c r="GN2526" s="20"/>
      <c r="GO2526" s="20"/>
      <c r="GP2526" s="20"/>
      <c r="GQ2526" s="20"/>
      <c r="GR2526" s="20"/>
      <c r="GS2526" s="20"/>
      <c r="GT2526" s="20"/>
      <c r="GU2526" s="20"/>
      <c r="GV2526" s="20"/>
      <c r="GW2526" s="20"/>
      <c r="GX2526" s="20"/>
      <c r="GY2526" s="20"/>
    </row>
    <row r="2527" spans="1:207" s="22" customFormat="1" x14ac:dyDescent="0.25">
      <c r="A2527" s="14" t="s">
        <v>7239</v>
      </c>
      <c r="B2527" s="20" t="s">
        <v>7240</v>
      </c>
      <c r="C2527" s="20"/>
      <c r="D2527" s="20" t="s">
        <v>325</v>
      </c>
      <c r="E2527" s="20" t="s">
        <v>219</v>
      </c>
      <c r="F2527" s="20" t="s">
        <v>220</v>
      </c>
      <c r="G2527" s="20" t="s">
        <v>3643</v>
      </c>
      <c r="H2527" s="20" t="s">
        <v>3644</v>
      </c>
      <c r="I2527" s="20" t="s">
        <v>3645</v>
      </c>
      <c r="J2527" s="20" t="s">
        <v>3646</v>
      </c>
      <c r="K2527" s="20">
        <v>10.6722219</v>
      </c>
      <c r="L2527" s="20">
        <v>122.95106680000001</v>
      </c>
      <c r="M2527" s="20"/>
      <c r="N2527" s="20"/>
      <c r="O2527" s="21">
        <v>43013</v>
      </c>
      <c r="P2527" s="20">
        <f t="shared" si="120"/>
        <v>2017</v>
      </c>
      <c r="Q2527" s="20">
        <f t="shared" si="121"/>
        <v>10</v>
      </c>
      <c r="R2527" s="20">
        <f t="shared" si="122"/>
        <v>5</v>
      </c>
      <c r="S2527" s="20"/>
      <c r="T2527" s="20"/>
      <c r="U2527" s="20" t="s">
        <v>225</v>
      </c>
      <c r="V2527" s="20" t="s">
        <v>259</v>
      </c>
      <c r="W2527" s="20" t="s">
        <v>260</v>
      </c>
      <c r="X2527" s="20" t="s">
        <v>239</v>
      </c>
      <c r="Y2527" s="20"/>
      <c r="Z2527" s="20" t="s">
        <v>7241</v>
      </c>
      <c r="AA2527" s="20"/>
      <c r="AB2527" s="20"/>
      <c r="AC2527" s="20"/>
      <c r="AD2527" s="20" t="s">
        <v>231</v>
      </c>
      <c r="AE2527" s="20"/>
      <c r="AF2527" s="21">
        <v>36491</v>
      </c>
      <c r="AG2527" s="20">
        <v>17</v>
      </c>
      <c r="AH2527" s="20" t="s">
        <v>5867</v>
      </c>
      <c r="AI2527" s="20"/>
      <c r="AK2527" s="20" t="s">
        <v>585</v>
      </c>
      <c r="AL2527" s="20"/>
      <c r="AM2527" s="20"/>
      <c r="AN2527" s="20"/>
      <c r="AO2527" s="20"/>
      <c r="AP2527" s="20"/>
      <c r="AQ2527" s="20"/>
      <c r="AR2527" s="20"/>
      <c r="AS2527" s="20">
        <v>4</v>
      </c>
      <c r="AT2527" s="20" t="s">
        <v>236</v>
      </c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  <c r="BL2527" s="20"/>
      <c r="BM2527" s="20"/>
      <c r="BN2527" s="20"/>
      <c r="BO2527" s="20">
        <v>33</v>
      </c>
      <c r="BP2527" s="20"/>
      <c r="BQ2527" s="20" t="s">
        <v>236</v>
      </c>
      <c r="BR2527" s="20"/>
      <c r="BS2527" s="20"/>
      <c r="BT2527" s="20"/>
      <c r="BU2527" s="20"/>
      <c r="BV2527" s="20"/>
      <c r="BW2527" s="20"/>
      <c r="BX2527" s="20"/>
      <c r="BY2527" s="20" t="s">
        <v>244</v>
      </c>
      <c r="BZ2527" s="20" t="s">
        <v>236</v>
      </c>
      <c r="CA2527" s="20"/>
      <c r="CB2527" s="20"/>
      <c r="CC2527" s="20"/>
      <c r="CD2527" s="20"/>
      <c r="CE2527" s="20"/>
      <c r="CF2527" s="20"/>
      <c r="CG2527" s="20"/>
      <c r="CH2527" s="20"/>
      <c r="CI2527" s="20"/>
      <c r="CJ2527" s="20">
        <v>22</v>
      </c>
      <c r="CK2527" s="20"/>
      <c r="CL2527" s="20" t="s">
        <v>236</v>
      </c>
      <c r="CM2527" s="20">
        <v>34</v>
      </c>
      <c r="CN2527" s="20">
        <v>2.3E-2</v>
      </c>
      <c r="CO2527" s="20" t="s">
        <v>236</v>
      </c>
      <c r="CP2527" s="20"/>
      <c r="CQ2527" s="20"/>
      <c r="CR2527" s="20"/>
      <c r="CS2527" s="20"/>
      <c r="CT2527" s="20"/>
      <c r="CU2527" s="20"/>
      <c r="CV2527" s="20"/>
      <c r="CW2527" s="20"/>
      <c r="CX2527" s="20"/>
      <c r="CY2527" s="20"/>
      <c r="CZ2527" s="20">
        <v>1</v>
      </c>
      <c r="DA2527" s="20" t="s">
        <v>236</v>
      </c>
      <c r="DB2527" s="20"/>
      <c r="DC2527" s="20"/>
      <c r="DD2527" s="20"/>
      <c r="DE2527" s="20"/>
      <c r="DF2527" s="20"/>
      <c r="DG2527" s="20"/>
      <c r="DH2527" s="20"/>
      <c r="DI2527" s="20"/>
      <c r="DJ2527" s="20"/>
      <c r="DK2527" s="20"/>
      <c r="DL2527" s="20"/>
      <c r="DM2527" s="20"/>
      <c r="DN2527" s="20"/>
      <c r="DO2527" s="20"/>
      <c r="DP2527" s="20"/>
      <c r="DQ2527" s="20"/>
      <c r="DR2527" s="20"/>
      <c r="DS2527" s="20"/>
      <c r="DT2527" s="20"/>
      <c r="DU2527" s="20"/>
      <c r="DV2527" s="20"/>
      <c r="DW2527" s="20"/>
      <c r="DX2527" s="20"/>
      <c r="DY2527" s="20"/>
      <c r="DZ2527" s="20"/>
      <c r="EA2527" s="20"/>
      <c r="EB2527" s="20"/>
      <c r="EC2527" s="20"/>
      <c r="ED2527" s="20"/>
      <c r="EE2527" s="20"/>
      <c r="EF2527" s="20"/>
      <c r="EG2527" s="20"/>
      <c r="EH2527" s="20"/>
      <c r="EI2527" s="20"/>
      <c r="EJ2527" s="20"/>
      <c r="EK2527" s="20"/>
      <c r="EL2527" s="20"/>
      <c r="EM2527" s="20"/>
      <c r="EN2527" s="20"/>
      <c r="EO2527" s="20"/>
      <c r="EP2527" s="20"/>
      <c r="EQ2527" s="20"/>
      <c r="ER2527" s="20"/>
      <c r="ES2527" s="20"/>
      <c r="ET2527" s="20"/>
      <c r="EU2527" s="20"/>
      <c r="EV2527" s="20"/>
      <c r="EW2527" s="20"/>
      <c r="EX2527" s="20"/>
      <c r="EY2527" s="20"/>
      <c r="EZ2527" s="20"/>
      <c r="FA2527" s="20"/>
      <c r="FB2527" s="20"/>
      <c r="FC2527" s="20"/>
      <c r="FD2527" s="20"/>
      <c r="FE2527" s="20"/>
      <c r="FF2527" s="20"/>
      <c r="FG2527" s="20"/>
      <c r="FH2527" s="20"/>
      <c r="FI2527" s="20"/>
      <c r="FJ2527" s="20"/>
      <c r="FK2527" s="20"/>
      <c r="FL2527" s="20"/>
      <c r="FM2527" s="20"/>
      <c r="FN2527" s="20"/>
      <c r="FO2527" s="20"/>
      <c r="FP2527" s="20"/>
      <c r="FQ2527" s="20"/>
      <c r="FR2527" s="20"/>
      <c r="FS2527" s="20"/>
      <c r="FT2527" s="20"/>
      <c r="FU2527" s="20"/>
      <c r="FV2527" s="20"/>
      <c r="FW2527" s="20"/>
      <c r="FX2527" s="20"/>
      <c r="FY2527" s="20"/>
      <c r="FZ2527" s="20"/>
      <c r="GA2527" s="20"/>
      <c r="GB2527" s="20"/>
      <c r="GC2527" s="20"/>
      <c r="GD2527" s="20"/>
      <c r="GE2527" s="20"/>
      <c r="GF2527" s="20"/>
      <c r="GG2527" s="20"/>
      <c r="GH2527" s="20"/>
      <c r="GI2527" s="20"/>
      <c r="GJ2527" s="20"/>
      <c r="GK2527" s="20"/>
      <c r="GL2527" s="20"/>
      <c r="GM2527" s="20"/>
      <c r="GN2527" s="20"/>
      <c r="GO2527" s="20"/>
      <c r="GP2527" s="20"/>
      <c r="GQ2527" s="20"/>
      <c r="GR2527" s="20"/>
      <c r="GS2527" s="20"/>
      <c r="GT2527" s="20"/>
      <c r="GU2527" s="20"/>
      <c r="GV2527" s="20"/>
      <c r="GW2527" s="20"/>
      <c r="GX2527" s="20"/>
      <c r="GY2527" s="20"/>
    </row>
    <row r="2528" spans="1:207" s="22" customFormat="1" x14ac:dyDescent="0.25">
      <c r="A2528" s="14" t="s">
        <v>7242</v>
      </c>
      <c r="B2528" s="20" t="s">
        <v>7243</v>
      </c>
      <c r="C2528" s="20"/>
      <c r="D2528" s="20" t="s">
        <v>325</v>
      </c>
      <c r="E2528" s="20" t="s">
        <v>219</v>
      </c>
      <c r="F2528" s="20" t="s">
        <v>220</v>
      </c>
      <c r="G2528" s="20" t="s">
        <v>3643</v>
      </c>
      <c r="H2528" s="20" t="s">
        <v>3644</v>
      </c>
      <c r="I2528" s="20" t="s">
        <v>3645</v>
      </c>
      <c r="J2528" s="20" t="s">
        <v>3646</v>
      </c>
      <c r="K2528" s="20">
        <v>10.6722219</v>
      </c>
      <c r="L2528" s="20">
        <v>122.95106680000001</v>
      </c>
      <c r="M2528" s="20"/>
      <c r="N2528" s="20"/>
      <c r="O2528" s="21">
        <v>43015</v>
      </c>
      <c r="P2528" s="20">
        <f t="shared" si="120"/>
        <v>2017</v>
      </c>
      <c r="Q2528" s="20">
        <f t="shared" si="121"/>
        <v>10</v>
      </c>
      <c r="R2528" s="20">
        <f t="shared" si="122"/>
        <v>7</v>
      </c>
      <c r="S2528" s="20"/>
      <c r="T2528" s="20"/>
      <c r="U2528" s="20" t="s">
        <v>225</v>
      </c>
      <c r="V2528" s="20" t="s">
        <v>259</v>
      </c>
      <c r="W2528" s="20" t="s">
        <v>260</v>
      </c>
      <c r="X2528" s="20" t="s">
        <v>239</v>
      </c>
      <c r="Y2528" s="20" t="s">
        <v>611</v>
      </c>
      <c r="Z2528" s="20" t="s">
        <v>7244</v>
      </c>
      <c r="AA2528" s="20"/>
      <c r="AB2528" s="20"/>
      <c r="AC2528" s="20"/>
      <c r="AD2528" s="20" t="s">
        <v>231</v>
      </c>
      <c r="AE2528" s="20"/>
      <c r="AF2528" s="21">
        <v>36723</v>
      </c>
      <c r="AG2528" s="20">
        <v>17</v>
      </c>
      <c r="AH2528" s="20" t="s">
        <v>5873</v>
      </c>
      <c r="AI2528" s="20"/>
      <c r="AK2528" s="20" t="s">
        <v>1096</v>
      </c>
      <c r="AL2528" s="20"/>
      <c r="AM2528" s="20"/>
      <c r="AN2528" s="20"/>
      <c r="AO2528" s="20"/>
      <c r="AP2528" s="20"/>
      <c r="AQ2528" s="20"/>
      <c r="AR2528" s="20"/>
      <c r="AS2528" s="20">
        <v>4</v>
      </c>
      <c r="AT2528" s="20" t="s">
        <v>236</v>
      </c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  <c r="BL2528" s="20"/>
      <c r="BM2528" s="20"/>
      <c r="BN2528" s="20"/>
      <c r="BO2528" s="20">
        <v>30</v>
      </c>
      <c r="BP2528" s="20"/>
      <c r="BQ2528" s="20" t="s">
        <v>236</v>
      </c>
      <c r="BR2528" s="20"/>
      <c r="BS2528" s="20"/>
      <c r="BT2528" s="20"/>
      <c r="BU2528" s="20"/>
      <c r="BV2528" s="20"/>
      <c r="BW2528" s="20"/>
      <c r="BX2528" s="20"/>
      <c r="BY2528" s="20" t="s">
        <v>244</v>
      </c>
      <c r="BZ2528" s="20" t="s">
        <v>236</v>
      </c>
      <c r="CA2528" s="20"/>
      <c r="CB2528" s="20"/>
      <c r="CC2528" s="20"/>
      <c r="CD2528" s="20"/>
      <c r="CE2528" s="20"/>
      <c r="CF2528" s="20"/>
      <c r="CG2528" s="20"/>
      <c r="CH2528" s="20"/>
      <c r="CI2528" s="20"/>
      <c r="CJ2528" s="20">
        <v>18</v>
      </c>
      <c r="CK2528" s="20"/>
      <c r="CL2528" s="20" t="s">
        <v>236</v>
      </c>
      <c r="CM2528" s="20">
        <v>23</v>
      </c>
      <c r="CN2528" s="20">
        <v>0.25</v>
      </c>
      <c r="CO2528" s="20" t="s">
        <v>239</v>
      </c>
      <c r="CP2528" s="20"/>
      <c r="CQ2528" s="20"/>
      <c r="CR2528" s="20"/>
      <c r="CS2528" s="20"/>
      <c r="CT2528" s="20"/>
      <c r="CU2528" s="20"/>
      <c r="CV2528" s="20"/>
      <c r="CW2528" s="20"/>
      <c r="CX2528" s="20"/>
      <c r="CY2528" s="20"/>
      <c r="CZ2528" s="20">
        <v>1</v>
      </c>
      <c r="DA2528" s="20" t="s">
        <v>236</v>
      </c>
      <c r="DB2528" s="20"/>
      <c r="DC2528" s="20"/>
      <c r="DD2528" s="20"/>
      <c r="DE2528" s="20"/>
      <c r="DF2528" s="20"/>
      <c r="DG2528" s="20"/>
      <c r="DH2528" s="20"/>
      <c r="DI2528" s="20"/>
      <c r="DJ2528" s="20"/>
      <c r="DK2528" s="20"/>
      <c r="DL2528" s="20"/>
      <c r="DM2528" s="20"/>
      <c r="DN2528" s="20"/>
      <c r="DO2528" s="20"/>
      <c r="DP2528" s="20"/>
      <c r="DQ2528" s="20"/>
      <c r="DR2528" s="20"/>
      <c r="DS2528" s="20"/>
      <c r="DT2528" s="20"/>
      <c r="DU2528" s="20"/>
      <c r="DV2528" s="20"/>
      <c r="DW2528" s="20"/>
      <c r="DX2528" s="20"/>
      <c r="DY2528" s="20"/>
      <c r="DZ2528" s="20"/>
      <c r="EA2528" s="20"/>
      <c r="EB2528" s="20"/>
      <c r="EC2528" s="20"/>
      <c r="ED2528" s="20"/>
      <c r="EE2528" s="20"/>
      <c r="EF2528" s="20"/>
      <c r="EG2528" s="20"/>
      <c r="EH2528" s="20"/>
      <c r="EI2528" s="20"/>
      <c r="EJ2528" s="20"/>
      <c r="EK2528" s="20"/>
      <c r="EL2528" s="20"/>
      <c r="EM2528" s="20"/>
      <c r="EN2528" s="20"/>
      <c r="EO2528" s="20"/>
      <c r="EP2528" s="20"/>
      <c r="EQ2528" s="20"/>
      <c r="ER2528" s="20"/>
      <c r="ES2528" s="20"/>
      <c r="ET2528" s="20"/>
      <c r="EU2528" s="20"/>
      <c r="EV2528" s="20"/>
      <c r="EW2528" s="20"/>
      <c r="EX2528" s="20"/>
      <c r="EY2528" s="20"/>
      <c r="EZ2528" s="20"/>
      <c r="FA2528" s="20"/>
      <c r="FB2528" s="20"/>
      <c r="FC2528" s="20"/>
      <c r="FD2528" s="20"/>
      <c r="FE2528" s="20"/>
      <c r="FF2528" s="20"/>
      <c r="FG2528" s="20"/>
      <c r="FH2528" s="20"/>
      <c r="FI2528" s="20"/>
      <c r="FJ2528" s="20"/>
      <c r="FK2528" s="20"/>
      <c r="FL2528" s="20"/>
      <c r="FM2528" s="20"/>
      <c r="FN2528" s="20"/>
      <c r="FO2528" s="20"/>
      <c r="FP2528" s="20"/>
      <c r="FQ2528" s="20"/>
      <c r="FR2528" s="20"/>
      <c r="FS2528" s="20"/>
      <c r="FT2528" s="20"/>
      <c r="FU2528" s="20"/>
      <c r="FV2528" s="20"/>
      <c r="FW2528" s="20"/>
      <c r="FX2528" s="20"/>
      <c r="FY2528" s="20"/>
      <c r="FZ2528" s="20"/>
      <c r="GA2528" s="20"/>
      <c r="GB2528" s="20"/>
      <c r="GC2528" s="20"/>
      <c r="GD2528" s="20"/>
      <c r="GE2528" s="20"/>
      <c r="GF2528" s="20"/>
      <c r="GG2528" s="20"/>
      <c r="GH2528" s="20"/>
      <c r="GI2528" s="20"/>
      <c r="GJ2528" s="20"/>
      <c r="GK2528" s="20"/>
      <c r="GL2528" s="20"/>
      <c r="GM2528" s="20"/>
      <c r="GN2528" s="20"/>
      <c r="GO2528" s="20"/>
      <c r="GP2528" s="20"/>
      <c r="GQ2528" s="20"/>
      <c r="GR2528" s="20"/>
      <c r="GS2528" s="20"/>
      <c r="GT2528" s="20"/>
      <c r="GU2528" s="20"/>
      <c r="GV2528" s="20"/>
      <c r="GW2528" s="20"/>
      <c r="GX2528" s="20"/>
      <c r="GY2528" s="20"/>
    </row>
    <row r="2529" spans="1:207" s="22" customFormat="1" x14ac:dyDescent="0.25">
      <c r="A2529" s="14" t="s">
        <v>7245</v>
      </c>
      <c r="B2529" s="20" t="s">
        <v>7246</v>
      </c>
      <c r="C2529" s="20"/>
      <c r="D2529" s="20" t="s">
        <v>325</v>
      </c>
      <c r="E2529" s="20" t="s">
        <v>219</v>
      </c>
      <c r="F2529" s="20" t="s">
        <v>220</v>
      </c>
      <c r="G2529" s="20" t="s">
        <v>3643</v>
      </c>
      <c r="H2529" s="20" t="s">
        <v>3644</v>
      </c>
      <c r="I2529" s="20" t="s">
        <v>3645</v>
      </c>
      <c r="J2529" s="20" t="s">
        <v>3646</v>
      </c>
      <c r="K2529" s="20">
        <v>10.6722219</v>
      </c>
      <c r="L2529" s="20">
        <v>122.95106680000001</v>
      </c>
      <c r="M2529" s="20"/>
      <c r="N2529" s="20"/>
      <c r="O2529" s="21">
        <v>43056</v>
      </c>
      <c r="P2529" s="20">
        <f t="shared" si="120"/>
        <v>2017</v>
      </c>
      <c r="Q2529" s="20">
        <f t="shared" si="121"/>
        <v>11</v>
      </c>
      <c r="R2529" s="20">
        <f t="shared" si="122"/>
        <v>17</v>
      </c>
      <c r="S2529" s="20"/>
      <c r="T2529" s="20"/>
      <c r="U2529" s="20" t="s">
        <v>225</v>
      </c>
      <c r="V2529" s="20" t="s">
        <v>259</v>
      </c>
      <c r="W2529" s="20" t="s">
        <v>260</v>
      </c>
      <c r="X2529" s="20" t="s">
        <v>239</v>
      </c>
      <c r="Y2529" s="20" t="s">
        <v>266</v>
      </c>
      <c r="Z2529" s="20" t="s">
        <v>7247</v>
      </c>
      <c r="AA2529" s="20"/>
      <c r="AB2529" s="20"/>
      <c r="AC2529" s="20"/>
      <c r="AD2529" s="20" t="s">
        <v>289</v>
      </c>
      <c r="AE2529" s="20"/>
      <c r="AF2529" s="21">
        <v>29173</v>
      </c>
      <c r="AG2529" s="20">
        <v>38</v>
      </c>
      <c r="AH2529" s="20" t="s">
        <v>5867</v>
      </c>
      <c r="AI2529" s="20"/>
      <c r="AK2529" s="20" t="s">
        <v>7248</v>
      </c>
      <c r="AL2529" s="20"/>
      <c r="AM2529" s="20"/>
      <c r="AN2529" s="20"/>
      <c r="AO2529" s="20"/>
      <c r="AP2529" s="20"/>
      <c r="AQ2529" s="20"/>
      <c r="AR2529" s="20"/>
      <c r="AS2529" s="20" t="s">
        <v>237</v>
      </c>
      <c r="AT2529" s="20" t="s">
        <v>238</v>
      </c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  <c r="BL2529" s="20"/>
      <c r="BM2529" s="20"/>
      <c r="BN2529" s="20"/>
      <c r="BO2529" s="20">
        <v>6</v>
      </c>
      <c r="BP2529" s="20" t="s">
        <v>271</v>
      </c>
      <c r="BQ2529" s="20" t="s">
        <v>238</v>
      </c>
      <c r="BR2529" s="20"/>
      <c r="BS2529" s="20"/>
      <c r="BT2529" s="20"/>
      <c r="BU2529" s="20"/>
      <c r="BV2529" s="20"/>
      <c r="BW2529" s="20"/>
      <c r="BX2529" s="20"/>
      <c r="BY2529" s="20" t="s">
        <v>271</v>
      </c>
      <c r="BZ2529" s="20" t="s">
        <v>238</v>
      </c>
      <c r="CA2529" s="20"/>
      <c r="CB2529" s="20"/>
      <c r="CC2529" s="20"/>
      <c r="CD2529" s="20"/>
      <c r="CE2529" s="20"/>
      <c r="CF2529" s="20"/>
      <c r="CG2529" s="20"/>
      <c r="CH2529" s="20"/>
      <c r="CI2529" s="20"/>
      <c r="CJ2529" s="20">
        <v>6</v>
      </c>
      <c r="CK2529" s="20" t="s">
        <v>767</v>
      </c>
      <c r="CL2529" s="20" t="s">
        <v>238</v>
      </c>
      <c r="CM2529" s="20">
        <v>6</v>
      </c>
      <c r="CN2529" s="20">
        <v>32</v>
      </c>
      <c r="CO2529" s="20" t="s">
        <v>238</v>
      </c>
      <c r="CP2529" s="20"/>
      <c r="CQ2529" s="20"/>
      <c r="CR2529" s="20"/>
      <c r="CS2529" s="20"/>
      <c r="CT2529" s="20"/>
      <c r="CU2529" s="20"/>
      <c r="CV2529" s="20"/>
      <c r="CW2529" s="20">
        <v>1</v>
      </c>
      <c r="CX2529" s="20" t="s">
        <v>236</v>
      </c>
      <c r="CY2529" s="20"/>
      <c r="CZ2529" s="20">
        <v>1</v>
      </c>
      <c r="DA2529" s="20" t="s">
        <v>236</v>
      </c>
      <c r="DB2529" s="20"/>
      <c r="DC2529" s="20"/>
      <c r="DD2529" s="20"/>
      <c r="DE2529" s="20"/>
      <c r="DF2529" s="20"/>
      <c r="DG2529" s="20"/>
      <c r="DH2529" s="20"/>
      <c r="DI2529" s="20"/>
      <c r="DJ2529" s="20"/>
      <c r="DK2529" s="20"/>
      <c r="DL2529" s="20"/>
      <c r="DM2529" s="20"/>
      <c r="DN2529" s="20"/>
      <c r="DO2529" s="20"/>
      <c r="DP2529" s="20"/>
      <c r="DQ2529" s="20"/>
      <c r="DR2529" s="20"/>
      <c r="DS2529" s="20"/>
      <c r="DT2529" s="20"/>
      <c r="DU2529" s="20"/>
      <c r="DV2529" s="20"/>
      <c r="DW2529" s="20"/>
      <c r="DX2529" s="20"/>
      <c r="DY2529" s="20"/>
      <c r="DZ2529" s="20"/>
      <c r="EA2529" s="20"/>
      <c r="EB2529" s="20"/>
      <c r="EC2529" s="20"/>
      <c r="ED2529" s="20"/>
      <c r="EE2529" s="20"/>
      <c r="EF2529" s="20"/>
      <c r="EG2529" s="20"/>
      <c r="EH2529" s="20"/>
      <c r="EI2529" s="20"/>
      <c r="EJ2529" s="20"/>
      <c r="EK2529" s="20"/>
      <c r="EL2529" s="20"/>
      <c r="EM2529" s="20"/>
      <c r="EN2529" s="20"/>
      <c r="EO2529" s="20"/>
      <c r="EP2529" s="20"/>
      <c r="EQ2529" s="20"/>
      <c r="ER2529" s="20"/>
      <c r="ES2529" s="20"/>
      <c r="ET2529" s="20"/>
      <c r="EU2529" s="20"/>
      <c r="EV2529" s="20"/>
      <c r="EW2529" s="20"/>
      <c r="EX2529" s="20"/>
      <c r="EY2529" s="20"/>
      <c r="EZ2529" s="20"/>
      <c r="FA2529" s="20"/>
      <c r="FB2529" s="20"/>
      <c r="FC2529" s="20"/>
      <c r="FD2529" s="20"/>
      <c r="FE2529" s="20"/>
      <c r="FF2529" s="20"/>
      <c r="FG2529" s="20"/>
      <c r="FH2529" s="20"/>
      <c r="FI2529" s="20"/>
      <c r="FJ2529" s="20"/>
      <c r="FK2529" s="20"/>
      <c r="FL2529" s="20"/>
      <c r="FM2529" s="20"/>
      <c r="FN2529" s="20"/>
      <c r="FO2529" s="20"/>
      <c r="FP2529" s="20"/>
      <c r="FQ2529" s="20"/>
      <c r="FR2529" s="20"/>
      <c r="FS2529" s="20"/>
      <c r="FT2529" s="20"/>
      <c r="FU2529" s="20"/>
      <c r="FV2529" s="20"/>
      <c r="FW2529" s="20"/>
      <c r="FX2529" s="20"/>
      <c r="FY2529" s="20"/>
      <c r="FZ2529" s="20"/>
      <c r="GA2529" s="20"/>
      <c r="GB2529" s="20"/>
      <c r="GC2529" s="20"/>
      <c r="GD2529" s="20"/>
      <c r="GE2529" s="20"/>
      <c r="GF2529" s="20"/>
      <c r="GG2529" s="20"/>
      <c r="GH2529" s="20"/>
      <c r="GI2529" s="20"/>
      <c r="GJ2529" s="20"/>
      <c r="GK2529" s="20"/>
      <c r="GL2529" s="20"/>
      <c r="GM2529" s="20"/>
      <c r="GN2529" s="20"/>
      <c r="GO2529" s="20"/>
      <c r="GP2529" s="20"/>
      <c r="GQ2529" s="20"/>
      <c r="GR2529" s="20"/>
      <c r="GS2529" s="20"/>
      <c r="GT2529" s="20"/>
      <c r="GU2529" s="20"/>
      <c r="GV2529" s="20"/>
      <c r="GW2529" s="20"/>
      <c r="GX2529" s="20"/>
      <c r="GY2529" s="20"/>
    </row>
    <row r="2530" spans="1:207" s="22" customFormat="1" x14ac:dyDescent="0.25">
      <c r="A2530" s="14" t="s">
        <v>7249</v>
      </c>
      <c r="B2530" s="20" t="s">
        <v>7250</v>
      </c>
      <c r="C2530" s="20"/>
      <c r="D2530" s="20" t="s">
        <v>325</v>
      </c>
      <c r="E2530" s="20" t="s">
        <v>219</v>
      </c>
      <c r="F2530" s="20" t="s">
        <v>220</v>
      </c>
      <c r="G2530" s="20" t="s">
        <v>4036</v>
      </c>
      <c r="H2530" s="20" t="s">
        <v>4037</v>
      </c>
      <c r="I2530" s="20" t="s">
        <v>4038</v>
      </c>
      <c r="J2530" s="20" t="s">
        <v>4039</v>
      </c>
      <c r="K2530" s="20">
        <v>8.4856339999999992</v>
      </c>
      <c r="L2530" s="20">
        <v>124.649457</v>
      </c>
      <c r="M2530" s="20"/>
      <c r="N2530" s="20"/>
      <c r="O2530" s="21">
        <v>42972</v>
      </c>
      <c r="P2530" s="20">
        <f t="shared" si="120"/>
        <v>2017</v>
      </c>
      <c r="Q2530" s="20">
        <f t="shared" si="121"/>
        <v>8</v>
      </c>
      <c r="R2530" s="20">
        <f t="shared" si="122"/>
        <v>25</v>
      </c>
      <c r="S2530" s="20"/>
      <c r="T2530" s="20"/>
      <c r="U2530" s="20" t="s">
        <v>225</v>
      </c>
      <c r="V2530" s="20" t="s">
        <v>259</v>
      </c>
      <c r="W2530" s="20" t="s">
        <v>260</v>
      </c>
      <c r="X2530" s="20" t="s">
        <v>239</v>
      </c>
      <c r="Y2530" s="20" t="s">
        <v>5980</v>
      </c>
      <c r="Z2530" s="20" t="s">
        <v>4055</v>
      </c>
      <c r="AA2530" s="20"/>
      <c r="AB2530" s="20"/>
      <c r="AC2530" s="20"/>
      <c r="AD2530" s="20" t="s">
        <v>231</v>
      </c>
      <c r="AE2530" s="20"/>
      <c r="AF2530" s="21">
        <v>42643</v>
      </c>
      <c r="AG2530" s="20" t="s">
        <v>1136</v>
      </c>
      <c r="AH2530" s="20" t="s">
        <v>5867</v>
      </c>
      <c r="AI2530" s="20" t="s">
        <v>1052</v>
      </c>
      <c r="AK2530" s="20" t="s">
        <v>1096</v>
      </c>
      <c r="AL2530" s="20"/>
      <c r="AM2530" s="20"/>
      <c r="AN2530" s="20"/>
      <c r="AO2530" s="20"/>
      <c r="AP2530" s="20"/>
      <c r="AQ2530" s="20"/>
      <c r="AR2530" s="20"/>
      <c r="AS2530" s="20" t="s">
        <v>243</v>
      </c>
      <c r="AT2530" s="20" t="s">
        <v>236</v>
      </c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  <c r="BL2530" s="20"/>
      <c r="BM2530" s="20"/>
      <c r="BN2530" s="20"/>
      <c r="BO2530" s="20">
        <v>32</v>
      </c>
      <c r="BP2530" s="20"/>
      <c r="BQ2530" s="20" t="s">
        <v>236</v>
      </c>
      <c r="BR2530" s="20"/>
      <c r="BS2530" s="20"/>
      <c r="BT2530" s="20"/>
      <c r="BU2530" s="20"/>
      <c r="BV2530" s="20"/>
      <c r="BW2530" s="20"/>
      <c r="BX2530" s="20"/>
      <c r="BY2530" s="20" t="s">
        <v>244</v>
      </c>
      <c r="BZ2530" s="20" t="s">
        <v>236</v>
      </c>
      <c r="CA2530" s="20"/>
      <c r="CB2530" s="20"/>
      <c r="CC2530" s="20"/>
      <c r="CD2530" s="20"/>
      <c r="CE2530" s="20"/>
      <c r="CF2530" s="20"/>
      <c r="CG2530" s="20"/>
      <c r="CH2530" s="20"/>
      <c r="CI2530" s="20"/>
      <c r="CJ2530" s="20">
        <v>26</v>
      </c>
      <c r="CK2530" s="20"/>
      <c r="CL2530" s="20" t="s">
        <v>236</v>
      </c>
      <c r="CM2530" s="20">
        <v>26</v>
      </c>
      <c r="CN2530" s="20">
        <v>0.5</v>
      </c>
      <c r="CO2530" s="20" t="s">
        <v>239</v>
      </c>
      <c r="CP2530" s="20"/>
      <c r="CQ2530" s="20"/>
      <c r="CR2530" s="20"/>
      <c r="CS2530" s="20"/>
      <c r="CT2530" s="20"/>
      <c r="CU2530" s="20"/>
      <c r="CV2530" s="20"/>
      <c r="CW2530" s="20"/>
      <c r="CX2530" s="20"/>
      <c r="CY2530" s="20"/>
      <c r="CZ2530" s="20">
        <v>1</v>
      </c>
      <c r="DA2530" s="20" t="s">
        <v>236</v>
      </c>
      <c r="DB2530" s="20"/>
      <c r="DC2530" s="20"/>
      <c r="DD2530" s="20"/>
      <c r="DE2530" s="20"/>
      <c r="DF2530" s="20"/>
      <c r="DG2530" s="20"/>
      <c r="DH2530" s="20"/>
      <c r="DI2530" s="20"/>
      <c r="DJ2530" s="20"/>
      <c r="DK2530" s="20"/>
      <c r="DL2530" s="20"/>
      <c r="DM2530" s="20"/>
      <c r="DN2530" s="20"/>
      <c r="DO2530" s="20"/>
      <c r="DP2530" s="20"/>
      <c r="DQ2530" s="20"/>
      <c r="DR2530" s="20"/>
      <c r="DS2530" s="20"/>
      <c r="DT2530" s="20"/>
      <c r="DU2530" s="20"/>
      <c r="DV2530" s="20"/>
      <c r="DW2530" s="20"/>
      <c r="DX2530" s="20"/>
      <c r="DY2530" s="20"/>
      <c r="DZ2530" s="20"/>
      <c r="EA2530" s="20"/>
      <c r="EB2530" s="20"/>
      <c r="EC2530" s="20"/>
      <c r="ED2530" s="20"/>
      <c r="EE2530" s="20"/>
      <c r="EF2530" s="20"/>
      <c r="EG2530" s="20"/>
      <c r="EH2530" s="20"/>
      <c r="EI2530" s="20"/>
      <c r="EJ2530" s="20"/>
      <c r="EK2530" s="20"/>
      <c r="EL2530" s="20"/>
      <c r="EM2530" s="20"/>
      <c r="EN2530" s="20"/>
      <c r="EO2530" s="20"/>
      <c r="EP2530" s="20"/>
      <c r="EQ2530" s="20"/>
      <c r="ER2530" s="20"/>
      <c r="ES2530" s="20"/>
      <c r="ET2530" s="20"/>
      <c r="EU2530" s="20"/>
      <c r="EV2530" s="20"/>
      <c r="EW2530" s="20"/>
      <c r="EX2530" s="20"/>
      <c r="EY2530" s="20"/>
      <c r="EZ2530" s="20"/>
      <c r="FA2530" s="20"/>
      <c r="FB2530" s="20"/>
      <c r="FC2530" s="20"/>
      <c r="FD2530" s="20"/>
      <c r="FE2530" s="20"/>
      <c r="FF2530" s="20"/>
      <c r="FG2530" s="20"/>
      <c r="FH2530" s="20"/>
      <c r="FI2530" s="20"/>
      <c r="FJ2530" s="20"/>
      <c r="FK2530" s="20"/>
      <c r="FL2530" s="20"/>
      <c r="FM2530" s="20"/>
      <c r="FN2530" s="20"/>
      <c r="FO2530" s="20"/>
      <c r="FP2530" s="20"/>
      <c r="FQ2530" s="20"/>
      <c r="FR2530" s="20"/>
      <c r="FS2530" s="20"/>
      <c r="FT2530" s="20"/>
      <c r="FU2530" s="20"/>
      <c r="FV2530" s="20"/>
      <c r="FW2530" s="20"/>
      <c r="FX2530" s="20"/>
      <c r="FY2530" s="20"/>
      <c r="FZ2530" s="20"/>
      <c r="GA2530" s="20"/>
      <c r="GB2530" s="20"/>
      <c r="GC2530" s="20"/>
      <c r="GD2530" s="20"/>
      <c r="GE2530" s="20"/>
      <c r="GF2530" s="20"/>
      <c r="GG2530" s="20"/>
      <c r="GH2530" s="20"/>
      <c r="GI2530" s="20"/>
      <c r="GJ2530" s="20"/>
      <c r="GK2530" s="20"/>
      <c r="GL2530" s="20"/>
      <c r="GM2530" s="20"/>
      <c r="GN2530" s="20"/>
      <c r="GO2530" s="20"/>
      <c r="GP2530" s="20"/>
      <c r="GQ2530" s="20"/>
      <c r="GR2530" s="20"/>
      <c r="GS2530" s="20"/>
      <c r="GT2530" s="20"/>
      <c r="GU2530" s="20"/>
      <c r="GV2530" s="20"/>
      <c r="GW2530" s="20"/>
      <c r="GX2530" s="20"/>
      <c r="GY2530" s="20"/>
    </row>
    <row r="2531" spans="1:207" s="22" customFormat="1" x14ac:dyDescent="0.25">
      <c r="A2531" s="14" t="s">
        <v>7251</v>
      </c>
      <c r="B2531" s="20" t="s">
        <v>7252</v>
      </c>
      <c r="C2531" s="20"/>
      <c r="D2531" s="20" t="s">
        <v>325</v>
      </c>
      <c r="E2531" s="20" t="s">
        <v>219</v>
      </c>
      <c r="F2531" s="20" t="s">
        <v>220</v>
      </c>
      <c r="G2531" s="20" t="s">
        <v>4275</v>
      </c>
      <c r="H2531" s="20" t="s">
        <v>4276</v>
      </c>
      <c r="I2531" s="20" t="s">
        <v>4277</v>
      </c>
      <c r="J2531" s="20" t="s">
        <v>4278</v>
      </c>
      <c r="K2531" s="20">
        <v>9.7478136000000006</v>
      </c>
      <c r="L2531" s="20">
        <v>118.744445</v>
      </c>
      <c r="M2531" s="20"/>
      <c r="N2531" s="20"/>
      <c r="O2531" s="21">
        <v>42775</v>
      </c>
      <c r="P2531" s="20">
        <f t="shared" si="120"/>
        <v>2017</v>
      </c>
      <c r="Q2531" s="20">
        <f t="shared" si="121"/>
        <v>2</v>
      </c>
      <c r="R2531" s="20">
        <f t="shared" si="122"/>
        <v>9</v>
      </c>
      <c r="S2531" s="20"/>
      <c r="T2531" s="20"/>
      <c r="U2531" s="20" t="s">
        <v>225</v>
      </c>
      <c r="V2531" s="20" t="s">
        <v>259</v>
      </c>
      <c r="W2531" s="20" t="s">
        <v>260</v>
      </c>
      <c r="X2531" s="20" t="s">
        <v>239</v>
      </c>
      <c r="Y2531" s="20" t="s">
        <v>266</v>
      </c>
      <c r="Z2531" s="20" t="s">
        <v>5886</v>
      </c>
      <c r="AA2531" s="20"/>
      <c r="AB2531" s="20"/>
      <c r="AC2531" s="20"/>
      <c r="AD2531" s="20" t="s">
        <v>231</v>
      </c>
      <c r="AE2531" s="20"/>
      <c r="AF2531" s="21">
        <v>40619</v>
      </c>
      <c r="AG2531" s="20">
        <v>5</v>
      </c>
      <c r="AH2531" s="20" t="s">
        <v>5873</v>
      </c>
      <c r="AI2531" s="20" t="s">
        <v>7253</v>
      </c>
      <c r="AK2531" s="20" t="s">
        <v>3253</v>
      </c>
      <c r="AL2531" s="20"/>
      <c r="AM2531" s="20"/>
      <c r="AN2531" s="20"/>
      <c r="AO2531" s="20"/>
      <c r="AP2531" s="20"/>
      <c r="AQ2531" s="20"/>
      <c r="AR2531" s="20"/>
      <c r="AS2531" s="20" t="s">
        <v>243</v>
      </c>
      <c r="AT2531" s="20" t="s">
        <v>236</v>
      </c>
      <c r="AU2531" s="20"/>
      <c r="AV2531" s="20"/>
      <c r="AW2531" s="20"/>
      <c r="AX2531" s="20">
        <v>18</v>
      </c>
      <c r="AY2531" s="20"/>
      <c r="AZ2531" s="20" t="s">
        <v>236</v>
      </c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  <c r="BL2531" s="20"/>
      <c r="BM2531" s="20"/>
      <c r="BN2531" s="20"/>
      <c r="BO2531" s="20">
        <v>32</v>
      </c>
      <c r="BP2531" s="20"/>
      <c r="BQ2531" s="20" t="s">
        <v>236</v>
      </c>
      <c r="BR2531" s="20"/>
      <c r="BS2531" s="20"/>
      <c r="BT2531" s="20"/>
      <c r="BU2531" s="20"/>
      <c r="BV2531" s="20"/>
      <c r="BW2531" s="20"/>
      <c r="BX2531" s="20"/>
      <c r="BY2531" s="20" t="s">
        <v>244</v>
      </c>
      <c r="BZ2531" s="20" t="s">
        <v>236</v>
      </c>
      <c r="CA2531" s="20"/>
      <c r="CB2531" s="20"/>
      <c r="CC2531" s="20"/>
      <c r="CD2531" s="20"/>
      <c r="CE2531" s="20"/>
      <c r="CF2531" s="20"/>
      <c r="CG2531" s="20"/>
      <c r="CH2531" s="20"/>
      <c r="CI2531" s="20"/>
      <c r="CJ2531" s="20">
        <v>28</v>
      </c>
      <c r="CK2531" s="20"/>
      <c r="CL2531" s="20" t="s">
        <v>236</v>
      </c>
      <c r="CM2531" s="20">
        <v>32</v>
      </c>
      <c r="CN2531" s="20" t="s">
        <v>242</v>
      </c>
      <c r="CO2531" s="20" t="s">
        <v>329</v>
      </c>
      <c r="CP2531" s="20"/>
      <c r="CQ2531" s="20"/>
      <c r="CR2531" s="20"/>
      <c r="CS2531" s="20"/>
      <c r="CT2531" s="20"/>
      <c r="CU2531" s="20"/>
      <c r="CV2531" s="20"/>
      <c r="CW2531" s="20"/>
      <c r="CX2531" s="20"/>
      <c r="CY2531" s="20"/>
      <c r="CZ2531" s="20">
        <v>1</v>
      </c>
      <c r="DA2531" s="20" t="s">
        <v>236</v>
      </c>
      <c r="DB2531" s="20"/>
      <c r="DC2531" s="20"/>
      <c r="DD2531" s="20"/>
      <c r="DE2531" s="20"/>
      <c r="DF2531" s="20"/>
      <c r="DG2531" s="20"/>
      <c r="DH2531" s="20"/>
      <c r="DI2531" s="20"/>
      <c r="DJ2531" s="20"/>
      <c r="DK2531" s="20"/>
      <c r="DL2531" s="20"/>
      <c r="DM2531" s="20"/>
      <c r="DN2531" s="20"/>
      <c r="DO2531" s="20"/>
      <c r="DP2531" s="20"/>
      <c r="DQ2531" s="20"/>
      <c r="DR2531" s="20"/>
      <c r="DS2531" s="20"/>
      <c r="DT2531" s="20"/>
      <c r="DU2531" s="20"/>
      <c r="DV2531" s="20"/>
      <c r="DW2531" s="20"/>
      <c r="DX2531" s="20" t="s">
        <v>5912</v>
      </c>
      <c r="DY2531" s="20" t="s">
        <v>236</v>
      </c>
      <c r="DZ2531" s="20"/>
      <c r="EA2531" s="20"/>
      <c r="EB2531" s="20"/>
      <c r="EC2531" s="20"/>
      <c r="ED2531" s="20"/>
      <c r="EE2531" s="20"/>
      <c r="EF2531" s="20"/>
      <c r="EG2531" s="20"/>
      <c r="EH2531" s="20"/>
      <c r="EI2531" s="20"/>
      <c r="EJ2531" s="20"/>
      <c r="EK2531" s="20"/>
      <c r="EL2531" s="20">
        <v>22</v>
      </c>
      <c r="EM2531" s="20"/>
      <c r="EN2531" s="20" t="s">
        <v>236</v>
      </c>
      <c r="EO2531" s="20"/>
      <c r="EP2531" s="20"/>
      <c r="EQ2531" s="20"/>
      <c r="ER2531" s="20"/>
      <c r="ES2531" s="20"/>
      <c r="ET2531" s="20"/>
      <c r="EU2531" s="20"/>
      <c r="EV2531" s="20"/>
      <c r="EW2531" s="20"/>
      <c r="EX2531" s="20"/>
      <c r="EY2531" s="20"/>
      <c r="EZ2531" s="20"/>
      <c r="FA2531" s="20"/>
      <c r="FB2531" s="20"/>
      <c r="FC2531" s="20"/>
      <c r="FD2531" s="20"/>
      <c r="FE2531" s="20"/>
      <c r="FF2531" s="20"/>
      <c r="FG2531" s="20"/>
      <c r="FH2531" s="20"/>
      <c r="FI2531" s="20"/>
      <c r="FJ2531" s="20"/>
      <c r="FK2531" s="20"/>
      <c r="FL2531" s="20"/>
      <c r="FM2531" s="20"/>
      <c r="FN2531" s="20"/>
      <c r="FO2531" s="20"/>
      <c r="FP2531" s="20"/>
      <c r="FQ2531" s="20"/>
      <c r="FR2531" s="20"/>
      <c r="FS2531" s="20"/>
      <c r="FT2531" s="20"/>
      <c r="FU2531" s="20"/>
      <c r="FV2531" s="20"/>
      <c r="FW2531" s="20"/>
      <c r="FX2531" s="20"/>
      <c r="FY2531" s="20"/>
      <c r="FZ2531" s="20"/>
      <c r="GA2531" s="20"/>
      <c r="GB2531" s="20"/>
      <c r="GC2531" s="20"/>
      <c r="GD2531" s="20"/>
      <c r="GE2531" s="20"/>
      <c r="GF2531" s="20"/>
      <c r="GG2531" s="20"/>
      <c r="GH2531" s="20"/>
      <c r="GI2531" s="20"/>
      <c r="GJ2531" s="20"/>
      <c r="GK2531" s="20"/>
      <c r="GL2531" s="20"/>
      <c r="GM2531" s="20"/>
      <c r="GN2531" s="20"/>
      <c r="GO2531" s="20"/>
      <c r="GP2531" s="20"/>
      <c r="GQ2531" s="20"/>
      <c r="GR2531" s="20"/>
      <c r="GS2531" s="20"/>
      <c r="GT2531" s="20"/>
      <c r="GU2531" s="20"/>
      <c r="GV2531" s="20"/>
      <c r="GW2531" s="20"/>
      <c r="GX2531" s="20"/>
      <c r="GY2531" s="20"/>
    </row>
    <row r="2532" spans="1:207" s="22" customFormat="1" x14ac:dyDescent="0.25">
      <c r="A2532" s="14" t="s">
        <v>7254</v>
      </c>
      <c r="B2532" s="20" t="s">
        <v>7255</v>
      </c>
      <c r="C2532" s="20"/>
      <c r="D2532" s="20" t="s">
        <v>325</v>
      </c>
      <c r="E2532" s="20" t="s">
        <v>219</v>
      </c>
      <c r="F2532" s="20" t="s">
        <v>220</v>
      </c>
      <c r="G2532" s="20" t="s">
        <v>4275</v>
      </c>
      <c r="H2532" s="20" t="s">
        <v>4276</v>
      </c>
      <c r="I2532" s="20" t="s">
        <v>4277</v>
      </c>
      <c r="J2532" s="20" t="s">
        <v>4278</v>
      </c>
      <c r="K2532" s="20">
        <v>9.7478136000000006</v>
      </c>
      <c r="L2532" s="20">
        <v>118.744445</v>
      </c>
      <c r="M2532" s="20"/>
      <c r="N2532" s="20"/>
      <c r="O2532" s="21">
        <v>42777</v>
      </c>
      <c r="P2532" s="20">
        <f t="shared" si="120"/>
        <v>2017</v>
      </c>
      <c r="Q2532" s="20">
        <f t="shared" si="121"/>
        <v>2</v>
      </c>
      <c r="R2532" s="20">
        <f t="shared" si="122"/>
        <v>11</v>
      </c>
      <c r="S2532" s="20"/>
      <c r="T2532" s="20"/>
      <c r="U2532" s="20" t="s">
        <v>225</v>
      </c>
      <c r="V2532" s="20" t="s">
        <v>259</v>
      </c>
      <c r="W2532" s="20" t="s">
        <v>260</v>
      </c>
      <c r="X2532" s="20" t="s">
        <v>239</v>
      </c>
      <c r="Y2532" s="20" t="s">
        <v>611</v>
      </c>
      <c r="Z2532" s="20" t="s">
        <v>5866</v>
      </c>
      <c r="AA2532" s="20"/>
      <c r="AB2532" s="20"/>
      <c r="AC2532" s="20"/>
      <c r="AD2532" s="20" t="s">
        <v>231</v>
      </c>
      <c r="AE2532" s="20"/>
      <c r="AF2532" s="21">
        <v>41220</v>
      </c>
      <c r="AG2532" s="20">
        <v>4</v>
      </c>
      <c r="AH2532" s="20" t="s">
        <v>5867</v>
      </c>
      <c r="AI2532" s="20"/>
      <c r="AK2532" s="20" t="s">
        <v>7173</v>
      </c>
      <c r="AL2532" s="20"/>
      <c r="AM2532" s="20"/>
      <c r="AN2532" s="20"/>
      <c r="AO2532" s="20"/>
      <c r="AP2532" s="20"/>
      <c r="AQ2532" s="20"/>
      <c r="AR2532" s="20"/>
      <c r="AS2532" s="20" t="s">
        <v>243</v>
      </c>
      <c r="AT2532" s="20" t="s">
        <v>236</v>
      </c>
      <c r="AU2532" s="20"/>
      <c r="AV2532" s="20"/>
      <c r="AW2532" s="20"/>
      <c r="AX2532" s="20">
        <v>20</v>
      </c>
      <c r="AY2532" s="20"/>
      <c r="AZ2532" s="20" t="s">
        <v>236</v>
      </c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  <c r="BL2532" s="20"/>
      <c r="BM2532" s="20"/>
      <c r="BN2532" s="20"/>
      <c r="BO2532" s="20">
        <v>32</v>
      </c>
      <c r="BP2532" s="20"/>
      <c r="BQ2532" s="20" t="s">
        <v>236</v>
      </c>
      <c r="BR2532" s="20"/>
      <c r="BS2532" s="20"/>
      <c r="BT2532" s="20"/>
      <c r="BU2532" s="20"/>
      <c r="BV2532" s="20"/>
      <c r="BW2532" s="20"/>
      <c r="BX2532" s="20"/>
      <c r="BY2532" s="20" t="s">
        <v>244</v>
      </c>
      <c r="BZ2532" s="20" t="s">
        <v>236</v>
      </c>
      <c r="CA2532" s="20"/>
      <c r="CB2532" s="20"/>
      <c r="CC2532" s="20"/>
      <c r="CD2532" s="20"/>
      <c r="CE2532" s="20"/>
      <c r="CF2532" s="20"/>
      <c r="CG2532" s="20"/>
      <c r="CH2532" s="20"/>
      <c r="CI2532" s="20"/>
      <c r="CJ2532" s="20">
        <v>28</v>
      </c>
      <c r="CK2532" s="20"/>
      <c r="CL2532" s="20" t="s">
        <v>236</v>
      </c>
      <c r="CM2532" s="20">
        <v>32</v>
      </c>
      <c r="CN2532" s="20">
        <v>0.5</v>
      </c>
      <c r="CO2532" s="20" t="s">
        <v>239</v>
      </c>
      <c r="CP2532" s="20"/>
      <c r="CQ2532" s="20"/>
      <c r="CR2532" s="20"/>
      <c r="CS2532" s="20"/>
      <c r="CT2532" s="20"/>
      <c r="CU2532" s="20"/>
      <c r="CV2532" s="20"/>
      <c r="CW2532" s="20"/>
      <c r="CX2532" s="20"/>
      <c r="CY2532" s="20"/>
      <c r="CZ2532" s="20">
        <v>1</v>
      </c>
      <c r="DA2532" s="20" t="s">
        <v>236</v>
      </c>
      <c r="DB2532" s="20"/>
      <c r="DC2532" s="20"/>
      <c r="DD2532" s="20"/>
      <c r="DE2532" s="20"/>
      <c r="DF2532" s="20"/>
      <c r="DG2532" s="20"/>
      <c r="DH2532" s="20"/>
      <c r="DI2532" s="20"/>
      <c r="DJ2532" s="20"/>
      <c r="DK2532" s="20"/>
      <c r="DL2532" s="20"/>
      <c r="DM2532" s="20"/>
      <c r="DN2532" s="20"/>
      <c r="DO2532" s="20"/>
      <c r="DP2532" s="20"/>
      <c r="DQ2532" s="20"/>
      <c r="DR2532" s="20"/>
      <c r="DS2532" s="20"/>
      <c r="DT2532" s="20"/>
      <c r="DU2532" s="20"/>
      <c r="DV2532" s="20"/>
      <c r="DW2532" s="20"/>
      <c r="DX2532" s="20" t="s">
        <v>5912</v>
      </c>
      <c r="DY2532" s="20" t="s">
        <v>236</v>
      </c>
      <c r="DZ2532" s="20"/>
      <c r="EA2532" s="20"/>
      <c r="EB2532" s="20"/>
      <c r="EC2532" s="20"/>
      <c r="ED2532" s="20"/>
      <c r="EE2532" s="20"/>
      <c r="EF2532" s="20"/>
      <c r="EG2532" s="20"/>
      <c r="EH2532" s="20"/>
      <c r="EI2532" s="20"/>
      <c r="EJ2532" s="20"/>
      <c r="EK2532" s="20"/>
      <c r="EL2532" s="20">
        <v>24</v>
      </c>
      <c r="EM2532" s="20"/>
      <c r="EN2532" s="20" t="s">
        <v>236</v>
      </c>
      <c r="EO2532" s="20"/>
      <c r="EP2532" s="20"/>
      <c r="EQ2532" s="20"/>
      <c r="ER2532" s="20"/>
      <c r="ES2532" s="20"/>
      <c r="ET2532" s="20"/>
      <c r="EU2532" s="20"/>
      <c r="EV2532" s="20"/>
      <c r="EW2532" s="20"/>
      <c r="EX2532" s="20"/>
      <c r="EY2532" s="20"/>
      <c r="EZ2532" s="20"/>
      <c r="FA2532" s="20"/>
      <c r="FB2532" s="20"/>
      <c r="FC2532" s="20"/>
      <c r="FD2532" s="20"/>
      <c r="FE2532" s="20"/>
      <c r="FF2532" s="20"/>
      <c r="FG2532" s="20"/>
      <c r="FH2532" s="20"/>
      <c r="FI2532" s="20"/>
      <c r="FJ2532" s="20"/>
      <c r="FK2532" s="20"/>
      <c r="FL2532" s="20"/>
      <c r="FM2532" s="20"/>
      <c r="FN2532" s="20"/>
      <c r="FO2532" s="20"/>
      <c r="FP2532" s="20"/>
      <c r="FQ2532" s="20"/>
      <c r="FR2532" s="20"/>
      <c r="FS2532" s="20"/>
      <c r="FT2532" s="20"/>
      <c r="FU2532" s="20"/>
      <c r="FV2532" s="20"/>
      <c r="FW2532" s="20"/>
      <c r="FX2532" s="20"/>
      <c r="FY2532" s="20"/>
      <c r="FZ2532" s="20"/>
      <c r="GA2532" s="20"/>
      <c r="GB2532" s="20"/>
      <c r="GC2532" s="20"/>
      <c r="GD2532" s="20"/>
      <c r="GE2532" s="20"/>
      <c r="GF2532" s="20"/>
      <c r="GG2532" s="20"/>
      <c r="GH2532" s="20"/>
      <c r="GI2532" s="20"/>
      <c r="GJ2532" s="20"/>
      <c r="GK2532" s="20"/>
      <c r="GL2532" s="20"/>
      <c r="GM2532" s="20"/>
      <c r="GN2532" s="20"/>
      <c r="GO2532" s="20"/>
      <c r="GP2532" s="20"/>
      <c r="GQ2532" s="20"/>
      <c r="GR2532" s="20"/>
      <c r="GS2532" s="20"/>
      <c r="GT2532" s="20"/>
      <c r="GU2532" s="20"/>
      <c r="GV2532" s="20"/>
      <c r="GW2532" s="20"/>
      <c r="GX2532" s="20"/>
      <c r="GY2532" s="20"/>
    </row>
    <row r="2533" spans="1:207" s="22" customFormat="1" x14ac:dyDescent="0.25">
      <c r="A2533" s="14" t="s">
        <v>7256</v>
      </c>
      <c r="B2533" s="20" t="s">
        <v>7257</v>
      </c>
      <c r="C2533" s="20"/>
      <c r="D2533" s="20" t="s">
        <v>325</v>
      </c>
      <c r="E2533" s="20" t="s">
        <v>219</v>
      </c>
      <c r="F2533" s="20" t="s">
        <v>220</v>
      </c>
      <c r="G2533" s="20" t="s">
        <v>2504</v>
      </c>
      <c r="H2533" s="20" t="s">
        <v>2505</v>
      </c>
      <c r="I2533" s="20" t="s">
        <v>4293</v>
      </c>
      <c r="J2533" s="20" t="s">
        <v>2408</v>
      </c>
      <c r="K2533" s="20">
        <v>14.611470799999999</v>
      </c>
      <c r="L2533" s="20">
        <v>120.9901607</v>
      </c>
      <c r="M2533" s="20"/>
      <c r="N2533" s="20"/>
      <c r="O2533" s="21">
        <v>42858</v>
      </c>
      <c r="P2533" s="20">
        <f t="shared" si="120"/>
        <v>2017</v>
      </c>
      <c r="Q2533" s="20">
        <f t="shared" si="121"/>
        <v>5</v>
      </c>
      <c r="R2533" s="20">
        <f t="shared" si="122"/>
        <v>3</v>
      </c>
      <c r="S2533" s="20"/>
      <c r="T2533" s="20"/>
      <c r="U2533" s="20" t="s">
        <v>225</v>
      </c>
      <c r="V2533" s="20" t="s">
        <v>326</v>
      </c>
      <c r="W2533" s="20" t="s">
        <v>227</v>
      </c>
      <c r="X2533" s="20" t="s">
        <v>239</v>
      </c>
      <c r="Y2533" s="20" t="s">
        <v>611</v>
      </c>
      <c r="Z2533" s="20" t="s">
        <v>5866</v>
      </c>
      <c r="AA2533" s="20"/>
      <c r="AB2533" s="20"/>
      <c r="AC2533" s="20"/>
      <c r="AD2533" s="20" t="s">
        <v>231</v>
      </c>
      <c r="AE2533" s="20"/>
      <c r="AF2533" s="21">
        <v>37327</v>
      </c>
      <c r="AG2533" s="20">
        <v>15</v>
      </c>
      <c r="AH2533" s="20" t="s">
        <v>5867</v>
      </c>
      <c r="AI2533" s="20"/>
      <c r="AK2533" s="20" t="s">
        <v>7258</v>
      </c>
      <c r="AL2533" s="20"/>
      <c r="AM2533" s="20"/>
      <c r="AN2533" s="20"/>
      <c r="AO2533" s="20"/>
      <c r="AP2533" s="20"/>
      <c r="AQ2533" s="20"/>
      <c r="AR2533" s="20"/>
      <c r="AS2533" s="20" t="s">
        <v>237</v>
      </c>
      <c r="AT2533" s="20" t="s">
        <v>238</v>
      </c>
      <c r="AU2533" s="20"/>
      <c r="AV2533" s="20"/>
      <c r="AW2533" s="20"/>
      <c r="AX2533" s="20">
        <v>17</v>
      </c>
      <c r="AY2533" s="20"/>
      <c r="AZ2533" s="20" t="s">
        <v>239</v>
      </c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  <c r="BL2533" s="20"/>
      <c r="BM2533" s="20"/>
      <c r="BN2533" s="20"/>
      <c r="BO2533" s="20">
        <v>35</v>
      </c>
      <c r="BP2533" s="20"/>
      <c r="BQ2533" s="20" t="s">
        <v>236</v>
      </c>
      <c r="BR2533" s="20"/>
      <c r="BS2533" s="20"/>
      <c r="BT2533" s="20"/>
      <c r="BU2533" s="20"/>
      <c r="BV2533" s="20"/>
      <c r="BW2533" s="20"/>
      <c r="BX2533" s="20"/>
      <c r="BY2533" s="20" t="s">
        <v>244</v>
      </c>
      <c r="BZ2533" s="20" t="s">
        <v>236</v>
      </c>
      <c r="CA2533" s="20"/>
      <c r="CB2533" s="20"/>
      <c r="CC2533" s="20"/>
      <c r="CD2533" s="20"/>
      <c r="CE2533" s="20"/>
      <c r="CF2533" s="20"/>
      <c r="CG2533" s="20"/>
      <c r="CH2533" s="20"/>
      <c r="CI2533" s="20"/>
      <c r="CJ2533" s="20">
        <v>22</v>
      </c>
      <c r="CK2533" s="20"/>
      <c r="CL2533" s="20" t="s">
        <v>236</v>
      </c>
      <c r="CM2533" s="20">
        <v>32</v>
      </c>
      <c r="CN2533" s="20">
        <v>2.3E-2</v>
      </c>
      <c r="CO2533" s="20" t="s">
        <v>236</v>
      </c>
      <c r="CP2533" s="20"/>
      <c r="CQ2533" s="20"/>
      <c r="CR2533" s="20"/>
      <c r="CS2533" s="20"/>
      <c r="CT2533" s="20"/>
      <c r="CU2533" s="20"/>
      <c r="CV2533" s="20"/>
      <c r="CW2533" s="20"/>
      <c r="CX2533" s="20"/>
      <c r="CY2533" s="20"/>
      <c r="CZ2533" s="20">
        <v>1</v>
      </c>
      <c r="DA2533" s="20" t="s">
        <v>236</v>
      </c>
      <c r="DB2533" s="20"/>
      <c r="DC2533" s="20"/>
      <c r="DD2533" s="20"/>
      <c r="DE2533" s="20"/>
      <c r="DF2533" s="20"/>
      <c r="DG2533" s="20"/>
      <c r="DH2533" s="20"/>
      <c r="DI2533" s="20"/>
      <c r="DJ2533" s="20"/>
      <c r="DK2533" s="20"/>
      <c r="DL2533" s="20"/>
      <c r="DM2533" s="20"/>
      <c r="DN2533" s="20"/>
      <c r="DO2533" s="20"/>
      <c r="DP2533" s="20"/>
      <c r="DQ2533" s="20"/>
      <c r="DR2533" s="20"/>
      <c r="DS2533" s="20"/>
      <c r="DT2533" s="20"/>
      <c r="DU2533" s="20"/>
      <c r="DV2533" s="20"/>
      <c r="DW2533" s="20"/>
      <c r="DX2533" s="20" t="s">
        <v>5912</v>
      </c>
      <c r="DY2533" s="20" t="s">
        <v>236</v>
      </c>
      <c r="DZ2533" s="20"/>
      <c r="EA2533" s="20"/>
      <c r="EB2533" s="20"/>
      <c r="EC2533" s="20"/>
      <c r="ED2533" s="20"/>
      <c r="EE2533" s="20"/>
      <c r="EF2533" s="20"/>
      <c r="EG2533" s="20"/>
      <c r="EH2533" s="20"/>
      <c r="EI2533" s="20"/>
      <c r="EJ2533" s="20"/>
      <c r="EK2533" s="20"/>
      <c r="EL2533" s="20">
        <v>25</v>
      </c>
      <c r="EM2533" s="20"/>
      <c r="EN2533" s="20" t="s">
        <v>236</v>
      </c>
      <c r="EO2533" s="20"/>
      <c r="EP2533" s="20"/>
      <c r="EQ2533" s="20"/>
      <c r="ER2533" s="20"/>
      <c r="ES2533" s="20"/>
      <c r="ET2533" s="20"/>
      <c r="EU2533" s="20"/>
      <c r="EV2533" s="20"/>
      <c r="EW2533" s="20"/>
      <c r="EX2533" s="20"/>
      <c r="EY2533" s="20"/>
      <c r="EZ2533" s="20"/>
      <c r="FA2533" s="20"/>
      <c r="FB2533" s="20"/>
      <c r="FC2533" s="20"/>
      <c r="FD2533" s="20"/>
      <c r="FE2533" s="20"/>
      <c r="FF2533" s="20"/>
      <c r="FG2533" s="20"/>
      <c r="FH2533" s="20"/>
      <c r="FI2533" s="20"/>
      <c r="FJ2533" s="20"/>
      <c r="FK2533" s="20"/>
      <c r="FL2533" s="20"/>
      <c r="FM2533" s="20"/>
      <c r="FN2533" s="20"/>
      <c r="FO2533" s="20"/>
      <c r="FP2533" s="20"/>
      <c r="FQ2533" s="20"/>
      <c r="FR2533" s="20"/>
      <c r="FS2533" s="20"/>
      <c r="FT2533" s="20"/>
      <c r="FU2533" s="20"/>
      <c r="FV2533" s="20"/>
      <c r="FW2533" s="20"/>
      <c r="FX2533" s="20"/>
      <c r="FY2533" s="20"/>
      <c r="FZ2533" s="20"/>
      <c r="GA2533" s="20"/>
      <c r="GB2533" s="20"/>
      <c r="GC2533" s="20"/>
      <c r="GD2533" s="20"/>
      <c r="GE2533" s="20"/>
      <c r="GF2533" s="20"/>
      <c r="GG2533" s="20"/>
      <c r="GH2533" s="20"/>
      <c r="GI2533" s="20"/>
      <c r="GJ2533" s="20"/>
      <c r="GK2533" s="20"/>
      <c r="GL2533" s="20"/>
      <c r="GM2533" s="20"/>
      <c r="GN2533" s="20"/>
      <c r="GO2533" s="20"/>
      <c r="GP2533" s="20"/>
      <c r="GQ2533" s="20"/>
      <c r="GR2533" s="20"/>
      <c r="GS2533" s="20"/>
      <c r="GT2533" s="20"/>
      <c r="GU2533" s="20"/>
      <c r="GV2533" s="20"/>
      <c r="GW2533" s="20"/>
      <c r="GX2533" s="20"/>
      <c r="GY2533" s="20"/>
    </row>
    <row r="2534" spans="1:207" s="22" customFormat="1" x14ac:dyDescent="0.25">
      <c r="A2534" s="14" t="s">
        <v>7259</v>
      </c>
      <c r="B2534" s="20" t="s">
        <v>7260</v>
      </c>
      <c r="C2534" s="20"/>
      <c r="D2534" s="20" t="s">
        <v>325</v>
      </c>
      <c r="E2534" s="20" t="s">
        <v>219</v>
      </c>
      <c r="F2534" s="20" t="s">
        <v>220</v>
      </c>
      <c r="G2534" s="20" t="s">
        <v>2504</v>
      </c>
      <c r="H2534" s="20" t="s">
        <v>2505</v>
      </c>
      <c r="I2534" s="20" t="s">
        <v>4293</v>
      </c>
      <c r="J2534" s="20" t="s">
        <v>2408</v>
      </c>
      <c r="K2534" s="20">
        <v>14.611470799999999</v>
      </c>
      <c r="L2534" s="20">
        <v>120.9901607</v>
      </c>
      <c r="M2534" s="20"/>
      <c r="N2534" s="20"/>
      <c r="O2534" s="21">
        <v>42897</v>
      </c>
      <c r="P2534" s="20">
        <f t="shared" si="120"/>
        <v>2017</v>
      </c>
      <c r="Q2534" s="20">
        <f t="shared" si="121"/>
        <v>6</v>
      </c>
      <c r="R2534" s="20">
        <f t="shared" si="122"/>
        <v>11</v>
      </c>
      <c r="S2534" s="20"/>
      <c r="T2534" s="20"/>
      <c r="U2534" s="20" t="s">
        <v>225</v>
      </c>
      <c r="V2534" s="20" t="s">
        <v>259</v>
      </c>
      <c r="W2534" s="20" t="s">
        <v>260</v>
      </c>
      <c r="X2534" s="20" t="s">
        <v>239</v>
      </c>
      <c r="Y2534" s="20" t="s">
        <v>294</v>
      </c>
      <c r="Z2534" s="20" t="s">
        <v>5921</v>
      </c>
      <c r="AA2534" s="20"/>
      <c r="AB2534" s="20"/>
      <c r="AC2534" s="20"/>
      <c r="AD2534" s="20" t="s">
        <v>289</v>
      </c>
      <c r="AE2534" s="20"/>
      <c r="AF2534" s="21">
        <v>25764</v>
      </c>
      <c r="AG2534" s="20">
        <v>46</v>
      </c>
      <c r="AH2534" s="20" t="s">
        <v>5873</v>
      </c>
      <c r="AI2534" s="20"/>
      <c r="AK2534" s="20" t="s">
        <v>585</v>
      </c>
      <c r="AL2534" s="20"/>
      <c r="AM2534" s="20"/>
      <c r="AN2534" s="20"/>
      <c r="AO2534" s="20"/>
      <c r="AP2534" s="20"/>
      <c r="AQ2534" s="20"/>
      <c r="AR2534" s="20"/>
      <c r="AS2534" s="20" t="s">
        <v>243</v>
      </c>
      <c r="AT2534" s="20" t="s">
        <v>236</v>
      </c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  <c r="BL2534" s="20"/>
      <c r="BM2534" s="20"/>
      <c r="BN2534" s="20"/>
      <c r="BO2534" s="20">
        <v>32</v>
      </c>
      <c r="BP2534" s="20"/>
      <c r="BQ2534" s="20" t="s">
        <v>236</v>
      </c>
      <c r="BR2534" s="20"/>
      <c r="BS2534" s="20"/>
      <c r="BT2534" s="20"/>
      <c r="BU2534" s="20"/>
      <c r="BV2534" s="20"/>
      <c r="BW2534" s="20"/>
      <c r="BX2534" s="20"/>
      <c r="BY2534" s="20" t="s">
        <v>244</v>
      </c>
      <c r="BZ2534" s="20" t="s">
        <v>236</v>
      </c>
      <c r="CA2534" s="20"/>
      <c r="CB2534" s="20"/>
      <c r="CC2534" s="20"/>
      <c r="CD2534" s="20"/>
      <c r="CE2534" s="20"/>
      <c r="CF2534" s="20"/>
      <c r="CG2534" s="20"/>
      <c r="CH2534" s="20"/>
      <c r="CI2534" s="20"/>
      <c r="CJ2534" s="20">
        <v>26</v>
      </c>
      <c r="CK2534" s="20"/>
      <c r="CL2534" s="20" t="s">
        <v>236</v>
      </c>
      <c r="CM2534" s="20">
        <v>32</v>
      </c>
      <c r="CN2534" s="20">
        <v>3.2000000000000001E-2</v>
      </c>
      <c r="CO2534" s="20" t="s">
        <v>236</v>
      </c>
      <c r="CP2534" s="20"/>
      <c r="CQ2534" s="20"/>
      <c r="CR2534" s="20"/>
      <c r="CS2534" s="20"/>
      <c r="CT2534" s="20"/>
      <c r="CU2534" s="20"/>
      <c r="CV2534" s="20"/>
      <c r="CW2534" s="20"/>
      <c r="CX2534" s="20"/>
      <c r="CY2534" s="20"/>
      <c r="CZ2534" s="20">
        <v>1</v>
      </c>
      <c r="DA2534" s="20" t="s">
        <v>236</v>
      </c>
      <c r="DB2534" s="20"/>
      <c r="DC2534" s="20"/>
      <c r="DD2534" s="20"/>
      <c r="DE2534" s="20"/>
      <c r="DF2534" s="20"/>
      <c r="DG2534" s="20"/>
      <c r="DH2534" s="20"/>
      <c r="DI2534" s="20"/>
      <c r="DJ2534" s="20"/>
      <c r="DK2534" s="20"/>
      <c r="DL2534" s="20"/>
      <c r="DM2534" s="20"/>
      <c r="DN2534" s="20"/>
      <c r="DO2534" s="20"/>
      <c r="DP2534" s="20"/>
      <c r="DQ2534" s="20"/>
      <c r="DR2534" s="20"/>
      <c r="DS2534" s="20"/>
      <c r="DT2534" s="20"/>
      <c r="DU2534" s="20"/>
      <c r="DV2534" s="20"/>
      <c r="DW2534" s="20"/>
      <c r="DX2534" s="20" t="s">
        <v>5912</v>
      </c>
      <c r="DY2534" s="20" t="s">
        <v>236</v>
      </c>
      <c r="DZ2534" s="20"/>
      <c r="EA2534" s="20"/>
      <c r="EB2534" s="20"/>
      <c r="EC2534" s="20"/>
      <c r="ED2534" s="20"/>
      <c r="EE2534" s="20"/>
      <c r="EF2534" s="20"/>
      <c r="EG2534" s="20"/>
      <c r="EH2534" s="20"/>
      <c r="EI2534" s="20"/>
      <c r="EJ2534" s="20"/>
      <c r="EK2534" s="20"/>
      <c r="EL2534" s="20"/>
      <c r="EM2534" s="20"/>
      <c r="EN2534" s="20"/>
      <c r="EO2534" s="20"/>
      <c r="EP2534" s="20"/>
      <c r="EQ2534" s="20"/>
      <c r="ER2534" s="20"/>
      <c r="ES2534" s="20"/>
      <c r="ET2534" s="20"/>
      <c r="EU2534" s="20"/>
      <c r="EV2534" s="20"/>
      <c r="EW2534" s="20"/>
      <c r="EX2534" s="20"/>
      <c r="EY2534" s="20"/>
      <c r="EZ2534" s="20"/>
      <c r="FA2534" s="20"/>
      <c r="FB2534" s="20"/>
      <c r="FC2534" s="20"/>
      <c r="FD2534" s="20"/>
      <c r="FE2534" s="20"/>
      <c r="FF2534" s="20"/>
      <c r="FG2534" s="20"/>
      <c r="FH2534" s="20"/>
      <c r="FI2534" s="20"/>
      <c r="FJ2534" s="20"/>
      <c r="FK2534" s="20"/>
      <c r="FL2534" s="20"/>
      <c r="FM2534" s="20"/>
      <c r="FN2534" s="20"/>
      <c r="FO2534" s="20"/>
      <c r="FP2534" s="20"/>
      <c r="FQ2534" s="20"/>
      <c r="FR2534" s="20"/>
      <c r="FS2534" s="20"/>
      <c r="FT2534" s="20"/>
      <c r="FU2534" s="20"/>
      <c r="FV2534" s="20"/>
      <c r="FW2534" s="20"/>
      <c r="FX2534" s="20"/>
      <c r="FY2534" s="20"/>
      <c r="FZ2534" s="20"/>
      <c r="GA2534" s="20"/>
      <c r="GB2534" s="20"/>
      <c r="GC2534" s="20"/>
      <c r="GD2534" s="20"/>
      <c r="GE2534" s="20"/>
      <c r="GF2534" s="20"/>
      <c r="GG2534" s="20"/>
      <c r="GH2534" s="20"/>
      <c r="GI2534" s="20"/>
      <c r="GJ2534" s="20"/>
      <c r="GK2534" s="20"/>
      <c r="GL2534" s="20"/>
      <c r="GM2534" s="20"/>
      <c r="GN2534" s="20"/>
      <c r="GO2534" s="20"/>
      <c r="GP2534" s="20"/>
      <c r="GQ2534" s="20"/>
      <c r="GR2534" s="20"/>
      <c r="GS2534" s="20"/>
      <c r="GT2534" s="20"/>
      <c r="GU2534" s="20"/>
      <c r="GV2534" s="20"/>
      <c r="GW2534" s="20"/>
      <c r="GX2534" s="20"/>
      <c r="GY2534" s="20"/>
    </row>
    <row r="2535" spans="1:207" s="22" customFormat="1" x14ac:dyDescent="0.25">
      <c r="A2535" s="14" t="s">
        <v>7261</v>
      </c>
      <c r="B2535" s="20" t="s">
        <v>7262</v>
      </c>
      <c r="C2535" s="20"/>
      <c r="D2535" s="20" t="s">
        <v>325</v>
      </c>
      <c r="E2535" s="20" t="s">
        <v>219</v>
      </c>
      <c r="F2535" s="20" t="s">
        <v>220</v>
      </c>
      <c r="G2535" s="20" t="s">
        <v>2504</v>
      </c>
      <c r="H2535" s="20" t="s">
        <v>2505</v>
      </c>
      <c r="I2535" s="20" t="s">
        <v>4293</v>
      </c>
      <c r="J2535" s="20" t="s">
        <v>2408</v>
      </c>
      <c r="K2535" s="20">
        <v>14.611470799999999</v>
      </c>
      <c r="L2535" s="20">
        <v>120.9901607</v>
      </c>
      <c r="M2535" s="20"/>
      <c r="N2535" s="20"/>
      <c r="O2535" s="21">
        <v>42890</v>
      </c>
      <c r="P2535" s="20">
        <f t="shared" si="120"/>
        <v>2017</v>
      </c>
      <c r="Q2535" s="20">
        <f t="shared" si="121"/>
        <v>6</v>
      </c>
      <c r="R2535" s="20">
        <f t="shared" si="122"/>
        <v>4</v>
      </c>
      <c r="S2535" s="20"/>
      <c r="T2535" s="20"/>
      <c r="U2535" s="20" t="s">
        <v>225</v>
      </c>
      <c r="V2535" s="20" t="s">
        <v>326</v>
      </c>
      <c r="W2535" s="20" t="s">
        <v>227</v>
      </c>
      <c r="X2535" s="20" t="s">
        <v>239</v>
      </c>
      <c r="Y2535" s="20" t="s">
        <v>294</v>
      </c>
      <c r="Z2535" s="20" t="s">
        <v>5921</v>
      </c>
      <c r="AA2535" s="20"/>
      <c r="AB2535" s="20"/>
      <c r="AC2535" s="20"/>
      <c r="AD2535" s="20" t="s">
        <v>231</v>
      </c>
      <c r="AE2535" s="20"/>
      <c r="AF2535" s="21">
        <v>34579</v>
      </c>
      <c r="AG2535" s="20">
        <v>22</v>
      </c>
      <c r="AH2535" s="20" t="s">
        <v>5867</v>
      </c>
      <c r="AI2535" s="20"/>
      <c r="AK2535" s="20" t="s">
        <v>7263</v>
      </c>
      <c r="AL2535" s="20"/>
      <c r="AM2535" s="20"/>
      <c r="AN2535" s="20"/>
      <c r="AO2535" s="20"/>
      <c r="AP2535" s="20"/>
      <c r="AQ2535" s="20"/>
      <c r="AR2535" s="20"/>
      <c r="AS2535" s="20" t="s">
        <v>237</v>
      </c>
      <c r="AT2535" s="20" t="s">
        <v>238</v>
      </c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  <c r="BL2535" s="20"/>
      <c r="BM2535" s="20"/>
      <c r="BN2535" s="20"/>
      <c r="BO2535" s="20">
        <v>22</v>
      </c>
      <c r="BP2535" s="20"/>
      <c r="BQ2535" s="20" t="s">
        <v>238</v>
      </c>
      <c r="BR2535" s="20"/>
      <c r="BS2535" s="20"/>
      <c r="BT2535" s="20"/>
      <c r="BU2535" s="20"/>
      <c r="BV2535" s="20"/>
      <c r="BW2535" s="20"/>
      <c r="BX2535" s="20"/>
      <c r="BY2535" s="20" t="s">
        <v>244</v>
      </c>
      <c r="BZ2535" s="20" t="s">
        <v>236</v>
      </c>
      <c r="CA2535" s="20"/>
      <c r="CB2535" s="20"/>
      <c r="CC2535" s="20"/>
      <c r="CD2535" s="20"/>
      <c r="CE2535" s="20"/>
      <c r="CF2535" s="20"/>
      <c r="CG2535" s="20"/>
      <c r="CH2535" s="20"/>
      <c r="CI2535" s="20"/>
      <c r="CJ2535" s="20"/>
      <c r="CK2535" s="20"/>
      <c r="CL2535" s="20"/>
      <c r="CM2535" s="20">
        <v>25</v>
      </c>
      <c r="CN2535" s="20">
        <v>0.25</v>
      </c>
      <c r="CO2535" s="20" t="s">
        <v>239</v>
      </c>
      <c r="CP2535" s="20"/>
      <c r="CQ2535" s="20"/>
      <c r="CR2535" s="20"/>
      <c r="CS2535" s="20"/>
      <c r="CT2535" s="20"/>
      <c r="CU2535" s="20"/>
      <c r="CV2535" s="20"/>
      <c r="CW2535" s="20"/>
      <c r="CX2535" s="20"/>
      <c r="CY2535" s="20"/>
      <c r="CZ2535" s="20">
        <v>16</v>
      </c>
      <c r="DA2535" s="20" t="s">
        <v>238</v>
      </c>
      <c r="DB2535" s="20"/>
      <c r="DC2535" s="20"/>
      <c r="DD2535" s="20"/>
      <c r="DE2535" s="20"/>
      <c r="DF2535" s="20"/>
      <c r="DG2535" s="20"/>
      <c r="DH2535" s="20"/>
      <c r="DI2535" s="20"/>
      <c r="DJ2535" s="20"/>
      <c r="DK2535" s="20"/>
      <c r="DL2535" s="20"/>
      <c r="DM2535" s="20"/>
      <c r="DN2535" s="20"/>
      <c r="DO2535" s="20"/>
      <c r="DP2535" s="20"/>
      <c r="DQ2535" s="20"/>
      <c r="DR2535" s="20"/>
      <c r="DS2535" s="20"/>
      <c r="DT2535" s="20"/>
      <c r="DU2535" s="20"/>
      <c r="DV2535" s="20"/>
      <c r="DW2535" s="20"/>
      <c r="DX2535" s="20">
        <v>0.5</v>
      </c>
      <c r="DY2535" s="20" t="s">
        <v>239</v>
      </c>
      <c r="DZ2535" s="20"/>
      <c r="EA2535" s="20"/>
      <c r="EB2535" s="20"/>
      <c r="EC2535" s="20"/>
      <c r="ED2535" s="20"/>
      <c r="EE2535" s="20"/>
      <c r="EF2535" s="20"/>
      <c r="EG2535" s="20"/>
      <c r="EH2535" s="20"/>
      <c r="EI2535" s="20"/>
      <c r="EJ2535" s="20"/>
      <c r="EK2535" s="20"/>
      <c r="EL2535" s="20"/>
      <c r="EM2535" s="20"/>
      <c r="EN2535" s="20"/>
      <c r="EO2535" s="20"/>
      <c r="EP2535" s="20"/>
      <c r="EQ2535" s="20"/>
      <c r="ER2535" s="20"/>
      <c r="ES2535" s="20"/>
      <c r="ET2535" s="20"/>
      <c r="EU2535" s="20"/>
      <c r="EV2535" s="20"/>
      <c r="EW2535" s="20"/>
      <c r="EX2535" s="20"/>
      <c r="EY2535" s="20"/>
      <c r="EZ2535" s="20"/>
      <c r="FA2535" s="20"/>
      <c r="FB2535" s="20"/>
      <c r="FC2535" s="20"/>
      <c r="FD2535" s="20"/>
      <c r="FE2535" s="20"/>
      <c r="FF2535" s="20"/>
      <c r="FG2535" s="20"/>
      <c r="FH2535" s="20"/>
      <c r="FI2535" s="20"/>
      <c r="FJ2535" s="20"/>
      <c r="FK2535" s="20"/>
      <c r="FL2535" s="20"/>
      <c r="FM2535" s="20"/>
      <c r="FN2535" s="20"/>
      <c r="FO2535" s="20"/>
      <c r="FP2535" s="20"/>
      <c r="FQ2535" s="20"/>
      <c r="FR2535" s="20"/>
      <c r="FS2535" s="20"/>
      <c r="FT2535" s="20"/>
      <c r="FU2535" s="20"/>
      <c r="FV2535" s="20"/>
      <c r="FW2535" s="20"/>
      <c r="FX2535" s="20"/>
      <c r="FY2535" s="20"/>
      <c r="FZ2535" s="20"/>
      <c r="GA2535" s="20"/>
      <c r="GB2535" s="20"/>
      <c r="GC2535" s="20"/>
      <c r="GD2535" s="20"/>
      <c r="GE2535" s="20"/>
      <c r="GF2535" s="20"/>
      <c r="GG2535" s="20"/>
      <c r="GH2535" s="20"/>
      <c r="GI2535" s="20"/>
      <c r="GJ2535" s="20"/>
      <c r="GK2535" s="20"/>
      <c r="GL2535" s="20"/>
      <c r="GM2535" s="20"/>
      <c r="GN2535" s="20"/>
      <c r="GO2535" s="20"/>
      <c r="GP2535" s="20"/>
      <c r="GQ2535" s="20"/>
      <c r="GR2535" s="20"/>
      <c r="GS2535" s="20"/>
      <c r="GT2535" s="20"/>
      <c r="GU2535" s="20"/>
      <c r="GV2535" s="20"/>
      <c r="GW2535" s="20"/>
      <c r="GX2535" s="20"/>
      <c r="GY2535" s="20"/>
    </row>
    <row r="2536" spans="1:207" s="22" customFormat="1" x14ac:dyDescent="0.25">
      <c r="A2536" s="14" t="s">
        <v>7264</v>
      </c>
      <c r="B2536" s="20" t="s">
        <v>7265</v>
      </c>
      <c r="C2536" s="20"/>
      <c r="D2536" s="20" t="s">
        <v>325</v>
      </c>
      <c r="E2536" s="20" t="s">
        <v>219</v>
      </c>
      <c r="F2536" s="20" t="s">
        <v>220</v>
      </c>
      <c r="G2536" s="20" t="s">
        <v>2504</v>
      </c>
      <c r="H2536" s="20" t="s">
        <v>2505</v>
      </c>
      <c r="I2536" s="20" t="s">
        <v>4293</v>
      </c>
      <c r="J2536" s="20" t="s">
        <v>2408</v>
      </c>
      <c r="K2536" s="20">
        <v>14.611470799999999</v>
      </c>
      <c r="L2536" s="20">
        <v>120.9901607</v>
      </c>
      <c r="M2536" s="20"/>
      <c r="N2536" s="20"/>
      <c r="O2536" s="21">
        <v>42938</v>
      </c>
      <c r="P2536" s="20">
        <f t="shared" si="120"/>
        <v>2017</v>
      </c>
      <c r="Q2536" s="20">
        <f t="shared" si="121"/>
        <v>7</v>
      </c>
      <c r="R2536" s="20">
        <f t="shared" si="122"/>
        <v>22</v>
      </c>
      <c r="S2536" s="20"/>
      <c r="T2536" s="20"/>
      <c r="U2536" s="20" t="s">
        <v>225</v>
      </c>
      <c r="V2536" s="20" t="s">
        <v>326</v>
      </c>
      <c r="W2536" s="20" t="s">
        <v>227</v>
      </c>
      <c r="X2536" s="20" t="s">
        <v>239</v>
      </c>
      <c r="Y2536" s="20" t="s">
        <v>266</v>
      </c>
      <c r="Z2536" s="20" t="s">
        <v>5877</v>
      </c>
      <c r="AA2536" s="20"/>
      <c r="AB2536" s="20"/>
      <c r="AC2536" s="20"/>
      <c r="AD2536" s="20" t="s">
        <v>289</v>
      </c>
      <c r="AE2536" s="20"/>
      <c r="AF2536" s="21">
        <v>18723</v>
      </c>
      <c r="AG2536" s="20">
        <v>66</v>
      </c>
      <c r="AH2536" s="20" t="s">
        <v>5867</v>
      </c>
      <c r="AI2536" s="20" t="s">
        <v>3009</v>
      </c>
      <c r="AK2536" s="20" t="s">
        <v>5400</v>
      </c>
      <c r="AL2536" s="20"/>
      <c r="AM2536" s="20"/>
      <c r="AN2536" s="20"/>
      <c r="AO2536" s="20"/>
      <c r="AP2536" s="20"/>
      <c r="AQ2536" s="20"/>
      <c r="AR2536" s="20"/>
      <c r="AS2536" s="20" t="s">
        <v>243</v>
      </c>
      <c r="AT2536" s="20" t="s">
        <v>236</v>
      </c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  <c r="BL2536" s="20"/>
      <c r="BM2536" s="20"/>
      <c r="BN2536" s="20"/>
      <c r="BO2536" s="20">
        <v>34</v>
      </c>
      <c r="BP2536" s="20"/>
      <c r="BQ2536" s="20" t="s">
        <v>236</v>
      </c>
      <c r="BR2536" s="20"/>
      <c r="BS2536" s="20"/>
      <c r="BT2536" s="20"/>
      <c r="BU2536" s="20"/>
      <c r="BV2536" s="20"/>
      <c r="BW2536" s="20"/>
      <c r="BX2536" s="20"/>
      <c r="BY2536" s="20" t="s">
        <v>244</v>
      </c>
      <c r="BZ2536" s="20" t="s">
        <v>236</v>
      </c>
      <c r="CA2536" s="20"/>
      <c r="CB2536" s="20"/>
      <c r="CC2536" s="20"/>
      <c r="CD2536" s="20"/>
      <c r="CE2536" s="20"/>
      <c r="CF2536" s="20"/>
      <c r="CG2536" s="20"/>
      <c r="CH2536" s="20"/>
      <c r="CI2536" s="20"/>
      <c r="CJ2536" s="20">
        <v>25</v>
      </c>
      <c r="CK2536" s="20"/>
      <c r="CL2536" s="20" t="s">
        <v>236</v>
      </c>
      <c r="CM2536" s="20">
        <v>27</v>
      </c>
      <c r="CN2536" s="20">
        <v>0.5</v>
      </c>
      <c r="CO2536" s="20" t="s">
        <v>239</v>
      </c>
      <c r="CP2536" s="20"/>
      <c r="CQ2536" s="20"/>
      <c r="CR2536" s="20"/>
      <c r="CS2536" s="20"/>
      <c r="CT2536" s="20"/>
      <c r="CU2536" s="20"/>
      <c r="CV2536" s="20"/>
      <c r="CW2536" s="20">
        <v>0.5</v>
      </c>
      <c r="CX2536" s="20" t="s">
        <v>236</v>
      </c>
      <c r="CY2536" s="20"/>
      <c r="CZ2536" s="20">
        <v>8</v>
      </c>
      <c r="DA2536" s="20" t="s">
        <v>238</v>
      </c>
      <c r="DB2536" s="20"/>
      <c r="DC2536" s="20"/>
      <c r="DD2536" s="20"/>
      <c r="DE2536" s="20"/>
      <c r="DF2536" s="20"/>
      <c r="DG2536" s="20"/>
      <c r="DH2536" s="20"/>
      <c r="DI2536" s="20"/>
      <c r="DJ2536" s="20"/>
      <c r="DK2536" s="20"/>
      <c r="DL2536" s="20"/>
      <c r="DM2536" s="20"/>
      <c r="DN2536" s="20"/>
      <c r="DO2536" s="20"/>
      <c r="DP2536" s="20"/>
      <c r="DQ2536" s="20"/>
      <c r="DR2536" s="20"/>
      <c r="DS2536" s="20"/>
      <c r="DT2536" s="20"/>
      <c r="DU2536" s="20"/>
      <c r="DV2536" s="20"/>
      <c r="DW2536" s="20"/>
      <c r="DX2536" s="20">
        <v>1</v>
      </c>
      <c r="DY2536" s="20" t="s">
        <v>239</v>
      </c>
      <c r="DZ2536" s="20"/>
      <c r="EA2536" s="20"/>
      <c r="EB2536" s="20"/>
      <c r="EC2536" s="20"/>
      <c r="ED2536" s="20"/>
      <c r="EE2536" s="20"/>
      <c r="EF2536" s="20"/>
      <c r="EG2536" s="20"/>
      <c r="EH2536" s="20"/>
      <c r="EI2536" s="20"/>
      <c r="EJ2536" s="20"/>
      <c r="EK2536" s="20"/>
      <c r="EL2536" s="20"/>
      <c r="EM2536" s="20"/>
      <c r="EN2536" s="20"/>
      <c r="EO2536" s="20"/>
      <c r="EP2536" s="20"/>
      <c r="EQ2536" s="20"/>
      <c r="ER2536" s="20"/>
      <c r="ES2536" s="20"/>
      <c r="ET2536" s="20"/>
      <c r="EU2536" s="20"/>
      <c r="EV2536" s="20"/>
      <c r="EW2536" s="20"/>
      <c r="EX2536" s="20"/>
      <c r="EY2536" s="20"/>
      <c r="EZ2536" s="20"/>
      <c r="FA2536" s="20"/>
      <c r="FB2536" s="20"/>
      <c r="FC2536" s="20"/>
      <c r="FD2536" s="20"/>
      <c r="FE2536" s="20"/>
      <c r="FF2536" s="20"/>
      <c r="FG2536" s="20"/>
      <c r="FH2536" s="20"/>
      <c r="FI2536" s="20"/>
      <c r="FJ2536" s="20"/>
      <c r="FK2536" s="20"/>
      <c r="FL2536" s="20"/>
      <c r="FM2536" s="20"/>
      <c r="FN2536" s="20"/>
      <c r="FO2536" s="20"/>
      <c r="FP2536" s="20"/>
      <c r="FQ2536" s="20"/>
      <c r="FR2536" s="20"/>
      <c r="FS2536" s="20"/>
      <c r="FT2536" s="20"/>
      <c r="FU2536" s="20"/>
      <c r="FV2536" s="20"/>
      <c r="FW2536" s="20"/>
      <c r="FX2536" s="20"/>
      <c r="FY2536" s="20"/>
      <c r="FZ2536" s="20"/>
      <c r="GA2536" s="20"/>
      <c r="GB2536" s="20"/>
      <c r="GC2536" s="20"/>
      <c r="GD2536" s="20"/>
      <c r="GE2536" s="20"/>
      <c r="GF2536" s="20"/>
      <c r="GG2536" s="20"/>
      <c r="GH2536" s="20"/>
      <c r="GI2536" s="20"/>
      <c r="GJ2536" s="20"/>
      <c r="GK2536" s="20"/>
      <c r="GL2536" s="20"/>
      <c r="GM2536" s="20"/>
      <c r="GN2536" s="20"/>
      <c r="GO2536" s="20"/>
      <c r="GP2536" s="20"/>
      <c r="GQ2536" s="20"/>
      <c r="GR2536" s="20"/>
      <c r="GS2536" s="20"/>
      <c r="GT2536" s="20"/>
      <c r="GU2536" s="20"/>
      <c r="GV2536" s="20"/>
      <c r="GW2536" s="20"/>
      <c r="GX2536" s="20"/>
      <c r="GY2536" s="20"/>
    </row>
    <row r="2537" spans="1:207" s="22" customFormat="1" x14ac:dyDescent="0.25">
      <c r="A2537" s="14" t="s">
        <v>7266</v>
      </c>
      <c r="B2537" s="20" t="s">
        <v>7267</v>
      </c>
      <c r="C2537" s="20"/>
      <c r="D2537" s="20" t="s">
        <v>325</v>
      </c>
      <c r="E2537" s="20" t="s">
        <v>219</v>
      </c>
      <c r="F2537" s="20" t="s">
        <v>220</v>
      </c>
      <c r="G2537" s="20" t="s">
        <v>2504</v>
      </c>
      <c r="H2537" s="20" t="s">
        <v>2505</v>
      </c>
      <c r="I2537" s="20" t="s">
        <v>4293</v>
      </c>
      <c r="J2537" s="20" t="s">
        <v>2408</v>
      </c>
      <c r="K2537" s="20">
        <v>14.611470799999999</v>
      </c>
      <c r="L2537" s="20">
        <v>120.9901607</v>
      </c>
      <c r="M2537" s="20"/>
      <c r="N2537" s="20"/>
      <c r="O2537" s="21">
        <v>42998</v>
      </c>
      <c r="P2537" s="20">
        <f t="shared" si="120"/>
        <v>2017</v>
      </c>
      <c r="Q2537" s="20">
        <f t="shared" si="121"/>
        <v>9</v>
      </c>
      <c r="R2537" s="20">
        <f t="shared" si="122"/>
        <v>20</v>
      </c>
      <c r="S2537" s="20"/>
      <c r="T2537" s="20"/>
      <c r="U2537" s="20" t="s">
        <v>225</v>
      </c>
      <c r="V2537" s="20" t="s">
        <v>326</v>
      </c>
      <c r="W2537" s="20" t="s">
        <v>227</v>
      </c>
      <c r="X2537" s="20" t="s">
        <v>239</v>
      </c>
      <c r="Y2537" s="20" t="s">
        <v>294</v>
      </c>
      <c r="Z2537" s="20" t="s">
        <v>5921</v>
      </c>
      <c r="AA2537" s="20"/>
      <c r="AB2537" s="20"/>
      <c r="AC2537" s="20"/>
      <c r="AD2537" s="20" t="s">
        <v>231</v>
      </c>
      <c r="AE2537" s="20"/>
      <c r="AF2537" s="21">
        <v>42495</v>
      </c>
      <c r="AG2537" s="20">
        <v>1</v>
      </c>
      <c r="AH2537" s="20" t="s">
        <v>5867</v>
      </c>
      <c r="AI2537" s="20"/>
      <c r="AK2537" s="20" t="s">
        <v>3340</v>
      </c>
      <c r="AL2537" s="20"/>
      <c r="AM2537" s="20"/>
      <c r="AN2537" s="20"/>
      <c r="AO2537" s="20"/>
      <c r="AP2537" s="20"/>
      <c r="AQ2537" s="20"/>
      <c r="AR2537" s="20"/>
      <c r="AS2537" s="20" t="s">
        <v>237</v>
      </c>
      <c r="AT2537" s="20" t="s">
        <v>238</v>
      </c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  <c r="BL2537" s="20"/>
      <c r="BM2537" s="20"/>
      <c r="BN2537" s="20"/>
      <c r="BO2537" s="20">
        <v>37</v>
      </c>
      <c r="BP2537" s="20"/>
      <c r="BQ2537" s="20" t="s">
        <v>236</v>
      </c>
      <c r="BR2537" s="20"/>
      <c r="BS2537" s="20"/>
      <c r="BT2537" s="20"/>
      <c r="BU2537" s="20"/>
      <c r="BV2537" s="20"/>
      <c r="BW2537" s="20"/>
      <c r="BX2537" s="20"/>
      <c r="BY2537" s="20" t="s">
        <v>244</v>
      </c>
      <c r="BZ2537" s="20" t="s">
        <v>236</v>
      </c>
      <c r="CA2537" s="20"/>
      <c r="CB2537" s="20"/>
      <c r="CC2537" s="20"/>
      <c r="CD2537" s="20"/>
      <c r="CE2537" s="20"/>
      <c r="CF2537" s="20"/>
      <c r="CG2537" s="20"/>
      <c r="CH2537" s="20"/>
      <c r="CI2537" s="20"/>
      <c r="CJ2537" s="20">
        <v>6</v>
      </c>
      <c r="CK2537" s="20" t="s">
        <v>767</v>
      </c>
      <c r="CL2537" s="20" t="s">
        <v>238</v>
      </c>
      <c r="CM2537" s="20">
        <v>29</v>
      </c>
      <c r="CN2537" s="20">
        <v>0.125</v>
      </c>
      <c r="CO2537" s="20" t="s">
        <v>239</v>
      </c>
      <c r="CP2537" s="20"/>
      <c r="CQ2537" s="20"/>
      <c r="CR2537" s="20"/>
      <c r="CS2537" s="20"/>
      <c r="CT2537" s="20"/>
      <c r="CU2537" s="20"/>
      <c r="CV2537" s="20"/>
      <c r="CW2537" s="20"/>
      <c r="CX2537" s="20"/>
      <c r="CY2537" s="20"/>
      <c r="CZ2537" s="20" t="s">
        <v>244</v>
      </c>
      <c r="DA2537" s="20" t="s">
        <v>236</v>
      </c>
      <c r="DB2537" s="20"/>
      <c r="DC2537" s="20"/>
      <c r="DD2537" s="20"/>
      <c r="DE2537" s="20"/>
      <c r="DF2537" s="20"/>
      <c r="DG2537" s="20"/>
      <c r="DH2537" s="20"/>
      <c r="DI2537" s="20"/>
      <c r="DJ2537" s="20"/>
      <c r="DK2537" s="20"/>
      <c r="DL2537" s="20"/>
      <c r="DM2537" s="20"/>
      <c r="DN2537" s="20"/>
      <c r="DO2537" s="20"/>
      <c r="DP2537" s="20"/>
      <c r="DQ2537" s="20"/>
      <c r="DR2537" s="20"/>
      <c r="DS2537" s="20"/>
      <c r="DT2537" s="20"/>
      <c r="DU2537" s="20"/>
      <c r="DV2537" s="20"/>
      <c r="DW2537" s="20"/>
      <c r="DX2537" s="20"/>
      <c r="DY2537" s="20"/>
      <c r="DZ2537" s="20"/>
      <c r="EA2537" s="20"/>
      <c r="EB2537" s="20"/>
      <c r="EC2537" s="20"/>
      <c r="ED2537" s="20"/>
      <c r="EE2537" s="20"/>
      <c r="EF2537" s="20"/>
      <c r="EG2537" s="20"/>
      <c r="EH2537" s="20"/>
      <c r="EI2537" s="20"/>
      <c r="EJ2537" s="20"/>
      <c r="EK2537" s="20"/>
      <c r="EL2537" s="20"/>
      <c r="EM2537" s="20"/>
      <c r="EN2537" s="20"/>
      <c r="EO2537" s="20"/>
      <c r="EP2537" s="20"/>
      <c r="EQ2537" s="20"/>
      <c r="ER2537" s="20"/>
      <c r="ES2537" s="20"/>
      <c r="ET2537" s="20"/>
      <c r="EU2537" s="20"/>
      <c r="EV2537" s="20"/>
      <c r="EW2537" s="20"/>
      <c r="EX2537" s="20"/>
      <c r="EY2537" s="20"/>
      <c r="EZ2537" s="20"/>
      <c r="FA2537" s="20"/>
      <c r="FB2537" s="20"/>
      <c r="FC2537" s="20"/>
      <c r="FD2537" s="20"/>
      <c r="FE2537" s="20"/>
      <c r="FF2537" s="20"/>
      <c r="FG2537" s="20"/>
      <c r="FH2537" s="20"/>
      <c r="FI2537" s="20"/>
      <c r="FJ2537" s="20"/>
      <c r="FK2537" s="20"/>
      <c r="FL2537" s="20"/>
      <c r="FM2537" s="20"/>
      <c r="FN2537" s="20"/>
      <c r="FO2537" s="20"/>
      <c r="FP2537" s="20"/>
      <c r="FQ2537" s="20"/>
      <c r="FR2537" s="20"/>
      <c r="FS2537" s="20"/>
      <c r="FT2537" s="20"/>
      <c r="FU2537" s="20"/>
      <c r="FV2537" s="20"/>
      <c r="FW2537" s="20"/>
      <c r="FX2537" s="20"/>
      <c r="FY2537" s="20"/>
      <c r="FZ2537" s="20"/>
      <c r="GA2537" s="20"/>
      <c r="GB2537" s="20"/>
      <c r="GC2537" s="20"/>
      <c r="GD2537" s="20"/>
      <c r="GE2537" s="20"/>
      <c r="GF2537" s="20"/>
      <c r="GG2537" s="20"/>
      <c r="GH2537" s="20"/>
      <c r="GI2537" s="20"/>
      <c r="GJ2537" s="20"/>
      <c r="GK2537" s="20"/>
      <c r="GL2537" s="20"/>
      <c r="GM2537" s="20"/>
      <c r="GN2537" s="20"/>
      <c r="GO2537" s="20"/>
      <c r="GP2537" s="20"/>
      <c r="GQ2537" s="20"/>
      <c r="GR2537" s="20"/>
      <c r="GS2537" s="20"/>
      <c r="GT2537" s="20"/>
      <c r="GU2537" s="20"/>
      <c r="GV2537" s="20"/>
      <c r="GW2537" s="20"/>
      <c r="GX2537" s="20"/>
      <c r="GY2537" s="20"/>
    </row>
    <row r="2538" spans="1:207" s="22" customFormat="1" x14ac:dyDescent="0.25">
      <c r="A2538" s="14" t="s">
        <v>7268</v>
      </c>
      <c r="B2538" s="20" t="s">
        <v>7269</v>
      </c>
      <c r="C2538" s="20"/>
      <c r="D2538" s="20" t="s">
        <v>325</v>
      </c>
      <c r="E2538" s="20" t="s">
        <v>219</v>
      </c>
      <c r="F2538" s="20" t="s">
        <v>220</v>
      </c>
      <c r="G2538" s="20" t="s">
        <v>2504</v>
      </c>
      <c r="H2538" s="20" t="s">
        <v>2505</v>
      </c>
      <c r="I2538" s="20" t="s">
        <v>4293</v>
      </c>
      <c r="J2538" s="20" t="s">
        <v>2408</v>
      </c>
      <c r="K2538" s="20">
        <v>14.611470799999999</v>
      </c>
      <c r="L2538" s="20">
        <v>120.9901607</v>
      </c>
      <c r="M2538" s="20"/>
      <c r="N2538" s="20"/>
      <c r="O2538" s="21">
        <v>42982</v>
      </c>
      <c r="P2538" s="20">
        <f t="shared" si="120"/>
        <v>2017</v>
      </c>
      <c r="Q2538" s="20">
        <f t="shared" si="121"/>
        <v>9</v>
      </c>
      <c r="R2538" s="20">
        <f t="shared" si="122"/>
        <v>4</v>
      </c>
      <c r="S2538" s="20"/>
      <c r="T2538" s="20"/>
      <c r="U2538" s="20" t="s">
        <v>225</v>
      </c>
      <c r="V2538" s="20" t="s">
        <v>3570</v>
      </c>
      <c r="W2538" s="20" t="s">
        <v>227</v>
      </c>
      <c r="X2538" s="20" t="s">
        <v>239</v>
      </c>
      <c r="Y2538" s="20" t="s">
        <v>294</v>
      </c>
      <c r="Z2538" s="20" t="s">
        <v>5921</v>
      </c>
      <c r="AA2538" s="20"/>
      <c r="AB2538" s="20"/>
      <c r="AC2538" s="20"/>
      <c r="AD2538" s="20" t="s">
        <v>289</v>
      </c>
      <c r="AE2538" s="20"/>
      <c r="AF2538" s="21">
        <v>23675</v>
      </c>
      <c r="AG2538" s="20">
        <v>52</v>
      </c>
      <c r="AH2538" s="20" t="s">
        <v>5867</v>
      </c>
      <c r="AI2538" s="20" t="s">
        <v>7270</v>
      </c>
      <c r="AK2538" s="20" t="s">
        <v>1096</v>
      </c>
      <c r="AL2538" s="20"/>
      <c r="AM2538" s="20"/>
      <c r="AN2538" s="20"/>
      <c r="AO2538" s="20"/>
      <c r="AP2538" s="20"/>
      <c r="AQ2538" s="20"/>
      <c r="AR2538" s="20"/>
      <c r="AS2538" s="20" t="s">
        <v>243</v>
      </c>
      <c r="AT2538" s="20" t="s">
        <v>236</v>
      </c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  <c r="BL2538" s="20"/>
      <c r="BM2538" s="20"/>
      <c r="BN2538" s="20"/>
      <c r="BO2538" s="20">
        <v>36</v>
      </c>
      <c r="BP2538" s="20"/>
      <c r="BQ2538" s="20" t="s">
        <v>236</v>
      </c>
      <c r="BR2538" s="20"/>
      <c r="BS2538" s="20"/>
      <c r="BT2538" s="20"/>
      <c r="BU2538" s="20"/>
      <c r="BV2538" s="20"/>
      <c r="BW2538" s="20"/>
      <c r="BX2538" s="20"/>
      <c r="BY2538" s="20" t="s">
        <v>244</v>
      </c>
      <c r="BZ2538" s="20" t="s">
        <v>236</v>
      </c>
      <c r="CA2538" s="20"/>
      <c r="CB2538" s="20"/>
      <c r="CC2538" s="20"/>
      <c r="CD2538" s="20"/>
      <c r="CE2538" s="20"/>
      <c r="CF2538" s="20"/>
      <c r="CG2538" s="20"/>
      <c r="CH2538" s="20"/>
      <c r="CI2538" s="20"/>
      <c r="CJ2538" s="20">
        <v>27</v>
      </c>
      <c r="CK2538" s="20"/>
      <c r="CL2538" s="20" t="s">
        <v>236</v>
      </c>
      <c r="CM2538" s="20">
        <v>38</v>
      </c>
      <c r="CN2538" s="20">
        <v>0.5</v>
      </c>
      <c r="CO2538" s="20" t="s">
        <v>239</v>
      </c>
      <c r="CP2538" s="20"/>
      <c r="CQ2538" s="20"/>
      <c r="CR2538" s="20"/>
      <c r="CS2538" s="20"/>
      <c r="CT2538" s="20"/>
      <c r="CU2538" s="20"/>
      <c r="CV2538" s="20"/>
      <c r="CW2538" s="20"/>
      <c r="CX2538" s="20"/>
      <c r="CY2538" s="20"/>
      <c r="CZ2538" s="20">
        <v>1</v>
      </c>
      <c r="DA2538" s="20" t="s">
        <v>236</v>
      </c>
      <c r="DB2538" s="20"/>
      <c r="DC2538" s="20"/>
      <c r="DD2538" s="20"/>
      <c r="DE2538" s="20"/>
      <c r="DF2538" s="20"/>
      <c r="DG2538" s="20"/>
      <c r="DH2538" s="20"/>
      <c r="DI2538" s="20"/>
      <c r="DJ2538" s="20"/>
      <c r="DK2538" s="20"/>
      <c r="DL2538" s="20"/>
      <c r="DM2538" s="20"/>
      <c r="DN2538" s="20"/>
      <c r="DO2538" s="20"/>
      <c r="DP2538" s="20"/>
      <c r="DQ2538" s="20"/>
      <c r="DR2538" s="20"/>
      <c r="DS2538" s="20"/>
      <c r="DT2538" s="20"/>
      <c r="DU2538" s="20"/>
      <c r="DV2538" s="20"/>
      <c r="DW2538" s="20"/>
      <c r="DX2538" s="20"/>
      <c r="DY2538" s="20"/>
      <c r="DZ2538" s="20"/>
      <c r="EA2538" s="20"/>
      <c r="EB2538" s="20"/>
      <c r="EC2538" s="20"/>
      <c r="ED2538" s="20"/>
      <c r="EE2538" s="20"/>
      <c r="EF2538" s="20"/>
      <c r="EG2538" s="20"/>
      <c r="EH2538" s="20"/>
      <c r="EI2538" s="20"/>
      <c r="EJ2538" s="20"/>
      <c r="EK2538" s="20"/>
      <c r="EL2538" s="20"/>
      <c r="EM2538" s="20"/>
      <c r="EN2538" s="20"/>
      <c r="EO2538" s="20"/>
      <c r="EP2538" s="20"/>
      <c r="EQ2538" s="20"/>
      <c r="ER2538" s="20"/>
      <c r="ES2538" s="20"/>
      <c r="ET2538" s="20"/>
      <c r="EU2538" s="20"/>
      <c r="EV2538" s="20"/>
      <c r="EW2538" s="20"/>
      <c r="EX2538" s="20"/>
      <c r="EY2538" s="20"/>
      <c r="EZ2538" s="20"/>
      <c r="FA2538" s="20"/>
      <c r="FB2538" s="20"/>
      <c r="FC2538" s="20"/>
      <c r="FD2538" s="20"/>
      <c r="FE2538" s="20"/>
      <c r="FF2538" s="20"/>
      <c r="FG2538" s="20"/>
      <c r="FH2538" s="20"/>
      <c r="FI2538" s="20"/>
      <c r="FJ2538" s="20"/>
      <c r="FK2538" s="20"/>
      <c r="FL2538" s="20"/>
      <c r="FM2538" s="20"/>
      <c r="FN2538" s="20"/>
      <c r="FO2538" s="20"/>
      <c r="FP2538" s="20"/>
      <c r="FQ2538" s="20"/>
      <c r="FR2538" s="20"/>
      <c r="FS2538" s="20"/>
      <c r="FT2538" s="20"/>
      <c r="FU2538" s="20"/>
      <c r="FV2538" s="20"/>
      <c r="FW2538" s="20"/>
      <c r="FX2538" s="20"/>
      <c r="FY2538" s="20"/>
      <c r="FZ2538" s="20"/>
      <c r="GA2538" s="20"/>
      <c r="GB2538" s="20"/>
      <c r="GC2538" s="20"/>
      <c r="GD2538" s="20"/>
      <c r="GE2538" s="20"/>
      <c r="GF2538" s="20"/>
      <c r="GG2538" s="20"/>
      <c r="GH2538" s="20"/>
      <c r="GI2538" s="20"/>
      <c r="GJ2538" s="20"/>
      <c r="GK2538" s="20"/>
      <c r="GL2538" s="20"/>
      <c r="GM2538" s="20"/>
      <c r="GN2538" s="20"/>
      <c r="GO2538" s="20"/>
      <c r="GP2538" s="20"/>
      <c r="GQ2538" s="20"/>
      <c r="GR2538" s="20"/>
      <c r="GS2538" s="20"/>
      <c r="GT2538" s="20"/>
      <c r="GU2538" s="20"/>
      <c r="GV2538" s="20"/>
      <c r="GW2538" s="20"/>
      <c r="GX2538" s="20"/>
      <c r="GY2538" s="20"/>
    </row>
    <row r="2539" spans="1:207" s="22" customFormat="1" x14ac:dyDescent="0.25">
      <c r="A2539" s="14" t="s">
        <v>7271</v>
      </c>
      <c r="B2539" s="20" t="s">
        <v>7272</v>
      </c>
      <c r="C2539" s="20"/>
      <c r="D2539" s="20" t="s">
        <v>325</v>
      </c>
      <c r="E2539" s="20" t="s">
        <v>219</v>
      </c>
      <c r="F2539" s="20" t="s">
        <v>220</v>
      </c>
      <c r="G2539" s="20" t="s">
        <v>4782</v>
      </c>
      <c r="H2539" s="20" t="s">
        <v>4783</v>
      </c>
      <c r="I2539" s="20" t="s">
        <v>4784</v>
      </c>
      <c r="J2539" s="20" t="s">
        <v>4785</v>
      </c>
      <c r="K2539" s="20">
        <v>10.308017100000001</v>
      </c>
      <c r="L2539" s="20">
        <v>123.8915719</v>
      </c>
      <c r="M2539" s="20"/>
      <c r="N2539" s="20"/>
      <c r="O2539" s="21">
        <v>42756</v>
      </c>
      <c r="P2539" s="20">
        <f t="shared" si="120"/>
        <v>2017</v>
      </c>
      <c r="Q2539" s="20">
        <f t="shared" si="121"/>
        <v>1</v>
      </c>
      <c r="R2539" s="20">
        <f t="shared" si="122"/>
        <v>21</v>
      </c>
      <c r="S2539" s="20"/>
      <c r="T2539" s="20"/>
      <c r="U2539" s="20" t="s">
        <v>225</v>
      </c>
      <c r="V2539" s="20" t="s">
        <v>390</v>
      </c>
      <c r="W2539" s="20" t="s">
        <v>227</v>
      </c>
      <c r="X2539" s="20" t="s">
        <v>239</v>
      </c>
      <c r="Y2539" s="20" t="s">
        <v>5980</v>
      </c>
      <c r="Z2539" s="20" t="s">
        <v>6172</v>
      </c>
      <c r="AA2539" s="20"/>
      <c r="AB2539" s="20"/>
      <c r="AC2539" s="20"/>
      <c r="AD2539" s="20" t="s">
        <v>231</v>
      </c>
      <c r="AE2539" s="20"/>
      <c r="AF2539" s="21">
        <v>25943</v>
      </c>
      <c r="AG2539" s="20">
        <v>46</v>
      </c>
      <c r="AH2539" s="20" t="s">
        <v>5873</v>
      </c>
      <c r="AI2539" s="20" t="s">
        <v>7273</v>
      </c>
      <c r="AK2539" s="20" t="s">
        <v>7137</v>
      </c>
      <c r="AL2539" s="20"/>
      <c r="AM2539" s="20"/>
      <c r="AN2539" s="20"/>
      <c r="AO2539" s="20"/>
      <c r="AP2539" s="20"/>
      <c r="AQ2539" s="20"/>
      <c r="AR2539" s="20"/>
      <c r="AS2539" s="20" t="s">
        <v>243</v>
      </c>
      <c r="AT2539" s="20" t="s">
        <v>236</v>
      </c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  <c r="BL2539" s="20"/>
      <c r="BM2539" s="20"/>
      <c r="BN2539" s="20"/>
      <c r="BO2539" s="20">
        <v>32</v>
      </c>
      <c r="BP2539" s="20"/>
      <c r="BQ2539" s="20" t="s">
        <v>236</v>
      </c>
      <c r="BR2539" s="20"/>
      <c r="BS2539" s="20"/>
      <c r="BT2539" s="20"/>
      <c r="BU2539" s="20"/>
      <c r="BV2539" s="20"/>
      <c r="BW2539" s="20"/>
      <c r="BX2539" s="20"/>
      <c r="BY2539" s="20" t="s">
        <v>244</v>
      </c>
      <c r="BZ2539" s="20" t="s">
        <v>236</v>
      </c>
      <c r="CA2539" s="20"/>
      <c r="CB2539" s="20"/>
      <c r="CC2539" s="20"/>
      <c r="CD2539" s="20"/>
      <c r="CE2539" s="20"/>
      <c r="CF2539" s="20"/>
      <c r="CG2539" s="20"/>
      <c r="CH2539" s="20"/>
      <c r="CI2539" s="20"/>
      <c r="CJ2539" s="20">
        <v>28</v>
      </c>
      <c r="CK2539" s="20"/>
      <c r="CL2539" s="20" t="s">
        <v>236</v>
      </c>
      <c r="CM2539" s="20">
        <v>28</v>
      </c>
      <c r="CN2539" s="20">
        <v>0.125</v>
      </c>
      <c r="CO2539" s="20" t="s">
        <v>239</v>
      </c>
      <c r="CP2539" s="20"/>
      <c r="CQ2539" s="20"/>
      <c r="CR2539" s="20"/>
      <c r="CS2539" s="20"/>
      <c r="CT2539" s="20"/>
      <c r="CU2539" s="20"/>
      <c r="CV2539" s="20"/>
      <c r="CW2539" s="20"/>
      <c r="CX2539" s="20"/>
      <c r="CY2539" s="20"/>
      <c r="CZ2539" s="20">
        <v>1</v>
      </c>
      <c r="DA2539" s="20" t="s">
        <v>236</v>
      </c>
      <c r="DB2539" s="20"/>
      <c r="DC2539" s="20"/>
      <c r="DD2539" s="20"/>
      <c r="DE2539" s="20"/>
      <c r="DF2539" s="20"/>
      <c r="DG2539" s="20"/>
      <c r="DH2539" s="20"/>
      <c r="DI2539" s="20"/>
      <c r="DJ2539" s="20"/>
      <c r="DK2539" s="20"/>
      <c r="DL2539" s="20"/>
      <c r="DM2539" s="20"/>
      <c r="DN2539" s="20"/>
      <c r="DO2539" s="20"/>
      <c r="DP2539" s="20"/>
      <c r="DQ2539" s="20"/>
      <c r="DR2539" s="20"/>
      <c r="DS2539" s="20"/>
      <c r="DT2539" s="20"/>
      <c r="DU2539" s="20"/>
      <c r="DV2539" s="20"/>
      <c r="DW2539" s="20"/>
      <c r="DX2539" s="20">
        <v>1</v>
      </c>
      <c r="DY2539" s="20" t="s">
        <v>239</v>
      </c>
      <c r="DZ2539" s="20"/>
      <c r="EA2539" s="20"/>
      <c r="EB2539" s="20"/>
      <c r="EC2539" s="20"/>
      <c r="ED2539" s="20"/>
      <c r="EE2539" s="20"/>
      <c r="EF2539" s="20"/>
      <c r="EG2539" s="20"/>
      <c r="EH2539" s="20"/>
      <c r="EI2539" s="20"/>
      <c r="EJ2539" s="20"/>
      <c r="EK2539" s="20"/>
      <c r="EL2539" s="20">
        <v>6</v>
      </c>
      <c r="EM2539" s="20" t="s">
        <v>767</v>
      </c>
      <c r="EN2539" s="20" t="s">
        <v>238</v>
      </c>
      <c r="EO2539" s="20"/>
      <c r="EP2539" s="20"/>
      <c r="EQ2539" s="20"/>
      <c r="ER2539" s="20"/>
      <c r="ES2539" s="20"/>
      <c r="ET2539" s="20"/>
      <c r="EU2539" s="20"/>
      <c r="EV2539" s="20"/>
      <c r="EW2539" s="20"/>
      <c r="EX2539" s="20"/>
      <c r="EY2539" s="20"/>
      <c r="EZ2539" s="20"/>
      <c r="FA2539" s="20"/>
      <c r="FB2539" s="20"/>
      <c r="FC2539" s="20"/>
      <c r="FD2539" s="20"/>
      <c r="FE2539" s="20"/>
      <c r="FF2539" s="20"/>
      <c r="FG2539" s="20"/>
      <c r="FH2539" s="20"/>
      <c r="FI2539" s="20"/>
      <c r="FJ2539" s="20"/>
      <c r="FK2539" s="20"/>
      <c r="FL2539" s="20"/>
      <c r="FM2539" s="20"/>
      <c r="FN2539" s="20"/>
      <c r="FO2539" s="20"/>
      <c r="FP2539" s="20"/>
      <c r="FQ2539" s="20"/>
      <c r="FR2539" s="20"/>
      <c r="FS2539" s="20"/>
      <c r="FT2539" s="20"/>
      <c r="FU2539" s="20"/>
      <c r="FV2539" s="20"/>
      <c r="FW2539" s="20"/>
      <c r="FX2539" s="20"/>
      <c r="FY2539" s="20"/>
      <c r="FZ2539" s="20"/>
      <c r="GA2539" s="20"/>
      <c r="GB2539" s="20"/>
      <c r="GC2539" s="20"/>
      <c r="GD2539" s="20"/>
      <c r="GE2539" s="20"/>
      <c r="GF2539" s="20"/>
      <c r="GG2539" s="20"/>
      <c r="GH2539" s="20"/>
      <c r="GI2539" s="20"/>
      <c r="GJ2539" s="20"/>
      <c r="GK2539" s="20"/>
      <c r="GL2539" s="20"/>
      <c r="GM2539" s="20"/>
      <c r="GN2539" s="20"/>
      <c r="GO2539" s="20"/>
      <c r="GP2539" s="20"/>
      <c r="GQ2539" s="20"/>
      <c r="GR2539" s="20"/>
      <c r="GS2539" s="20"/>
      <c r="GT2539" s="20"/>
      <c r="GU2539" s="20"/>
      <c r="GV2539" s="20"/>
      <c r="GW2539" s="20"/>
      <c r="GX2539" s="20"/>
      <c r="GY2539" s="20"/>
    </row>
    <row r="2540" spans="1:207" s="22" customFormat="1" x14ac:dyDescent="0.25">
      <c r="A2540" s="14" t="s">
        <v>7274</v>
      </c>
      <c r="B2540" s="20" t="s">
        <v>7275</v>
      </c>
      <c r="C2540" s="20"/>
      <c r="D2540" s="20" t="s">
        <v>325</v>
      </c>
      <c r="E2540" s="20" t="s">
        <v>219</v>
      </c>
      <c r="F2540" s="20" t="s">
        <v>220</v>
      </c>
      <c r="G2540" s="20" t="s">
        <v>4782</v>
      </c>
      <c r="H2540" s="20" t="s">
        <v>4783</v>
      </c>
      <c r="I2540" s="20" t="s">
        <v>4784</v>
      </c>
      <c r="J2540" s="20" t="s">
        <v>4785</v>
      </c>
      <c r="K2540" s="20">
        <v>10.308017100000001</v>
      </c>
      <c r="L2540" s="20">
        <v>123.8915719</v>
      </c>
      <c r="M2540" s="20"/>
      <c r="N2540" s="20"/>
      <c r="O2540" s="21">
        <v>42761</v>
      </c>
      <c r="P2540" s="20">
        <f t="shared" si="120"/>
        <v>2017</v>
      </c>
      <c r="Q2540" s="20">
        <f t="shared" si="121"/>
        <v>1</v>
      </c>
      <c r="R2540" s="20">
        <f t="shared" si="122"/>
        <v>26</v>
      </c>
      <c r="S2540" s="20"/>
      <c r="T2540" s="20"/>
      <c r="U2540" s="20" t="s">
        <v>225</v>
      </c>
      <c r="V2540" s="20" t="s">
        <v>326</v>
      </c>
      <c r="W2540" s="20" t="s">
        <v>227</v>
      </c>
      <c r="X2540" s="20" t="s">
        <v>239</v>
      </c>
      <c r="Y2540" s="20" t="s">
        <v>611</v>
      </c>
      <c r="Z2540" s="20" t="s">
        <v>6350</v>
      </c>
      <c r="AA2540" s="20"/>
      <c r="AB2540" s="20"/>
      <c r="AC2540" s="20"/>
      <c r="AD2540" s="20" t="s">
        <v>289</v>
      </c>
      <c r="AE2540" s="20"/>
      <c r="AF2540" s="21">
        <v>40538</v>
      </c>
      <c r="AG2540" s="20">
        <v>6</v>
      </c>
      <c r="AH2540" s="20" t="s">
        <v>5867</v>
      </c>
      <c r="AI2540" s="20" t="s">
        <v>3339</v>
      </c>
      <c r="AK2540" s="20" t="s">
        <v>3253</v>
      </c>
      <c r="AL2540" s="20"/>
      <c r="AM2540" s="20"/>
      <c r="AN2540" s="20"/>
      <c r="AO2540" s="20"/>
      <c r="AP2540" s="20"/>
      <c r="AQ2540" s="20"/>
      <c r="AR2540" s="20"/>
      <c r="AS2540" s="20" t="s">
        <v>243</v>
      </c>
      <c r="AT2540" s="20" t="s">
        <v>236</v>
      </c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  <c r="BL2540" s="20"/>
      <c r="BM2540" s="20"/>
      <c r="BN2540" s="20"/>
      <c r="BO2540" s="20">
        <v>30</v>
      </c>
      <c r="BP2540" s="20"/>
      <c r="BQ2540" s="20" t="s">
        <v>236</v>
      </c>
      <c r="BR2540" s="20"/>
      <c r="BS2540" s="20"/>
      <c r="BT2540" s="20"/>
      <c r="BU2540" s="20"/>
      <c r="BV2540" s="20"/>
      <c r="BW2540" s="20"/>
      <c r="BX2540" s="20"/>
      <c r="BY2540" s="20" t="s">
        <v>244</v>
      </c>
      <c r="BZ2540" s="20" t="s">
        <v>236</v>
      </c>
      <c r="CA2540" s="20"/>
      <c r="CB2540" s="20"/>
      <c r="CC2540" s="20"/>
      <c r="CD2540" s="20"/>
      <c r="CE2540" s="20"/>
      <c r="CF2540" s="20"/>
      <c r="CG2540" s="20"/>
      <c r="CH2540" s="20"/>
      <c r="CI2540" s="20"/>
      <c r="CJ2540" s="20">
        <v>27</v>
      </c>
      <c r="CK2540" s="20"/>
      <c r="CL2540" s="20" t="s">
        <v>236</v>
      </c>
      <c r="CM2540" s="20">
        <v>33</v>
      </c>
      <c r="CN2540" s="20"/>
      <c r="CO2540" s="20" t="s">
        <v>236</v>
      </c>
      <c r="CP2540" s="20"/>
      <c r="CQ2540" s="20"/>
      <c r="CR2540" s="20"/>
      <c r="CS2540" s="20"/>
      <c r="CT2540" s="20"/>
      <c r="CU2540" s="20"/>
      <c r="CV2540" s="20"/>
      <c r="CW2540" s="20"/>
      <c r="CX2540" s="20"/>
      <c r="CY2540" s="20"/>
      <c r="CZ2540" s="20">
        <v>1</v>
      </c>
      <c r="DA2540" s="20" t="s">
        <v>236</v>
      </c>
      <c r="DB2540" s="20"/>
      <c r="DC2540" s="20"/>
      <c r="DD2540" s="20"/>
      <c r="DE2540" s="20"/>
      <c r="DF2540" s="20"/>
      <c r="DG2540" s="20"/>
      <c r="DH2540" s="20"/>
      <c r="DI2540" s="20"/>
      <c r="DJ2540" s="20"/>
      <c r="DK2540" s="20"/>
      <c r="DL2540" s="20"/>
      <c r="DM2540" s="20"/>
      <c r="DN2540" s="20"/>
      <c r="DO2540" s="20"/>
      <c r="DP2540" s="20"/>
      <c r="DQ2540" s="20"/>
      <c r="DR2540" s="20"/>
      <c r="DS2540" s="20"/>
      <c r="DT2540" s="20"/>
      <c r="DU2540" s="20"/>
      <c r="DV2540" s="20"/>
      <c r="DW2540" s="20"/>
      <c r="DX2540" s="20" t="s">
        <v>5912</v>
      </c>
      <c r="DY2540" s="20" t="s">
        <v>236</v>
      </c>
      <c r="DZ2540" s="20"/>
      <c r="EA2540" s="20"/>
      <c r="EB2540" s="20"/>
      <c r="EC2540" s="20"/>
      <c r="ED2540" s="20"/>
      <c r="EE2540" s="20"/>
      <c r="EF2540" s="20"/>
      <c r="EG2540" s="20"/>
      <c r="EH2540" s="20"/>
      <c r="EI2540" s="20"/>
      <c r="EJ2540" s="20"/>
      <c r="EK2540" s="20"/>
      <c r="EL2540" s="20">
        <v>27</v>
      </c>
      <c r="EM2540" s="20"/>
      <c r="EN2540" s="20" t="s">
        <v>236</v>
      </c>
      <c r="EO2540" s="20"/>
      <c r="EP2540" s="20"/>
      <c r="EQ2540" s="20"/>
      <c r="ER2540" s="20"/>
      <c r="ES2540" s="20"/>
      <c r="ET2540" s="20"/>
      <c r="EU2540" s="20"/>
      <c r="EV2540" s="20"/>
      <c r="EW2540" s="20"/>
      <c r="EX2540" s="20"/>
      <c r="EY2540" s="20"/>
      <c r="EZ2540" s="20"/>
      <c r="FA2540" s="20"/>
      <c r="FB2540" s="20"/>
      <c r="FC2540" s="20"/>
      <c r="FD2540" s="20"/>
      <c r="FE2540" s="20"/>
      <c r="FF2540" s="20"/>
      <c r="FG2540" s="20"/>
      <c r="FH2540" s="20"/>
      <c r="FI2540" s="20"/>
      <c r="FJ2540" s="20"/>
      <c r="FK2540" s="20"/>
      <c r="FL2540" s="20"/>
      <c r="FM2540" s="20"/>
      <c r="FN2540" s="20"/>
      <c r="FO2540" s="20"/>
      <c r="FP2540" s="20"/>
      <c r="FQ2540" s="20"/>
      <c r="FR2540" s="20"/>
      <c r="FS2540" s="20"/>
      <c r="FT2540" s="20"/>
      <c r="FU2540" s="20"/>
      <c r="FV2540" s="20"/>
      <c r="FW2540" s="20"/>
      <c r="FX2540" s="20"/>
      <c r="FY2540" s="20"/>
      <c r="FZ2540" s="20"/>
      <c r="GA2540" s="20"/>
      <c r="GB2540" s="20"/>
      <c r="GC2540" s="20"/>
      <c r="GD2540" s="20"/>
      <c r="GE2540" s="20"/>
      <c r="GF2540" s="20"/>
      <c r="GG2540" s="20"/>
      <c r="GH2540" s="20"/>
      <c r="GI2540" s="20"/>
      <c r="GJ2540" s="20"/>
      <c r="GK2540" s="20"/>
      <c r="GL2540" s="20"/>
      <c r="GM2540" s="20"/>
      <c r="GN2540" s="20"/>
      <c r="GO2540" s="20"/>
      <c r="GP2540" s="20"/>
      <c r="GQ2540" s="20"/>
      <c r="GR2540" s="20"/>
      <c r="GS2540" s="20"/>
      <c r="GT2540" s="20"/>
      <c r="GU2540" s="20"/>
      <c r="GV2540" s="20"/>
      <c r="GW2540" s="20"/>
      <c r="GX2540" s="20"/>
      <c r="GY2540" s="20"/>
    </row>
    <row r="2541" spans="1:207" s="22" customFormat="1" x14ac:dyDescent="0.25">
      <c r="A2541" s="14" t="s">
        <v>7276</v>
      </c>
      <c r="B2541" s="20" t="s">
        <v>7277</v>
      </c>
      <c r="C2541" s="20"/>
      <c r="D2541" s="20" t="s">
        <v>325</v>
      </c>
      <c r="E2541" s="20" t="s">
        <v>219</v>
      </c>
      <c r="F2541" s="20" t="s">
        <v>220</v>
      </c>
      <c r="G2541" s="20" t="s">
        <v>4782</v>
      </c>
      <c r="H2541" s="20" t="s">
        <v>4783</v>
      </c>
      <c r="I2541" s="20" t="s">
        <v>4784</v>
      </c>
      <c r="J2541" s="20" t="s">
        <v>4785</v>
      </c>
      <c r="K2541" s="20">
        <v>10.308017100000001</v>
      </c>
      <c r="L2541" s="20">
        <v>123.8915719</v>
      </c>
      <c r="M2541" s="20"/>
      <c r="N2541" s="20"/>
      <c r="O2541" s="21">
        <v>42772</v>
      </c>
      <c r="P2541" s="20">
        <f t="shared" si="120"/>
        <v>2017</v>
      </c>
      <c r="Q2541" s="20">
        <f t="shared" si="121"/>
        <v>2</v>
      </c>
      <c r="R2541" s="20">
        <f t="shared" si="122"/>
        <v>6</v>
      </c>
      <c r="S2541" s="20"/>
      <c r="T2541" s="20"/>
      <c r="U2541" s="20" t="s">
        <v>225</v>
      </c>
      <c r="V2541" s="20" t="s">
        <v>259</v>
      </c>
      <c r="W2541" s="20" t="s">
        <v>260</v>
      </c>
      <c r="X2541" s="20" t="s">
        <v>239</v>
      </c>
      <c r="Y2541" s="20" t="s">
        <v>6120</v>
      </c>
      <c r="Z2541" s="20" t="s">
        <v>6153</v>
      </c>
      <c r="AA2541" s="20"/>
      <c r="AB2541" s="20"/>
      <c r="AC2541" s="20"/>
      <c r="AD2541" s="20" t="s">
        <v>231</v>
      </c>
      <c r="AE2541" s="20"/>
      <c r="AF2541" s="21">
        <v>42536</v>
      </c>
      <c r="AG2541" s="20" t="s">
        <v>1825</v>
      </c>
      <c r="AH2541" s="20" t="s">
        <v>5867</v>
      </c>
      <c r="AI2541" s="20" t="s">
        <v>1222</v>
      </c>
      <c r="AK2541" s="20" t="s">
        <v>3253</v>
      </c>
      <c r="AL2541" s="20"/>
      <c r="AM2541" s="20"/>
      <c r="AN2541" s="20"/>
      <c r="AO2541" s="20"/>
      <c r="AP2541" s="20"/>
      <c r="AQ2541" s="20"/>
      <c r="AR2541" s="20"/>
      <c r="AS2541" s="20" t="s">
        <v>243</v>
      </c>
      <c r="AT2541" s="20" t="s">
        <v>236</v>
      </c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  <c r="BL2541" s="20"/>
      <c r="BM2541" s="20"/>
      <c r="BN2541" s="20"/>
      <c r="BO2541" s="20">
        <v>33</v>
      </c>
      <c r="BP2541" s="20"/>
      <c r="BQ2541" s="20" t="s">
        <v>236</v>
      </c>
      <c r="BR2541" s="20"/>
      <c r="BS2541" s="20"/>
      <c r="BT2541" s="20"/>
      <c r="BU2541" s="20"/>
      <c r="BV2541" s="20"/>
      <c r="BW2541" s="20"/>
      <c r="BX2541" s="20"/>
      <c r="BY2541" s="20" t="s">
        <v>244</v>
      </c>
      <c r="BZ2541" s="20" t="s">
        <v>236</v>
      </c>
      <c r="CA2541" s="20"/>
      <c r="CB2541" s="20"/>
      <c r="CC2541" s="20"/>
      <c r="CD2541" s="20"/>
      <c r="CE2541" s="20"/>
      <c r="CF2541" s="20"/>
      <c r="CG2541" s="20"/>
      <c r="CH2541" s="20"/>
      <c r="CI2541" s="20"/>
      <c r="CJ2541" s="20">
        <v>28</v>
      </c>
      <c r="CK2541" s="20"/>
      <c r="CL2541" s="20" t="s">
        <v>236</v>
      </c>
      <c r="CM2541" s="20">
        <v>33</v>
      </c>
      <c r="CN2541" s="20">
        <v>1.2E-2</v>
      </c>
      <c r="CO2541" s="20" t="s">
        <v>236</v>
      </c>
      <c r="CP2541" s="20"/>
      <c r="CQ2541" s="20"/>
      <c r="CR2541" s="20"/>
      <c r="CS2541" s="20"/>
      <c r="CT2541" s="20"/>
      <c r="CU2541" s="20"/>
      <c r="CV2541" s="20"/>
      <c r="CW2541" s="20"/>
      <c r="CX2541" s="20"/>
      <c r="CY2541" s="20"/>
      <c r="CZ2541" s="20">
        <v>1</v>
      </c>
      <c r="DA2541" s="20" t="s">
        <v>236</v>
      </c>
      <c r="DB2541" s="20"/>
      <c r="DC2541" s="20"/>
      <c r="DD2541" s="20"/>
      <c r="DE2541" s="20"/>
      <c r="DF2541" s="20"/>
      <c r="DG2541" s="20"/>
      <c r="DH2541" s="20"/>
      <c r="DI2541" s="20"/>
      <c r="DJ2541" s="20"/>
      <c r="DK2541" s="20"/>
      <c r="DL2541" s="20"/>
      <c r="DM2541" s="20"/>
      <c r="DN2541" s="20"/>
      <c r="DO2541" s="20"/>
      <c r="DP2541" s="20"/>
      <c r="DQ2541" s="20"/>
      <c r="DR2541" s="20"/>
      <c r="DS2541" s="20"/>
      <c r="DT2541" s="20"/>
      <c r="DU2541" s="20"/>
      <c r="DV2541" s="20"/>
      <c r="DW2541" s="20"/>
      <c r="DX2541" s="20" t="s">
        <v>5912</v>
      </c>
      <c r="DY2541" s="20" t="s">
        <v>236</v>
      </c>
      <c r="DZ2541" s="20"/>
      <c r="EA2541" s="20"/>
      <c r="EB2541" s="20"/>
      <c r="EC2541" s="20"/>
      <c r="ED2541" s="20"/>
      <c r="EE2541" s="20"/>
      <c r="EF2541" s="20"/>
      <c r="EG2541" s="20"/>
      <c r="EH2541" s="20"/>
      <c r="EI2541" s="20"/>
      <c r="EJ2541" s="20"/>
      <c r="EK2541" s="20"/>
      <c r="EL2541" s="20">
        <v>23</v>
      </c>
      <c r="EM2541" s="20"/>
      <c r="EN2541" s="20" t="s">
        <v>236</v>
      </c>
      <c r="EO2541" s="20"/>
      <c r="EP2541" s="20"/>
      <c r="EQ2541" s="20"/>
      <c r="ER2541" s="20"/>
      <c r="ES2541" s="20"/>
      <c r="ET2541" s="20"/>
      <c r="EU2541" s="20"/>
      <c r="EV2541" s="20"/>
      <c r="EW2541" s="20"/>
      <c r="EX2541" s="20"/>
      <c r="EY2541" s="20"/>
      <c r="EZ2541" s="20"/>
      <c r="FA2541" s="20"/>
      <c r="FB2541" s="20"/>
      <c r="FC2541" s="20"/>
      <c r="FD2541" s="20"/>
      <c r="FE2541" s="20"/>
      <c r="FF2541" s="20"/>
      <c r="FG2541" s="20"/>
      <c r="FH2541" s="20"/>
      <c r="FI2541" s="20"/>
      <c r="FJ2541" s="20"/>
      <c r="FK2541" s="20"/>
      <c r="FL2541" s="20"/>
      <c r="FM2541" s="20"/>
      <c r="FN2541" s="20"/>
      <c r="FO2541" s="20"/>
      <c r="FP2541" s="20"/>
      <c r="FQ2541" s="20"/>
      <c r="FR2541" s="20"/>
      <c r="FS2541" s="20"/>
      <c r="FT2541" s="20"/>
      <c r="FU2541" s="20"/>
      <c r="FV2541" s="20"/>
      <c r="FW2541" s="20"/>
      <c r="FX2541" s="20"/>
      <c r="FY2541" s="20"/>
      <c r="FZ2541" s="20"/>
      <c r="GA2541" s="20"/>
      <c r="GB2541" s="20"/>
      <c r="GC2541" s="20"/>
      <c r="GD2541" s="20"/>
      <c r="GE2541" s="20"/>
      <c r="GF2541" s="20"/>
      <c r="GG2541" s="20"/>
      <c r="GH2541" s="20"/>
      <c r="GI2541" s="20"/>
      <c r="GJ2541" s="20"/>
      <c r="GK2541" s="20"/>
      <c r="GL2541" s="20"/>
      <c r="GM2541" s="20"/>
      <c r="GN2541" s="20"/>
      <c r="GO2541" s="20"/>
      <c r="GP2541" s="20"/>
      <c r="GQ2541" s="20"/>
      <c r="GR2541" s="20"/>
      <c r="GS2541" s="20"/>
      <c r="GT2541" s="20"/>
      <c r="GU2541" s="20"/>
      <c r="GV2541" s="20"/>
      <c r="GW2541" s="20"/>
      <c r="GX2541" s="20"/>
      <c r="GY2541" s="20"/>
    </row>
    <row r="2542" spans="1:207" s="22" customFormat="1" x14ac:dyDescent="0.25">
      <c r="A2542" s="14" t="s">
        <v>7278</v>
      </c>
      <c r="B2542" s="20" t="s">
        <v>7279</v>
      </c>
      <c r="C2542" s="20"/>
      <c r="D2542" s="20" t="s">
        <v>325</v>
      </c>
      <c r="E2542" s="20" t="s">
        <v>219</v>
      </c>
      <c r="F2542" s="20" t="s">
        <v>220</v>
      </c>
      <c r="G2542" s="20" t="s">
        <v>4782</v>
      </c>
      <c r="H2542" s="20" t="s">
        <v>4783</v>
      </c>
      <c r="I2542" s="20" t="s">
        <v>4784</v>
      </c>
      <c r="J2542" s="20" t="s">
        <v>4785</v>
      </c>
      <c r="K2542" s="20">
        <v>10.308017100000001</v>
      </c>
      <c r="L2542" s="20">
        <v>123.8915719</v>
      </c>
      <c r="M2542" s="20"/>
      <c r="N2542" s="20"/>
      <c r="O2542" s="21">
        <v>42816</v>
      </c>
      <c r="P2542" s="20">
        <f t="shared" si="120"/>
        <v>2017</v>
      </c>
      <c r="Q2542" s="20">
        <f t="shared" si="121"/>
        <v>3</v>
      </c>
      <c r="R2542" s="20">
        <f t="shared" si="122"/>
        <v>22</v>
      </c>
      <c r="S2542" s="20"/>
      <c r="T2542" s="20"/>
      <c r="U2542" s="20" t="s">
        <v>225</v>
      </c>
      <c r="V2542" s="20" t="s">
        <v>259</v>
      </c>
      <c r="W2542" s="20" t="s">
        <v>260</v>
      </c>
      <c r="X2542" s="20" t="s">
        <v>239</v>
      </c>
      <c r="Y2542" s="20" t="s">
        <v>611</v>
      </c>
      <c r="Z2542" s="20" t="s">
        <v>6350</v>
      </c>
      <c r="AA2542" s="20"/>
      <c r="AB2542" s="20"/>
      <c r="AC2542" s="20"/>
      <c r="AD2542" s="20" t="s">
        <v>231</v>
      </c>
      <c r="AE2542" s="20"/>
      <c r="AF2542" s="21">
        <v>42306</v>
      </c>
      <c r="AG2542" s="20">
        <v>1</v>
      </c>
      <c r="AH2542" s="20" t="s">
        <v>5867</v>
      </c>
      <c r="AI2542" s="20" t="s">
        <v>2939</v>
      </c>
      <c r="AK2542" s="20" t="s">
        <v>7280</v>
      </c>
      <c r="AL2542" s="20"/>
      <c r="AM2542" s="20"/>
      <c r="AN2542" s="20"/>
      <c r="AO2542" s="20"/>
      <c r="AP2542" s="20"/>
      <c r="AQ2542" s="20"/>
      <c r="AR2542" s="20"/>
      <c r="AS2542" s="20" t="s">
        <v>237</v>
      </c>
      <c r="AT2542" s="20" t="s">
        <v>238</v>
      </c>
      <c r="AU2542" s="20"/>
      <c r="AV2542" s="20"/>
      <c r="AW2542" s="20"/>
      <c r="AX2542" s="20">
        <v>16</v>
      </c>
      <c r="AY2542" s="20"/>
      <c r="AZ2542" s="20" t="s">
        <v>239</v>
      </c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  <c r="BL2542" s="20"/>
      <c r="BM2542" s="20"/>
      <c r="BN2542" s="20"/>
      <c r="BO2542" s="20">
        <v>33</v>
      </c>
      <c r="BP2542" s="20"/>
      <c r="BQ2542" s="20" t="s">
        <v>236</v>
      </c>
      <c r="BR2542" s="20"/>
      <c r="BS2542" s="20"/>
      <c r="BT2542" s="20"/>
      <c r="BU2542" s="20"/>
      <c r="BV2542" s="20"/>
      <c r="BW2542" s="20"/>
      <c r="BX2542" s="20"/>
      <c r="BY2542" s="20" t="s">
        <v>244</v>
      </c>
      <c r="BZ2542" s="20" t="s">
        <v>236</v>
      </c>
      <c r="CA2542" s="20"/>
      <c r="CB2542" s="20"/>
      <c r="CC2542" s="20"/>
      <c r="CD2542" s="20"/>
      <c r="CE2542" s="20"/>
      <c r="CF2542" s="20"/>
      <c r="CG2542" s="20"/>
      <c r="CH2542" s="20"/>
      <c r="CI2542" s="20"/>
      <c r="CJ2542" s="20">
        <v>6</v>
      </c>
      <c r="CK2542" s="20" t="s">
        <v>767</v>
      </c>
      <c r="CL2542" s="20" t="s">
        <v>238</v>
      </c>
      <c r="CM2542" s="20">
        <v>29</v>
      </c>
      <c r="CN2542" s="20">
        <v>0.125</v>
      </c>
      <c r="CO2542" s="20" t="s">
        <v>239</v>
      </c>
      <c r="CP2542" s="20"/>
      <c r="CQ2542" s="20"/>
      <c r="CR2542" s="20"/>
      <c r="CS2542" s="20"/>
      <c r="CT2542" s="20"/>
      <c r="CU2542" s="20"/>
      <c r="CV2542" s="20"/>
      <c r="CW2542" s="20"/>
      <c r="CX2542" s="20"/>
      <c r="CY2542" s="20"/>
      <c r="CZ2542" s="20">
        <v>1</v>
      </c>
      <c r="DA2542" s="20" t="s">
        <v>236</v>
      </c>
      <c r="DB2542" s="20"/>
      <c r="DC2542" s="20"/>
      <c r="DD2542" s="20"/>
      <c r="DE2542" s="20"/>
      <c r="DF2542" s="20"/>
      <c r="DG2542" s="20"/>
      <c r="DH2542" s="20"/>
      <c r="DI2542" s="20"/>
      <c r="DJ2542" s="20"/>
      <c r="DK2542" s="20"/>
      <c r="DL2542" s="20"/>
      <c r="DM2542" s="20"/>
      <c r="DN2542" s="20"/>
      <c r="DO2542" s="20"/>
      <c r="DP2542" s="20"/>
      <c r="DQ2542" s="20"/>
      <c r="DR2542" s="20"/>
      <c r="DS2542" s="20"/>
      <c r="DT2542" s="20"/>
      <c r="DU2542" s="20"/>
      <c r="DV2542" s="20"/>
      <c r="DW2542" s="20"/>
      <c r="DX2542" s="20">
        <v>0.5</v>
      </c>
      <c r="DY2542" s="20" t="s">
        <v>239</v>
      </c>
      <c r="DZ2542" s="20"/>
      <c r="EA2542" s="20"/>
      <c r="EB2542" s="20"/>
      <c r="EC2542" s="20"/>
      <c r="ED2542" s="20"/>
      <c r="EE2542" s="20"/>
      <c r="EF2542" s="20"/>
      <c r="EG2542" s="20"/>
      <c r="EH2542" s="20"/>
      <c r="EI2542" s="20"/>
      <c r="EJ2542" s="20"/>
      <c r="EK2542" s="20"/>
      <c r="EL2542" s="20">
        <v>6</v>
      </c>
      <c r="EM2542" s="20" t="s">
        <v>767</v>
      </c>
      <c r="EN2542" s="20" t="s">
        <v>238</v>
      </c>
      <c r="EO2542" s="20"/>
      <c r="EP2542" s="20"/>
      <c r="EQ2542" s="20"/>
      <c r="ER2542" s="20"/>
      <c r="ES2542" s="20"/>
      <c r="ET2542" s="20"/>
      <c r="EU2542" s="20"/>
      <c r="EV2542" s="20"/>
      <c r="EW2542" s="20"/>
      <c r="EX2542" s="20"/>
      <c r="EY2542" s="20"/>
      <c r="EZ2542" s="20"/>
      <c r="FA2542" s="20"/>
      <c r="FB2542" s="20"/>
      <c r="FC2542" s="20"/>
      <c r="FD2542" s="20"/>
      <c r="FE2542" s="20"/>
      <c r="FF2542" s="20"/>
      <c r="FG2542" s="20"/>
      <c r="FH2542" s="20"/>
      <c r="FI2542" s="20"/>
      <c r="FJ2542" s="20"/>
      <c r="FK2542" s="20"/>
      <c r="FL2542" s="20"/>
      <c r="FM2542" s="20"/>
      <c r="FN2542" s="20"/>
      <c r="FO2542" s="20"/>
      <c r="FP2542" s="20"/>
      <c r="FQ2542" s="20"/>
      <c r="FR2542" s="20"/>
      <c r="FS2542" s="20"/>
      <c r="FT2542" s="20"/>
      <c r="FU2542" s="20"/>
      <c r="FV2542" s="20"/>
      <c r="FW2542" s="20"/>
      <c r="FX2542" s="20"/>
      <c r="FY2542" s="20"/>
      <c r="FZ2542" s="20"/>
      <c r="GA2542" s="20"/>
      <c r="GB2542" s="20"/>
      <c r="GC2542" s="20"/>
      <c r="GD2542" s="20"/>
      <c r="GE2542" s="20"/>
      <c r="GF2542" s="20"/>
      <c r="GG2542" s="20"/>
      <c r="GH2542" s="20"/>
      <c r="GI2542" s="20"/>
      <c r="GJ2542" s="20"/>
      <c r="GK2542" s="20"/>
      <c r="GL2542" s="20"/>
      <c r="GM2542" s="20"/>
      <c r="GN2542" s="20"/>
      <c r="GO2542" s="20"/>
      <c r="GP2542" s="20"/>
      <c r="GQ2542" s="20"/>
      <c r="GR2542" s="20"/>
      <c r="GS2542" s="20"/>
      <c r="GT2542" s="20"/>
      <c r="GU2542" s="20"/>
      <c r="GV2542" s="20"/>
      <c r="GW2542" s="20"/>
      <c r="GX2542" s="20"/>
      <c r="GY2542" s="20"/>
    </row>
    <row r="2543" spans="1:207" s="22" customFormat="1" x14ac:dyDescent="0.25">
      <c r="A2543" s="14" t="s">
        <v>7281</v>
      </c>
      <c r="B2543" s="20" t="s">
        <v>7282</v>
      </c>
      <c r="C2543" s="20"/>
      <c r="D2543" s="20" t="s">
        <v>7112</v>
      </c>
      <c r="E2543" s="20" t="s">
        <v>219</v>
      </c>
      <c r="F2543" s="20" t="s">
        <v>220</v>
      </c>
      <c r="G2543" s="20" t="s">
        <v>4782</v>
      </c>
      <c r="H2543" s="20" t="s">
        <v>4783</v>
      </c>
      <c r="I2543" s="20" t="s">
        <v>4784</v>
      </c>
      <c r="J2543" s="20" t="s">
        <v>4785</v>
      </c>
      <c r="K2543" s="20">
        <v>10.308017100000001</v>
      </c>
      <c r="L2543" s="20">
        <v>123.8915719</v>
      </c>
      <c r="M2543" s="20"/>
      <c r="N2543" s="20"/>
      <c r="O2543" s="21">
        <v>42842</v>
      </c>
      <c r="P2543" s="20">
        <f t="shared" si="120"/>
        <v>2017</v>
      </c>
      <c r="Q2543" s="20">
        <f t="shared" si="121"/>
        <v>4</v>
      </c>
      <c r="R2543" s="20">
        <f t="shared" si="122"/>
        <v>17</v>
      </c>
      <c r="S2543" s="20"/>
      <c r="T2543" s="20"/>
      <c r="U2543" s="20" t="s">
        <v>225</v>
      </c>
      <c r="V2543" s="20" t="s">
        <v>259</v>
      </c>
      <c r="W2543" s="20" t="s">
        <v>260</v>
      </c>
      <c r="X2543" s="20" t="s">
        <v>5961</v>
      </c>
      <c r="Y2543" s="20"/>
      <c r="Z2543" s="20" t="s">
        <v>6153</v>
      </c>
      <c r="AA2543" s="20"/>
      <c r="AB2543" s="20"/>
      <c r="AC2543" s="20"/>
      <c r="AD2543" s="20" t="s">
        <v>231</v>
      </c>
      <c r="AE2543" s="20"/>
      <c r="AF2543" s="21">
        <v>41568</v>
      </c>
      <c r="AG2543" s="20">
        <v>3</v>
      </c>
      <c r="AH2543" s="20" t="s">
        <v>5867</v>
      </c>
      <c r="AI2543" s="20"/>
      <c r="AK2543" s="20" t="s">
        <v>7173</v>
      </c>
      <c r="AL2543" s="20"/>
      <c r="AM2543" s="20"/>
      <c r="AN2543" s="20"/>
      <c r="AO2543" s="20"/>
      <c r="AP2543" s="20"/>
      <c r="AQ2543" s="20"/>
      <c r="AR2543" s="20"/>
      <c r="AS2543" s="20" t="s">
        <v>243</v>
      </c>
      <c r="AT2543" s="20" t="s">
        <v>236</v>
      </c>
      <c r="AU2543" s="20"/>
      <c r="AV2543" s="20"/>
      <c r="AW2543" s="20"/>
      <c r="AX2543" s="20">
        <v>17</v>
      </c>
      <c r="AY2543" s="20"/>
      <c r="AZ2543" s="20" t="s">
        <v>236</v>
      </c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  <c r="BL2543" s="20"/>
      <c r="BM2543" s="20"/>
      <c r="BN2543" s="20"/>
      <c r="BO2543" s="20">
        <v>36</v>
      </c>
      <c r="BP2543" s="20"/>
      <c r="BQ2543" s="20" t="s">
        <v>236</v>
      </c>
      <c r="BR2543" s="20"/>
      <c r="BS2543" s="20"/>
      <c r="BT2543" s="20"/>
      <c r="BU2543" s="20"/>
      <c r="BV2543" s="20"/>
      <c r="BW2543" s="20"/>
      <c r="BX2543" s="20"/>
      <c r="BY2543" s="20" t="s">
        <v>244</v>
      </c>
      <c r="BZ2543" s="20" t="s">
        <v>236</v>
      </c>
      <c r="CA2543" s="20"/>
      <c r="CB2543" s="20"/>
      <c r="CC2543" s="20"/>
      <c r="CD2543" s="20"/>
      <c r="CE2543" s="20"/>
      <c r="CF2543" s="20"/>
      <c r="CG2543" s="20"/>
      <c r="CH2543" s="20"/>
      <c r="CI2543" s="20"/>
      <c r="CJ2543" s="20">
        <v>28</v>
      </c>
      <c r="CK2543" s="20"/>
      <c r="CL2543" s="20" t="s">
        <v>236</v>
      </c>
      <c r="CM2543" s="20">
        <v>35</v>
      </c>
      <c r="CN2543" s="20">
        <v>0.5</v>
      </c>
      <c r="CO2543" s="20" t="s">
        <v>239</v>
      </c>
      <c r="CP2543" s="20"/>
      <c r="CQ2543" s="20"/>
      <c r="CR2543" s="20"/>
      <c r="CS2543" s="20"/>
      <c r="CT2543" s="20"/>
      <c r="CU2543" s="20"/>
      <c r="CV2543" s="20"/>
      <c r="CW2543" s="20"/>
      <c r="CX2543" s="20"/>
      <c r="CY2543" s="20"/>
      <c r="CZ2543" s="20">
        <v>1</v>
      </c>
      <c r="DA2543" s="20" t="s">
        <v>236</v>
      </c>
      <c r="DB2543" s="20"/>
      <c r="DC2543" s="20"/>
      <c r="DD2543" s="20"/>
      <c r="DE2543" s="20"/>
      <c r="DF2543" s="20"/>
      <c r="DG2543" s="20"/>
      <c r="DH2543" s="20"/>
      <c r="DI2543" s="20"/>
      <c r="DJ2543" s="20"/>
      <c r="DK2543" s="20"/>
      <c r="DL2543" s="20"/>
      <c r="DM2543" s="20"/>
      <c r="DN2543" s="20"/>
      <c r="DO2543" s="20"/>
      <c r="DP2543" s="20"/>
      <c r="DQ2543" s="20"/>
      <c r="DR2543" s="20"/>
      <c r="DS2543" s="20"/>
      <c r="DT2543" s="20"/>
      <c r="DU2543" s="20"/>
      <c r="DV2543" s="20"/>
      <c r="DW2543" s="20"/>
      <c r="DX2543" s="20" t="s">
        <v>5912</v>
      </c>
      <c r="DY2543" s="20" t="s">
        <v>236</v>
      </c>
      <c r="DZ2543" s="20"/>
      <c r="EA2543" s="20"/>
      <c r="EB2543" s="20"/>
      <c r="EC2543" s="20"/>
      <c r="ED2543" s="20"/>
      <c r="EE2543" s="20"/>
      <c r="EF2543" s="20"/>
      <c r="EG2543" s="20"/>
      <c r="EH2543" s="20"/>
      <c r="EI2543" s="20"/>
      <c r="EJ2543" s="20"/>
      <c r="EK2543" s="20"/>
      <c r="EL2543" s="20">
        <v>27</v>
      </c>
      <c r="EM2543" s="20"/>
      <c r="EN2543" s="20" t="s">
        <v>236</v>
      </c>
      <c r="EO2543" s="20"/>
      <c r="EP2543" s="20"/>
      <c r="EQ2543" s="20"/>
      <c r="ER2543" s="20"/>
      <c r="ES2543" s="20"/>
      <c r="ET2543" s="20"/>
      <c r="EU2543" s="20"/>
      <c r="EV2543" s="20"/>
      <c r="EW2543" s="20"/>
      <c r="EX2543" s="20"/>
      <c r="EY2543" s="20"/>
      <c r="EZ2543" s="20"/>
      <c r="FA2543" s="20"/>
      <c r="FB2543" s="20"/>
      <c r="FC2543" s="20"/>
      <c r="FD2543" s="20"/>
      <c r="FE2543" s="20"/>
      <c r="FF2543" s="20"/>
      <c r="FG2543" s="20"/>
      <c r="FH2543" s="20"/>
      <c r="FI2543" s="20"/>
      <c r="FJ2543" s="20"/>
      <c r="FK2543" s="20"/>
      <c r="FL2543" s="20"/>
      <c r="FM2543" s="20"/>
      <c r="FN2543" s="20"/>
      <c r="FO2543" s="20"/>
      <c r="FP2543" s="20"/>
      <c r="FQ2543" s="20"/>
      <c r="FR2543" s="20"/>
      <c r="FS2543" s="20"/>
      <c r="FT2543" s="20"/>
      <c r="FU2543" s="20"/>
      <c r="FV2543" s="20"/>
      <c r="FW2543" s="20"/>
      <c r="FX2543" s="20"/>
      <c r="FY2543" s="20"/>
      <c r="FZ2543" s="20"/>
      <c r="GA2543" s="20"/>
      <c r="GB2543" s="20"/>
      <c r="GC2543" s="20"/>
      <c r="GD2543" s="20"/>
      <c r="GE2543" s="20"/>
      <c r="GF2543" s="20"/>
      <c r="GG2543" s="20"/>
      <c r="GH2543" s="20"/>
      <c r="GI2543" s="20"/>
      <c r="GJ2543" s="20"/>
      <c r="GK2543" s="20"/>
      <c r="GL2543" s="20"/>
      <c r="GM2543" s="20"/>
      <c r="GN2543" s="20"/>
      <c r="GO2543" s="20"/>
      <c r="GP2543" s="20"/>
      <c r="GQ2543" s="20"/>
      <c r="GR2543" s="20"/>
      <c r="GS2543" s="20"/>
      <c r="GT2543" s="20"/>
      <c r="GU2543" s="20"/>
      <c r="GV2543" s="20"/>
      <c r="GW2543" s="20"/>
      <c r="GX2543" s="20"/>
      <c r="GY2543" s="20"/>
    </row>
    <row r="2544" spans="1:207" s="22" customFormat="1" x14ac:dyDescent="0.25">
      <c r="A2544" s="14" t="s">
        <v>7283</v>
      </c>
      <c r="B2544" s="20" t="s">
        <v>7284</v>
      </c>
      <c r="C2544" s="20"/>
      <c r="D2544" s="20" t="s">
        <v>325</v>
      </c>
      <c r="E2544" s="20" t="s">
        <v>219</v>
      </c>
      <c r="F2544" s="20" t="s">
        <v>220</v>
      </c>
      <c r="G2544" s="20" t="s">
        <v>4782</v>
      </c>
      <c r="H2544" s="20" t="s">
        <v>4783</v>
      </c>
      <c r="I2544" s="20" t="s">
        <v>4784</v>
      </c>
      <c r="J2544" s="20" t="s">
        <v>4785</v>
      </c>
      <c r="K2544" s="20">
        <v>10.308017100000001</v>
      </c>
      <c r="L2544" s="20">
        <v>123.8915719</v>
      </c>
      <c r="M2544" s="20"/>
      <c r="N2544" s="20"/>
      <c r="O2544" s="21">
        <v>42853</v>
      </c>
      <c r="P2544" s="20">
        <f t="shared" si="120"/>
        <v>2017</v>
      </c>
      <c r="Q2544" s="20">
        <f t="shared" si="121"/>
        <v>4</v>
      </c>
      <c r="R2544" s="20">
        <f t="shared" si="122"/>
        <v>28</v>
      </c>
      <c r="S2544" s="20"/>
      <c r="T2544" s="20"/>
      <c r="U2544" s="20" t="s">
        <v>225</v>
      </c>
      <c r="V2544" s="20" t="s">
        <v>259</v>
      </c>
      <c r="W2544" s="20" t="s">
        <v>260</v>
      </c>
      <c r="X2544" s="20" t="s">
        <v>239</v>
      </c>
      <c r="Y2544" s="20" t="s">
        <v>6120</v>
      </c>
      <c r="Z2544" s="20" t="s">
        <v>6153</v>
      </c>
      <c r="AA2544" s="20"/>
      <c r="AB2544" s="20"/>
      <c r="AC2544" s="20"/>
      <c r="AD2544" s="20" t="s">
        <v>231</v>
      </c>
      <c r="AE2544" s="20"/>
      <c r="AF2544" s="21">
        <v>27909</v>
      </c>
      <c r="AG2544" s="20">
        <v>40</v>
      </c>
      <c r="AH2544" s="20" t="s">
        <v>5873</v>
      </c>
      <c r="AI2544" s="20" t="s">
        <v>1116</v>
      </c>
      <c r="AK2544" s="20" t="s">
        <v>7137</v>
      </c>
      <c r="AL2544" s="20"/>
      <c r="AM2544" s="20"/>
      <c r="AN2544" s="20"/>
      <c r="AO2544" s="20"/>
      <c r="AP2544" s="20"/>
      <c r="AQ2544" s="20"/>
      <c r="AR2544" s="20"/>
      <c r="AS2544" s="20" t="s">
        <v>243</v>
      </c>
      <c r="AT2544" s="20" t="s">
        <v>236</v>
      </c>
      <c r="AU2544" s="20"/>
      <c r="AV2544" s="20"/>
      <c r="AW2544" s="20"/>
      <c r="AX2544" s="20">
        <v>16</v>
      </c>
      <c r="AY2544" s="20"/>
      <c r="AZ2544" s="20" t="s">
        <v>239</v>
      </c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  <c r="BL2544" s="20"/>
      <c r="BM2544" s="20"/>
      <c r="BN2544" s="20"/>
      <c r="BO2544" s="20">
        <v>33</v>
      </c>
      <c r="BP2544" s="20"/>
      <c r="BQ2544" s="20" t="s">
        <v>236</v>
      </c>
      <c r="BR2544" s="20"/>
      <c r="BS2544" s="20"/>
      <c r="BT2544" s="20"/>
      <c r="BU2544" s="20"/>
      <c r="BV2544" s="20"/>
      <c r="BW2544" s="20"/>
      <c r="BX2544" s="20"/>
      <c r="BY2544" s="20" t="s">
        <v>244</v>
      </c>
      <c r="BZ2544" s="20" t="s">
        <v>236</v>
      </c>
      <c r="CA2544" s="20"/>
      <c r="CB2544" s="20"/>
      <c r="CC2544" s="20"/>
      <c r="CD2544" s="20"/>
      <c r="CE2544" s="20"/>
      <c r="CF2544" s="20"/>
      <c r="CG2544" s="20"/>
      <c r="CH2544" s="20"/>
      <c r="CI2544" s="20"/>
      <c r="CJ2544" s="20">
        <v>25</v>
      </c>
      <c r="CK2544" s="20"/>
      <c r="CL2544" s="20" t="s">
        <v>236</v>
      </c>
      <c r="CM2544" s="20">
        <v>28</v>
      </c>
      <c r="CN2544" s="20">
        <v>0.19</v>
      </c>
      <c r="CO2544" s="20" t="s">
        <v>239</v>
      </c>
      <c r="CP2544" s="20"/>
      <c r="CQ2544" s="20"/>
      <c r="CR2544" s="20"/>
      <c r="CS2544" s="20"/>
      <c r="CT2544" s="20"/>
      <c r="CU2544" s="20"/>
      <c r="CV2544" s="20"/>
      <c r="CW2544" s="20"/>
      <c r="CX2544" s="20"/>
      <c r="CY2544" s="20"/>
      <c r="CZ2544" s="20">
        <v>1</v>
      </c>
      <c r="DA2544" s="20" t="s">
        <v>236</v>
      </c>
      <c r="DB2544" s="20"/>
      <c r="DC2544" s="20"/>
      <c r="DD2544" s="20"/>
      <c r="DE2544" s="20"/>
      <c r="DF2544" s="20"/>
      <c r="DG2544" s="20"/>
      <c r="DH2544" s="20"/>
      <c r="DI2544" s="20"/>
      <c r="DJ2544" s="20"/>
      <c r="DK2544" s="20"/>
      <c r="DL2544" s="20"/>
      <c r="DM2544" s="20"/>
      <c r="DN2544" s="20"/>
      <c r="DO2544" s="20"/>
      <c r="DP2544" s="20"/>
      <c r="DQ2544" s="20"/>
      <c r="DR2544" s="20"/>
      <c r="DS2544" s="20"/>
      <c r="DT2544" s="20"/>
      <c r="DU2544" s="20"/>
      <c r="DV2544" s="20"/>
      <c r="DW2544" s="20"/>
      <c r="DX2544" s="20">
        <v>0.5</v>
      </c>
      <c r="DY2544" s="20" t="s">
        <v>239</v>
      </c>
      <c r="DZ2544" s="20"/>
      <c r="EA2544" s="20"/>
      <c r="EB2544" s="20"/>
      <c r="EC2544" s="20"/>
      <c r="ED2544" s="20"/>
      <c r="EE2544" s="20"/>
      <c r="EF2544" s="20"/>
      <c r="EG2544" s="20"/>
      <c r="EH2544" s="20"/>
      <c r="EI2544" s="20"/>
      <c r="EJ2544" s="20"/>
      <c r="EK2544" s="20"/>
      <c r="EL2544" s="20">
        <v>6</v>
      </c>
      <c r="EM2544" s="20" t="s">
        <v>767</v>
      </c>
      <c r="EN2544" s="20" t="s">
        <v>238</v>
      </c>
      <c r="EO2544" s="20"/>
      <c r="EP2544" s="20"/>
      <c r="EQ2544" s="20"/>
      <c r="ER2544" s="20"/>
      <c r="ES2544" s="20"/>
      <c r="ET2544" s="20"/>
      <c r="EU2544" s="20"/>
      <c r="EV2544" s="20"/>
      <c r="EW2544" s="20"/>
      <c r="EX2544" s="20"/>
      <c r="EY2544" s="20"/>
      <c r="EZ2544" s="20"/>
      <c r="FA2544" s="20"/>
      <c r="FB2544" s="20"/>
      <c r="FC2544" s="20"/>
      <c r="FD2544" s="20"/>
      <c r="FE2544" s="20"/>
      <c r="FF2544" s="20"/>
      <c r="FG2544" s="20"/>
      <c r="FH2544" s="20"/>
      <c r="FI2544" s="20"/>
      <c r="FJ2544" s="20"/>
      <c r="FK2544" s="20"/>
      <c r="FL2544" s="20"/>
      <c r="FM2544" s="20"/>
      <c r="FN2544" s="20"/>
      <c r="FO2544" s="20"/>
      <c r="FP2544" s="20"/>
      <c r="FQ2544" s="20"/>
      <c r="FR2544" s="20"/>
      <c r="FS2544" s="20"/>
      <c r="FT2544" s="20"/>
      <c r="FU2544" s="20"/>
      <c r="FV2544" s="20"/>
      <c r="FW2544" s="20"/>
      <c r="FX2544" s="20"/>
      <c r="FY2544" s="20"/>
      <c r="FZ2544" s="20"/>
      <c r="GA2544" s="20"/>
      <c r="GB2544" s="20"/>
      <c r="GC2544" s="20"/>
      <c r="GD2544" s="20"/>
      <c r="GE2544" s="20"/>
      <c r="GF2544" s="20"/>
      <c r="GG2544" s="20"/>
      <c r="GH2544" s="20"/>
      <c r="GI2544" s="20"/>
      <c r="GJ2544" s="20"/>
      <c r="GK2544" s="20"/>
      <c r="GL2544" s="20"/>
      <c r="GM2544" s="20"/>
      <c r="GN2544" s="20"/>
      <c r="GO2544" s="20"/>
      <c r="GP2544" s="20"/>
      <c r="GQ2544" s="20"/>
      <c r="GR2544" s="20"/>
      <c r="GS2544" s="20"/>
      <c r="GT2544" s="20"/>
      <c r="GU2544" s="20"/>
      <c r="GV2544" s="20"/>
      <c r="GW2544" s="20"/>
      <c r="GX2544" s="20"/>
      <c r="GY2544" s="20"/>
    </row>
    <row r="2545" spans="1:207" s="22" customFormat="1" x14ac:dyDescent="0.25">
      <c r="A2545" s="14" t="s">
        <v>7285</v>
      </c>
      <c r="B2545" s="20" t="s">
        <v>7286</v>
      </c>
      <c r="C2545" s="20"/>
      <c r="D2545" s="20" t="s">
        <v>7112</v>
      </c>
      <c r="E2545" s="20" t="s">
        <v>219</v>
      </c>
      <c r="F2545" s="20" t="s">
        <v>220</v>
      </c>
      <c r="G2545" s="20" t="s">
        <v>4782</v>
      </c>
      <c r="H2545" s="20" t="s">
        <v>4783</v>
      </c>
      <c r="I2545" s="20" t="s">
        <v>4784</v>
      </c>
      <c r="J2545" s="20" t="s">
        <v>4785</v>
      </c>
      <c r="K2545" s="20">
        <v>10.308017100000001</v>
      </c>
      <c r="L2545" s="20">
        <v>123.8915719</v>
      </c>
      <c r="M2545" s="20"/>
      <c r="N2545" s="20"/>
      <c r="O2545" s="21">
        <v>42904</v>
      </c>
      <c r="P2545" s="20">
        <f t="shared" si="120"/>
        <v>2017</v>
      </c>
      <c r="Q2545" s="20">
        <f t="shared" si="121"/>
        <v>6</v>
      </c>
      <c r="R2545" s="20">
        <f t="shared" si="122"/>
        <v>18</v>
      </c>
      <c r="S2545" s="20"/>
      <c r="T2545" s="20"/>
      <c r="U2545" s="20" t="s">
        <v>225</v>
      </c>
      <c r="V2545" s="20" t="s">
        <v>259</v>
      </c>
      <c r="W2545" s="20" t="s">
        <v>260</v>
      </c>
      <c r="X2545" s="20" t="s">
        <v>239</v>
      </c>
      <c r="Y2545" s="20" t="s">
        <v>611</v>
      </c>
      <c r="Z2545" s="20" t="s">
        <v>5986</v>
      </c>
      <c r="AA2545" s="20"/>
      <c r="AB2545" s="20"/>
      <c r="AC2545" s="20"/>
      <c r="AD2545" s="20" t="s">
        <v>289</v>
      </c>
      <c r="AE2545" s="20"/>
      <c r="AF2545" s="21">
        <v>38425</v>
      </c>
      <c r="AG2545" s="20">
        <v>12</v>
      </c>
      <c r="AH2545" s="20" t="s">
        <v>5867</v>
      </c>
      <c r="AI2545" s="20" t="s">
        <v>2260</v>
      </c>
      <c r="AK2545" s="20" t="s">
        <v>7122</v>
      </c>
      <c r="AL2545" s="20"/>
      <c r="AM2545" s="20"/>
      <c r="AN2545" s="20"/>
      <c r="AO2545" s="20"/>
      <c r="AP2545" s="20"/>
      <c r="AQ2545" s="20"/>
      <c r="AR2545" s="20"/>
      <c r="AS2545" s="20" t="s">
        <v>243</v>
      </c>
      <c r="AT2545" s="20" t="s">
        <v>236</v>
      </c>
      <c r="AU2545" s="20"/>
      <c r="AV2545" s="20"/>
      <c r="AW2545" s="20"/>
      <c r="AX2545" s="20">
        <v>18</v>
      </c>
      <c r="AY2545" s="20"/>
      <c r="AZ2545" s="20" t="s">
        <v>236</v>
      </c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  <c r="BL2545" s="20"/>
      <c r="BM2545" s="20"/>
      <c r="BN2545" s="20"/>
      <c r="BO2545" s="20">
        <v>38</v>
      </c>
      <c r="BP2545" s="20"/>
      <c r="BQ2545" s="20" t="s">
        <v>236</v>
      </c>
      <c r="BR2545" s="20"/>
      <c r="BS2545" s="20"/>
      <c r="BT2545" s="20"/>
      <c r="BU2545" s="20"/>
      <c r="BV2545" s="20"/>
      <c r="BW2545" s="20"/>
      <c r="BX2545" s="20"/>
      <c r="BY2545" s="20" t="s">
        <v>244</v>
      </c>
      <c r="BZ2545" s="20" t="s">
        <v>236</v>
      </c>
      <c r="CA2545" s="20"/>
      <c r="CB2545" s="20"/>
      <c r="CC2545" s="20"/>
      <c r="CD2545" s="20"/>
      <c r="CE2545" s="20"/>
      <c r="CF2545" s="20"/>
      <c r="CG2545" s="20"/>
      <c r="CH2545" s="20"/>
      <c r="CI2545" s="20"/>
      <c r="CJ2545" s="20"/>
      <c r="CK2545" s="20"/>
      <c r="CL2545" s="20"/>
      <c r="CM2545" s="20"/>
      <c r="CN2545" s="20">
        <v>0.5</v>
      </c>
      <c r="CO2545" s="20" t="s">
        <v>239</v>
      </c>
      <c r="CP2545" s="20"/>
      <c r="CQ2545" s="20"/>
      <c r="CR2545" s="20"/>
      <c r="CS2545" s="20"/>
      <c r="CT2545" s="20"/>
      <c r="CU2545" s="20"/>
      <c r="CV2545" s="20"/>
      <c r="CW2545" s="20">
        <v>0.5</v>
      </c>
      <c r="CX2545" s="20" t="s">
        <v>236</v>
      </c>
      <c r="CY2545" s="20"/>
      <c r="CZ2545" s="20" t="s">
        <v>244</v>
      </c>
      <c r="DA2545" s="20" t="s">
        <v>236</v>
      </c>
      <c r="DB2545" s="20"/>
      <c r="DC2545" s="20"/>
      <c r="DD2545" s="20"/>
      <c r="DE2545" s="20"/>
      <c r="DF2545" s="20"/>
      <c r="DG2545" s="20"/>
      <c r="DH2545" s="20"/>
      <c r="DI2545" s="20"/>
      <c r="DJ2545" s="20"/>
      <c r="DK2545" s="20"/>
      <c r="DL2545" s="20"/>
      <c r="DM2545" s="20"/>
      <c r="DN2545" s="20"/>
      <c r="DO2545" s="20"/>
      <c r="DP2545" s="20"/>
      <c r="DQ2545" s="20"/>
      <c r="DR2545" s="20"/>
      <c r="DS2545" s="20"/>
      <c r="DT2545" s="20"/>
      <c r="DU2545" s="20"/>
      <c r="DV2545" s="20"/>
      <c r="DW2545" s="20"/>
      <c r="DX2545" s="20" t="s">
        <v>5912</v>
      </c>
      <c r="DY2545" s="20" t="s">
        <v>236</v>
      </c>
      <c r="DZ2545" s="20"/>
      <c r="EA2545" s="20"/>
      <c r="EB2545" s="20"/>
      <c r="EC2545" s="20"/>
      <c r="ED2545" s="20"/>
      <c r="EE2545" s="20"/>
      <c r="EF2545" s="20"/>
      <c r="EG2545" s="20"/>
      <c r="EH2545" s="20"/>
      <c r="EI2545" s="20"/>
      <c r="EJ2545" s="20"/>
      <c r="EK2545" s="20"/>
      <c r="EL2545" s="20"/>
      <c r="EM2545" s="20"/>
      <c r="EN2545" s="20"/>
      <c r="EO2545" s="20"/>
      <c r="EP2545" s="20"/>
      <c r="EQ2545" s="20"/>
      <c r="ER2545" s="20"/>
      <c r="ES2545" s="20"/>
      <c r="ET2545" s="20"/>
      <c r="EU2545" s="20"/>
      <c r="EV2545" s="20"/>
      <c r="EW2545" s="20"/>
      <c r="EX2545" s="20"/>
      <c r="EY2545" s="20"/>
      <c r="EZ2545" s="20"/>
      <c r="FA2545" s="20"/>
      <c r="FB2545" s="20"/>
      <c r="FC2545" s="20"/>
      <c r="FD2545" s="20"/>
      <c r="FE2545" s="20"/>
      <c r="FF2545" s="20"/>
      <c r="FG2545" s="20"/>
      <c r="FH2545" s="20"/>
      <c r="FI2545" s="20"/>
      <c r="FJ2545" s="20"/>
      <c r="FK2545" s="20"/>
      <c r="FL2545" s="20"/>
      <c r="FM2545" s="20"/>
      <c r="FN2545" s="20"/>
      <c r="FO2545" s="20"/>
      <c r="FP2545" s="20"/>
      <c r="FQ2545" s="20"/>
      <c r="FR2545" s="20"/>
      <c r="FS2545" s="20"/>
      <c r="FT2545" s="20"/>
      <c r="FU2545" s="20"/>
      <c r="FV2545" s="20"/>
      <c r="FW2545" s="20"/>
      <c r="FX2545" s="20"/>
      <c r="FY2545" s="20"/>
      <c r="FZ2545" s="20"/>
      <c r="GA2545" s="20"/>
      <c r="GB2545" s="20"/>
      <c r="GC2545" s="20"/>
      <c r="GD2545" s="20"/>
      <c r="GE2545" s="20"/>
      <c r="GF2545" s="20"/>
      <c r="GG2545" s="20"/>
      <c r="GH2545" s="20"/>
      <c r="GI2545" s="20"/>
      <c r="GJ2545" s="20"/>
      <c r="GK2545" s="20"/>
      <c r="GL2545" s="20"/>
      <c r="GM2545" s="20"/>
      <c r="GN2545" s="20"/>
      <c r="GO2545" s="20"/>
      <c r="GP2545" s="20"/>
      <c r="GQ2545" s="20"/>
      <c r="GR2545" s="20"/>
      <c r="GS2545" s="20"/>
      <c r="GT2545" s="20"/>
      <c r="GU2545" s="20"/>
      <c r="GV2545" s="20"/>
      <c r="GW2545" s="20"/>
      <c r="GX2545" s="20"/>
      <c r="GY2545" s="20"/>
    </row>
    <row r="2546" spans="1:207" s="22" customFormat="1" x14ac:dyDescent="0.25">
      <c r="A2546" s="14" t="s">
        <v>7287</v>
      </c>
      <c r="B2546" s="20" t="s">
        <v>7288</v>
      </c>
      <c r="C2546" s="20"/>
      <c r="D2546" s="20" t="s">
        <v>325</v>
      </c>
      <c r="E2546" s="20" t="s">
        <v>219</v>
      </c>
      <c r="F2546" s="20" t="s">
        <v>220</v>
      </c>
      <c r="G2546" s="20" t="s">
        <v>4782</v>
      </c>
      <c r="H2546" s="20" t="s">
        <v>4783</v>
      </c>
      <c r="I2546" s="20" t="s">
        <v>4784</v>
      </c>
      <c r="J2546" s="20" t="s">
        <v>4785</v>
      </c>
      <c r="K2546" s="20">
        <v>10.308017100000001</v>
      </c>
      <c r="L2546" s="20">
        <v>123.8915719</v>
      </c>
      <c r="M2546" s="20"/>
      <c r="N2546" s="20"/>
      <c r="O2546" s="21">
        <v>42894</v>
      </c>
      <c r="P2546" s="20">
        <f t="shared" si="120"/>
        <v>2017</v>
      </c>
      <c r="Q2546" s="20">
        <f t="shared" si="121"/>
        <v>6</v>
      </c>
      <c r="R2546" s="20">
        <f t="shared" si="122"/>
        <v>8</v>
      </c>
      <c r="S2546" s="20"/>
      <c r="T2546" s="20"/>
      <c r="U2546" s="20" t="s">
        <v>225</v>
      </c>
      <c r="V2546" s="20" t="s">
        <v>326</v>
      </c>
      <c r="W2546" s="20" t="s">
        <v>227</v>
      </c>
      <c r="X2546" s="20" t="s">
        <v>239</v>
      </c>
      <c r="Y2546" s="20" t="s">
        <v>6120</v>
      </c>
      <c r="Z2546" s="20" t="s">
        <v>6153</v>
      </c>
      <c r="AA2546" s="20"/>
      <c r="AB2546" s="20"/>
      <c r="AC2546" s="20"/>
      <c r="AD2546" s="20" t="s">
        <v>231</v>
      </c>
      <c r="AE2546" s="20"/>
      <c r="AF2546" s="21">
        <v>37346</v>
      </c>
      <c r="AG2546" s="20">
        <v>15</v>
      </c>
      <c r="AH2546" s="20" t="s">
        <v>5867</v>
      </c>
      <c r="AI2546" s="20" t="s">
        <v>5106</v>
      </c>
      <c r="AK2546" s="20" t="s">
        <v>7122</v>
      </c>
      <c r="AL2546" s="20"/>
      <c r="AM2546" s="20"/>
      <c r="AN2546" s="20"/>
      <c r="AO2546" s="20"/>
      <c r="AP2546" s="20"/>
      <c r="AQ2546" s="20"/>
      <c r="AR2546" s="20"/>
      <c r="AS2546" s="20" t="s">
        <v>243</v>
      </c>
      <c r="AT2546" s="20" t="s">
        <v>236</v>
      </c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  <c r="BL2546" s="20"/>
      <c r="BM2546" s="20"/>
      <c r="BN2546" s="20"/>
      <c r="BO2546" s="20">
        <v>34</v>
      </c>
      <c r="BP2546" s="20"/>
      <c r="BQ2546" s="20" t="s">
        <v>236</v>
      </c>
      <c r="BR2546" s="20"/>
      <c r="BS2546" s="20"/>
      <c r="BT2546" s="20"/>
      <c r="BU2546" s="20"/>
      <c r="BV2546" s="20"/>
      <c r="BW2546" s="20"/>
      <c r="BX2546" s="20"/>
      <c r="BY2546" s="20" t="s">
        <v>244</v>
      </c>
      <c r="BZ2546" s="20" t="s">
        <v>236</v>
      </c>
      <c r="CA2546" s="20"/>
      <c r="CB2546" s="20"/>
      <c r="CC2546" s="20"/>
      <c r="CD2546" s="20"/>
      <c r="CE2546" s="20"/>
      <c r="CF2546" s="20"/>
      <c r="CG2546" s="20"/>
      <c r="CH2546" s="20"/>
      <c r="CI2546" s="20"/>
      <c r="CJ2546" s="20"/>
      <c r="CK2546" s="20"/>
      <c r="CL2546" s="20"/>
      <c r="CM2546" s="20">
        <v>33</v>
      </c>
      <c r="CN2546" s="20">
        <v>0.5</v>
      </c>
      <c r="CO2546" s="20" t="s">
        <v>239</v>
      </c>
      <c r="CP2546" s="20"/>
      <c r="CQ2546" s="20"/>
      <c r="CR2546" s="20"/>
      <c r="CS2546" s="20"/>
      <c r="CT2546" s="20"/>
      <c r="CU2546" s="20"/>
      <c r="CV2546" s="20"/>
      <c r="CW2546" s="20">
        <v>1</v>
      </c>
      <c r="CX2546" s="20" t="s">
        <v>236</v>
      </c>
      <c r="CY2546" s="20"/>
      <c r="CZ2546" s="20">
        <v>0.5</v>
      </c>
      <c r="DA2546" s="20" t="s">
        <v>236</v>
      </c>
      <c r="DB2546" s="20"/>
      <c r="DC2546" s="20"/>
      <c r="DD2546" s="20"/>
      <c r="DE2546" s="20"/>
      <c r="DF2546" s="20"/>
      <c r="DG2546" s="20"/>
      <c r="DH2546" s="20"/>
      <c r="DI2546" s="20"/>
      <c r="DJ2546" s="20"/>
      <c r="DK2546" s="20"/>
      <c r="DL2546" s="20"/>
      <c r="DM2546" s="20"/>
      <c r="DN2546" s="20"/>
      <c r="DO2546" s="20"/>
      <c r="DP2546" s="20"/>
      <c r="DQ2546" s="20"/>
      <c r="DR2546" s="20"/>
      <c r="DS2546" s="20"/>
      <c r="DT2546" s="20"/>
      <c r="DU2546" s="20"/>
      <c r="DV2546" s="20"/>
      <c r="DW2546" s="20"/>
      <c r="DX2546" s="20" t="s">
        <v>5912</v>
      </c>
      <c r="DY2546" s="20" t="s">
        <v>236</v>
      </c>
      <c r="DZ2546" s="20"/>
      <c r="EA2546" s="20"/>
      <c r="EB2546" s="20"/>
      <c r="EC2546" s="20"/>
      <c r="ED2546" s="20"/>
      <c r="EE2546" s="20"/>
      <c r="EF2546" s="20"/>
      <c r="EG2546" s="20"/>
      <c r="EH2546" s="20"/>
      <c r="EI2546" s="20"/>
      <c r="EJ2546" s="20"/>
      <c r="EK2546" s="20"/>
      <c r="EL2546" s="20"/>
      <c r="EM2546" s="20"/>
      <c r="EN2546" s="20"/>
      <c r="EO2546" s="20"/>
      <c r="EP2546" s="20"/>
      <c r="EQ2546" s="20"/>
      <c r="ER2546" s="20"/>
      <c r="ES2546" s="20"/>
      <c r="ET2546" s="20"/>
      <c r="EU2546" s="20"/>
      <c r="EV2546" s="20"/>
      <c r="EW2546" s="20"/>
      <c r="EX2546" s="20"/>
      <c r="EY2546" s="20"/>
      <c r="EZ2546" s="20"/>
      <c r="FA2546" s="20"/>
      <c r="FB2546" s="20"/>
      <c r="FC2546" s="20"/>
      <c r="FD2546" s="20"/>
      <c r="FE2546" s="20"/>
      <c r="FF2546" s="20"/>
      <c r="FG2546" s="20"/>
      <c r="FH2546" s="20"/>
      <c r="FI2546" s="20"/>
      <c r="FJ2546" s="20"/>
      <c r="FK2546" s="20"/>
      <c r="FL2546" s="20"/>
      <c r="FM2546" s="20"/>
      <c r="FN2546" s="20"/>
      <c r="FO2546" s="20"/>
      <c r="FP2546" s="20"/>
      <c r="FQ2546" s="20"/>
      <c r="FR2546" s="20"/>
      <c r="FS2546" s="20"/>
      <c r="FT2546" s="20"/>
      <c r="FU2546" s="20"/>
      <c r="FV2546" s="20"/>
      <c r="FW2546" s="20"/>
      <c r="FX2546" s="20"/>
      <c r="FY2546" s="20"/>
      <c r="FZ2546" s="20"/>
      <c r="GA2546" s="20"/>
      <c r="GB2546" s="20"/>
      <c r="GC2546" s="20"/>
      <c r="GD2546" s="20"/>
      <c r="GE2546" s="20"/>
      <c r="GF2546" s="20"/>
      <c r="GG2546" s="20"/>
      <c r="GH2546" s="20"/>
      <c r="GI2546" s="20"/>
      <c r="GJ2546" s="20"/>
      <c r="GK2546" s="20"/>
      <c r="GL2546" s="20"/>
      <c r="GM2546" s="20"/>
      <c r="GN2546" s="20"/>
      <c r="GO2546" s="20"/>
      <c r="GP2546" s="20"/>
      <c r="GQ2546" s="20"/>
      <c r="GR2546" s="20"/>
      <c r="GS2546" s="20"/>
      <c r="GT2546" s="20"/>
      <c r="GU2546" s="20"/>
      <c r="GV2546" s="20"/>
      <c r="GW2546" s="20"/>
      <c r="GX2546" s="20"/>
      <c r="GY2546" s="20"/>
    </row>
    <row r="2547" spans="1:207" s="22" customFormat="1" x14ac:dyDescent="0.25">
      <c r="A2547" s="14" t="s">
        <v>7289</v>
      </c>
      <c r="B2547" s="20" t="s">
        <v>7290</v>
      </c>
      <c r="C2547" s="20"/>
      <c r="D2547" s="20" t="s">
        <v>325</v>
      </c>
      <c r="E2547" s="20" t="s">
        <v>219</v>
      </c>
      <c r="F2547" s="20" t="s">
        <v>220</v>
      </c>
      <c r="G2547" s="20" t="s">
        <v>4782</v>
      </c>
      <c r="H2547" s="20" t="s">
        <v>4783</v>
      </c>
      <c r="I2547" s="20" t="s">
        <v>4784</v>
      </c>
      <c r="J2547" s="20" t="s">
        <v>4785</v>
      </c>
      <c r="K2547" s="20">
        <v>10.308017100000001</v>
      </c>
      <c r="L2547" s="20">
        <v>123.8915719</v>
      </c>
      <c r="M2547" s="20"/>
      <c r="N2547" s="20"/>
      <c r="O2547" s="21">
        <v>42898</v>
      </c>
      <c r="P2547" s="20">
        <f t="shared" si="120"/>
        <v>2017</v>
      </c>
      <c r="Q2547" s="20">
        <f t="shared" si="121"/>
        <v>6</v>
      </c>
      <c r="R2547" s="20">
        <f t="shared" si="122"/>
        <v>12</v>
      </c>
      <c r="S2547" s="20"/>
      <c r="T2547" s="20"/>
      <c r="U2547" s="20" t="s">
        <v>225</v>
      </c>
      <c r="V2547" s="20" t="s">
        <v>259</v>
      </c>
      <c r="W2547" s="20" t="s">
        <v>260</v>
      </c>
      <c r="X2547" s="20" t="s">
        <v>239</v>
      </c>
      <c r="Y2547" s="20" t="s">
        <v>6120</v>
      </c>
      <c r="Z2547" s="20" t="s">
        <v>6153</v>
      </c>
      <c r="AA2547" s="20"/>
      <c r="AB2547" s="20"/>
      <c r="AC2547" s="20"/>
      <c r="AD2547" s="20" t="s">
        <v>231</v>
      </c>
      <c r="AE2547" s="20"/>
      <c r="AF2547" s="21">
        <v>42879</v>
      </c>
      <c r="AG2547" s="20" t="s">
        <v>801</v>
      </c>
      <c r="AH2547" s="20" t="s">
        <v>5873</v>
      </c>
      <c r="AI2547" s="20" t="s">
        <v>7291</v>
      </c>
      <c r="AK2547" s="20" t="s">
        <v>7122</v>
      </c>
      <c r="AL2547" s="20"/>
      <c r="AM2547" s="20"/>
      <c r="AN2547" s="20"/>
      <c r="AO2547" s="20"/>
      <c r="AP2547" s="20"/>
      <c r="AQ2547" s="20"/>
      <c r="AR2547" s="20"/>
      <c r="AS2547" s="20" t="s">
        <v>243</v>
      </c>
      <c r="AT2547" s="20" t="s">
        <v>236</v>
      </c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  <c r="BL2547" s="20"/>
      <c r="BM2547" s="20"/>
      <c r="BN2547" s="20"/>
      <c r="BO2547" s="20">
        <v>33</v>
      </c>
      <c r="BP2547" s="20"/>
      <c r="BQ2547" s="20" t="s">
        <v>236</v>
      </c>
      <c r="BR2547" s="20"/>
      <c r="BS2547" s="20"/>
      <c r="BT2547" s="20"/>
      <c r="BU2547" s="20"/>
      <c r="BV2547" s="20"/>
      <c r="BW2547" s="20"/>
      <c r="BX2547" s="20"/>
      <c r="BY2547" s="20" t="s">
        <v>244</v>
      </c>
      <c r="BZ2547" s="20" t="s">
        <v>236</v>
      </c>
      <c r="CA2547" s="20"/>
      <c r="CB2547" s="20"/>
      <c r="CC2547" s="20"/>
      <c r="CD2547" s="20"/>
      <c r="CE2547" s="20"/>
      <c r="CF2547" s="20"/>
      <c r="CG2547" s="20"/>
      <c r="CH2547" s="20"/>
      <c r="CI2547" s="20"/>
      <c r="CJ2547" s="20"/>
      <c r="CK2547" s="20"/>
      <c r="CL2547" s="20"/>
      <c r="CM2547" s="20"/>
      <c r="CN2547" s="20">
        <v>0.5</v>
      </c>
      <c r="CO2547" s="20" t="s">
        <v>239</v>
      </c>
      <c r="CP2547" s="20"/>
      <c r="CQ2547" s="20"/>
      <c r="CR2547" s="20"/>
      <c r="CS2547" s="20"/>
      <c r="CT2547" s="20"/>
      <c r="CU2547" s="20"/>
      <c r="CV2547" s="20"/>
      <c r="CW2547" s="20">
        <v>1</v>
      </c>
      <c r="CX2547" s="20" t="s">
        <v>236</v>
      </c>
      <c r="CY2547" s="20"/>
      <c r="CZ2547" s="20">
        <v>1</v>
      </c>
      <c r="DA2547" s="20" t="s">
        <v>236</v>
      </c>
      <c r="DB2547" s="20"/>
      <c r="DC2547" s="20"/>
      <c r="DD2547" s="20"/>
      <c r="DE2547" s="20"/>
      <c r="DF2547" s="20"/>
      <c r="DG2547" s="20"/>
      <c r="DH2547" s="20"/>
      <c r="DI2547" s="20"/>
      <c r="DJ2547" s="20"/>
      <c r="DK2547" s="20"/>
      <c r="DL2547" s="20"/>
      <c r="DM2547" s="20"/>
      <c r="DN2547" s="20"/>
      <c r="DO2547" s="20"/>
      <c r="DP2547" s="20"/>
      <c r="DQ2547" s="20"/>
      <c r="DR2547" s="20"/>
      <c r="DS2547" s="20"/>
      <c r="DT2547" s="20"/>
      <c r="DU2547" s="20"/>
      <c r="DV2547" s="20"/>
      <c r="DW2547" s="20"/>
      <c r="DX2547" s="20" t="s">
        <v>5912</v>
      </c>
      <c r="DY2547" s="20" t="s">
        <v>236</v>
      </c>
      <c r="DZ2547" s="20"/>
      <c r="EA2547" s="20"/>
      <c r="EB2547" s="20"/>
      <c r="EC2547" s="20"/>
      <c r="ED2547" s="20"/>
      <c r="EE2547" s="20"/>
      <c r="EF2547" s="20"/>
      <c r="EG2547" s="20"/>
      <c r="EH2547" s="20"/>
      <c r="EI2547" s="20"/>
      <c r="EJ2547" s="20"/>
      <c r="EK2547" s="20"/>
      <c r="EL2547" s="20"/>
      <c r="EM2547" s="20"/>
      <c r="EN2547" s="20"/>
      <c r="EO2547" s="20"/>
      <c r="EP2547" s="20"/>
      <c r="EQ2547" s="20"/>
      <c r="ER2547" s="20"/>
      <c r="ES2547" s="20"/>
      <c r="ET2547" s="20"/>
      <c r="EU2547" s="20"/>
      <c r="EV2547" s="20"/>
      <c r="EW2547" s="20"/>
      <c r="EX2547" s="20"/>
      <c r="EY2547" s="20"/>
      <c r="EZ2547" s="20"/>
      <c r="FA2547" s="20"/>
      <c r="FB2547" s="20"/>
      <c r="FC2547" s="20"/>
      <c r="FD2547" s="20"/>
      <c r="FE2547" s="20"/>
      <c r="FF2547" s="20"/>
      <c r="FG2547" s="20"/>
      <c r="FH2547" s="20"/>
      <c r="FI2547" s="20"/>
      <c r="FJ2547" s="20"/>
      <c r="FK2547" s="20"/>
      <c r="FL2547" s="20"/>
      <c r="FM2547" s="20"/>
      <c r="FN2547" s="20"/>
      <c r="FO2547" s="20"/>
      <c r="FP2547" s="20"/>
      <c r="FQ2547" s="20"/>
      <c r="FR2547" s="20"/>
      <c r="FS2547" s="20"/>
      <c r="FT2547" s="20"/>
      <c r="FU2547" s="20"/>
      <c r="FV2547" s="20"/>
      <c r="FW2547" s="20"/>
      <c r="FX2547" s="20"/>
      <c r="FY2547" s="20"/>
      <c r="FZ2547" s="20"/>
      <c r="GA2547" s="20"/>
      <c r="GB2547" s="20"/>
      <c r="GC2547" s="20"/>
      <c r="GD2547" s="20"/>
      <c r="GE2547" s="20"/>
      <c r="GF2547" s="20"/>
      <c r="GG2547" s="20"/>
      <c r="GH2547" s="20"/>
      <c r="GI2547" s="20"/>
      <c r="GJ2547" s="20"/>
      <c r="GK2547" s="20"/>
      <c r="GL2547" s="20"/>
      <c r="GM2547" s="20"/>
      <c r="GN2547" s="20"/>
      <c r="GO2547" s="20"/>
      <c r="GP2547" s="20"/>
      <c r="GQ2547" s="20"/>
      <c r="GR2547" s="20"/>
      <c r="GS2547" s="20"/>
      <c r="GT2547" s="20"/>
      <c r="GU2547" s="20"/>
      <c r="GV2547" s="20"/>
      <c r="GW2547" s="20"/>
      <c r="GX2547" s="20"/>
      <c r="GY2547" s="20"/>
    </row>
    <row r="2548" spans="1:207" s="22" customFormat="1" x14ac:dyDescent="0.25">
      <c r="A2548" s="14" t="s">
        <v>7292</v>
      </c>
      <c r="B2548" s="20" t="s">
        <v>7293</v>
      </c>
      <c r="C2548" s="20"/>
      <c r="D2548" s="20" t="s">
        <v>325</v>
      </c>
      <c r="E2548" s="20" t="s">
        <v>219</v>
      </c>
      <c r="F2548" s="20" t="s">
        <v>220</v>
      </c>
      <c r="G2548" s="20" t="s">
        <v>4782</v>
      </c>
      <c r="H2548" s="20" t="s">
        <v>4783</v>
      </c>
      <c r="I2548" s="20" t="s">
        <v>4784</v>
      </c>
      <c r="J2548" s="20" t="s">
        <v>4785</v>
      </c>
      <c r="K2548" s="20">
        <v>10.308017100000001</v>
      </c>
      <c r="L2548" s="20">
        <v>123.8915719</v>
      </c>
      <c r="M2548" s="20"/>
      <c r="N2548" s="20"/>
      <c r="O2548" s="21">
        <v>42930</v>
      </c>
      <c r="P2548" s="20">
        <f t="shared" si="120"/>
        <v>2017</v>
      </c>
      <c r="Q2548" s="20">
        <f t="shared" si="121"/>
        <v>7</v>
      </c>
      <c r="R2548" s="20">
        <f t="shared" si="122"/>
        <v>14</v>
      </c>
      <c r="S2548" s="20"/>
      <c r="T2548" s="20"/>
      <c r="U2548" s="20" t="s">
        <v>225</v>
      </c>
      <c r="V2548" s="20" t="s">
        <v>259</v>
      </c>
      <c r="W2548" s="20" t="s">
        <v>260</v>
      </c>
      <c r="X2548" s="20" t="s">
        <v>239</v>
      </c>
      <c r="Y2548" s="20" t="s">
        <v>611</v>
      </c>
      <c r="Z2548" s="20" t="s">
        <v>7294</v>
      </c>
      <c r="AA2548" s="20"/>
      <c r="AB2548" s="20"/>
      <c r="AC2548" s="20"/>
      <c r="AD2548" s="20" t="s">
        <v>231</v>
      </c>
      <c r="AE2548" s="20"/>
      <c r="AF2548" s="21">
        <v>36003</v>
      </c>
      <c r="AG2548" s="20">
        <v>18</v>
      </c>
      <c r="AH2548" s="20" t="s">
        <v>5873</v>
      </c>
      <c r="AI2548" s="20" t="s">
        <v>353</v>
      </c>
      <c r="AK2548" s="20" t="s">
        <v>1096</v>
      </c>
      <c r="AL2548" s="20"/>
      <c r="AM2548" s="20"/>
      <c r="AN2548" s="20"/>
      <c r="AO2548" s="20"/>
      <c r="AP2548" s="20"/>
      <c r="AQ2548" s="20"/>
      <c r="AR2548" s="20"/>
      <c r="AS2548" s="20" t="s">
        <v>243</v>
      </c>
      <c r="AT2548" s="20" t="s">
        <v>236</v>
      </c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  <c r="BL2548" s="20"/>
      <c r="BM2548" s="20"/>
      <c r="BN2548" s="20"/>
      <c r="BO2548" s="20">
        <v>34</v>
      </c>
      <c r="BP2548" s="20"/>
      <c r="BQ2548" s="20" t="s">
        <v>236</v>
      </c>
      <c r="BR2548" s="20"/>
      <c r="BS2548" s="20"/>
      <c r="BT2548" s="20"/>
      <c r="BU2548" s="20"/>
      <c r="BV2548" s="20"/>
      <c r="BW2548" s="20"/>
      <c r="BX2548" s="20"/>
      <c r="BY2548" s="20" t="s">
        <v>244</v>
      </c>
      <c r="BZ2548" s="20" t="s">
        <v>236</v>
      </c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>
        <v>26</v>
      </c>
      <c r="CK2548" s="20"/>
      <c r="CL2548" s="20" t="s">
        <v>236</v>
      </c>
      <c r="CM2548" s="20">
        <v>35</v>
      </c>
      <c r="CN2548" s="20">
        <v>0.5</v>
      </c>
      <c r="CO2548" s="20" t="s">
        <v>239</v>
      </c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>
        <v>0.5</v>
      </c>
      <c r="DA2548" s="20" t="s">
        <v>236</v>
      </c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 t="s">
        <v>5912</v>
      </c>
      <c r="DY2548" s="20" t="s">
        <v>236</v>
      </c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</row>
    <row r="2549" spans="1:207" s="22" customFormat="1" x14ac:dyDescent="0.25">
      <c r="A2549" s="14" t="s">
        <v>7295</v>
      </c>
      <c r="B2549" s="20" t="s">
        <v>7296</v>
      </c>
      <c r="C2549" s="20"/>
      <c r="D2549" s="20" t="s">
        <v>325</v>
      </c>
      <c r="E2549" s="20" t="s">
        <v>219</v>
      </c>
      <c r="F2549" s="20" t="s">
        <v>220</v>
      </c>
      <c r="G2549" s="20" t="s">
        <v>4782</v>
      </c>
      <c r="H2549" s="20" t="s">
        <v>4783</v>
      </c>
      <c r="I2549" s="20" t="s">
        <v>4784</v>
      </c>
      <c r="J2549" s="20" t="s">
        <v>4785</v>
      </c>
      <c r="K2549" s="20">
        <v>10.308017100000001</v>
      </c>
      <c r="L2549" s="20">
        <v>123.8915719</v>
      </c>
      <c r="M2549" s="20"/>
      <c r="N2549" s="20"/>
      <c r="O2549" s="21">
        <v>42933</v>
      </c>
      <c r="P2549" s="20">
        <f t="shared" si="120"/>
        <v>2017</v>
      </c>
      <c r="Q2549" s="20">
        <f t="shared" si="121"/>
        <v>7</v>
      </c>
      <c r="R2549" s="20">
        <f t="shared" si="122"/>
        <v>17</v>
      </c>
      <c r="S2549" s="20"/>
      <c r="T2549" s="20"/>
      <c r="U2549" s="20" t="s">
        <v>225</v>
      </c>
      <c r="V2549" s="20" t="s">
        <v>326</v>
      </c>
      <c r="W2549" s="20" t="s">
        <v>227</v>
      </c>
      <c r="X2549" s="20" t="s">
        <v>239</v>
      </c>
      <c r="Y2549" s="20" t="s">
        <v>611</v>
      </c>
      <c r="Z2549" s="20" t="s">
        <v>6350</v>
      </c>
      <c r="AA2549" s="20"/>
      <c r="AB2549" s="20"/>
      <c r="AC2549" s="20"/>
      <c r="AD2549" s="20" t="s">
        <v>289</v>
      </c>
      <c r="AE2549" s="20"/>
      <c r="AF2549" s="21">
        <v>42823</v>
      </c>
      <c r="AG2549" s="20" t="s">
        <v>1818</v>
      </c>
      <c r="AH2549" s="20" t="s">
        <v>5873</v>
      </c>
      <c r="AI2549" s="20" t="s">
        <v>5106</v>
      </c>
      <c r="AK2549" s="20" t="s">
        <v>7117</v>
      </c>
      <c r="AL2549" s="20"/>
      <c r="AM2549" s="20"/>
      <c r="AN2549" s="20"/>
      <c r="AO2549" s="20"/>
      <c r="AP2549" s="20"/>
      <c r="AQ2549" s="20"/>
      <c r="AR2549" s="20">
        <v>28</v>
      </c>
      <c r="AS2549" s="20">
        <v>0.125</v>
      </c>
      <c r="AT2549" s="20" t="s">
        <v>236</v>
      </c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  <c r="BL2549" s="20"/>
      <c r="BM2549" s="20"/>
      <c r="BN2549" s="20"/>
      <c r="BO2549" s="20">
        <v>33</v>
      </c>
      <c r="BP2549" s="20">
        <v>0.125</v>
      </c>
      <c r="BQ2549" s="20" t="s">
        <v>236</v>
      </c>
      <c r="BR2549" s="20"/>
      <c r="BS2549" s="20"/>
      <c r="BT2549" s="20"/>
      <c r="BU2549" s="20"/>
      <c r="BV2549" s="20"/>
      <c r="BW2549" s="20"/>
      <c r="BX2549" s="20">
        <v>31</v>
      </c>
      <c r="BY2549" s="20">
        <v>6.4000000000000001E-2</v>
      </c>
      <c r="BZ2549" s="20" t="s">
        <v>236</v>
      </c>
      <c r="CA2549" s="20"/>
      <c r="CB2549" s="20"/>
      <c r="CC2549" s="20"/>
      <c r="CD2549" s="20"/>
      <c r="CE2549" s="20"/>
      <c r="CF2549" s="20"/>
      <c r="CG2549" s="20"/>
      <c r="CH2549" s="20"/>
      <c r="CI2549" s="20"/>
      <c r="CJ2549" s="20">
        <v>26</v>
      </c>
      <c r="CK2549" s="20"/>
      <c r="CL2549" s="20" t="s">
        <v>236</v>
      </c>
      <c r="CM2549" s="20">
        <v>35</v>
      </c>
      <c r="CN2549" s="20">
        <v>1.6E-2</v>
      </c>
      <c r="CO2549" s="20" t="s">
        <v>236</v>
      </c>
      <c r="CP2549" s="20"/>
      <c r="CQ2549" s="20"/>
      <c r="CR2549" s="20"/>
      <c r="CS2549" s="20"/>
      <c r="CT2549" s="20"/>
      <c r="CU2549" s="20"/>
      <c r="CV2549" s="20"/>
      <c r="CW2549" s="20"/>
      <c r="CX2549" s="20"/>
      <c r="CY2549" s="20"/>
      <c r="CZ2549" s="20">
        <v>16</v>
      </c>
      <c r="DA2549" s="20" t="s">
        <v>238</v>
      </c>
      <c r="DB2549" s="20"/>
      <c r="DC2549" s="20"/>
      <c r="DD2549" s="20"/>
      <c r="DE2549" s="20"/>
      <c r="DF2549" s="20"/>
      <c r="DG2549" s="20"/>
      <c r="DH2549" s="20"/>
      <c r="DI2549" s="20"/>
      <c r="DJ2549" s="20"/>
      <c r="DK2549" s="20"/>
      <c r="DL2549" s="20"/>
      <c r="DM2549" s="20"/>
      <c r="DN2549" s="20"/>
      <c r="DO2549" s="20"/>
      <c r="DP2549" s="20"/>
      <c r="DQ2549" s="20"/>
      <c r="DR2549" s="20"/>
      <c r="DS2549" s="20"/>
      <c r="DT2549" s="20"/>
      <c r="DU2549" s="20"/>
      <c r="DV2549" s="20"/>
      <c r="DW2549" s="20"/>
      <c r="DX2549" s="20" t="s">
        <v>5912</v>
      </c>
      <c r="DY2549" s="20" t="s">
        <v>236</v>
      </c>
      <c r="DZ2549" s="20"/>
      <c r="EA2549" s="20"/>
      <c r="EB2549" s="20"/>
      <c r="EC2549" s="20"/>
      <c r="ED2549" s="20"/>
      <c r="EE2549" s="20"/>
      <c r="EF2549" s="20"/>
      <c r="EG2549" s="20"/>
      <c r="EH2549" s="20"/>
      <c r="EI2549" s="20"/>
      <c r="EJ2549" s="20"/>
      <c r="EK2549" s="20"/>
      <c r="EL2549" s="20"/>
      <c r="EM2549" s="20"/>
      <c r="EN2549" s="20"/>
      <c r="EO2549" s="20"/>
      <c r="EP2549" s="20"/>
      <c r="EQ2549" s="20"/>
      <c r="ER2549" s="20"/>
      <c r="ES2549" s="20"/>
      <c r="ET2549" s="20"/>
      <c r="EU2549" s="20"/>
      <c r="EV2549" s="20"/>
      <c r="EW2549" s="20"/>
      <c r="EX2549" s="20"/>
      <c r="EY2549" s="20"/>
      <c r="EZ2549" s="20"/>
      <c r="FA2549" s="20"/>
      <c r="FB2549" s="20"/>
      <c r="FC2549" s="20"/>
      <c r="FD2549" s="20"/>
      <c r="FE2549" s="20"/>
      <c r="FF2549" s="20"/>
      <c r="FG2549" s="20"/>
      <c r="FH2549" s="20"/>
      <c r="FI2549" s="20"/>
      <c r="FJ2549" s="20"/>
      <c r="FK2549" s="20"/>
      <c r="FL2549" s="20"/>
      <c r="FM2549" s="20"/>
      <c r="FN2549" s="20"/>
      <c r="FO2549" s="20"/>
      <c r="FP2549" s="20"/>
      <c r="FQ2549" s="20"/>
      <c r="FR2549" s="20"/>
      <c r="FS2549" s="20"/>
      <c r="FT2549" s="20"/>
      <c r="FU2549" s="20"/>
      <c r="FV2549" s="20"/>
      <c r="FW2549" s="20"/>
      <c r="FX2549" s="20"/>
      <c r="FY2549" s="20"/>
      <c r="FZ2549" s="20"/>
      <c r="GA2549" s="20"/>
      <c r="GB2549" s="20"/>
      <c r="GC2549" s="20"/>
      <c r="GD2549" s="20"/>
      <c r="GE2549" s="20"/>
      <c r="GF2549" s="20"/>
      <c r="GG2549" s="20"/>
      <c r="GH2549" s="20"/>
      <c r="GI2549" s="20"/>
      <c r="GJ2549" s="20"/>
      <c r="GK2549" s="20"/>
      <c r="GL2549" s="20"/>
      <c r="GM2549" s="20"/>
      <c r="GN2549" s="20"/>
      <c r="GO2549" s="20"/>
      <c r="GP2549" s="20"/>
      <c r="GQ2549" s="20"/>
      <c r="GR2549" s="20"/>
      <c r="GS2549" s="20"/>
      <c r="GT2549" s="20"/>
      <c r="GU2549" s="20"/>
      <c r="GV2549" s="20"/>
      <c r="GW2549" s="20"/>
      <c r="GX2549" s="20"/>
      <c r="GY2549" s="20"/>
    </row>
    <row r="2550" spans="1:207" s="22" customFormat="1" x14ac:dyDescent="0.25">
      <c r="A2550" s="14" t="s">
        <v>7297</v>
      </c>
      <c r="B2550" s="20" t="s">
        <v>7298</v>
      </c>
      <c r="C2550" s="20"/>
      <c r="D2550" s="20" t="s">
        <v>325</v>
      </c>
      <c r="E2550" s="20" t="s">
        <v>219</v>
      </c>
      <c r="F2550" s="20" t="s">
        <v>220</v>
      </c>
      <c r="G2550" s="20" t="s">
        <v>4782</v>
      </c>
      <c r="H2550" s="20" t="s">
        <v>4783</v>
      </c>
      <c r="I2550" s="20" t="s">
        <v>4784</v>
      </c>
      <c r="J2550" s="20" t="s">
        <v>4785</v>
      </c>
      <c r="K2550" s="20">
        <v>10.308017100000001</v>
      </c>
      <c r="L2550" s="20">
        <v>123.8915719</v>
      </c>
      <c r="M2550" s="20"/>
      <c r="N2550" s="20"/>
      <c r="O2550" s="21">
        <v>42963</v>
      </c>
      <c r="P2550" s="20">
        <f t="shared" si="120"/>
        <v>2017</v>
      </c>
      <c r="Q2550" s="20">
        <f t="shared" si="121"/>
        <v>8</v>
      </c>
      <c r="R2550" s="20">
        <f t="shared" si="122"/>
        <v>16</v>
      </c>
      <c r="S2550" s="20"/>
      <c r="T2550" s="20"/>
      <c r="U2550" s="20" t="s">
        <v>225</v>
      </c>
      <c r="V2550" s="20" t="s">
        <v>326</v>
      </c>
      <c r="W2550" s="20" t="s">
        <v>227</v>
      </c>
      <c r="X2550" s="20" t="s">
        <v>239</v>
      </c>
      <c r="Y2550" s="20" t="s">
        <v>611</v>
      </c>
      <c r="Z2550" s="20" t="s">
        <v>6350</v>
      </c>
      <c r="AA2550" s="20"/>
      <c r="AB2550" s="20"/>
      <c r="AC2550" s="20"/>
      <c r="AD2550" s="20" t="s">
        <v>231</v>
      </c>
      <c r="AE2550" s="20"/>
      <c r="AF2550" s="21">
        <v>42897</v>
      </c>
      <c r="AG2550" s="20" t="s">
        <v>1088</v>
      </c>
      <c r="AH2550" s="20" t="s">
        <v>5867</v>
      </c>
      <c r="AI2550" s="20" t="s">
        <v>7299</v>
      </c>
      <c r="AK2550" s="20" t="s">
        <v>3297</v>
      </c>
      <c r="AL2550" s="20"/>
      <c r="AM2550" s="20"/>
      <c r="AN2550" s="20"/>
      <c r="AO2550" s="20"/>
      <c r="AP2550" s="20"/>
      <c r="AQ2550" s="20"/>
      <c r="AR2550" s="20"/>
      <c r="AS2550" s="20" t="s">
        <v>237</v>
      </c>
      <c r="AT2550" s="20" t="s">
        <v>238</v>
      </c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  <c r="BL2550" s="20"/>
      <c r="BM2550" s="20"/>
      <c r="BN2550" s="20"/>
      <c r="BO2550" s="20">
        <v>38</v>
      </c>
      <c r="BP2550" s="20"/>
      <c r="BQ2550" s="20" t="s">
        <v>236</v>
      </c>
      <c r="BR2550" s="20"/>
      <c r="BS2550" s="20"/>
      <c r="BT2550" s="20"/>
      <c r="BU2550" s="20"/>
      <c r="BV2550" s="20"/>
      <c r="BW2550" s="20"/>
      <c r="BX2550" s="20"/>
      <c r="BY2550" s="20" t="s">
        <v>244</v>
      </c>
      <c r="BZ2550" s="20" t="s">
        <v>236</v>
      </c>
      <c r="CA2550" s="20"/>
      <c r="CB2550" s="20"/>
      <c r="CC2550" s="20"/>
      <c r="CD2550" s="20"/>
      <c r="CE2550" s="20"/>
      <c r="CF2550" s="20"/>
      <c r="CG2550" s="20"/>
      <c r="CH2550" s="20"/>
      <c r="CI2550" s="20"/>
      <c r="CJ2550" s="20">
        <v>30</v>
      </c>
      <c r="CK2550" s="20"/>
      <c r="CL2550" s="20" t="s">
        <v>236</v>
      </c>
      <c r="CM2550" s="20">
        <v>33</v>
      </c>
      <c r="CN2550" s="20">
        <v>8.0000000000000002E-3</v>
      </c>
      <c r="CO2550" s="20" t="s">
        <v>236</v>
      </c>
      <c r="CP2550" s="20"/>
      <c r="CQ2550" s="20"/>
      <c r="CR2550" s="20"/>
      <c r="CS2550" s="20"/>
      <c r="CT2550" s="20"/>
      <c r="CU2550" s="20"/>
      <c r="CV2550" s="20"/>
      <c r="CW2550" s="20"/>
      <c r="CX2550" s="20"/>
      <c r="CY2550" s="20"/>
      <c r="CZ2550" s="20">
        <v>1</v>
      </c>
      <c r="DA2550" s="20" t="s">
        <v>236</v>
      </c>
      <c r="DB2550" s="20"/>
      <c r="DC2550" s="20"/>
      <c r="DD2550" s="20"/>
      <c r="DE2550" s="20"/>
      <c r="DF2550" s="20"/>
      <c r="DG2550" s="20"/>
      <c r="DH2550" s="20"/>
      <c r="DI2550" s="20"/>
      <c r="DJ2550" s="20"/>
      <c r="DK2550" s="20"/>
      <c r="DL2550" s="20"/>
      <c r="DM2550" s="20"/>
      <c r="DN2550" s="20"/>
      <c r="DO2550" s="20"/>
      <c r="DP2550" s="20"/>
      <c r="DQ2550" s="20"/>
      <c r="DR2550" s="20"/>
      <c r="DS2550" s="20"/>
      <c r="DT2550" s="20"/>
      <c r="DU2550" s="20"/>
      <c r="DV2550" s="20"/>
      <c r="DW2550" s="20"/>
      <c r="DX2550" s="20"/>
      <c r="DY2550" s="20"/>
      <c r="DZ2550" s="20"/>
      <c r="EA2550" s="20"/>
      <c r="EB2550" s="20"/>
      <c r="EC2550" s="20"/>
      <c r="ED2550" s="20"/>
      <c r="EE2550" s="20"/>
      <c r="EF2550" s="20"/>
      <c r="EG2550" s="20"/>
      <c r="EH2550" s="20"/>
      <c r="EI2550" s="20"/>
      <c r="EJ2550" s="20"/>
      <c r="EK2550" s="20"/>
      <c r="EL2550" s="20"/>
      <c r="EM2550" s="20"/>
      <c r="EN2550" s="20"/>
      <c r="EO2550" s="20"/>
      <c r="EP2550" s="20"/>
      <c r="EQ2550" s="20"/>
      <c r="ER2550" s="20"/>
      <c r="ES2550" s="20"/>
      <c r="ET2550" s="20"/>
      <c r="EU2550" s="20"/>
      <c r="EV2550" s="20"/>
      <c r="EW2550" s="20"/>
      <c r="EX2550" s="20"/>
      <c r="EY2550" s="20"/>
      <c r="EZ2550" s="20"/>
      <c r="FA2550" s="20"/>
      <c r="FB2550" s="20"/>
      <c r="FC2550" s="20"/>
      <c r="FD2550" s="20"/>
      <c r="FE2550" s="20"/>
      <c r="FF2550" s="20"/>
      <c r="FG2550" s="20"/>
      <c r="FH2550" s="20"/>
      <c r="FI2550" s="20"/>
      <c r="FJ2550" s="20"/>
      <c r="FK2550" s="20"/>
      <c r="FL2550" s="20"/>
      <c r="FM2550" s="20"/>
      <c r="FN2550" s="20"/>
      <c r="FO2550" s="20"/>
      <c r="FP2550" s="20"/>
      <c r="FQ2550" s="20"/>
      <c r="FR2550" s="20"/>
      <c r="FS2550" s="20"/>
      <c r="FT2550" s="20"/>
      <c r="FU2550" s="20"/>
      <c r="FV2550" s="20"/>
      <c r="FW2550" s="20"/>
      <c r="FX2550" s="20"/>
      <c r="FY2550" s="20"/>
      <c r="FZ2550" s="20"/>
      <c r="GA2550" s="20"/>
      <c r="GB2550" s="20"/>
      <c r="GC2550" s="20"/>
      <c r="GD2550" s="20"/>
      <c r="GE2550" s="20"/>
      <c r="GF2550" s="20"/>
      <c r="GG2550" s="20"/>
      <c r="GH2550" s="20"/>
      <c r="GI2550" s="20"/>
      <c r="GJ2550" s="20"/>
      <c r="GK2550" s="20"/>
      <c r="GL2550" s="20"/>
      <c r="GM2550" s="20"/>
      <c r="GN2550" s="20"/>
      <c r="GO2550" s="20"/>
      <c r="GP2550" s="20"/>
      <c r="GQ2550" s="20"/>
      <c r="GR2550" s="20"/>
      <c r="GS2550" s="20"/>
      <c r="GT2550" s="20"/>
      <c r="GU2550" s="20"/>
      <c r="GV2550" s="20"/>
      <c r="GW2550" s="20"/>
      <c r="GX2550" s="20"/>
      <c r="GY2550" s="20"/>
    </row>
    <row r="2551" spans="1:207" s="22" customFormat="1" x14ac:dyDescent="0.25">
      <c r="A2551" s="14" t="s">
        <v>7300</v>
      </c>
      <c r="B2551" s="20" t="s">
        <v>7301</v>
      </c>
      <c r="C2551" s="20"/>
      <c r="D2551" s="20" t="s">
        <v>325</v>
      </c>
      <c r="E2551" s="20" t="s">
        <v>219</v>
      </c>
      <c r="F2551" s="20" t="s">
        <v>220</v>
      </c>
      <c r="G2551" s="20" t="s">
        <v>4782</v>
      </c>
      <c r="H2551" s="20" t="s">
        <v>4783</v>
      </c>
      <c r="I2551" s="20" t="s">
        <v>4784</v>
      </c>
      <c r="J2551" s="20" t="s">
        <v>4785</v>
      </c>
      <c r="K2551" s="20">
        <v>10.308017100000001</v>
      </c>
      <c r="L2551" s="20">
        <v>123.8915719</v>
      </c>
      <c r="M2551" s="20"/>
      <c r="N2551" s="20"/>
      <c r="O2551" s="21">
        <v>42975</v>
      </c>
      <c r="P2551" s="20">
        <f t="shared" si="120"/>
        <v>2017</v>
      </c>
      <c r="Q2551" s="20">
        <f t="shared" si="121"/>
        <v>8</v>
      </c>
      <c r="R2551" s="20">
        <f t="shared" si="122"/>
        <v>28</v>
      </c>
      <c r="S2551" s="20"/>
      <c r="T2551" s="20"/>
      <c r="U2551" s="20" t="s">
        <v>225</v>
      </c>
      <c r="V2551" s="20" t="s">
        <v>326</v>
      </c>
      <c r="W2551" s="20" t="s">
        <v>227</v>
      </c>
      <c r="X2551" s="20" t="s">
        <v>239</v>
      </c>
      <c r="Y2551" s="20" t="s">
        <v>611</v>
      </c>
      <c r="Z2551" s="20" t="s">
        <v>6350</v>
      </c>
      <c r="AA2551" s="20"/>
      <c r="AB2551" s="20"/>
      <c r="AC2551" s="20"/>
      <c r="AD2551" s="20" t="s">
        <v>231</v>
      </c>
      <c r="AE2551" s="20"/>
      <c r="AF2551" s="21">
        <v>42902</v>
      </c>
      <c r="AG2551" s="20" t="s">
        <v>1088</v>
      </c>
      <c r="AH2551" s="20" t="s">
        <v>5873</v>
      </c>
      <c r="AI2551" s="20" t="s">
        <v>5106</v>
      </c>
      <c r="AK2551" s="20" t="s">
        <v>3297</v>
      </c>
      <c r="AL2551" s="20"/>
      <c r="AM2551" s="20"/>
      <c r="AN2551" s="20"/>
      <c r="AO2551" s="20"/>
      <c r="AP2551" s="20"/>
      <c r="AQ2551" s="20"/>
      <c r="AR2551" s="20"/>
      <c r="AS2551" s="20" t="s">
        <v>237</v>
      </c>
      <c r="AT2551" s="20" t="s">
        <v>238</v>
      </c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  <c r="BL2551" s="20"/>
      <c r="BM2551" s="20"/>
      <c r="BN2551" s="20"/>
      <c r="BO2551" s="20">
        <v>35</v>
      </c>
      <c r="BP2551" s="20"/>
      <c r="BQ2551" s="20" t="s">
        <v>236</v>
      </c>
      <c r="BR2551" s="20"/>
      <c r="BS2551" s="20"/>
      <c r="BT2551" s="20"/>
      <c r="BU2551" s="20"/>
      <c r="BV2551" s="20"/>
      <c r="BW2551" s="20"/>
      <c r="BX2551" s="20"/>
      <c r="BY2551" s="20" t="s">
        <v>244</v>
      </c>
      <c r="BZ2551" s="20" t="s">
        <v>236</v>
      </c>
      <c r="CA2551" s="20"/>
      <c r="CB2551" s="20"/>
      <c r="CC2551" s="20"/>
      <c r="CD2551" s="20"/>
      <c r="CE2551" s="20"/>
      <c r="CF2551" s="20"/>
      <c r="CG2551" s="20"/>
      <c r="CH2551" s="20"/>
      <c r="CI2551" s="20"/>
      <c r="CJ2551" s="20">
        <v>23</v>
      </c>
      <c r="CK2551" s="20"/>
      <c r="CL2551" s="20" t="s">
        <v>236</v>
      </c>
      <c r="CM2551" s="20">
        <v>36</v>
      </c>
      <c r="CN2551" s="20">
        <v>1.2E-2</v>
      </c>
      <c r="CO2551" s="20" t="s">
        <v>236</v>
      </c>
      <c r="CP2551" s="20"/>
      <c r="CQ2551" s="20"/>
      <c r="CR2551" s="20"/>
      <c r="CS2551" s="20"/>
      <c r="CT2551" s="20"/>
      <c r="CU2551" s="20"/>
      <c r="CV2551" s="20"/>
      <c r="CW2551" s="20"/>
      <c r="CX2551" s="20"/>
      <c r="CY2551" s="20"/>
      <c r="CZ2551" s="20">
        <v>1</v>
      </c>
      <c r="DA2551" s="20" t="s">
        <v>236</v>
      </c>
      <c r="DB2551" s="20"/>
      <c r="DC2551" s="20"/>
      <c r="DD2551" s="20"/>
      <c r="DE2551" s="20"/>
      <c r="DF2551" s="20"/>
      <c r="DG2551" s="20"/>
      <c r="DH2551" s="20"/>
      <c r="DI2551" s="20"/>
      <c r="DJ2551" s="20"/>
      <c r="DK2551" s="20"/>
      <c r="DL2551" s="20"/>
      <c r="DM2551" s="20"/>
      <c r="DN2551" s="20"/>
      <c r="DO2551" s="20"/>
      <c r="DP2551" s="20"/>
      <c r="DQ2551" s="20"/>
      <c r="DR2551" s="20"/>
      <c r="DS2551" s="20"/>
      <c r="DT2551" s="20"/>
      <c r="DU2551" s="20"/>
      <c r="DV2551" s="20"/>
      <c r="DW2551" s="20"/>
      <c r="DX2551" s="20"/>
      <c r="DY2551" s="20"/>
      <c r="DZ2551" s="20"/>
      <c r="EA2551" s="20"/>
      <c r="EB2551" s="20"/>
      <c r="EC2551" s="20"/>
      <c r="ED2551" s="20"/>
      <c r="EE2551" s="20"/>
      <c r="EF2551" s="20"/>
      <c r="EG2551" s="20"/>
      <c r="EH2551" s="20"/>
      <c r="EI2551" s="20"/>
      <c r="EJ2551" s="20"/>
      <c r="EK2551" s="20"/>
      <c r="EL2551" s="20"/>
      <c r="EM2551" s="20"/>
      <c r="EN2551" s="20"/>
      <c r="EO2551" s="20"/>
      <c r="EP2551" s="20"/>
      <c r="EQ2551" s="20"/>
      <c r="ER2551" s="20"/>
      <c r="ES2551" s="20"/>
      <c r="ET2551" s="20"/>
      <c r="EU2551" s="20"/>
      <c r="EV2551" s="20"/>
      <c r="EW2551" s="20"/>
      <c r="EX2551" s="20"/>
      <c r="EY2551" s="20"/>
      <c r="EZ2551" s="20"/>
      <c r="FA2551" s="20"/>
      <c r="FB2551" s="20"/>
      <c r="FC2551" s="20"/>
      <c r="FD2551" s="20"/>
      <c r="FE2551" s="20"/>
      <c r="FF2551" s="20"/>
      <c r="FG2551" s="20"/>
      <c r="FH2551" s="20"/>
      <c r="FI2551" s="20"/>
      <c r="FJ2551" s="20"/>
      <c r="FK2551" s="20"/>
      <c r="FL2551" s="20"/>
      <c r="FM2551" s="20"/>
      <c r="FN2551" s="20"/>
      <c r="FO2551" s="20"/>
      <c r="FP2551" s="20"/>
      <c r="FQ2551" s="20"/>
      <c r="FR2551" s="20"/>
      <c r="FS2551" s="20"/>
      <c r="FT2551" s="20"/>
      <c r="FU2551" s="20"/>
      <c r="FV2551" s="20"/>
      <c r="FW2551" s="20"/>
      <c r="FX2551" s="20"/>
      <c r="FY2551" s="20"/>
      <c r="FZ2551" s="20"/>
      <c r="GA2551" s="20"/>
      <c r="GB2551" s="20"/>
      <c r="GC2551" s="20"/>
      <c r="GD2551" s="20"/>
      <c r="GE2551" s="20"/>
      <c r="GF2551" s="20"/>
      <c r="GG2551" s="20"/>
      <c r="GH2551" s="20"/>
      <c r="GI2551" s="20"/>
      <c r="GJ2551" s="20"/>
      <c r="GK2551" s="20"/>
      <c r="GL2551" s="20"/>
      <c r="GM2551" s="20"/>
      <c r="GN2551" s="20"/>
      <c r="GO2551" s="20"/>
      <c r="GP2551" s="20"/>
      <c r="GQ2551" s="20"/>
      <c r="GR2551" s="20"/>
      <c r="GS2551" s="20"/>
      <c r="GT2551" s="20"/>
      <c r="GU2551" s="20"/>
      <c r="GV2551" s="20"/>
      <c r="GW2551" s="20"/>
      <c r="GX2551" s="20"/>
      <c r="GY2551" s="20"/>
    </row>
    <row r="2552" spans="1:207" s="22" customFormat="1" x14ac:dyDescent="0.25">
      <c r="A2552" s="14" t="s">
        <v>7302</v>
      </c>
      <c r="B2552" s="20" t="s">
        <v>7303</v>
      </c>
      <c r="C2552" s="20"/>
      <c r="D2552" s="20" t="s">
        <v>325</v>
      </c>
      <c r="E2552" s="20" t="s">
        <v>219</v>
      </c>
      <c r="F2552" s="20" t="s">
        <v>220</v>
      </c>
      <c r="G2552" s="20" t="s">
        <v>4782</v>
      </c>
      <c r="H2552" s="20" t="s">
        <v>4783</v>
      </c>
      <c r="I2552" s="20" t="s">
        <v>4784</v>
      </c>
      <c r="J2552" s="20" t="s">
        <v>4785</v>
      </c>
      <c r="K2552" s="20">
        <v>10.308017100000001</v>
      </c>
      <c r="L2552" s="20">
        <v>123.8915719</v>
      </c>
      <c r="M2552" s="20"/>
      <c r="N2552" s="20"/>
      <c r="O2552" s="21">
        <v>42975</v>
      </c>
      <c r="P2552" s="20">
        <f t="shared" si="120"/>
        <v>2017</v>
      </c>
      <c r="Q2552" s="20">
        <f t="shared" si="121"/>
        <v>8</v>
      </c>
      <c r="R2552" s="20">
        <f t="shared" si="122"/>
        <v>28</v>
      </c>
      <c r="S2552" s="20"/>
      <c r="T2552" s="20"/>
      <c r="U2552" s="20" t="s">
        <v>225</v>
      </c>
      <c r="V2552" s="20" t="s">
        <v>259</v>
      </c>
      <c r="W2552" s="20" t="s">
        <v>260</v>
      </c>
      <c r="X2552" s="20" t="s">
        <v>239</v>
      </c>
      <c r="Y2552" s="20" t="s">
        <v>6120</v>
      </c>
      <c r="Z2552" s="20" t="s">
        <v>6153</v>
      </c>
      <c r="AA2552" s="20"/>
      <c r="AB2552" s="20"/>
      <c r="AC2552" s="20"/>
      <c r="AD2552" s="20" t="s">
        <v>289</v>
      </c>
      <c r="AE2552" s="20"/>
      <c r="AF2552" s="21">
        <v>17914</v>
      </c>
      <c r="AG2552" s="20">
        <v>68</v>
      </c>
      <c r="AH2552" s="20" t="s">
        <v>5873</v>
      </c>
      <c r="AI2552" s="20" t="s">
        <v>2260</v>
      </c>
      <c r="AK2552" s="20" t="s">
        <v>585</v>
      </c>
      <c r="AL2552" s="20"/>
      <c r="AM2552" s="20"/>
      <c r="AN2552" s="20"/>
      <c r="AO2552" s="20"/>
      <c r="AP2552" s="20"/>
      <c r="AQ2552" s="20"/>
      <c r="AR2552" s="20"/>
      <c r="AS2552" s="20" t="s">
        <v>243</v>
      </c>
      <c r="AT2552" s="20" t="s">
        <v>236</v>
      </c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  <c r="BL2552" s="20"/>
      <c r="BM2552" s="20"/>
      <c r="BN2552" s="20"/>
      <c r="BO2552" s="20">
        <v>36</v>
      </c>
      <c r="BP2552" s="20"/>
      <c r="BQ2552" s="20" t="s">
        <v>236</v>
      </c>
      <c r="BR2552" s="20"/>
      <c r="BS2552" s="20"/>
      <c r="BT2552" s="20"/>
      <c r="BU2552" s="20"/>
      <c r="BV2552" s="20"/>
      <c r="BW2552" s="20"/>
      <c r="BX2552" s="20"/>
      <c r="BY2552" s="20" t="s">
        <v>244</v>
      </c>
      <c r="BZ2552" s="20" t="s">
        <v>236</v>
      </c>
      <c r="CA2552" s="20"/>
      <c r="CB2552" s="20"/>
      <c r="CC2552" s="20"/>
      <c r="CD2552" s="20"/>
      <c r="CE2552" s="20"/>
      <c r="CF2552" s="20"/>
      <c r="CG2552" s="20"/>
      <c r="CH2552" s="20"/>
      <c r="CI2552" s="20"/>
      <c r="CJ2552" s="20">
        <v>28</v>
      </c>
      <c r="CK2552" s="20"/>
      <c r="CL2552" s="20" t="s">
        <v>236</v>
      </c>
      <c r="CM2552" s="20">
        <v>36</v>
      </c>
      <c r="CN2552" s="20">
        <v>8.0000000000000002E-3</v>
      </c>
      <c r="CO2552" s="20" t="s">
        <v>236</v>
      </c>
      <c r="CP2552" s="20"/>
      <c r="CQ2552" s="20"/>
      <c r="CR2552" s="20"/>
      <c r="CS2552" s="20"/>
      <c r="CT2552" s="20"/>
      <c r="CU2552" s="20"/>
      <c r="CV2552" s="20"/>
      <c r="CW2552" s="20"/>
      <c r="CX2552" s="20"/>
      <c r="CY2552" s="20"/>
      <c r="CZ2552" s="20">
        <v>1</v>
      </c>
      <c r="DA2552" s="20" t="s">
        <v>236</v>
      </c>
      <c r="DB2552" s="20"/>
      <c r="DC2552" s="20"/>
      <c r="DD2552" s="20"/>
      <c r="DE2552" s="20"/>
      <c r="DF2552" s="20"/>
      <c r="DG2552" s="20"/>
      <c r="DH2552" s="20"/>
      <c r="DI2552" s="20"/>
      <c r="DJ2552" s="20"/>
      <c r="DK2552" s="20"/>
      <c r="DL2552" s="20"/>
      <c r="DM2552" s="20"/>
      <c r="DN2552" s="20"/>
      <c r="DO2552" s="20"/>
      <c r="DP2552" s="20"/>
      <c r="DQ2552" s="20"/>
      <c r="DR2552" s="20"/>
      <c r="DS2552" s="20"/>
      <c r="DT2552" s="20"/>
      <c r="DU2552" s="20"/>
      <c r="DV2552" s="20"/>
      <c r="DW2552" s="20"/>
      <c r="DX2552" s="20"/>
      <c r="DY2552" s="20"/>
      <c r="DZ2552" s="20"/>
      <c r="EA2552" s="20"/>
      <c r="EB2552" s="20"/>
      <c r="EC2552" s="20"/>
      <c r="ED2552" s="20"/>
      <c r="EE2552" s="20"/>
      <c r="EF2552" s="20"/>
      <c r="EG2552" s="20"/>
      <c r="EH2552" s="20"/>
      <c r="EI2552" s="20"/>
      <c r="EJ2552" s="20"/>
      <c r="EK2552" s="20"/>
      <c r="EL2552" s="20"/>
      <c r="EM2552" s="20"/>
      <c r="EN2552" s="20"/>
      <c r="EO2552" s="20"/>
      <c r="EP2552" s="20"/>
      <c r="EQ2552" s="20"/>
      <c r="ER2552" s="20"/>
      <c r="ES2552" s="20"/>
      <c r="ET2552" s="20"/>
      <c r="EU2552" s="20"/>
      <c r="EV2552" s="20"/>
      <c r="EW2552" s="20"/>
      <c r="EX2552" s="20"/>
      <c r="EY2552" s="20"/>
      <c r="EZ2552" s="20"/>
      <c r="FA2552" s="20"/>
      <c r="FB2552" s="20"/>
      <c r="FC2552" s="20"/>
      <c r="FD2552" s="20"/>
      <c r="FE2552" s="20"/>
      <c r="FF2552" s="20"/>
      <c r="FG2552" s="20"/>
      <c r="FH2552" s="20"/>
      <c r="FI2552" s="20"/>
      <c r="FJ2552" s="20"/>
      <c r="FK2552" s="20"/>
      <c r="FL2552" s="20"/>
      <c r="FM2552" s="20"/>
      <c r="FN2552" s="20"/>
      <c r="FO2552" s="20"/>
      <c r="FP2552" s="20"/>
      <c r="FQ2552" s="20"/>
      <c r="FR2552" s="20"/>
      <c r="FS2552" s="20"/>
      <c r="FT2552" s="20"/>
      <c r="FU2552" s="20"/>
      <c r="FV2552" s="20"/>
      <c r="FW2552" s="20"/>
      <c r="FX2552" s="20"/>
      <c r="FY2552" s="20"/>
      <c r="FZ2552" s="20"/>
      <c r="GA2552" s="20"/>
      <c r="GB2552" s="20"/>
      <c r="GC2552" s="20"/>
      <c r="GD2552" s="20"/>
      <c r="GE2552" s="20"/>
      <c r="GF2552" s="20"/>
      <c r="GG2552" s="20"/>
      <c r="GH2552" s="20"/>
      <c r="GI2552" s="20"/>
      <c r="GJ2552" s="20"/>
      <c r="GK2552" s="20"/>
      <c r="GL2552" s="20"/>
      <c r="GM2552" s="20"/>
      <c r="GN2552" s="20"/>
      <c r="GO2552" s="20"/>
      <c r="GP2552" s="20"/>
      <c r="GQ2552" s="20"/>
      <c r="GR2552" s="20"/>
      <c r="GS2552" s="20"/>
      <c r="GT2552" s="20"/>
      <c r="GU2552" s="20"/>
      <c r="GV2552" s="20"/>
      <c r="GW2552" s="20"/>
      <c r="GX2552" s="20"/>
      <c r="GY2552" s="20"/>
    </row>
    <row r="2553" spans="1:207" s="22" customFormat="1" x14ac:dyDescent="0.25">
      <c r="A2553" s="14" t="s">
        <v>7304</v>
      </c>
      <c r="B2553" s="20" t="s">
        <v>7305</v>
      </c>
      <c r="C2553" s="20"/>
      <c r="D2553" s="20" t="s">
        <v>325</v>
      </c>
      <c r="E2553" s="20" t="s">
        <v>219</v>
      </c>
      <c r="F2553" s="20" t="s">
        <v>220</v>
      </c>
      <c r="G2553" s="20" t="s">
        <v>4782</v>
      </c>
      <c r="H2553" s="20" t="s">
        <v>4783</v>
      </c>
      <c r="I2553" s="20" t="s">
        <v>4784</v>
      </c>
      <c r="J2553" s="20" t="s">
        <v>4785</v>
      </c>
      <c r="K2553" s="20">
        <v>10.308017100000001</v>
      </c>
      <c r="L2553" s="20">
        <v>123.8915719</v>
      </c>
      <c r="M2553" s="20"/>
      <c r="N2553" s="20"/>
      <c r="O2553" s="21">
        <v>42992</v>
      </c>
      <c r="P2553" s="20">
        <f t="shared" si="120"/>
        <v>2017</v>
      </c>
      <c r="Q2553" s="20">
        <f t="shared" si="121"/>
        <v>9</v>
      </c>
      <c r="R2553" s="20">
        <f t="shared" si="122"/>
        <v>14</v>
      </c>
      <c r="S2553" s="20"/>
      <c r="T2553" s="20"/>
      <c r="U2553" s="20" t="s">
        <v>225</v>
      </c>
      <c r="V2553" s="20" t="s">
        <v>326</v>
      </c>
      <c r="W2553" s="20" t="s">
        <v>227</v>
      </c>
      <c r="X2553" s="20" t="s">
        <v>239</v>
      </c>
      <c r="Y2553" s="20" t="s">
        <v>266</v>
      </c>
      <c r="Z2553" s="20" t="s">
        <v>6019</v>
      </c>
      <c r="AA2553" s="20"/>
      <c r="AB2553" s="20"/>
      <c r="AC2553" s="20"/>
      <c r="AD2553" s="20" t="s">
        <v>289</v>
      </c>
      <c r="AE2553" s="20"/>
      <c r="AF2553" s="21">
        <v>42769</v>
      </c>
      <c r="AG2553" s="20" t="s">
        <v>1825</v>
      </c>
      <c r="AH2553" s="20" t="s">
        <v>5873</v>
      </c>
      <c r="AI2553" s="20" t="s">
        <v>7306</v>
      </c>
      <c r="AK2553" s="20" t="s">
        <v>1096</v>
      </c>
      <c r="AL2553" s="20"/>
      <c r="AM2553" s="20"/>
      <c r="AN2553" s="20"/>
      <c r="AO2553" s="20"/>
      <c r="AP2553" s="20"/>
      <c r="AQ2553" s="20"/>
      <c r="AR2553" s="20"/>
      <c r="AS2553" s="20" t="s">
        <v>243</v>
      </c>
      <c r="AT2553" s="20" t="s">
        <v>236</v>
      </c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  <c r="BL2553" s="20"/>
      <c r="BM2553" s="20"/>
      <c r="BN2553" s="20"/>
      <c r="BO2553" s="20">
        <v>33</v>
      </c>
      <c r="BP2553" s="20"/>
      <c r="BQ2553" s="20" t="s">
        <v>236</v>
      </c>
      <c r="BR2553" s="20"/>
      <c r="BS2553" s="20"/>
      <c r="BT2553" s="20"/>
      <c r="BU2553" s="20"/>
      <c r="BV2553" s="20"/>
      <c r="BW2553" s="20"/>
      <c r="BX2553" s="20"/>
      <c r="BY2553" s="20" t="s">
        <v>244</v>
      </c>
      <c r="BZ2553" s="20" t="s">
        <v>236</v>
      </c>
      <c r="CA2553" s="20"/>
      <c r="CB2553" s="20"/>
      <c r="CC2553" s="20"/>
      <c r="CD2553" s="20"/>
      <c r="CE2553" s="20"/>
      <c r="CF2553" s="20"/>
      <c r="CG2553" s="20"/>
      <c r="CH2553" s="20"/>
      <c r="CI2553" s="20"/>
      <c r="CJ2553" s="20">
        <v>22</v>
      </c>
      <c r="CK2553" s="20"/>
      <c r="CL2553" s="20" t="s">
        <v>236</v>
      </c>
      <c r="CM2553" s="20">
        <v>34</v>
      </c>
      <c r="CN2553" s="20">
        <v>0.5</v>
      </c>
      <c r="CO2553" s="20" t="s">
        <v>239</v>
      </c>
      <c r="CP2553" s="20"/>
      <c r="CQ2553" s="20"/>
      <c r="CR2553" s="20"/>
      <c r="CS2553" s="20"/>
      <c r="CT2553" s="20"/>
      <c r="CU2553" s="20"/>
      <c r="CV2553" s="20"/>
      <c r="CW2553" s="20"/>
      <c r="CX2553" s="20"/>
      <c r="CY2553" s="20"/>
      <c r="CZ2553" s="20">
        <v>1</v>
      </c>
      <c r="DA2553" s="20" t="s">
        <v>236</v>
      </c>
      <c r="DB2553" s="20"/>
      <c r="DC2553" s="20"/>
      <c r="DD2553" s="20"/>
      <c r="DE2553" s="20"/>
      <c r="DF2553" s="20"/>
      <c r="DG2553" s="20"/>
      <c r="DH2553" s="20"/>
      <c r="DI2553" s="20"/>
      <c r="DJ2553" s="20"/>
      <c r="DK2553" s="20"/>
      <c r="DL2553" s="20"/>
      <c r="DM2553" s="20"/>
      <c r="DN2553" s="20"/>
      <c r="DO2553" s="20"/>
      <c r="DP2553" s="20"/>
      <c r="DQ2553" s="20"/>
      <c r="DR2553" s="20"/>
      <c r="DS2553" s="20"/>
      <c r="DT2553" s="20"/>
      <c r="DU2553" s="20"/>
      <c r="DV2553" s="20"/>
      <c r="DW2553" s="20"/>
      <c r="DX2553" s="20"/>
      <c r="DY2553" s="20"/>
      <c r="DZ2553" s="20"/>
      <c r="EA2553" s="20"/>
      <c r="EB2553" s="20"/>
      <c r="EC2553" s="20"/>
      <c r="ED2553" s="20"/>
      <c r="EE2553" s="20"/>
      <c r="EF2553" s="20"/>
      <c r="EG2553" s="20"/>
      <c r="EH2553" s="20"/>
      <c r="EI2553" s="20"/>
      <c r="EJ2553" s="20"/>
      <c r="EK2553" s="20"/>
      <c r="EL2553" s="20"/>
      <c r="EM2553" s="20"/>
      <c r="EN2553" s="20"/>
      <c r="EO2553" s="20"/>
      <c r="EP2553" s="20"/>
      <c r="EQ2553" s="20"/>
      <c r="ER2553" s="20"/>
      <c r="ES2553" s="20"/>
      <c r="ET2553" s="20"/>
      <c r="EU2553" s="20"/>
      <c r="EV2553" s="20"/>
      <c r="EW2553" s="20"/>
      <c r="EX2553" s="20"/>
      <c r="EY2553" s="20"/>
      <c r="EZ2553" s="20"/>
      <c r="FA2553" s="20"/>
      <c r="FB2553" s="20"/>
      <c r="FC2553" s="20"/>
      <c r="FD2553" s="20"/>
      <c r="FE2553" s="20"/>
      <c r="FF2553" s="20"/>
      <c r="FG2553" s="20"/>
      <c r="FH2553" s="20"/>
      <c r="FI2553" s="20"/>
      <c r="FJ2553" s="20"/>
      <c r="FK2553" s="20"/>
      <c r="FL2553" s="20"/>
      <c r="FM2553" s="20"/>
      <c r="FN2553" s="20"/>
      <c r="FO2553" s="20"/>
      <c r="FP2553" s="20"/>
      <c r="FQ2553" s="20"/>
      <c r="FR2553" s="20"/>
      <c r="FS2553" s="20"/>
      <c r="FT2553" s="20"/>
      <c r="FU2553" s="20"/>
      <c r="FV2553" s="20"/>
      <c r="FW2553" s="20"/>
      <c r="FX2553" s="20"/>
      <c r="FY2553" s="20"/>
      <c r="FZ2553" s="20"/>
      <c r="GA2553" s="20"/>
      <c r="GB2553" s="20"/>
      <c r="GC2553" s="20"/>
      <c r="GD2553" s="20"/>
      <c r="GE2553" s="20"/>
      <c r="GF2553" s="20"/>
      <c r="GG2553" s="20"/>
      <c r="GH2553" s="20"/>
      <c r="GI2553" s="20"/>
      <c r="GJ2553" s="20"/>
      <c r="GK2553" s="20"/>
      <c r="GL2553" s="20"/>
      <c r="GM2553" s="20"/>
      <c r="GN2553" s="20"/>
      <c r="GO2553" s="20"/>
      <c r="GP2553" s="20"/>
      <c r="GQ2553" s="20"/>
      <c r="GR2553" s="20"/>
      <c r="GS2553" s="20"/>
      <c r="GT2553" s="20"/>
      <c r="GU2553" s="20"/>
      <c r="GV2553" s="20"/>
      <c r="GW2553" s="20"/>
      <c r="GX2553" s="20"/>
      <c r="GY2553" s="20"/>
    </row>
    <row r="2554" spans="1:207" s="22" customFormat="1" x14ac:dyDescent="0.25">
      <c r="A2554" s="14" t="s">
        <v>7307</v>
      </c>
      <c r="B2554" s="20" t="s">
        <v>7308</v>
      </c>
      <c r="C2554" s="20"/>
      <c r="D2554" s="20" t="s">
        <v>325</v>
      </c>
      <c r="E2554" s="20" t="s">
        <v>219</v>
      </c>
      <c r="F2554" s="20" t="s">
        <v>220</v>
      </c>
      <c r="G2554" s="20" t="s">
        <v>4782</v>
      </c>
      <c r="H2554" s="20" t="s">
        <v>4783</v>
      </c>
      <c r="I2554" s="20" t="s">
        <v>4784</v>
      </c>
      <c r="J2554" s="20" t="s">
        <v>4785</v>
      </c>
      <c r="K2554" s="20">
        <v>10.308017100000001</v>
      </c>
      <c r="L2554" s="20">
        <v>123.8915719</v>
      </c>
      <c r="M2554" s="20"/>
      <c r="N2554" s="20"/>
      <c r="O2554" s="21">
        <v>42994</v>
      </c>
      <c r="P2554" s="20">
        <f t="shared" si="120"/>
        <v>2017</v>
      </c>
      <c r="Q2554" s="20">
        <f t="shared" si="121"/>
        <v>9</v>
      </c>
      <c r="R2554" s="20">
        <f t="shared" si="122"/>
        <v>16</v>
      </c>
      <c r="S2554" s="20"/>
      <c r="T2554" s="20"/>
      <c r="U2554" s="20" t="s">
        <v>225</v>
      </c>
      <c r="V2554" s="20" t="s">
        <v>259</v>
      </c>
      <c r="W2554" s="20" t="s">
        <v>260</v>
      </c>
      <c r="X2554" s="20" t="s">
        <v>239</v>
      </c>
      <c r="Y2554" s="20" t="s">
        <v>6120</v>
      </c>
      <c r="Z2554" s="20" t="s">
        <v>6153</v>
      </c>
      <c r="AA2554" s="20"/>
      <c r="AB2554" s="20"/>
      <c r="AC2554" s="20"/>
      <c r="AD2554" s="20" t="s">
        <v>231</v>
      </c>
      <c r="AE2554" s="20"/>
      <c r="AF2554" s="21">
        <v>33813</v>
      </c>
      <c r="AG2554" s="20">
        <v>25</v>
      </c>
      <c r="AH2554" s="20" t="s">
        <v>5867</v>
      </c>
      <c r="AI2554" s="20" t="s">
        <v>7309</v>
      </c>
      <c r="AK2554" s="20" t="s">
        <v>1096</v>
      </c>
      <c r="AL2554" s="20"/>
      <c r="AM2554" s="20"/>
      <c r="AN2554" s="20"/>
      <c r="AO2554" s="20"/>
      <c r="AP2554" s="20"/>
      <c r="AQ2554" s="20"/>
      <c r="AR2554" s="20"/>
      <c r="AS2554" s="20" t="s">
        <v>243</v>
      </c>
      <c r="AT2554" s="20" t="s">
        <v>236</v>
      </c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  <c r="BL2554" s="20"/>
      <c r="BM2554" s="20"/>
      <c r="BN2554" s="20"/>
      <c r="BO2554" s="20">
        <v>31</v>
      </c>
      <c r="BP2554" s="20"/>
      <c r="BQ2554" s="20" t="s">
        <v>236</v>
      </c>
      <c r="BR2554" s="20"/>
      <c r="BS2554" s="20"/>
      <c r="BT2554" s="20"/>
      <c r="BU2554" s="20"/>
      <c r="BV2554" s="20"/>
      <c r="BW2554" s="20"/>
      <c r="BX2554" s="20"/>
      <c r="BY2554" s="20" t="s">
        <v>244</v>
      </c>
      <c r="BZ2554" s="20" t="s">
        <v>236</v>
      </c>
      <c r="CA2554" s="20"/>
      <c r="CB2554" s="20"/>
      <c r="CC2554" s="20"/>
      <c r="CD2554" s="20"/>
      <c r="CE2554" s="20"/>
      <c r="CF2554" s="20"/>
      <c r="CG2554" s="20"/>
      <c r="CH2554" s="20"/>
      <c r="CI2554" s="20"/>
      <c r="CJ2554" s="20">
        <v>23</v>
      </c>
      <c r="CK2554" s="20"/>
      <c r="CL2554" s="20" t="s">
        <v>236</v>
      </c>
      <c r="CM2554" s="20">
        <v>34</v>
      </c>
      <c r="CN2554" s="20">
        <v>0.5</v>
      </c>
      <c r="CO2554" s="20" t="s">
        <v>239</v>
      </c>
      <c r="CP2554" s="20"/>
      <c r="CQ2554" s="20"/>
      <c r="CR2554" s="20"/>
      <c r="CS2554" s="20"/>
      <c r="CT2554" s="20"/>
      <c r="CU2554" s="20"/>
      <c r="CV2554" s="20"/>
      <c r="CW2554" s="20"/>
      <c r="CX2554" s="20"/>
      <c r="CY2554" s="20"/>
      <c r="CZ2554" s="20">
        <v>1</v>
      </c>
      <c r="DA2554" s="20" t="s">
        <v>236</v>
      </c>
      <c r="DB2554" s="20"/>
      <c r="DC2554" s="20"/>
      <c r="DD2554" s="20"/>
      <c r="DE2554" s="20"/>
      <c r="DF2554" s="20"/>
      <c r="DG2554" s="20"/>
      <c r="DH2554" s="20"/>
      <c r="DI2554" s="20"/>
      <c r="DJ2554" s="20"/>
      <c r="DK2554" s="20"/>
      <c r="DL2554" s="20"/>
      <c r="DM2554" s="20"/>
      <c r="DN2554" s="20"/>
      <c r="DO2554" s="20"/>
      <c r="DP2554" s="20"/>
      <c r="DQ2554" s="20"/>
      <c r="DR2554" s="20"/>
      <c r="DS2554" s="20"/>
      <c r="DT2554" s="20"/>
      <c r="DU2554" s="20"/>
      <c r="DV2554" s="20"/>
      <c r="DW2554" s="20"/>
      <c r="DX2554" s="20"/>
      <c r="DY2554" s="20"/>
      <c r="DZ2554" s="20"/>
      <c r="EA2554" s="20"/>
      <c r="EB2554" s="20"/>
      <c r="EC2554" s="20"/>
      <c r="ED2554" s="20"/>
      <c r="EE2554" s="20"/>
      <c r="EF2554" s="20"/>
      <c r="EG2554" s="20"/>
      <c r="EH2554" s="20"/>
      <c r="EI2554" s="20"/>
      <c r="EJ2554" s="20"/>
      <c r="EK2554" s="20"/>
      <c r="EL2554" s="20"/>
      <c r="EM2554" s="20"/>
      <c r="EN2554" s="20"/>
      <c r="EO2554" s="20"/>
      <c r="EP2554" s="20"/>
      <c r="EQ2554" s="20"/>
      <c r="ER2554" s="20"/>
      <c r="ES2554" s="20"/>
      <c r="ET2554" s="20"/>
      <c r="EU2554" s="20"/>
      <c r="EV2554" s="20"/>
      <c r="EW2554" s="20"/>
      <c r="EX2554" s="20"/>
      <c r="EY2554" s="20"/>
      <c r="EZ2554" s="20"/>
      <c r="FA2554" s="20"/>
      <c r="FB2554" s="20"/>
      <c r="FC2554" s="20"/>
      <c r="FD2554" s="20"/>
      <c r="FE2554" s="20"/>
      <c r="FF2554" s="20"/>
      <c r="FG2554" s="20"/>
      <c r="FH2554" s="20"/>
      <c r="FI2554" s="20"/>
      <c r="FJ2554" s="20"/>
      <c r="FK2554" s="20"/>
      <c r="FL2554" s="20"/>
      <c r="FM2554" s="20"/>
      <c r="FN2554" s="20"/>
      <c r="FO2554" s="20"/>
      <c r="FP2554" s="20"/>
      <c r="FQ2554" s="20"/>
      <c r="FR2554" s="20"/>
      <c r="FS2554" s="20"/>
      <c r="FT2554" s="20"/>
      <c r="FU2554" s="20"/>
      <c r="FV2554" s="20"/>
      <c r="FW2554" s="20"/>
      <c r="FX2554" s="20"/>
      <c r="FY2554" s="20"/>
      <c r="FZ2554" s="20"/>
      <c r="GA2554" s="20"/>
      <c r="GB2554" s="20"/>
      <c r="GC2554" s="20"/>
      <c r="GD2554" s="20"/>
      <c r="GE2554" s="20"/>
      <c r="GF2554" s="20"/>
      <c r="GG2554" s="20"/>
      <c r="GH2554" s="20"/>
      <c r="GI2554" s="20"/>
      <c r="GJ2554" s="20"/>
      <c r="GK2554" s="20"/>
      <c r="GL2554" s="20"/>
      <c r="GM2554" s="20"/>
      <c r="GN2554" s="20"/>
      <c r="GO2554" s="20"/>
      <c r="GP2554" s="20"/>
      <c r="GQ2554" s="20"/>
      <c r="GR2554" s="20"/>
      <c r="GS2554" s="20"/>
      <c r="GT2554" s="20"/>
      <c r="GU2554" s="20"/>
      <c r="GV2554" s="20"/>
      <c r="GW2554" s="20"/>
      <c r="GX2554" s="20"/>
      <c r="GY2554" s="20"/>
    </row>
    <row r="2555" spans="1:207" s="22" customFormat="1" x14ac:dyDescent="0.25">
      <c r="A2555" s="14" t="s">
        <v>7310</v>
      </c>
      <c r="B2555" s="20" t="s">
        <v>7311</v>
      </c>
      <c r="C2555" s="20"/>
      <c r="D2555" s="20" t="s">
        <v>7112</v>
      </c>
      <c r="E2555" s="20" t="s">
        <v>219</v>
      </c>
      <c r="F2555" s="20" t="s">
        <v>220</v>
      </c>
      <c r="G2555" s="20" t="s">
        <v>4782</v>
      </c>
      <c r="H2555" s="20" t="s">
        <v>4783</v>
      </c>
      <c r="I2555" s="20" t="s">
        <v>4784</v>
      </c>
      <c r="J2555" s="20" t="s">
        <v>4785</v>
      </c>
      <c r="K2555" s="20">
        <v>10.308017100000001</v>
      </c>
      <c r="L2555" s="20">
        <v>123.8915719</v>
      </c>
      <c r="M2555" s="20"/>
      <c r="N2555" s="20"/>
      <c r="O2555" s="21">
        <v>43039</v>
      </c>
      <c r="P2555" s="20">
        <f t="shared" si="120"/>
        <v>2017</v>
      </c>
      <c r="Q2555" s="20">
        <f t="shared" si="121"/>
        <v>10</v>
      </c>
      <c r="R2555" s="20">
        <f t="shared" si="122"/>
        <v>31</v>
      </c>
      <c r="S2555" s="20"/>
      <c r="T2555" s="20"/>
      <c r="U2555" s="20" t="s">
        <v>225</v>
      </c>
      <c r="V2555" s="20" t="s">
        <v>259</v>
      </c>
      <c r="W2555" s="20" t="s">
        <v>260</v>
      </c>
      <c r="X2555" s="20" t="s">
        <v>5961</v>
      </c>
      <c r="Y2555" s="20"/>
      <c r="Z2555" s="20" t="s">
        <v>6169</v>
      </c>
      <c r="AA2555" s="20"/>
      <c r="AB2555" s="20"/>
      <c r="AC2555" s="20"/>
      <c r="AD2555" s="20" t="s">
        <v>231</v>
      </c>
      <c r="AE2555" s="20"/>
      <c r="AF2555" s="21">
        <v>39608</v>
      </c>
      <c r="AG2555" s="20">
        <v>9</v>
      </c>
      <c r="AH2555" s="20" t="s">
        <v>5867</v>
      </c>
      <c r="AI2555" s="20"/>
      <c r="AK2555" s="20" t="s">
        <v>7312</v>
      </c>
      <c r="AL2555" s="20"/>
      <c r="AM2555" s="20"/>
      <c r="AN2555" s="20"/>
      <c r="AO2555" s="20"/>
      <c r="AP2555" s="20"/>
      <c r="AQ2555" s="20"/>
      <c r="AR2555" s="20"/>
      <c r="AS2555" s="20" t="s">
        <v>237</v>
      </c>
      <c r="AT2555" s="20" t="s">
        <v>238</v>
      </c>
      <c r="AU2555" s="20"/>
      <c r="AV2555" s="20"/>
      <c r="AW2555" s="20"/>
      <c r="AX2555" s="20">
        <v>17</v>
      </c>
      <c r="AY2555" s="20"/>
      <c r="AZ2555" s="20" t="s">
        <v>236</v>
      </c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  <c r="BL2555" s="20"/>
      <c r="BM2555" s="20"/>
      <c r="BN2555" s="20"/>
      <c r="BO2555" s="20">
        <v>36</v>
      </c>
      <c r="BP2555" s="20"/>
      <c r="BQ2555" s="20" t="s">
        <v>236</v>
      </c>
      <c r="BR2555" s="20"/>
      <c r="BS2555" s="20"/>
      <c r="BT2555" s="20"/>
      <c r="BU2555" s="20"/>
      <c r="BV2555" s="20"/>
      <c r="BW2555" s="20"/>
      <c r="BX2555" s="20"/>
      <c r="BY2555" s="20" t="s">
        <v>244</v>
      </c>
      <c r="BZ2555" s="20" t="s">
        <v>236</v>
      </c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>
        <v>6</v>
      </c>
      <c r="CK2555" s="20" t="s">
        <v>767</v>
      </c>
      <c r="CL2555" s="20" t="s">
        <v>238</v>
      </c>
      <c r="CM2555" s="20">
        <v>33</v>
      </c>
      <c r="CN2555" s="20">
        <v>8.0000000000000002E-3</v>
      </c>
      <c r="CO2555" s="20" t="s">
        <v>236</v>
      </c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>
        <v>1</v>
      </c>
      <c r="DA2555" s="20" t="s">
        <v>236</v>
      </c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</row>
    <row r="2556" spans="1:207" s="22" customFormat="1" x14ac:dyDescent="0.25">
      <c r="A2556" s="14" t="s">
        <v>7313</v>
      </c>
      <c r="B2556" s="20" t="s">
        <v>7314</v>
      </c>
      <c r="C2556" s="20"/>
      <c r="D2556" s="20" t="s">
        <v>325</v>
      </c>
      <c r="E2556" s="20" t="s">
        <v>219</v>
      </c>
      <c r="F2556" s="20" t="s">
        <v>220</v>
      </c>
      <c r="G2556" s="20" t="s">
        <v>4782</v>
      </c>
      <c r="H2556" s="20" t="s">
        <v>4783</v>
      </c>
      <c r="I2556" s="20" t="s">
        <v>4784</v>
      </c>
      <c r="J2556" s="20" t="s">
        <v>4785</v>
      </c>
      <c r="K2556" s="20">
        <v>10.308017100000001</v>
      </c>
      <c r="L2556" s="20">
        <v>123.8915719</v>
      </c>
      <c r="M2556" s="20"/>
      <c r="N2556" s="20"/>
      <c r="O2556" s="21">
        <v>43043</v>
      </c>
      <c r="P2556" s="20">
        <f t="shared" si="120"/>
        <v>2017</v>
      </c>
      <c r="Q2556" s="20">
        <f t="shared" si="121"/>
        <v>11</v>
      </c>
      <c r="R2556" s="20">
        <f t="shared" si="122"/>
        <v>4</v>
      </c>
      <c r="S2556" s="20"/>
      <c r="T2556" s="20"/>
      <c r="U2556" s="20" t="s">
        <v>225</v>
      </c>
      <c r="V2556" s="20" t="s">
        <v>326</v>
      </c>
      <c r="W2556" s="20" t="s">
        <v>227</v>
      </c>
      <c r="X2556" s="20" t="s">
        <v>239</v>
      </c>
      <c r="Y2556" s="20" t="s">
        <v>6120</v>
      </c>
      <c r="Z2556" s="20" t="s">
        <v>6153</v>
      </c>
      <c r="AA2556" s="20"/>
      <c r="AB2556" s="20"/>
      <c r="AC2556" s="20"/>
      <c r="AD2556" s="20" t="s">
        <v>231</v>
      </c>
      <c r="AE2556" s="20"/>
      <c r="AF2556" s="21">
        <v>34891</v>
      </c>
      <c r="AG2556" s="20">
        <v>22</v>
      </c>
      <c r="AH2556" s="20" t="s">
        <v>5867</v>
      </c>
      <c r="AI2556" s="20" t="s">
        <v>7315</v>
      </c>
      <c r="AK2556" s="20" t="s">
        <v>1096</v>
      </c>
      <c r="AL2556" s="20"/>
      <c r="AM2556" s="20"/>
      <c r="AN2556" s="20"/>
      <c r="AO2556" s="20"/>
      <c r="AP2556" s="20"/>
      <c r="AQ2556" s="20"/>
      <c r="AR2556" s="20">
        <v>26</v>
      </c>
      <c r="AS2556" s="20"/>
      <c r="AT2556" s="20" t="s">
        <v>236</v>
      </c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  <c r="BL2556" s="20"/>
      <c r="BM2556" s="20"/>
      <c r="BN2556" s="20"/>
      <c r="BO2556" s="20">
        <v>30</v>
      </c>
      <c r="BP2556" s="20"/>
      <c r="BQ2556" s="20" t="s">
        <v>236</v>
      </c>
      <c r="BR2556" s="20"/>
      <c r="BS2556" s="20"/>
      <c r="BT2556" s="20"/>
      <c r="BU2556" s="20"/>
      <c r="BV2556" s="20"/>
      <c r="BW2556" s="20"/>
      <c r="BX2556" s="20">
        <v>32</v>
      </c>
      <c r="BY2556" s="20"/>
      <c r="BZ2556" s="20" t="s">
        <v>236</v>
      </c>
      <c r="CA2556" s="20"/>
      <c r="CB2556" s="20"/>
      <c r="CC2556" s="20"/>
      <c r="CD2556" s="20"/>
      <c r="CE2556" s="20"/>
      <c r="CF2556" s="20"/>
      <c r="CG2556" s="20"/>
      <c r="CH2556" s="20"/>
      <c r="CI2556" s="20"/>
      <c r="CJ2556" s="20">
        <v>23</v>
      </c>
      <c r="CK2556" s="20"/>
      <c r="CL2556" s="20" t="s">
        <v>236</v>
      </c>
      <c r="CM2556" s="20">
        <v>30</v>
      </c>
      <c r="CN2556" s="20">
        <v>0.125</v>
      </c>
      <c r="CO2556" s="20" t="s">
        <v>239</v>
      </c>
      <c r="CP2556" s="20"/>
      <c r="CQ2556" s="20"/>
      <c r="CR2556" s="20"/>
      <c r="CS2556" s="20"/>
      <c r="CT2556" s="20"/>
      <c r="CU2556" s="20"/>
      <c r="CV2556" s="20"/>
      <c r="CW2556" s="20">
        <v>4</v>
      </c>
      <c r="CX2556" s="20" t="s">
        <v>239</v>
      </c>
      <c r="CY2556" s="20">
        <v>31</v>
      </c>
      <c r="CZ2556" s="20"/>
      <c r="DA2556" s="20" t="s">
        <v>236</v>
      </c>
      <c r="DB2556" s="20"/>
      <c r="DC2556" s="20"/>
      <c r="DD2556" s="20"/>
      <c r="DE2556" s="20"/>
      <c r="DF2556" s="20"/>
      <c r="DG2556" s="20"/>
      <c r="DH2556" s="20"/>
      <c r="DI2556" s="20"/>
      <c r="DJ2556" s="20"/>
      <c r="DK2556" s="20"/>
      <c r="DL2556" s="20"/>
      <c r="DM2556" s="20"/>
      <c r="DN2556" s="20"/>
      <c r="DO2556" s="20"/>
      <c r="DP2556" s="20"/>
      <c r="DQ2556" s="20"/>
      <c r="DR2556" s="20"/>
      <c r="DS2556" s="20"/>
      <c r="DT2556" s="20"/>
      <c r="DU2556" s="20"/>
      <c r="DV2556" s="20"/>
      <c r="DW2556" s="20"/>
      <c r="DX2556" s="20"/>
      <c r="DY2556" s="20"/>
      <c r="DZ2556" s="20"/>
      <c r="EA2556" s="20"/>
      <c r="EB2556" s="20"/>
      <c r="EC2556" s="20"/>
      <c r="ED2556" s="20"/>
      <c r="EE2556" s="20"/>
      <c r="EF2556" s="20"/>
      <c r="EG2556" s="20"/>
      <c r="EH2556" s="20"/>
      <c r="EI2556" s="20"/>
      <c r="EJ2556" s="20"/>
      <c r="EK2556" s="20"/>
      <c r="EL2556" s="20"/>
      <c r="EM2556" s="20"/>
      <c r="EN2556" s="20"/>
      <c r="EO2556" s="20"/>
      <c r="EP2556" s="20"/>
      <c r="EQ2556" s="20"/>
      <c r="ER2556" s="20"/>
      <c r="ES2556" s="20"/>
      <c r="ET2556" s="20"/>
      <c r="EU2556" s="20"/>
      <c r="EV2556" s="20"/>
      <c r="EW2556" s="20"/>
      <c r="EX2556" s="20"/>
      <c r="EY2556" s="20"/>
      <c r="EZ2556" s="20"/>
      <c r="FA2556" s="20"/>
      <c r="FB2556" s="20"/>
      <c r="FC2556" s="20"/>
      <c r="FD2556" s="20"/>
      <c r="FE2556" s="20"/>
      <c r="FF2556" s="20"/>
      <c r="FG2556" s="20"/>
      <c r="FH2556" s="20"/>
      <c r="FI2556" s="20"/>
      <c r="FJ2556" s="20"/>
      <c r="FK2556" s="20"/>
      <c r="FL2556" s="20"/>
      <c r="FM2556" s="20"/>
      <c r="FN2556" s="20"/>
      <c r="FO2556" s="20"/>
      <c r="FP2556" s="20"/>
      <c r="FQ2556" s="20"/>
      <c r="FR2556" s="20"/>
      <c r="FS2556" s="20"/>
      <c r="FT2556" s="20"/>
      <c r="FU2556" s="20"/>
      <c r="FV2556" s="20"/>
      <c r="FW2556" s="20"/>
      <c r="FX2556" s="20"/>
      <c r="FY2556" s="20"/>
      <c r="FZ2556" s="20"/>
      <c r="GA2556" s="20"/>
      <c r="GB2556" s="20"/>
      <c r="GC2556" s="20"/>
      <c r="GD2556" s="20"/>
      <c r="GE2556" s="20"/>
      <c r="GF2556" s="20"/>
      <c r="GG2556" s="20"/>
      <c r="GH2556" s="20"/>
      <c r="GI2556" s="20"/>
      <c r="GJ2556" s="20"/>
      <c r="GK2556" s="20"/>
      <c r="GL2556" s="20"/>
      <c r="GM2556" s="20"/>
      <c r="GN2556" s="20"/>
      <c r="GO2556" s="20"/>
      <c r="GP2556" s="20"/>
      <c r="GQ2556" s="20"/>
      <c r="GR2556" s="20"/>
      <c r="GS2556" s="20"/>
      <c r="GT2556" s="20"/>
      <c r="GU2556" s="20"/>
      <c r="GV2556" s="20"/>
      <c r="GW2556" s="20"/>
      <c r="GX2556" s="20"/>
      <c r="GY2556" s="20"/>
    </row>
    <row r="2557" spans="1:207" s="22" customFormat="1" x14ac:dyDescent="0.25">
      <c r="A2557" s="14" t="s">
        <v>7316</v>
      </c>
      <c r="B2557" s="20" t="s">
        <v>7317</v>
      </c>
      <c r="C2557" s="20"/>
      <c r="D2557" s="20" t="s">
        <v>325</v>
      </c>
      <c r="E2557" s="20" t="s">
        <v>219</v>
      </c>
      <c r="F2557" s="20" t="s">
        <v>220</v>
      </c>
      <c r="G2557" s="20" t="s">
        <v>4782</v>
      </c>
      <c r="H2557" s="20" t="s">
        <v>4783</v>
      </c>
      <c r="I2557" s="20" t="s">
        <v>4784</v>
      </c>
      <c r="J2557" s="20" t="s">
        <v>4785</v>
      </c>
      <c r="K2557" s="20">
        <v>10.308017100000001</v>
      </c>
      <c r="L2557" s="20">
        <v>123.8915719</v>
      </c>
      <c r="M2557" s="20"/>
      <c r="N2557" s="20"/>
      <c r="O2557" s="21">
        <v>43096</v>
      </c>
      <c r="P2557" s="20">
        <f t="shared" si="120"/>
        <v>2017</v>
      </c>
      <c r="Q2557" s="20">
        <f t="shared" si="121"/>
        <v>12</v>
      </c>
      <c r="R2557" s="20">
        <f t="shared" si="122"/>
        <v>27</v>
      </c>
      <c r="S2557" s="20"/>
      <c r="T2557" s="20"/>
      <c r="U2557" s="20" t="s">
        <v>225</v>
      </c>
      <c r="V2557" s="20" t="s">
        <v>326</v>
      </c>
      <c r="W2557" s="20" t="s">
        <v>227</v>
      </c>
      <c r="X2557" s="20" t="s">
        <v>5961</v>
      </c>
      <c r="Y2557" s="20"/>
      <c r="Z2557" s="20" t="s">
        <v>6169</v>
      </c>
      <c r="AA2557" s="20"/>
      <c r="AB2557" s="20"/>
      <c r="AC2557" s="20"/>
      <c r="AD2557" s="20" t="s">
        <v>231</v>
      </c>
      <c r="AE2557" s="20"/>
      <c r="AF2557" s="21">
        <v>42853</v>
      </c>
      <c r="AG2557" s="20" t="s">
        <v>1825</v>
      </c>
      <c r="AH2557" s="20" t="s">
        <v>5867</v>
      </c>
      <c r="AI2557" s="20"/>
      <c r="AK2557" s="20" t="s">
        <v>5400</v>
      </c>
      <c r="AL2557" s="20"/>
      <c r="AM2557" s="20"/>
      <c r="AN2557" s="20"/>
      <c r="AO2557" s="20"/>
      <c r="AP2557" s="20"/>
      <c r="AQ2557" s="20"/>
      <c r="AR2557" s="20">
        <v>25</v>
      </c>
      <c r="AS2557" s="20"/>
      <c r="AT2557" s="20" t="s">
        <v>236</v>
      </c>
      <c r="AU2557" s="20"/>
      <c r="AV2557" s="20"/>
      <c r="AW2557" s="20"/>
      <c r="AX2557" s="20">
        <v>16</v>
      </c>
      <c r="AY2557" s="20"/>
      <c r="AZ2557" s="20" t="s">
        <v>239</v>
      </c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  <c r="BL2557" s="20"/>
      <c r="BM2557" s="20"/>
      <c r="BN2557" s="20"/>
      <c r="BO2557" s="20">
        <v>34</v>
      </c>
      <c r="BP2557" s="20"/>
      <c r="BQ2557" s="20" t="s">
        <v>236</v>
      </c>
      <c r="BR2557" s="20"/>
      <c r="BS2557" s="20"/>
      <c r="BT2557" s="20"/>
      <c r="BU2557" s="20"/>
      <c r="BV2557" s="20"/>
      <c r="BW2557" s="20"/>
      <c r="BX2557" s="20">
        <v>31</v>
      </c>
      <c r="BY2557" s="20"/>
      <c r="BZ2557" s="20" t="s">
        <v>236</v>
      </c>
      <c r="CA2557" s="20"/>
      <c r="CB2557" s="20"/>
      <c r="CC2557" s="20"/>
      <c r="CD2557" s="20"/>
      <c r="CE2557" s="20"/>
      <c r="CF2557" s="20"/>
      <c r="CG2557" s="20"/>
      <c r="CH2557" s="20"/>
      <c r="CI2557" s="20"/>
      <c r="CJ2557" s="20">
        <v>26</v>
      </c>
      <c r="CK2557" s="20"/>
      <c r="CL2557" s="20" t="s">
        <v>236</v>
      </c>
      <c r="CM2557" s="20">
        <v>27</v>
      </c>
      <c r="CN2557" s="20">
        <v>0.19</v>
      </c>
      <c r="CO2557" s="20" t="s">
        <v>239</v>
      </c>
      <c r="CP2557" s="20"/>
      <c r="CQ2557" s="20"/>
      <c r="CR2557" s="20"/>
      <c r="CS2557" s="20"/>
      <c r="CT2557" s="20"/>
      <c r="CU2557" s="20"/>
      <c r="CV2557" s="20"/>
      <c r="CW2557" s="20"/>
      <c r="CX2557" s="20"/>
      <c r="CY2557" s="20">
        <v>6</v>
      </c>
      <c r="CZ2557" s="20" t="s">
        <v>271</v>
      </c>
      <c r="DA2557" s="20" t="s">
        <v>238</v>
      </c>
      <c r="DB2557" s="20"/>
      <c r="DC2557" s="20"/>
      <c r="DD2557" s="20"/>
      <c r="DE2557" s="20"/>
      <c r="DF2557" s="20"/>
      <c r="DG2557" s="20"/>
      <c r="DH2557" s="20"/>
      <c r="DI2557" s="20"/>
      <c r="DJ2557" s="20"/>
      <c r="DK2557" s="20"/>
      <c r="DL2557" s="20"/>
      <c r="DM2557" s="20"/>
      <c r="DN2557" s="20"/>
      <c r="DO2557" s="20"/>
      <c r="DP2557" s="20"/>
      <c r="DQ2557" s="20"/>
      <c r="DR2557" s="20"/>
      <c r="DS2557" s="20"/>
      <c r="DT2557" s="20"/>
      <c r="DU2557" s="20"/>
      <c r="DV2557" s="20"/>
      <c r="DW2557" s="20"/>
      <c r="DX2557" s="20"/>
      <c r="DY2557" s="20"/>
      <c r="DZ2557" s="20"/>
      <c r="EA2557" s="20"/>
      <c r="EB2557" s="20"/>
      <c r="EC2557" s="20"/>
      <c r="ED2557" s="20"/>
      <c r="EE2557" s="20"/>
      <c r="EF2557" s="20"/>
      <c r="EG2557" s="20"/>
      <c r="EH2557" s="20"/>
      <c r="EI2557" s="20"/>
      <c r="EJ2557" s="20"/>
      <c r="EK2557" s="20"/>
      <c r="EL2557" s="20"/>
      <c r="EM2557" s="20"/>
      <c r="EN2557" s="20"/>
      <c r="EO2557" s="20"/>
      <c r="EP2557" s="20"/>
      <c r="EQ2557" s="20"/>
      <c r="ER2557" s="20"/>
      <c r="ES2557" s="20"/>
      <c r="ET2557" s="20"/>
      <c r="EU2557" s="20"/>
      <c r="EV2557" s="20"/>
      <c r="EW2557" s="20"/>
      <c r="EX2557" s="20"/>
      <c r="EY2557" s="20"/>
      <c r="EZ2557" s="20"/>
      <c r="FA2557" s="20"/>
      <c r="FB2557" s="20"/>
      <c r="FC2557" s="20"/>
      <c r="FD2557" s="20"/>
      <c r="FE2557" s="20"/>
      <c r="FF2557" s="20"/>
      <c r="FG2557" s="20"/>
      <c r="FH2557" s="20"/>
      <c r="FI2557" s="20"/>
      <c r="FJ2557" s="20"/>
      <c r="FK2557" s="20"/>
      <c r="FL2557" s="20"/>
      <c r="FM2557" s="20"/>
      <c r="FN2557" s="20"/>
      <c r="FO2557" s="20"/>
      <c r="FP2557" s="20"/>
      <c r="FQ2557" s="20"/>
      <c r="FR2557" s="20"/>
      <c r="FS2557" s="20"/>
      <c r="FT2557" s="20"/>
      <c r="FU2557" s="20"/>
      <c r="FV2557" s="20"/>
      <c r="FW2557" s="20"/>
      <c r="FX2557" s="20"/>
      <c r="FY2557" s="20"/>
      <c r="FZ2557" s="20"/>
      <c r="GA2557" s="20"/>
      <c r="GB2557" s="20"/>
      <c r="GC2557" s="20"/>
      <c r="GD2557" s="20"/>
      <c r="GE2557" s="20"/>
      <c r="GF2557" s="20"/>
      <c r="GG2557" s="20"/>
      <c r="GH2557" s="20"/>
      <c r="GI2557" s="20"/>
      <c r="GJ2557" s="20"/>
      <c r="GK2557" s="20"/>
      <c r="GL2557" s="20"/>
      <c r="GM2557" s="20"/>
      <c r="GN2557" s="20"/>
      <c r="GO2557" s="20"/>
      <c r="GP2557" s="20"/>
      <c r="GQ2557" s="20"/>
      <c r="GR2557" s="20"/>
      <c r="GS2557" s="20"/>
      <c r="GT2557" s="20"/>
      <c r="GU2557" s="20"/>
      <c r="GV2557" s="20"/>
      <c r="GW2557" s="20"/>
      <c r="GX2557" s="20"/>
      <c r="GY2557" s="20"/>
    </row>
    <row r="2558" spans="1:207" s="22" customFormat="1" x14ac:dyDescent="0.25">
      <c r="A2558" s="14" t="s">
        <v>7318</v>
      </c>
      <c r="B2558" s="20" t="s">
        <v>7319</v>
      </c>
      <c r="C2558" s="20"/>
      <c r="D2558" s="20" t="s">
        <v>325</v>
      </c>
      <c r="E2558" s="20" t="s">
        <v>219</v>
      </c>
      <c r="F2558" s="20" t="s">
        <v>220</v>
      </c>
      <c r="G2558" s="20" t="s">
        <v>4782</v>
      </c>
      <c r="H2558" s="20" t="s">
        <v>4783</v>
      </c>
      <c r="I2558" s="20" t="s">
        <v>4784</v>
      </c>
      <c r="J2558" s="20" t="s">
        <v>4785</v>
      </c>
      <c r="K2558" s="20">
        <v>10.308017100000001</v>
      </c>
      <c r="L2558" s="20">
        <v>123.8915719</v>
      </c>
      <c r="M2558" s="20"/>
      <c r="N2558" s="20"/>
      <c r="O2558" s="21">
        <v>43095</v>
      </c>
      <c r="P2558" s="20">
        <f t="shared" si="120"/>
        <v>2017</v>
      </c>
      <c r="Q2558" s="20">
        <f t="shared" si="121"/>
        <v>12</v>
      </c>
      <c r="R2558" s="20">
        <f t="shared" si="122"/>
        <v>26</v>
      </c>
      <c r="S2558" s="20"/>
      <c r="T2558" s="20"/>
      <c r="U2558" s="20" t="s">
        <v>225</v>
      </c>
      <c r="V2558" s="20" t="s">
        <v>326</v>
      </c>
      <c r="W2558" s="20" t="s">
        <v>227</v>
      </c>
      <c r="X2558" s="20" t="s">
        <v>239</v>
      </c>
      <c r="Y2558" s="20" t="s">
        <v>611</v>
      </c>
      <c r="Z2558" s="20" t="s">
        <v>7320</v>
      </c>
      <c r="AA2558" s="20"/>
      <c r="AB2558" s="20"/>
      <c r="AC2558" s="20"/>
      <c r="AD2558" s="20" t="s">
        <v>289</v>
      </c>
      <c r="AE2558" s="20"/>
      <c r="AF2558" s="21">
        <v>42743</v>
      </c>
      <c r="AG2558" s="20" t="s">
        <v>1940</v>
      </c>
      <c r="AH2558" s="20" t="s">
        <v>5867</v>
      </c>
      <c r="AI2558" s="20" t="s">
        <v>7321</v>
      </c>
      <c r="AK2558" s="20" t="s">
        <v>3297</v>
      </c>
      <c r="AL2558" s="20"/>
      <c r="AM2558" s="20"/>
      <c r="AN2558" s="20"/>
      <c r="AO2558" s="20"/>
      <c r="AP2558" s="20"/>
      <c r="AQ2558" s="20"/>
      <c r="AR2558" s="20">
        <v>6</v>
      </c>
      <c r="AS2558" s="20" t="s">
        <v>767</v>
      </c>
      <c r="AT2558" s="20" t="s">
        <v>238</v>
      </c>
      <c r="AU2558" s="20"/>
      <c r="AV2558" s="20"/>
      <c r="AW2558" s="20"/>
      <c r="AX2558" s="20">
        <v>9</v>
      </c>
      <c r="AY2558" s="20">
        <v>32</v>
      </c>
      <c r="AZ2558" s="20" t="s">
        <v>238</v>
      </c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  <c r="BL2558" s="20"/>
      <c r="BM2558" s="20"/>
      <c r="BN2558" s="20"/>
      <c r="BO2558" s="20">
        <v>32</v>
      </c>
      <c r="BP2558" s="20"/>
      <c r="BQ2558" s="20" t="s">
        <v>236</v>
      </c>
      <c r="BR2558" s="20"/>
      <c r="BS2558" s="20"/>
      <c r="BT2558" s="20"/>
      <c r="BU2558" s="20"/>
      <c r="BV2558" s="20"/>
      <c r="BW2558" s="20"/>
      <c r="BX2558" s="20">
        <v>30</v>
      </c>
      <c r="BY2558" s="20"/>
      <c r="BZ2558" s="20" t="s">
        <v>236</v>
      </c>
      <c r="CA2558" s="20"/>
      <c r="CB2558" s="20"/>
      <c r="CC2558" s="20"/>
      <c r="CD2558" s="20"/>
      <c r="CE2558" s="20"/>
      <c r="CF2558" s="20"/>
      <c r="CG2558" s="20"/>
      <c r="CH2558" s="20"/>
      <c r="CI2558" s="20"/>
      <c r="CJ2558" s="20">
        <v>21</v>
      </c>
      <c r="CK2558" s="20"/>
      <c r="CL2558" s="20" t="s">
        <v>236</v>
      </c>
      <c r="CM2558" s="20">
        <v>34</v>
      </c>
      <c r="CN2558" s="20">
        <v>1.6E-2</v>
      </c>
      <c r="CO2558" s="20" t="s">
        <v>236</v>
      </c>
      <c r="CP2558" s="20"/>
      <c r="CQ2558" s="20"/>
      <c r="CR2558" s="20"/>
      <c r="CS2558" s="20"/>
      <c r="CT2558" s="20"/>
      <c r="CU2558" s="20"/>
      <c r="CV2558" s="20"/>
      <c r="CW2558" s="20"/>
      <c r="CX2558" s="20"/>
      <c r="CY2558" s="20">
        <v>27</v>
      </c>
      <c r="CZ2558" s="20"/>
      <c r="DA2558" s="20" t="s">
        <v>236</v>
      </c>
      <c r="DB2558" s="20"/>
      <c r="DC2558" s="20"/>
      <c r="DD2558" s="20"/>
      <c r="DE2558" s="20"/>
      <c r="DF2558" s="20"/>
      <c r="DG2558" s="20"/>
      <c r="DH2558" s="20"/>
      <c r="DI2558" s="20"/>
      <c r="DJ2558" s="20"/>
      <c r="DK2558" s="20"/>
      <c r="DL2558" s="20"/>
      <c r="DM2558" s="20"/>
      <c r="DN2558" s="20"/>
      <c r="DO2558" s="20"/>
      <c r="DP2558" s="20"/>
      <c r="DQ2558" s="20"/>
      <c r="DR2558" s="20"/>
      <c r="DS2558" s="20"/>
      <c r="DT2558" s="20"/>
      <c r="DU2558" s="20"/>
      <c r="DV2558" s="20"/>
      <c r="DW2558" s="20"/>
      <c r="DX2558" s="20"/>
      <c r="DY2558" s="20"/>
      <c r="DZ2558" s="20"/>
      <c r="EA2558" s="20"/>
      <c r="EB2558" s="20"/>
      <c r="EC2558" s="20"/>
      <c r="ED2558" s="20"/>
      <c r="EE2558" s="20"/>
      <c r="EF2558" s="20"/>
      <c r="EG2558" s="20"/>
      <c r="EH2558" s="20"/>
      <c r="EI2558" s="20"/>
      <c r="EJ2558" s="20"/>
      <c r="EK2558" s="20"/>
      <c r="EL2558" s="20"/>
      <c r="EM2558" s="20"/>
      <c r="EN2558" s="20"/>
      <c r="EO2558" s="20"/>
      <c r="EP2558" s="20"/>
      <c r="EQ2558" s="20"/>
      <c r="ER2558" s="20"/>
      <c r="ES2558" s="20"/>
      <c r="ET2558" s="20"/>
      <c r="EU2558" s="20"/>
      <c r="EV2558" s="20"/>
      <c r="EW2558" s="20"/>
      <c r="EX2558" s="20"/>
      <c r="EY2558" s="20"/>
      <c r="EZ2558" s="20"/>
      <c r="FA2558" s="20"/>
      <c r="FB2558" s="20"/>
      <c r="FC2558" s="20"/>
      <c r="FD2558" s="20"/>
      <c r="FE2558" s="20"/>
      <c r="FF2558" s="20"/>
      <c r="FG2558" s="20"/>
      <c r="FH2558" s="20"/>
      <c r="FI2558" s="20"/>
      <c r="FJ2558" s="20"/>
      <c r="FK2558" s="20"/>
      <c r="FL2558" s="20"/>
      <c r="FM2558" s="20"/>
      <c r="FN2558" s="20"/>
      <c r="FO2558" s="20"/>
      <c r="FP2558" s="20"/>
      <c r="FQ2558" s="20"/>
      <c r="FR2558" s="20"/>
      <c r="FS2558" s="20"/>
      <c r="FT2558" s="20"/>
      <c r="FU2558" s="20"/>
      <c r="FV2558" s="20"/>
      <c r="FW2558" s="20"/>
      <c r="FX2558" s="20"/>
      <c r="FY2558" s="20"/>
      <c r="FZ2558" s="20"/>
      <c r="GA2558" s="20"/>
      <c r="GB2558" s="20"/>
      <c r="GC2558" s="20"/>
      <c r="GD2558" s="20"/>
      <c r="GE2558" s="20"/>
      <c r="GF2558" s="20"/>
      <c r="GG2558" s="20"/>
      <c r="GH2558" s="20"/>
      <c r="GI2558" s="20"/>
      <c r="GJ2558" s="20"/>
      <c r="GK2558" s="20"/>
      <c r="GL2558" s="20"/>
      <c r="GM2558" s="20"/>
      <c r="GN2558" s="20"/>
      <c r="GO2558" s="20"/>
      <c r="GP2558" s="20"/>
      <c r="GQ2558" s="20"/>
      <c r="GR2558" s="20"/>
      <c r="GS2558" s="20"/>
      <c r="GT2558" s="20"/>
      <c r="GU2558" s="20"/>
      <c r="GV2558" s="20"/>
      <c r="GW2558" s="20"/>
      <c r="GX2558" s="20"/>
      <c r="GY2558" s="20"/>
    </row>
    <row r="2559" spans="1:207" s="22" customFormat="1" x14ac:dyDescent="0.25">
      <c r="A2559" s="14" t="s">
        <v>7322</v>
      </c>
      <c r="B2559" s="20" t="s">
        <v>7323</v>
      </c>
      <c r="C2559" s="20"/>
      <c r="D2559" s="20" t="s">
        <v>325</v>
      </c>
      <c r="E2559" s="20" t="s">
        <v>219</v>
      </c>
      <c r="F2559" s="20" t="s">
        <v>220</v>
      </c>
      <c r="G2559" s="20" t="s">
        <v>6023</v>
      </c>
      <c r="H2559" s="20" t="s">
        <v>6024</v>
      </c>
      <c r="I2559" s="20" t="s">
        <v>6025</v>
      </c>
      <c r="J2559" s="20" t="s">
        <v>6026</v>
      </c>
      <c r="K2559" s="20">
        <v>6.9069598000000001</v>
      </c>
      <c r="L2559" s="20">
        <v>122.0811392</v>
      </c>
      <c r="M2559" s="20"/>
      <c r="N2559" s="20"/>
      <c r="O2559" s="21">
        <v>42901</v>
      </c>
      <c r="P2559" s="20">
        <f t="shared" si="120"/>
        <v>2017</v>
      </c>
      <c r="Q2559" s="20">
        <f t="shared" si="121"/>
        <v>6</v>
      </c>
      <c r="R2559" s="20">
        <f t="shared" si="122"/>
        <v>15</v>
      </c>
      <c r="S2559" s="20"/>
      <c r="T2559" s="20"/>
      <c r="U2559" s="20" t="s">
        <v>225</v>
      </c>
      <c r="V2559" s="20" t="s">
        <v>390</v>
      </c>
      <c r="W2559" s="20" t="s">
        <v>227</v>
      </c>
      <c r="X2559" s="20" t="s">
        <v>239</v>
      </c>
      <c r="Y2559" s="20" t="s">
        <v>611</v>
      </c>
      <c r="Z2559" s="20" t="s">
        <v>5866</v>
      </c>
      <c r="AA2559" s="20"/>
      <c r="AB2559" s="20"/>
      <c r="AC2559" s="20"/>
      <c r="AD2559" s="20" t="s">
        <v>231</v>
      </c>
      <c r="AE2559" s="20"/>
      <c r="AF2559" s="21">
        <v>42251</v>
      </c>
      <c r="AG2559" s="20">
        <v>1</v>
      </c>
      <c r="AH2559" s="20" t="s">
        <v>5873</v>
      </c>
      <c r="AI2559" s="20"/>
      <c r="AK2559" s="20" t="s">
        <v>585</v>
      </c>
      <c r="AL2559" s="20"/>
      <c r="AM2559" s="20"/>
      <c r="AN2559" s="20"/>
      <c r="AO2559" s="20"/>
      <c r="AP2559" s="20"/>
      <c r="AQ2559" s="20"/>
      <c r="AR2559" s="20"/>
      <c r="AS2559" s="20">
        <v>4</v>
      </c>
      <c r="AT2559" s="20" t="s">
        <v>236</v>
      </c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  <c r="BL2559" s="20"/>
      <c r="BM2559" s="20"/>
      <c r="BN2559" s="20"/>
      <c r="BO2559" s="20">
        <v>36</v>
      </c>
      <c r="BP2559" s="20"/>
      <c r="BQ2559" s="20" t="s">
        <v>236</v>
      </c>
      <c r="BR2559" s="20"/>
      <c r="BS2559" s="20"/>
      <c r="BT2559" s="20"/>
      <c r="BU2559" s="20"/>
      <c r="BV2559" s="20"/>
      <c r="BW2559" s="20"/>
      <c r="BX2559" s="20"/>
      <c r="BY2559" s="20" t="s">
        <v>244</v>
      </c>
      <c r="BZ2559" s="20" t="s">
        <v>236</v>
      </c>
      <c r="CA2559" s="20"/>
      <c r="CB2559" s="20"/>
      <c r="CC2559" s="20"/>
      <c r="CD2559" s="20"/>
      <c r="CE2559" s="20"/>
      <c r="CF2559" s="20"/>
      <c r="CG2559" s="20"/>
      <c r="CH2559" s="20"/>
      <c r="CI2559" s="20"/>
      <c r="CJ2559" s="20">
        <v>28</v>
      </c>
      <c r="CK2559" s="20"/>
      <c r="CL2559" s="20" t="s">
        <v>236</v>
      </c>
      <c r="CM2559" s="20">
        <v>34</v>
      </c>
      <c r="CN2559" s="20">
        <v>4.7E-2</v>
      </c>
      <c r="CO2559" s="20" t="s">
        <v>236</v>
      </c>
      <c r="CP2559" s="20"/>
      <c r="CQ2559" s="20"/>
      <c r="CR2559" s="20"/>
      <c r="CS2559" s="20"/>
      <c r="CT2559" s="20"/>
      <c r="CU2559" s="20"/>
      <c r="CV2559" s="20"/>
      <c r="CW2559" s="20"/>
      <c r="CX2559" s="20"/>
      <c r="CY2559" s="20"/>
      <c r="CZ2559" s="20">
        <v>1</v>
      </c>
      <c r="DA2559" s="20" t="s">
        <v>236</v>
      </c>
      <c r="DB2559" s="20"/>
      <c r="DC2559" s="20"/>
      <c r="DD2559" s="20"/>
      <c r="DE2559" s="20"/>
      <c r="DF2559" s="20"/>
      <c r="DG2559" s="20"/>
      <c r="DH2559" s="20"/>
      <c r="DI2559" s="20"/>
      <c r="DJ2559" s="20"/>
      <c r="DK2559" s="20"/>
      <c r="DL2559" s="20"/>
      <c r="DM2559" s="20"/>
      <c r="DN2559" s="20"/>
      <c r="DO2559" s="20"/>
      <c r="DP2559" s="20"/>
      <c r="DQ2559" s="20"/>
      <c r="DR2559" s="20"/>
      <c r="DS2559" s="20"/>
      <c r="DT2559" s="20"/>
      <c r="DU2559" s="20"/>
      <c r="DV2559" s="20"/>
      <c r="DW2559" s="20"/>
      <c r="DX2559" s="20" t="s">
        <v>5912</v>
      </c>
      <c r="DY2559" s="20" t="s">
        <v>236</v>
      </c>
      <c r="DZ2559" s="20"/>
      <c r="EA2559" s="20"/>
      <c r="EB2559" s="20"/>
      <c r="EC2559" s="20"/>
      <c r="ED2559" s="20"/>
      <c r="EE2559" s="20"/>
      <c r="EF2559" s="20"/>
      <c r="EG2559" s="20"/>
      <c r="EH2559" s="20"/>
      <c r="EI2559" s="20"/>
      <c r="EJ2559" s="20"/>
      <c r="EK2559" s="20"/>
      <c r="EL2559" s="20"/>
      <c r="EM2559" s="20"/>
      <c r="EN2559" s="20"/>
      <c r="EO2559" s="20"/>
      <c r="EP2559" s="20"/>
      <c r="EQ2559" s="20"/>
      <c r="ER2559" s="20"/>
      <c r="ES2559" s="20"/>
      <c r="ET2559" s="20"/>
      <c r="EU2559" s="20"/>
      <c r="EV2559" s="20"/>
      <c r="EW2559" s="20"/>
      <c r="EX2559" s="20"/>
      <c r="EY2559" s="20"/>
      <c r="EZ2559" s="20"/>
      <c r="FA2559" s="20"/>
      <c r="FB2559" s="20"/>
      <c r="FC2559" s="20"/>
      <c r="FD2559" s="20"/>
      <c r="FE2559" s="20"/>
      <c r="FF2559" s="20"/>
      <c r="FG2559" s="20"/>
      <c r="FH2559" s="20"/>
      <c r="FI2559" s="20"/>
      <c r="FJ2559" s="20"/>
      <c r="FK2559" s="20"/>
      <c r="FL2559" s="20"/>
      <c r="FM2559" s="20"/>
      <c r="FN2559" s="20"/>
      <c r="FO2559" s="20"/>
      <c r="FP2559" s="20"/>
      <c r="FQ2559" s="20"/>
      <c r="FR2559" s="20"/>
      <c r="FS2559" s="20"/>
      <c r="FT2559" s="20"/>
      <c r="FU2559" s="20"/>
      <c r="FV2559" s="20"/>
      <c r="FW2559" s="20"/>
      <c r="FX2559" s="20"/>
      <c r="FY2559" s="20"/>
      <c r="FZ2559" s="20"/>
      <c r="GA2559" s="20"/>
      <c r="GB2559" s="20"/>
      <c r="GC2559" s="20"/>
      <c r="GD2559" s="20"/>
      <c r="GE2559" s="20"/>
      <c r="GF2559" s="20"/>
      <c r="GG2559" s="20"/>
      <c r="GH2559" s="20"/>
      <c r="GI2559" s="20"/>
      <c r="GJ2559" s="20"/>
      <c r="GK2559" s="20"/>
      <c r="GL2559" s="20"/>
      <c r="GM2559" s="20"/>
      <c r="GN2559" s="20"/>
      <c r="GO2559" s="20"/>
      <c r="GP2559" s="20"/>
      <c r="GQ2559" s="20"/>
      <c r="GR2559" s="20"/>
      <c r="GS2559" s="20"/>
      <c r="GT2559" s="20"/>
      <c r="GU2559" s="20"/>
      <c r="GV2559" s="20"/>
      <c r="GW2559" s="20"/>
      <c r="GX2559" s="20"/>
      <c r="GY2559" s="20"/>
    </row>
    <row r="2560" spans="1:207" s="22" customFormat="1" x14ac:dyDescent="0.25">
      <c r="A2560" s="14" t="s">
        <v>7324</v>
      </c>
      <c r="B2560" s="20" t="s">
        <v>7325</v>
      </c>
      <c r="C2560" s="20"/>
      <c r="D2560" s="20" t="s">
        <v>7326</v>
      </c>
      <c r="E2560" s="20" t="s">
        <v>219</v>
      </c>
      <c r="F2560" s="20" t="s">
        <v>220</v>
      </c>
      <c r="G2560" s="20" t="s">
        <v>1047</v>
      </c>
      <c r="H2560" s="20" t="s">
        <v>1048</v>
      </c>
      <c r="I2560" s="20" t="s">
        <v>1049</v>
      </c>
      <c r="J2560" s="20" t="s">
        <v>1050</v>
      </c>
      <c r="K2560" s="20">
        <v>13.1470067</v>
      </c>
      <c r="L2560" s="20">
        <v>123.72470439999999</v>
      </c>
      <c r="M2560" s="20"/>
      <c r="N2560" s="20"/>
      <c r="O2560" s="21">
        <v>42871</v>
      </c>
      <c r="P2560" s="20">
        <f t="shared" si="120"/>
        <v>2017</v>
      </c>
      <c r="Q2560" s="20">
        <f t="shared" si="121"/>
        <v>5</v>
      </c>
      <c r="R2560" s="20">
        <f t="shared" si="122"/>
        <v>16</v>
      </c>
      <c r="S2560" s="20"/>
      <c r="T2560" s="20"/>
      <c r="U2560" s="20" t="s">
        <v>225</v>
      </c>
      <c r="V2560" s="20" t="s">
        <v>7327</v>
      </c>
      <c r="W2560" s="20" t="s">
        <v>227</v>
      </c>
      <c r="X2560" s="20" t="s">
        <v>239</v>
      </c>
      <c r="Y2560" s="20" t="s">
        <v>611</v>
      </c>
      <c r="Z2560" s="20" t="s">
        <v>5866</v>
      </c>
      <c r="AA2560" s="20"/>
      <c r="AB2560" s="20"/>
      <c r="AC2560" s="20"/>
      <c r="AD2560" s="20" t="s">
        <v>231</v>
      </c>
      <c r="AE2560" s="20"/>
      <c r="AF2560" s="21">
        <v>38411</v>
      </c>
      <c r="AG2560" s="20">
        <v>12</v>
      </c>
      <c r="AH2560" s="20" t="s">
        <v>5867</v>
      </c>
      <c r="AI2560" s="20" t="s">
        <v>1052</v>
      </c>
      <c r="AK2560" s="20" t="s">
        <v>3253</v>
      </c>
      <c r="AL2560" s="20"/>
      <c r="AM2560" s="20"/>
      <c r="AN2560" s="20"/>
      <c r="AO2560" s="20"/>
      <c r="AP2560" s="20"/>
      <c r="AQ2560" s="20"/>
      <c r="AR2560" s="20"/>
      <c r="AS2560" s="20">
        <v>6</v>
      </c>
      <c r="AT2560" s="20" t="s">
        <v>236</v>
      </c>
      <c r="AU2560" s="20"/>
      <c r="AV2560" s="20"/>
      <c r="AW2560" s="20"/>
      <c r="AX2560" s="20"/>
      <c r="AY2560" s="20">
        <v>0.38</v>
      </c>
      <c r="AZ2560" s="20" t="s">
        <v>236</v>
      </c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  <c r="BL2560" s="20"/>
      <c r="BM2560" s="20"/>
      <c r="BN2560" s="20"/>
      <c r="BO2560" s="20"/>
      <c r="BP2560" s="20"/>
      <c r="BQ2560" s="20"/>
      <c r="BR2560" s="20"/>
      <c r="BS2560" s="20"/>
      <c r="BT2560" s="20"/>
      <c r="BU2560" s="20"/>
      <c r="BV2560" s="20"/>
      <c r="BW2560" s="20"/>
      <c r="BX2560" s="20"/>
      <c r="BY2560" s="20"/>
      <c r="BZ2560" s="20"/>
      <c r="CA2560" s="20"/>
      <c r="CB2560" s="20"/>
      <c r="CC2560" s="20"/>
      <c r="CD2560" s="20"/>
      <c r="CE2560" s="20"/>
      <c r="CF2560" s="20"/>
      <c r="CG2560" s="20"/>
      <c r="CH2560" s="20"/>
      <c r="CI2560" s="20"/>
      <c r="CJ2560" s="20"/>
      <c r="CK2560" s="20"/>
      <c r="CL2560" s="20"/>
      <c r="CM2560" s="20"/>
      <c r="CN2560" s="20"/>
      <c r="CO2560" s="20"/>
      <c r="CP2560" s="20"/>
      <c r="CQ2560" s="20"/>
      <c r="CR2560" s="20"/>
      <c r="CS2560" s="20"/>
      <c r="CT2560" s="20"/>
      <c r="CU2560" s="20"/>
      <c r="CV2560" s="20"/>
      <c r="CW2560" s="20"/>
      <c r="CX2560" s="20"/>
      <c r="CY2560" s="20">
        <v>29</v>
      </c>
      <c r="CZ2560" s="20"/>
      <c r="DA2560" s="20" t="s">
        <v>236</v>
      </c>
      <c r="DB2560" s="20"/>
      <c r="DC2560" s="20"/>
      <c r="DD2560" s="20"/>
      <c r="DE2560" s="20"/>
      <c r="DF2560" s="20"/>
      <c r="DG2560" s="20"/>
      <c r="DH2560" s="20"/>
      <c r="DI2560" s="20"/>
      <c r="DJ2560" s="20"/>
      <c r="DK2560" s="20"/>
      <c r="DL2560" s="20"/>
      <c r="DM2560" s="20"/>
      <c r="DN2560" s="20"/>
      <c r="DO2560" s="20"/>
      <c r="DP2560" s="20"/>
      <c r="DQ2560" s="20"/>
      <c r="DR2560" s="20"/>
      <c r="DS2560" s="20"/>
      <c r="DT2560" s="20"/>
      <c r="DU2560" s="20"/>
      <c r="DV2560" s="20"/>
      <c r="DW2560" s="20"/>
      <c r="DX2560" s="20"/>
      <c r="DY2560" s="20"/>
      <c r="DZ2560" s="20"/>
      <c r="EA2560" s="20"/>
      <c r="EB2560" s="20"/>
      <c r="EC2560" s="20"/>
      <c r="ED2560" s="20"/>
      <c r="EE2560" s="20"/>
      <c r="EF2560" s="20"/>
      <c r="EG2560" s="20"/>
      <c r="EH2560" s="20"/>
      <c r="EI2560" s="20"/>
      <c r="EJ2560" s="20"/>
      <c r="EK2560" s="20"/>
      <c r="EL2560" s="20"/>
      <c r="EM2560" s="20"/>
      <c r="EN2560" s="20"/>
      <c r="EO2560" s="20"/>
      <c r="EP2560" s="20"/>
      <c r="EQ2560" s="20"/>
      <c r="ER2560" s="20"/>
      <c r="ES2560" s="20"/>
      <c r="ET2560" s="20"/>
      <c r="EU2560" s="20"/>
      <c r="EV2560" s="20"/>
      <c r="EW2560" s="20"/>
      <c r="EX2560" s="20"/>
      <c r="EY2560" s="20"/>
      <c r="EZ2560" s="20"/>
      <c r="FA2560" s="20"/>
      <c r="FB2560" s="20"/>
      <c r="FC2560" s="20"/>
      <c r="FD2560" s="20"/>
      <c r="FE2560" s="20"/>
      <c r="FF2560" s="20"/>
      <c r="FG2560" s="20"/>
      <c r="FH2560" s="20"/>
      <c r="FI2560" s="20"/>
      <c r="FJ2560" s="20"/>
      <c r="FK2560" s="20"/>
      <c r="FL2560" s="20"/>
      <c r="FM2560" s="20"/>
      <c r="FN2560" s="20"/>
      <c r="FO2560" s="20"/>
      <c r="FP2560" s="20"/>
      <c r="FQ2560" s="20"/>
      <c r="FR2560" s="20"/>
      <c r="FS2560" s="20"/>
      <c r="FT2560" s="20"/>
      <c r="FU2560" s="20"/>
      <c r="FV2560" s="20"/>
      <c r="FW2560" s="20"/>
      <c r="FX2560" s="20"/>
      <c r="FY2560" s="20"/>
      <c r="FZ2560" s="20"/>
      <c r="GA2560" s="20"/>
      <c r="GB2560" s="20"/>
      <c r="GC2560" s="20"/>
      <c r="GD2560" s="20"/>
      <c r="GE2560" s="20"/>
      <c r="GF2560" s="20"/>
      <c r="GG2560" s="20"/>
      <c r="GH2560" s="20">
        <v>26</v>
      </c>
      <c r="GI2560" s="20"/>
      <c r="GJ2560" s="20" t="s">
        <v>236</v>
      </c>
      <c r="GK2560" s="20"/>
      <c r="GL2560" s="20"/>
      <c r="GM2560" s="20"/>
      <c r="GN2560" s="20"/>
      <c r="GO2560" s="20"/>
      <c r="GP2560" s="20"/>
      <c r="GQ2560" s="20"/>
      <c r="GR2560" s="20"/>
      <c r="GS2560" s="20"/>
      <c r="GT2560" s="20"/>
      <c r="GU2560" s="20"/>
      <c r="GV2560" s="20"/>
      <c r="GW2560" s="20"/>
      <c r="GX2560" s="20"/>
      <c r="GY2560" s="20"/>
    </row>
    <row r="2561" spans="1:207" s="22" customFormat="1" x14ac:dyDescent="0.25">
      <c r="A2561" s="14" t="s">
        <v>7328</v>
      </c>
      <c r="B2561" s="20" t="s">
        <v>7329</v>
      </c>
      <c r="C2561" s="20"/>
      <c r="D2561" s="20" t="s">
        <v>7326</v>
      </c>
      <c r="E2561" s="20" t="s">
        <v>219</v>
      </c>
      <c r="F2561" s="20" t="s">
        <v>220</v>
      </c>
      <c r="G2561" s="20" t="s">
        <v>1047</v>
      </c>
      <c r="H2561" s="20" t="s">
        <v>1048</v>
      </c>
      <c r="I2561" s="20" t="s">
        <v>1049</v>
      </c>
      <c r="J2561" s="20" t="s">
        <v>1050</v>
      </c>
      <c r="K2561" s="20">
        <v>13.1470067</v>
      </c>
      <c r="L2561" s="20">
        <v>123.72470439999999</v>
      </c>
      <c r="M2561" s="20"/>
      <c r="N2561" s="20"/>
      <c r="O2561" s="21">
        <v>42871</v>
      </c>
      <c r="P2561" s="20">
        <f t="shared" si="120"/>
        <v>2017</v>
      </c>
      <c r="Q2561" s="20">
        <f t="shared" si="121"/>
        <v>5</v>
      </c>
      <c r="R2561" s="20">
        <f t="shared" si="122"/>
        <v>16</v>
      </c>
      <c r="S2561" s="20"/>
      <c r="T2561" s="20"/>
      <c r="U2561" s="20" t="s">
        <v>225</v>
      </c>
      <c r="V2561" s="20" t="s">
        <v>7327</v>
      </c>
      <c r="W2561" s="20" t="s">
        <v>227</v>
      </c>
      <c r="X2561" s="20" t="s">
        <v>239</v>
      </c>
      <c r="Y2561" s="20" t="s">
        <v>611</v>
      </c>
      <c r="Z2561" s="20" t="s">
        <v>5866</v>
      </c>
      <c r="AA2561" s="20"/>
      <c r="AB2561" s="20"/>
      <c r="AC2561" s="20"/>
      <c r="AD2561" s="20" t="s">
        <v>231</v>
      </c>
      <c r="AE2561" s="20"/>
      <c r="AF2561" s="21">
        <v>38989</v>
      </c>
      <c r="AG2561" s="20">
        <v>10</v>
      </c>
      <c r="AH2561" s="20" t="s">
        <v>5873</v>
      </c>
      <c r="AI2561" s="20"/>
      <c r="AK2561" s="20" t="s">
        <v>3253</v>
      </c>
      <c r="AL2561" s="20"/>
      <c r="AM2561" s="20"/>
      <c r="AN2561" s="20"/>
      <c r="AO2561" s="20"/>
      <c r="AP2561" s="20"/>
      <c r="AQ2561" s="20"/>
      <c r="AR2561" s="20"/>
      <c r="AS2561" s="20">
        <v>6</v>
      </c>
      <c r="AT2561" s="20" t="s">
        <v>236</v>
      </c>
      <c r="AU2561" s="20"/>
      <c r="AV2561" s="20"/>
      <c r="AW2561" s="20"/>
      <c r="AX2561" s="20"/>
      <c r="AY2561" s="20">
        <v>0.25</v>
      </c>
      <c r="AZ2561" s="20" t="s">
        <v>236</v>
      </c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  <c r="BL2561" s="20"/>
      <c r="BM2561" s="20"/>
      <c r="BN2561" s="20"/>
      <c r="BO2561" s="20"/>
      <c r="BP2561" s="20"/>
      <c r="BQ2561" s="20"/>
      <c r="BR2561" s="20"/>
      <c r="BS2561" s="20"/>
      <c r="BT2561" s="20"/>
      <c r="BU2561" s="20"/>
      <c r="BV2561" s="20"/>
      <c r="BW2561" s="20"/>
      <c r="BX2561" s="20"/>
      <c r="BY2561" s="20"/>
      <c r="BZ2561" s="20"/>
      <c r="CA2561" s="20"/>
      <c r="CB2561" s="20"/>
      <c r="CC2561" s="20"/>
      <c r="CD2561" s="20"/>
      <c r="CE2561" s="20"/>
      <c r="CF2561" s="20"/>
      <c r="CG2561" s="20"/>
      <c r="CH2561" s="20"/>
      <c r="CI2561" s="20"/>
      <c r="CJ2561" s="20"/>
      <c r="CK2561" s="20"/>
      <c r="CL2561" s="20"/>
      <c r="CM2561" s="20"/>
      <c r="CN2561" s="20"/>
      <c r="CO2561" s="20"/>
      <c r="CP2561" s="20"/>
      <c r="CQ2561" s="20"/>
      <c r="CR2561" s="20"/>
      <c r="CS2561" s="20"/>
      <c r="CT2561" s="20"/>
      <c r="CU2561" s="20"/>
      <c r="CV2561" s="20"/>
      <c r="CW2561" s="20"/>
      <c r="CX2561" s="20"/>
      <c r="CY2561" s="20">
        <v>28</v>
      </c>
      <c r="CZ2561" s="20"/>
      <c r="DA2561" s="20" t="s">
        <v>236</v>
      </c>
      <c r="DB2561" s="20"/>
      <c r="DC2561" s="20"/>
      <c r="DD2561" s="20"/>
      <c r="DE2561" s="20"/>
      <c r="DF2561" s="20"/>
      <c r="DG2561" s="20"/>
      <c r="DH2561" s="20"/>
      <c r="DI2561" s="20"/>
      <c r="DJ2561" s="20"/>
      <c r="DK2561" s="20"/>
      <c r="DL2561" s="20"/>
      <c r="DM2561" s="20"/>
      <c r="DN2561" s="20"/>
      <c r="DO2561" s="20"/>
      <c r="DP2561" s="20"/>
      <c r="DQ2561" s="20"/>
      <c r="DR2561" s="20"/>
      <c r="DS2561" s="20"/>
      <c r="DT2561" s="20"/>
      <c r="DU2561" s="20"/>
      <c r="DV2561" s="20"/>
      <c r="DW2561" s="20"/>
      <c r="DX2561" s="20"/>
      <c r="DY2561" s="20"/>
      <c r="DZ2561" s="20"/>
      <c r="EA2561" s="20"/>
      <c r="EB2561" s="20"/>
      <c r="EC2561" s="20"/>
      <c r="ED2561" s="20"/>
      <c r="EE2561" s="20"/>
      <c r="EF2561" s="20"/>
      <c r="EG2561" s="20"/>
      <c r="EH2561" s="20"/>
      <c r="EI2561" s="20"/>
      <c r="EJ2561" s="20"/>
      <c r="EK2561" s="20"/>
      <c r="EL2561" s="20"/>
      <c r="EM2561" s="20"/>
      <c r="EN2561" s="20"/>
      <c r="EO2561" s="20"/>
      <c r="EP2561" s="20"/>
      <c r="EQ2561" s="20"/>
      <c r="ER2561" s="20"/>
      <c r="ES2561" s="20"/>
      <c r="ET2561" s="20"/>
      <c r="EU2561" s="20"/>
      <c r="EV2561" s="20"/>
      <c r="EW2561" s="20"/>
      <c r="EX2561" s="20"/>
      <c r="EY2561" s="20"/>
      <c r="EZ2561" s="20"/>
      <c r="FA2561" s="20"/>
      <c r="FB2561" s="20"/>
      <c r="FC2561" s="20"/>
      <c r="FD2561" s="20"/>
      <c r="FE2561" s="20"/>
      <c r="FF2561" s="20"/>
      <c r="FG2561" s="20"/>
      <c r="FH2561" s="20"/>
      <c r="FI2561" s="20"/>
      <c r="FJ2561" s="20"/>
      <c r="FK2561" s="20"/>
      <c r="FL2561" s="20"/>
      <c r="FM2561" s="20"/>
      <c r="FN2561" s="20"/>
      <c r="FO2561" s="20"/>
      <c r="FP2561" s="20"/>
      <c r="FQ2561" s="20"/>
      <c r="FR2561" s="20"/>
      <c r="FS2561" s="20"/>
      <c r="FT2561" s="20"/>
      <c r="FU2561" s="20"/>
      <c r="FV2561" s="20"/>
      <c r="FW2561" s="20"/>
      <c r="FX2561" s="20"/>
      <c r="FY2561" s="20"/>
      <c r="FZ2561" s="20"/>
      <c r="GA2561" s="20"/>
      <c r="GB2561" s="20"/>
      <c r="GC2561" s="20"/>
      <c r="GD2561" s="20"/>
      <c r="GE2561" s="20"/>
      <c r="GF2561" s="20"/>
      <c r="GG2561" s="20"/>
      <c r="GH2561" s="20">
        <v>25</v>
      </c>
      <c r="GI2561" s="20"/>
      <c r="GJ2561" s="20" t="s">
        <v>236</v>
      </c>
      <c r="GK2561" s="20"/>
      <c r="GL2561" s="20"/>
      <c r="GM2561" s="20"/>
      <c r="GN2561" s="20"/>
      <c r="GO2561" s="20"/>
      <c r="GP2561" s="20"/>
      <c r="GQ2561" s="20"/>
      <c r="GR2561" s="20"/>
      <c r="GS2561" s="20"/>
      <c r="GT2561" s="20"/>
      <c r="GU2561" s="20"/>
      <c r="GV2561" s="20"/>
      <c r="GW2561" s="20"/>
      <c r="GX2561" s="20"/>
      <c r="GY2561" s="20"/>
    </row>
    <row r="2562" spans="1:207" s="22" customFormat="1" x14ac:dyDescent="0.25">
      <c r="A2562" s="14" t="s">
        <v>7330</v>
      </c>
      <c r="B2562" s="20" t="s">
        <v>7331</v>
      </c>
      <c r="C2562" s="20"/>
      <c r="D2562" s="20" t="s">
        <v>7326</v>
      </c>
      <c r="E2562" s="20" t="s">
        <v>219</v>
      </c>
      <c r="F2562" s="20" t="s">
        <v>220</v>
      </c>
      <c r="G2562" s="20" t="s">
        <v>1047</v>
      </c>
      <c r="H2562" s="20" t="s">
        <v>1048</v>
      </c>
      <c r="I2562" s="20" t="s">
        <v>1049</v>
      </c>
      <c r="J2562" s="20" t="s">
        <v>1050</v>
      </c>
      <c r="K2562" s="20">
        <v>13.1470067</v>
      </c>
      <c r="L2562" s="20">
        <v>123.72470439999999</v>
      </c>
      <c r="M2562" s="20"/>
      <c r="N2562" s="20"/>
      <c r="O2562" s="21">
        <v>42949</v>
      </c>
      <c r="P2562" s="20">
        <f t="shared" si="120"/>
        <v>2017</v>
      </c>
      <c r="Q2562" s="20">
        <f t="shared" si="121"/>
        <v>8</v>
      </c>
      <c r="R2562" s="20">
        <f t="shared" si="122"/>
        <v>2</v>
      </c>
      <c r="S2562" s="20"/>
      <c r="T2562" s="20"/>
      <c r="U2562" s="20" t="s">
        <v>225</v>
      </c>
      <c r="V2562" s="20" t="s">
        <v>7327</v>
      </c>
      <c r="W2562" s="20" t="s">
        <v>227</v>
      </c>
      <c r="X2562" s="20" t="s">
        <v>239</v>
      </c>
      <c r="Y2562" s="20" t="s">
        <v>611</v>
      </c>
      <c r="Z2562" s="20" t="s">
        <v>5866</v>
      </c>
      <c r="AA2562" s="20"/>
      <c r="AB2562" s="20"/>
      <c r="AC2562" s="20"/>
      <c r="AD2562" s="20" t="s">
        <v>231</v>
      </c>
      <c r="AE2562" s="20"/>
      <c r="AF2562" s="21">
        <v>38793</v>
      </c>
      <c r="AG2562" s="20">
        <v>11</v>
      </c>
      <c r="AH2562" s="20" t="s">
        <v>5873</v>
      </c>
      <c r="AI2562" s="20" t="s">
        <v>7332</v>
      </c>
      <c r="AK2562" s="20" t="s">
        <v>44</v>
      </c>
      <c r="AL2562" s="20"/>
      <c r="AM2562" s="20"/>
      <c r="AN2562" s="20"/>
      <c r="AO2562" s="20"/>
      <c r="AP2562" s="20"/>
      <c r="AQ2562" s="20"/>
      <c r="AR2562" s="20"/>
      <c r="AS2562" s="20">
        <v>16</v>
      </c>
      <c r="AT2562" s="20" t="s">
        <v>239</v>
      </c>
      <c r="AU2562" s="20"/>
      <c r="AV2562" s="20"/>
      <c r="AW2562" s="20"/>
      <c r="AX2562" s="20"/>
      <c r="AY2562" s="20">
        <v>0.38</v>
      </c>
      <c r="AZ2562" s="20" t="s">
        <v>236</v>
      </c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  <c r="BL2562" s="20"/>
      <c r="BM2562" s="20"/>
      <c r="BN2562" s="20"/>
      <c r="BO2562" s="20"/>
      <c r="BP2562" s="20"/>
      <c r="BQ2562" s="20"/>
      <c r="BR2562" s="20"/>
      <c r="BS2562" s="20"/>
      <c r="BT2562" s="20"/>
      <c r="BU2562" s="20"/>
      <c r="BV2562" s="20"/>
      <c r="BW2562" s="20"/>
      <c r="BX2562" s="20"/>
      <c r="BY2562" s="20"/>
      <c r="BZ2562" s="20"/>
      <c r="CA2562" s="20"/>
      <c r="CB2562" s="20"/>
      <c r="CC2562" s="20"/>
      <c r="CD2562" s="20"/>
      <c r="CE2562" s="20"/>
      <c r="CF2562" s="20"/>
      <c r="CG2562" s="20"/>
      <c r="CH2562" s="20"/>
      <c r="CI2562" s="20"/>
      <c r="CJ2562" s="20">
        <v>30</v>
      </c>
      <c r="CK2562" s="20"/>
      <c r="CL2562" s="20" t="s">
        <v>236</v>
      </c>
      <c r="CM2562" s="20"/>
      <c r="CN2562" s="20"/>
      <c r="CO2562" s="20"/>
      <c r="CP2562" s="20"/>
      <c r="CQ2562" s="20"/>
      <c r="CR2562" s="20"/>
      <c r="CS2562" s="20"/>
      <c r="CT2562" s="20"/>
      <c r="CU2562" s="20"/>
      <c r="CV2562" s="20"/>
      <c r="CW2562" s="20"/>
      <c r="CX2562" s="20"/>
      <c r="CY2562" s="20">
        <v>31</v>
      </c>
      <c r="CZ2562" s="20">
        <v>1</v>
      </c>
      <c r="DA2562" s="20" t="s">
        <v>236</v>
      </c>
      <c r="DB2562" s="20"/>
      <c r="DC2562" s="20"/>
      <c r="DD2562" s="20"/>
      <c r="DE2562" s="20"/>
      <c r="DF2562" s="20"/>
      <c r="DG2562" s="20"/>
      <c r="DH2562" s="20"/>
      <c r="DI2562" s="20"/>
      <c r="DJ2562" s="20"/>
      <c r="DK2562" s="20"/>
      <c r="DL2562" s="20"/>
      <c r="DM2562" s="20"/>
      <c r="DN2562" s="20"/>
      <c r="DO2562" s="20"/>
      <c r="DP2562" s="20"/>
      <c r="DQ2562" s="20"/>
      <c r="DR2562" s="20"/>
      <c r="DS2562" s="20"/>
      <c r="DT2562" s="20"/>
      <c r="DU2562" s="20"/>
      <c r="DV2562" s="20"/>
      <c r="DW2562" s="20"/>
      <c r="DX2562" s="20"/>
      <c r="DY2562" s="20"/>
      <c r="DZ2562" s="20"/>
      <c r="EA2562" s="20"/>
      <c r="EB2562" s="20"/>
      <c r="EC2562" s="20"/>
      <c r="ED2562" s="20"/>
      <c r="EE2562" s="20"/>
      <c r="EF2562" s="20"/>
      <c r="EG2562" s="20"/>
      <c r="EH2562" s="20"/>
      <c r="EI2562" s="20"/>
      <c r="EJ2562" s="20"/>
      <c r="EK2562" s="20"/>
      <c r="EL2562" s="20"/>
      <c r="EM2562" s="20"/>
      <c r="EN2562" s="20"/>
      <c r="EO2562" s="20"/>
      <c r="EP2562" s="20"/>
      <c r="EQ2562" s="20"/>
      <c r="ER2562" s="20"/>
      <c r="ES2562" s="20"/>
      <c r="ET2562" s="20"/>
      <c r="EU2562" s="20"/>
      <c r="EV2562" s="20"/>
      <c r="EW2562" s="20"/>
      <c r="EX2562" s="20"/>
      <c r="EY2562" s="20"/>
      <c r="EZ2562" s="20"/>
      <c r="FA2562" s="20"/>
      <c r="FB2562" s="20"/>
      <c r="FC2562" s="20"/>
      <c r="FD2562" s="20"/>
      <c r="FE2562" s="20"/>
      <c r="FF2562" s="20"/>
      <c r="FG2562" s="20"/>
      <c r="FH2562" s="20"/>
      <c r="FI2562" s="20"/>
      <c r="FJ2562" s="20"/>
      <c r="FK2562" s="20"/>
      <c r="FL2562" s="20"/>
      <c r="FM2562" s="20"/>
      <c r="FN2562" s="20"/>
      <c r="FO2562" s="20"/>
      <c r="FP2562" s="20"/>
      <c r="FQ2562" s="20"/>
      <c r="FR2562" s="20"/>
      <c r="FS2562" s="20"/>
      <c r="FT2562" s="20"/>
      <c r="FU2562" s="20"/>
      <c r="FV2562" s="20"/>
      <c r="FW2562" s="20"/>
      <c r="FX2562" s="20"/>
      <c r="FY2562" s="20"/>
      <c r="FZ2562" s="20"/>
      <c r="GA2562" s="20"/>
      <c r="GB2562" s="20"/>
      <c r="GC2562" s="20"/>
      <c r="GD2562" s="20"/>
      <c r="GE2562" s="20"/>
      <c r="GF2562" s="20"/>
      <c r="GG2562" s="20"/>
      <c r="GH2562" s="20">
        <v>28</v>
      </c>
      <c r="GI2562" s="20" t="s">
        <v>244</v>
      </c>
      <c r="GJ2562" s="20" t="s">
        <v>236</v>
      </c>
      <c r="GK2562" s="20"/>
      <c r="GL2562" s="20"/>
      <c r="GM2562" s="20"/>
      <c r="GN2562" s="20"/>
      <c r="GO2562" s="20"/>
      <c r="GP2562" s="20"/>
      <c r="GQ2562" s="20"/>
      <c r="GR2562" s="20"/>
      <c r="GS2562" s="20"/>
      <c r="GT2562" s="20"/>
      <c r="GU2562" s="20"/>
      <c r="GV2562" s="20"/>
      <c r="GW2562" s="20"/>
      <c r="GX2562" s="20"/>
      <c r="GY2562" s="20"/>
    </row>
    <row r="2563" spans="1:207" s="22" customFormat="1" x14ac:dyDescent="0.25">
      <c r="A2563" s="14" t="s">
        <v>7333</v>
      </c>
      <c r="B2563" s="20" t="s">
        <v>7334</v>
      </c>
      <c r="C2563" s="20"/>
      <c r="D2563" s="20" t="s">
        <v>7326</v>
      </c>
      <c r="E2563" s="20" t="s">
        <v>219</v>
      </c>
      <c r="F2563" s="20" t="s">
        <v>220</v>
      </c>
      <c r="G2563" s="20" t="s">
        <v>1047</v>
      </c>
      <c r="H2563" s="20" t="s">
        <v>1048</v>
      </c>
      <c r="I2563" s="20" t="s">
        <v>1049</v>
      </c>
      <c r="J2563" s="20" t="s">
        <v>1050</v>
      </c>
      <c r="K2563" s="20">
        <v>13.1470067</v>
      </c>
      <c r="L2563" s="20">
        <v>123.72470439999999</v>
      </c>
      <c r="M2563" s="20"/>
      <c r="N2563" s="20"/>
      <c r="O2563" s="21">
        <v>42961</v>
      </c>
      <c r="P2563" s="20">
        <f t="shared" si="120"/>
        <v>2017</v>
      </c>
      <c r="Q2563" s="20">
        <f t="shared" si="121"/>
        <v>8</v>
      </c>
      <c r="R2563" s="20">
        <f t="shared" si="122"/>
        <v>14</v>
      </c>
      <c r="S2563" s="20"/>
      <c r="T2563" s="20"/>
      <c r="U2563" s="20" t="s">
        <v>225</v>
      </c>
      <c r="V2563" s="20" t="s">
        <v>7327</v>
      </c>
      <c r="W2563" s="20" t="s">
        <v>227</v>
      </c>
      <c r="X2563" s="20" t="s">
        <v>239</v>
      </c>
      <c r="Y2563" s="20" t="s">
        <v>611</v>
      </c>
      <c r="Z2563" s="20" t="s">
        <v>5866</v>
      </c>
      <c r="AA2563" s="20"/>
      <c r="AB2563" s="20"/>
      <c r="AC2563" s="20"/>
      <c r="AD2563" s="20" t="s">
        <v>231</v>
      </c>
      <c r="AE2563" s="20"/>
      <c r="AF2563" s="21">
        <v>38678</v>
      </c>
      <c r="AG2563" s="20">
        <v>11</v>
      </c>
      <c r="AH2563" s="20" t="s">
        <v>5873</v>
      </c>
      <c r="AI2563" s="20" t="s">
        <v>1094</v>
      </c>
      <c r="AK2563" s="20" t="s">
        <v>44</v>
      </c>
      <c r="AL2563" s="20"/>
      <c r="AM2563" s="20"/>
      <c r="AN2563" s="20"/>
      <c r="AO2563" s="20"/>
      <c r="AP2563" s="20"/>
      <c r="AQ2563" s="20"/>
      <c r="AR2563" s="20"/>
      <c r="AS2563" s="20">
        <v>16</v>
      </c>
      <c r="AT2563" s="20" t="s">
        <v>239</v>
      </c>
      <c r="AU2563" s="20"/>
      <c r="AV2563" s="20"/>
      <c r="AW2563" s="20"/>
      <c r="AX2563" s="20"/>
      <c r="AY2563" s="20">
        <v>0.19</v>
      </c>
      <c r="AZ2563" s="20" t="s">
        <v>236</v>
      </c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  <c r="BL2563" s="20"/>
      <c r="BM2563" s="20"/>
      <c r="BN2563" s="20"/>
      <c r="BO2563" s="20"/>
      <c r="BP2563" s="20"/>
      <c r="BQ2563" s="20"/>
      <c r="BR2563" s="20"/>
      <c r="BS2563" s="20"/>
      <c r="BT2563" s="20"/>
      <c r="BU2563" s="20"/>
      <c r="BV2563" s="20"/>
      <c r="BW2563" s="20"/>
      <c r="BX2563" s="20"/>
      <c r="BY2563" s="20"/>
      <c r="BZ2563" s="20"/>
      <c r="CA2563" s="20"/>
      <c r="CB2563" s="20"/>
      <c r="CC2563" s="20"/>
      <c r="CD2563" s="20"/>
      <c r="CE2563" s="20" t="s">
        <v>244</v>
      </c>
      <c r="CF2563" s="20" t="s">
        <v>236</v>
      </c>
      <c r="CG2563" s="20"/>
      <c r="CH2563" s="20"/>
      <c r="CI2563" s="20"/>
      <c r="CJ2563" s="20">
        <v>31</v>
      </c>
      <c r="CK2563" s="20"/>
      <c r="CL2563" s="20" t="s">
        <v>236</v>
      </c>
      <c r="CM2563" s="20"/>
      <c r="CN2563" s="20"/>
      <c r="CO2563" s="20"/>
      <c r="CP2563" s="20"/>
      <c r="CQ2563" s="20"/>
      <c r="CR2563" s="20"/>
      <c r="CS2563" s="20"/>
      <c r="CT2563" s="20"/>
      <c r="CU2563" s="20"/>
      <c r="CV2563" s="20"/>
      <c r="CW2563" s="20"/>
      <c r="CX2563" s="20"/>
      <c r="CY2563" s="20">
        <v>32</v>
      </c>
      <c r="CZ2563" s="20" t="s">
        <v>244</v>
      </c>
      <c r="DA2563" s="20" t="s">
        <v>236</v>
      </c>
      <c r="DB2563" s="20"/>
      <c r="DC2563" s="20"/>
      <c r="DD2563" s="20"/>
      <c r="DE2563" s="20"/>
      <c r="DF2563" s="20"/>
      <c r="DG2563" s="20"/>
      <c r="DH2563" s="20"/>
      <c r="DI2563" s="20"/>
      <c r="DJ2563" s="20"/>
      <c r="DK2563" s="20"/>
      <c r="DL2563" s="20"/>
      <c r="DM2563" s="20"/>
      <c r="DN2563" s="20"/>
      <c r="DO2563" s="20"/>
      <c r="DP2563" s="20"/>
      <c r="DQ2563" s="20"/>
      <c r="DR2563" s="20"/>
      <c r="DS2563" s="20"/>
      <c r="DT2563" s="20"/>
      <c r="DU2563" s="20"/>
      <c r="DV2563" s="20"/>
      <c r="DW2563" s="20"/>
      <c r="DX2563" s="20"/>
      <c r="DY2563" s="20"/>
      <c r="DZ2563" s="20"/>
      <c r="EA2563" s="20"/>
      <c r="EB2563" s="20"/>
      <c r="EC2563" s="20"/>
      <c r="ED2563" s="20"/>
      <c r="EE2563" s="20"/>
      <c r="EF2563" s="20"/>
      <c r="EG2563" s="20"/>
      <c r="EH2563" s="20"/>
      <c r="EI2563" s="20"/>
      <c r="EJ2563" s="20"/>
      <c r="EK2563" s="20"/>
      <c r="EL2563" s="20"/>
      <c r="EM2563" s="20"/>
      <c r="EN2563" s="20"/>
      <c r="EO2563" s="20"/>
      <c r="EP2563" s="20"/>
      <c r="EQ2563" s="20"/>
      <c r="ER2563" s="20"/>
      <c r="ES2563" s="20"/>
      <c r="ET2563" s="20"/>
      <c r="EU2563" s="20"/>
      <c r="EV2563" s="20"/>
      <c r="EW2563" s="20"/>
      <c r="EX2563" s="20"/>
      <c r="EY2563" s="20"/>
      <c r="EZ2563" s="20"/>
      <c r="FA2563" s="20"/>
      <c r="FB2563" s="20"/>
      <c r="FC2563" s="20"/>
      <c r="FD2563" s="20"/>
      <c r="FE2563" s="20"/>
      <c r="FF2563" s="20"/>
      <c r="FG2563" s="20"/>
      <c r="FH2563" s="20"/>
      <c r="FI2563" s="20"/>
      <c r="FJ2563" s="20"/>
      <c r="FK2563" s="20"/>
      <c r="FL2563" s="20"/>
      <c r="FM2563" s="20"/>
      <c r="FN2563" s="20"/>
      <c r="FO2563" s="20"/>
      <c r="FP2563" s="20"/>
      <c r="FQ2563" s="20"/>
      <c r="FR2563" s="20"/>
      <c r="FS2563" s="20"/>
      <c r="FT2563" s="20"/>
      <c r="FU2563" s="20"/>
      <c r="FV2563" s="20"/>
      <c r="FW2563" s="20"/>
      <c r="FX2563" s="20"/>
      <c r="FY2563" s="20"/>
      <c r="FZ2563" s="20"/>
      <c r="GA2563" s="20"/>
      <c r="GB2563" s="20"/>
      <c r="GC2563" s="20"/>
      <c r="GD2563" s="20"/>
      <c r="GE2563" s="20"/>
      <c r="GF2563" s="20"/>
      <c r="GG2563" s="20"/>
      <c r="GH2563" s="20">
        <v>26</v>
      </c>
      <c r="GI2563" s="20" t="s">
        <v>244</v>
      </c>
      <c r="GJ2563" s="20" t="s">
        <v>236</v>
      </c>
      <c r="GK2563" s="20"/>
      <c r="GL2563" s="20"/>
      <c r="GM2563" s="20"/>
      <c r="GN2563" s="20"/>
      <c r="GO2563" s="20"/>
      <c r="GP2563" s="20"/>
      <c r="GQ2563" s="20"/>
      <c r="GR2563" s="20"/>
      <c r="GS2563" s="20"/>
      <c r="GT2563" s="20"/>
      <c r="GU2563" s="20"/>
      <c r="GV2563" s="20"/>
      <c r="GW2563" s="20"/>
      <c r="GX2563" s="20"/>
      <c r="GY2563" s="20"/>
    </row>
    <row r="2564" spans="1:207" s="22" customFormat="1" x14ac:dyDescent="0.25">
      <c r="A2564" s="14" t="s">
        <v>7335</v>
      </c>
      <c r="B2564" s="20" t="s">
        <v>7336</v>
      </c>
      <c r="C2564" s="20"/>
      <c r="D2564" s="20" t="s">
        <v>7326</v>
      </c>
      <c r="E2564" s="20" t="s">
        <v>219</v>
      </c>
      <c r="F2564" s="20" t="s">
        <v>220</v>
      </c>
      <c r="G2564" s="20" t="s">
        <v>1047</v>
      </c>
      <c r="H2564" s="20" t="s">
        <v>1048</v>
      </c>
      <c r="I2564" s="20" t="s">
        <v>1049</v>
      </c>
      <c r="J2564" s="20" t="s">
        <v>1050</v>
      </c>
      <c r="K2564" s="20">
        <v>13.1470067</v>
      </c>
      <c r="L2564" s="20">
        <v>123.72470439999999</v>
      </c>
      <c r="M2564" s="20"/>
      <c r="N2564" s="20"/>
      <c r="O2564" s="21">
        <v>42992</v>
      </c>
      <c r="P2564" s="20">
        <f t="shared" si="120"/>
        <v>2017</v>
      </c>
      <c r="Q2564" s="20">
        <f t="shared" si="121"/>
        <v>9</v>
      </c>
      <c r="R2564" s="20">
        <f t="shared" si="122"/>
        <v>14</v>
      </c>
      <c r="S2564" s="20"/>
      <c r="T2564" s="20"/>
      <c r="U2564" s="20" t="s">
        <v>225</v>
      </c>
      <c r="V2564" s="20" t="s">
        <v>326</v>
      </c>
      <c r="W2564" s="20" t="s">
        <v>227</v>
      </c>
      <c r="X2564" s="20" t="s">
        <v>239</v>
      </c>
      <c r="Y2564" s="20" t="s">
        <v>611</v>
      </c>
      <c r="Z2564" s="20" t="s">
        <v>5866</v>
      </c>
      <c r="AA2564" s="20"/>
      <c r="AB2564" s="20"/>
      <c r="AC2564" s="20"/>
      <c r="AD2564" s="20" t="s">
        <v>231</v>
      </c>
      <c r="AE2564" s="20"/>
      <c r="AF2564" s="21">
        <v>36329</v>
      </c>
      <c r="AG2564" s="20">
        <v>18</v>
      </c>
      <c r="AH2564" s="20" t="s">
        <v>5873</v>
      </c>
      <c r="AI2564" s="20" t="s">
        <v>7332</v>
      </c>
      <c r="AK2564" s="20" t="s">
        <v>44</v>
      </c>
      <c r="AL2564" s="20"/>
      <c r="AM2564" s="20"/>
      <c r="AN2564" s="20"/>
      <c r="AO2564" s="20"/>
      <c r="AP2564" s="20"/>
      <c r="AQ2564" s="20"/>
      <c r="AR2564" s="20">
        <v>14</v>
      </c>
      <c r="AS2564" s="20">
        <v>16</v>
      </c>
      <c r="AT2564" s="20" t="s">
        <v>239</v>
      </c>
      <c r="AU2564" s="20"/>
      <c r="AV2564" s="20"/>
      <c r="AW2564" s="20"/>
      <c r="AX2564" s="20"/>
      <c r="AY2564" s="20">
        <v>0.5</v>
      </c>
      <c r="AZ2564" s="20" t="s">
        <v>236</v>
      </c>
      <c r="BA2564" s="20"/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/>
      <c r="BL2564" s="20"/>
      <c r="BM2564" s="20"/>
      <c r="BN2564" s="20"/>
      <c r="BO2564" s="20"/>
      <c r="BP2564" s="20"/>
      <c r="BQ2564" s="20"/>
      <c r="BR2564" s="20"/>
      <c r="BS2564" s="20"/>
      <c r="BT2564" s="20"/>
      <c r="BU2564" s="20"/>
      <c r="BV2564" s="20"/>
      <c r="BW2564" s="20"/>
      <c r="BX2564" s="20"/>
      <c r="BY2564" s="20"/>
      <c r="BZ2564" s="20"/>
      <c r="CA2564" s="20"/>
      <c r="CB2564" s="20"/>
      <c r="CC2564" s="20"/>
      <c r="CD2564" s="20"/>
      <c r="CE2564" s="20"/>
      <c r="CF2564" s="20"/>
      <c r="CG2564" s="20"/>
      <c r="CH2564" s="20"/>
      <c r="CI2564" s="20"/>
      <c r="CJ2564" s="20">
        <v>30</v>
      </c>
      <c r="CK2564" s="20"/>
      <c r="CL2564" s="20" t="s">
        <v>236</v>
      </c>
      <c r="CM2564" s="20"/>
      <c r="CN2564" s="20"/>
      <c r="CO2564" s="20"/>
      <c r="CP2564" s="20"/>
      <c r="CQ2564" s="20"/>
      <c r="CR2564" s="20"/>
      <c r="CS2564" s="20"/>
      <c r="CT2564" s="20"/>
      <c r="CU2564" s="20"/>
      <c r="CV2564" s="20"/>
      <c r="CW2564" s="20"/>
      <c r="CX2564" s="20"/>
      <c r="CY2564" s="20">
        <v>30</v>
      </c>
      <c r="CZ2564" s="20"/>
      <c r="DA2564" s="20" t="s">
        <v>236</v>
      </c>
      <c r="DB2564" s="20"/>
      <c r="DC2564" s="20"/>
      <c r="DD2564" s="20"/>
      <c r="DE2564" s="20"/>
      <c r="DF2564" s="20"/>
      <c r="DG2564" s="20"/>
      <c r="DH2564" s="20"/>
      <c r="DI2564" s="20"/>
      <c r="DJ2564" s="20"/>
      <c r="DK2564" s="20"/>
      <c r="DL2564" s="20"/>
      <c r="DM2564" s="20"/>
      <c r="DN2564" s="20"/>
      <c r="DO2564" s="20"/>
      <c r="DP2564" s="20"/>
      <c r="DQ2564" s="20"/>
      <c r="DR2564" s="20"/>
      <c r="DS2564" s="20"/>
      <c r="DT2564" s="20"/>
      <c r="DU2564" s="20"/>
      <c r="DV2564" s="20"/>
      <c r="DW2564" s="20"/>
      <c r="DX2564" s="20"/>
      <c r="DY2564" s="20"/>
      <c r="DZ2564" s="20"/>
      <c r="EA2564" s="20"/>
      <c r="EB2564" s="20"/>
      <c r="EC2564" s="20"/>
      <c r="ED2564" s="20"/>
      <c r="EE2564" s="20"/>
      <c r="EF2564" s="20"/>
      <c r="EG2564" s="20"/>
      <c r="EH2564" s="20"/>
      <c r="EI2564" s="20"/>
      <c r="EJ2564" s="20"/>
      <c r="EK2564" s="20"/>
      <c r="EL2564" s="20"/>
      <c r="EM2564" s="20"/>
      <c r="EN2564" s="20"/>
      <c r="EO2564" s="20"/>
      <c r="EP2564" s="20"/>
      <c r="EQ2564" s="20"/>
      <c r="ER2564" s="20"/>
      <c r="ES2564" s="20"/>
      <c r="ET2564" s="20"/>
      <c r="EU2564" s="20"/>
      <c r="EV2564" s="20"/>
      <c r="EW2564" s="20"/>
      <c r="EX2564" s="20"/>
      <c r="EY2564" s="20"/>
      <c r="EZ2564" s="20"/>
      <c r="FA2564" s="20"/>
      <c r="FB2564" s="20"/>
      <c r="FC2564" s="20"/>
      <c r="FD2564" s="20"/>
      <c r="FE2564" s="20"/>
      <c r="FF2564" s="20"/>
      <c r="FG2564" s="20"/>
      <c r="FH2564" s="20"/>
      <c r="FI2564" s="20"/>
      <c r="FJ2564" s="20"/>
      <c r="FK2564" s="20"/>
      <c r="FL2564" s="20"/>
      <c r="FM2564" s="20"/>
      <c r="FN2564" s="20"/>
      <c r="FO2564" s="20"/>
      <c r="FP2564" s="20"/>
      <c r="FQ2564" s="20"/>
      <c r="FR2564" s="20"/>
      <c r="FS2564" s="20"/>
      <c r="FT2564" s="20"/>
      <c r="FU2564" s="20"/>
      <c r="FV2564" s="20"/>
      <c r="FW2564" s="20"/>
      <c r="FX2564" s="20"/>
      <c r="FY2564" s="20"/>
      <c r="FZ2564" s="20"/>
      <c r="GA2564" s="20"/>
      <c r="GB2564" s="20"/>
      <c r="GC2564" s="20"/>
      <c r="GD2564" s="20"/>
      <c r="GE2564" s="20"/>
      <c r="GF2564" s="20"/>
      <c r="GG2564" s="20"/>
      <c r="GH2564" s="20">
        <v>26</v>
      </c>
      <c r="GI2564" s="20"/>
      <c r="GJ2564" s="20" t="s">
        <v>236</v>
      </c>
      <c r="GK2564" s="20"/>
      <c r="GL2564" s="20"/>
      <c r="GM2564" s="20"/>
      <c r="GN2564" s="20"/>
      <c r="GO2564" s="20"/>
      <c r="GP2564" s="20"/>
      <c r="GQ2564" s="20"/>
      <c r="GR2564" s="20"/>
      <c r="GS2564" s="20"/>
      <c r="GT2564" s="20"/>
      <c r="GU2564" s="20"/>
      <c r="GV2564" s="20"/>
      <c r="GW2564" s="20"/>
      <c r="GX2564" s="20"/>
      <c r="GY2564" s="20"/>
    </row>
    <row r="2565" spans="1:207" s="22" customFormat="1" x14ac:dyDescent="0.25">
      <c r="A2565" s="14" t="s">
        <v>7337</v>
      </c>
      <c r="B2565" s="20" t="s">
        <v>7338</v>
      </c>
      <c r="C2565" s="20"/>
      <c r="D2565" s="20" t="s">
        <v>7326</v>
      </c>
      <c r="E2565" s="20" t="s">
        <v>219</v>
      </c>
      <c r="F2565" s="20" t="s">
        <v>220</v>
      </c>
      <c r="G2565" s="20" t="s">
        <v>6050</v>
      </c>
      <c r="H2565" s="20" t="s">
        <v>6051</v>
      </c>
      <c r="I2565" s="20" t="s">
        <v>6052</v>
      </c>
      <c r="J2565" s="20" t="s">
        <v>6053</v>
      </c>
      <c r="K2565" s="20">
        <v>7.2004479999999997</v>
      </c>
      <c r="L2565" s="20">
        <v>124.23627399999999</v>
      </c>
      <c r="M2565" s="20"/>
      <c r="N2565" s="20"/>
      <c r="O2565" s="21">
        <v>42864</v>
      </c>
      <c r="P2565" s="20">
        <f t="shared" si="120"/>
        <v>2017</v>
      </c>
      <c r="Q2565" s="20">
        <f t="shared" si="121"/>
        <v>5</v>
      </c>
      <c r="R2565" s="20">
        <f t="shared" si="122"/>
        <v>9</v>
      </c>
      <c r="S2565" s="20"/>
      <c r="T2565" s="20"/>
      <c r="U2565" s="20" t="s">
        <v>225</v>
      </c>
      <c r="V2565" s="20" t="s">
        <v>326</v>
      </c>
      <c r="W2565" s="20" t="s">
        <v>227</v>
      </c>
      <c r="X2565" s="20" t="s">
        <v>239</v>
      </c>
      <c r="Y2565" s="20" t="s">
        <v>611</v>
      </c>
      <c r="Z2565" s="20" t="s">
        <v>5866</v>
      </c>
      <c r="AA2565" s="20"/>
      <c r="AB2565" s="20"/>
      <c r="AC2565" s="20"/>
      <c r="AD2565" s="20" t="s">
        <v>231</v>
      </c>
      <c r="AE2565" s="20"/>
      <c r="AF2565" s="21">
        <v>41290</v>
      </c>
      <c r="AG2565" s="20">
        <v>4</v>
      </c>
      <c r="AH2565" s="20" t="s">
        <v>5873</v>
      </c>
      <c r="AI2565" s="20" t="s">
        <v>3339</v>
      </c>
      <c r="AK2565" s="20" t="s">
        <v>3253</v>
      </c>
      <c r="AL2565" s="20"/>
      <c r="AM2565" s="20"/>
      <c r="AN2565" s="20"/>
      <c r="AO2565" s="20"/>
      <c r="AP2565" s="20"/>
      <c r="AQ2565" s="20"/>
      <c r="AR2565" s="20">
        <v>19</v>
      </c>
      <c r="AS2565" s="20"/>
      <c r="AT2565" s="20" t="s">
        <v>236</v>
      </c>
      <c r="AU2565" s="20"/>
      <c r="AV2565" s="20"/>
      <c r="AW2565" s="20"/>
      <c r="AX2565" s="20"/>
      <c r="AY2565" s="20">
        <v>0.5</v>
      </c>
      <c r="AZ2565" s="20" t="s">
        <v>236</v>
      </c>
      <c r="BA2565" s="20"/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/>
      <c r="BL2565" s="20"/>
      <c r="BM2565" s="20"/>
      <c r="BN2565" s="20"/>
      <c r="BO2565" s="20"/>
      <c r="BP2565" s="20"/>
      <c r="BQ2565" s="20"/>
      <c r="BR2565" s="20"/>
      <c r="BS2565" s="20"/>
      <c r="BT2565" s="20"/>
      <c r="BU2565" s="20"/>
      <c r="BV2565" s="20"/>
      <c r="BW2565" s="20"/>
      <c r="BX2565" s="20"/>
      <c r="BY2565" s="20"/>
      <c r="BZ2565" s="20"/>
      <c r="CA2565" s="20"/>
      <c r="CB2565" s="20"/>
      <c r="CC2565" s="20"/>
      <c r="CD2565" s="20"/>
      <c r="CE2565" s="20"/>
      <c r="CF2565" s="20"/>
      <c r="CG2565" s="20"/>
      <c r="CH2565" s="20"/>
      <c r="CI2565" s="20"/>
      <c r="CJ2565" s="20"/>
      <c r="CK2565" s="20"/>
      <c r="CL2565" s="20"/>
      <c r="CM2565" s="20"/>
      <c r="CN2565" s="20"/>
      <c r="CO2565" s="20"/>
      <c r="CP2565" s="20"/>
      <c r="CQ2565" s="20"/>
      <c r="CR2565" s="20"/>
      <c r="CS2565" s="20"/>
      <c r="CT2565" s="20"/>
      <c r="CU2565" s="20"/>
      <c r="CV2565" s="20"/>
      <c r="CW2565" s="20"/>
      <c r="CX2565" s="20"/>
      <c r="CY2565" s="20">
        <v>28</v>
      </c>
      <c r="CZ2565" s="20"/>
      <c r="DA2565" s="20" t="s">
        <v>236</v>
      </c>
      <c r="DB2565" s="20"/>
      <c r="DC2565" s="20"/>
      <c r="DD2565" s="20"/>
      <c r="DE2565" s="20"/>
      <c r="DF2565" s="20"/>
      <c r="DG2565" s="20"/>
      <c r="DH2565" s="20"/>
      <c r="DI2565" s="20"/>
      <c r="DJ2565" s="20"/>
      <c r="DK2565" s="20"/>
      <c r="DL2565" s="20"/>
      <c r="DM2565" s="20"/>
      <c r="DN2565" s="20"/>
      <c r="DO2565" s="20"/>
      <c r="DP2565" s="20"/>
      <c r="DQ2565" s="20"/>
      <c r="DR2565" s="20"/>
      <c r="DS2565" s="20"/>
      <c r="DT2565" s="20"/>
      <c r="DU2565" s="20"/>
      <c r="DV2565" s="20"/>
      <c r="DW2565" s="20"/>
      <c r="DX2565" s="20"/>
      <c r="DY2565" s="20"/>
      <c r="DZ2565" s="20"/>
      <c r="EA2565" s="20"/>
      <c r="EB2565" s="20"/>
      <c r="EC2565" s="20"/>
      <c r="ED2565" s="20"/>
      <c r="EE2565" s="20"/>
      <c r="EF2565" s="20"/>
      <c r="EG2565" s="20"/>
      <c r="EH2565" s="20"/>
      <c r="EI2565" s="20"/>
      <c r="EJ2565" s="20"/>
      <c r="EK2565" s="20"/>
      <c r="EL2565" s="20"/>
      <c r="EM2565" s="20"/>
      <c r="EN2565" s="20"/>
      <c r="EO2565" s="20"/>
      <c r="EP2565" s="20"/>
      <c r="EQ2565" s="20"/>
      <c r="ER2565" s="20"/>
      <c r="ES2565" s="20"/>
      <c r="ET2565" s="20"/>
      <c r="EU2565" s="20"/>
      <c r="EV2565" s="20"/>
      <c r="EW2565" s="20"/>
      <c r="EX2565" s="20"/>
      <c r="EY2565" s="20"/>
      <c r="EZ2565" s="20"/>
      <c r="FA2565" s="20"/>
      <c r="FB2565" s="20"/>
      <c r="FC2565" s="20"/>
      <c r="FD2565" s="20"/>
      <c r="FE2565" s="20"/>
      <c r="FF2565" s="20"/>
      <c r="FG2565" s="20"/>
      <c r="FH2565" s="20"/>
      <c r="FI2565" s="20"/>
      <c r="FJ2565" s="20"/>
      <c r="FK2565" s="20"/>
      <c r="FL2565" s="20"/>
      <c r="FM2565" s="20"/>
      <c r="FN2565" s="20"/>
      <c r="FO2565" s="20"/>
      <c r="FP2565" s="20"/>
      <c r="FQ2565" s="20"/>
      <c r="FR2565" s="20"/>
      <c r="FS2565" s="20"/>
      <c r="FT2565" s="20"/>
      <c r="FU2565" s="20"/>
      <c r="FV2565" s="20"/>
      <c r="FW2565" s="20"/>
      <c r="FX2565" s="20"/>
      <c r="FY2565" s="20"/>
      <c r="FZ2565" s="20"/>
      <c r="GA2565" s="20"/>
      <c r="GB2565" s="20"/>
      <c r="GC2565" s="20"/>
      <c r="GD2565" s="20"/>
      <c r="GE2565" s="20"/>
      <c r="GF2565" s="20"/>
      <c r="GG2565" s="20"/>
      <c r="GH2565" s="20">
        <v>24</v>
      </c>
      <c r="GI2565" s="20"/>
      <c r="GJ2565" s="20" t="s">
        <v>236</v>
      </c>
      <c r="GK2565" s="20"/>
      <c r="GL2565" s="20"/>
      <c r="GM2565" s="20"/>
      <c r="GN2565" s="20"/>
      <c r="GO2565" s="20"/>
      <c r="GP2565" s="20"/>
      <c r="GQ2565" s="20"/>
      <c r="GR2565" s="20"/>
      <c r="GS2565" s="20"/>
      <c r="GT2565" s="20"/>
      <c r="GU2565" s="20"/>
      <c r="GV2565" s="20"/>
      <c r="GW2565" s="20"/>
      <c r="GX2565" s="20"/>
      <c r="GY2565" s="20"/>
    </row>
    <row r="2566" spans="1:207" s="22" customFormat="1" x14ac:dyDescent="0.25">
      <c r="A2566" s="14" t="s">
        <v>7339</v>
      </c>
      <c r="B2566" s="20" t="s">
        <v>7340</v>
      </c>
      <c r="C2566" s="20"/>
      <c r="D2566" s="20" t="s">
        <v>7326</v>
      </c>
      <c r="E2566" s="20" t="s">
        <v>219</v>
      </c>
      <c r="F2566" s="20" t="s">
        <v>220</v>
      </c>
      <c r="G2566" s="20" t="s">
        <v>1691</v>
      </c>
      <c r="H2566" s="20" t="s">
        <v>1692</v>
      </c>
      <c r="I2566" s="20" t="s">
        <v>1693</v>
      </c>
      <c r="J2566" s="20" t="s">
        <v>1694</v>
      </c>
      <c r="K2566" s="20">
        <v>7.0983726999999996</v>
      </c>
      <c r="L2566" s="20">
        <v>125.6198369</v>
      </c>
      <c r="M2566" s="20"/>
      <c r="N2566" s="20"/>
      <c r="O2566" s="21">
        <v>42806</v>
      </c>
      <c r="P2566" s="20">
        <f t="shared" si="120"/>
        <v>2017</v>
      </c>
      <c r="Q2566" s="20">
        <f t="shared" si="121"/>
        <v>3</v>
      </c>
      <c r="R2566" s="20">
        <f t="shared" si="122"/>
        <v>12</v>
      </c>
      <c r="S2566" s="20"/>
      <c r="T2566" s="20"/>
      <c r="U2566" s="20" t="s">
        <v>225</v>
      </c>
      <c r="V2566" s="20" t="s">
        <v>326</v>
      </c>
      <c r="W2566" s="20" t="s">
        <v>227</v>
      </c>
      <c r="X2566" s="20" t="s">
        <v>239</v>
      </c>
      <c r="Y2566" s="20" t="s">
        <v>6120</v>
      </c>
      <c r="Z2566" s="20" t="s">
        <v>6153</v>
      </c>
      <c r="AA2566" s="20"/>
      <c r="AB2566" s="20"/>
      <c r="AC2566" s="20"/>
      <c r="AD2566" s="20" t="s">
        <v>231</v>
      </c>
      <c r="AE2566" s="20"/>
      <c r="AF2566" s="21">
        <v>40527</v>
      </c>
      <c r="AG2566" s="20">
        <v>6</v>
      </c>
      <c r="AH2566" s="20" t="s">
        <v>5873</v>
      </c>
      <c r="AI2566" s="20"/>
      <c r="AK2566" s="20">
        <v>0</v>
      </c>
      <c r="AL2566" s="20"/>
      <c r="AM2566" s="20"/>
      <c r="AN2566" s="20"/>
      <c r="AO2566" s="20"/>
      <c r="AP2566" s="20"/>
      <c r="AQ2566" s="20"/>
      <c r="AR2566" s="20">
        <v>19</v>
      </c>
      <c r="AS2566" s="20"/>
      <c r="AT2566" s="20" t="s">
        <v>236</v>
      </c>
      <c r="AU2566" s="20"/>
      <c r="AV2566" s="20"/>
      <c r="AW2566" s="20"/>
      <c r="AX2566" s="20"/>
      <c r="AY2566" s="20">
        <v>0.38</v>
      </c>
      <c r="AZ2566" s="20" t="s">
        <v>236</v>
      </c>
      <c r="BA2566" s="20"/>
      <c r="BB2566" s="20"/>
      <c r="BC2566" s="20"/>
      <c r="BD2566" s="20"/>
      <c r="BE2566" s="20"/>
      <c r="BF2566" s="20"/>
      <c r="BG2566" s="20"/>
      <c r="BH2566" s="20"/>
      <c r="BI2566" s="20"/>
      <c r="BJ2566" s="20"/>
      <c r="BK2566" s="20"/>
      <c r="BL2566" s="20"/>
      <c r="BM2566" s="20"/>
      <c r="BN2566" s="20"/>
      <c r="BO2566" s="20"/>
      <c r="BP2566" s="20"/>
      <c r="BQ2566" s="20"/>
      <c r="BR2566" s="20"/>
      <c r="BS2566" s="20"/>
      <c r="BT2566" s="20"/>
      <c r="BU2566" s="20"/>
      <c r="BV2566" s="20"/>
      <c r="BW2566" s="20"/>
      <c r="BX2566" s="20"/>
      <c r="BY2566" s="20"/>
      <c r="BZ2566" s="20"/>
      <c r="CA2566" s="20"/>
      <c r="CB2566" s="20"/>
      <c r="CC2566" s="20"/>
      <c r="CD2566" s="20"/>
      <c r="CE2566" s="20"/>
      <c r="CF2566" s="20"/>
      <c r="CG2566" s="20"/>
      <c r="CH2566" s="20"/>
      <c r="CI2566" s="20"/>
      <c r="CJ2566" s="20">
        <v>32</v>
      </c>
      <c r="CK2566" s="20"/>
      <c r="CL2566" s="20" t="s">
        <v>236</v>
      </c>
      <c r="CM2566" s="20"/>
      <c r="CN2566" s="20"/>
      <c r="CO2566" s="20"/>
      <c r="CP2566" s="20"/>
      <c r="CQ2566" s="20"/>
      <c r="CR2566" s="20"/>
      <c r="CS2566" s="20"/>
      <c r="CT2566" s="20"/>
      <c r="CU2566" s="20"/>
      <c r="CV2566" s="20"/>
      <c r="CW2566" s="20"/>
      <c r="CX2566" s="20"/>
      <c r="CY2566" s="20">
        <v>31</v>
      </c>
      <c r="CZ2566" s="20"/>
      <c r="DA2566" s="20" t="s">
        <v>236</v>
      </c>
      <c r="DB2566" s="20"/>
      <c r="DC2566" s="20"/>
      <c r="DD2566" s="20"/>
      <c r="DE2566" s="20"/>
      <c r="DF2566" s="20"/>
      <c r="DG2566" s="20"/>
      <c r="DH2566" s="20"/>
      <c r="DI2566" s="20"/>
      <c r="DJ2566" s="20"/>
      <c r="DK2566" s="20"/>
      <c r="DL2566" s="20"/>
      <c r="DM2566" s="20"/>
      <c r="DN2566" s="20"/>
      <c r="DO2566" s="20"/>
      <c r="DP2566" s="20"/>
      <c r="DQ2566" s="20"/>
      <c r="DR2566" s="20"/>
      <c r="DS2566" s="20"/>
      <c r="DT2566" s="20"/>
      <c r="DU2566" s="20"/>
      <c r="DV2566" s="20"/>
      <c r="DW2566" s="20"/>
      <c r="DX2566" s="20"/>
      <c r="DY2566" s="20"/>
      <c r="DZ2566" s="20"/>
      <c r="EA2566" s="20"/>
      <c r="EB2566" s="20"/>
      <c r="EC2566" s="20"/>
      <c r="ED2566" s="20"/>
      <c r="EE2566" s="20"/>
      <c r="EF2566" s="20"/>
      <c r="EG2566" s="20"/>
      <c r="EH2566" s="20"/>
      <c r="EI2566" s="20"/>
      <c r="EJ2566" s="20"/>
      <c r="EK2566" s="20"/>
      <c r="EL2566" s="20"/>
      <c r="EM2566" s="20"/>
      <c r="EN2566" s="20"/>
      <c r="EO2566" s="20"/>
      <c r="EP2566" s="20"/>
      <c r="EQ2566" s="20"/>
      <c r="ER2566" s="20"/>
      <c r="ES2566" s="20"/>
      <c r="ET2566" s="20"/>
      <c r="EU2566" s="20"/>
      <c r="EV2566" s="20"/>
      <c r="EW2566" s="20"/>
      <c r="EX2566" s="20"/>
      <c r="EY2566" s="20"/>
      <c r="EZ2566" s="20"/>
      <c r="FA2566" s="20"/>
      <c r="FB2566" s="20"/>
      <c r="FC2566" s="20"/>
      <c r="FD2566" s="20"/>
      <c r="FE2566" s="20"/>
      <c r="FF2566" s="20"/>
      <c r="FG2566" s="20"/>
      <c r="FH2566" s="20"/>
      <c r="FI2566" s="20"/>
      <c r="FJ2566" s="20"/>
      <c r="FK2566" s="20"/>
      <c r="FL2566" s="20"/>
      <c r="FM2566" s="20"/>
      <c r="FN2566" s="20"/>
      <c r="FO2566" s="20"/>
      <c r="FP2566" s="20"/>
      <c r="FQ2566" s="20"/>
      <c r="FR2566" s="20"/>
      <c r="FS2566" s="20"/>
      <c r="FT2566" s="20"/>
      <c r="FU2566" s="20"/>
      <c r="FV2566" s="20"/>
      <c r="FW2566" s="20"/>
      <c r="FX2566" s="20"/>
      <c r="FY2566" s="20"/>
      <c r="FZ2566" s="20"/>
      <c r="GA2566" s="20"/>
      <c r="GB2566" s="20"/>
      <c r="GC2566" s="20"/>
      <c r="GD2566" s="20"/>
      <c r="GE2566" s="20"/>
      <c r="GF2566" s="20"/>
      <c r="GG2566" s="20"/>
      <c r="GH2566" s="20">
        <v>26</v>
      </c>
      <c r="GI2566" s="20"/>
      <c r="GJ2566" s="20" t="s">
        <v>236</v>
      </c>
      <c r="GK2566" s="20"/>
      <c r="GL2566" s="20"/>
      <c r="GM2566" s="20"/>
      <c r="GN2566" s="20"/>
      <c r="GO2566" s="20"/>
      <c r="GP2566" s="20"/>
      <c r="GQ2566" s="20"/>
      <c r="GR2566" s="20"/>
      <c r="GS2566" s="20"/>
      <c r="GT2566" s="20"/>
      <c r="GU2566" s="20"/>
      <c r="GV2566" s="20"/>
      <c r="GW2566" s="20"/>
      <c r="GX2566" s="20"/>
      <c r="GY2566" s="20"/>
    </row>
    <row r="2567" spans="1:207" s="22" customFormat="1" x14ac:dyDescent="0.25">
      <c r="A2567" s="14" t="s">
        <v>7341</v>
      </c>
      <c r="B2567" s="20" t="s">
        <v>7342</v>
      </c>
      <c r="C2567" s="20"/>
      <c r="D2567" s="20" t="s">
        <v>7326</v>
      </c>
      <c r="E2567" s="20" t="s">
        <v>219</v>
      </c>
      <c r="F2567" s="20" t="s">
        <v>220</v>
      </c>
      <c r="G2567" s="20" t="s">
        <v>1691</v>
      </c>
      <c r="H2567" s="20" t="s">
        <v>1692</v>
      </c>
      <c r="I2567" s="20" t="s">
        <v>1693</v>
      </c>
      <c r="J2567" s="20" t="s">
        <v>1694</v>
      </c>
      <c r="K2567" s="20">
        <v>7.0983726999999996</v>
      </c>
      <c r="L2567" s="20">
        <v>125.6198369</v>
      </c>
      <c r="M2567" s="20"/>
      <c r="N2567" s="20"/>
      <c r="O2567" s="21">
        <v>42962</v>
      </c>
      <c r="P2567" s="20">
        <f t="shared" si="120"/>
        <v>2017</v>
      </c>
      <c r="Q2567" s="20">
        <f t="shared" si="121"/>
        <v>8</v>
      </c>
      <c r="R2567" s="20">
        <f t="shared" si="122"/>
        <v>15</v>
      </c>
      <c r="S2567" s="20"/>
      <c r="T2567" s="20"/>
      <c r="U2567" s="20" t="s">
        <v>225</v>
      </c>
      <c r="V2567" s="20" t="s">
        <v>326</v>
      </c>
      <c r="W2567" s="20" t="s">
        <v>227</v>
      </c>
      <c r="X2567" s="20" t="s">
        <v>239</v>
      </c>
      <c r="Y2567" s="20" t="s">
        <v>6120</v>
      </c>
      <c r="Z2567" s="20" t="s">
        <v>6153</v>
      </c>
      <c r="AA2567" s="20"/>
      <c r="AB2567" s="20"/>
      <c r="AC2567" s="20"/>
      <c r="AD2567" s="20" t="s">
        <v>231</v>
      </c>
      <c r="AE2567" s="20"/>
      <c r="AF2567" s="21">
        <v>26351</v>
      </c>
      <c r="AG2567" s="20">
        <v>45</v>
      </c>
      <c r="AH2567" s="20" t="s">
        <v>5867</v>
      </c>
      <c r="AI2567" s="20" t="s">
        <v>4630</v>
      </c>
      <c r="AK2567" s="20">
        <v>0</v>
      </c>
      <c r="AL2567" s="20"/>
      <c r="AM2567" s="20"/>
      <c r="AN2567" s="20"/>
      <c r="AO2567" s="20"/>
      <c r="AP2567" s="20"/>
      <c r="AQ2567" s="20"/>
      <c r="AR2567" s="20">
        <v>20</v>
      </c>
      <c r="AS2567" s="20"/>
      <c r="AT2567" s="20" t="s">
        <v>236</v>
      </c>
      <c r="AU2567" s="20"/>
      <c r="AV2567" s="20"/>
      <c r="AW2567" s="20"/>
      <c r="AX2567" s="20"/>
      <c r="AY2567" s="20">
        <v>0.38</v>
      </c>
      <c r="AZ2567" s="20" t="s">
        <v>236</v>
      </c>
      <c r="BA2567" s="20"/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/>
      <c r="BL2567" s="20"/>
      <c r="BM2567" s="20"/>
      <c r="BN2567" s="20"/>
      <c r="BO2567" s="20"/>
      <c r="BP2567" s="20"/>
      <c r="BQ2567" s="20"/>
      <c r="BR2567" s="20"/>
      <c r="BS2567" s="20"/>
      <c r="BT2567" s="20"/>
      <c r="BU2567" s="20"/>
      <c r="BV2567" s="20"/>
      <c r="BW2567" s="20"/>
      <c r="BX2567" s="20"/>
      <c r="BY2567" s="20"/>
      <c r="BZ2567" s="20"/>
      <c r="CA2567" s="20"/>
      <c r="CB2567" s="20"/>
      <c r="CC2567" s="20"/>
      <c r="CD2567" s="20"/>
      <c r="CE2567" s="20"/>
      <c r="CF2567" s="20"/>
      <c r="CG2567" s="20"/>
      <c r="CH2567" s="20"/>
      <c r="CI2567" s="20"/>
      <c r="CJ2567" s="20">
        <v>30</v>
      </c>
      <c r="CK2567" s="20"/>
      <c r="CL2567" s="20" t="s">
        <v>236</v>
      </c>
      <c r="CM2567" s="20"/>
      <c r="CN2567" s="20"/>
      <c r="CO2567" s="20"/>
      <c r="CP2567" s="20"/>
      <c r="CQ2567" s="20"/>
      <c r="CR2567" s="20"/>
      <c r="CS2567" s="20"/>
      <c r="CT2567" s="20"/>
      <c r="CU2567" s="20"/>
      <c r="CV2567" s="20"/>
      <c r="CW2567" s="20"/>
      <c r="CX2567" s="20"/>
      <c r="CY2567" s="20">
        <v>28</v>
      </c>
      <c r="CZ2567" s="20"/>
      <c r="DA2567" s="20" t="s">
        <v>236</v>
      </c>
      <c r="DB2567" s="20"/>
      <c r="DC2567" s="20"/>
      <c r="DD2567" s="20"/>
      <c r="DE2567" s="20"/>
      <c r="DF2567" s="20"/>
      <c r="DG2567" s="20"/>
      <c r="DH2567" s="20"/>
      <c r="DI2567" s="20"/>
      <c r="DJ2567" s="20"/>
      <c r="DK2567" s="20"/>
      <c r="DL2567" s="20"/>
      <c r="DM2567" s="20"/>
      <c r="DN2567" s="20"/>
      <c r="DO2567" s="20"/>
      <c r="DP2567" s="20"/>
      <c r="DQ2567" s="20"/>
      <c r="DR2567" s="20"/>
      <c r="DS2567" s="20"/>
      <c r="DT2567" s="20"/>
      <c r="DU2567" s="20"/>
      <c r="DV2567" s="20"/>
      <c r="DW2567" s="20"/>
      <c r="DX2567" s="20"/>
      <c r="DY2567" s="20"/>
      <c r="DZ2567" s="20"/>
      <c r="EA2567" s="20"/>
      <c r="EB2567" s="20"/>
      <c r="EC2567" s="20"/>
      <c r="ED2567" s="20"/>
      <c r="EE2567" s="20"/>
      <c r="EF2567" s="20"/>
      <c r="EG2567" s="20"/>
      <c r="EH2567" s="20"/>
      <c r="EI2567" s="20"/>
      <c r="EJ2567" s="20"/>
      <c r="EK2567" s="20"/>
      <c r="EL2567" s="20"/>
      <c r="EM2567" s="20"/>
      <c r="EN2567" s="20"/>
      <c r="EO2567" s="20"/>
      <c r="EP2567" s="20"/>
      <c r="EQ2567" s="20"/>
      <c r="ER2567" s="20"/>
      <c r="ES2567" s="20"/>
      <c r="ET2567" s="20"/>
      <c r="EU2567" s="20"/>
      <c r="EV2567" s="20"/>
      <c r="EW2567" s="20"/>
      <c r="EX2567" s="20"/>
      <c r="EY2567" s="20"/>
      <c r="EZ2567" s="20"/>
      <c r="FA2567" s="20"/>
      <c r="FB2567" s="20"/>
      <c r="FC2567" s="20"/>
      <c r="FD2567" s="20"/>
      <c r="FE2567" s="20"/>
      <c r="FF2567" s="20"/>
      <c r="FG2567" s="20"/>
      <c r="FH2567" s="20"/>
      <c r="FI2567" s="20"/>
      <c r="FJ2567" s="20"/>
      <c r="FK2567" s="20"/>
      <c r="FL2567" s="20"/>
      <c r="FM2567" s="20"/>
      <c r="FN2567" s="20"/>
      <c r="FO2567" s="20"/>
      <c r="FP2567" s="20"/>
      <c r="FQ2567" s="20"/>
      <c r="FR2567" s="20"/>
      <c r="FS2567" s="20"/>
      <c r="FT2567" s="20"/>
      <c r="FU2567" s="20"/>
      <c r="FV2567" s="20"/>
      <c r="FW2567" s="20"/>
      <c r="FX2567" s="20"/>
      <c r="FY2567" s="20"/>
      <c r="FZ2567" s="20"/>
      <c r="GA2567" s="20"/>
      <c r="GB2567" s="20"/>
      <c r="GC2567" s="20"/>
      <c r="GD2567" s="20"/>
      <c r="GE2567" s="20"/>
      <c r="GF2567" s="20"/>
      <c r="GG2567" s="20"/>
      <c r="GH2567" s="20">
        <v>26</v>
      </c>
      <c r="GI2567" s="20"/>
      <c r="GJ2567" s="20" t="s">
        <v>236</v>
      </c>
      <c r="GK2567" s="20"/>
      <c r="GL2567" s="20"/>
      <c r="GM2567" s="20"/>
      <c r="GN2567" s="20"/>
      <c r="GO2567" s="20"/>
      <c r="GP2567" s="20"/>
      <c r="GQ2567" s="20"/>
      <c r="GR2567" s="20"/>
      <c r="GS2567" s="20"/>
      <c r="GT2567" s="20"/>
      <c r="GU2567" s="20"/>
      <c r="GV2567" s="20"/>
      <c r="GW2567" s="20"/>
      <c r="GX2567" s="20"/>
      <c r="GY2567" s="20"/>
    </row>
    <row r="2568" spans="1:207" s="22" customFormat="1" x14ac:dyDescent="0.25">
      <c r="A2568" s="14" t="s">
        <v>7343</v>
      </c>
      <c r="B2568" s="20" t="s">
        <v>7344</v>
      </c>
      <c r="C2568" s="20"/>
      <c r="D2568" s="20" t="s">
        <v>7326</v>
      </c>
      <c r="E2568" s="20" t="s">
        <v>219</v>
      </c>
      <c r="F2568" s="20" t="s">
        <v>220</v>
      </c>
      <c r="G2568" s="20" t="s">
        <v>1691</v>
      </c>
      <c r="H2568" s="20" t="s">
        <v>1692</v>
      </c>
      <c r="I2568" s="20" t="s">
        <v>1693</v>
      </c>
      <c r="J2568" s="20" t="s">
        <v>1694</v>
      </c>
      <c r="K2568" s="20">
        <v>7.0983726999999996</v>
      </c>
      <c r="L2568" s="20">
        <v>125.6198369</v>
      </c>
      <c r="M2568" s="20"/>
      <c r="N2568" s="20"/>
      <c r="O2568" s="21">
        <v>43009</v>
      </c>
      <c r="P2568" s="20">
        <f t="shared" si="120"/>
        <v>2017</v>
      </c>
      <c r="Q2568" s="20">
        <f t="shared" si="121"/>
        <v>10</v>
      </c>
      <c r="R2568" s="20">
        <f t="shared" si="122"/>
        <v>1</v>
      </c>
      <c r="S2568" s="20"/>
      <c r="T2568" s="20"/>
      <c r="U2568" s="20" t="s">
        <v>225</v>
      </c>
      <c r="V2568" s="20" t="s">
        <v>326</v>
      </c>
      <c r="W2568" s="20" t="s">
        <v>227</v>
      </c>
      <c r="X2568" s="20" t="s">
        <v>239</v>
      </c>
      <c r="Y2568" s="20" t="s">
        <v>294</v>
      </c>
      <c r="Z2568" s="20" t="s">
        <v>5921</v>
      </c>
      <c r="AA2568" s="20"/>
      <c r="AB2568" s="20"/>
      <c r="AC2568" s="20"/>
      <c r="AD2568" s="20" t="s">
        <v>231</v>
      </c>
      <c r="AE2568" s="20"/>
      <c r="AF2568" s="21">
        <v>24916</v>
      </c>
      <c r="AG2568" s="20">
        <v>49</v>
      </c>
      <c r="AH2568" s="20"/>
      <c r="AI2568" s="20" t="s">
        <v>7345</v>
      </c>
      <c r="AK2568" s="20">
        <v>0</v>
      </c>
      <c r="AL2568" s="20"/>
      <c r="AM2568" s="20"/>
      <c r="AN2568" s="20"/>
      <c r="AO2568" s="20"/>
      <c r="AP2568" s="20"/>
      <c r="AQ2568" s="20"/>
      <c r="AR2568" s="20">
        <v>18</v>
      </c>
      <c r="AS2568" s="20">
        <v>8</v>
      </c>
      <c r="AT2568" s="20" t="s">
        <v>236</v>
      </c>
      <c r="AU2568" s="20"/>
      <c r="AV2568" s="20"/>
      <c r="AW2568" s="20"/>
      <c r="AX2568" s="20"/>
      <c r="AY2568" s="20">
        <v>0.5</v>
      </c>
      <c r="AZ2568" s="20" t="s">
        <v>236</v>
      </c>
      <c r="BA2568" s="20"/>
      <c r="BB2568" s="20"/>
      <c r="BC2568" s="20"/>
      <c r="BD2568" s="20"/>
      <c r="BE2568" s="20"/>
      <c r="BF2568" s="20"/>
      <c r="BG2568" s="20"/>
      <c r="BH2568" s="20"/>
      <c r="BI2568" s="20"/>
      <c r="BJ2568" s="20"/>
      <c r="BK2568" s="20"/>
      <c r="BL2568" s="20"/>
      <c r="BM2568" s="20"/>
      <c r="BN2568" s="20"/>
      <c r="BO2568" s="20"/>
      <c r="BP2568" s="20"/>
      <c r="BQ2568" s="20"/>
      <c r="BR2568" s="20"/>
      <c r="BS2568" s="20"/>
      <c r="BT2568" s="20"/>
      <c r="BU2568" s="20"/>
      <c r="BV2568" s="20"/>
      <c r="BW2568" s="20"/>
      <c r="BX2568" s="20"/>
      <c r="BY2568" s="20"/>
      <c r="BZ2568" s="20"/>
      <c r="CA2568" s="20"/>
      <c r="CB2568" s="20"/>
      <c r="CC2568" s="20"/>
      <c r="CD2568" s="20"/>
      <c r="CE2568" s="20"/>
      <c r="CF2568" s="20"/>
      <c r="CG2568" s="20"/>
      <c r="CH2568" s="20"/>
      <c r="CI2568" s="20"/>
      <c r="CJ2568" s="20">
        <v>29</v>
      </c>
      <c r="CK2568" s="20"/>
      <c r="CL2568" s="20" t="s">
        <v>236</v>
      </c>
      <c r="CM2568" s="20"/>
      <c r="CN2568" s="20"/>
      <c r="CO2568" s="20"/>
      <c r="CP2568" s="20"/>
      <c r="CQ2568" s="20"/>
      <c r="CR2568" s="20"/>
      <c r="CS2568" s="20"/>
      <c r="CT2568" s="20"/>
      <c r="CU2568" s="20"/>
      <c r="CV2568" s="20"/>
      <c r="CW2568" s="20"/>
      <c r="CX2568" s="20"/>
      <c r="CY2568" s="20">
        <v>28</v>
      </c>
      <c r="CZ2568" s="20" t="s">
        <v>244</v>
      </c>
      <c r="DA2568" s="20" t="s">
        <v>236</v>
      </c>
      <c r="DB2568" s="20"/>
      <c r="DC2568" s="20"/>
      <c r="DD2568" s="20"/>
      <c r="DE2568" s="20"/>
      <c r="DF2568" s="20"/>
      <c r="DG2568" s="20"/>
      <c r="DH2568" s="20"/>
      <c r="DI2568" s="20"/>
      <c r="DJ2568" s="20"/>
      <c r="DK2568" s="20"/>
      <c r="DL2568" s="20"/>
      <c r="DM2568" s="20"/>
      <c r="DN2568" s="20"/>
      <c r="DO2568" s="20"/>
      <c r="DP2568" s="20"/>
      <c r="DQ2568" s="20"/>
      <c r="DR2568" s="20"/>
      <c r="DS2568" s="20"/>
      <c r="DT2568" s="20"/>
      <c r="DU2568" s="20"/>
      <c r="DV2568" s="20"/>
      <c r="DW2568" s="20"/>
      <c r="DX2568" s="20"/>
      <c r="DY2568" s="20"/>
      <c r="DZ2568" s="20"/>
      <c r="EA2568" s="20"/>
      <c r="EB2568" s="20"/>
      <c r="EC2568" s="20"/>
      <c r="ED2568" s="20"/>
      <c r="EE2568" s="20"/>
      <c r="EF2568" s="20"/>
      <c r="EG2568" s="20"/>
      <c r="EH2568" s="20"/>
      <c r="EI2568" s="20"/>
      <c r="EJ2568" s="20"/>
      <c r="EK2568" s="20"/>
      <c r="EL2568" s="20"/>
      <c r="EM2568" s="20"/>
      <c r="EN2568" s="20"/>
      <c r="EO2568" s="20"/>
      <c r="EP2568" s="20"/>
      <c r="EQ2568" s="20"/>
      <c r="ER2568" s="20"/>
      <c r="ES2568" s="20"/>
      <c r="ET2568" s="20"/>
      <c r="EU2568" s="20"/>
      <c r="EV2568" s="20"/>
      <c r="EW2568" s="20"/>
      <c r="EX2568" s="20"/>
      <c r="EY2568" s="20"/>
      <c r="EZ2568" s="20"/>
      <c r="FA2568" s="20"/>
      <c r="FB2568" s="20"/>
      <c r="FC2568" s="20"/>
      <c r="FD2568" s="20"/>
      <c r="FE2568" s="20"/>
      <c r="FF2568" s="20"/>
      <c r="FG2568" s="20"/>
      <c r="FH2568" s="20"/>
      <c r="FI2568" s="20"/>
      <c r="FJ2568" s="20"/>
      <c r="FK2568" s="20"/>
      <c r="FL2568" s="20"/>
      <c r="FM2568" s="20"/>
      <c r="FN2568" s="20"/>
      <c r="FO2568" s="20"/>
      <c r="FP2568" s="20"/>
      <c r="FQ2568" s="20"/>
      <c r="FR2568" s="20"/>
      <c r="FS2568" s="20"/>
      <c r="FT2568" s="20"/>
      <c r="FU2568" s="20"/>
      <c r="FV2568" s="20"/>
      <c r="FW2568" s="20"/>
      <c r="FX2568" s="20"/>
      <c r="FY2568" s="20"/>
      <c r="FZ2568" s="20"/>
      <c r="GA2568" s="20"/>
      <c r="GB2568" s="20"/>
      <c r="GC2568" s="20"/>
      <c r="GD2568" s="20"/>
      <c r="GE2568" s="20"/>
      <c r="GF2568" s="20"/>
      <c r="GG2568" s="20"/>
      <c r="GH2568" s="20">
        <v>26</v>
      </c>
      <c r="GI2568" s="20" t="s">
        <v>244</v>
      </c>
      <c r="GJ2568" s="20" t="s">
        <v>236</v>
      </c>
      <c r="GK2568" s="20"/>
      <c r="GL2568" s="20"/>
      <c r="GM2568" s="20"/>
      <c r="GN2568" s="20"/>
      <c r="GO2568" s="20"/>
      <c r="GP2568" s="20"/>
      <c r="GQ2568" s="20"/>
      <c r="GR2568" s="20"/>
      <c r="GS2568" s="20"/>
      <c r="GT2568" s="20"/>
      <c r="GU2568" s="20"/>
      <c r="GV2568" s="20"/>
      <c r="GW2568" s="20"/>
      <c r="GX2568" s="20"/>
      <c r="GY2568" s="20"/>
    </row>
    <row r="2569" spans="1:207" s="22" customFormat="1" x14ac:dyDescent="0.25">
      <c r="A2569" s="14" t="s">
        <v>7346</v>
      </c>
      <c r="B2569" s="20" t="s">
        <v>7347</v>
      </c>
      <c r="C2569" s="20"/>
      <c r="D2569" s="20" t="s">
        <v>7326</v>
      </c>
      <c r="E2569" s="20" t="s">
        <v>219</v>
      </c>
      <c r="F2569" s="20" t="s">
        <v>220</v>
      </c>
      <c r="G2569" s="20" t="s">
        <v>2550</v>
      </c>
      <c r="H2569" s="20" t="s">
        <v>2551</v>
      </c>
      <c r="I2569" s="20" t="s">
        <v>2552</v>
      </c>
      <c r="J2569" s="20" t="s">
        <v>2553</v>
      </c>
      <c r="K2569" s="20">
        <v>9.6443597000000008</v>
      </c>
      <c r="L2569" s="20">
        <v>123.8570588</v>
      </c>
      <c r="M2569" s="20"/>
      <c r="N2569" s="20"/>
      <c r="O2569" s="21">
        <v>42773</v>
      </c>
      <c r="P2569" s="20">
        <f t="shared" si="120"/>
        <v>2017</v>
      </c>
      <c r="Q2569" s="20">
        <f t="shared" si="121"/>
        <v>2</v>
      </c>
      <c r="R2569" s="20">
        <f t="shared" si="122"/>
        <v>7</v>
      </c>
      <c r="S2569" s="20"/>
      <c r="T2569" s="20"/>
      <c r="U2569" s="20" t="s">
        <v>225</v>
      </c>
      <c r="V2569" s="20" t="s">
        <v>326</v>
      </c>
      <c r="W2569" s="20" t="s">
        <v>227</v>
      </c>
      <c r="X2569" s="20" t="s">
        <v>239</v>
      </c>
      <c r="Y2569" s="20" t="s">
        <v>611</v>
      </c>
      <c r="Z2569" s="20" t="s">
        <v>6079</v>
      </c>
      <c r="AA2569" s="20"/>
      <c r="AB2569" s="20"/>
      <c r="AC2569" s="20"/>
      <c r="AD2569" s="20" t="s">
        <v>231</v>
      </c>
      <c r="AE2569" s="20"/>
      <c r="AF2569" s="21">
        <v>39804</v>
      </c>
      <c r="AG2569" s="20">
        <v>8</v>
      </c>
      <c r="AH2569" s="20" t="s">
        <v>5873</v>
      </c>
      <c r="AI2569" s="20" t="s">
        <v>2645</v>
      </c>
      <c r="AK2569" s="20" t="s">
        <v>7348</v>
      </c>
      <c r="AL2569" s="20"/>
      <c r="AM2569" s="20"/>
      <c r="AN2569" s="20"/>
      <c r="AO2569" s="20"/>
      <c r="AP2569" s="20"/>
      <c r="AQ2569" s="20"/>
      <c r="AR2569" s="20">
        <v>6</v>
      </c>
      <c r="AS2569" s="20" t="s">
        <v>767</v>
      </c>
      <c r="AT2569" s="20" t="s">
        <v>238</v>
      </c>
      <c r="AU2569" s="20"/>
      <c r="AV2569" s="20"/>
      <c r="AW2569" s="20"/>
      <c r="AX2569" s="20"/>
      <c r="AY2569" s="23" t="s">
        <v>4485</v>
      </c>
      <c r="AZ2569" s="20" t="s">
        <v>236</v>
      </c>
      <c r="BA2569" s="20"/>
      <c r="BB2569" s="20"/>
      <c r="BC2569" s="20"/>
      <c r="BD2569" s="20"/>
      <c r="BE2569" s="20"/>
      <c r="BF2569" s="20"/>
      <c r="BG2569" s="20"/>
      <c r="BH2569" s="20"/>
      <c r="BI2569" s="20"/>
      <c r="BJ2569" s="20"/>
      <c r="BK2569" s="20"/>
      <c r="BL2569" s="20"/>
      <c r="BM2569" s="20"/>
      <c r="BN2569" s="20"/>
      <c r="BO2569" s="20"/>
      <c r="BP2569" s="20"/>
      <c r="BQ2569" s="20"/>
      <c r="BR2569" s="20"/>
      <c r="BS2569" s="20"/>
      <c r="BT2569" s="20"/>
      <c r="BU2569" s="20"/>
      <c r="BV2569" s="20"/>
      <c r="BW2569" s="20"/>
      <c r="BX2569" s="20"/>
      <c r="BY2569" s="20"/>
      <c r="BZ2569" s="20"/>
      <c r="CA2569" s="20"/>
      <c r="CB2569" s="20"/>
      <c r="CC2569" s="20"/>
      <c r="CD2569" s="20"/>
      <c r="CE2569" s="20"/>
      <c r="CF2569" s="20"/>
      <c r="CG2569" s="20"/>
      <c r="CH2569" s="20"/>
      <c r="CI2569" s="20"/>
      <c r="CJ2569" s="20">
        <v>9</v>
      </c>
      <c r="CK2569" s="20">
        <v>256</v>
      </c>
      <c r="CL2569" s="20" t="s">
        <v>238</v>
      </c>
      <c r="CM2569" s="20"/>
      <c r="CN2569" s="20"/>
      <c r="CO2569" s="20"/>
      <c r="CP2569" s="20"/>
      <c r="CQ2569" s="20"/>
      <c r="CR2569" s="20"/>
      <c r="CS2569" s="20"/>
      <c r="CT2569" s="20"/>
      <c r="CU2569" s="20"/>
      <c r="CV2569" s="20"/>
      <c r="CW2569" s="20"/>
      <c r="CX2569" s="20"/>
      <c r="CY2569" s="20">
        <v>6</v>
      </c>
      <c r="CZ2569" s="20">
        <v>32</v>
      </c>
      <c r="DA2569" s="20" t="s">
        <v>238</v>
      </c>
      <c r="DB2569" s="20"/>
      <c r="DC2569" s="20"/>
      <c r="DD2569" s="20"/>
      <c r="DE2569" s="20"/>
      <c r="DF2569" s="20"/>
      <c r="DG2569" s="20"/>
      <c r="DH2569" s="20"/>
      <c r="DI2569" s="20"/>
      <c r="DJ2569" s="20"/>
      <c r="DK2569" s="20"/>
      <c r="DL2569" s="20"/>
      <c r="DM2569" s="20"/>
      <c r="DN2569" s="20"/>
      <c r="DO2569" s="20"/>
      <c r="DP2569" s="20"/>
      <c r="DQ2569" s="20"/>
      <c r="DR2569" s="20"/>
      <c r="DS2569" s="20"/>
      <c r="DT2569" s="20"/>
      <c r="DU2569" s="20"/>
      <c r="DV2569" s="20"/>
      <c r="DW2569" s="20"/>
      <c r="DX2569" s="20"/>
      <c r="DY2569" s="20"/>
      <c r="DZ2569" s="20"/>
      <c r="EA2569" s="20"/>
      <c r="EB2569" s="20"/>
      <c r="EC2569" s="20"/>
      <c r="ED2569" s="20"/>
      <c r="EE2569" s="20"/>
      <c r="EF2569" s="20"/>
      <c r="EG2569" s="20"/>
      <c r="EH2569" s="20"/>
      <c r="EI2569" s="20"/>
      <c r="EJ2569" s="20"/>
      <c r="EK2569" s="20"/>
      <c r="EL2569" s="20"/>
      <c r="EM2569" s="20"/>
      <c r="EN2569" s="20"/>
      <c r="EO2569" s="20"/>
      <c r="EP2569" s="20"/>
      <c r="EQ2569" s="20"/>
      <c r="ER2569" s="20"/>
      <c r="ES2569" s="20"/>
      <c r="ET2569" s="20"/>
      <c r="EU2569" s="20"/>
      <c r="EV2569" s="20"/>
      <c r="EW2569" s="20"/>
      <c r="EX2569" s="20"/>
      <c r="EY2569" s="20"/>
      <c r="EZ2569" s="20"/>
      <c r="FA2569" s="20"/>
      <c r="FB2569" s="20"/>
      <c r="FC2569" s="20"/>
      <c r="FD2569" s="20"/>
      <c r="FE2569" s="20"/>
      <c r="FF2569" s="20"/>
      <c r="FG2569" s="20"/>
      <c r="FH2569" s="20"/>
      <c r="FI2569" s="20"/>
      <c r="FJ2569" s="20"/>
      <c r="FK2569" s="20"/>
      <c r="FL2569" s="20"/>
      <c r="FM2569" s="20"/>
      <c r="FN2569" s="20"/>
      <c r="FO2569" s="20"/>
      <c r="FP2569" s="20"/>
      <c r="FQ2569" s="20"/>
      <c r="FR2569" s="20"/>
      <c r="FS2569" s="20"/>
      <c r="FT2569" s="20"/>
      <c r="FU2569" s="20"/>
      <c r="FV2569" s="20"/>
      <c r="FW2569" s="20"/>
      <c r="FX2569" s="20"/>
      <c r="FY2569" s="20"/>
      <c r="FZ2569" s="20"/>
      <c r="GA2569" s="20"/>
      <c r="GB2569" s="20"/>
      <c r="GC2569" s="20"/>
      <c r="GD2569" s="20"/>
      <c r="GE2569" s="20"/>
      <c r="GF2569" s="20"/>
      <c r="GG2569" s="20"/>
      <c r="GH2569" s="20">
        <v>26</v>
      </c>
      <c r="GI2569" s="20"/>
      <c r="GJ2569" s="20" t="s">
        <v>236</v>
      </c>
      <c r="GK2569" s="20"/>
      <c r="GL2569" s="20"/>
      <c r="GM2569" s="20"/>
      <c r="GN2569" s="20"/>
      <c r="GO2569" s="20"/>
      <c r="GP2569" s="20"/>
      <c r="GQ2569" s="20"/>
      <c r="GR2569" s="20"/>
      <c r="GS2569" s="20"/>
      <c r="GT2569" s="20"/>
      <c r="GU2569" s="20"/>
      <c r="GV2569" s="20"/>
      <c r="GW2569" s="20"/>
      <c r="GX2569" s="20"/>
      <c r="GY2569" s="20"/>
    </row>
    <row r="2570" spans="1:207" s="22" customFormat="1" x14ac:dyDescent="0.25">
      <c r="A2570" s="14" t="s">
        <v>7349</v>
      </c>
      <c r="B2570" s="20" t="s">
        <v>7350</v>
      </c>
      <c r="C2570" s="20"/>
      <c r="D2570" s="20" t="s">
        <v>7326</v>
      </c>
      <c r="E2570" s="20" t="s">
        <v>219</v>
      </c>
      <c r="F2570" s="20" t="s">
        <v>220</v>
      </c>
      <c r="G2570" s="20" t="s">
        <v>2550</v>
      </c>
      <c r="H2570" s="20" t="s">
        <v>2551</v>
      </c>
      <c r="I2570" s="20" t="s">
        <v>2552</v>
      </c>
      <c r="J2570" s="20" t="s">
        <v>2553</v>
      </c>
      <c r="K2570" s="20">
        <v>9.6443597000000008</v>
      </c>
      <c r="L2570" s="20">
        <v>123.8570588</v>
      </c>
      <c r="M2570" s="20"/>
      <c r="N2570" s="20"/>
      <c r="O2570" s="21">
        <v>42775</v>
      </c>
      <c r="P2570" s="20">
        <f t="shared" si="120"/>
        <v>2017</v>
      </c>
      <c r="Q2570" s="20">
        <f t="shared" si="121"/>
        <v>2</v>
      </c>
      <c r="R2570" s="20">
        <f t="shared" si="122"/>
        <v>9</v>
      </c>
      <c r="S2570" s="20"/>
      <c r="T2570" s="20"/>
      <c r="U2570" s="20" t="s">
        <v>225</v>
      </c>
      <c r="V2570" s="20" t="s">
        <v>326</v>
      </c>
      <c r="W2570" s="20" t="s">
        <v>227</v>
      </c>
      <c r="X2570" s="20" t="s">
        <v>239</v>
      </c>
      <c r="Y2570" s="20" t="s">
        <v>611</v>
      </c>
      <c r="Z2570" s="20" t="s">
        <v>6079</v>
      </c>
      <c r="AA2570" s="20"/>
      <c r="AB2570" s="20"/>
      <c r="AC2570" s="20"/>
      <c r="AD2570" s="20" t="s">
        <v>231</v>
      </c>
      <c r="AE2570" s="20"/>
      <c r="AF2570" s="21">
        <v>39306</v>
      </c>
      <c r="AG2570" s="20">
        <v>9</v>
      </c>
      <c r="AH2570" s="20" t="s">
        <v>5867</v>
      </c>
      <c r="AI2570" s="20" t="s">
        <v>2645</v>
      </c>
      <c r="AK2570" s="20" t="s">
        <v>7348</v>
      </c>
      <c r="AL2570" s="20"/>
      <c r="AM2570" s="20"/>
      <c r="AN2570" s="20"/>
      <c r="AO2570" s="20"/>
      <c r="AP2570" s="20"/>
      <c r="AQ2570" s="20"/>
      <c r="AR2570" s="20">
        <v>6</v>
      </c>
      <c r="AS2570" s="20" t="s">
        <v>767</v>
      </c>
      <c r="AT2570" s="20" t="s">
        <v>238</v>
      </c>
      <c r="AU2570" s="20"/>
      <c r="AV2570" s="20"/>
      <c r="AW2570" s="20"/>
      <c r="AX2570" s="20"/>
      <c r="AY2570" s="20">
        <v>2</v>
      </c>
      <c r="AZ2570" s="20" t="s">
        <v>236</v>
      </c>
      <c r="BA2570" s="20"/>
      <c r="BB2570" s="20"/>
      <c r="BC2570" s="20"/>
      <c r="BD2570" s="20"/>
      <c r="BE2570" s="20"/>
      <c r="BF2570" s="20"/>
      <c r="BG2570" s="20"/>
      <c r="BH2570" s="20"/>
      <c r="BI2570" s="20"/>
      <c r="BJ2570" s="20"/>
      <c r="BK2570" s="20"/>
      <c r="BL2570" s="20"/>
      <c r="BM2570" s="20"/>
      <c r="BN2570" s="20"/>
      <c r="BO2570" s="20"/>
      <c r="BP2570" s="20"/>
      <c r="BQ2570" s="20"/>
      <c r="BR2570" s="20"/>
      <c r="BS2570" s="20"/>
      <c r="BT2570" s="20"/>
      <c r="BU2570" s="20"/>
      <c r="BV2570" s="20"/>
      <c r="BW2570" s="20"/>
      <c r="BX2570" s="20"/>
      <c r="BY2570" s="20"/>
      <c r="BZ2570" s="20"/>
      <c r="CA2570" s="20"/>
      <c r="CB2570" s="20"/>
      <c r="CC2570" s="20"/>
      <c r="CD2570" s="20"/>
      <c r="CE2570" s="20"/>
      <c r="CF2570" s="20"/>
      <c r="CG2570" s="20"/>
      <c r="CH2570" s="20"/>
      <c r="CI2570" s="20"/>
      <c r="CJ2570" s="20">
        <v>12</v>
      </c>
      <c r="CK2570" s="20">
        <v>96</v>
      </c>
      <c r="CL2570" s="20" t="s">
        <v>238</v>
      </c>
      <c r="CM2570" s="20"/>
      <c r="CN2570" s="20"/>
      <c r="CO2570" s="20"/>
      <c r="CP2570" s="20"/>
      <c r="CQ2570" s="20"/>
      <c r="CR2570" s="20"/>
      <c r="CS2570" s="20"/>
      <c r="CT2570" s="20"/>
      <c r="CU2570" s="20"/>
      <c r="CV2570" s="20"/>
      <c r="CW2570" s="20"/>
      <c r="CX2570" s="20"/>
      <c r="CY2570" s="20">
        <v>6</v>
      </c>
      <c r="CZ2570" s="20" t="s">
        <v>271</v>
      </c>
      <c r="DA2570" s="20" t="s">
        <v>238</v>
      </c>
      <c r="DB2570" s="20"/>
      <c r="DC2570" s="20"/>
      <c r="DD2570" s="20"/>
      <c r="DE2570" s="20"/>
      <c r="DF2570" s="20"/>
      <c r="DG2570" s="20"/>
      <c r="DH2570" s="20"/>
      <c r="DI2570" s="20"/>
      <c r="DJ2570" s="20"/>
      <c r="DK2570" s="20"/>
      <c r="DL2570" s="20"/>
      <c r="DM2570" s="20"/>
      <c r="DN2570" s="20"/>
      <c r="DO2570" s="20"/>
      <c r="DP2570" s="20"/>
      <c r="DQ2570" s="20"/>
      <c r="DR2570" s="20"/>
      <c r="DS2570" s="20"/>
      <c r="DT2570" s="20"/>
      <c r="DU2570" s="20"/>
      <c r="DV2570" s="20"/>
      <c r="DW2570" s="20"/>
      <c r="DX2570" s="20"/>
      <c r="DY2570" s="20"/>
      <c r="DZ2570" s="20"/>
      <c r="EA2570" s="20"/>
      <c r="EB2570" s="20"/>
      <c r="EC2570" s="20"/>
      <c r="ED2570" s="20"/>
      <c r="EE2570" s="20"/>
      <c r="EF2570" s="20"/>
      <c r="EG2570" s="20"/>
      <c r="EH2570" s="20"/>
      <c r="EI2570" s="20"/>
      <c r="EJ2570" s="20"/>
      <c r="EK2570" s="20"/>
      <c r="EL2570" s="20"/>
      <c r="EM2570" s="20"/>
      <c r="EN2570" s="20"/>
      <c r="EO2570" s="20"/>
      <c r="EP2570" s="20"/>
      <c r="EQ2570" s="20"/>
      <c r="ER2570" s="20"/>
      <c r="ES2570" s="20"/>
      <c r="ET2570" s="20"/>
      <c r="EU2570" s="20"/>
      <c r="EV2570" s="20"/>
      <c r="EW2570" s="20"/>
      <c r="EX2570" s="20"/>
      <c r="EY2570" s="20"/>
      <c r="EZ2570" s="20"/>
      <c r="FA2570" s="20"/>
      <c r="FB2570" s="20"/>
      <c r="FC2570" s="20"/>
      <c r="FD2570" s="20"/>
      <c r="FE2570" s="20"/>
      <c r="FF2570" s="20"/>
      <c r="FG2570" s="20"/>
      <c r="FH2570" s="20"/>
      <c r="FI2570" s="20"/>
      <c r="FJ2570" s="20"/>
      <c r="FK2570" s="20"/>
      <c r="FL2570" s="20"/>
      <c r="FM2570" s="20"/>
      <c r="FN2570" s="20"/>
      <c r="FO2570" s="20"/>
      <c r="FP2570" s="20"/>
      <c r="FQ2570" s="20"/>
      <c r="FR2570" s="20"/>
      <c r="FS2570" s="20"/>
      <c r="FT2570" s="20"/>
      <c r="FU2570" s="20"/>
      <c r="FV2570" s="20"/>
      <c r="FW2570" s="20"/>
      <c r="FX2570" s="20"/>
      <c r="FY2570" s="20"/>
      <c r="FZ2570" s="20"/>
      <c r="GA2570" s="20"/>
      <c r="GB2570" s="20"/>
      <c r="GC2570" s="20"/>
      <c r="GD2570" s="20"/>
      <c r="GE2570" s="20"/>
      <c r="GF2570" s="20"/>
      <c r="GG2570" s="20"/>
      <c r="GH2570" s="20">
        <v>28</v>
      </c>
      <c r="GI2570" s="20"/>
      <c r="GJ2570" s="20" t="s">
        <v>236</v>
      </c>
      <c r="GK2570" s="20"/>
      <c r="GL2570" s="20"/>
      <c r="GM2570" s="20"/>
      <c r="GN2570" s="20"/>
      <c r="GO2570" s="20"/>
      <c r="GP2570" s="20"/>
      <c r="GQ2570" s="20"/>
      <c r="GR2570" s="20"/>
      <c r="GS2570" s="20"/>
      <c r="GT2570" s="20"/>
      <c r="GU2570" s="20"/>
      <c r="GV2570" s="20"/>
      <c r="GW2570" s="20"/>
      <c r="GX2570" s="20"/>
      <c r="GY2570" s="20"/>
    </row>
    <row r="2571" spans="1:207" s="22" customFormat="1" x14ac:dyDescent="0.25">
      <c r="A2571" s="14" t="s">
        <v>7351</v>
      </c>
      <c r="B2571" s="20" t="s">
        <v>7352</v>
      </c>
      <c r="C2571" s="20"/>
      <c r="D2571" s="20" t="s">
        <v>7326</v>
      </c>
      <c r="E2571" s="20" t="s">
        <v>219</v>
      </c>
      <c r="F2571" s="20" t="s">
        <v>220</v>
      </c>
      <c r="G2571" s="20" t="s">
        <v>2550</v>
      </c>
      <c r="H2571" s="20" t="s">
        <v>2551</v>
      </c>
      <c r="I2571" s="20" t="s">
        <v>2552</v>
      </c>
      <c r="J2571" s="20" t="s">
        <v>2553</v>
      </c>
      <c r="K2571" s="20">
        <v>9.6443597000000008</v>
      </c>
      <c r="L2571" s="20">
        <v>123.8570588</v>
      </c>
      <c r="M2571" s="20"/>
      <c r="N2571" s="20"/>
      <c r="O2571" s="21">
        <v>42795</v>
      </c>
      <c r="P2571" s="20">
        <f t="shared" si="120"/>
        <v>2017</v>
      </c>
      <c r="Q2571" s="20">
        <f t="shared" si="121"/>
        <v>3</v>
      </c>
      <c r="R2571" s="20">
        <f t="shared" si="122"/>
        <v>1</v>
      </c>
      <c r="S2571" s="20"/>
      <c r="T2571" s="20"/>
      <c r="U2571" s="20" t="s">
        <v>225</v>
      </c>
      <c r="V2571" s="20" t="s">
        <v>326</v>
      </c>
      <c r="W2571" s="20" t="s">
        <v>227</v>
      </c>
      <c r="X2571" s="20" t="s">
        <v>239</v>
      </c>
      <c r="Y2571" s="20" t="s">
        <v>611</v>
      </c>
      <c r="Z2571" s="20" t="s">
        <v>6079</v>
      </c>
      <c r="AA2571" s="20"/>
      <c r="AB2571" s="20"/>
      <c r="AC2571" s="20"/>
      <c r="AD2571" s="20" t="s">
        <v>231</v>
      </c>
      <c r="AE2571" s="20"/>
      <c r="AF2571" s="21">
        <v>41740</v>
      </c>
      <c r="AG2571" s="20">
        <v>2</v>
      </c>
      <c r="AH2571" s="20" t="s">
        <v>5867</v>
      </c>
      <c r="AI2571" s="20" t="s">
        <v>7353</v>
      </c>
      <c r="AK2571" s="20">
        <v>0</v>
      </c>
      <c r="AL2571" s="20"/>
      <c r="AM2571" s="20"/>
      <c r="AN2571" s="20"/>
      <c r="AO2571" s="20"/>
      <c r="AP2571" s="20"/>
      <c r="AQ2571" s="20"/>
      <c r="AR2571" s="20"/>
      <c r="AS2571" s="20">
        <v>4</v>
      </c>
      <c r="AT2571" s="20" t="s">
        <v>236</v>
      </c>
      <c r="AU2571" s="20"/>
      <c r="AV2571" s="20"/>
      <c r="AW2571" s="20"/>
      <c r="AX2571" s="20"/>
      <c r="AY2571" s="20">
        <v>0.5</v>
      </c>
      <c r="AZ2571" s="20" t="s">
        <v>236</v>
      </c>
      <c r="BA2571" s="20"/>
      <c r="BB2571" s="20"/>
      <c r="BC2571" s="20"/>
      <c r="BD2571" s="20"/>
      <c r="BE2571" s="20"/>
      <c r="BF2571" s="20"/>
      <c r="BG2571" s="20"/>
      <c r="BH2571" s="20"/>
      <c r="BI2571" s="20"/>
      <c r="BJ2571" s="20"/>
      <c r="BK2571" s="20"/>
      <c r="BL2571" s="20"/>
      <c r="BM2571" s="20"/>
      <c r="BN2571" s="20"/>
      <c r="BO2571" s="20"/>
      <c r="BP2571" s="20"/>
      <c r="BQ2571" s="20"/>
      <c r="BR2571" s="20"/>
      <c r="BS2571" s="20"/>
      <c r="BT2571" s="20"/>
      <c r="BU2571" s="20"/>
      <c r="BV2571" s="20"/>
      <c r="BW2571" s="20"/>
      <c r="BX2571" s="20"/>
      <c r="BY2571" s="20"/>
      <c r="BZ2571" s="20"/>
      <c r="CA2571" s="20"/>
      <c r="CB2571" s="20"/>
      <c r="CC2571" s="20"/>
      <c r="CD2571" s="20"/>
      <c r="CE2571" s="20"/>
      <c r="CF2571" s="20"/>
      <c r="CG2571" s="20"/>
      <c r="CH2571" s="20"/>
      <c r="CI2571" s="20"/>
      <c r="CJ2571" s="20">
        <v>31</v>
      </c>
      <c r="CK2571" s="20"/>
      <c r="CL2571" s="20" t="s">
        <v>236</v>
      </c>
      <c r="CM2571" s="20"/>
      <c r="CN2571" s="20"/>
      <c r="CO2571" s="20"/>
      <c r="CP2571" s="20"/>
      <c r="CQ2571" s="20"/>
      <c r="CR2571" s="20"/>
      <c r="CS2571" s="20"/>
      <c r="CT2571" s="20"/>
      <c r="CU2571" s="20"/>
      <c r="CV2571" s="20"/>
      <c r="CW2571" s="20"/>
      <c r="CX2571" s="20"/>
      <c r="CY2571" s="20">
        <v>30</v>
      </c>
      <c r="CZ2571" s="20"/>
      <c r="DA2571" s="20" t="s">
        <v>236</v>
      </c>
      <c r="DB2571" s="20"/>
      <c r="DC2571" s="20"/>
      <c r="DD2571" s="20"/>
      <c r="DE2571" s="20"/>
      <c r="DF2571" s="20"/>
      <c r="DG2571" s="20"/>
      <c r="DH2571" s="20"/>
      <c r="DI2571" s="20"/>
      <c r="DJ2571" s="20"/>
      <c r="DK2571" s="20"/>
      <c r="DL2571" s="20"/>
      <c r="DM2571" s="20"/>
      <c r="DN2571" s="20"/>
      <c r="DO2571" s="20"/>
      <c r="DP2571" s="20"/>
      <c r="DQ2571" s="20"/>
      <c r="DR2571" s="20"/>
      <c r="DS2571" s="20"/>
      <c r="DT2571" s="20"/>
      <c r="DU2571" s="20"/>
      <c r="DV2571" s="20"/>
      <c r="DW2571" s="20"/>
      <c r="DX2571" s="20"/>
      <c r="DY2571" s="20"/>
      <c r="DZ2571" s="20"/>
      <c r="EA2571" s="20"/>
      <c r="EB2571" s="20"/>
      <c r="EC2571" s="20"/>
      <c r="ED2571" s="20"/>
      <c r="EE2571" s="20"/>
      <c r="EF2571" s="20"/>
      <c r="EG2571" s="20"/>
      <c r="EH2571" s="20"/>
      <c r="EI2571" s="20"/>
      <c r="EJ2571" s="20"/>
      <c r="EK2571" s="20"/>
      <c r="EL2571" s="20"/>
      <c r="EM2571" s="20"/>
      <c r="EN2571" s="20"/>
      <c r="EO2571" s="20"/>
      <c r="EP2571" s="20"/>
      <c r="EQ2571" s="20"/>
      <c r="ER2571" s="20"/>
      <c r="ES2571" s="20"/>
      <c r="ET2571" s="20"/>
      <c r="EU2571" s="20"/>
      <c r="EV2571" s="20"/>
      <c r="EW2571" s="20"/>
      <c r="EX2571" s="20"/>
      <c r="EY2571" s="20"/>
      <c r="EZ2571" s="20"/>
      <c r="FA2571" s="20"/>
      <c r="FB2571" s="20"/>
      <c r="FC2571" s="20"/>
      <c r="FD2571" s="20"/>
      <c r="FE2571" s="20"/>
      <c r="FF2571" s="20"/>
      <c r="FG2571" s="20"/>
      <c r="FH2571" s="20"/>
      <c r="FI2571" s="20"/>
      <c r="FJ2571" s="20"/>
      <c r="FK2571" s="20"/>
      <c r="FL2571" s="20"/>
      <c r="FM2571" s="20"/>
      <c r="FN2571" s="20"/>
      <c r="FO2571" s="20"/>
      <c r="FP2571" s="20"/>
      <c r="FQ2571" s="20"/>
      <c r="FR2571" s="20"/>
      <c r="FS2571" s="20"/>
      <c r="FT2571" s="20"/>
      <c r="FU2571" s="20"/>
      <c r="FV2571" s="20"/>
      <c r="FW2571" s="20"/>
      <c r="FX2571" s="20"/>
      <c r="FY2571" s="20"/>
      <c r="FZ2571" s="20"/>
      <c r="GA2571" s="20"/>
      <c r="GB2571" s="20"/>
      <c r="GC2571" s="20"/>
      <c r="GD2571" s="20"/>
      <c r="GE2571" s="20"/>
      <c r="GF2571" s="20"/>
      <c r="GG2571" s="20"/>
      <c r="GH2571" s="20">
        <v>27</v>
      </c>
      <c r="GI2571" s="20"/>
      <c r="GJ2571" s="20" t="s">
        <v>236</v>
      </c>
      <c r="GK2571" s="20"/>
      <c r="GL2571" s="20"/>
      <c r="GM2571" s="20"/>
      <c r="GN2571" s="20"/>
      <c r="GO2571" s="20"/>
      <c r="GP2571" s="20"/>
      <c r="GQ2571" s="20"/>
      <c r="GR2571" s="20"/>
      <c r="GS2571" s="20"/>
      <c r="GT2571" s="20"/>
      <c r="GU2571" s="20"/>
      <c r="GV2571" s="20"/>
      <c r="GW2571" s="20"/>
      <c r="GX2571" s="20"/>
      <c r="GY2571" s="20"/>
    </row>
    <row r="2572" spans="1:207" s="22" customFormat="1" x14ac:dyDescent="0.25">
      <c r="A2572" s="14" t="s">
        <v>7354</v>
      </c>
      <c r="B2572" s="20" t="s">
        <v>7355</v>
      </c>
      <c r="C2572" s="20"/>
      <c r="D2572" s="20" t="s">
        <v>7326</v>
      </c>
      <c r="E2572" s="20" t="s">
        <v>219</v>
      </c>
      <c r="F2572" s="20" t="s">
        <v>220</v>
      </c>
      <c r="G2572" s="20" t="s">
        <v>2550</v>
      </c>
      <c r="H2572" s="20" t="s">
        <v>2551</v>
      </c>
      <c r="I2572" s="20" t="s">
        <v>2552</v>
      </c>
      <c r="J2572" s="20" t="s">
        <v>2553</v>
      </c>
      <c r="K2572" s="20">
        <v>9.6443597000000008</v>
      </c>
      <c r="L2572" s="20">
        <v>123.8570588</v>
      </c>
      <c r="M2572" s="20"/>
      <c r="N2572" s="20"/>
      <c r="O2572" s="21">
        <v>42799</v>
      </c>
      <c r="P2572" s="20">
        <f t="shared" si="120"/>
        <v>2017</v>
      </c>
      <c r="Q2572" s="20">
        <f t="shared" si="121"/>
        <v>3</v>
      </c>
      <c r="R2572" s="20">
        <f t="shared" si="122"/>
        <v>5</v>
      </c>
      <c r="S2572" s="20"/>
      <c r="T2572" s="20"/>
      <c r="U2572" s="20" t="s">
        <v>225</v>
      </c>
      <c r="V2572" s="20" t="s">
        <v>326</v>
      </c>
      <c r="W2572" s="20" t="s">
        <v>227</v>
      </c>
      <c r="X2572" s="20" t="s">
        <v>239</v>
      </c>
      <c r="Y2572" s="20" t="s">
        <v>611</v>
      </c>
      <c r="Z2572" s="20" t="s">
        <v>6079</v>
      </c>
      <c r="AA2572" s="20"/>
      <c r="AB2572" s="20"/>
      <c r="AC2572" s="20"/>
      <c r="AD2572" s="20" t="s">
        <v>231</v>
      </c>
      <c r="AE2572" s="20"/>
      <c r="AF2572" s="21">
        <v>42691</v>
      </c>
      <c r="AG2572" s="20" t="s">
        <v>1818</v>
      </c>
      <c r="AH2572" s="20" t="s">
        <v>5873</v>
      </c>
      <c r="AI2572" s="20" t="s">
        <v>7353</v>
      </c>
      <c r="AK2572" s="20">
        <v>0</v>
      </c>
      <c r="AL2572" s="20"/>
      <c r="AM2572" s="20"/>
      <c r="AN2572" s="20"/>
      <c r="AO2572" s="20"/>
      <c r="AP2572" s="20"/>
      <c r="AQ2572" s="20"/>
      <c r="AR2572" s="20"/>
      <c r="AS2572" s="20">
        <v>4</v>
      </c>
      <c r="AT2572" s="20" t="s">
        <v>236</v>
      </c>
      <c r="AU2572" s="20"/>
      <c r="AV2572" s="20"/>
      <c r="AW2572" s="20"/>
      <c r="AX2572" s="20"/>
      <c r="AY2572" s="20">
        <v>0.38</v>
      </c>
      <c r="AZ2572" s="20" t="s">
        <v>236</v>
      </c>
      <c r="BA2572" s="20"/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/>
      <c r="BL2572" s="20"/>
      <c r="BM2572" s="20"/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20"/>
      <c r="BX2572" s="20"/>
      <c r="BY2572" s="20"/>
      <c r="BZ2572" s="20"/>
      <c r="CA2572" s="20"/>
      <c r="CB2572" s="20"/>
      <c r="CC2572" s="20"/>
      <c r="CD2572" s="20"/>
      <c r="CE2572" s="20"/>
      <c r="CF2572" s="20"/>
      <c r="CG2572" s="20"/>
      <c r="CH2572" s="20"/>
      <c r="CI2572" s="20"/>
      <c r="CJ2572" s="20">
        <v>32</v>
      </c>
      <c r="CK2572" s="20"/>
      <c r="CL2572" s="20" t="s">
        <v>236</v>
      </c>
      <c r="CM2572" s="20"/>
      <c r="CN2572" s="20"/>
      <c r="CO2572" s="20"/>
      <c r="CP2572" s="20"/>
      <c r="CQ2572" s="20"/>
      <c r="CR2572" s="20"/>
      <c r="CS2572" s="20"/>
      <c r="CT2572" s="20"/>
      <c r="CU2572" s="20"/>
      <c r="CV2572" s="20"/>
      <c r="CW2572" s="20"/>
      <c r="CX2572" s="20"/>
      <c r="CY2572" s="20">
        <v>30</v>
      </c>
      <c r="CZ2572" s="20"/>
      <c r="DA2572" s="20" t="s">
        <v>236</v>
      </c>
      <c r="DB2572" s="20"/>
      <c r="DC2572" s="20"/>
      <c r="DD2572" s="20"/>
      <c r="DE2572" s="20"/>
      <c r="DF2572" s="20"/>
      <c r="DG2572" s="20"/>
      <c r="DH2572" s="20"/>
      <c r="DI2572" s="20"/>
      <c r="DJ2572" s="20"/>
      <c r="DK2572" s="20"/>
      <c r="DL2572" s="20"/>
      <c r="DM2572" s="20"/>
      <c r="DN2572" s="20"/>
      <c r="DO2572" s="20"/>
      <c r="DP2572" s="20"/>
      <c r="DQ2572" s="20"/>
      <c r="DR2572" s="20"/>
      <c r="DS2572" s="20"/>
      <c r="DT2572" s="20"/>
      <c r="DU2572" s="20"/>
      <c r="DV2572" s="20"/>
      <c r="DW2572" s="20"/>
      <c r="DX2572" s="20"/>
      <c r="DY2572" s="20"/>
      <c r="DZ2572" s="20"/>
      <c r="EA2572" s="20"/>
      <c r="EB2572" s="20"/>
      <c r="EC2572" s="20"/>
      <c r="ED2572" s="20"/>
      <c r="EE2572" s="20"/>
      <c r="EF2572" s="20"/>
      <c r="EG2572" s="20"/>
      <c r="EH2572" s="20"/>
      <c r="EI2572" s="20"/>
      <c r="EJ2572" s="20"/>
      <c r="EK2572" s="20"/>
      <c r="EL2572" s="20"/>
      <c r="EM2572" s="20"/>
      <c r="EN2572" s="20"/>
      <c r="EO2572" s="20"/>
      <c r="EP2572" s="20"/>
      <c r="EQ2572" s="20"/>
      <c r="ER2572" s="20"/>
      <c r="ES2572" s="20"/>
      <c r="ET2572" s="20"/>
      <c r="EU2572" s="20"/>
      <c r="EV2572" s="20"/>
      <c r="EW2572" s="20"/>
      <c r="EX2572" s="20"/>
      <c r="EY2572" s="20"/>
      <c r="EZ2572" s="20"/>
      <c r="FA2572" s="20"/>
      <c r="FB2572" s="20"/>
      <c r="FC2572" s="20"/>
      <c r="FD2572" s="20"/>
      <c r="FE2572" s="20"/>
      <c r="FF2572" s="20"/>
      <c r="FG2572" s="20"/>
      <c r="FH2572" s="20"/>
      <c r="FI2572" s="20"/>
      <c r="FJ2572" s="20"/>
      <c r="FK2572" s="20"/>
      <c r="FL2572" s="20"/>
      <c r="FM2572" s="20"/>
      <c r="FN2572" s="20"/>
      <c r="FO2572" s="20"/>
      <c r="FP2572" s="20"/>
      <c r="FQ2572" s="20"/>
      <c r="FR2572" s="20"/>
      <c r="FS2572" s="20"/>
      <c r="FT2572" s="20"/>
      <c r="FU2572" s="20"/>
      <c r="FV2572" s="20"/>
      <c r="FW2572" s="20"/>
      <c r="FX2572" s="20"/>
      <c r="FY2572" s="20"/>
      <c r="FZ2572" s="20"/>
      <c r="GA2572" s="20"/>
      <c r="GB2572" s="20"/>
      <c r="GC2572" s="20"/>
      <c r="GD2572" s="20"/>
      <c r="GE2572" s="20"/>
      <c r="GF2572" s="20"/>
      <c r="GG2572" s="20"/>
      <c r="GH2572" s="20">
        <v>28</v>
      </c>
      <c r="GI2572" s="20"/>
      <c r="GJ2572" s="20" t="s">
        <v>236</v>
      </c>
      <c r="GK2572" s="20"/>
      <c r="GL2572" s="20"/>
      <c r="GM2572" s="20"/>
      <c r="GN2572" s="20"/>
      <c r="GO2572" s="20"/>
      <c r="GP2572" s="20"/>
      <c r="GQ2572" s="20"/>
      <c r="GR2572" s="20"/>
      <c r="GS2572" s="20"/>
      <c r="GT2572" s="20"/>
      <c r="GU2572" s="20"/>
      <c r="GV2572" s="20"/>
      <c r="GW2572" s="20"/>
      <c r="GX2572" s="20"/>
      <c r="GY2572" s="20"/>
    </row>
    <row r="2573" spans="1:207" s="22" customFormat="1" x14ac:dyDescent="0.25">
      <c r="A2573" s="14" t="s">
        <v>7356</v>
      </c>
      <c r="B2573" s="20" t="s">
        <v>7357</v>
      </c>
      <c r="C2573" s="20"/>
      <c r="D2573" s="20" t="s">
        <v>7326</v>
      </c>
      <c r="E2573" s="20" t="s">
        <v>219</v>
      </c>
      <c r="F2573" s="20" t="s">
        <v>220</v>
      </c>
      <c r="G2573" s="20" t="s">
        <v>2550</v>
      </c>
      <c r="H2573" s="20" t="s">
        <v>2551</v>
      </c>
      <c r="I2573" s="20" t="s">
        <v>2552</v>
      </c>
      <c r="J2573" s="20" t="s">
        <v>2553</v>
      </c>
      <c r="K2573" s="20">
        <v>9.6443597000000008</v>
      </c>
      <c r="L2573" s="20">
        <v>123.8570588</v>
      </c>
      <c r="M2573" s="20"/>
      <c r="N2573" s="20"/>
      <c r="O2573" s="21">
        <v>42849</v>
      </c>
      <c r="P2573" s="20">
        <f t="shared" si="120"/>
        <v>2017</v>
      </c>
      <c r="Q2573" s="20">
        <f t="shared" si="121"/>
        <v>4</v>
      </c>
      <c r="R2573" s="20">
        <f t="shared" si="122"/>
        <v>24</v>
      </c>
      <c r="S2573" s="20"/>
      <c r="T2573" s="20"/>
      <c r="U2573" s="20" t="s">
        <v>225</v>
      </c>
      <c r="V2573" s="20" t="s">
        <v>326</v>
      </c>
      <c r="W2573" s="20" t="s">
        <v>227</v>
      </c>
      <c r="X2573" s="20" t="s">
        <v>239</v>
      </c>
      <c r="Y2573" s="20" t="s">
        <v>294</v>
      </c>
      <c r="Z2573" s="20" t="s">
        <v>5921</v>
      </c>
      <c r="AA2573" s="20"/>
      <c r="AB2573" s="20"/>
      <c r="AC2573" s="20"/>
      <c r="AD2573" s="20" t="s">
        <v>231</v>
      </c>
      <c r="AE2573" s="20"/>
      <c r="AF2573" s="21">
        <v>10543</v>
      </c>
      <c r="AG2573" s="20">
        <v>88</v>
      </c>
      <c r="AH2573" s="20" t="s">
        <v>5867</v>
      </c>
      <c r="AI2573" s="20" t="s">
        <v>2645</v>
      </c>
      <c r="AK2573" s="20">
        <v>0</v>
      </c>
      <c r="AL2573" s="20"/>
      <c r="AM2573" s="20"/>
      <c r="AN2573" s="20"/>
      <c r="AO2573" s="20"/>
      <c r="AP2573" s="20"/>
      <c r="AQ2573" s="20"/>
      <c r="AR2573" s="20"/>
      <c r="AS2573" s="20">
        <v>3</v>
      </c>
      <c r="AT2573" s="20" t="s">
        <v>236</v>
      </c>
      <c r="AU2573" s="20"/>
      <c r="AV2573" s="20"/>
      <c r="AW2573" s="20"/>
      <c r="AX2573" s="20"/>
      <c r="AY2573" s="20">
        <v>1</v>
      </c>
      <c r="AZ2573" s="20" t="s">
        <v>236</v>
      </c>
      <c r="BA2573" s="20"/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/>
      <c r="BL2573" s="20"/>
      <c r="BM2573" s="20"/>
      <c r="BN2573" s="20"/>
      <c r="BO2573" s="20"/>
      <c r="BP2573" s="20"/>
      <c r="BQ2573" s="20"/>
      <c r="BR2573" s="20"/>
      <c r="BS2573" s="20"/>
      <c r="BT2573" s="20"/>
      <c r="BU2573" s="20"/>
      <c r="BV2573" s="20"/>
      <c r="BW2573" s="20"/>
      <c r="BX2573" s="20"/>
      <c r="BY2573" s="20"/>
      <c r="BZ2573" s="20"/>
      <c r="CA2573" s="20"/>
      <c r="CB2573" s="20"/>
      <c r="CC2573" s="20"/>
      <c r="CD2573" s="20"/>
      <c r="CE2573" s="20"/>
      <c r="CF2573" s="20"/>
      <c r="CG2573" s="20"/>
      <c r="CH2573" s="20"/>
      <c r="CI2573" s="20"/>
      <c r="CJ2573" s="20">
        <v>28</v>
      </c>
      <c r="CK2573" s="20"/>
      <c r="CL2573" s="20" t="s">
        <v>236</v>
      </c>
      <c r="CM2573" s="20"/>
      <c r="CN2573" s="20"/>
      <c r="CO2573" s="20"/>
      <c r="CP2573" s="20"/>
      <c r="CQ2573" s="20"/>
      <c r="CR2573" s="20"/>
      <c r="CS2573" s="20"/>
      <c r="CT2573" s="20"/>
      <c r="CU2573" s="20"/>
      <c r="CV2573" s="20"/>
      <c r="CW2573" s="20"/>
      <c r="CX2573" s="20"/>
      <c r="CY2573" s="20">
        <v>29</v>
      </c>
      <c r="CZ2573" s="20"/>
      <c r="DA2573" s="20" t="s">
        <v>236</v>
      </c>
      <c r="DB2573" s="20"/>
      <c r="DC2573" s="20"/>
      <c r="DD2573" s="20"/>
      <c r="DE2573" s="20"/>
      <c r="DF2573" s="20"/>
      <c r="DG2573" s="20"/>
      <c r="DH2573" s="20"/>
      <c r="DI2573" s="20"/>
      <c r="DJ2573" s="20"/>
      <c r="DK2573" s="20"/>
      <c r="DL2573" s="20"/>
      <c r="DM2573" s="20"/>
      <c r="DN2573" s="20"/>
      <c r="DO2573" s="20"/>
      <c r="DP2573" s="20"/>
      <c r="DQ2573" s="20"/>
      <c r="DR2573" s="20"/>
      <c r="DS2573" s="20"/>
      <c r="DT2573" s="20"/>
      <c r="DU2573" s="20"/>
      <c r="DV2573" s="20"/>
      <c r="DW2573" s="20"/>
      <c r="DX2573" s="20"/>
      <c r="DY2573" s="20"/>
      <c r="DZ2573" s="20"/>
      <c r="EA2573" s="20"/>
      <c r="EB2573" s="20"/>
      <c r="EC2573" s="20"/>
      <c r="ED2573" s="20"/>
      <c r="EE2573" s="20"/>
      <c r="EF2573" s="20"/>
      <c r="EG2573" s="20"/>
      <c r="EH2573" s="20"/>
      <c r="EI2573" s="20"/>
      <c r="EJ2573" s="20"/>
      <c r="EK2573" s="20"/>
      <c r="EL2573" s="20"/>
      <c r="EM2573" s="20"/>
      <c r="EN2573" s="20"/>
      <c r="EO2573" s="20"/>
      <c r="EP2573" s="20"/>
      <c r="EQ2573" s="20"/>
      <c r="ER2573" s="20"/>
      <c r="ES2573" s="20"/>
      <c r="ET2573" s="20"/>
      <c r="EU2573" s="20"/>
      <c r="EV2573" s="20"/>
      <c r="EW2573" s="20"/>
      <c r="EX2573" s="20"/>
      <c r="EY2573" s="20"/>
      <c r="EZ2573" s="20"/>
      <c r="FA2573" s="20"/>
      <c r="FB2573" s="20"/>
      <c r="FC2573" s="20"/>
      <c r="FD2573" s="20"/>
      <c r="FE2573" s="20"/>
      <c r="FF2573" s="20"/>
      <c r="FG2573" s="20"/>
      <c r="FH2573" s="20"/>
      <c r="FI2573" s="20"/>
      <c r="FJ2573" s="20"/>
      <c r="FK2573" s="20"/>
      <c r="FL2573" s="20"/>
      <c r="FM2573" s="20"/>
      <c r="FN2573" s="20"/>
      <c r="FO2573" s="20"/>
      <c r="FP2573" s="20"/>
      <c r="FQ2573" s="20"/>
      <c r="FR2573" s="20"/>
      <c r="FS2573" s="20"/>
      <c r="FT2573" s="20"/>
      <c r="FU2573" s="20"/>
      <c r="FV2573" s="20"/>
      <c r="FW2573" s="20"/>
      <c r="FX2573" s="20"/>
      <c r="FY2573" s="20"/>
      <c r="FZ2573" s="20"/>
      <c r="GA2573" s="20"/>
      <c r="GB2573" s="20"/>
      <c r="GC2573" s="20"/>
      <c r="GD2573" s="20"/>
      <c r="GE2573" s="20"/>
      <c r="GF2573" s="20"/>
      <c r="GG2573" s="20"/>
      <c r="GH2573" s="20">
        <v>24</v>
      </c>
      <c r="GI2573" s="20"/>
      <c r="GJ2573" s="20" t="s">
        <v>236</v>
      </c>
      <c r="GK2573" s="20"/>
      <c r="GL2573" s="20"/>
      <c r="GM2573" s="20"/>
      <c r="GN2573" s="20"/>
      <c r="GO2573" s="20"/>
      <c r="GP2573" s="20"/>
      <c r="GQ2573" s="20"/>
      <c r="GR2573" s="20"/>
      <c r="GS2573" s="20"/>
      <c r="GT2573" s="20"/>
      <c r="GU2573" s="20"/>
      <c r="GV2573" s="20"/>
      <c r="GW2573" s="20"/>
      <c r="GX2573" s="20"/>
      <c r="GY2573" s="20"/>
    </row>
    <row r="2574" spans="1:207" s="22" customFormat="1" x14ac:dyDescent="0.25">
      <c r="A2574" s="14" t="s">
        <v>7358</v>
      </c>
      <c r="B2574" s="20" t="s">
        <v>7359</v>
      </c>
      <c r="C2574" s="20"/>
      <c r="D2574" s="20" t="s">
        <v>7326</v>
      </c>
      <c r="E2574" s="20" t="s">
        <v>219</v>
      </c>
      <c r="F2574" s="20" t="s">
        <v>220</v>
      </c>
      <c r="G2574" s="20" t="s">
        <v>2550</v>
      </c>
      <c r="H2574" s="20" t="s">
        <v>2551</v>
      </c>
      <c r="I2574" s="20" t="s">
        <v>2552</v>
      </c>
      <c r="J2574" s="20" t="s">
        <v>2553</v>
      </c>
      <c r="K2574" s="20">
        <v>9.6443597000000008</v>
      </c>
      <c r="L2574" s="20">
        <v>123.8570588</v>
      </c>
      <c r="M2574" s="20"/>
      <c r="N2574" s="20"/>
      <c r="O2574" s="21">
        <v>42951</v>
      </c>
      <c r="P2574" s="20">
        <f t="shared" si="120"/>
        <v>2017</v>
      </c>
      <c r="Q2574" s="20">
        <f t="shared" si="121"/>
        <v>8</v>
      </c>
      <c r="R2574" s="20">
        <f t="shared" si="122"/>
        <v>4</v>
      </c>
      <c r="S2574" s="20"/>
      <c r="T2574" s="20"/>
      <c r="U2574" s="20" t="s">
        <v>225</v>
      </c>
      <c r="V2574" s="20" t="s">
        <v>326</v>
      </c>
      <c r="W2574" s="20" t="s">
        <v>227</v>
      </c>
      <c r="X2574" s="20" t="s">
        <v>239</v>
      </c>
      <c r="Y2574" s="20" t="s">
        <v>294</v>
      </c>
      <c r="Z2574" s="20" t="s">
        <v>5921</v>
      </c>
      <c r="AA2574" s="20"/>
      <c r="AB2574" s="20"/>
      <c r="AC2574" s="20"/>
      <c r="AD2574" s="20" t="s">
        <v>231</v>
      </c>
      <c r="AE2574" s="20"/>
      <c r="AF2574" s="21">
        <v>10995</v>
      </c>
      <c r="AG2574" s="20">
        <v>87</v>
      </c>
      <c r="AH2574" s="20" t="s">
        <v>5867</v>
      </c>
      <c r="AI2574" s="20" t="s">
        <v>958</v>
      </c>
      <c r="AK2574" s="20">
        <v>0</v>
      </c>
      <c r="AL2574" s="20"/>
      <c r="AM2574" s="20"/>
      <c r="AN2574" s="20"/>
      <c r="AO2574" s="20"/>
      <c r="AP2574" s="20"/>
      <c r="AQ2574" s="20"/>
      <c r="AR2574" s="20"/>
      <c r="AS2574" s="20">
        <v>8</v>
      </c>
      <c r="AT2574" s="20" t="s">
        <v>236</v>
      </c>
      <c r="AU2574" s="20"/>
      <c r="AV2574" s="20"/>
      <c r="AW2574" s="20"/>
      <c r="AX2574" s="20"/>
      <c r="AY2574" s="20">
        <v>0.38</v>
      </c>
      <c r="AZ2574" s="20" t="s">
        <v>236</v>
      </c>
      <c r="BA2574" s="20"/>
      <c r="BB2574" s="20"/>
      <c r="BC2574" s="20"/>
      <c r="BD2574" s="20"/>
      <c r="BE2574" s="20"/>
      <c r="BF2574" s="20"/>
      <c r="BG2574" s="20"/>
      <c r="BH2574" s="20"/>
      <c r="BI2574" s="20"/>
      <c r="BJ2574" s="20"/>
      <c r="BK2574" s="20"/>
      <c r="BL2574" s="20"/>
      <c r="BM2574" s="20"/>
      <c r="BN2574" s="20"/>
      <c r="BO2574" s="20"/>
      <c r="BP2574" s="20"/>
      <c r="BQ2574" s="20"/>
      <c r="BR2574" s="20"/>
      <c r="BS2574" s="20"/>
      <c r="BT2574" s="20"/>
      <c r="BU2574" s="20"/>
      <c r="BV2574" s="20"/>
      <c r="BW2574" s="20"/>
      <c r="BX2574" s="20"/>
      <c r="BY2574" s="20"/>
      <c r="BZ2574" s="20"/>
      <c r="CA2574" s="20"/>
      <c r="CB2574" s="20"/>
      <c r="CC2574" s="20"/>
      <c r="CD2574" s="20"/>
      <c r="CE2574" s="20"/>
      <c r="CF2574" s="20"/>
      <c r="CG2574" s="20"/>
      <c r="CH2574" s="20"/>
      <c r="CI2574" s="20"/>
      <c r="CJ2574" s="20">
        <v>31</v>
      </c>
      <c r="CK2574" s="20"/>
      <c r="CL2574" s="20" t="s">
        <v>236</v>
      </c>
      <c r="CM2574" s="20"/>
      <c r="CN2574" s="20"/>
      <c r="CO2574" s="20"/>
      <c r="CP2574" s="20"/>
      <c r="CQ2574" s="20"/>
      <c r="CR2574" s="20"/>
      <c r="CS2574" s="20"/>
      <c r="CT2574" s="20"/>
      <c r="CU2574" s="20"/>
      <c r="CV2574" s="20"/>
      <c r="CW2574" s="20"/>
      <c r="CX2574" s="20"/>
      <c r="CY2574" s="20"/>
      <c r="CZ2574" s="20" t="s">
        <v>244</v>
      </c>
      <c r="DA2574" s="20" t="s">
        <v>236</v>
      </c>
      <c r="DB2574" s="20"/>
      <c r="DC2574" s="20"/>
      <c r="DD2574" s="20"/>
      <c r="DE2574" s="20"/>
      <c r="DF2574" s="20"/>
      <c r="DG2574" s="20"/>
      <c r="DH2574" s="20"/>
      <c r="DI2574" s="20"/>
      <c r="DJ2574" s="20"/>
      <c r="DK2574" s="20"/>
      <c r="DL2574" s="20"/>
      <c r="DM2574" s="20"/>
      <c r="DN2574" s="20"/>
      <c r="DO2574" s="20"/>
      <c r="DP2574" s="20"/>
      <c r="DQ2574" s="20"/>
      <c r="DR2574" s="20"/>
      <c r="DS2574" s="20"/>
      <c r="DT2574" s="20"/>
      <c r="DU2574" s="20"/>
      <c r="DV2574" s="20"/>
      <c r="DW2574" s="20"/>
      <c r="DX2574" s="20"/>
      <c r="DY2574" s="20"/>
      <c r="DZ2574" s="20"/>
      <c r="EA2574" s="20"/>
      <c r="EB2574" s="20"/>
      <c r="EC2574" s="20"/>
      <c r="ED2574" s="20"/>
      <c r="EE2574" s="20"/>
      <c r="EF2574" s="20"/>
      <c r="EG2574" s="20"/>
      <c r="EH2574" s="20"/>
      <c r="EI2574" s="20"/>
      <c r="EJ2574" s="20"/>
      <c r="EK2574" s="20"/>
      <c r="EL2574" s="20"/>
      <c r="EM2574" s="20"/>
      <c r="EN2574" s="20"/>
      <c r="EO2574" s="20"/>
      <c r="EP2574" s="20"/>
      <c r="EQ2574" s="20"/>
      <c r="ER2574" s="20"/>
      <c r="ES2574" s="20"/>
      <c r="ET2574" s="20"/>
      <c r="EU2574" s="20"/>
      <c r="EV2574" s="20"/>
      <c r="EW2574" s="20"/>
      <c r="EX2574" s="20"/>
      <c r="EY2574" s="20"/>
      <c r="EZ2574" s="20"/>
      <c r="FA2574" s="20"/>
      <c r="FB2574" s="20"/>
      <c r="FC2574" s="20"/>
      <c r="FD2574" s="20"/>
      <c r="FE2574" s="20"/>
      <c r="FF2574" s="20"/>
      <c r="FG2574" s="20"/>
      <c r="FH2574" s="20"/>
      <c r="FI2574" s="20"/>
      <c r="FJ2574" s="20"/>
      <c r="FK2574" s="20"/>
      <c r="FL2574" s="20"/>
      <c r="FM2574" s="20"/>
      <c r="FN2574" s="20"/>
      <c r="FO2574" s="20"/>
      <c r="FP2574" s="20"/>
      <c r="FQ2574" s="20"/>
      <c r="FR2574" s="20"/>
      <c r="FS2574" s="20"/>
      <c r="FT2574" s="20"/>
      <c r="FU2574" s="20"/>
      <c r="FV2574" s="20"/>
      <c r="FW2574" s="20"/>
      <c r="FX2574" s="20"/>
      <c r="FY2574" s="20"/>
      <c r="FZ2574" s="20"/>
      <c r="GA2574" s="20"/>
      <c r="GB2574" s="20"/>
      <c r="GC2574" s="20"/>
      <c r="GD2574" s="20"/>
      <c r="GE2574" s="20"/>
      <c r="GF2574" s="20"/>
      <c r="GG2574" s="20"/>
      <c r="GH2574" s="20"/>
      <c r="GI2574" s="20" t="s">
        <v>244</v>
      </c>
      <c r="GJ2574" s="20" t="s">
        <v>236</v>
      </c>
      <c r="GK2574" s="20"/>
      <c r="GL2574" s="20"/>
      <c r="GM2574" s="20"/>
      <c r="GN2574" s="20"/>
      <c r="GO2574" s="20"/>
      <c r="GP2574" s="20"/>
      <c r="GQ2574" s="20"/>
      <c r="GR2574" s="20"/>
      <c r="GS2574" s="20"/>
      <c r="GT2574" s="20"/>
      <c r="GU2574" s="20"/>
      <c r="GV2574" s="20"/>
      <c r="GW2574" s="20"/>
      <c r="GX2574" s="20"/>
      <c r="GY2574" s="20"/>
    </row>
    <row r="2575" spans="1:207" s="22" customFormat="1" x14ac:dyDescent="0.25">
      <c r="A2575" s="14" t="s">
        <v>7360</v>
      </c>
      <c r="B2575" s="20" t="s">
        <v>7361</v>
      </c>
      <c r="C2575" s="20"/>
      <c r="D2575" s="20" t="s">
        <v>7326</v>
      </c>
      <c r="E2575" s="20" t="s">
        <v>219</v>
      </c>
      <c r="F2575" s="20" t="s">
        <v>220</v>
      </c>
      <c r="G2575" s="20" t="s">
        <v>2550</v>
      </c>
      <c r="H2575" s="20" t="s">
        <v>2551</v>
      </c>
      <c r="I2575" s="20" t="s">
        <v>2552</v>
      </c>
      <c r="J2575" s="20" t="s">
        <v>2553</v>
      </c>
      <c r="K2575" s="20">
        <v>9.6443597000000008</v>
      </c>
      <c r="L2575" s="20">
        <v>123.8570588</v>
      </c>
      <c r="M2575" s="20"/>
      <c r="N2575" s="20"/>
      <c r="O2575" s="21">
        <v>42955</v>
      </c>
      <c r="P2575" s="20">
        <f t="shared" si="120"/>
        <v>2017</v>
      </c>
      <c r="Q2575" s="20">
        <f t="shared" si="121"/>
        <v>8</v>
      </c>
      <c r="R2575" s="20">
        <f t="shared" si="122"/>
        <v>8</v>
      </c>
      <c r="S2575" s="20"/>
      <c r="T2575" s="20"/>
      <c r="U2575" s="20" t="s">
        <v>225</v>
      </c>
      <c r="V2575" s="20" t="s">
        <v>326</v>
      </c>
      <c r="W2575" s="20" t="s">
        <v>227</v>
      </c>
      <c r="X2575" s="20" t="s">
        <v>239</v>
      </c>
      <c r="Y2575" s="20" t="s">
        <v>294</v>
      </c>
      <c r="Z2575" s="20" t="s">
        <v>5921</v>
      </c>
      <c r="AA2575" s="20"/>
      <c r="AB2575" s="20"/>
      <c r="AC2575" s="20"/>
      <c r="AD2575" s="20" t="s">
        <v>231</v>
      </c>
      <c r="AE2575" s="20"/>
      <c r="AF2575" s="21">
        <v>35620</v>
      </c>
      <c r="AG2575" s="20">
        <v>20</v>
      </c>
      <c r="AH2575" s="20" t="s">
        <v>5867</v>
      </c>
      <c r="AI2575" s="20" t="s">
        <v>2645</v>
      </c>
      <c r="AK2575" s="20">
        <v>0</v>
      </c>
      <c r="AL2575" s="20"/>
      <c r="AM2575" s="20"/>
      <c r="AN2575" s="20"/>
      <c r="AO2575" s="20"/>
      <c r="AP2575" s="20"/>
      <c r="AQ2575" s="20"/>
      <c r="AR2575" s="20"/>
      <c r="AS2575" s="20">
        <v>8</v>
      </c>
      <c r="AT2575" s="20" t="s">
        <v>236</v>
      </c>
      <c r="AU2575" s="20"/>
      <c r="AV2575" s="20"/>
      <c r="AW2575" s="20"/>
      <c r="AX2575" s="20"/>
      <c r="AY2575" s="20">
        <v>0.25</v>
      </c>
      <c r="AZ2575" s="20" t="s">
        <v>236</v>
      </c>
      <c r="BA2575" s="20"/>
      <c r="BB2575" s="20"/>
      <c r="BC2575" s="20"/>
      <c r="BD2575" s="20"/>
      <c r="BE2575" s="20"/>
      <c r="BF2575" s="20"/>
      <c r="BG2575" s="20"/>
      <c r="BH2575" s="20"/>
      <c r="BI2575" s="20"/>
      <c r="BJ2575" s="20"/>
      <c r="BK2575" s="20"/>
      <c r="BL2575" s="20"/>
      <c r="BM2575" s="20"/>
      <c r="BN2575" s="20"/>
      <c r="BO2575" s="20"/>
      <c r="BP2575" s="20"/>
      <c r="BQ2575" s="20"/>
      <c r="BR2575" s="20"/>
      <c r="BS2575" s="20"/>
      <c r="BT2575" s="20"/>
      <c r="BU2575" s="20"/>
      <c r="BV2575" s="20"/>
      <c r="BW2575" s="20"/>
      <c r="BX2575" s="20"/>
      <c r="BY2575" s="20"/>
      <c r="BZ2575" s="20"/>
      <c r="CA2575" s="20"/>
      <c r="CB2575" s="20"/>
      <c r="CC2575" s="20"/>
      <c r="CD2575" s="20"/>
      <c r="CE2575" s="20"/>
      <c r="CF2575" s="20"/>
      <c r="CG2575" s="20"/>
      <c r="CH2575" s="20"/>
      <c r="CI2575" s="20"/>
      <c r="CJ2575" s="20">
        <v>30</v>
      </c>
      <c r="CK2575" s="20"/>
      <c r="CL2575" s="20" t="s">
        <v>236</v>
      </c>
      <c r="CM2575" s="20"/>
      <c r="CN2575" s="20"/>
      <c r="CO2575" s="20"/>
      <c r="CP2575" s="20"/>
      <c r="CQ2575" s="20"/>
      <c r="CR2575" s="20"/>
      <c r="CS2575" s="20"/>
      <c r="CT2575" s="20"/>
      <c r="CU2575" s="20"/>
      <c r="CV2575" s="20"/>
      <c r="CW2575" s="20"/>
      <c r="CX2575" s="20"/>
      <c r="CY2575" s="20"/>
      <c r="CZ2575" s="20">
        <v>1</v>
      </c>
      <c r="DA2575" s="20" t="s">
        <v>236</v>
      </c>
      <c r="DB2575" s="20"/>
      <c r="DC2575" s="20"/>
      <c r="DD2575" s="20"/>
      <c r="DE2575" s="20"/>
      <c r="DF2575" s="20"/>
      <c r="DG2575" s="20"/>
      <c r="DH2575" s="20"/>
      <c r="DI2575" s="20"/>
      <c r="DJ2575" s="20"/>
      <c r="DK2575" s="20"/>
      <c r="DL2575" s="20"/>
      <c r="DM2575" s="20"/>
      <c r="DN2575" s="20"/>
      <c r="DO2575" s="20"/>
      <c r="DP2575" s="20"/>
      <c r="DQ2575" s="20"/>
      <c r="DR2575" s="20"/>
      <c r="DS2575" s="20"/>
      <c r="DT2575" s="20"/>
      <c r="DU2575" s="20"/>
      <c r="DV2575" s="20"/>
      <c r="DW2575" s="20"/>
      <c r="DX2575" s="20"/>
      <c r="DY2575" s="20"/>
      <c r="DZ2575" s="20"/>
      <c r="EA2575" s="20"/>
      <c r="EB2575" s="20"/>
      <c r="EC2575" s="20"/>
      <c r="ED2575" s="20"/>
      <c r="EE2575" s="20"/>
      <c r="EF2575" s="20"/>
      <c r="EG2575" s="20"/>
      <c r="EH2575" s="20"/>
      <c r="EI2575" s="20"/>
      <c r="EJ2575" s="20"/>
      <c r="EK2575" s="20"/>
      <c r="EL2575" s="20"/>
      <c r="EM2575" s="20"/>
      <c r="EN2575" s="20"/>
      <c r="EO2575" s="20"/>
      <c r="EP2575" s="20"/>
      <c r="EQ2575" s="20"/>
      <c r="ER2575" s="20"/>
      <c r="ES2575" s="20"/>
      <c r="ET2575" s="20"/>
      <c r="EU2575" s="20"/>
      <c r="EV2575" s="20"/>
      <c r="EW2575" s="20"/>
      <c r="EX2575" s="20"/>
      <c r="EY2575" s="20"/>
      <c r="EZ2575" s="20"/>
      <c r="FA2575" s="20"/>
      <c r="FB2575" s="20"/>
      <c r="FC2575" s="20"/>
      <c r="FD2575" s="20"/>
      <c r="FE2575" s="20"/>
      <c r="FF2575" s="20"/>
      <c r="FG2575" s="20"/>
      <c r="FH2575" s="20"/>
      <c r="FI2575" s="20"/>
      <c r="FJ2575" s="20"/>
      <c r="FK2575" s="20"/>
      <c r="FL2575" s="20"/>
      <c r="FM2575" s="20"/>
      <c r="FN2575" s="20"/>
      <c r="FO2575" s="20"/>
      <c r="FP2575" s="20"/>
      <c r="FQ2575" s="20"/>
      <c r="FR2575" s="20"/>
      <c r="FS2575" s="20"/>
      <c r="FT2575" s="20"/>
      <c r="FU2575" s="20"/>
      <c r="FV2575" s="20"/>
      <c r="FW2575" s="20"/>
      <c r="FX2575" s="20"/>
      <c r="FY2575" s="20"/>
      <c r="FZ2575" s="20"/>
      <c r="GA2575" s="20"/>
      <c r="GB2575" s="20"/>
      <c r="GC2575" s="20"/>
      <c r="GD2575" s="20"/>
      <c r="GE2575" s="20"/>
      <c r="GF2575" s="20"/>
      <c r="GG2575" s="20"/>
      <c r="GH2575" s="20"/>
      <c r="GI2575" s="20" t="s">
        <v>244</v>
      </c>
      <c r="GJ2575" s="20" t="s">
        <v>236</v>
      </c>
      <c r="GK2575" s="20"/>
      <c r="GL2575" s="20"/>
      <c r="GM2575" s="20"/>
      <c r="GN2575" s="20"/>
      <c r="GO2575" s="20"/>
      <c r="GP2575" s="20"/>
      <c r="GQ2575" s="20"/>
      <c r="GR2575" s="20"/>
      <c r="GS2575" s="20"/>
      <c r="GT2575" s="20"/>
      <c r="GU2575" s="20"/>
      <c r="GV2575" s="20"/>
      <c r="GW2575" s="20"/>
      <c r="GX2575" s="20"/>
      <c r="GY2575" s="20"/>
    </row>
    <row r="2576" spans="1:207" s="22" customFormat="1" x14ac:dyDescent="0.25">
      <c r="A2576" s="14" t="s">
        <v>7362</v>
      </c>
      <c r="B2576" s="20" t="s">
        <v>7363</v>
      </c>
      <c r="C2576" s="20"/>
      <c r="D2576" s="20" t="s">
        <v>7326</v>
      </c>
      <c r="E2576" s="20" t="s">
        <v>219</v>
      </c>
      <c r="F2576" s="20" t="s">
        <v>220</v>
      </c>
      <c r="G2576" s="20" t="s">
        <v>2550</v>
      </c>
      <c r="H2576" s="20" t="s">
        <v>2551</v>
      </c>
      <c r="I2576" s="20" t="s">
        <v>2552</v>
      </c>
      <c r="J2576" s="20" t="s">
        <v>2553</v>
      </c>
      <c r="K2576" s="20">
        <v>9.6443597000000008</v>
      </c>
      <c r="L2576" s="20">
        <v>123.8570588</v>
      </c>
      <c r="M2576" s="20"/>
      <c r="N2576" s="20"/>
      <c r="O2576" s="21">
        <v>42951</v>
      </c>
      <c r="P2576" s="20">
        <f t="shared" si="120"/>
        <v>2017</v>
      </c>
      <c r="Q2576" s="20">
        <f t="shared" si="121"/>
        <v>8</v>
      </c>
      <c r="R2576" s="20">
        <f t="shared" si="122"/>
        <v>4</v>
      </c>
      <c r="S2576" s="20"/>
      <c r="T2576" s="20"/>
      <c r="U2576" s="20" t="s">
        <v>225</v>
      </c>
      <c r="V2576" s="20" t="s">
        <v>259</v>
      </c>
      <c r="W2576" s="20" t="s">
        <v>260</v>
      </c>
      <c r="X2576" s="20" t="s">
        <v>239</v>
      </c>
      <c r="Y2576" s="20" t="s">
        <v>294</v>
      </c>
      <c r="Z2576" s="20" t="s">
        <v>5921</v>
      </c>
      <c r="AA2576" s="20"/>
      <c r="AB2576" s="20"/>
      <c r="AC2576" s="20"/>
      <c r="AD2576" s="20" t="s">
        <v>231</v>
      </c>
      <c r="AE2576" s="20"/>
      <c r="AF2576" s="21">
        <v>13186</v>
      </c>
      <c r="AG2576" s="20">
        <v>81</v>
      </c>
      <c r="AH2576" s="20" t="s">
        <v>5867</v>
      </c>
      <c r="AI2576" s="20" t="s">
        <v>958</v>
      </c>
      <c r="AK2576" s="20">
        <v>0</v>
      </c>
      <c r="AL2576" s="20"/>
      <c r="AM2576" s="20"/>
      <c r="AN2576" s="20"/>
      <c r="AO2576" s="20"/>
      <c r="AP2576" s="20"/>
      <c r="AQ2576" s="20"/>
      <c r="AR2576" s="20"/>
      <c r="AS2576" s="20">
        <v>8</v>
      </c>
      <c r="AT2576" s="20" t="s">
        <v>236</v>
      </c>
      <c r="AU2576" s="20"/>
      <c r="AV2576" s="20"/>
      <c r="AW2576" s="20"/>
      <c r="AX2576" s="20"/>
      <c r="AY2576" s="20">
        <v>0.25</v>
      </c>
      <c r="AZ2576" s="20" t="s">
        <v>236</v>
      </c>
      <c r="BA2576" s="20"/>
      <c r="BB2576" s="20"/>
      <c r="BC2576" s="20"/>
      <c r="BD2576" s="20"/>
      <c r="BE2576" s="20"/>
      <c r="BF2576" s="20"/>
      <c r="BG2576" s="20"/>
      <c r="BH2576" s="20"/>
      <c r="BI2576" s="20"/>
      <c r="BJ2576" s="20"/>
      <c r="BK2576" s="20"/>
      <c r="BL2576" s="20"/>
      <c r="BM2576" s="20"/>
      <c r="BN2576" s="20"/>
      <c r="BO2576" s="20"/>
      <c r="BP2576" s="20"/>
      <c r="BQ2576" s="20"/>
      <c r="BR2576" s="20"/>
      <c r="BS2576" s="20"/>
      <c r="BT2576" s="20"/>
      <c r="BU2576" s="20"/>
      <c r="BV2576" s="20"/>
      <c r="BW2576" s="20"/>
      <c r="BX2576" s="20"/>
      <c r="BY2576" s="20"/>
      <c r="BZ2576" s="20"/>
      <c r="CA2576" s="20"/>
      <c r="CB2576" s="20"/>
      <c r="CC2576" s="20"/>
      <c r="CD2576" s="20"/>
      <c r="CE2576" s="20"/>
      <c r="CF2576" s="20"/>
      <c r="CG2576" s="20"/>
      <c r="CH2576" s="20"/>
      <c r="CI2576" s="20"/>
      <c r="CJ2576" s="20">
        <v>28</v>
      </c>
      <c r="CK2576" s="20"/>
      <c r="CL2576" s="20" t="s">
        <v>236</v>
      </c>
      <c r="CM2576" s="20"/>
      <c r="CN2576" s="20"/>
      <c r="CO2576" s="20"/>
      <c r="CP2576" s="20"/>
      <c r="CQ2576" s="20"/>
      <c r="CR2576" s="20"/>
      <c r="CS2576" s="20"/>
      <c r="CT2576" s="20"/>
      <c r="CU2576" s="20"/>
      <c r="CV2576" s="20"/>
      <c r="CW2576" s="20"/>
      <c r="CX2576" s="20"/>
      <c r="CY2576" s="20"/>
      <c r="CZ2576" s="20">
        <v>1</v>
      </c>
      <c r="DA2576" s="20" t="s">
        <v>236</v>
      </c>
      <c r="DB2576" s="20"/>
      <c r="DC2576" s="20"/>
      <c r="DD2576" s="20"/>
      <c r="DE2576" s="20"/>
      <c r="DF2576" s="20"/>
      <c r="DG2576" s="20"/>
      <c r="DH2576" s="20"/>
      <c r="DI2576" s="20"/>
      <c r="DJ2576" s="20"/>
      <c r="DK2576" s="20"/>
      <c r="DL2576" s="20"/>
      <c r="DM2576" s="20"/>
      <c r="DN2576" s="20"/>
      <c r="DO2576" s="20"/>
      <c r="DP2576" s="20"/>
      <c r="DQ2576" s="20"/>
      <c r="DR2576" s="20"/>
      <c r="DS2576" s="20"/>
      <c r="DT2576" s="20"/>
      <c r="DU2576" s="20"/>
      <c r="DV2576" s="20"/>
      <c r="DW2576" s="20"/>
      <c r="DX2576" s="20"/>
      <c r="DY2576" s="20"/>
      <c r="DZ2576" s="20"/>
      <c r="EA2576" s="20"/>
      <c r="EB2576" s="20"/>
      <c r="EC2576" s="20"/>
      <c r="ED2576" s="20"/>
      <c r="EE2576" s="20"/>
      <c r="EF2576" s="20"/>
      <c r="EG2576" s="20"/>
      <c r="EH2576" s="20"/>
      <c r="EI2576" s="20"/>
      <c r="EJ2576" s="20"/>
      <c r="EK2576" s="20"/>
      <c r="EL2576" s="20"/>
      <c r="EM2576" s="20"/>
      <c r="EN2576" s="20"/>
      <c r="EO2576" s="20"/>
      <c r="EP2576" s="20"/>
      <c r="EQ2576" s="20"/>
      <c r="ER2576" s="20"/>
      <c r="ES2576" s="20"/>
      <c r="ET2576" s="20"/>
      <c r="EU2576" s="20"/>
      <c r="EV2576" s="20"/>
      <c r="EW2576" s="20"/>
      <c r="EX2576" s="20"/>
      <c r="EY2576" s="20"/>
      <c r="EZ2576" s="20"/>
      <c r="FA2576" s="20"/>
      <c r="FB2576" s="20"/>
      <c r="FC2576" s="20"/>
      <c r="FD2576" s="20"/>
      <c r="FE2576" s="20"/>
      <c r="FF2576" s="20"/>
      <c r="FG2576" s="20"/>
      <c r="FH2576" s="20"/>
      <c r="FI2576" s="20"/>
      <c r="FJ2576" s="20"/>
      <c r="FK2576" s="20"/>
      <c r="FL2576" s="20"/>
      <c r="FM2576" s="20"/>
      <c r="FN2576" s="20"/>
      <c r="FO2576" s="20"/>
      <c r="FP2576" s="20"/>
      <c r="FQ2576" s="20"/>
      <c r="FR2576" s="20"/>
      <c r="FS2576" s="20"/>
      <c r="FT2576" s="20"/>
      <c r="FU2576" s="20"/>
      <c r="FV2576" s="20"/>
      <c r="FW2576" s="20"/>
      <c r="FX2576" s="20"/>
      <c r="FY2576" s="20"/>
      <c r="FZ2576" s="20"/>
      <c r="GA2576" s="20"/>
      <c r="GB2576" s="20"/>
      <c r="GC2576" s="20"/>
      <c r="GD2576" s="20"/>
      <c r="GE2576" s="20"/>
      <c r="GF2576" s="20"/>
      <c r="GG2576" s="20"/>
      <c r="GH2576" s="20"/>
      <c r="GI2576" s="20" t="s">
        <v>244</v>
      </c>
      <c r="GJ2576" s="20" t="s">
        <v>236</v>
      </c>
      <c r="GK2576" s="20"/>
      <c r="GL2576" s="20"/>
      <c r="GM2576" s="20"/>
      <c r="GN2576" s="20"/>
      <c r="GO2576" s="20"/>
      <c r="GP2576" s="20"/>
      <c r="GQ2576" s="20"/>
      <c r="GR2576" s="20"/>
      <c r="GS2576" s="20"/>
      <c r="GT2576" s="20"/>
      <c r="GU2576" s="20"/>
      <c r="GV2576" s="20"/>
      <c r="GW2576" s="20"/>
      <c r="GX2576" s="20"/>
      <c r="GY2576" s="20"/>
    </row>
    <row r="2577" spans="1:207" s="22" customFormat="1" x14ac:dyDescent="0.25">
      <c r="A2577" s="14" t="s">
        <v>7364</v>
      </c>
      <c r="B2577" s="20" t="s">
        <v>7365</v>
      </c>
      <c r="C2577" s="20"/>
      <c r="D2577" s="20" t="s">
        <v>7326</v>
      </c>
      <c r="E2577" s="20" t="s">
        <v>219</v>
      </c>
      <c r="F2577" s="20" t="s">
        <v>220</v>
      </c>
      <c r="G2577" s="20" t="s">
        <v>2550</v>
      </c>
      <c r="H2577" s="20" t="s">
        <v>2551</v>
      </c>
      <c r="I2577" s="20" t="s">
        <v>2552</v>
      </c>
      <c r="J2577" s="20" t="s">
        <v>2553</v>
      </c>
      <c r="K2577" s="20">
        <v>9.6443597000000008</v>
      </c>
      <c r="L2577" s="20">
        <v>123.8570588</v>
      </c>
      <c r="M2577" s="20"/>
      <c r="N2577" s="20"/>
      <c r="O2577" s="21">
        <v>42981</v>
      </c>
      <c r="P2577" s="20">
        <f t="shared" si="120"/>
        <v>2017</v>
      </c>
      <c r="Q2577" s="20">
        <f t="shared" si="121"/>
        <v>9</v>
      </c>
      <c r="R2577" s="20">
        <f t="shared" si="122"/>
        <v>3</v>
      </c>
      <c r="S2577" s="20"/>
      <c r="T2577" s="20"/>
      <c r="U2577" s="20" t="s">
        <v>225</v>
      </c>
      <c r="V2577" s="20" t="s">
        <v>326</v>
      </c>
      <c r="W2577" s="20" t="s">
        <v>227</v>
      </c>
      <c r="X2577" s="20" t="s">
        <v>239</v>
      </c>
      <c r="Y2577" s="20" t="s">
        <v>294</v>
      </c>
      <c r="Z2577" s="20" t="s">
        <v>7038</v>
      </c>
      <c r="AA2577" s="20"/>
      <c r="AB2577" s="20"/>
      <c r="AC2577" s="20"/>
      <c r="AD2577" s="20" t="s">
        <v>231</v>
      </c>
      <c r="AE2577" s="20"/>
      <c r="AF2577" s="21">
        <v>36686</v>
      </c>
      <c r="AG2577" s="20">
        <v>17</v>
      </c>
      <c r="AH2577" s="20" t="s">
        <v>5867</v>
      </c>
      <c r="AI2577" s="20" t="s">
        <v>7353</v>
      </c>
      <c r="AK2577" s="20">
        <v>0</v>
      </c>
      <c r="AL2577" s="20"/>
      <c r="AM2577" s="20"/>
      <c r="AN2577" s="20"/>
      <c r="AO2577" s="20"/>
      <c r="AP2577" s="20"/>
      <c r="AQ2577" s="20"/>
      <c r="AR2577" s="20">
        <v>19</v>
      </c>
      <c r="AS2577" s="20"/>
      <c r="AT2577" s="20" t="s">
        <v>236</v>
      </c>
      <c r="AU2577" s="20"/>
      <c r="AV2577" s="20"/>
      <c r="AW2577" s="20"/>
      <c r="AX2577" s="20"/>
      <c r="AY2577" s="20">
        <v>0.75</v>
      </c>
      <c r="AZ2577" s="20" t="s">
        <v>236</v>
      </c>
      <c r="BA2577" s="20"/>
      <c r="BB2577" s="20"/>
      <c r="BC2577" s="20"/>
      <c r="BD2577" s="20"/>
      <c r="BE2577" s="20"/>
      <c r="BF2577" s="20"/>
      <c r="BG2577" s="20"/>
      <c r="BH2577" s="20"/>
      <c r="BI2577" s="20"/>
      <c r="BJ2577" s="20"/>
      <c r="BK2577" s="20"/>
      <c r="BL2577" s="20"/>
      <c r="BM2577" s="20"/>
      <c r="BN2577" s="20"/>
      <c r="BO2577" s="20"/>
      <c r="BP2577" s="20"/>
      <c r="BQ2577" s="20"/>
      <c r="BR2577" s="20"/>
      <c r="BS2577" s="20"/>
      <c r="BT2577" s="20"/>
      <c r="BU2577" s="20"/>
      <c r="BV2577" s="20"/>
      <c r="BW2577" s="20"/>
      <c r="BX2577" s="20"/>
      <c r="BY2577" s="20"/>
      <c r="BZ2577" s="20"/>
      <c r="CA2577" s="20"/>
      <c r="CB2577" s="20"/>
      <c r="CC2577" s="20"/>
      <c r="CD2577" s="20"/>
      <c r="CE2577" s="20"/>
      <c r="CF2577" s="20"/>
      <c r="CG2577" s="20"/>
      <c r="CH2577" s="20"/>
      <c r="CI2577" s="20"/>
      <c r="CJ2577" s="20">
        <v>27</v>
      </c>
      <c r="CK2577" s="20"/>
      <c r="CL2577" s="20" t="s">
        <v>236</v>
      </c>
      <c r="CM2577" s="20"/>
      <c r="CN2577" s="20"/>
      <c r="CO2577" s="20"/>
      <c r="CP2577" s="20"/>
      <c r="CQ2577" s="20"/>
      <c r="CR2577" s="20"/>
      <c r="CS2577" s="20"/>
      <c r="CT2577" s="20"/>
      <c r="CU2577" s="20"/>
      <c r="CV2577" s="20"/>
      <c r="CW2577" s="20"/>
      <c r="CX2577" s="20"/>
      <c r="CY2577" s="20">
        <v>28</v>
      </c>
      <c r="CZ2577" s="20"/>
      <c r="DA2577" s="20" t="s">
        <v>236</v>
      </c>
      <c r="DB2577" s="20"/>
      <c r="DC2577" s="20"/>
      <c r="DD2577" s="20"/>
      <c r="DE2577" s="20"/>
      <c r="DF2577" s="20"/>
      <c r="DG2577" s="20"/>
      <c r="DH2577" s="20"/>
      <c r="DI2577" s="20"/>
      <c r="DJ2577" s="20"/>
      <c r="DK2577" s="20"/>
      <c r="DL2577" s="20"/>
      <c r="DM2577" s="20"/>
      <c r="DN2577" s="20"/>
      <c r="DO2577" s="20"/>
      <c r="DP2577" s="20"/>
      <c r="DQ2577" s="20"/>
      <c r="DR2577" s="20"/>
      <c r="DS2577" s="20"/>
      <c r="DT2577" s="20"/>
      <c r="DU2577" s="20"/>
      <c r="DV2577" s="20"/>
      <c r="DW2577" s="20"/>
      <c r="DX2577" s="20"/>
      <c r="DY2577" s="20"/>
      <c r="DZ2577" s="20"/>
      <c r="EA2577" s="20"/>
      <c r="EB2577" s="20"/>
      <c r="EC2577" s="20"/>
      <c r="ED2577" s="20"/>
      <c r="EE2577" s="20"/>
      <c r="EF2577" s="20"/>
      <c r="EG2577" s="20"/>
      <c r="EH2577" s="20"/>
      <c r="EI2577" s="20"/>
      <c r="EJ2577" s="20"/>
      <c r="EK2577" s="20"/>
      <c r="EL2577" s="20"/>
      <c r="EM2577" s="20"/>
      <c r="EN2577" s="20"/>
      <c r="EO2577" s="20"/>
      <c r="EP2577" s="20"/>
      <c r="EQ2577" s="20"/>
      <c r="ER2577" s="20"/>
      <c r="ES2577" s="20"/>
      <c r="ET2577" s="20"/>
      <c r="EU2577" s="20"/>
      <c r="EV2577" s="20"/>
      <c r="EW2577" s="20"/>
      <c r="EX2577" s="20"/>
      <c r="EY2577" s="20"/>
      <c r="EZ2577" s="20"/>
      <c r="FA2577" s="20"/>
      <c r="FB2577" s="20"/>
      <c r="FC2577" s="20"/>
      <c r="FD2577" s="20"/>
      <c r="FE2577" s="20"/>
      <c r="FF2577" s="20"/>
      <c r="FG2577" s="20"/>
      <c r="FH2577" s="20"/>
      <c r="FI2577" s="20"/>
      <c r="FJ2577" s="20"/>
      <c r="FK2577" s="20"/>
      <c r="FL2577" s="20"/>
      <c r="FM2577" s="20"/>
      <c r="FN2577" s="20"/>
      <c r="FO2577" s="20"/>
      <c r="FP2577" s="20"/>
      <c r="FQ2577" s="20"/>
      <c r="FR2577" s="20"/>
      <c r="FS2577" s="20"/>
      <c r="FT2577" s="20"/>
      <c r="FU2577" s="20"/>
      <c r="FV2577" s="20"/>
      <c r="FW2577" s="20"/>
      <c r="FX2577" s="20"/>
      <c r="FY2577" s="20"/>
      <c r="FZ2577" s="20"/>
      <c r="GA2577" s="20"/>
      <c r="GB2577" s="20"/>
      <c r="GC2577" s="20"/>
      <c r="GD2577" s="20"/>
      <c r="GE2577" s="20"/>
      <c r="GF2577" s="20"/>
      <c r="GG2577" s="20"/>
      <c r="GH2577" s="20">
        <v>25</v>
      </c>
      <c r="GI2577" s="20"/>
      <c r="GJ2577" s="20" t="s">
        <v>236</v>
      </c>
      <c r="GK2577" s="20"/>
      <c r="GL2577" s="20"/>
      <c r="GM2577" s="20"/>
      <c r="GN2577" s="20"/>
      <c r="GO2577" s="20"/>
      <c r="GP2577" s="20"/>
      <c r="GQ2577" s="20"/>
      <c r="GR2577" s="20"/>
      <c r="GS2577" s="20"/>
      <c r="GT2577" s="20"/>
      <c r="GU2577" s="20"/>
      <c r="GV2577" s="20"/>
      <c r="GW2577" s="20"/>
      <c r="GX2577" s="20"/>
      <c r="GY2577" s="20"/>
    </row>
    <row r="2578" spans="1:207" s="22" customFormat="1" x14ac:dyDescent="0.25">
      <c r="A2578" s="14" t="s">
        <v>7366</v>
      </c>
      <c r="B2578" s="20" t="s">
        <v>7367</v>
      </c>
      <c r="C2578" s="20"/>
      <c r="D2578" s="20" t="s">
        <v>7326</v>
      </c>
      <c r="E2578" s="20" t="s">
        <v>219</v>
      </c>
      <c r="F2578" s="20" t="s">
        <v>220</v>
      </c>
      <c r="G2578" s="20" t="s">
        <v>2550</v>
      </c>
      <c r="H2578" s="20" t="s">
        <v>2551</v>
      </c>
      <c r="I2578" s="20" t="s">
        <v>2552</v>
      </c>
      <c r="J2578" s="20" t="s">
        <v>2553</v>
      </c>
      <c r="K2578" s="20">
        <v>9.6443597000000008</v>
      </c>
      <c r="L2578" s="20">
        <v>123.8570588</v>
      </c>
      <c r="M2578" s="20"/>
      <c r="N2578" s="20"/>
      <c r="O2578" s="21">
        <v>42987</v>
      </c>
      <c r="P2578" s="20">
        <f t="shared" si="120"/>
        <v>2017</v>
      </c>
      <c r="Q2578" s="20">
        <f t="shared" si="121"/>
        <v>9</v>
      </c>
      <c r="R2578" s="20">
        <f t="shared" si="122"/>
        <v>9</v>
      </c>
      <c r="S2578" s="20"/>
      <c r="T2578" s="20"/>
      <c r="U2578" s="20" t="s">
        <v>225</v>
      </c>
      <c r="V2578" s="20" t="s">
        <v>326</v>
      </c>
      <c r="W2578" s="20" t="s">
        <v>227</v>
      </c>
      <c r="X2578" s="20" t="s">
        <v>239</v>
      </c>
      <c r="Y2578" s="20" t="s">
        <v>611</v>
      </c>
      <c r="Z2578" s="20" t="s">
        <v>6079</v>
      </c>
      <c r="AA2578" s="20"/>
      <c r="AB2578" s="20"/>
      <c r="AC2578" s="20"/>
      <c r="AD2578" s="20" t="s">
        <v>289</v>
      </c>
      <c r="AE2578" s="20"/>
      <c r="AF2578" s="21">
        <v>42222</v>
      </c>
      <c r="AG2578" s="20">
        <v>2</v>
      </c>
      <c r="AH2578" s="20" t="s">
        <v>5873</v>
      </c>
      <c r="AI2578" s="20" t="s">
        <v>7353</v>
      </c>
      <c r="AK2578" s="20">
        <v>0</v>
      </c>
      <c r="AL2578" s="20"/>
      <c r="AM2578" s="20"/>
      <c r="AN2578" s="20"/>
      <c r="AO2578" s="20"/>
      <c r="AP2578" s="20"/>
      <c r="AQ2578" s="20"/>
      <c r="AR2578" s="20">
        <v>17</v>
      </c>
      <c r="AS2578" s="20"/>
      <c r="AT2578" s="20" t="s">
        <v>236</v>
      </c>
      <c r="AU2578" s="20"/>
      <c r="AV2578" s="20"/>
      <c r="AW2578" s="20"/>
      <c r="AX2578" s="20"/>
      <c r="AY2578" s="20">
        <v>0.38</v>
      </c>
      <c r="AZ2578" s="20" t="s">
        <v>236</v>
      </c>
      <c r="BA2578" s="20"/>
      <c r="BB2578" s="20"/>
      <c r="BC2578" s="20"/>
      <c r="BD2578" s="20"/>
      <c r="BE2578" s="20"/>
      <c r="BF2578" s="20"/>
      <c r="BG2578" s="20"/>
      <c r="BH2578" s="20"/>
      <c r="BI2578" s="20"/>
      <c r="BJ2578" s="20"/>
      <c r="BK2578" s="20"/>
      <c r="BL2578" s="20"/>
      <c r="BM2578" s="20"/>
      <c r="BN2578" s="20"/>
      <c r="BO2578" s="20"/>
      <c r="BP2578" s="20"/>
      <c r="BQ2578" s="20"/>
      <c r="BR2578" s="20"/>
      <c r="BS2578" s="20"/>
      <c r="BT2578" s="20"/>
      <c r="BU2578" s="20"/>
      <c r="BV2578" s="20"/>
      <c r="BW2578" s="20"/>
      <c r="BX2578" s="20"/>
      <c r="BY2578" s="20"/>
      <c r="BZ2578" s="20"/>
      <c r="CA2578" s="20"/>
      <c r="CB2578" s="20"/>
      <c r="CC2578" s="20"/>
      <c r="CD2578" s="20"/>
      <c r="CE2578" s="20"/>
      <c r="CF2578" s="20"/>
      <c r="CG2578" s="20"/>
      <c r="CH2578" s="20"/>
      <c r="CI2578" s="20"/>
      <c r="CJ2578" s="20">
        <v>27</v>
      </c>
      <c r="CK2578" s="20"/>
      <c r="CL2578" s="20" t="s">
        <v>236</v>
      </c>
      <c r="CM2578" s="20"/>
      <c r="CN2578" s="20"/>
      <c r="CO2578" s="20"/>
      <c r="CP2578" s="20"/>
      <c r="CQ2578" s="20"/>
      <c r="CR2578" s="20"/>
      <c r="CS2578" s="20"/>
      <c r="CT2578" s="20"/>
      <c r="CU2578" s="20"/>
      <c r="CV2578" s="20"/>
      <c r="CW2578" s="20"/>
      <c r="CX2578" s="20"/>
      <c r="CY2578" s="20">
        <v>27</v>
      </c>
      <c r="CZ2578" s="20"/>
      <c r="DA2578" s="20" t="s">
        <v>236</v>
      </c>
      <c r="DB2578" s="20"/>
      <c r="DC2578" s="20"/>
      <c r="DD2578" s="20"/>
      <c r="DE2578" s="20"/>
      <c r="DF2578" s="20"/>
      <c r="DG2578" s="20"/>
      <c r="DH2578" s="20"/>
      <c r="DI2578" s="20"/>
      <c r="DJ2578" s="20"/>
      <c r="DK2578" s="20"/>
      <c r="DL2578" s="20"/>
      <c r="DM2578" s="20"/>
      <c r="DN2578" s="20"/>
      <c r="DO2578" s="20"/>
      <c r="DP2578" s="20"/>
      <c r="DQ2578" s="20"/>
      <c r="DR2578" s="20"/>
      <c r="DS2578" s="20"/>
      <c r="DT2578" s="20"/>
      <c r="DU2578" s="20"/>
      <c r="DV2578" s="20"/>
      <c r="DW2578" s="20"/>
      <c r="DX2578" s="20"/>
      <c r="DY2578" s="20"/>
      <c r="DZ2578" s="20"/>
      <c r="EA2578" s="20"/>
      <c r="EB2578" s="20"/>
      <c r="EC2578" s="20"/>
      <c r="ED2578" s="20"/>
      <c r="EE2578" s="20"/>
      <c r="EF2578" s="20"/>
      <c r="EG2578" s="20"/>
      <c r="EH2578" s="20"/>
      <c r="EI2578" s="20"/>
      <c r="EJ2578" s="20"/>
      <c r="EK2578" s="20"/>
      <c r="EL2578" s="20"/>
      <c r="EM2578" s="20"/>
      <c r="EN2578" s="20"/>
      <c r="EO2578" s="20"/>
      <c r="EP2578" s="20"/>
      <c r="EQ2578" s="20"/>
      <c r="ER2578" s="20"/>
      <c r="ES2578" s="20"/>
      <c r="ET2578" s="20"/>
      <c r="EU2578" s="20"/>
      <c r="EV2578" s="20"/>
      <c r="EW2578" s="20"/>
      <c r="EX2578" s="20"/>
      <c r="EY2578" s="20"/>
      <c r="EZ2578" s="20"/>
      <c r="FA2578" s="20"/>
      <c r="FB2578" s="20"/>
      <c r="FC2578" s="20"/>
      <c r="FD2578" s="20"/>
      <c r="FE2578" s="20"/>
      <c r="FF2578" s="20"/>
      <c r="FG2578" s="20"/>
      <c r="FH2578" s="20"/>
      <c r="FI2578" s="20"/>
      <c r="FJ2578" s="20"/>
      <c r="FK2578" s="20"/>
      <c r="FL2578" s="20"/>
      <c r="FM2578" s="20"/>
      <c r="FN2578" s="20"/>
      <c r="FO2578" s="20"/>
      <c r="FP2578" s="20"/>
      <c r="FQ2578" s="20"/>
      <c r="FR2578" s="20"/>
      <c r="FS2578" s="20"/>
      <c r="FT2578" s="20"/>
      <c r="FU2578" s="20"/>
      <c r="FV2578" s="20"/>
      <c r="FW2578" s="20"/>
      <c r="FX2578" s="20"/>
      <c r="FY2578" s="20"/>
      <c r="FZ2578" s="20"/>
      <c r="GA2578" s="20"/>
      <c r="GB2578" s="20"/>
      <c r="GC2578" s="20"/>
      <c r="GD2578" s="20"/>
      <c r="GE2578" s="20"/>
      <c r="GF2578" s="20"/>
      <c r="GG2578" s="20"/>
      <c r="GH2578" s="20">
        <v>25</v>
      </c>
      <c r="GI2578" s="20"/>
      <c r="GJ2578" s="20" t="s">
        <v>236</v>
      </c>
      <c r="GK2578" s="20"/>
      <c r="GL2578" s="20"/>
      <c r="GM2578" s="20"/>
      <c r="GN2578" s="20"/>
      <c r="GO2578" s="20"/>
      <c r="GP2578" s="20"/>
      <c r="GQ2578" s="20"/>
      <c r="GR2578" s="20"/>
      <c r="GS2578" s="20"/>
      <c r="GT2578" s="20"/>
      <c r="GU2578" s="20"/>
      <c r="GV2578" s="20"/>
      <c r="GW2578" s="20"/>
      <c r="GX2578" s="20"/>
      <c r="GY2578" s="20"/>
    </row>
    <row r="2579" spans="1:207" s="22" customFormat="1" x14ac:dyDescent="0.25">
      <c r="A2579" s="14" t="s">
        <v>7368</v>
      </c>
      <c r="B2579" s="20" t="s">
        <v>7369</v>
      </c>
      <c r="C2579" s="20"/>
      <c r="D2579" s="20" t="s">
        <v>7326</v>
      </c>
      <c r="E2579" s="20" t="s">
        <v>219</v>
      </c>
      <c r="F2579" s="20" t="s">
        <v>220</v>
      </c>
      <c r="G2579" s="20" t="s">
        <v>2550</v>
      </c>
      <c r="H2579" s="20" t="s">
        <v>2551</v>
      </c>
      <c r="I2579" s="20" t="s">
        <v>2552</v>
      </c>
      <c r="J2579" s="20" t="s">
        <v>2553</v>
      </c>
      <c r="K2579" s="20">
        <v>9.6443597000000008</v>
      </c>
      <c r="L2579" s="20">
        <v>123.8570588</v>
      </c>
      <c r="M2579" s="20"/>
      <c r="N2579" s="20"/>
      <c r="O2579" s="21">
        <v>43005</v>
      </c>
      <c r="P2579" s="20">
        <f t="shared" si="120"/>
        <v>2017</v>
      </c>
      <c r="Q2579" s="20">
        <f t="shared" si="121"/>
        <v>9</v>
      </c>
      <c r="R2579" s="20">
        <f t="shared" si="122"/>
        <v>27</v>
      </c>
      <c r="S2579" s="20"/>
      <c r="T2579" s="20"/>
      <c r="U2579" s="20" t="s">
        <v>225</v>
      </c>
      <c r="V2579" s="20" t="s">
        <v>326</v>
      </c>
      <c r="W2579" s="20" t="s">
        <v>227</v>
      </c>
      <c r="X2579" s="20" t="s">
        <v>239</v>
      </c>
      <c r="Y2579" s="20" t="s">
        <v>611</v>
      </c>
      <c r="Z2579" s="20" t="s">
        <v>7370</v>
      </c>
      <c r="AA2579" s="20"/>
      <c r="AB2579" s="20"/>
      <c r="AC2579" s="20"/>
      <c r="AD2579" s="20" t="s">
        <v>231</v>
      </c>
      <c r="AE2579" s="20"/>
      <c r="AF2579" s="21">
        <v>42375</v>
      </c>
      <c r="AG2579" s="20">
        <v>1</v>
      </c>
      <c r="AH2579" s="20" t="s">
        <v>5867</v>
      </c>
      <c r="AI2579" s="20" t="s">
        <v>7353</v>
      </c>
      <c r="AK2579" s="20">
        <v>0</v>
      </c>
      <c r="AL2579" s="20"/>
      <c r="AM2579" s="20"/>
      <c r="AN2579" s="20"/>
      <c r="AO2579" s="20"/>
      <c r="AP2579" s="20"/>
      <c r="AQ2579" s="20"/>
      <c r="AR2579" s="20">
        <v>17</v>
      </c>
      <c r="AS2579" s="20"/>
      <c r="AT2579" s="20" t="s">
        <v>236</v>
      </c>
      <c r="AU2579" s="20"/>
      <c r="AV2579" s="20"/>
      <c r="AW2579" s="20"/>
      <c r="AX2579" s="20"/>
      <c r="AY2579" s="20">
        <v>0.5</v>
      </c>
      <c r="AZ2579" s="20" t="s">
        <v>236</v>
      </c>
      <c r="BA2579" s="20"/>
      <c r="BB2579" s="20"/>
      <c r="BC2579" s="20"/>
      <c r="BD2579" s="20"/>
      <c r="BE2579" s="20"/>
      <c r="BF2579" s="20"/>
      <c r="BG2579" s="20"/>
      <c r="BH2579" s="20"/>
      <c r="BI2579" s="20"/>
      <c r="BJ2579" s="20"/>
      <c r="BK2579" s="20"/>
      <c r="BL2579" s="20"/>
      <c r="BM2579" s="20"/>
      <c r="BN2579" s="20"/>
      <c r="BO2579" s="20"/>
      <c r="BP2579" s="20"/>
      <c r="BQ2579" s="20"/>
      <c r="BR2579" s="20"/>
      <c r="BS2579" s="20"/>
      <c r="BT2579" s="20"/>
      <c r="BU2579" s="20"/>
      <c r="BV2579" s="20"/>
      <c r="BW2579" s="20"/>
      <c r="BX2579" s="20"/>
      <c r="BY2579" s="20"/>
      <c r="BZ2579" s="20"/>
      <c r="CA2579" s="20"/>
      <c r="CB2579" s="20"/>
      <c r="CC2579" s="20"/>
      <c r="CD2579" s="20"/>
      <c r="CE2579" s="20"/>
      <c r="CF2579" s="20"/>
      <c r="CG2579" s="20"/>
      <c r="CH2579" s="20"/>
      <c r="CI2579" s="20"/>
      <c r="CJ2579" s="20">
        <v>28</v>
      </c>
      <c r="CK2579" s="20"/>
      <c r="CL2579" s="20" t="s">
        <v>236</v>
      </c>
      <c r="CM2579" s="20"/>
      <c r="CN2579" s="20"/>
      <c r="CO2579" s="20"/>
      <c r="CP2579" s="20"/>
      <c r="CQ2579" s="20"/>
      <c r="CR2579" s="20"/>
      <c r="CS2579" s="20"/>
      <c r="CT2579" s="20"/>
      <c r="CU2579" s="20"/>
      <c r="CV2579" s="20"/>
      <c r="CW2579" s="20"/>
      <c r="CX2579" s="20"/>
      <c r="CY2579" s="20">
        <v>27</v>
      </c>
      <c r="CZ2579" s="20"/>
      <c r="DA2579" s="20" t="s">
        <v>236</v>
      </c>
      <c r="DB2579" s="20"/>
      <c r="DC2579" s="20"/>
      <c r="DD2579" s="20"/>
      <c r="DE2579" s="20"/>
      <c r="DF2579" s="20"/>
      <c r="DG2579" s="20"/>
      <c r="DH2579" s="20"/>
      <c r="DI2579" s="20"/>
      <c r="DJ2579" s="20"/>
      <c r="DK2579" s="20"/>
      <c r="DL2579" s="20"/>
      <c r="DM2579" s="20"/>
      <c r="DN2579" s="20"/>
      <c r="DO2579" s="20"/>
      <c r="DP2579" s="20"/>
      <c r="DQ2579" s="20"/>
      <c r="DR2579" s="20"/>
      <c r="DS2579" s="20"/>
      <c r="DT2579" s="20"/>
      <c r="DU2579" s="20"/>
      <c r="DV2579" s="20"/>
      <c r="DW2579" s="20"/>
      <c r="DX2579" s="20"/>
      <c r="DY2579" s="20"/>
      <c r="DZ2579" s="20"/>
      <c r="EA2579" s="20"/>
      <c r="EB2579" s="20"/>
      <c r="EC2579" s="20"/>
      <c r="ED2579" s="20"/>
      <c r="EE2579" s="20"/>
      <c r="EF2579" s="20"/>
      <c r="EG2579" s="20"/>
      <c r="EH2579" s="20"/>
      <c r="EI2579" s="20"/>
      <c r="EJ2579" s="20"/>
      <c r="EK2579" s="20"/>
      <c r="EL2579" s="20"/>
      <c r="EM2579" s="20"/>
      <c r="EN2579" s="20"/>
      <c r="EO2579" s="20"/>
      <c r="EP2579" s="20"/>
      <c r="EQ2579" s="20"/>
      <c r="ER2579" s="20"/>
      <c r="ES2579" s="20"/>
      <c r="ET2579" s="20"/>
      <c r="EU2579" s="20"/>
      <c r="EV2579" s="20"/>
      <c r="EW2579" s="20"/>
      <c r="EX2579" s="20"/>
      <c r="EY2579" s="20"/>
      <c r="EZ2579" s="20"/>
      <c r="FA2579" s="20"/>
      <c r="FB2579" s="20"/>
      <c r="FC2579" s="20"/>
      <c r="FD2579" s="20"/>
      <c r="FE2579" s="20"/>
      <c r="FF2579" s="20"/>
      <c r="FG2579" s="20"/>
      <c r="FH2579" s="20"/>
      <c r="FI2579" s="20"/>
      <c r="FJ2579" s="20"/>
      <c r="FK2579" s="20"/>
      <c r="FL2579" s="20"/>
      <c r="FM2579" s="20"/>
      <c r="FN2579" s="20"/>
      <c r="FO2579" s="20"/>
      <c r="FP2579" s="20"/>
      <c r="FQ2579" s="20"/>
      <c r="FR2579" s="20"/>
      <c r="FS2579" s="20"/>
      <c r="FT2579" s="20"/>
      <c r="FU2579" s="20"/>
      <c r="FV2579" s="20"/>
      <c r="FW2579" s="20"/>
      <c r="FX2579" s="20"/>
      <c r="FY2579" s="20"/>
      <c r="FZ2579" s="20"/>
      <c r="GA2579" s="20"/>
      <c r="GB2579" s="20"/>
      <c r="GC2579" s="20"/>
      <c r="GD2579" s="20"/>
      <c r="GE2579" s="20"/>
      <c r="GF2579" s="20"/>
      <c r="GG2579" s="20"/>
      <c r="GH2579" s="20">
        <v>22</v>
      </c>
      <c r="GI2579" s="20"/>
      <c r="GJ2579" s="20" t="s">
        <v>236</v>
      </c>
      <c r="GK2579" s="20"/>
      <c r="GL2579" s="20"/>
      <c r="GM2579" s="20"/>
      <c r="GN2579" s="20"/>
      <c r="GO2579" s="20"/>
      <c r="GP2579" s="20"/>
      <c r="GQ2579" s="20"/>
      <c r="GR2579" s="20"/>
      <c r="GS2579" s="20"/>
      <c r="GT2579" s="20"/>
      <c r="GU2579" s="20"/>
      <c r="GV2579" s="20"/>
      <c r="GW2579" s="20"/>
      <c r="GX2579" s="20"/>
      <c r="GY2579" s="20"/>
    </row>
    <row r="2580" spans="1:207" s="22" customFormat="1" x14ac:dyDescent="0.25">
      <c r="A2580" s="14" t="s">
        <v>7371</v>
      </c>
      <c r="B2580" s="20" t="s">
        <v>7372</v>
      </c>
      <c r="C2580" s="20"/>
      <c r="D2580" s="20" t="s">
        <v>7326</v>
      </c>
      <c r="E2580" s="20" t="s">
        <v>219</v>
      </c>
      <c r="F2580" s="20" t="s">
        <v>220</v>
      </c>
      <c r="G2580" s="20" t="s">
        <v>2550</v>
      </c>
      <c r="H2580" s="20" t="s">
        <v>2551</v>
      </c>
      <c r="I2580" s="20" t="s">
        <v>2552</v>
      </c>
      <c r="J2580" s="20" t="s">
        <v>2553</v>
      </c>
      <c r="K2580" s="20">
        <v>9.6443597000000008</v>
      </c>
      <c r="L2580" s="20">
        <v>123.8570588</v>
      </c>
      <c r="M2580" s="20"/>
      <c r="N2580" s="20"/>
      <c r="O2580" s="21">
        <v>43007</v>
      </c>
      <c r="P2580" s="20">
        <f t="shared" si="120"/>
        <v>2017</v>
      </c>
      <c r="Q2580" s="20">
        <f t="shared" si="121"/>
        <v>9</v>
      </c>
      <c r="R2580" s="20">
        <f t="shared" si="122"/>
        <v>29</v>
      </c>
      <c r="S2580" s="20"/>
      <c r="T2580" s="20"/>
      <c r="U2580" s="20" t="s">
        <v>225</v>
      </c>
      <c r="V2580" s="20" t="s">
        <v>326</v>
      </c>
      <c r="W2580" s="20" t="s">
        <v>227</v>
      </c>
      <c r="X2580" s="20" t="s">
        <v>239</v>
      </c>
      <c r="Y2580" s="20" t="s">
        <v>611</v>
      </c>
      <c r="Z2580" s="20" t="s">
        <v>6079</v>
      </c>
      <c r="AA2580" s="20"/>
      <c r="AB2580" s="20"/>
      <c r="AC2580" s="20"/>
      <c r="AD2580" s="20" t="s">
        <v>289</v>
      </c>
      <c r="AE2580" s="20"/>
      <c r="AF2580" s="21">
        <v>41511</v>
      </c>
      <c r="AG2580" s="20">
        <v>4</v>
      </c>
      <c r="AH2580" s="20" t="s">
        <v>5867</v>
      </c>
      <c r="AI2580" s="20" t="s">
        <v>7353</v>
      </c>
      <c r="AK2580" s="20">
        <v>0</v>
      </c>
      <c r="AL2580" s="20"/>
      <c r="AM2580" s="20"/>
      <c r="AN2580" s="20"/>
      <c r="AO2580" s="20"/>
      <c r="AP2580" s="20"/>
      <c r="AQ2580" s="20"/>
      <c r="AR2580" s="20">
        <v>18</v>
      </c>
      <c r="AS2580" s="20"/>
      <c r="AT2580" s="20" t="s">
        <v>236</v>
      </c>
      <c r="AU2580" s="20"/>
      <c r="AV2580" s="20"/>
      <c r="AW2580" s="20"/>
      <c r="AX2580" s="20"/>
      <c r="AY2580" s="20">
        <v>0.5</v>
      </c>
      <c r="AZ2580" s="20" t="s">
        <v>236</v>
      </c>
      <c r="BA2580" s="20"/>
      <c r="BB2580" s="20"/>
      <c r="BC2580" s="20"/>
      <c r="BD2580" s="20"/>
      <c r="BE2580" s="20"/>
      <c r="BF2580" s="20"/>
      <c r="BG2580" s="20"/>
      <c r="BH2580" s="20"/>
      <c r="BI2580" s="20"/>
      <c r="BJ2580" s="20"/>
      <c r="BK2580" s="20"/>
      <c r="BL2580" s="20"/>
      <c r="BM2580" s="20"/>
      <c r="BN2580" s="20"/>
      <c r="BO2580" s="20"/>
      <c r="BP2580" s="20"/>
      <c r="BQ2580" s="20"/>
      <c r="BR2580" s="20"/>
      <c r="BS2580" s="20"/>
      <c r="BT2580" s="20"/>
      <c r="BU2580" s="20"/>
      <c r="BV2580" s="20"/>
      <c r="BW2580" s="20"/>
      <c r="BX2580" s="20"/>
      <c r="BY2580" s="20"/>
      <c r="BZ2580" s="20"/>
      <c r="CA2580" s="20"/>
      <c r="CB2580" s="20"/>
      <c r="CC2580" s="20"/>
      <c r="CD2580" s="20"/>
      <c r="CE2580" s="20"/>
      <c r="CF2580" s="20"/>
      <c r="CG2580" s="20"/>
      <c r="CH2580" s="20"/>
      <c r="CI2580" s="20"/>
      <c r="CJ2580" s="20">
        <v>30</v>
      </c>
      <c r="CK2580" s="20"/>
      <c r="CL2580" s="20" t="s">
        <v>236</v>
      </c>
      <c r="CM2580" s="20"/>
      <c r="CN2580" s="20"/>
      <c r="CO2580" s="20"/>
      <c r="CP2580" s="20"/>
      <c r="CQ2580" s="20"/>
      <c r="CR2580" s="20"/>
      <c r="CS2580" s="20"/>
      <c r="CT2580" s="20"/>
      <c r="CU2580" s="20"/>
      <c r="CV2580" s="20"/>
      <c r="CW2580" s="20"/>
      <c r="CX2580" s="20"/>
      <c r="CY2580" s="20">
        <v>27</v>
      </c>
      <c r="CZ2580" s="20"/>
      <c r="DA2580" s="20" t="s">
        <v>236</v>
      </c>
      <c r="DB2580" s="20"/>
      <c r="DC2580" s="20"/>
      <c r="DD2580" s="20"/>
      <c r="DE2580" s="20"/>
      <c r="DF2580" s="20"/>
      <c r="DG2580" s="20"/>
      <c r="DH2580" s="20"/>
      <c r="DI2580" s="20"/>
      <c r="DJ2580" s="20"/>
      <c r="DK2580" s="20"/>
      <c r="DL2580" s="20"/>
      <c r="DM2580" s="20"/>
      <c r="DN2580" s="20"/>
      <c r="DO2580" s="20"/>
      <c r="DP2580" s="20"/>
      <c r="DQ2580" s="20"/>
      <c r="DR2580" s="20"/>
      <c r="DS2580" s="20"/>
      <c r="DT2580" s="20"/>
      <c r="DU2580" s="20"/>
      <c r="DV2580" s="20"/>
      <c r="DW2580" s="20"/>
      <c r="DX2580" s="20"/>
      <c r="DY2580" s="20"/>
      <c r="DZ2580" s="20"/>
      <c r="EA2580" s="20"/>
      <c r="EB2580" s="20"/>
      <c r="EC2580" s="20"/>
      <c r="ED2580" s="20"/>
      <c r="EE2580" s="20"/>
      <c r="EF2580" s="20"/>
      <c r="EG2580" s="20"/>
      <c r="EH2580" s="20"/>
      <c r="EI2580" s="20"/>
      <c r="EJ2580" s="20"/>
      <c r="EK2580" s="20"/>
      <c r="EL2580" s="20"/>
      <c r="EM2580" s="20"/>
      <c r="EN2580" s="20"/>
      <c r="EO2580" s="20"/>
      <c r="EP2580" s="20"/>
      <c r="EQ2580" s="20"/>
      <c r="ER2580" s="20"/>
      <c r="ES2580" s="20"/>
      <c r="ET2580" s="20"/>
      <c r="EU2580" s="20"/>
      <c r="EV2580" s="20"/>
      <c r="EW2580" s="20"/>
      <c r="EX2580" s="20"/>
      <c r="EY2580" s="20"/>
      <c r="EZ2580" s="20"/>
      <c r="FA2580" s="20"/>
      <c r="FB2580" s="20"/>
      <c r="FC2580" s="20"/>
      <c r="FD2580" s="20"/>
      <c r="FE2580" s="20"/>
      <c r="FF2580" s="20"/>
      <c r="FG2580" s="20"/>
      <c r="FH2580" s="20"/>
      <c r="FI2580" s="20"/>
      <c r="FJ2580" s="20"/>
      <c r="FK2580" s="20"/>
      <c r="FL2580" s="20"/>
      <c r="FM2580" s="20"/>
      <c r="FN2580" s="20"/>
      <c r="FO2580" s="20"/>
      <c r="FP2580" s="20"/>
      <c r="FQ2580" s="20"/>
      <c r="FR2580" s="20"/>
      <c r="FS2580" s="20"/>
      <c r="FT2580" s="20"/>
      <c r="FU2580" s="20"/>
      <c r="FV2580" s="20"/>
      <c r="FW2580" s="20"/>
      <c r="FX2580" s="20"/>
      <c r="FY2580" s="20"/>
      <c r="FZ2580" s="20"/>
      <c r="GA2580" s="20"/>
      <c r="GB2580" s="20"/>
      <c r="GC2580" s="20"/>
      <c r="GD2580" s="20"/>
      <c r="GE2580" s="20"/>
      <c r="GF2580" s="20"/>
      <c r="GG2580" s="20"/>
      <c r="GH2580" s="20">
        <v>24</v>
      </c>
      <c r="GI2580" s="20"/>
      <c r="GJ2580" s="20" t="s">
        <v>236</v>
      </c>
      <c r="GK2580" s="20"/>
      <c r="GL2580" s="20"/>
      <c r="GM2580" s="20"/>
      <c r="GN2580" s="20"/>
      <c r="GO2580" s="20"/>
      <c r="GP2580" s="20"/>
      <c r="GQ2580" s="20"/>
      <c r="GR2580" s="20"/>
      <c r="GS2580" s="20"/>
      <c r="GT2580" s="20"/>
      <c r="GU2580" s="20"/>
      <c r="GV2580" s="20"/>
      <c r="GW2580" s="20"/>
      <c r="GX2580" s="20"/>
      <c r="GY2580" s="20"/>
    </row>
    <row r="2581" spans="1:207" s="22" customFormat="1" x14ac:dyDescent="0.25">
      <c r="A2581" s="14" t="s">
        <v>7373</v>
      </c>
      <c r="B2581" s="20" t="s">
        <v>7374</v>
      </c>
      <c r="C2581" s="20"/>
      <c r="D2581" s="20" t="s">
        <v>7326</v>
      </c>
      <c r="E2581" s="20" t="s">
        <v>219</v>
      </c>
      <c r="F2581" s="20" t="s">
        <v>220</v>
      </c>
      <c r="G2581" s="20" t="s">
        <v>2550</v>
      </c>
      <c r="H2581" s="20" t="s">
        <v>2551</v>
      </c>
      <c r="I2581" s="20" t="s">
        <v>2552</v>
      </c>
      <c r="J2581" s="20" t="s">
        <v>2553</v>
      </c>
      <c r="K2581" s="20">
        <v>9.6443597000000008</v>
      </c>
      <c r="L2581" s="20">
        <v>123.8570588</v>
      </c>
      <c r="M2581" s="20"/>
      <c r="N2581" s="20"/>
      <c r="O2581" s="21">
        <v>43020</v>
      </c>
      <c r="P2581" s="20">
        <f t="shared" si="120"/>
        <v>2017</v>
      </c>
      <c r="Q2581" s="20">
        <f t="shared" si="121"/>
        <v>10</v>
      </c>
      <c r="R2581" s="20">
        <f t="shared" si="122"/>
        <v>12</v>
      </c>
      <c r="S2581" s="20"/>
      <c r="T2581" s="20"/>
      <c r="U2581" s="20" t="s">
        <v>225</v>
      </c>
      <c r="V2581" s="20" t="s">
        <v>326</v>
      </c>
      <c r="W2581" s="20" t="s">
        <v>227</v>
      </c>
      <c r="X2581" s="20" t="s">
        <v>239</v>
      </c>
      <c r="Y2581" s="20" t="s">
        <v>5980</v>
      </c>
      <c r="Z2581" s="20" t="s">
        <v>7375</v>
      </c>
      <c r="AA2581" s="20"/>
      <c r="AB2581" s="20"/>
      <c r="AC2581" s="20"/>
      <c r="AD2581" s="20" t="s">
        <v>231</v>
      </c>
      <c r="AE2581" s="20"/>
      <c r="AF2581" s="21">
        <v>24178</v>
      </c>
      <c r="AG2581" s="20">
        <v>51</v>
      </c>
      <c r="AH2581" s="20" t="s">
        <v>5867</v>
      </c>
      <c r="AI2581" s="20" t="s">
        <v>7353</v>
      </c>
      <c r="AK2581" s="20">
        <v>0</v>
      </c>
      <c r="AL2581" s="20"/>
      <c r="AM2581" s="20"/>
      <c r="AN2581" s="20"/>
      <c r="AO2581" s="20"/>
      <c r="AP2581" s="20"/>
      <c r="AQ2581" s="20"/>
      <c r="AR2581" s="20"/>
      <c r="AS2581" s="20">
        <v>8</v>
      </c>
      <c r="AT2581" s="20" t="s">
        <v>236</v>
      </c>
      <c r="AU2581" s="20"/>
      <c r="AV2581" s="20"/>
      <c r="AW2581" s="20"/>
      <c r="AX2581" s="20"/>
      <c r="AY2581" s="20">
        <v>0.25</v>
      </c>
      <c r="AZ2581" s="20" t="s">
        <v>236</v>
      </c>
      <c r="BA2581" s="20"/>
      <c r="BB2581" s="20"/>
      <c r="BC2581" s="20"/>
      <c r="BD2581" s="20"/>
      <c r="BE2581" s="20"/>
      <c r="BF2581" s="20"/>
      <c r="BG2581" s="20"/>
      <c r="BH2581" s="20"/>
      <c r="BI2581" s="20"/>
      <c r="BJ2581" s="20"/>
      <c r="BK2581" s="20"/>
      <c r="BL2581" s="20"/>
      <c r="BM2581" s="20"/>
      <c r="BN2581" s="20"/>
      <c r="BO2581" s="20"/>
      <c r="BP2581" s="20"/>
      <c r="BQ2581" s="20"/>
      <c r="BR2581" s="20"/>
      <c r="BS2581" s="20"/>
      <c r="BT2581" s="20"/>
      <c r="BU2581" s="20"/>
      <c r="BV2581" s="20"/>
      <c r="BW2581" s="20"/>
      <c r="BX2581" s="20"/>
      <c r="BY2581" s="20"/>
      <c r="BZ2581" s="20"/>
      <c r="CA2581" s="20"/>
      <c r="CB2581" s="20"/>
      <c r="CC2581" s="20"/>
      <c r="CD2581" s="20"/>
      <c r="CE2581" s="20"/>
      <c r="CF2581" s="20"/>
      <c r="CG2581" s="20"/>
      <c r="CH2581" s="20"/>
      <c r="CI2581" s="20"/>
      <c r="CJ2581" s="20">
        <v>29</v>
      </c>
      <c r="CK2581" s="20"/>
      <c r="CL2581" s="20" t="s">
        <v>236</v>
      </c>
      <c r="CM2581" s="20"/>
      <c r="CN2581" s="20"/>
      <c r="CO2581" s="20"/>
      <c r="CP2581" s="20"/>
      <c r="CQ2581" s="20"/>
      <c r="CR2581" s="20"/>
      <c r="CS2581" s="20"/>
      <c r="CT2581" s="20"/>
      <c r="CU2581" s="20"/>
      <c r="CV2581" s="20"/>
      <c r="CW2581" s="20"/>
      <c r="CX2581" s="20"/>
      <c r="CY2581" s="20">
        <v>29</v>
      </c>
      <c r="CZ2581" s="20">
        <v>1</v>
      </c>
      <c r="DA2581" s="20" t="s">
        <v>236</v>
      </c>
      <c r="DB2581" s="20"/>
      <c r="DC2581" s="20"/>
      <c r="DD2581" s="20"/>
      <c r="DE2581" s="20"/>
      <c r="DF2581" s="20"/>
      <c r="DG2581" s="20"/>
      <c r="DH2581" s="20"/>
      <c r="DI2581" s="20"/>
      <c r="DJ2581" s="20"/>
      <c r="DK2581" s="20"/>
      <c r="DL2581" s="20"/>
      <c r="DM2581" s="20"/>
      <c r="DN2581" s="20"/>
      <c r="DO2581" s="20"/>
      <c r="DP2581" s="20"/>
      <c r="DQ2581" s="20"/>
      <c r="DR2581" s="20"/>
      <c r="DS2581" s="20"/>
      <c r="DT2581" s="20"/>
      <c r="DU2581" s="20"/>
      <c r="DV2581" s="20"/>
      <c r="DW2581" s="20"/>
      <c r="DX2581" s="20"/>
      <c r="DY2581" s="20"/>
      <c r="DZ2581" s="20"/>
      <c r="EA2581" s="20"/>
      <c r="EB2581" s="20"/>
      <c r="EC2581" s="20"/>
      <c r="ED2581" s="20"/>
      <c r="EE2581" s="20"/>
      <c r="EF2581" s="20"/>
      <c r="EG2581" s="20"/>
      <c r="EH2581" s="20"/>
      <c r="EI2581" s="20"/>
      <c r="EJ2581" s="20"/>
      <c r="EK2581" s="20"/>
      <c r="EL2581" s="20"/>
      <c r="EM2581" s="20"/>
      <c r="EN2581" s="20"/>
      <c r="EO2581" s="20"/>
      <c r="EP2581" s="20"/>
      <c r="EQ2581" s="20"/>
      <c r="ER2581" s="20"/>
      <c r="ES2581" s="20"/>
      <c r="ET2581" s="20"/>
      <c r="EU2581" s="20"/>
      <c r="EV2581" s="20"/>
      <c r="EW2581" s="20"/>
      <c r="EX2581" s="20"/>
      <c r="EY2581" s="20"/>
      <c r="EZ2581" s="20"/>
      <c r="FA2581" s="20"/>
      <c r="FB2581" s="20"/>
      <c r="FC2581" s="20"/>
      <c r="FD2581" s="20"/>
      <c r="FE2581" s="20"/>
      <c r="FF2581" s="20"/>
      <c r="FG2581" s="20"/>
      <c r="FH2581" s="20"/>
      <c r="FI2581" s="20"/>
      <c r="FJ2581" s="20"/>
      <c r="FK2581" s="20"/>
      <c r="FL2581" s="20"/>
      <c r="FM2581" s="20"/>
      <c r="FN2581" s="20"/>
      <c r="FO2581" s="20"/>
      <c r="FP2581" s="20"/>
      <c r="FQ2581" s="20"/>
      <c r="FR2581" s="20"/>
      <c r="FS2581" s="20"/>
      <c r="FT2581" s="20"/>
      <c r="FU2581" s="20"/>
      <c r="FV2581" s="20"/>
      <c r="FW2581" s="20"/>
      <c r="FX2581" s="20"/>
      <c r="FY2581" s="20"/>
      <c r="FZ2581" s="20"/>
      <c r="GA2581" s="20"/>
      <c r="GB2581" s="20"/>
      <c r="GC2581" s="20"/>
      <c r="GD2581" s="20"/>
      <c r="GE2581" s="20"/>
      <c r="GF2581" s="20"/>
      <c r="GG2581" s="20"/>
      <c r="GH2581" s="20">
        <v>25</v>
      </c>
      <c r="GI2581" s="20" t="s">
        <v>244</v>
      </c>
      <c r="GJ2581" s="20" t="s">
        <v>236</v>
      </c>
      <c r="GK2581" s="20"/>
      <c r="GL2581" s="20"/>
      <c r="GM2581" s="20"/>
      <c r="GN2581" s="20"/>
      <c r="GO2581" s="20"/>
      <c r="GP2581" s="20"/>
      <c r="GQ2581" s="20"/>
      <c r="GR2581" s="20"/>
      <c r="GS2581" s="20"/>
      <c r="GT2581" s="20"/>
      <c r="GU2581" s="20"/>
      <c r="GV2581" s="20"/>
      <c r="GW2581" s="20"/>
      <c r="GX2581" s="20"/>
      <c r="GY2581" s="20"/>
    </row>
    <row r="2582" spans="1:207" s="22" customFormat="1" x14ac:dyDescent="0.25">
      <c r="A2582" s="14" t="s">
        <v>7376</v>
      </c>
      <c r="B2582" s="20" t="s">
        <v>7377</v>
      </c>
      <c r="C2582" s="20"/>
      <c r="D2582" s="20" t="s">
        <v>7326</v>
      </c>
      <c r="E2582" s="20" t="s">
        <v>219</v>
      </c>
      <c r="F2582" s="20" t="s">
        <v>220</v>
      </c>
      <c r="G2582" s="20" t="s">
        <v>2550</v>
      </c>
      <c r="H2582" s="20" t="s">
        <v>2551</v>
      </c>
      <c r="I2582" s="20" t="s">
        <v>2552</v>
      </c>
      <c r="J2582" s="20" t="s">
        <v>2553</v>
      </c>
      <c r="K2582" s="20">
        <v>9.6443597000000008</v>
      </c>
      <c r="L2582" s="20">
        <v>123.8570588</v>
      </c>
      <c r="M2582" s="20"/>
      <c r="N2582" s="20"/>
      <c r="O2582" s="21">
        <v>43059</v>
      </c>
      <c r="P2582" s="20">
        <f t="shared" si="120"/>
        <v>2017</v>
      </c>
      <c r="Q2582" s="20">
        <f t="shared" si="121"/>
        <v>11</v>
      </c>
      <c r="R2582" s="20">
        <f t="shared" si="122"/>
        <v>20</v>
      </c>
      <c r="S2582" s="20"/>
      <c r="T2582" s="20"/>
      <c r="U2582" s="20" t="s">
        <v>225</v>
      </c>
      <c r="V2582" s="20" t="s">
        <v>326</v>
      </c>
      <c r="W2582" s="20" t="s">
        <v>227</v>
      </c>
      <c r="X2582" s="20" t="s">
        <v>239</v>
      </c>
      <c r="Y2582" s="20" t="s">
        <v>294</v>
      </c>
      <c r="Z2582" s="20" t="s">
        <v>5921</v>
      </c>
      <c r="AA2582" s="20"/>
      <c r="AB2582" s="20"/>
      <c r="AC2582" s="20"/>
      <c r="AD2582" s="20" t="s">
        <v>231</v>
      </c>
      <c r="AE2582" s="20"/>
      <c r="AF2582" s="21">
        <v>22766</v>
      </c>
      <c r="AG2582" s="20">
        <v>55</v>
      </c>
      <c r="AH2582" s="20" t="s">
        <v>5867</v>
      </c>
      <c r="AI2582" s="20" t="s">
        <v>7353</v>
      </c>
      <c r="AK2582" s="20">
        <v>0</v>
      </c>
      <c r="AL2582" s="20"/>
      <c r="AM2582" s="20"/>
      <c r="AN2582" s="20"/>
      <c r="AO2582" s="20"/>
      <c r="AP2582" s="20"/>
      <c r="AQ2582" s="20"/>
      <c r="AR2582" s="20">
        <v>20</v>
      </c>
      <c r="AS2582" s="20"/>
      <c r="AT2582" s="20" t="s">
        <v>236</v>
      </c>
      <c r="AU2582" s="20"/>
      <c r="AV2582" s="20"/>
      <c r="AW2582" s="20"/>
      <c r="AX2582" s="20"/>
      <c r="AY2582" s="20">
        <v>0.5</v>
      </c>
      <c r="AZ2582" s="20" t="s">
        <v>236</v>
      </c>
      <c r="BA2582" s="20"/>
      <c r="BB2582" s="20"/>
      <c r="BC2582" s="20"/>
      <c r="BD2582" s="20"/>
      <c r="BE2582" s="20"/>
      <c r="BF2582" s="20"/>
      <c r="BG2582" s="20"/>
      <c r="BH2582" s="20"/>
      <c r="BI2582" s="20"/>
      <c r="BJ2582" s="20"/>
      <c r="BK2582" s="20"/>
      <c r="BL2582" s="20"/>
      <c r="BM2582" s="20"/>
      <c r="BN2582" s="20"/>
      <c r="BO2582" s="20"/>
      <c r="BP2582" s="20"/>
      <c r="BQ2582" s="20"/>
      <c r="BR2582" s="20"/>
      <c r="BS2582" s="20"/>
      <c r="BT2582" s="20"/>
      <c r="BU2582" s="20"/>
      <c r="BV2582" s="20"/>
      <c r="BW2582" s="20"/>
      <c r="BX2582" s="20"/>
      <c r="BY2582" s="20"/>
      <c r="BZ2582" s="20"/>
      <c r="CA2582" s="20"/>
      <c r="CB2582" s="20"/>
      <c r="CC2582" s="20"/>
      <c r="CD2582" s="20"/>
      <c r="CE2582" s="20"/>
      <c r="CF2582" s="20"/>
      <c r="CG2582" s="20"/>
      <c r="CH2582" s="20"/>
      <c r="CI2582" s="20"/>
      <c r="CJ2582" s="20">
        <v>29</v>
      </c>
      <c r="CK2582" s="20"/>
      <c r="CL2582" s="20" t="s">
        <v>236</v>
      </c>
      <c r="CM2582" s="20"/>
      <c r="CN2582" s="20"/>
      <c r="CO2582" s="20"/>
      <c r="CP2582" s="20"/>
      <c r="CQ2582" s="20"/>
      <c r="CR2582" s="20"/>
      <c r="CS2582" s="20"/>
      <c r="CT2582" s="20"/>
      <c r="CU2582" s="20"/>
      <c r="CV2582" s="20"/>
      <c r="CW2582" s="20"/>
      <c r="CX2582" s="20"/>
      <c r="CY2582" s="20">
        <v>31</v>
      </c>
      <c r="CZ2582" s="20"/>
      <c r="DA2582" s="20" t="s">
        <v>236</v>
      </c>
      <c r="DB2582" s="20"/>
      <c r="DC2582" s="20"/>
      <c r="DD2582" s="20"/>
      <c r="DE2582" s="20"/>
      <c r="DF2582" s="20"/>
      <c r="DG2582" s="20"/>
      <c r="DH2582" s="20"/>
      <c r="DI2582" s="20"/>
      <c r="DJ2582" s="20"/>
      <c r="DK2582" s="20"/>
      <c r="DL2582" s="20"/>
      <c r="DM2582" s="20"/>
      <c r="DN2582" s="20"/>
      <c r="DO2582" s="20"/>
      <c r="DP2582" s="20"/>
      <c r="DQ2582" s="20"/>
      <c r="DR2582" s="20"/>
      <c r="DS2582" s="20"/>
      <c r="DT2582" s="20"/>
      <c r="DU2582" s="20"/>
      <c r="DV2582" s="20"/>
      <c r="DW2582" s="20"/>
      <c r="DX2582" s="20"/>
      <c r="DY2582" s="20"/>
      <c r="DZ2582" s="20"/>
      <c r="EA2582" s="20"/>
      <c r="EB2582" s="20"/>
      <c r="EC2582" s="20"/>
      <c r="ED2582" s="20"/>
      <c r="EE2582" s="20"/>
      <c r="EF2582" s="20"/>
      <c r="EG2582" s="20"/>
      <c r="EH2582" s="20"/>
      <c r="EI2582" s="20"/>
      <c r="EJ2582" s="20"/>
      <c r="EK2582" s="20"/>
      <c r="EL2582" s="20"/>
      <c r="EM2582" s="20"/>
      <c r="EN2582" s="20"/>
      <c r="EO2582" s="20"/>
      <c r="EP2582" s="20"/>
      <c r="EQ2582" s="20"/>
      <c r="ER2582" s="20"/>
      <c r="ES2582" s="20"/>
      <c r="ET2582" s="20"/>
      <c r="EU2582" s="20"/>
      <c r="EV2582" s="20"/>
      <c r="EW2582" s="20"/>
      <c r="EX2582" s="20"/>
      <c r="EY2582" s="20"/>
      <c r="EZ2582" s="20"/>
      <c r="FA2582" s="20"/>
      <c r="FB2582" s="20"/>
      <c r="FC2582" s="20"/>
      <c r="FD2582" s="20"/>
      <c r="FE2582" s="20"/>
      <c r="FF2582" s="20"/>
      <c r="FG2582" s="20"/>
      <c r="FH2582" s="20"/>
      <c r="FI2582" s="20"/>
      <c r="FJ2582" s="20"/>
      <c r="FK2582" s="20"/>
      <c r="FL2582" s="20"/>
      <c r="FM2582" s="20"/>
      <c r="FN2582" s="20"/>
      <c r="FO2582" s="20"/>
      <c r="FP2582" s="20"/>
      <c r="FQ2582" s="20"/>
      <c r="FR2582" s="20"/>
      <c r="FS2582" s="20"/>
      <c r="FT2582" s="20"/>
      <c r="FU2582" s="20"/>
      <c r="FV2582" s="20"/>
      <c r="FW2582" s="20"/>
      <c r="FX2582" s="20"/>
      <c r="FY2582" s="20"/>
      <c r="FZ2582" s="20"/>
      <c r="GA2582" s="20"/>
      <c r="GB2582" s="20"/>
      <c r="GC2582" s="20"/>
      <c r="GD2582" s="20"/>
      <c r="GE2582" s="20"/>
      <c r="GF2582" s="20"/>
      <c r="GG2582" s="20"/>
      <c r="GH2582" s="20">
        <v>28</v>
      </c>
      <c r="GI2582" s="20"/>
      <c r="GJ2582" s="20" t="s">
        <v>236</v>
      </c>
      <c r="GK2582" s="20"/>
      <c r="GL2582" s="20"/>
      <c r="GM2582" s="20"/>
      <c r="GN2582" s="20"/>
      <c r="GO2582" s="20"/>
      <c r="GP2582" s="20"/>
      <c r="GQ2582" s="20"/>
      <c r="GR2582" s="20"/>
      <c r="GS2582" s="20"/>
      <c r="GT2582" s="20"/>
      <c r="GU2582" s="20"/>
      <c r="GV2582" s="20"/>
      <c r="GW2582" s="20"/>
      <c r="GX2582" s="20"/>
      <c r="GY2582" s="20"/>
    </row>
    <row r="2583" spans="1:207" s="22" customFormat="1" x14ac:dyDescent="0.25">
      <c r="A2583" s="14" t="s">
        <v>7378</v>
      </c>
      <c r="B2583" s="20" t="s">
        <v>7379</v>
      </c>
      <c r="C2583" s="20"/>
      <c r="D2583" s="20" t="s">
        <v>7326</v>
      </c>
      <c r="E2583" s="20" t="s">
        <v>219</v>
      </c>
      <c r="F2583" s="20" t="s">
        <v>220</v>
      </c>
      <c r="G2583" s="20" t="s">
        <v>3643</v>
      </c>
      <c r="H2583" s="20" t="s">
        <v>3644</v>
      </c>
      <c r="I2583" s="20" t="s">
        <v>3645</v>
      </c>
      <c r="J2583" s="20" t="s">
        <v>3646</v>
      </c>
      <c r="K2583" s="20">
        <v>10.6722219</v>
      </c>
      <c r="L2583" s="20">
        <v>122.95106680000001</v>
      </c>
      <c r="M2583" s="20"/>
      <c r="N2583" s="20"/>
      <c r="O2583" s="21">
        <v>42782</v>
      </c>
      <c r="P2583" s="20">
        <f t="shared" si="120"/>
        <v>2017</v>
      </c>
      <c r="Q2583" s="20">
        <f t="shared" si="121"/>
        <v>2</v>
      </c>
      <c r="R2583" s="20">
        <f t="shared" si="122"/>
        <v>16</v>
      </c>
      <c r="S2583" s="20"/>
      <c r="T2583" s="20"/>
      <c r="U2583" s="20" t="s">
        <v>225</v>
      </c>
      <c r="V2583" s="20" t="s">
        <v>326</v>
      </c>
      <c r="W2583" s="20" t="s">
        <v>227</v>
      </c>
      <c r="X2583" s="20" t="s">
        <v>239</v>
      </c>
      <c r="Y2583" s="20" t="s">
        <v>266</v>
      </c>
      <c r="Z2583" s="20" t="s">
        <v>7380</v>
      </c>
      <c r="AA2583" s="20"/>
      <c r="AB2583" s="20"/>
      <c r="AC2583" s="20"/>
      <c r="AD2583" s="20" t="s">
        <v>289</v>
      </c>
      <c r="AE2583" s="20"/>
      <c r="AF2583" s="21">
        <v>25468</v>
      </c>
      <c r="AG2583" s="20">
        <v>47</v>
      </c>
      <c r="AH2583" s="20" t="s">
        <v>5873</v>
      </c>
      <c r="AI2583" s="20"/>
      <c r="AK2583" s="20">
        <v>0</v>
      </c>
      <c r="AL2583" s="20"/>
      <c r="AM2583" s="20"/>
      <c r="AN2583" s="20"/>
      <c r="AO2583" s="20"/>
      <c r="AP2583" s="20"/>
      <c r="AQ2583" s="20"/>
      <c r="AR2583" s="20">
        <v>18</v>
      </c>
      <c r="AS2583" s="20"/>
      <c r="AT2583" s="20" t="s">
        <v>236</v>
      </c>
      <c r="AU2583" s="20"/>
      <c r="AV2583" s="20"/>
      <c r="AW2583" s="20"/>
      <c r="AX2583" s="20"/>
      <c r="AY2583" s="20">
        <v>0.5</v>
      </c>
      <c r="AZ2583" s="20" t="s">
        <v>236</v>
      </c>
      <c r="BA2583" s="20"/>
      <c r="BB2583" s="20"/>
      <c r="BC2583" s="20"/>
      <c r="BD2583" s="20"/>
      <c r="BE2583" s="20"/>
      <c r="BF2583" s="20"/>
      <c r="BG2583" s="20"/>
      <c r="BH2583" s="20"/>
      <c r="BI2583" s="20"/>
      <c r="BJ2583" s="20"/>
      <c r="BK2583" s="20"/>
      <c r="BL2583" s="20"/>
      <c r="BM2583" s="20"/>
      <c r="BN2583" s="20"/>
      <c r="BO2583" s="20"/>
      <c r="BP2583" s="20"/>
      <c r="BQ2583" s="20"/>
      <c r="BR2583" s="20"/>
      <c r="BS2583" s="20"/>
      <c r="BT2583" s="20"/>
      <c r="BU2583" s="20"/>
      <c r="BV2583" s="20"/>
      <c r="BW2583" s="20"/>
      <c r="BX2583" s="20"/>
      <c r="BY2583" s="20"/>
      <c r="BZ2583" s="20"/>
      <c r="CA2583" s="20"/>
      <c r="CB2583" s="20"/>
      <c r="CC2583" s="20"/>
      <c r="CD2583" s="20"/>
      <c r="CE2583" s="20"/>
      <c r="CF2583" s="20"/>
      <c r="CG2583" s="20"/>
      <c r="CH2583" s="20"/>
      <c r="CI2583" s="20"/>
      <c r="CJ2583" s="20">
        <v>31</v>
      </c>
      <c r="CK2583" s="20"/>
      <c r="CL2583" s="20" t="s">
        <v>236</v>
      </c>
      <c r="CM2583" s="20"/>
      <c r="CN2583" s="20"/>
      <c r="CO2583" s="20"/>
      <c r="CP2583" s="20"/>
      <c r="CQ2583" s="20"/>
      <c r="CR2583" s="20"/>
      <c r="CS2583" s="20"/>
      <c r="CT2583" s="20"/>
      <c r="CU2583" s="20"/>
      <c r="CV2583" s="20"/>
      <c r="CW2583" s="20"/>
      <c r="CX2583" s="20"/>
      <c r="CY2583" s="20">
        <v>26</v>
      </c>
      <c r="CZ2583" s="20"/>
      <c r="DA2583" s="20" t="s">
        <v>236</v>
      </c>
      <c r="DB2583" s="20"/>
      <c r="DC2583" s="20"/>
      <c r="DD2583" s="20"/>
      <c r="DE2583" s="20"/>
      <c r="DF2583" s="20"/>
      <c r="DG2583" s="20"/>
      <c r="DH2583" s="20"/>
      <c r="DI2583" s="20"/>
      <c r="DJ2583" s="20"/>
      <c r="DK2583" s="20"/>
      <c r="DL2583" s="20"/>
      <c r="DM2583" s="20"/>
      <c r="DN2583" s="20"/>
      <c r="DO2583" s="20"/>
      <c r="DP2583" s="20"/>
      <c r="DQ2583" s="20"/>
      <c r="DR2583" s="20"/>
      <c r="DS2583" s="20"/>
      <c r="DT2583" s="20"/>
      <c r="DU2583" s="20"/>
      <c r="DV2583" s="20"/>
      <c r="DW2583" s="20"/>
      <c r="DX2583" s="20"/>
      <c r="DY2583" s="20"/>
      <c r="DZ2583" s="20"/>
      <c r="EA2583" s="20"/>
      <c r="EB2583" s="20"/>
      <c r="EC2583" s="20"/>
      <c r="ED2583" s="20"/>
      <c r="EE2583" s="20"/>
      <c r="EF2583" s="20"/>
      <c r="EG2583" s="20"/>
      <c r="EH2583" s="20"/>
      <c r="EI2583" s="20"/>
      <c r="EJ2583" s="20"/>
      <c r="EK2583" s="20"/>
      <c r="EL2583" s="20"/>
      <c r="EM2583" s="20"/>
      <c r="EN2583" s="20"/>
      <c r="EO2583" s="20"/>
      <c r="EP2583" s="20"/>
      <c r="EQ2583" s="20"/>
      <c r="ER2583" s="20"/>
      <c r="ES2583" s="20"/>
      <c r="ET2583" s="20"/>
      <c r="EU2583" s="20"/>
      <c r="EV2583" s="20"/>
      <c r="EW2583" s="20"/>
      <c r="EX2583" s="20"/>
      <c r="EY2583" s="20"/>
      <c r="EZ2583" s="20"/>
      <c r="FA2583" s="20"/>
      <c r="FB2583" s="20"/>
      <c r="FC2583" s="20"/>
      <c r="FD2583" s="20"/>
      <c r="FE2583" s="20"/>
      <c r="FF2583" s="20"/>
      <c r="FG2583" s="20"/>
      <c r="FH2583" s="20"/>
      <c r="FI2583" s="20"/>
      <c r="FJ2583" s="20"/>
      <c r="FK2583" s="20"/>
      <c r="FL2583" s="20"/>
      <c r="FM2583" s="20"/>
      <c r="FN2583" s="20"/>
      <c r="FO2583" s="20"/>
      <c r="FP2583" s="20"/>
      <c r="FQ2583" s="20"/>
      <c r="FR2583" s="20"/>
      <c r="FS2583" s="20"/>
      <c r="FT2583" s="20"/>
      <c r="FU2583" s="20"/>
      <c r="FV2583" s="20"/>
      <c r="FW2583" s="20"/>
      <c r="FX2583" s="20"/>
      <c r="FY2583" s="20"/>
      <c r="FZ2583" s="20"/>
      <c r="GA2583" s="20"/>
      <c r="GB2583" s="20"/>
      <c r="GC2583" s="20"/>
      <c r="GD2583" s="20"/>
      <c r="GE2583" s="20"/>
      <c r="GF2583" s="20"/>
      <c r="GG2583" s="20"/>
      <c r="GH2583" s="20">
        <v>25</v>
      </c>
      <c r="GI2583" s="20"/>
      <c r="GJ2583" s="20" t="s">
        <v>236</v>
      </c>
      <c r="GK2583" s="20"/>
      <c r="GL2583" s="20"/>
      <c r="GM2583" s="20"/>
      <c r="GN2583" s="20"/>
      <c r="GO2583" s="20"/>
      <c r="GP2583" s="20"/>
      <c r="GQ2583" s="20"/>
      <c r="GR2583" s="20"/>
      <c r="GS2583" s="20"/>
      <c r="GT2583" s="20"/>
      <c r="GU2583" s="20"/>
      <c r="GV2583" s="20"/>
      <c r="GW2583" s="20"/>
      <c r="GX2583" s="20"/>
      <c r="GY2583" s="20"/>
    </row>
    <row r="2584" spans="1:207" s="22" customFormat="1" x14ac:dyDescent="0.25">
      <c r="A2584" s="14" t="s">
        <v>7381</v>
      </c>
      <c r="B2584" s="20" t="s">
        <v>7382</v>
      </c>
      <c r="C2584" s="20"/>
      <c r="D2584" s="20" t="s">
        <v>7326</v>
      </c>
      <c r="E2584" s="20" t="s">
        <v>219</v>
      </c>
      <c r="F2584" s="20" t="s">
        <v>220</v>
      </c>
      <c r="G2584" s="20" t="s">
        <v>3643</v>
      </c>
      <c r="H2584" s="20" t="s">
        <v>3644</v>
      </c>
      <c r="I2584" s="20" t="s">
        <v>3645</v>
      </c>
      <c r="J2584" s="20" t="s">
        <v>3646</v>
      </c>
      <c r="K2584" s="20">
        <v>10.6722219</v>
      </c>
      <c r="L2584" s="20">
        <v>122.95106680000001</v>
      </c>
      <c r="M2584" s="20"/>
      <c r="N2584" s="20"/>
      <c r="O2584" s="21">
        <v>43011</v>
      </c>
      <c r="P2584" s="20">
        <f t="shared" si="120"/>
        <v>2017</v>
      </c>
      <c r="Q2584" s="20">
        <f t="shared" si="121"/>
        <v>10</v>
      </c>
      <c r="R2584" s="20">
        <f t="shared" si="122"/>
        <v>3</v>
      </c>
      <c r="S2584" s="20"/>
      <c r="T2584" s="20"/>
      <c r="U2584" s="20" t="s">
        <v>225</v>
      </c>
      <c r="V2584" s="20" t="s">
        <v>326</v>
      </c>
      <c r="W2584" s="20" t="s">
        <v>227</v>
      </c>
      <c r="X2584" s="20" t="s">
        <v>239</v>
      </c>
      <c r="Y2584" s="20" t="s">
        <v>294</v>
      </c>
      <c r="Z2584" s="20" t="s">
        <v>6754</v>
      </c>
      <c r="AA2584" s="20"/>
      <c r="AB2584" s="20"/>
      <c r="AC2584" s="20"/>
      <c r="AD2584" s="20" t="s">
        <v>231</v>
      </c>
      <c r="AE2584" s="20"/>
      <c r="AF2584" s="21">
        <v>34778</v>
      </c>
      <c r="AG2584" s="20">
        <v>22</v>
      </c>
      <c r="AH2584" s="20" t="s">
        <v>5873</v>
      </c>
      <c r="AI2584" s="20"/>
      <c r="AK2584" s="20">
        <v>0</v>
      </c>
      <c r="AL2584" s="20"/>
      <c r="AM2584" s="20"/>
      <c r="AN2584" s="20"/>
      <c r="AO2584" s="20"/>
      <c r="AP2584" s="20"/>
      <c r="AQ2584" s="20"/>
      <c r="AR2584" s="20">
        <v>17</v>
      </c>
      <c r="AS2584" s="20">
        <v>8</v>
      </c>
      <c r="AT2584" s="20" t="s">
        <v>236</v>
      </c>
      <c r="AU2584" s="20"/>
      <c r="AV2584" s="20"/>
      <c r="AW2584" s="20"/>
      <c r="AX2584" s="20"/>
      <c r="AY2584" s="20">
        <v>0.25</v>
      </c>
      <c r="AZ2584" s="20" t="s">
        <v>236</v>
      </c>
      <c r="BA2584" s="20"/>
      <c r="BB2584" s="20"/>
      <c r="BC2584" s="20"/>
      <c r="BD2584" s="20"/>
      <c r="BE2584" s="20"/>
      <c r="BF2584" s="20"/>
      <c r="BG2584" s="20"/>
      <c r="BH2584" s="20"/>
      <c r="BI2584" s="20"/>
      <c r="BJ2584" s="20"/>
      <c r="BK2584" s="20"/>
      <c r="BL2584" s="20"/>
      <c r="BM2584" s="20"/>
      <c r="BN2584" s="20"/>
      <c r="BO2584" s="20"/>
      <c r="BP2584" s="20"/>
      <c r="BQ2584" s="20"/>
      <c r="BR2584" s="20"/>
      <c r="BS2584" s="20"/>
      <c r="BT2584" s="20"/>
      <c r="BU2584" s="20"/>
      <c r="BV2584" s="20"/>
      <c r="BW2584" s="20"/>
      <c r="BX2584" s="20"/>
      <c r="BY2584" s="20"/>
      <c r="BZ2584" s="20"/>
      <c r="CA2584" s="20"/>
      <c r="CB2584" s="20"/>
      <c r="CC2584" s="20"/>
      <c r="CD2584" s="20"/>
      <c r="CE2584" s="20"/>
      <c r="CF2584" s="20"/>
      <c r="CG2584" s="20"/>
      <c r="CH2584" s="20"/>
      <c r="CI2584" s="20"/>
      <c r="CJ2584" s="20">
        <v>28</v>
      </c>
      <c r="CK2584" s="20"/>
      <c r="CL2584" s="20" t="s">
        <v>236</v>
      </c>
      <c r="CM2584" s="20"/>
      <c r="CN2584" s="20"/>
      <c r="CO2584" s="20"/>
      <c r="CP2584" s="20"/>
      <c r="CQ2584" s="20"/>
      <c r="CR2584" s="20"/>
      <c r="CS2584" s="20"/>
      <c r="CT2584" s="20"/>
      <c r="CU2584" s="20"/>
      <c r="CV2584" s="20"/>
      <c r="CW2584" s="20"/>
      <c r="CX2584" s="20"/>
      <c r="CY2584" s="20">
        <v>29</v>
      </c>
      <c r="CZ2584" s="20">
        <v>1</v>
      </c>
      <c r="DA2584" s="20" t="s">
        <v>236</v>
      </c>
      <c r="DB2584" s="20"/>
      <c r="DC2584" s="20"/>
      <c r="DD2584" s="20"/>
      <c r="DE2584" s="20"/>
      <c r="DF2584" s="20"/>
      <c r="DG2584" s="20"/>
      <c r="DH2584" s="20"/>
      <c r="DI2584" s="20"/>
      <c r="DJ2584" s="20"/>
      <c r="DK2584" s="20"/>
      <c r="DL2584" s="20"/>
      <c r="DM2584" s="20"/>
      <c r="DN2584" s="20"/>
      <c r="DO2584" s="20"/>
      <c r="DP2584" s="20"/>
      <c r="DQ2584" s="20"/>
      <c r="DR2584" s="20"/>
      <c r="DS2584" s="20"/>
      <c r="DT2584" s="20"/>
      <c r="DU2584" s="20"/>
      <c r="DV2584" s="20"/>
      <c r="DW2584" s="20"/>
      <c r="DX2584" s="20"/>
      <c r="DY2584" s="20"/>
      <c r="DZ2584" s="20"/>
      <c r="EA2584" s="20"/>
      <c r="EB2584" s="20"/>
      <c r="EC2584" s="20"/>
      <c r="ED2584" s="20"/>
      <c r="EE2584" s="20"/>
      <c r="EF2584" s="20"/>
      <c r="EG2584" s="20"/>
      <c r="EH2584" s="20"/>
      <c r="EI2584" s="20"/>
      <c r="EJ2584" s="20"/>
      <c r="EK2584" s="20"/>
      <c r="EL2584" s="20"/>
      <c r="EM2584" s="20"/>
      <c r="EN2584" s="20"/>
      <c r="EO2584" s="20"/>
      <c r="EP2584" s="20"/>
      <c r="EQ2584" s="20"/>
      <c r="ER2584" s="20"/>
      <c r="ES2584" s="20"/>
      <c r="ET2584" s="20"/>
      <c r="EU2584" s="20"/>
      <c r="EV2584" s="20"/>
      <c r="EW2584" s="20"/>
      <c r="EX2584" s="20"/>
      <c r="EY2584" s="20"/>
      <c r="EZ2584" s="20"/>
      <c r="FA2584" s="20"/>
      <c r="FB2584" s="20"/>
      <c r="FC2584" s="20"/>
      <c r="FD2584" s="20"/>
      <c r="FE2584" s="20"/>
      <c r="FF2584" s="20"/>
      <c r="FG2584" s="20"/>
      <c r="FH2584" s="20"/>
      <c r="FI2584" s="20"/>
      <c r="FJ2584" s="20"/>
      <c r="FK2584" s="20"/>
      <c r="FL2584" s="20"/>
      <c r="FM2584" s="20"/>
      <c r="FN2584" s="20"/>
      <c r="FO2584" s="20"/>
      <c r="FP2584" s="20"/>
      <c r="FQ2584" s="20"/>
      <c r="FR2584" s="20"/>
      <c r="FS2584" s="20"/>
      <c r="FT2584" s="20"/>
      <c r="FU2584" s="20"/>
      <c r="FV2584" s="20"/>
      <c r="FW2584" s="20"/>
      <c r="FX2584" s="20"/>
      <c r="FY2584" s="20"/>
      <c r="FZ2584" s="20"/>
      <c r="GA2584" s="20"/>
      <c r="GB2584" s="20"/>
      <c r="GC2584" s="20"/>
      <c r="GD2584" s="20"/>
      <c r="GE2584" s="20"/>
      <c r="GF2584" s="20"/>
      <c r="GG2584" s="20"/>
      <c r="GH2584" s="20"/>
      <c r="GI2584" s="20" t="s">
        <v>244</v>
      </c>
      <c r="GJ2584" s="20" t="s">
        <v>236</v>
      </c>
      <c r="GK2584" s="20"/>
      <c r="GL2584" s="20"/>
      <c r="GM2584" s="20"/>
      <c r="GN2584" s="20"/>
      <c r="GO2584" s="20"/>
      <c r="GP2584" s="20"/>
      <c r="GQ2584" s="20"/>
      <c r="GR2584" s="20"/>
      <c r="GS2584" s="20"/>
      <c r="GT2584" s="20"/>
      <c r="GU2584" s="20"/>
      <c r="GV2584" s="20"/>
      <c r="GW2584" s="20"/>
      <c r="GX2584" s="20"/>
      <c r="GY2584" s="20"/>
    </row>
    <row r="2585" spans="1:207" s="22" customFormat="1" x14ac:dyDescent="0.25">
      <c r="A2585" s="14" t="s">
        <v>7383</v>
      </c>
      <c r="B2585" s="20" t="s">
        <v>7384</v>
      </c>
      <c r="C2585" s="20"/>
      <c r="D2585" s="20" t="s">
        <v>7326</v>
      </c>
      <c r="E2585" s="20" t="s">
        <v>219</v>
      </c>
      <c r="F2585" s="20" t="s">
        <v>220</v>
      </c>
      <c r="G2585" s="20" t="s">
        <v>3643</v>
      </c>
      <c r="H2585" s="20" t="s">
        <v>3644</v>
      </c>
      <c r="I2585" s="20" t="s">
        <v>3645</v>
      </c>
      <c r="J2585" s="20" t="s">
        <v>3646</v>
      </c>
      <c r="K2585" s="20">
        <v>10.6722219</v>
      </c>
      <c r="L2585" s="20">
        <v>122.95106680000001</v>
      </c>
      <c r="M2585" s="20"/>
      <c r="N2585" s="20"/>
      <c r="O2585" s="21">
        <v>43064</v>
      </c>
      <c r="P2585" s="20">
        <f t="shared" si="120"/>
        <v>2017</v>
      </c>
      <c r="Q2585" s="20">
        <f t="shared" si="121"/>
        <v>11</v>
      </c>
      <c r="R2585" s="20">
        <f t="shared" si="122"/>
        <v>25</v>
      </c>
      <c r="S2585" s="20"/>
      <c r="T2585" s="20"/>
      <c r="U2585" s="20" t="s">
        <v>225</v>
      </c>
      <c r="V2585" s="20" t="s">
        <v>326</v>
      </c>
      <c r="W2585" s="20" t="s">
        <v>227</v>
      </c>
      <c r="X2585" s="20" t="s">
        <v>239</v>
      </c>
      <c r="Y2585" s="20" t="s">
        <v>266</v>
      </c>
      <c r="Z2585" s="20" t="s">
        <v>5886</v>
      </c>
      <c r="AA2585" s="20"/>
      <c r="AB2585" s="20"/>
      <c r="AC2585" s="20"/>
      <c r="AD2585" s="20" t="s">
        <v>231</v>
      </c>
      <c r="AE2585" s="20"/>
      <c r="AF2585" s="21">
        <v>41423</v>
      </c>
      <c r="AG2585" s="20">
        <v>4</v>
      </c>
      <c r="AH2585" s="20" t="s">
        <v>5867</v>
      </c>
      <c r="AI2585" s="20"/>
      <c r="AK2585" s="20">
        <v>0</v>
      </c>
      <c r="AL2585" s="20"/>
      <c r="AM2585" s="20"/>
      <c r="AN2585" s="20"/>
      <c r="AO2585" s="20"/>
      <c r="AP2585" s="20"/>
      <c r="AQ2585" s="20"/>
      <c r="AR2585" s="20">
        <v>19</v>
      </c>
      <c r="AS2585" s="20">
        <v>3</v>
      </c>
      <c r="AT2585" s="20" t="s">
        <v>236</v>
      </c>
      <c r="AU2585" s="20"/>
      <c r="AV2585" s="20"/>
      <c r="AW2585" s="20"/>
      <c r="AX2585" s="20"/>
      <c r="AY2585" s="20">
        <v>1</v>
      </c>
      <c r="AZ2585" s="20" t="s">
        <v>236</v>
      </c>
      <c r="BA2585" s="20"/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/>
      <c r="BL2585" s="20"/>
      <c r="BM2585" s="20"/>
      <c r="BN2585" s="20"/>
      <c r="BO2585" s="20"/>
      <c r="BP2585" s="20"/>
      <c r="BQ2585" s="20"/>
      <c r="BR2585" s="20"/>
      <c r="BS2585" s="20"/>
      <c r="BT2585" s="20"/>
      <c r="BU2585" s="20"/>
      <c r="BV2585" s="20"/>
      <c r="BW2585" s="20"/>
      <c r="BX2585" s="20"/>
      <c r="BY2585" s="20"/>
      <c r="BZ2585" s="20"/>
      <c r="CA2585" s="20"/>
      <c r="CB2585" s="20"/>
      <c r="CC2585" s="20"/>
      <c r="CD2585" s="20"/>
      <c r="CE2585" s="20"/>
      <c r="CF2585" s="20"/>
      <c r="CG2585" s="20"/>
      <c r="CH2585" s="20"/>
      <c r="CI2585" s="20"/>
      <c r="CJ2585" s="20">
        <v>34</v>
      </c>
      <c r="CK2585" s="20"/>
      <c r="CL2585" s="20" t="s">
        <v>236</v>
      </c>
      <c r="CM2585" s="20"/>
      <c r="CN2585" s="20"/>
      <c r="CO2585" s="20"/>
      <c r="CP2585" s="20"/>
      <c r="CQ2585" s="20"/>
      <c r="CR2585" s="20"/>
      <c r="CS2585" s="20"/>
      <c r="CT2585" s="20"/>
      <c r="CU2585" s="20"/>
      <c r="CV2585" s="20"/>
      <c r="CW2585" s="20"/>
      <c r="CX2585" s="20"/>
      <c r="CY2585" s="20">
        <v>34</v>
      </c>
      <c r="CZ2585" s="20"/>
      <c r="DA2585" s="20" t="s">
        <v>236</v>
      </c>
      <c r="DB2585" s="20"/>
      <c r="DC2585" s="20"/>
      <c r="DD2585" s="20"/>
      <c r="DE2585" s="20"/>
      <c r="DF2585" s="20"/>
      <c r="DG2585" s="20"/>
      <c r="DH2585" s="20"/>
      <c r="DI2585" s="20"/>
      <c r="DJ2585" s="20"/>
      <c r="DK2585" s="20"/>
      <c r="DL2585" s="20"/>
      <c r="DM2585" s="20"/>
      <c r="DN2585" s="20"/>
      <c r="DO2585" s="20"/>
      <c r="DP2585" s="20"/>
      <c r="DQ2585" s="20"/>
      <c r="DR2585" s="20"/>
      <c r="DS2585" s="20"/>
      <c r="DT2585" s="20"/>
      <c r="DU2585" s="20"/>
      <c r="DV2585" s="20"/>
      <c r="DW2585" s="20"/>
      <c r="DX2585" s="20"/>
      <c r="DY2585" s="20"/>
      <c r="DZ2585" s="20"/>
      <c r="EA2585" s="20"/>
      <c r="EB2585" s="20"/>
      <c r="EC2585" s="20"/>
      <c r="ED2585" s="20"/>
      <c r="EE2585" s="20"/>
      <c r="EF2585" s="20"/>
      <c r="EG2585" s="20"/>
      <c r="EH2585" s="20"/>
      <c r="EI2585" s="20"/>
      <c r="EJ2585" s="20"/>
      <c r="EK2585" s="20"/>
      <c r="EL2585" s="20"/>
      <c r="EM2585" s="20"/>
      <c r="EN2585" s="20"/>
      <c r="EO2585" s="20"/>
      <c r="EP2585" s="20"/>
      <c r="EQ2585" s="20"/>
      <c r="ER2585" s="20"/>
      <c r="ES2585" s="20"/>
      <c r="ET2585" s="20"/>
      <c r="EU2585" s="20"/>
      <c r="EV2585" s="20"/>
      <c r="EW2585" s="20"/>
      <c r="EX2585" s="20"/>
      <c r="EY2585" s="20"/>
      <c r="EZ2585" s="20"/>
      <c r="FA2585" s="20"/>
      <c r="FB2585" s="20"/>
      <c r="FC2585" s="20"/>
      <c r="FD2585" s="20"/>
      <c r="FE2585" s="20"/>
      <c r="FF2585" s="20"/>
      <c r="FG2585" s="20"/>
      <c r="FH2585" s="20"/>
      <c r="FI2585" s="20"/>
      <c r="FJ2585" s="20"/>
      <c r="FK2585" s="20"/>
      <c r="FL2585" s="20"/>
      <c r="FM2585" s="20"/>
      <c r="FN2585" s="20"/>
      <c r="FO2585" s="20"/>
      <c r="FP2585" s="20"/>
      <c r="FQ2585" s="20"/>
      <c r="FR2585" s="20"/>
      <c r="FS2585" s="20"/>
      <c r="FT2585" s="20"/>
      <c r="FU2585" s="20"/>
      <c r="FV2585" s="20"/>
      <c r="FW2585" s="20"/>
      <c r="FX2585" s="20"/>
      <c r="FY2585" s="20"/>
      <c r="FZ2585" s="20"/>
      <c r="GA2585" s="20"/>
      <c r="GB2585" s="20"/>
      <c r="GC2585" s="20"/>
      <c r="GD2585" s="20"/>
      <c r="GE2585" s="20"/>
      <c r="GF2585" s="20"/>
      <c r="GG2585" s="20"/>
      <c r="GH2585" s="20">
        <v>34</v>
      </c>
      <c r="GI2585" s="20"/>
      <c r="GJ2585" s="20" t="s">
        <v>236</v>
      </c>
      <c r="GK2585" s="20"/>
      <c r="GL2585" s="20"/>
      <c r="GM2585" s="20"/>
      <c r="GN2585" s="20"/>
      <c r="GO2585" s="20"/>
      <c r="GP2585" s="20"/>
      <c r="GQ2585" s="20"/>
      <c r="GR2585" s="20"/>
      <c r="GS2585" s="20"/>
      <c r="GT2585" s="20"/>
      <c r="GU2585" s="20"/>
      <c r="GV2585" s="20"/>
      <c r="GW2585" s="20"/>
      <c r="GX2585" s="20"/>
      <c r="GY2585" s="20"/>
    </row>
    <row r="2586" spans="1:207" s="22" customFormat="1" x14ac:dyDescent="0.25">
      <c r="A2586" s="14" t="s">
        <v>7385</v>
      </c>
      <c r="B2586" s="20" t="s">
        <v>7386</v>
      </c>
      <c r="C2586" s="20"/>
      <c r="D2586" s="20" t="s">
        <v>7326</v>
      </c>
      <c r="E2586" s="20" t="s">
        <v>219</v>
      </c>
      <c r="F2586" s="20" t="s">
        <v>220</v>
      </c>
      <c r="G2586" s="20" t="s">
        <v>3643</v>
      </c>
      <c r="H2586" s="20" t="s">
        <v>3644</v>
      </c>
      <c r="I2586" s="20" t="s">
        <v>3645</v>
      </c>
      <c r="J2586" s="20" t="s">
        <v>3646</v>
      </c>
      <c r="K2586" s="20">
        <v>10.6722219</v>
      </c>
      <c r="L2586" s="20">
        <v>122.95106680000001</v>
      </c>
      <c r="M2586" s="20"/>
      <c r="N2586" s="20"/>
      <c r="O2586" s="21">
        <v>43046</v>
      </c>
      <c r="P2586" s="20">
        <f t="shared" si="120"/>
        <v>2017</v>
      </c>
      <c r="Q2586" s="20">
        <f t="shared" si="121"/>
        <v>11</v>
      </c>
      <c r="R2586" s="20">
        <f t="shared" si="122"/>
        <v>7</v>
      </c>
      <c r="S2586" s="20"/>
      <c r="T2586" s="20"/>
      <c r="U2586" s="20" t="s">
        <v>225</v>
      </c>
      <c r="V2586" s="20" t="s">
        <v>326</v>
      </c>
      <c r="W2586" s="20" t="s">
        <v>227</v>
      </c>
      <c r="X2586" s="20" t="s">
        <v>239</v>
      </c>
      <c r="Y2586" s="20"/>
      <c r="Z2586" s="20" t="s">
        <v>7387</v>
      </c>
      <c r="AA2586" s="20"/>
      <c r="AB2586" s="20"/>
      <c r="AC2586" s="20"/>
      <c r="AD2586" s="20" t="s">
        <v>231</v>
      </c>
      <c r="AE2586" s="20"/>
      <c r="AF2586" s="21">
        <v>21738</v>
      </c>
      <c r="AG2586" s="20">
        <v>58</v>
      </c>
      <c r="AH2586" s="20" t="s">
        <v>5867</v>
      </c>
      <c r="AI2586" s="20"/>
      <c r="AK2586" s="20">
        <v>0</v>
      </c>
      <c r="AL2586" s="20"/>
      <c r="AM2586" s="20"/>
      <c r="AN2586" s="20"/>
      <c r="AO2586" s="20"/>
      <c r="AP2586" s="20"/>
      <c r="AQ2586" s="20"/>
      <c r="AR2586" s="20">
        <v>18</v>
      </c>
      <c r="AS2586" s="20"/>
      <c r="AT2586" s="20" t="s">
        <v>236</v>
      </c>
      <c r="AU2586" s="20"/>
      <c r="AV2586" s="20"/>
      <c r="AW2586" s="20"/>
      <c r="AX2586" s="20"/>
      <c r="AY2586" s="20">
        <v>1</v>
      </c>
      <c r="AZ2586" s="20" t="s">
        <v>236</v>
      </c>
      <c r="BA2586" s="20"/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/>
      <c r="BL2586" s="20"/>
      <c r="BM2586" s="20"/>
      <c r="BN2586" s="20"/>
      <c r="BO2586" s="20"/>
      <c r="BP2586" s="20"/>
      <c r="BQ2586" s="20"/>
      <c r="BR2586" s="20"/>
      <c r="BS2586" s="20"/>
      <c r="BT2586" s="20"/>
      <c r="BU2586" s="20"/>
      <c r="BV2586" s="20"/>
      <c r="BW2586" s="20"/>
      <c r="BX2586" s="20"/>
      <c r="BY2586" s="20"/>
      <c r="BZ2586" s="20"/>
      <c r="CA2586" s="20"/>
      <c r="CB2586" s="20"/>
      <c r="CC2586" s="20"/>
      <c r="CD2586" s="20"/>
      <c r="CE2586" s="20"/>
      <c r="CF2586" s="20"/>
      <c r="CG2586" s="20"/>
      <c r="CH2586" s="20"/>
      <c r="CI2586" s="20"/>
      <c r="CJ2586" s="20">
        <v>32</v>
      </c>
      <c r="CK2586" s="20"/>
      <c r="CL2586" s="20" t="s">
        <v>236</v>
      </c>
      <c r="CM2586" s="20"/>
      <c r="CN2586" s="20"/>
      <c r="CO2586" s="20"/>
      <c r="CP2586" s="20"/>
      <c r="CQ2586" s="20"/>
      <c r="CR2586" s="20"/>
      <c r="CS2586" s="20"/>
      <c r="CT2586" s="20"/>
      <c r="CU2586" s="20"/>
      <c r="CV2586" s="20"/>
      <c r="CW2586" s="20"/>
      <c r="CX2586" s="20"/>
      <c r="CY2586" s="20">
        <v>34</v>
      </c>
      <c r="CZ2586" s="20"/>
      <c r="DA2586" s="20" t="s">
        <v>236</v>
      </c>
      <c r="DB2586" s="20"/>
      <c r="DC2586" s="20"/>
      <c r="DD2586" s="20"/>
      <c r="DE2586" s="20"/>
      <c r="DF2586" s="20"/>
      <c r="DG2586" s="20"/>
      <c r="DH2586" s="20"/>
      <c r="DI2586" s="20"/>
      <c r="DJ2586" s="20"/>
      <c r="DK2586" s="20"/>
      <c r="DL2586" s="20"/>
      <c r="DM2586" s="20"/>
      <c r="DN2586" s="20"/>
      <c r="DO2586" s="20"/>
      <c r="DP2586" s="20"/>
      <c r="DQ2586" s="20"/>
      <c r="DR2586" s="20"/>
      <c r="DS2586" s="20"/>
      <c r="DT2586" s="20"/>
      <c r="DU2586" s="20"/>
      <c r="DV2586" s="20"/>
      <c r="DW2586" s="20"/>
      <c r="DX2586" s="20"/>
      <c r="DY2586" s="20"/>
      <c r="DZ2586" s="20"/>
      <c r="EA2586" s="20"/>
      <c r="EB2586" s="20"/>
      <c r="EC2586" s="20"/>
      <c r="ED2586" s="20"/>
      <c r="EE2586" s="20"/>
      <c r="EF2586" s="20"/>
      <c r="EG2586" s="20"/>
      <c r="EH2586" s="20"/>
      <c r="EI2586" s="20"/>
      <c r="EJ2586" s="20"/>
      <c r="EK2586" s="20"/>
      <c r="EL2586" s="20"/>
      <c r="EM2586" s="20"/>
      <c r="EN2586" s="20"/>
      <c r="EO2586" s="20"/>
      <c r="EP2586" s="20"/>
      <c r="EQ2586" s="20"/>
      <c r="ER2586" s="20"/>
      <c r="ES2586" s="20"/>
      <c r="ET2586" s="20"/>
      <c r="EU2586" s="20"/>
      <c r="EV2586" s="20"/>
      <c r="EW2586" s="20"/>
      <c r="EX2586" s="20"/>
      <c r="EY2586" s="20"/>
      <c r="EZ2586" s="20"/>
      <c r="FA2586" s="20"/>
      <c r="FB2586" s="20"/>
      <c r="FC2586" s="20"/>
      <c r="FD2586" s="20"/>
      <c r="FE2586" s="20"/>
      <c r="FF2586" s="20"/>
      <c r="FG2586" s="20"/>
      <c r="FH2586" s="20"/>
      <c r="FI2586" s="20"/>
      <c r="FJ2586" s="20"/>
      <c r="FK2586" s="20"/>
      <c r="FL2586" s="20"/>
      <c r="FM2586" s="20"/>
      <c r="FN2586" s="20"/>
      <c r="FO2586" s="20"/>
      <c r="FP2586" s="20"/>
      <c r="FQ2586" s="20"/>
      <c r="FR2586" s="20"/>
      <c r="FS2586" s="20"/>
      <c r="FT2586" s="20"/>
      <c r="FU2586" s="20"/>
      <c r="FV2586" s="20"/>
      <c r="FW2586" s="20"/>
      <c r="FX2586" s="20"/>
      <c r="FY2586" s="20"/>
      <c r="FZ2586" s="20"/>
      <c r="GA2586" s="20"/>
      <c r="GB2586" s="20"/>
      <c r="GC2586" s="20"/>
      <c r="GD2586" s="20"/>
      <c r="GE2586" s="20"/>
      <c r="GF2586" s="20"/>
      <c r="GG2586" s="20"/>
      <c r="GH2586" s="20">
        <v>31</v>
      </c>
      <c r="GI2586" s="20"/>
      <c r="GJ2586" s="20" t="s">
        <v>236</v>
      </c>
      <c r="GK2586" s="20"/>
      <c r="GL2586" s="20"/>
      <c r="GM2586" s="20"/>
      <c r="GN2586" s="20"/>
      <c r="GO2586" s="20"/>
      <c r="GP2586" s="20"/>
      <c r="GQ2586" s="20"/>
      <c r="GR2586" s="20"/>
      <c r="GS2586" s="20"/>
      <c r="GT2586" s="20"/>
      <c r="GU2586" s="20"/>
      <c r="GV2586" s="20"/>
      <c r="GW2586" s="20"/>
      <c r="GX2586" s="20"/>
      <c r="GY2586" s="20"/>
    </row>
    <row r="2587" spans="1:207" s="22" customFormat="1" x14ac:dyDescent="0.25">
      <c r="A2587" s="14" t="s">
        <v>7388</v>
      </c>
      <c r="B2587" s="20" t="s">
        <v>7389</v>
      </c>
      <c r="C2587" s="20"/>
      <c r="D2587" s="20" t="s">
        <v>7326</v>
      </c>
      <c r="E2587" s="20" t="s">
        <v>219</v>
      </c>
      <c r="F2587" s="20" t="s">
        <v>220</v>
      </c>
      <c r="G2587" s="20" t="s">
        <v>4036</v>
      </c>
      <c r="H2587" s="20" t="s">
        <v>4037</v>
      </c>
      <c r="I2587" s="20" t="s">
        <v>4038</v>
      </c>
      <c r="J2587" s="20" t="s">
        <v>4039</v>
      </c>
      <c r="K2587" s="20">
        <v>8.4856339999999992</v>
      </c>
      <c r="L2587" s="20">
        <v>124.649457</v>
      </c>
      <c r="M2587" s="20"/>
      <c r="N2587" s="20"/>
      <c r="O2587" s="21">
        <v>42780</v>
      </c>
      <c r="P2587" s="20">
        <f t="shared" si="120"/>
        <v>2017</v>
      </c>
      <c r="Q2587" s="20">
        <f t="shared" si="121"/>
        <v>2</v>
      </c>
      <c r="R2587" s="20">
        <f t="shared" si="122"/>
        <v>14</v>
      </c>
      <c r="S2587" s="20"/>
      <c r="T2587" s="20"/>
      <c r="U2587" s="20" t="s">
        <v>225</v>
      </c>
      <c r="V2587" s="20" t="s">
        <v>326</v>
      </c>
      <c r="W2587" s="20" t="s">
        <v>227</v>
      </c>
      <c r="X2587" s="20" t="s">
        <v>239</v>
      </c>
      <c r="Y2587" s="20" t="s">
        <v>5980</v>
      </c>
      <c r="Z2587" s="20" t="s">
        <v>7390</v>
      </c>
      <c r="AA2587" s="20"/>
      <c r="AB2587" s="20"/>
      <c r="AC2587" s="20"/>
      <c r="AD2587" s="20" t="s">
        <v>289</v>
      </c>
      <c r="AE2587" s="20"/>
      <c r="AF2587" s="21">
        <v>34749</v>
      </c>
      <c r="AG2587" s="20">
        <v>21</v>
      </c>
      <c r="AH2587" s="20" t="s">
        <v>5873</v>
      </c>
      <c r="AI2587" s="20" t="s">
        <v>7391</v>
      </c>
      <c r="AK2587" s="20">
        <v>0</v>
      </c>
      <c r="AL2587" s="20"/>
      <c r="AM2587" s="20"/>
      <c r="AN2587" s="20"/>
      <c r="AO2587" s="20"/>
      <c r="AP2587" s="20"/>
      <c r="AQ2587" s="20"/>
      <c r="AR2587" s="20">
        <v>17</v>
      </c>
      <c r="AS2587" s="20"/>
      <c r="AT2587" s="20" t="s">
        <v>236</v>
      </c>
      <c r="AU2587" s="20"/>
      <c r="AV2587" s="20"/>
      <c r="AW2587" s="20"/>
      <c r="AX2587" s="20"/>
      <c r="AY2587" s="20">
        <v>0.38</v>
      </c>
      <c r="AZ2587" s="20" t="s">
        <v>236</v>
      </c>
      <c r="BA2587" s="20"/>
      <c r="BB2587" s="20"/>
      <c r="BC2587" s="20"/>
      <c r="BD2587" s="20"/>
      <c r="BE2587" s="20"/>
      <c r="BF2587" s="20"/>
      <c r="BG2587" s="20"/>
      <c r="BH2587" s="20"/>
      <c r="BI2587" s="20"/>
      <c r="BJ2587" s="20"/>
      <c r="BK2587" s="20"/>
      <c r="BL2587" s="20"/>
      <c r="BM2587" s="20"/>
      <c r="BN2587" s="20"/>
      <c r="BO2587" s="20"/>
      <c r="BP2587" s="20"/>
      <c r="BQ2587" s="20"/>
      <c r="BR2587" s="20"/>
      <c r="BS2587" s="20"/>
      <c r="BT2587" s="20"/>
      <c r="BU2587" s="20"/>
      <c r="BV2587" s="20"/>
      <c r="BW2587" s="20"/>
      <c r="BX2587" s="20"/>
      <c r="BY2587" s="20"/>
      <c r="BZ2587" s="20"/>
      <c r="CA2587" s="20"/>
      <c r="CB2587" s="20"/>
      <c r="CC2587" s="20"/>
      <c r="CD2587" s="20"/>
      <c r="CE2587" s="20"/>
      <c r="CF2587" s="20"/>
      <c r="CG2587" s="20"/>
      <c r="CH2587" s="20"/>
      <c r="CI2587" s="20"/>
      <c r="CJ2587" s="20">
        <v>33</v>
      </c>
      <c r="CK2587" s="20"/>
      <c r="CL2587" s="20" t="s">
        <v>236</v>
      </c>
      <c r="CM2587" s="20"/>
      <c r="CN2587" s="20"/>
      <c r="CO2587" s="20"/>
      <c r="CP2587" s="20"/>
      <c r="CQ2587" s="20"/>
      <c r="CR2587" s="20"/>
      <c r="CS2587" s="20"/>
      <c r="CT2587" s="20"/>
      <c r="CU2587" s="20"/>
      <c r="CV2587" s="20"/>
      <c r="CW2587" s="20"/>
      <c r="CX2587" s="20"/>
      <c r="CY2587" s="20">
        <v>30</v>
      </c>
      <c r="CZ2587" s="20"/>
      <c r="DA2587" s="20" t="s">
        <v>236</v>
      </c>
      <c r="DB2587" s="20"/>
      <c r="DC2587" s="20"/>
      <c r="DD2587" s="20"/>
      <c r="DE2587" s="20"/>
      <c r="DF2587" s="20"/>
      <c r="DG2587" s="20"/>
      <c r="DH2587" s="20"/>
      <c r="DI2587" s="20"/>
      <c r="DJ2587" s="20"/>
      <c r="DK2587" s="20"/>
      <c r="DL2587" s="20"/>
      <c r="DM2587" s="20"/>
      <c r="DN2587" s="20"/>
      <c r="DO2587" s="20"/>
      <c r="DP2587" s="20"/>
      <c r="DQ2587" s="20"/>
      <c r="DR2587" s="20"/>
      <c r="DS2587" s="20"/>
      <c r="DT2587" s="20"/>
      <c r="DU2587" s="20"/>
      <c r="DV2587" s="20"/>
      <c r="DW2587" s="20"/>
      <c r="DX2587" s="20"/>
      <c r="DY2587" s="20"/>
      <c r="DZ2587" s="20"/>
      <c r="EA2587" s="20"/>
      <c r="EB2587" s="20"/>
      <c r="EC2587" s="20"/>
      <c r="ED2587" s="20"/>
      <c r="EE2587" s="20"/>
      <c r="EF2587" s="20"/>
      <c r="EG2587" s="20"/>
      <c r="EH2587" s="20"/>
      <c r="EI2587" s="20"/>
      <c r="EJ2587" s="20"/>
      <c r="EK2587" s="20"/>
      <c r="EL2587" s="20"/>
      <c r="EM2587" s="20"/>
      <c r="EN2587" s="20"/>
      <c r="EO2587" s="20"/>
      <c r="EP2587" s="20"/>
      <c r="EQ2587" s="20"/>
      <c r="ER2587" s="20"/>
      <c r="ES2587" s="20"/>
      <c r="ET2587" s="20"/>
      <c r="EU2587" s="20"/>
      <c r="EV2587" s="20"/>
      <c r="EW2587" s="20"/>
      <c r="EX2587" s="20"/>
      <c r="EY2587" s="20"/>
      <c r="EZ2587" s="20"/>
      <c r="FA2587" s="20"/>
      <c r="FB2587" s="20"/>
      <c r="FC2587" s="20"/>
      <c r="FD2587" s="20"/>
      <c r="FE2587" s="20"/>
      <c r="FF2587" s="20"/>
      <c r="FG2587" s="20"/>
      <c r="FH2587" s="20"/>
      <c r="FI2587" s="20"/>
      <c r="FJ2587" s="20"/>
      <c r="FK2587" s="20"/>
      <c r="FL2587" s="20"/>
      <c r="FM2587" s="20"/>
      <c r="FN2587" s="20"/>
      <c r="FO2587" s="20"/>
      <c r="FP2587" s="20"/>
      <c r="FQ2587" s="20"/>
      <c r="FR2587" s="20"/>
      <c r="FS2587" s="20"/>
      <c r="FT2587" s="20"/>
      <c r="FU2587" s="20"/>
      <c r="FV2587" s="20"/>
      <c r="FW2587" s="20"/>
      <c r="FX2587" s="20"/>
      <c r="FY2587" s="20"/>
      <c r="FZ2587" s="20"/>
      <c r="GA2587" s="20"/>
      <c r="GB2587" s="20"/>
      <c r="GC2587" s="20"/>
      <c r="GD2587" s="20"/>
      <c r="GE2587" s="20"/>
      <c r="GF2587" s="20"/>
      <c r="GG2587" s="20"/>
      <c r="GH2587" s="20">
        <v>27</v>
      </c>
      <c r="GI2587" s="20"/>
      <c r="GJ2587" s="20" t="s">
        <v>236</v>
      </c>
      <c r="GK2587" s="20"/>
      <c r="GL2587" s="20"/>
      <c r="GM2587" s="20"/>
      <c r="GN2587" s="20"/>
      <c r="GO2587" s="20"/>
      <c r="GP2587" s="20"/>
      <c r="GQ2587" s="20"/>
      <c r="GR2587" s="20"/>
      <c r="GS2587" s="20"/>
      <c r="GT2587" s="20"/>
      <c r="GU2587" s="20"/>
      <c r="GV2587" s="20"/>
      <c r="GW2587" s="20"/>
      <c r="GX2587" s="20"/>
      <c r="GY2587" s="20"/>
    </row>
    <row r="2588" spans="1:207" s="22" customFormat="1" x14ac:dyDescent="0.25">
      <c r="A2588" s="14" t="s">
        <v>7392</v>
      </c>
      <c r="B2588" s="20" t="s">
        <v>7393</v>
      </c>
      <c r="C2588" s="20"/>
      <c r="D2588" s="20" t="s">
        <v>7326</v>
      </c>
      <c r="E2588" s="20" t="s">
        <v>219</v>
      </c>
      <c r="F2588" s="20" t="s">
        <v>220</v>
      </c>
      <c r="G2588" s="20" t="s">
        <v>4036</v>
      </c>
      <c r="H2588" s="20" t="s">
        <v>4037</v>
      </c>
      <c r="I2588" s="20" t="s">
        <v>4038</v>
      </c>
      <c r="J2588" s="20" t="s">
        <v>4039</v>
      </c>
      <c r="K2588" s="20">
        <v>8.4856339999999992</v>
      </c>
      <c r="L2588" s="20">
        <v>124.649457</v>
      </c>
      <c r="M2588" s="20"/>
      <c r="N2588" s="20"/>
      <c r="O2588" s="21">
        <v>42795</v>
      </c>
      <c r="P2588" s="20">
        <f t="shared" si="120"/>
        <v>2017</v>
      </c>
      <c r="Q2588" s="20">
        <f t="shared" si="121"/>
        <v>3</v>
      </c>
      <c r="R2588" s="20">
        <f t="shared" si="122"/>
        <v>1</v>
      </c>
      <c r="S2588" s="20"/>
      <c r="T2588" s="20"/>
      <c r="U2588" s="20" t="s">
        <v>225</v>
      </c>
      <c r="V2588" s="20" t="s">
        <v>326</v>
      </c>
      <c r="W2588" s="20" t="s">
        <v>227</v>
      </c>
      <c r="X2588" s="20" t="s">
        <v>239</v>
      </c>
      <c r="Y2588" s="20" t="s">
        <v>5980</v>
      </c>
      <c r="Z2588" s="20" t="s">
        <v>4147</v>
      </c>
      <c r="AA2588" s="20"/>
      <c r="AB2588" s="20"/>
      <c r="AC2588" s="20"/>
      <c r="AD2588" s="20" t="s">
        <v>231</v>
      </c>
      <c r="AE2588" s="20"/>
      <c r="AF2588" s="21">
        <v>23639</v>
      </c>
      <c r="AG2588" s="20">
        <v>52</v>
      </c>
      <c r="AH2588" s="20" t="s">
        <v>5873</v>
      </c>
      <c r="AI2588" s="20" t="s">
        <v>7394</v>
      </c>
      <c r="AK2588" s="20">
        <v>0</v>
      </c>
      <c r="AL2588" s="20"/>
      <c r="AM2588" s="20"/>
      <c r="AN2588" s="20"/>
      <c r="AO2588" s="20"/>
      <c r="AP2588" s="20"/>
      <c r="AQ2588" s="20"/>
      <c r="AR2588" s="20"/>
      <c r="AS2588" s="20">
        <v>3</v>
      </c>
      <c r="AT2588" s="20" t="s">
        <v>236</v>
      </c>
      <c r="AU2588" s="20"/>
      <c r="AV2588" s="20"/>
      <c r="AW2588" s="20"/>
      <c r="AX2588" s="20"/>
      <c r="AY2588" s="20">
        <v>0.5</v>
      </c>
      <c r="AZ2588" s="20" t="s">
        <v>236</v>
      </c>
      <c r="BA2588" s="20"/>
      <c r="BB2588" s="20"/>
      <c r="BC2588" s="20"/>
      <c r="BD2588" s="20"/>
      <c r="BE2588" s="20"/>
      <c r="BF2588" s="20"/>
      <c r="BG2588" s="20"/>
      <c r="BH2588" s="20"/>
      <c r="BI2588" s="20"/>
      <c r="BJ2588" s="20"/>
      <c r="BK2588" s="20"/>
      <c r="BL2588" s="20"/>
      <c r="BM2588" s="20"/>
      <c r="BN2588" s="20"/>
      <c r="BO2588" s="20"/>
      <c r="BP2588" s="20"/>
      <c r="BQ2588" s="20"/>
      <c r="BR2588" s="20"/>
      <c r="BS2588" s="20"/>
      <c r="BT2588" s="20"/>
      <c r="BU2588" s="20"/>
      <c r="BV2588" s="20"/>
      <c r="BW2588" s="20"/>
      <c r="BX2588" s="20"/>
      <c r="BY2588" s="20"/>
      <c r="BZ2588" s="20"/>
      <c r="CA2588" s="20"/>
      <c r="CB2588" s="20"/>
      <c r="CC2588" s="20"/>
      <c r="CD2588" s="20"/>
      <c r="CE2588" s="20"/>
      <c r="CF2588" s="20"/>
      <c r="CG2588" s="20"/>
      <c r="CH2588" s="20"/>
      <c r="CI2588" s="20"/>
      <c r="CJ2588" s="20">
        <v>31</v>
      </c>
      <c r="CK2588" s="20"/>
      <c r="CL2588" s="20" t="s">
        <v>236</v>
      </c>
      <c r="CM2588" s="20"/>
      <c r="CN2588" s="20"/>
      <c r="CO2588" s="20"/>
      <c r="CP2588" s="20"/>
      <c r="CQ2588" s="20"/>
      <c r="CR2588" s="20"/>
      <c r="CS2588" s="20"/>
      <c r="CT2588" s="20"/>
      <c r="CU2588" s="20"/>
      <c r="CV2588" s="20"/>
      <c r="CW2588" s="20"/>
      <c r="CX2588" s="20"/>
      <c r="CY2588" s="20">
        <v>30</v>
      </c>
      <c r="CZ2588" s="20"/>
      <c r="DA2588" s="20" t="s">
        <v>236</v>
      </c>
      <c r="DB2588" s="20"/>
      <c r="DC2588" s="20"/>
      <c r="DD2588" s="20"/>
      <c r="DE2588" s="20"/>
      <c r="DF2588" s="20"/>
      <c r="DG2588" s="20"/>
      <c r="DH2588" s="20"/>
      <c r="DI2588" s="20"/>
      <c r="DJ2588" s="20"/>
      <c r="DK2588" s="20"/>
      <c r="DL2588" s="20"/>
      <c r="DM2588" s="20"/>
      <c r="DN2588" s="20"/>
      <c r="DO2588" s="20"/>
      <c r="DP2588" s="20"/>
      <c r="DQ2588" s="20"/>
      <c r="DR2588" s="20"/>
      <c r="DS2588" s="20"/>
      <c r="DT2588" s="20"/>
      <c r="DU2588" s="20"/>
      <c r="DV2588" s="20"/>
      <c r="DW2588" s="20"/>
      <c r="DX2588" s="20"/>
      <c r="DY2588" s="20"/>
      <c r="DZ2588" s="20"/>
      <c r="EA2588" s="20"/>
      <c r="EB2588" s="20"/>
      <c r="EC2588" s="20"/>
      <c r="ED2588" s="20"/>
      <c r="EE2588" s="20"/>
      <c r="EF2588" s="20"/>
      <c r="EG2588" s="20"/>
      <c r="EH2588" s="20"/>
      <c r="EI2588" s="20"/>
      <c r="EJ2588" s="20"/>
      <c r="EK2588" s="20"/>
      <c r="EL2588" s="20"/>
      <c r="EM2588" s="20"/>
      <c r="EN2588" s="20"/>
      <c r="EO2588" s="20"/>
      <c r="EP2588" s="20"/>
      <c r="EQ2588" s="20"/>
      <c r="ER2588" s="20"/>
      <c r="ES2588" s="20"/>
      <c r="ET2588" s="20"/>
      <c r="EU2588" s="20"/>
      <c r="EV2588" s="20"/>
      <c r="EW2588" s="20"/>
      <c r="EX2588" s="20"/>
      <c r="EY2588" s="20"/>
      <c r="EZ2588" s="20"/>
      <c r="FA2588" s="20"/>
      <c r="FB2588" s="20"/>
      <c r="FC2588" s="20"/>
      <c r="FD2588" s="20"/>
      <c r="FE2588" s="20"/>
      <c r="FF2588" s="20"/>
      <c r="FG2588" s="20"/>
      <c r="FH2588" s="20"/>
      <c r="FI2588" s="20"/>
      <c r="FJ2588" s="20"/>
      <c r="FK2588" s="20"/>
      <c r="FL2588" s="20"/>
      <c r="FM2588" s="20"/>
      <c r="FN2588" s="20"/>
      <c r="FO2588" s="20"/>
      <c r="FP2588" s="20"/>
      <c r="FQ2588" s="20"/>
      <c r="FR2588" s="20"/>
      <c r="FS2588" s="20"/>
      <c r="FT2588" s="20"/>
      <c r="FU2588" s="20"/>
      <c r="FV2588" s="20"/>
      <c r="FW2588" s="20"/>
      <c r="FX2588" s="20"/>
      <c r="FY2588" s="20"/>
      <c r="FZ2588" s="20"/>
      <c r="GA2588" s="20"/>
      <c r="GB2588" s="20"/>
      <c r="GC2588" s="20"/>
      <c r="GD2588" s="20"/>
      <c r="GE2588" s="20"/>
      <c r="GF2588" s="20"/>
      <c r="GG2588" s="20"/>
      <c r="GH2588" s="20">
        <v>26</v>
      </c>
      <c r="GI2588" s="20"/>
      <c r="GJ2588" s="20" t="s">
        <v>236</v>
      </c>
      <c r="GK2588" s="20"/>
      <c r="GL2588" s="20"/>
      <c r="GM2588" s="20"/>
      <c r="GN2588" s="20"/>
      <c r="GO2588" s="20"/>
      <c r="GP2588" s="20"/>
      <c r="GQ2588" s="20"/>
      <c r="GR2588" s="20"/>
      <c r="GS2588" s="20"/>
      <c r="GT2588" s="20"/>
      <c r="GU2588" s="20"/>
      <c r="GV2588" s="20"/>
      <c r="GW2588" s="20"/>
      <c r="GX2588" s="20"/>
      <c r="GY2588" s="20"/>
    </row>
    <row r="2589" spans="1:207" s="22" customFormat="1" x14ac:dyDescent="0.25">
      <c r="A2589" s="14" t="s">
        <v>7395</v>
      </c>
      <c r="B2589" s="20" t="s">
        <v>7396</v>
      </c>
      <c r="C2589" s="20"/>
      <c r="D2589" s="20" t="s">
        <v>7326</v>
      </c>
      <c r="E2589" s="20" t="s">
        <v>219</v>
      </c>
      <c r="F2589" s="20" t="s">
        <v>220</v>
      </c>
      <c r="G2589" s="20" t="s">
        <v>4782</v>
      </c>
      <c r="H2589" s="20" t="s">
        <v>4783</v>
      </c>
      <c r="I2589" s="20" t="s">
        <v>4784</v>
      </c>
      <c r="J2589" s="20" t="s">
        <v>4785</v>
      </c>
      <c r="K2589" s="20">
        <v>10.308017100000001</v>
      </c>
      <c r="L2589" s="20">
        <v>123.8915719</v>
      </c>
      <c r="M2589" s="20"/>
      <c r="N2589" s="20"/>
      <c r="O2589" s="21">
        <v>42755</v>
      </c>
      <c r="P2589" s="20">
        <f t="shared" si="120"/>
        <v>2017</v>
      </c>
      <c r="Q2589" s="20">
        <f t="shared" si="121"/>
        <v>1</v>
      </c>
      <c r="R2589" s="20">
        <f t="shared" si="122"/>
        <v>20</v>
      </c>
      <c r="S2589" s="20"/>
      <c r="T2589" s="20"/>
      <c r="U2589" s="20" t="s">
        <v>225</v>
      </c>
      <c r="V2589" s="20" t="s">
        <v>7327</v>
      </c>
      <c r="W2589" s="20" t="s">
        <v>227</v>
      </c>
      <c r="X2589" s="20" t="s">
        <v>239</v>
      </c>
      <c r="Y2589" s="20" t="s">
        <v>611</v>
      </c>
      <c r="Z2589" s="20" t="s">
        <v>7397</v>
      </c>
      <c r="AA2589" s="20"/>
      <c r="AB2589" s="20"/>
      <c r="AC2589" s="20"/>
      <c r="AD2589" s="20" t="s">
        <v>231</v>
      </c>
      <c r="AE2589" s="20"/>
      <c r="AF2589" s="21">
        <v>38367</v>
      </c>
      <c r="AG2589" s="20">
        <v>12</v>
      </c>
      <c r="AH2589" s="20" t="s">
        <v>5873</v>
      </c>
      <c r="AI2589" s="20"/>
      <c r="AK2589" s="20">
        <v>0</v>
      </c>
      <c r="AL2589" s="20"/>
      <c r="AM2589" s="20"/>
      <c r="AN2589" s="20"/>
      <c r="AO2589" s="20"/>
      <c r="AP2589" s="20"/>
      <c r="AQ2589" s="20"/>
      <c r="AR2589" s="20"/>
      <c r="AS2589" s="20">
        <v>6</v>
      </c>
      <c r="AT2589" s="20" t="s">
        <v>236</v>
      </c>
      <c r="AU2589" s="20"/>
      <c r="AV2589" s="20"/>
      <c r="AW2589" s="20"/>
      <c r="AX2589" s="20"/>
      <c r="AY2589" s="23" t="s">
        <v>4485</v>
      </c>
      <c r="AZ2589" s="20" t="s">
        <v>236</v>
      </c>
      <c r="BA2589" s="20"/>
      <c r="BB2589" s="20"/>
      <c r="BC2589" s="20"/>
      <c r="BD2589" s="20"/>
      <c r="BE2589" s="20"/>
      <c r="BF2589" s="20"/>
      <c r="BG2589" s="20"/>
      <c r="BH2589" s="20"/>
      <c r="BI2589" s="20"/>
      <c r="BJ2589" s="20"/>
      <c r="BK2589" s="20"/>
      <c r="BL2589" s="20"/>
      <c r="BM2589" s="20"/>
      <c r="BN2589" s="20"/>
      <c r="BO2589" s="20"/>
      <c r="BP2589" s="20"/>
      <c r="BQ2589" s="20"/>
      <c r="BR2589" s="20"/>
      <c r="BS2589" s="20"/>
      <c r="BT2589" s="20"/>
      <c r="BU2589" s="20"/>
      <c r="BV2589" s="20"/>
      <c r="BW2589" s="20"/>
      <c r="BX2589" s="20"/>
      <c r="BY2589" s="20"/>
      <c r="BZ2589" s="20"/>
      <c r="CA2589" s="20"/>
      <c r="CB2589" s="20"/>
      <c r="CC2589" s="20"/>
      <c r="CD2589" s="20"/>
      <c r="CE2589" s="20"/>
      <c r="CF2589" s="20"/>
      <c r="CG2589" s="20"/>
      <c r="CH2589" s="20"/>
      <c r="CI2589" s="20"/>
      <c r="CJ2589" s="20">
        <v>31</v>
      </c>
      <c r="CK2589" s="20"/>
      <c r="CL2589" s="20" t="s">
        <v>236</v>
      </c>
      <c r="CM2589" s="20"/>
      <c r="CN2589" s="20"/>
      <c r="CO2589" s="20"/>
      <c r="CP2589" s="20"/>
      <c r="CQ2589" s="20"/>
      <c r="CR2589" s="20"/>
      <c r="CS2589" s="20"/>
      <c r="CT2589" s="20"/>
      <c r="CU2589" s="20"/>
      <c r="CV2589" s="20"/>
      <c r="CW2589" s="20"/>
      <c r="CX2589" s="20"/>
      <c r="CY2589" s="20">
        <v>30</v>
      </c>
      <c r="CZ2589" s="20"/>
      <c r="DA2589" s="20" t="s">
        <v>236</v>
      </c>
      <c r="DB2589" s="20"/>
      <c r="DC2589" s="20"/>
      <c r="DD2589" s="20"/>
      <c r="DE2589" s="20"/>
      <c r="DF2589" s="20"/>
      <c r="DG2589" s="20"/>
      <c r="DH2589" s="20"/>
      <c r="DI2589" s="20"/>
      <c r="DJ2589" s="20"/>
      <c r="DK2589" s="20"/>
      <c r="DL2589" s="20"/>
      <c r="DM2589" s="20"/>
      <c r="DN2589" s="20"/>
      <c r="DO2589" s="20"/>
      <c r="DP2589" s="20"/>
      <c r="DQ2589" s="20"/>
      <c r="DR2589" s="20"/>
      <c r="DS2589" s="20"/>
      <c r="DT2589" s="20"/>
      <c r="DU2589" s="20"/>
      <c r="DV2589" s="20"/>
      <c r="DW2589" s="20"/>
      <c r="DX2589" s="20"/>
      <c r="DY2589" s="20"/>
      <c r="DZ2589" s="20"/>
      <c r="EA2589" s="20"/>
      <c r="EB2589" s="20"/>
      <c r="EC2589" s="20"/>
      <c r="ED2589" s="20"/>
      <c r="EE2589" s="20"/>
      <c r="EF2589" s="20"/>
      <c r="EG2589" s="20"/>
      <c r="EH2589" s="20"/>
      <c r="EI2589" s="20"/>
      <c r="EJ2589" s="20"/>
      <c r="EK2589" s="20"/>
      <c r="EL2589" s="20"/>
      <c r="EM2589" s="20"/>
      <c r="EN2589" s="20"/>
      <c r="EO2589" s="20"/>
      <c r="EP2589" s="20"/>
      <c r="EQ2589" s="20"/>
      <c r="ER2589" s="20"/>
      <c r="ES2589" s="20"/>
      <c r="ET2589" s="20"/>
      <c r="EU2589" s="20"/>
      <c r="EV2589" s="20"/>
      <c r="EW2589" s="20"/>
      <c r="EX2589" s="20"/>
      <c r="EY2589" s="20"/>
      <c r="EZ2589" s="20"/>
      <c r="FA2589" s="20"/>
      <c r="FB2589" s="20"/>
      <c r="FC2589" s="20"/>
      <c r="FD2589" s="20"/>
      <c r="FE2589" s="20"/>
      <c r="FF2589" s="20"/>
      <c r="FG2589" s="20"/>
      <c r="FH2589" s="20"/>
      <c r="FI2589" s="20"/>
      <c r="FJ2589" s="20"/>
      <c r="FK2589" s="20"/>
      <c r="FL2589" s="20"/>
      <c r="FM2589" s="20"/>
      <c r="FN2589" s="20"/>
      <c r="FO2589" s="20"/>
      <c r="FP2589" s="20"/>
      <c r="FQ2589" s="20"/>
      <c r="FR2589" s="20"/>
      <c r="FS2589" s="20"/>
      <c r="FT2589" s="20"/>
      <c r="FU2589" s="20"/>
      <c r="FV2589" s="20"/>
      <c r="FW2589" s="20"/>
      <c r="FX2589" s="20"/>
      <c r="FY2589" s="20"/>
      <c r="FZ2589" s="20"/>
      <c r="GA2589" s="20"/>
      <c r="GB2589" s="20"/>
      <c r="GC2589" s="20"/>
      <c r="GD2589" s="20"/>
      <c r="GE2589" s="20"/>
      <c r="GF2589" s="20"/>
      <c r="GG2589" s="20"/>
      <c r="GH2589" s="20">
        <v>28</v>
      </c>
      <c r="GI2589" s="20"/>
      <c r="GJ2589" s="20" t="s">
        <v>236</v>
      </c>
      <c r="GK2589" s="20"/>
      <c r="GL2589" s="20"/>
      <c r="GM2589" s="20"/>
      <c r="GN2589" s="20"/>
      <c r="GO2589" s="20"/>
      <c r="GP2589" s="20"/>
      <c r="GQ2589" s="20"/>
      <c r="GR2589" s="20"/>
      <c r="GS2589" s="20"/>
      <c r="GT2589" s="20"/>
      <c r="GU2589" s="20"/>
      <c r="GV2589" s="20"/>
      <c r="GW2589" s="20"/>
      <c r="GX2589" s="20"/>
      <c r="GY2589" s="20"/>
    </row>
    <row r="2590" spans="1:207" s="22" customFormat="1" x14ac:dyDescent="0.25">
      <c r="A2590" s="14" t="s">
        <v>7398</v>
      </c>
      <c r="B2590" s="20" t="s">
        <v>7399</v>
      </c>
      <c r="C2590" s="20"/>
      <c r="D2590" s="20" t="s">
        <v>7326</v>
      </c>
      <c r="E2590" s="20" t="s">
        <v>219</v>
      </c>
      <c r="F2590" s="20" t="s">
        <v>220</v>
      </c>
      <c r="G2590" s="20" t="s">
        <v>4782</v>
      </c>
      <c r="H2590" s="20" t="s">
        <v>4783</v>
      </c>
      <c r="I2590" s="20" t="s">
        <v>4784</v>
      </c>
      <c r="J2590" s="20" t="s">
        <v>4785</v>
      </c>
      <c r="K2590" s="20">
        <v>10.308017100000001</v>
      </c>
      <c r="L2590" s="20">
        <v>123.8915719</v>
      </c>
      <c r="M2590" s="20"/>
      <c r="N2590" s="20"/>
      <c r="O2590" s="21">
        <v>42765</v>
      </c>
      <c r="P2590" s="20">
        <f t="shared" ref="P2590:P2653" si="123">YEAR(O2590)</f>
        <v>2017</v>
      </c>
      <c r="Q2590" s="20">
        <f t="shared" ref="Q2590:Q2653" si="124">MONTH(O2590)</f>
        <v>1</v>
      </c>
      <c r="R2590" s="20">
        <f t="shared" ref="R2590:R2653" si="125">DAY(O2590)</f>
        <v>30</v>
      </c>
      <c r="S2590" s="20"/>
      <c r="T2590" s="20"/>
      <c r="U2590" s="20" t="s">
        <v>225</v>
      </c>
      <c r="V2590" s="20" t="s">
        <v>7327</v>
      </c>
      <c r="W2590" s="20" t="s">
        <v>227</v>
      </c>
      <c r="X2590" s="20" t="s">
        <v>239</v>
      </c>
      <c r="Y2590" s="20" t="s">
        <v>611</v>
      </c>
      <c r="Z2590" s="20" t="s">
        <v>7397</v>
      </c>
      <c r="AA2590" s="20"/>
      <c r="AB2590" s="20"/>
      <c r="AC2590" s="20"/>
      <c r="AD2590" s="20" t="s">
        <v>289</v>
      </c>
      <c r="AE2590" s="20"/>
      <c r="AF2590" s="21">
        <v>41254</v>
      </c>
      <c r="AG2590" s="20">
        <v>4</v>
      </c>
      <c r="AH2590" s="20" t="s">
        <v>5867</v>
      </c>
      <c r="AI2590" s="20" t="s">
        <v>3339</v>
      </c>
      <c r="AK2590" s="20" t="s">
        <v>44</v>
      </c>
      <c r="AL2590" s="20"/>
      <c r="AM2590" s="20"/>
      <c r="AN2590" s="20"/>
      <c r="AO2590" s="20"/>
      <c r="AP2590" s="20"/>
      <c r="AQ2590" s="20"/>
      <c r="AR2590" s="20"/>
      <c r="AS2590" s="20">
        <v>16</v>
      </c>
      <c r="AT2590" s="20" t="s">
        <v>239</v>
      </c>
      <c r="AU2590" s="20"/>
      <c r="AV2590" s="20"/>
      <c r="AW2590" s="20"/>
      <c r="AX2590" s="20"/>
      <c r="AY2590" s="23" t="s">
        <v>4485</v>
      </c>
      <c r="AZ2590" s="20" t="s">
        <v>236</v>
      </c>
      <c r="BA2590" s="20"/>
      <c r="BB2590" s="20"/>
      <c r="BC2590" s="20"/>
      <c r="BD2590" s="20"/>
      <c r="BE2590" s="20"/>
      <c r="BF2590" s="20"/>
      <c r="BG2590" s="20"/>
      <c r="BH2590" s="20"/>
      <c r="BI2590" s="20"/>
      <c r="BJ2590" s="20"/>
      <c r="BK2590" s="20"/>
      <c r="BL2590" s="20"/>
      <c r="BM2590" s="20"/>
      <c r="BN2590" s="20"/>
      <c r="BO2590" s="20"/>
      <c r="BP2590" s="20"/>
      <c r="BQ2590" s="20"/>
      <c r="BR2590" s="20"/>
      <c r="BS2590" s="20"/>
      <c r="BT2590" s="20"/>
      <c r="BU2590" s="20"/>
      <c r="BV2590" s="20"/>
      <c r="BW2590" s="20"/>
      <c r="BX2590" s="20"/>
      <c r="BY2590" s="20"/>
      <c r="BZ2590" s="20"/>
      <c r="CA2590" s="20"/>
      <c r="CB2590" s="20"/>
      <c r="CC2590" s="20"/>
      <c r="CD2590" s="20"/>
      <c r="CE2590" s="20"/>
      <c r="CF2590" s="20"/>
      <c r="CG2590" s="20"/>
      <c r="CH2590" s="20"/>
      <c r="CI2590" s="20"/>
      <c r="CJ2590" s="20">
        <v>31</v>
      </c>
      <c r="CK2590" s="20"/>
      <c r="CL2590" s="20" t="s">
        <v>236</v>
      </c>
      <c r="CM2590" s="20"/>
      <c r="CN2590" s="20"/>
      <c r="CO2590" s="20"/>
      <c r="CP2590" s="20"/>
      <c r="CQ2590" s="20"/>
      <c r="CR2590" s="20"/>
      <c r="CS2590" s="20"/>
      <c r="CT2590" s="20"/>
      <c r="CU2590" s="20"/>
      <c r="CV2590" s="20"/>
      <c r="CW2590" s="20"/>
      <c r="CX2590" s="20"/>
      <c r="CY2590" s="20">
        <v>30</v>
      </c>
      <c r="CZ2590" s="20"/>
      <c r="DA2590" s="20" t="s">
        <v>236</v>
      </c>
      <c r="DB2590" s="20"/>
      <c r="DC2590" s="20"/>
      <c r="DD2590" s="20"/>
      <c r="DE2590" s="20"/>
      <c r="DF2590" s="20"/>
      <c r="DG2590" s="20"/>
      <c r="DH2590" s="20"/>
      <c r="DI2590" s="20"/>
      <c r="DJ2590" s="20"/>
      <c r="DK2590" s="20"/>
      <c r="DL2590" s="20"/>
      <c r="DM2590" s="20"/>
      <c r="DN2590" s="20"/>
      <c r="DO2590" s="20"/>
      <c r="DP2590" s="20"/>
      <c r="DQ2590" s="20"/>
      <c r="DR2590" s="20"/>
      <c r="DS2590" s="20"/>
      <c r="DT2590" s="20"/>
      <c r="DU2590" s="20"/>
      <c r="DV2590" s="20"/>
      <c r="DW2590" s="20"/>
      <c r="DX2590" s="20"/>
      <c r="DY2590" s="20"/>
      <c r="DZ2590" s="20"/>
      <c r="EA2590" s="20"/>
      <c r="EB2590" s="20"/>
      <c r="EC2590" s="20"/>
      <c r="ED2590" s="20"/>
      <c r="EE2590" s="20"/>
      <c r="EF2590" s="20"/>
      <c r="EG2590" s="20"/>
      <c r="EH2590" s="20"/>
      <c r="EI2590" s="20"/>
      <c r="EJ2590" s="20"/>
      <c r="EK2590" s="20"/>
      <c r="EL2590" s="20"/>
      <c r="EM2590" s="20"/>
      <c r="EN2590" s="20"/>
      <c r="EO2590" s="20"/>
      <c r="EP2590" s="20"/>
      <c r="EQ2590" s="20"/>
      <c r="ER2590" s="20"/>
      <c r="ES2590" s="20"/>
      <c r="ET2590" s="20"/>
      <c r="EU2590" s="20"/>
      <c r="EV2590" s="20"/>
      <c r="EW2590" s="20"/>
      <c r="EX2590" s="20"/>
      <c r="EY2590" s="20"/>
      <c r="EZ2590" s="20"/>
      <c r="FA2590" s="20"/>
      <c r="FB2590" s="20"/>
      <c r="FC2590" s="20"/>
      <c r="FD2590" s="20"/>
      <c r="FE2590" s="20"/>
      <c r="FF2590" s="20"/>
      <c r="FG2590" s="20"/>
      <c r="FH2590" s="20"/>
      <c r="FI2590" s="20"/>
      <c r="FJ2590" s="20"/>
      <c r="FK2590" s="20"/>
      <c r="FL2590" s="20"/>
      <c r="FM2590" s="20"/>
      <c r="FN2590" s="20"/>
      <c r="FO2590" s="20"/>
      <c r="FP2590" s="20"/>
      <c r="FQ2590" s="20"/>
      <c r="FR2590" s="20"/>
      <c r="FS2590" s="20"/>
      <c r="FT2590" s="20"/>
      <c r="FU2590" s="20"/>
      <c r="FV2590" s="20"/>
      <c r="FW2590" s="20"/>
      <c r="FX2590" s="20"/>
      <c r="FY2590" s="20"/>
      <c r="FZ2590" s="20"/>
      <c r="GA2590" s="20"/>
      <c r="GB2590" s="20"/>
      <c r="GC2590" s="20"/>
      <c r="GD2590" s="20"/>
      <c r="GE2590" s="20"/>
      <c r="GF2590" s="20"/>
      <c r="GG2590" s="20"/>
      <c r="GH2590" s="20">
        <v>29</v>
      </c>
      <c r="GI2590" s="20"/>
      <c r="GJ2590" s="20" t="s">
        <v>236</v>
      </c>
      <c r="GK2590" s="20"/>
      <c r="GL2590" s="20"/>
      <c r="GM2590" s="20"/>
      <c r="GN2590" s="20"/>
      <c r="GO2590" s="20"/>
      <c r="GP2590" s="20"/>
      <c r="GQ2590" s="20"/>
      <c r="GR2590" s="20"/>
      <c r="GS2590" s="20"/>
      <c r="GT2590" s="20"/>
      <c r="GU2590" s="20"/>
      <c r="GV2590" s="20"/>
      <c r="GW2590" s="20"/>
      <c r="GX2590" s="20"/>
      <c r="GY2590" s="20"/>
    </row>
    <row r="2591" spans="1:207" s="22" customFormat="1" x14ac:dyDescent="0.25">
      <c r="A2591" s="14" t="s">
        <v>7400</v>
      </c>
      <c r="B2591" s="20" t="s">
        <v>7401</v>
      </c>
      <c r="C2591" s="20"/>
      <c r="D2591" s="20" t="s">
        <v>7326</v>
      </c>
      <c r="E2591" s="20" t="s">
        <v>219</v>
      </c>
      <c r="F2591" s="20" t="s">
        <v>220</v>
      </c>
      <c r="G2591" s="20" t="s">
        <v>4782</v>
      </c>
      <c r="H2591" s="20" t="s">
        <v>4783</v>
      </c>
      <c r="I2591" s="20" t="s">
        <v>4784</v>
      </c>
      <c r="J2591" s="20" t="s">
        <v>4785</v>
      </c>
      <c r="K2591" s="20">
        <v>10.308017100000001</v>
      </c>
      <c r="L2591" s="20">
        <v>123.8915719</v>
      </c>
      <c r="M2591" s="20"/>
      <c r="N2591" s="20"/>
      <c r="O2591" s="21">
        <v>42761</v>
      </c>
      <c r="P2591" s="20">
        <f t="shared" si="123"/>
        <v>2017</v>
      </c>
      <c r="Q2591" s="20">
        <f t="shared" si="124"/>
        <v>1</v>
      </c>
      <c r="R2591" s="20">
        <f t="shared" si="125"/>
        <v>26</v>
      </c>
      <c r="S2591" s="20"/>
      <c r="T2591" s="20"/>
      <c r="U2591" s="20" t="s">
        <v>225</v>
      </c>
      <c r="V2591" s="20" t="s">
        <v>326</v>
      </c>
      <c r="W2591" s="20" t="s">
        <v>227</v>
      </c>
      <c r="X2591" s="20" t="s">
        <v>239</v>
      </c>
      <c r="Y2591" s="20" t="s">
        <v>611</v>
      </c>
      <c r="Z2591" s="20" t="s">
        <v>7294</v>
      </c>
      <c r="AA2591" s="20"/>
      <c r="AB2591" s="20"/>
      <c r="AC2591" s="20"/>
      <c r="AD2591" s="20" t="s">
        <v>289</v>
      </c>
      <c r="AE2591" s="20"/>
      <c r="AF2591" s="21">
        <v>41038</v>
      </c>
      <c r="AG2591" s="20">
        <v>4</v>
      </c>
      <c r="AH2591" s="20" t="s">
        <v>5873</v>
      </c>
      <c r="AI2591" s="20"/>
      <c r="AK2591" s="20">
        <v>0</v>
      </c>
      <c r="AL2591" s="20"/>
      <c r="AM2591" s="20"/>
      <c r="AN2591" s="20"/>
      <c r="AO2591" s="20"/>
      <c r="AP2591" s="20"/>
      <c r="AQ2591" s="20"/>
      <c r="AR2591" s="20"/>
      <c r="AS2591" s="20">
        <v>3</v>
      </c>
      <c r="AT2591" s="20" t="s">
        <v>236</v>
      </c>
      <c r="AU2591" s="20"/>
      <c r="AV2591" s="20"/>
      <c r="AW2591" s="20"/>
      <c r="AX2591" s="20"/>
      <c r="AY2591" s="23" t="s">
        <v>4485</v>
      </c>
      <c r="AZ2591" s="20" t="s">
        <v>236</v>
      </c>
      <c r="BA2591" s="20"/>
      <c r="BB2591" s="20"/>
      <c r="BC2591" s="20"/>
      <c r="BD2591" s="20"/>
      <c r="BE2591" s="20"/>
      <c r="BF2591" s="20"/>
      <c r="BG2591" s="20"/>
      <c r="BH2591" s="20"/>
      <c r="BI2591" s="20"/>
      <c r="BJ2591" s="20"/>
      <c r="BK2591" s="20"/>
      <c r="BL2591" s="20"/>
      <c r="BM2591" s="20"/>
      <c r="BN2591" s="20"/>
      <c r="BO2591" s="20"/>
      <c r="BP2591" s="20"/>
      <c r="BQ2591" s="20"/>
      <c r="BR2591" s="20"/>
      <c r="BS2591" s="20"/>
      <c r="BT2591" s="20"/>
      <c r="BU2591" s="20"/>
      <c r="BV2591" s="20"/>
      <c r="BW2591" s="20"/>
      <c r="BX2591" s="20"/>
      <c r="BY2591" s="20"/>
      <c r="BZ2591" s="20"/>
      <c r="CA2591" s="20"/>
      <c r="CB2591" s="20"/>
      <c r="CC2591" s="20"/>
      <c r="CD2591" s="20"/>
      <c r="CE2591" s="20"/>
      <c r="CF2591" s="20"/>
      <c r="CG2591" s="20"/>
      <c r="CH2591" s="20"/>
      <c r="CI2591" s="20"/>
      <c r="CJ2591" s="20">
        <v>31</v>
      </c>
      <c r="CK2591" s="20"/>
      <c r="CL2591" s="20" t="s">
        <v>236</v>
      </c>
      <c r="CM2591" s="20"/>
      <c r="CN2591" s="20"/>
      <c r="CO2591" s="20"/>
      <c r="CP2591" s="20"/>
      <c r="CQ2591" s="20"/>
      <c r="CR2591" s="20"/>
      <c r="CS2591" s="20"/>
      <c r="CT2591" s="20"/>
      <c r="CU2591" s="20"/>
      <c r="CV2591" s="20"/>
      <c r="CW2591" s="20"/>
      <c r="CX2591" s="20"/>
      <c r="CY2591" s="20">
        <v>30</v>
      </c>
      <c r="CZ2591" s="20"/>
      <c r="DA2591" s="20" t="s">
        <v>236</v>
      </c>
      <c r="DB2591" s="20"/>
      <c r="DC2591" s="20"/>
      <c r="DD2591" s="20"/>
      <c r="DE2591" s="20"/>
      <c r="DF2591" s="20"/>
      <c r="DG2591" s="20"/>
      <c r="DH2591" s="20"/>
      <c r="DI2591" s="20"/>
      <c r="DJ2591" s="20"/>
      <c r="DK2591" s="20"/>
      <c r="DL2591" s="20"/>
      <c r="DM2591" s="20"/>
      <c r="DN2591" s="20"/>
      <c r="DO2591" s="20"/>
      <c r="DP2591" s="20"/>
      <c r="DQ2591" s="20"/>
      <c r="DR2591" s="20"/>
      <c r="DS2591" s="20"/>
      <c r="DT2591" s="20"/>
      <c r="DU2591" s="20"/>
      <c r="DV2591" s="20"/>
      <c r="DW2591" s="20"/>
      <c r="DX2591" s="20"/>
      <c r="DY2591" s="20"/>
      <c r="DZ2591" s="20"/>
      <c r="EA2591" s="20"/>
      <c r="EB2591" s="20"/>
      <c r="EC2591" s="20"/>
      <c r="ED2591" s="20"/>
      <c r="EE2591" s="20"/>
      <c r="EF2591" s="20"/>
      <c r="EG2591" s="20"/>
      <c r="EH2591" s="20"/>
      <c r="EI2591" s="20"/>
      <c r="EJ2591" s="20"/>
      <c r="EK2591" s="20"/>
      <c r="EL2591" s="20"/>
      <c r="EM2591" s="20"/>
      <c r="EN2591" s="20"/>
      <c r="EO2591" s="20"/>
      <c r="EP2591" s="20"/>
      <c r="EQ2591" s="20"/>
      <c r="ER2591" s="20"/>
      <c r="ES2591" s="20"/>
      <c r="ET2591" s="20"/>
      <c r="EU2591" s="20"/>
      <c r="EV2591" s="20"/>
      <c r="EW2591" s="20"/>
      <c r="EX2591" s="20"/>
      <c r="EY2591" s="20"/>
      <c r="EZ2591" s="20"/>
      <c r="FA2591" s="20"/>
      <c r="FB2591" s="20"/>
      <c r="FC2591" s="20"/>
      <c r="FD2591" s="20"/>
      <c r="FE2591" s="20"/>
      <c r="FF2591" s="20"/>
      <c r="FG2591" s="20"/>
      <c r="FH2591" s="20"/>
      <c r="FI2591" s="20"/>
      <c r="FJ2591" s="20"/>
      <c r="FK2591" s="20"/>
      <c r="FL2591" s="20"/>
      <c r="FM2591" s="20"/>
      <c r="FN2591" s="20"/>
      <c r="FO2591" s="20"/>
      <c r="FP2591" s="20"/>
      <c r="FQ2591" s="20"/>
      <c r="FR2591" s="20"/>
      <c r="FS2591" s="20"/>
      <c r="FT2591" s="20"/>
      <c r="FU2591" s="20"/>
      <c r="FV2591" s="20"/>
      <c r="FW2591" s="20"/>
      <c r="FX2591" s="20"/>
      <c r="FY2591" s="20"/>
      <c r="FZ2591" s="20"/>
      <c r="GA2591" s="20"/>
      <c r="GB2591" s="20"/>
      <c r="GC2591" s="20"/>
      <c r="GD2591" s="20"/>
      <c r="GE2591" s="20"/>
      <c r="GF2591" s="20"/>
      <c r="GG2591" s="20"/>
      <c r="GH2591" s="20">
        <v>27</v>
      </c>
      <c r="GI2591" s="20"/>
      <c r="GJ2591" s="20" t="s">
        <v>236</v>
      </c>
      <c r="GK2591" s="20"/>
      <c r="GL2591" s="20"/>
      <c r="GM2591" s="20"/>
      <c r="GN2591" s="20"/>
      <c r="GO2591" s="20"/>
      <c r="GP2591" s="20"/>
      <c r="GQ2591" s="20"/>
      <c r="GR2591" s="20"/>
      <c r="GS2591" s="20"/>
      <c r="GT2591" s="20"/>
      <c r="GU2591" s="20"/>
      <c r="GV2591" s="20"/>
      <c r="GW2591" s="20"/>
      <c r="GX2591" s="20"/>
      <c r="GY2591" s="20"/>
    </row>
    <row r="2592" spans="1:207" s="22" customFormat="1" x14ac:dyDescent="0.25">
      <c r="A2592" s="14" t="s">
        <v>7402</v>
      </c>
      <c r="B2592" s="20" t="s">
        <v>7403</v>
      </c>
      <c r="C2592" s="20"/>
      <c r="D2592" s="20" t="s">
        <v>7326</v>
      </c>
      <c r="E2592" s="20" t="s">
        <v>219</v>
      </c>
      <c r="F2592" s="20" t="s">
        <v>220</v>
      </c>
      <c r="G2592" s="20" t="s">
        <v>4782</v>
      </c>
      <c r="H2592" s="20" t="s">
        <v>4783</v>
      </c>
      <c r="I2592" s="20" t="s">
        <v>4784</v>
      </c>
      <c r="J2592" s="20" t="s">
        <v>4785</v>
      </c>
      <c r="K2592" s="20">
        <v>10.308017100000001</v>
      </c>
      <c r="L2592" s="20">
        <v>123.8915719</v>
      </c>
      <c r="M2592" s="20"/>
      <c r="N2592" s="20"/>
      <c r="O2592" s="21">
        <v>42789</v>
      </c>
      <c r="P2592" s="20">
        <f t="shared" si="123"/>
        <v>2017</v>
      </c>
      <c r="Q2592" s="20">
        <f t="shared" si="124"/>
        <v>2</v>
      </c>
      <c r="R2592" s="20">
        <f t="shared" si="125"/>
        <v>23</v>
      </c>
      <c r="S2592" s="20"/>
      <c r="T2592" s="20"/>
      <c r="U2592" s="20" t="s">
        <v>225</v>
      </c>
      <c r="V2592" s="20" t="s">
        <v>7327</v>
      </c>
      <c r="W2592" s="20" t="s">
        <v>227</v>
      </c>
      <c r="X2592" s="20" t="s">
        <v>5961</v>
      </c>
      <c r="Y2592" s="20"/>
      <c r="Z2592" s="20" t="s">
        <v>6169</v>
      </c>
      <c r="AA2592" s="20"/>
      <c r="AB2592" s="20"/>
      <c r="AC2592" s="20"/>
      <c r="AD2592" s="20" t="s">
        <v>231</v>
      </c>
      <c r="AE2592" s="20"/>
      <c r="AF2592" s="21">
        <v>42225</v>
      </c>
      <c r="AG2592" s="20">
        <v>1</v>
      </c>
      <c r="AH2592" s="20" t="s">
        <v>5867</v>
      </c>
      <c r="AI2592" s="20"/>
      <c r="AK2592" s="20">
        <v>0</v>
      </c>
      <c r="AL2592" s="20"/>
      <c r="AM2592" s="20"/>
      <c r="AN2592" s="20"/>
      <c r="AO2592" s="20"/>
      <c r="AP2592" s="20"/>
      <c r="AQ2592" s="20"/>
      <c r="AR2592" s="20"/>
      <c r="AS2592" s="20">
        <v>6</v>
      </c>
      <c r="AT2592" s="20" t="s">
        <v>236</v>
      </c>
      <c r="AU2592" s="20"/>
      <c r="AV2592" s="20"/>
      <c r="AW2592" s="20"/>
      <c r="AX2592" s="20"/>
      <c r="AY2592" s="20">
        <v>0.38</v>
      </c>
      <c r="AZ2592" s="20" t="s">
        <v>236</v>
      </c>
      <c r="BA2592" s="20"/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/>
      <c r="BL2592" s="20"/>
      <c r="BM2592" s="20"/>
      <c r="BN2592" s="20"/>
      <c r="BO2592" s="20"/>
      <c r="BP2592" s="20"/>
      <c r="BQ2592" s="20"/>
      <c r="BR2592" s="20"/>
      <c r="BS2592" s="20"/>
      <c r="BT2592" s="20"/>
      <c r="BU2592" s="20"/>
      <c r="BV2592" s="20"/>
      <c r="BW2592" s="20"/>
      <c r="BX2592" s="20"/>
      <c r="BY2592" s="20"/>
      <c r="BZ2592" s="20"/>
      <c r="CA2592" s="20"/>
      <c r="CB2592" s="20"/>
      <c r="CC2592" s="20"/>
      <c r="CD2592" s="20"/>
      <c r="CE2592" s="20"/>
      <c r="CF2592" s="20"/>
      <c r="CG2592" s="20"/>
      <c r="CH2592" s="20"/>
      <c r="CI2592" s="20"/>
      <c r="CJ2592" s="20">
        <v>32</v>
      </c>
      <c r="CK2592" s="20"/>
      <c r="CL2592" s="20" t="s">
        <v>236</v>
      </c>
      <c r="CM2592" s="20"/>
      <c r="CN2592" s="20"/>
      <c r="CO2592" s="20"/>
      <c r="CP2592" s="20"/>
      <c r="CQ2592" s="20"/>
      <c r="CR2592" s="20"/>
      <c r="CS2592" s="20"/>
      <c r="CT2592" s="20"/>
      <c r="CU2592" s="20"/>
      <c r="CV2592" s="20"/>
      <c r="CW2592" s="20"/>
      <c r="CX2592" s="20"/>
      <c r="CY2592" s="20">
        <v>30</v>
      </c>
      <c r="CZ2592" s="20"/>
      <c r="DA2592" s="20" t="s">
        <v>236</v>
      </c>
      <c r="DB2592" s="20"/>
      <c r="DC2592" s="20"/>
      <c r="DD2592" s="20"/>
      <c r="DE2592" s="20"/>
      <c r="DF2592" s="20"/>
      <c r="DG2592" s="20"/>
      <c r="DH2592" s="20"/>
      <c r="DI2592" s="20"/>
      <c r="DJ2592" s="20"/>
      <c r="DK2592" s="20"/>
      <c r="DL2592" s="20"/>
      <c r="DM2592" s="20"/>
      <c r="DN2592" s="20"/>
      <c r="DO2592" s="20"/>
      <c r="DP2592" s="20"/>
      <c r="DQ2592" s="20"/>
      <c r="DR2592" s="20"/>
      <c r="DS2592" s="20"/>
      <c r="DT2592" s="20"/>
      <c r="DU2592" s="20"/>
      <c r="DV2592" s="20"/>
      <c r="DW2592" s="20"/>
      <c r="DX2592" s="20"/>
      <c r="DY2592" s="20"/>
      <c r="DZ2592" s="20"/>
      <c r="EA2592" s="20"/>
      <c r="EB2592" s="20"/>
      <c r="EC2592" s="20"/>
      <c r="ED2592" s="20"/>
      <c r="EE2592" s="20"/>
      <c r="EF2592" s="20"/>
      <c r="EG2592" s="20"/>
      <c r="EH2592" s="20"/>
      <c r="EI2592" s="20"/>
      <c r="EJ2592" s="20"/>
      <c r="EK2592" s="20"/>
      <c r="EL2592" s="20"/>
      <c r="EM2592" s="20"/>
      <c r="EN2592" s="20"/>
      <c r="EO2592" s="20"/>
      <c r="EP2592" s="20"/>
      <c r="EQ2592" s="20"/>
      <c r="ER2592" s="20"/>
      <c r="ES2592" s="20"/>
      <c r="ET2592" s="20"/>
      <c r="EU2592" s="20"/>
      <c r="EV2592" s="20"/>
      <c r="EW2592" s="20"/>
      <c r="EX2592" s="20"/>
      <c r="EY2592" s="20"/>
      <c r="EZ2592" s="20"/>
      <c r="FA2592" s="20"/>
      <c r="FB2592" s="20"/>
      <c r="FC2592" s="20"/>
      <c r="FD2592" s="20"/>
      <c r="FE2592" s="20"/>
      <c r="FF2592" s="20"/>
      <c r="FG2592" s="20"/>
      <c r="FH2592" s="20"/>
      <c r="FI2592" s="20"/>
      <c r="FJ2592" s="20"/>
      <c r="FK2592" s="20"/>
      <c r="FL2592" s="20"/>
      <c r="FM2592" s="20"/>
      <c r="FN2592" s="20"/>
      <c r="FO2592" s="20"/>
      <c r="FP2592" s="20"/>
      <c r="FQ2592" s="20"/>
      <c r="FR2592" s="20"/>
      <c r="FS2592" s="20"/>
      <c r="FT2592" s="20"/>
      <c r="FU2592" s="20"/>
      <c r="FV2592" s="20"/>
      <c r="FW2592" s="20"/>
      <c r="FX2592" s="20"/>
      <c r="FY2592" s="20"/>
      <c r="FZ2592" s="20"/>
      <c r="GA2592" s="20"/>
      <c r="GB2592" s="20"/>
      <c r="GC2592" s="20"/>
      <c r="GD2592" s="20"/>
      <c r="GE2592" s="20"/>
      <c r="GF2592" s="20"/>
      <c r="GG2592" s="20"/>
      <c r="GH2592" s="20">
        <v>27</v>
      </c>
      <c r="GI2592" s="20"/>
      <c r="GJ2592" s="20" t="s">
        <v>236</v>
      </c>
      <c r="GK2592" s="20"/>
      <c r="GL2592" s="20"/>
      <c r="GM2592" s="20"/>
      <c r="GN2592" s="20"/>
      <c r="GO2592" s="20"/>
      <c r="GP2592" s="20"/>
      <c r="GQ2592" s="20"/>
      <c r="GR2592" s="20"/>
      <c r="GS2592" s="20"/>
      <c r="GT2592" s="20"/>
      <c r="GU2592" s="20"/>
      <c r="GV2592" s="20"/>
      <c r="GW2592" s="20"/>
      <c r="GX2592" s="20"/>
      <c r="GY2592" s="20"/>
    </row>
    <row r="2593" spans="1:207" s="22" customFormat="1" x14ac:dyDescent="0.25">
      <c r="A2593" s="14" t="s">
        <v>7404</v>
      </c>
      <c r="B2593" s="20" t="s">
        <v>7405</v>
      </c>
      <c r="C2593" s="20"/>
      <c r="D2593" s="20" t="s">
        <v>7326</v>
      </c>
      <c r="E2593" s="20" t="s">
        <v>219</v>
      </c>
      <c r="F2593" s="20" t="s">
        <v>220</v>
      </c>
      <c r="G2593" s="20" t="s">
        <v>4782</v>
      </c>
      <c r="H2593" s="20" t="s">
        <v>4783</v>
      </c>
      <c r="I2593" s="20" t="s">
        <v>4784</v>
      </c>
      <c r="J2593" s="20" t="s">
        <v>4785</v>
      </c>
      <c r="K2593" s="20">
        <v>10.308017100000001</v>
      </c>
      <c r="L2593" s="20">
        <v>123.8915719</v>
      </c>
      <c r="M2593" s="20"/>
      <c r="N2593" s="20"/>
      <c r="O2593" s="21">
        <v>42789</v>
      </c>
      <c r="P2593" s="20">
        <f t="shared" si="123"/>
        <v>2017</v>
      </c>
      <c r="Q2593" s="20">
        <f t="shared" si="124"/>
        <v>2</v>
      </c>
      <c r="R2593" s="20">
        <f t="shared" si="125"/>
        <v>23</v>
      </c>
      <c r="S2593" s="20"/>
      <c r="T2593" s="20"/>
      <c r="U2593" s="20" t="s">
        <v>225</v>
      </c>
      <c r="V2593" s="20" t="s">
        <v>7327</v>
      </c>
      <c r="W2593" s="20" t="s">
        <v>227</v>
      </c>
      <c r="X2593" s="20" t="s">
        <v>5961</v>
      </c>
      <c r="Y2593" s="20"/>
      <c r="Z2593" s="20" t="s">
        <v>6169</v>
      </c>
      <c r="AA2593" s="20"/>
      <c r="AB2593" s="20"/>
      <c r="AC2593" s="20"/>
      <c r="AD2593" s="20" t="s">
        <v>231</v>
      </c>
      <c r="AE2593" s="20"/>
      <c r="AF2593" s="21">
        <v>41413</v>
      </c>
      <c r="AG2593" s="20">
        <v>3</v>
      </c>
      <c r="AH2593" s="20" t="s">
        <v>5867</v>
      </c>
      <c r="AI2593" s="20"/>
      <c r="AK2593" s="20">
        <v>0</v>
      </c>
      <c r="AL2593" s="20"/>
      <c r="AM2593" s="20"/>
      <c r="AN2593" s="20"/>
      <c r="AO2593" s="20"/>
      <c r="AP2593" s="20"/>
      <c r="AQ2593" s="20"/>
      <c r="AR2593" s="20"/>
      <c r="AS2593" s="20">
        <v>6</v>
      </c>
      <c r="AT2593" s="20" t="s">
        <v>236</v>
      </c>
      <c r="AU2593" s="20"/>
      <c r="AV2593" s="20"/>
      <c r="AW2593" s="20"/>
      <c r="AX2593" s="20"/>
      <c r="AY2593" s="20">
        <v>0.38</v>
      </c>
      <c r="AZ2593" s="20" t="s">
        <v>236</v>
      </c>
      <c r="BA2593" s="20"/>
      <c r="BB2593" s="20"/>
      <c r="BC2593" s="20"/>
      <c r="BD2593" s="20"/>
      <c r="BE2593" s="20"/>
      <c r="BF2593" s="20"/>
      <c r="BG2593" s="20"/>
      <c r="BH2593" s="20"/>
      <c r="BI2593" s="20"/>
      <c r="BJ2593" s="20"/>
      <c r="BK2593" s="20"/>
      <c r="BL2593" s="20"/>
      <c r="BM2593" s="20"/>
      <c r="BN2593" s="20"/>
      <c r="BO2593" s="20"/>
      <c r="BP2593" s="20"/>
      <c r="BQ2593" s="20"/>
      <c r="BR2593" s="20"/>
      <c r="BS2593" s="20"/>
      <c r="BT2593" s="20"/>
      <c r="BU2593" s="20"/>
      <c r="BV2593" s="20"/>
      <c r="BW2593" s="20"/>
      <c r="BX2593" s="20"/>
      <c r="BY2593" s="20"/>
      <c r="BZ2593" s="20"/>
      <c r="CA2593" s="20"/>
      <c r="CB2593" s="20"/>
      <c r="CC2593" s="20"/>
      <c r="CD2593" s="20"/>
      <c r="CE2593" s="20"/>
      <c r="CF2593" s="20"/>
      <c r="CG2593" s="20"/>
      <c r="CH2593" s="20"/>
      <c r="CI2593" s="20"/>
      <c r="CJ2593" s="20">
        <v>31</v>
      </c>
      <c r="CK2593" s="20"/>
      <c r="CL2593" s="20" t="s">
        <v>236</v>
      </c>
      <c r="CM2593" s="20"/>
      <c r="CN2593" s="20"/>
      <c r="CO2593" s="20"/>
      <c r="CP2593" s="20"/>
      <c r="CQ2593" s="20"/>
      <c r="CR2593" s="20"/>
      <c r="CS2593" s="20"/>
      <c r="CT2593" s="20"/>
      <c r="CU2593" s="20"/>
      <c r="CV2593" s="20"/>
      <c r="CW2593" s="20"/>
      <c r="CX2593" s="20"/>
      <c r="CY2593" s="20">
        <v>31</v>
      </c>
      <c r="CZ2593" s="20"/>
      <c r="DA2593" s="20" t="s">
        <v>236</v>
      </c>
      <c r="DB2593" s="20"/>
      <c r="DC2593" s="20"/>
      <c r="DD2593" s="20"/>
      <c r="DE2593" s="20"/>
      <c r="DF2593" s="20"/>
      <c r="DG2593" s="20"/>
      <c r="DH2593" s="20"/>
      <c r="DI2593" s="20"/>
      <c r="DJ2593" s="20"/>
      <c r="DK2593" s="20"/>
      <c r="DL2593" s="20"/>
      <c r="DM2593" s="20"/>
      <c r="DN2593" s="20"/>
      <c r="DO2593" s="20"/>
      <c r="DP2593" s="20"/>
      <c r="DQ2593" s="20"/>
      <c r="DR2593" s="20"/>
      <c r="DS2593" s="20"/>
      <c r="DT2593" s="20"/>
      <c r="DU2593" s="20"/>
      <c r="DV2593" s="20"/>
      <c r="DW2593" s="20"/>
      <c r="DX2593" s="20"/>
      <c r="DY2593" s="20"/>
      <c r="DZ2593" s="20"/>
      <c r="EA2593" s="20"/>
      <c r="EB2593" s="20"/>
      <c r="EC2593" s="20"/>
      <c r="ED2593" s="20"/>
      <c r="EE2593" s="20"/>
      <c r="EF2593" s="20"/>
      <c r="EG2593" s="20"/>
      <c r="EH2593" s="20"/>
      <c r="EI2593" s="20"/>
      <c r="EJ2593" s="20"/>
      <c r="EK2593" s="20"/>
      <c r="EL2593" s="20"/>
      <c r="EM2593" s="20"/>
      <c r="EN2593" s="20"/>
      <c r="EO2593" s="20"/>
      <c r="EP2593" s="20"/>
      <c r="EQ2593" s="20"/>
      <c r="ER2593" s="20"/>
      <c r="ES2593" s="20"/>
      <c r="ET2593" s="20"/>
      <c r="EU2593" s="20"/>
      <c r="EV2593" s="20"/>
      <c r="EW2593" s="20"/>
      <c r="EX2593" s="20"/>
      <c r="EY2593" s="20"/>
      <c r="EZ2593" s="20"/>
      <c r="FA2593" s="20"/>
      <c r="FB2593" s="20"/>
      <c r="FC2593" s="20"/>
      <c r="FD2593" s="20"/>
      <c r="FE2593" s="20"/>
      <c r="FF2593" s="20"/>
      <c r="FG2593" s="20"/>
      <c r="FH2593" s="20"/>
      <c r="FI2593" s="20"/>
      <c r="FJ2593" s="20"/>
      <c r="FK2593" s="20"/>
      <c r="FL2593" s="20"/>
      <c r="FM2593" s="20"/>
      <c r="FN2593" s="20"/>
      <c r="FO2593" s="20"/>
      <c r="FP2593" s="20"/>
      <c r="FQ2593" s="20"/>
      <c r="FR2593" s="20"/>
      <c r="FS2593" s="20"/>
      <c r="FT2593" s="20"/>
      <c r="FU2593" s="20"/>
      <c r="FV2593" s="20"/>
      <c r="FW2593" s="20"/>
      <c r="FX2593" s="20"/>
      <c r="FY2593" s="20"/>
      <c r="FZ2593" s="20"/>
      <c r="GA2593" s="20"/>
      <c r="GB2593" s="20"/>
      <c r="GC2593" s="20"/>
      <c r="GD2593" s="20"/>
      <c r="GE2593" s="20"/>
      <c r="GF2593" s="20"/>
      <c r="GG2593" s="20"/>
      <c r="GH2593" s="20">
        <v>26</v>
      </c>
      <c r="GI2593" s="20"/>
      <c r="GJ2593" s="20" t="s">
        <v>236</v>
      </c>
      <c r="GK2593" s="20"/>
      <c r="GL2593" s="20"/>
      <c r="GM2593" s="20"/>
      <c r="GN2593" s="20"/>
      <c r="GO2593" s="20"/>
      <c r="GP2593" s="20"/>
      <c r="GQ2593" s="20"/>
      <c r="GR2593" s="20"/>
      <c r="GS2593" s="20"/>
      <c r="GT2593" s="20"/>
      <c r="GU2593" s="20"/>
      <c r="GV2593" s="20"/>
      <c r="GW2593" s="20"/>
      <c r="GX2593" s="20"/>
      <c r="GY2593" s="20"/>
    </row>
    <row r="2594" spans="1:207" s="22" customFormat="1" x14ac:dyDescent="0.25">
      <c r="A2594" s="14" t="s">
        <v>7406</v>
      </c>
      <c r="B2594" s="20" t="s">
        <v>7407</v>
      </c>
      <c r="C2594" s="20"/>
      <c r="D2594" s="20" t="s">
        <v>7326</v>
      </c>
      <c r="E2594" s="20" t="s">
        <v>219</v>
      </c>
      <c r="F2594" s="20" t="s">
        <v>220</v>
      </c>
      <c r="G2594" s="20" t="s">
        <v>4782</v>
      </c>
      <c r="H2594" s="20" t="s">
        <v>4783</v>
      </c>
      <c r="I2594" s="20" t="s">
        <v>4784</v>
      </c>
      <c r="J2594" s="20" t="s">
        <v>4785</v>
      </c>
      <c r="K2594" s="20">
        <v>10.308017100000001</v>
      </c>
      <c r="L2594" s="20">
        <v>123.8915719</v>
      </c>
      <c r="M2594" s="20"/>
      <c r="N2594" s="20"/>
      <c r="O2594" s="21">
        <v>42786</v>
      </c>
      <c r="P2594" s="20">
        <f t="shared" si="123"/>
        <v>2017</v>
      </c>
      <c r="Q2594" s="20">
        <f t="shared" si="124"/>
        <v>2</v>
      </c>
      <c r="R2594" s="20">
        <f t="shared" si="125"/>
        <v>20</v>
      </c>
      <c r="S2594" s="20"/>
      <c r="T2594" s="20"/>
      <c r="U2594" s="20" t="s">
        <v>225</v>
      </c>
      <c r="V2594" s="20" t="s">
        <v>326</v>
      </c>
      <c r="W2594" s="20" t="s">
        <v>227</v>
      </c>
      <c r="X2594" s="20" t="s">
        <v>5961</v>
      </c>
      <c r="Y2594" s="20"/>
      <c r="Z2594" s="20" t="s">
        <v>6169</v>
      </c>
      <c r="AA2594" s="20"/>
      <c r="AB2594" s="20"/>
      <c r="AC2594" s="20"/>
      <c r="AD2594" s="20" t="s">
        <v>231</v>
      </c>
      <c r="AE2594" s="20"/>
      <c r="AF2594" s="21">
        <v>42321</v>
      </c>
      <c r="AG2594" s="20">
        <v>1</v>
      </c>
      <c r="AH2594" s="20" t="s">
        <v>5867</v>
      </c>
      <c r="AI2594" s="20"/>
      <c r="AK2594" s="20">
        <v>0</v>
      </c>
      <c r="AL2594" s="20"/>
      <c r="AM2594" s="20"/>
      <c r="AN2594" s="20"/>
      <c r="AO2594" s="20"/>
      <c r="AP2594" s="20"/>
      <c r="AQ2594" s="20"/>
      <c r="AR2594" s="20"/>
      <c r="AS2594" s="20">
        <v>6</v>
      </c>
      <c r="AT2594" s="20" t="s">
        <v>236</v>
      </c>
      <c r="AU2594" s="20"/>
      <c r="AV2594" s="20"/>
      <c r="AW2594" s="20"/>
      <c r="AX2594" s="20"/>
      <c r="AY2594" s="20">
        <v>0.38</v>
      </c>
      <c r="AZ2594" s="20" t="s">
        <v>236</v>
      </c>
      <c r="BA2594" s="20"/>
      <c r="BB2594" s="20"/>
      <c r="BC2594" s="20"/>
      <c r="BD2594" s="20"/>
      <c r="BE2594" s="20"/>
      <c r="BF2594" s="20"/>
      <c r="BG2594" s="20"/>
      <c r="BH2594" s="20"/>
      <c r="BI2594" s="20"/>
      <c r="BJ2594" s="20"/>
      <c r="BK2594" s="20"/>
      <c r="BL2594" s="20"/>
      <c r="BM2594" s="20"/>
      <c r="BN2594" s="20"/>
      <c r="BO2594" s="20"/>
      <c r="BP2594" s="20"/>
      <c r="BQ2594" s="20"/>
      <c r="BR2594" s="20"/>
      <c r="BS2594" s="20"/>
      <c r="BT2594" s="20"/>
      <c r="BU2594" s="20"/>
      <c r="BV2594" s="20"/>
      <c r="BW2594" s="20"/>
      <c r="BX2594" s="20"/>
      <c r="BY2594" s="20"/>
      <c r="BZ2594" s="20"/>
      <c r="CA2594" s="20"/>
      <c r="CB2594" s="20"/>
      <c r="CC2594" s="20"/>
      <c r="CD2594" s="20"/>
      <c r="CE2594" s="20"/>
      <c r="CF2594" s="20"/>
      <c r="CG2594" s="20"/>
      <c r="CH2594" s="20"/>
      <c r="CI2594" s="20"/>
      <c r="CJ2594" s="20">
        <v>31</v>
      </c>
      <c r="CK2594" s="20"/>
      <c r="CL2594" s="20" t="s">
        <v>236</v>
      </c>
      <c r="CM2594" s="20"/>
      <c r="CN2594" s="20"/>
      <c r="CO2594" s="20"/>
      <c r="CP2594" s="20"/>
      <c r="CQ2594" s="20"/>
      <c r="CR2594" s="20"/>
      <c r="CS2594" s="20"/>
      <c r="CT2594" s="20"/>
      <c r="CU2594" s="20"/>
      <c r="CV2594" s="20"/>
      <c r="CW2594" s="20"/>
      <c r="CX2594" s="20"/>
      <c r="CY2594" s="20">
        <v>22</v>
      </c>
      <c r="CZ2594" s="20"/>
      <c r="DA2594" s="20" t="s">
        <v>236</v>
      </c>
      <c r="DB2594" s="20"/>
      <c r="DC2594" s="20"/>
      <c r="DD2594" s="20"/>
      <c r="DE2594" s="20"/>
      <c r="DF2594" s="20"/>
      <c r="DG2594" s="20"/>
      <c r="DH2594" s="20"/>
      <c r="DI2594" s="20"/>
      <c r="DJ2594" s="20"/>
      <c r="DK2594" s="20"/>
      <c r="DL2594" s="20"/>
      <c r="DM2594" s="20"/>
      <c r="DN2594" s="20"/>
      <c r="DO2594" s="20"/>
      <c r="DP2594" s="20"/>
      <c r="DQ2594" s="20"/>
      <c r="DR2594" s="20"/>
      <c r="DS2594" s="20"/>
      <c r="DT2594" s="20"/>
      <c r="DU2594" s="20"/>
      <c r="DV2594" s="20"/>
      <c r="DW2594" s="20"/>
      <c r="DX2594" s="20"/>
      <c r="DY2594" s="20"/>
      <c r="DZ2594" s="20"/>
      <c r="EA2594" s="20"/>
      <c r="EB2594" s="20"/>
      <c r="EC2594" s="20"/>
      <c r="ED2594" s="20"/>
      <c r="EE2594" s="20"/>
      <c r="EF2594" s="20"/>
      <c r="EG2594" s="20"/>
      <c r="EH2594" s="20"/>
      <c r="EI2594" s="20"/>
      <c r="EJ2594" s="20"/>
      <c r="EK2594" s="20"/>
      <c r="EL2594" s="20"/>
      <c r="EM2594" s="20"/>
      <c r="EN2594" s="20"/>
      <c r="EO2594" s="20"/>
      <c r="EP2594" s="20"/>
      <c r="EQ2594" s="20"/>
      <c r="ER2594" s="20"/>
      <c r="ES2594" s="20"/>
      <c r="ET2594" s="20"/>
      <c r="EU2594" s="20"/>
      <c r="EV2594" s="20"/>
      <c r="EW2594" s="20"/>
      <c r="EX2594" s="20"/>
      <c r="EY2594" s="20"/>
      <c r="EZ2594" s="20"/>
      <c r="FA2594" s="20"/>
      <c r="FB2594" s="20"/>
      <c r="FC2594" s="20"/>
      <c r="FD2594" s="20"/>
      <c r="FE2594" s="20"/>
      <c r="FF2594" s="20"/>
      <c r="FG2594" s="20"/>
      <c r="FH2594" s="20"/>
      <c r="FI2594" s="20"/>
      <c r="FJ2594" s="20"/>
      <c r="FK2594" s="20"/>
      <c r="FL2594" s="20"/>
      <c r="FM2594" s="20"/>
      <c r="FN2594" s="20"/>
      <c r="FO2594" s="20"/>
      <c r="FP2594" s="20"/>
      <c r="FQ2594" s="20"/>
      <c r="FR2594" s="20"/>
      <c r="FS2594" s="20"/>
      <c r="FT2594" s="20"/>
      <c r="FU2594" s="20"/>
      <c r="FV2594" s="20"/>
      <c r="FW2594" s="20"/>
      <c r="FX2594" s="20"/>
      <c r="FY2594" s="20"/>
      <c r="FZ2594" s="20"/>
      <c r="GA2594" s="20"/>
      <c r="GB2594" s="20"/>
      <c r="GC2594" s="20"/>
      <c r="GD2594" s="20"/>
      <c r="GE2594" s="20"/>
      <c r="GF2594" s="20"/>
      <c r="GG2594" s="20"/>
      <c r="GH2594" s="20">
        <v>24</v>
      </c>
      <c r="GI2594" s="20"/>
      <c r="GJ2594" s="20" t="s">
        <v>236</v>
      </c>
      <c r="GK2594" s="20"/>
      <c r="GL2594" s="20"/>
      <c r="GM2594" s="20"/>
      <c r="GN2594" s="20"/>
      <c r="GO2594" s="20"/>
      <c r="GP2594" s="20"/>
      <c r="GQ2594" s="20"/>
      <c r="GR2594" s="20"/>
      <c r="GS2594" s="20"/>
      <c r="GT2594" s="20"/>
      <c r="GU2594" s="20"/>
      <c r="GV2594" s="20"/>
      <c r="GW2594" s="20"/>
      <c r="GX2594" s="20"/>
      <c r="GY2594" s="20"/>
    </row>
    <row r="2595" spans="1:207" s="22" customFormat="1" x14ac:dyDescent="0.25">
      <c r="A2595" s="14" t="s">
        <v>7408</v>
      </c>
      <c r="B2595" s="20" t="s">
        <v>7409</v>
      </c>
      <c r="C2595" s="20"/>
      <c r="D2595" s="20" t="s">
        <v>7326</v>
      </c>
      <c r="E2595" s="20" t="s">
        <v>219</v>
      </c>
      <c r="F2595" s="20" t="s">
        <v>220</v>
      </c>
      <c r="G2595" s="20" t="s">
        <v>4782</v>
      </c>
      <c r="H2595" s="20" t="s">
        <v>4783</v>
      </c>
      <c r="I2595" s="20" t="s">
        <v>4784</v>
      </c>
      <c r="J2595" s="20" t="s">
        <v>4785</v>
      </c>
      <c r="K2595" s="20">
        <v>10.308017100000001</v>
      </c>
      <c r="L2595" s="20">
        <v>123.8915719</v>
      </c>
      <c r="M2595" s="20"/>
      <c r="N2595" s="20"/>
      <c r="O2595" s="21">
        <v>42773</v>
      </c>
      <c r="P2595" s="20">
        <f t="shared" si="123"/>
        <v>2017</v>
      </c>
      <c r="Q2595" s="20">
        <f t="shared" si="124"/>
        <v>2</v>
      </c>
      <c r="R2595" s="20">
        <f t="shared" si="125"/>
        <v>7</v>
      </c>
      <c r="S2595" s="20"/>
      <c r="T2595" s="20"/>
      <c r="U2595" s="20" t="s">
        <v>225</v>
      </c>
      <c r="V2595" s="20" t="s">
        <v>7327</v>
      </c>
      <c r="W2595" s="20" t="s">
        <v>227</v>
      </c>
      <c r="X2595" s="20" t="s">
        <v>239</v>
      </c>
      <c r="Y2595" s="20" t="s">
        <v>6120</v>
      </c>
      <c r="Z2595" s="20" t="s">
        <v>6153</v>
      </c>
      <c r="AA2595" s="20"/>
      <c r="AB2595" s="20"/>
      <c r="AC2595" s="20"/>
      <c r="AD2595" s="20" t="s">
        <v>231</v>
      </c>
      <c r="AE2595" s="20"/>
      <c r="AF2595" s="21">
        <v>42220</v>
      </c>
      <c r="AG2595" s="20">
        <v>1</v>
      </c>
      <c r="AH2595" s="20" t="s">
        <v>5867</v>
      </c>
      <c r="AI2595" s="20" t="s">
        <v>3339</v>
      </c>
      <c r="AK2595" s="20">
        <v>0</v>
      </c>
      <c r="AL2595" s="20"/>
      <c r="AM2595" s="20"/>
      <c r="AN2595" s="20"/>
      <c r="AO2595" s="20"/>
      <c r="AP2595" s="20"/>
      <c r="AQ2595" s="20"/>
      <c r="AR2595" s="20"/>
      <c r="AS2595" s="20">
        <v>6</v>
      </c>
      <c r="AT2595" s="20" t="s">
        <v>236</v>
      </c>
      <c r="AU2595" s="20"/>
      <c r="AV2595" s="20"/>
      <c r="AW2595" s="20"/>
      <c r="AX2595" s="20"/>
      <c r="AY2595" s="20">
        <v>0.38</v>
      </c>
      <c r="AZ2595" s="20" t="s">
        <v>236</v>
      </c>
      <c r="BA2595" s="20"/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/>
      <c r="BL2595" s="20"/>
      <c r="BM2595" s="20"/>
      <c r="BN2595" s="20"/>
      <c r="BO2595" s="20"/>
      <c r="BP2595" s="20"/>
      <c r="BQ2595" s="20"/>
      <c r="BR2595" s="20"/>
      <c r="BS2595" s="20"/>
      <c r="BT2595" s="20"/>
      <c r="BU2595" s="20"/>
      <c r="BV2595" s="20"/>
      <c r="BW2595" s="20"/>
      <c r="BX2595" s="20"/>
      <c r="BY2595" s="20"/>
      <c r="BZ2595" s="20"/>
      <c r="CA2595" s="20"/>
      <c r="CB2595" s="20"/>
      <c r="CC2595" s="20"/>
      <c r="CD2595" s="20"/>
      <c r="CE2595" s="20"/>
      <c r="CF2595" s="20"/>
      <c r="CG2595" s="20"/>
      <c r="CH2595" s="20"/>
      <c r="CI2595" s="20"/>
      <c r="CJ2595" s="20">
        <v>31</v>
      </c>
      <c r="CK2595" s="20"/>
      <c r="CL2595" s="20" t="s">
        <v>236</v>
      </c>
      <c r="CM2595" s="20"/>
      <c r="CN2595" s="20"/>
      <c r="CO2595" s="20"/>
      <c r="CP2595" s="20"/>
      <c r="CQ2595" s="20"/>
      <c r="CR2595" s="20"/>
      <c r="CS2595" s="20"/>
      <c r="CT2595" s="20"/>
      <c r="CU2595" s="20"/>
      <c r="CV2595" s="20"/>
      <c r="CW2595" s="20"/>
      <c r="CX2595" s="20"/>
      <c r="CY2595" s="20">
        <v>29</v>
      </c>
      <c r="CZ2595" s="20"/>
      <c r="DA2595" s="20" t="s">
        <v>236</v>
      </c>
      <c r="DB2595" s="20"/>
      <c r="DC2595" s="20"/>
      <c r="DD2595" s="20"/>
      <c r="DE2595" s="20"/>
      <c r="DF2595" s="20"/>
      <c r="DG2595" s="20"/>
      <c r="DH2595" s="20"/>
      <c r="DI2595" s="20"/>
      <c r="DJ2595" s="20"/>
      <c r="DK2595" s="20"/>
      <c r="DL2595" s="20"/>
      <c r="DM2595" s="20"/>
      <c r="DN2595" s="20"/>
      <c r="DO2595" s="20"/>
      <c r="DP2595" s="20"/>
      <c r="DQ2595" s="20"/>
      <c r="DR2595" s="20"/>
      <c r="DS2595" s="20"/>
      <c r="DT2595" s="20"/>
      <c r="DU2595" s="20"/>
      <c r="DV2595" s="20"/>
      <c r="DW2595" s="20"/>
      <c r="DX2595" s="20"/>
      <c r="DY2595" s="20"/>
      <c r="DZ2595" s="20"/>
      <c r="EA2595" s="20"/>
      <c r="EB2595" s="20"/>
      <c r="EC2595" s="20"/>
      <c r="ED2595" s="20"/>
      <c r="EE2595" s="20"/>
      <c r="EF2595" s="20"/>
      <c r="EG2595" s="20"/>
      <c r="EH2595" s="20"/>
      <c r="EI2595" s="20"/>
      <c r="EJ2595" s="20"/>
      <c r="EK2595" s="20"/>
      <c r="EL2595" s="20"/>
      <c r="EM2595" s="20"/>
      <c r="EN2595" s="20"/>
      <c r="EO2595" s="20"/>
      <c r="EP2595" s="20"/>
      <c r="EQ2595" s="20"/>
      <c r="ER2595" s="20"/>
      <c r="ES2595" s="20"/>
      <c r="ET2595" s="20"/>
      <c r="EU2595" s="20"/>
      <c r="EV2595" s="20"/>
      <c r="EW2595" s="20"/>
      <c r="EX2595" s="20"/>
      <c r="EY2595" s="20"/>
      <c r="EZ2595" s="20"/>
      <c r="FA2595" s="20"/>
      <c r="FB2595" s="20"/>
      <c r="FC2595" s="20"/>
      <c r="FD2595" s="20"/>
      <c r="FE2595" s="20"/>
      <c r="FF2595" s="20"/>
      <c r="FG2595" s="20"/>
      <c r="FH2595" s="20"/>
      <c r="FI2595" s="20"/>
      <c r="FJ2595" s="20"/>
      <c r="FK2595" s="20"/>
      <c r="FL2595" s="20"/>
      <c r="FM2595" s="20"/>
      <c r="FN2595" s="20"/>
      <c r="FO2595" s="20"/>
      <c r="FP2595" s="20"/>
      <c r="FQ2595" s="20"/>
      <c r="FR2595" s="20"/>
      <c r="FS2595" s="20"/>
      <c r="FT2595" s="20"/>
      <c r="FU2595" s="20"/>
      <c r="FV2595" s="20"/>
      <c r="FW2595" s="20"/>
      <c r="FX2595" s="20"/>
      <c r="FY2595" s="20"/>
      <c r="FZ2595" s="20"/>
      <c r="GA2595" s="20"/>
      <c r="GB2595" s="20"/>
      <c r="GC2595" s="20"/>
      <c r="GD2595" s="20"/>
      <c r="GE2595" s="20"/>
      <c r="GF2595" s="20"/>
      <c r="GG2595" s="20"/>
      <c r="GH2595" s="20">
        <v>25</v>
      </c>
      <c r="GI2595" s="20"/>
      <c r="GJ2595" s="20" t="s">
        <v>236</v>
      </c>
      <c r="GK2595" s="20"/>
      <c r="GL2595" s="20"/>
      <c r="GM2595" s="20"/>
      <c r="GN2595" s="20"/>
      <c r="GO2595" s="20"/>
      <c r="GP2595" s="20"/>
      <c r="GQ2595" s="20"/>
      <c r="GR2595" s="20"/>
      <c r="GS2595" s="20"/>
      <c r="GT2595" s="20"/>
      <c r="GU2595" s="20"/>
      <c r="GV2595" s="20"/>
      <c r="GW2595" s="20"/>
      <c r="GX2595" s="20"/>
      <c r="GY2595" s="20"/>
    </row>
    <row r="2596" spans="1:207" s="22" customFormat="1" x14ac:dyDescent="0.25">
      <c r="A2596" s="14" t="s">
        <v>7410</v>
      </c>
      <c r="B2596" s="20" t="s">
        <v>7411</v>
      </c>
      <c r="C2596" s="20"/>
      <c r="D2596" s="20" t="s">
        <v>7326</v>
      </c>
      <c r="E2596" s="20" t="s">
        <v>219</v>
      </c>
      <c r="F2596" s="20" t="s">
        <v>220</v>
      </c>
      <c r="G2596" s="20" t="s">
        <v>4782</v>
      </c>
      <c r="H2596" s="20" t="s">
        <v>4783</v>
      </c>
      <c r="I2596" s="20" t="s">
        <v>4784</v>
      </c>
      <c r="J2596" s="20" t="s">
        <v>4785</v>
      </c>
      <c r="K2596" s="20">
        <v>10.308017100000001</v>
      </c>
      <c r="L2596" s="20">
        <v>123.8915719</v>
      </c>
      <c r="M2596" s="20"/>
      <c r="N2596" s="20"/>
      <c r="O2596" s="21">
        <v>42773</v>
      </c>
      <c r="P2596" s="20">
        <f t="shared" si="123"/>
        <v>2017</v>
      </c>
      <c r="Q2596" s="20">
        <f t="shared" si="124"/>
        <v>2</v>
      </c>
      <c r="R2596" s="20">
        <f t="shared" si="125"/>
        <v>7</v>
      </c>
      <c r="S2596" s="20"/>
      <c r="T2596" s="20"/>
      <c r="U2596" s="20" t="s">
        <v>225</v>
      </c>
      <c r="V2596" s="20" t="s">
        <v>7327</v>
      </c>
      <c r="W2596" s="20" t="s">
        <v>227</v>
      </c>
      <c r="X2596" s="20" t="s">
        <v>239</v>
      </c>
      <c r="Y2596" s="20" t="s">
        <v>6120</v>
      </c>
      <c r="Z2596" s="20" t="s">
        <v>6153</v>
      </c>
      <c r="AA2596" s="20"/>
      <c r="AB2596" s="20"/>
      <c r="AC2596" s="20"/>
      <c r="AD2596" s="20" t="s">
        <v>231</v>
      </c>
      <c r="AE2596" s="20"/>
      <c r="AF2596" s="21">
        <v>41372</v>
      </c>
      <c r="AG2596" s="20">
        <v>3</v>
      </c>
      <c r="AH2596" s="20" t="s">
        <v>5867</v>
      </c>
      <c r="AI2596" s="20" t="s">
        <v>3339</v>
      </c>
      <c r="AK2596" s="20">
        <v>0</v>
      </c>
      <c r="AL2596" s="20"/>
      <c r="AM2596" s="20"/>
      <c r="AN2596" s="20"/>
      <c r="AO2596" s="20"/>
      <c r="AP2596" s="20"/>
      <c r="AQ2596" s="20"/>
      <c r="AR2596" s="20"/>
      <c r="AS2596" s="20">
        <v>6</v>
      </c>
      <c r="AT2596" s="20" t="s">
        <v>236</v>
      </c>
      <c r="AU2596" s="20"/>
      <c r="AV2596" s="20"/>
      <c r="AW2596" s="20"/>
      <c r="AX2596" s="20"/>
      <c r="AY2596" s="20">
        <v>0.38</v>
      </c>
      <c r="AZ2596" s="20" t="s">
        <v>236</v>
      </c>
      <c r="BA2596" s="20"/>
      <c r="BB2596" s="20"/>
      <c r="BC2596" s="20"/>
      <c r="BD2596" s="20"/>
      <c r="BE2596" s="20"/>
      <c r="BF2596" s="20"/>
      <c r="BG2596" s="20"/>
      <c r="BH2596" s="20"/>
      <c r="BI2596" s="20"/>
      <c r="BJ2596" s="20"/>
      <c r="BK2596" s="20"/>
      <c r="BL2596" s="20"/>
      <c r="BM2596" s="20"/>
      <c r="BN2596" s="20"/>
      <c r="BO2596" s="20"/>
      <c r="BP2596" s="20"/>
      <c r="BQ2596" s="20"/>
      <c r="BR2596" s="20"/>
      <c r="BS2596" s="20"/>
      <c r="BT2596" s="20"/>
      <c r="BU2596" s="20"/>
      <c r="BV2596" s="20"/>
      <c r="BW2596" s="20"/>
      <c r="BX2596" s="20"/>
      <c r="BY2596" s="20"/>
      <c r="BZ2596" s="20"/>
      <c r="CA2596" s="20"/>
      <c r="CB2596" s="20"/>
      <c r="CC2596" s="20"/>
      <c r="CD2596" s="20"/>
      <c r="CE2596" s="20"/>
      <c r="CF2596" s="20"/>
      <c r="CG2596" s="20"/>
      <c r="CH2596" s="20"/>
      <c r="CI2596" s="20"/>
      <c r="CJ2596" s="20">
        <v>30</v>
      </c>
      <c r="CK2596" s="20"/>
      <c r="CL2596" s="20" t="s">
        <v>236</v>
      </c>
      <c r="CM2596" s="20"/>
      <c r="CN2596" s="20"/>
      <c r="CO2596" s="20"/>
      <c r="CP2596" s="20"/>
      <c r="CQ2596" s="20"/>
      <c r="CR2596" s="20"/>
      <c r="CS2596" s="20"/>
      <c r="CT2596" s="20"/>
      <c r="CU2596" s="20"/>
      <c r="CV2596" s="20"/>
      <c r="CW2596" s="20"/>
      <c r="CX2596" s="20"/>
      <c r="CY2596" s="20">
        <v>26</v>
      </c>
      <c r="CZ2596" s="20"/>
      <c r="DA2596" s="20" t="s">
        <v>236</v>
      </c>
      <c r="DB2596" s="20"/>
      <c r="DC2596" s="20"/>
      <c r="DD2596" s="20"/>
      <c r="DE2596" s="20"/>
      <c r="DF2596" s="20"/>
      <c r="DG2596" s="20"/>
      <c r="DH2596" s="20"/>
      <c r="DI2596" s="20"/>
      <c r="DJ2596" s="20"/>
      <c r="DK2596" s="20"/>
      <c r="DL2596" s="20"/>
      <c r="DM2596" s="20"/>
      <c r="DN2596" s="20"/>
      <c r="DO2596" s="20"/>
      <c r="DP2596" s="20"/>
      <c r="DQ2596" s="20"/>
      <c r="DR2596" s="20"/>
      <c r="DS2596" s="20"/>
      <c r="DT2596" s="20"/>
      <c r="DU2596" s="20"/>
      <c r="DV2596" s="20"/>
      <c r="DW2596" s="20"/>
      <c r="DX2596" s="20"/>
      <c r="DY2596" s="20"/>
      <c r="DZ2596" s="20"/>
      <c r="EA2596" s="20"/>
      <c r="EB2596" s="20"/>
      <c r="EC2596" s="20"/>
      <c r="ED2596" s="20"/>
      <c r="EE2596" s="20"/>
      <c r="EF2596" s="20"/>
      <c r="EG2596" s="20"/>
      <c r="EH2596" s="20"/>
      <c r="EI2596" s="20"/>
      <c r="EJ2596" s="20"/>
      <c r="EK2596" s="20"/>
      <c r="EL2596" s="20"/>
      <c r="EM2596" s="20"/>
      <c r="EN2596" s="20"/>
      <c r="EO2596" s="20"/>
      <c r="EP2596" s="20"/>
      <c r="EQ2596" s="20"/>
      <c r="ER2596" s="20"/>
      <c r="ES2596" s="20"/>
      <c r="ET2596" s="20"/>
      <c r="EU2596" s="20"/>
      <c r="EV2596" s="20"/>
      <c r="EW2596" s="20"/>
      <c r="EX2596" s="20"/>
      <c r="EY2596" s="20"/>
      <c r="EZ2596" s="20"/>
      <c r="FA2596" s="20"/>
      <c r="FB2596" s="20"/>
      <c r="FC2596" s="20"/>
      <c r="FD2596" s="20"/>
      <c r="FE2596" s="20"/>
      <c r="FF2596" s="20"/>
      <c r="FG2596" s="20"/>
      <c r="FH2596" s="20"/>
      <c r="FI2596" s="20"/>
      <c r="FJ2596" s="20"/>
      <c r="FK2596" s="20"/>
      <c r="FL2596" s="20"/>
      <c r="FM2596" s="20"/>
      <c r="FN2596" s="20"/>
      <c r="FO2596" s="20"/>
      <c r="FP2596" s="20"/>
      <c r="FQ2596" s="20"/>
      <c r="FR2596" s="20"/>
      <c r="FS2596" s="20"/>
      <c r="FT2596" s="20"/>
      <c r="FU2596" s="20"/>
      <c r="FV2596" s="20"/>
      <c r="FW2596" s="20"/>
      <c r="FX2596" s="20"/>
      <c r="FY2596" s="20"/>
      <c r="FZ2596" s="20"/>
      <c r="GA2596" s="20"/>
      <c r="GB2596" s="20"/>
      <c r="GC2596" s="20"/>
      <c r="GD2596" s="20"/>
      <c r="GE2596" s="20"/>
      <c r="GF2596" s="20"/>
      <c r="GG2596" s="20"/>
      <c r="GH2596" s="20">
        <v>27</v>
      </c>
      <c r="GI2596" s="20"/>
      <c r="GJ2596" s="20" t="s">
        <v>236</v>
      </c>
      <c r="GK2596" s="20"/>
      <c r="GL2596" s="20"/>
      <c r="GM2596" s="20"/>
      <c r="GN2596" s="20"/>
      <c r="GO2596" s="20"/>
      <c r="GP2596" s="20"/>
      <c r="GQ2596" s="20"/>
      <c r="GR2596" s="20"/>
      <c r="GS2596" s="20"/>
      <c r="GT2596" s="20"/>
      <c r="GU2596" s="20"/>
      <c r="GV2596" s="20"/>
      <c r="GW2596" s="20"/>
      <c r="GX2596" s="20"/>
      <c r="GY2596" s="20"/>
    </row>
    <row r="2597" spans="1:207" s="22" customFormat="1" x14ac:dyDescent="0.25">
      <c r="A2597" s="14" t="s">
        <v>7412</v>
      </c>
      <c r="B2597" s="20" t="s">
        <v>7413</v>
      </c>
      <c r="C2597" s="20"/>
      <c r="D2597" s="20" t="s">
        <v>7326</v>
      </c>
      <c r="E2597" s="20" t="s">
        <v>219</v>
      </c>
      <c r="F2597" s="20" t="s">
        <v>220</v>
      </c>
      <c r="G2597" s="20" t="s">
        <v>4782</v>
      </c>
      <c r="H2597" s="20" t="s">
        <v>4783</v>
      </c>
      <c r="I2597" s="20" t="s">
        <v>4784</v>
      </c>
      <c r="J2597" s="20" t="s">
        <v>4785</v>
      </c>
      <c r="K2597" s="20">
        <v>10.308017100000001</v>
      </c>
      <c r="L2597" s="20">
        <v>123.8915719</v>
      </c>
      <c r="M2597" s="20"/>
      <c r="N2597" s="20"/>
      <c r="O2597" s="21">
        <v>42807</v>
      </c>
      <c r="P2597" s="20">
        <f t="shared" si="123"/>
        <v>2017</v>
      </c>
      <c r="Q2597" s="20">
        <f t="shared" si="124"/>
        <v>3</v>
      </c>
      <c r="R2597" s="20">
        <f t="shared" si="125"/>
        <v>13</v>
      </c>
      <c r="S2597" s="20"/>
      <c r="T2597" s="20"/>
      <c r="U2597" s="20" t="s">
        <v>225</v>
      </c>
      <c r="V2597" s="20" t="s">
        <v>7327</v>
      </c>
      <c r="W2597" s="20" t="s">
        <v>227</v>
      </c>
      <c r="X2597" s="20" t="s">
        <v>5961</v>
      </c>
      <c r="Y2597" s="20"/>
      <c r="Z2597" s="20" t="s">
        <v>6169</v>
      </c>
      <c r="AA2597" s="20"/>
      <c r="AB2597" s="20"/>
      <c r="AC2597" s="20"/>
      <c r="AD2597" s="20" t="s">
        <v>231</v>
      </c>
      <c r="AE2597" s="20"/>
      <c r="AF2597" s="21">
        <v>41919</v>
      </c>
      <c r="AG2597" s="20">
        <v>2</v>
      </c>
      <c r="AH2597" s="20" t="s">
        <v>5873</v>
      </c>
      <c r="AI2597" s="20"/>
      <c r="AK2597" s="20" t="s">
        <v>44</v>
      </c>
      <c r="AL2597" s="20"/>
      <c r="AM2597" s="20"/>
      <c r="AN2597" s="20"/>
      <c r="AO2597" s="20"/>
      <c r="AP2597" s="20"/>
      <c r="AQ2597" s="20"/>
      <c r="AR2597" s="20">
        <v>13</v>
      </c>
      <c r="AS2597" s="20"/>
      <c r="AT2597" s="20" t="s">
        <v>238</v>
      </c>
      <c r="AU2597" s="20"/>
      <c r="AV2597" s="20"/>
      <c r="AW2597" s="20"/>
      <c r="AX2597" s="20"/>
      <c r="AY2597" s="20">
        <v>0.75</v>
      </c>
      <c r="AZ2597" s="20" t="s">
        <v>236</v>
      </c>
      <c r="BA2597" s="20"/>
      <c r="BB2597" s="20"/>
      <c r="BC2597" s="20"/>
      <c r="BD2597" s="20"/>
      <c r="BE2597" s="20"/>
      <c r="BF2597" s="20"/>
      <c r="BG2597" s="20"/>
      <c r="BH2597" s="20"/>
      <c r="BI2597" s="20"/>
      <c r="BJ2597" s="20"/>
      <c r="BK2597" s="20"/>
      <c r="BL2597" s="20"/>
      <c r="BM2597" s="20"/>
      <c r="BN2597" s="20"/>
      <c r="BO2597" s="20"/>
      <c r="BP2597" s="20"/>
      <c r="BQ2597" s="20"/>
      <c r="BR2597" s="20"/>
      <c r="BS2597" s="20"/>
      <c r="BT2597" s="20"/>
      <c r="BU2597" s="20"/>
      <c r="BV2597" s="20"/>
      <c r="BW2597" s="20"/>
      <c r="BX2597" s="20"/>
      <c r="BY2597" s="20"/>
      <c r="BZ2597" s="20"/>
      <c r="CA2597" s="20"/>
      <c r="CB2597" s="20"/>
      <c r="CC2597" s="20"/>
      <c r="CD2597" s="20"/>
      <c r="CE2597" s="20"/>
      <c r="CF2597" s="20"/>
      <c r="CG2597" s="20"/>
      <c r="CH2597" s="20"/>
      <c r="CI2597" s="20"/>
      <c r="CJ2597" s="20">
        <v>31</v>
      </c>
      <c r="CK2597" s="20"/>
      <c r="CL2597" s="20" t="s">
        <v>236</v>
      </c>
      <c r="CM2597" s="20"/>
      <c r="CN2597" s="20"/>
      <c r="CO2597" s="20"/>
      <c r="CP2597" s="20"/>
      <c r="CQ2597" s="20"/>
      <c r="CR2597" s="20"/>
      <c r="CS2597" s="20"/>
      <c r="CT2597" s="20"/>
      <c r="CU2597" s="20"/>
      <c r="CV2597" s="20"/>
      <c r="CW2597" s="20"/>
      <c r="CX2597" s="20"/>
      <c r="CY2597" s="20">
        <v>30</v>
      </c>
      <c r="CZ2597" s="20"/>
      <c r="DA2597" s="20" t="s">
        <v>236</v>
      </c>
      <c r="DB2597" s="20"/>
      <c r="DC2597" s="20"/>
      <c r="DD2597" s="20"/>
      <c r="DE2597" s="20"/>
      <c r="DF2597" s="20"/>
      <c r="DG2597" s="20"/>
      <c r="DH2597" s="20"/>
      <c r="DI2597" s="20"/>
      <c r="DJ2597" s="20"/>
      <c r="DK2597" s="20"/>
      <c r="DL2597" s="20"/>
      <c r="DM2597" s="20"/>
      <c r="DN2597" s="20"/>
      <c r="DO2597" s="20"/>
      <c r="DP2597" s="20"/>
      <c r="DQ2597" s="20"/>
      <c r="DR2597" s="20"/>
      <c r="DS2597" s="20"/>
      <c r="DT2597" s="20"/>
      <c r="DU2597" s="20"/>
      <c r="DV2597" s="20"/>
      <c r="DW2597" s="20"/>
      <c r="DX2597" s="20"/>
      <c r="DY2597" s="20"/>
      <c r="DZ2597" s="20"/>
      <c r="EA2597" s="20"/>
      <c r="EB2597" s="20"/>
      <c r="EC2597" s="20"/>
      <c r="ED2597" s="20"/>
      <c r="EE2597" s="20"/>
      <c r="EF2597" s="20"/>
      <c r="EG2597" s="20"/>
      <c r="EH2597" s="20"/>
      <c r="EI2597" s="20"/>
      <c r="EJ2597" s="20"/>
      <c r="EK2597" s="20"/>
      <c r="EL2597" s="20"/>
      <c r="EM2597" s="20"/>
      <c r="EN2597" s="20"/>
      <c r="EO2597" s="20"/>
      <c r="EP2597" s="20"/>
      <c r="EQ2597" s="20"/>
      <c r="ER2597" s="20"/>
      <c r="ES2597" s="20"/>
      <c r="ET2597" s="20"/>
      <c r="EU2597" s="20"/>
      <c r="EV2597" s="20"/>
      <c r="EW2597" s="20"/>
      <c r="EX2597" s="20"/>
      <c r="EY2597" s="20"/>
      <c r="EZ2597" s="20"/>
      <c r="FA2597" s="20"/>
      <c r="FB2597" s="20"/>
      <c r="FC2597" s="20"/>
      <c r="FD2597" s="20"/>
      <c r="FE2597" s="20"/>
      <c r="FF2597" s="20"/>
      <c r="FG2597" s="20"/>
      <c r="FH2597" s="20"/>
      <c r="FI2597" s="20"/>
      <c r="FJ2597" s="20"/>
      <c r="FK2597" s="20"/>
      <c r="FL2597" s="20"/>
      <c r="FM2597" s="20"/>
      <c r="FN2597" s="20"/>
      <c r="FO2597" s="20"/>
      <c r="FP2597" s="20"/>
      <c r="FQ2597" s="20"/>
      <c r="FR2597" s="20"/>
      <c r="FS2597" s="20"/>
      <c r="FT2597" s="20"/>
      <c r="FU2597" s="20"/>
      <c r="FV2597" s="20"/>
      <c r="FW2597" s="20"/>
      <c r="FX2597" s="20"/>
      <c r="FY2597" s="20"/>
      <c r="FZ2597" s="20"/>
      <c r="GA2597" s="20"/>
      <c r="GB2597" s="20"/>
      <c r="GC2597" s="20"/>
      <c r="GD2597" s="20"/>
      <c r="GE2597" s="20"/>
      <c r="GF2597" s="20"/>
      <c r="GG2597" s="20"/>
      <c r="GH2597" s="20">
        <v>27</v>
      </c>
      <c r="GI2597" s="20"/>
      <c r="GJ2597" s="20" t="s">
        <v>236</v>
      </c>
      <c r="GK2597" s="20"/>
      <c r="GL2597" s="20"/>
      <c r="GM2597" s="20"/>
      <c r="GN2597" s="20"/>
      <c r="GO2597" s="20"/>
      <c r="GP2597" s="20"/>
      <c r="GQ2597" s="20"/>
      <c r="GR2597" s="20"/>
      <c r="GS2597" s="20"/>
      <c r="GT2597" s="20"/>
      <c r="GU2597" s="20"/>
      <c r="GV2597" s="20"/>
      <c r="GW2597" s="20"/>
      <c r="GX2597" s="20"/>
      <c r="GY2597" s="20"/>
    </row>
    <row r="2598" spans="1:207" s="22" customFormat="1" x14ac:dyDescent="0.25">
      <c r="A2598" s="14" t="s">
        <v>7414</v>
      </c>
      <c r="B2598" s="20" t="s">
        <v>7415</v>
      </c>
      <c r="C2598" s="20"/>
      <c r="D2598" s="20" t="s">
        <v>7326</v>
      </c>
      <c r="E2598" s="20" t="s">
        <v>219</v>
      </c>
      <c r="F2598" s="20" t="s">
        <v>220</v>
      </c>
      <c r="G2598" s="20" t="s">
        <v>4782</v>
      </c>
      <c r="H2598" s="20" t="s">
        <v>4783</v>
      </c>
      <c r="I2598" s="20" t="s">
        <v>4784</v>
      </c>
      <c r="J2598" s="20" t="s">
        <v>4785</v>
      </c>
      <c r="K2598" s="20">
        <v>10.308017100000001</v>
      </c>
      <c r="L2598" s="20">
        <v>123.8915719</v>
      </c>
      <c r="M2598" s="20"/>
      <c r="N2598" s="20"/>
      <c r="O2598" s="21">
        <v>42847</v>
      </c>
      <c r="P2598" s="20">
        <f t="shared" si="123"/>
        <v>2017</v>
      </c>
      <c r="Q2598" s="20">
        <f t="shared" si="124"/>
        <v>4</v>
      </c>
      <c r="R2598" s="20">
        <f t="shared" si="125"/>
        <v>22</v>
      </c>
      <c r="S2598" s="20"/>
      <c r="T2598" s="20"/>
      <c r="U2598" s="20" t="s">
        <v>225</v>
      </c>
      <c r="V2598" s="20" t="s">
        <v>326</v>
      </c>
      <c r="W2598" s="20" t="s">
        <v>227</v>
      </c>
      <c r="X2598" s="20" t="s">
        <v>239</v>
      </c>
      <c r="Y2598" s="20" t="s">
        <v>611</v>
      </c>
      <c r="Z2598" s="20" t="s">
        <v>5986</v>
      </c>
      <c r="AA2598" s="20"/>
      <c r="AB2598" s="20"/>
      <c r="AC2598" s="20"/>
      <c r="AD2598" s="20" t="s">
        <v>231</v>
      </c>
      <c r="AE2598" s="20"/>
      <c r="AF2598" s="21">
        <v>36652</v>
      </c>
      <c r="AG2598" s="20">
        <v>16</v>
      </c>
      <c r="AH2598" s="20" t="s">
        <v>5867</v>
      </c>
      <c r="AI2598" s="20" t="s">
        <v>3339</v>
      </c>
      <c r="AK2598" s="20">
        <v>0</v>
      </c>
      <c r="AL2598" s="20"/>
      <c r="AM2598" s="20"/>
      <c r="AN2598" s="20"/>
      <c r="AO2598" s="20"/>
      <c r="AP2598" s="20"/>
      <c r="AQ2598" s="20"/>
      <c r="AR2598" s="20"/>
      <c r="AS2598" s="20">
        <v>6</v>
      </c>
      <c r="AT2598" s="20" t="s">
        <v>236</v>
      </c>
      <c r="AU2598" s="20"/>
      <c r="AV2598" s="20"/>
      <c r="AW2598" s="20"/>
      <c r="AX2598" s="20"/>
      <c r="AY2598" s="20">
        <v>0.5</v>
      </c>
      <c r="AZ2598" s="20" t="s">
        <v>236</v>
      </c>
      <c r="BA2598" s="20"/>
      <c r="BB2598" s="20"/>
      <c r="BC2598" s="20"/>
      <c r="BD2598" s="20"/>
      <c r="BE2598" s="20"/>
      <c r="BF2598" s="20"/>
      <c r="BG2598" s="20"/>
      <c r="BH2598" s="20"/>
      <c r="BI2598" s="20"/>
      <c r="BJ2598" s="20"/>
      <c r="BK2598" s="20"/>
      <c r="BL2598" s="20"/>
      <c r="BM2598" s="20"/>
      <c r="BN2598" s="20"/>
      <c r="BO2598" s="20"/>
      <c r="BP2598" s="20"/>
      <c r="BQ2598" s="20"/>
      <c r="BR2598" s="20"/>
      <c r="BS2598" s="20"/>
      <c r="BT2598" s="20"/>
      <c r="BU2598" s="20"/>
      <c r="BV2598" s="20"/>
      <c r="BW2598" s="20"/>
      <c r="BX2598" s="20"/>
      <c r="BY2598" s="20"/>
      <c r="BZ2598" s="20"/>
      <c r="CA2598" s="20"/>
      <c r="CB2598" s="20"/>
      <c r="CC2598" s="20"/>
      <c r="CD2598" s="20"/>
      <c r="CE2598" s="20"/>
      <c r="CF2598" s="20"/>
      <c r="CG2598" s="20"/>
      <c r="CH2598" s="20"/>
      <c r="CI2598" s="20"/>
      <c r="CJ2598" s="20">
        <v>33</v>
      </c>
      <c r="CK2598" s="20"/>
      <c r="CL2598" s="20" t="s">
        <v>236</v>
      </c>
      <c r="CM2598" s="20"/>
      <c r="CN2598" s="20"/>
      <c r="CO2598" s="20"/>
      <c r="CP2598" s="20"/>
      <c r="CQ2598" s="20"/>
      <c r="CR2598" s="20"/>
      <c r="CS2598" s="20"/>
      <c r="CT2598" s="20"/>
      <c r="CU2598" s="20"/>
      <c r="CV2598" s="20"/>
      <c r="CW2598" s="20"/>
      <c r="CX2598" s="20"/>
      <c r="CY2598" s="20">
        <v>29</v>
      </c>
      <c r="CZ2598" s="20"/>
      <c r="DA2598" s="20" t="s">
        <v>236</v>
      </c>
      <c r="DB2598" s="20"/>
      <c r="DC2598" s="20"/>
      <c r="DD2598" s="20"/>
      <c r="DE2598" s="20"/>
      <c r="DF2598" s="20"/>
      <c r="DG2598" s="20"/>
      <c r="DH2598" s="20"/>
      <c r="DI2598" s="20"/>
      <c r="DJ2598" s="20"/>
      <c r="DK2598" s="20"/>
      <c r="DL2598" s="20"/>
      <c r="DM2598" s="20"/>
      <c r="DN2598" s="20"/>
      <c r="DO2598" s="20"/>
      <c r="DP2598" s="20"/>
      <c r="DQ2598" s="20"/>
      <c r="DR2598" s="20"/>
      <c r="DS2598" s="20"/>
      <c r="DT2598" s="20"/>
      <c r="DU2598" s="20"/>
      <c r="DV2598" s="20"/>
      <c r="DW2598" s="20"/>
      <c r="DX2598" s="20"/>
      <c r="DY2598" s="20"/>
      <c r="DZ2598" s="20"/>
      <c r="EA2598" s="20"/>
      <c r="EB2598" s="20"/>
      <c r="EC2598" s="20"/>
      <c r="ED2598" s="20"/>
      <c r="EE2598" s="20"/>
      <c r="EF2598" s="20"/>
      <c r="EG2598" s="20"/>
      <c r="EH2598" s="20"/>
      <c r="EI2598" s="20"/>
      <c r="EJ2598" s="20"/>
      <c r="EK2598" s="20"/>
      <c r="EL2598" s="20"/>
      <c r="EM2598" s="20"/>
      <c r="EN2598" s="20"/>
      <c r="EO2598" s="20"/>
      <c r="EP2598" s="20"/>
      <c r="EQ2598" s="20"/>
      <c r="ER2598" s="20"/>
      <c r="ES2598" s="20"/>
      <c r="ET2598" s="20"/>
      <c r="EU2598" s="20"/>
      <c r="EV2598" s="20"/>
      <c r="EW2598" s="20"/>
      <c r="EX2598" s="20"/>
      <c r="EY2598" s="20"/>
      <c r="EZ2598" s="20"/>
      <c r="FA2598" s="20"/>
      <c r="FB2598" s="20"/>
      <c r="FC2598" s="20"/>
      <c r="FD2598" s="20"/>
      <c r="FE2598" s="20"/>
      <c r="FF2598" s="20"/>
      <c r="FG2598" s="20"/>
      <c r="FH2598" s="20"/>
      <c r="FI2598" s="20"/>
      <c r="FJ2598" s="20"/>
      <c r="FK2598" s="20"/>
      <c r="FL2598" s="20"/>
      <c r="FM2598" s="20"/>
      <c r="FN2598" s="20"/>
      <c r="FO2598" s="20"/>
      <c r="FP2598" s="20"/>
      <c r="FQ2598" s="20"/>
      <c r="FR2598" s="20"/>
      <c r="FS2598" s="20"/>
      <c r="FT2598" s="20"/>
      <c r="FU2598" s="20"/>
      <c r="FV2598" s="20"/>
      <c r="FW2598" s="20"/>
      <c r="FX2598" s="20"/>
      <c r="FY2598" s="20"/>
      <c r="FZ2598" s="20"/>
      <c r="GA2598" s="20"/>
      <c r="GB2598" s="20"/>
      <c r="GC2598" s="20"/>
      <c r="GD2598" s="20"/>
      <c r="GE2598" s="20"/>
      <c r="GF2598" s="20"/>
      <c r="GG2598" s="20"/>
      <c r="GH2598" s="20">
        <v>23</v>
      </c>
      <c r="GI2598" s="20"/>
      <c r="GJ2598" s="20" t="s">
        <v>236</v>
      </c>
      <c r="GK2598" s="20"/>
      <c r="GL2598" s="20"/>
      <c r="GM2598" s="20"/>
      <c r="GN2598" s="20"/>
      <c r="GO2598" s="20"/>
      <c r="GP2598" s="20"/>
      <c r="GQ2598" s="20"/>
      <c r="GR2598" s="20"/>
      <c r="GS2598" s="20"/>
      <c r="GT2598" s="20"/>
      <c r="GU2598" s="20"/>
      <c r="GV2598" s="20"/>
      <c r="GW2598" s="20"/>
      <c r="GX2598" s="20"/>
      <c r="GY2598" s="20"/>
    </row>
    <row r="2599" spans="1:207" s="22" customFormat="1" x14ac:dyDescent="0.25">
      <c r="A2599" s="14" t="s">
        <v>7416</v>
      </c>
      <c r="B2599" s="20" t="s">
        <v>7417</v>
      </c>
      <c r="C2599" s="20"/>
      <c r="D2599" s="20" t="s">
        <v>7326</v>
      </c>
      <c r="E2599" s="20" t="s">
        <v>219</v>
      </c>
      <c r="F2599" s="20" t="s">
        <v>220</v>
      </c>
      <c r="G2599" s="20" t="s">
        <v>4782</v>
      </c>
      <c r="H2599" s="20" t="s">
        <v>4783</v>
      </c>
      <c r="I2599" s="20" t="s">
        <v>4784</v>
      </c>
      <c r="J2599" s="20" t="s">
        <v>4785</v>
      </c>
      <c r="K2599" s="20">
        <v>10.308017100000001</v>
      </c>
      <c r="L2599" s="20">
        <v>123.8915719</v>
      </c>
      <c r="M2599" s="20"/>
      <c r="N2599" s="20"/>
      <c r="O2599" s="21">
        <v>42846</v>
      </c>
      <c r="P2599" s="20">
        <f t="shared" si="123"/>
        <v>2017</v>
      </c>
      <c r="Q2599" s="20">
        <f t="shared" si="124"/>
        <v>4</v>
      </c>
      <c r="R2599" s="20">
        <f t="shared" si="125"/>
        <v>21</v>
      </c>
      <c r="S2599" s="20"/>
      <c r="T2599" s="20"/>
      <c r="U2599" s="20" t="s">
        <v>225</v>
      </c>
      <c r="V2599" s="20" t="s">
        <v>326</v>
      </c>
      <c r="W2599" s="20" t="s">
        <v>227</v>
      </c>
      <c r="X2599" s="20" t="s">
        <v>239</v>
      </c>
      <c r="Y2599" s="20" t="s">
        <v>6120</v>
      </c>
      <c r="Z2599" s="20" t="s">
        <v>6153</v>
      </c>
      <c r="AA2599" s="20"/>
      <c r="AB2599" s="20"/>
      <c r="AC2599" s="20"/>
      <c r="AD2599" s="20" t="s">
        <v>231</v>
      </c>
      <c r="AE2599" s="20"/>
      <c r="AF2599" s="21">
        <v>38267</v>
      </c>
      <c r="AG2599" s="20">
        <v>12</v>
      </c>
      <c r="AH2599" s="20" t="s">
        <v>5867</v>
      </c>
      <c r="AI2599" s="20" t="s">
        <v>7418</v>
      </c>
      <c r="AK2599" s="20">
        <v>0</v>
      </c>
      <c r="AL2599" s="20"/>
      <c r="AM2599" s="20"/>
      <c r="AN2599" s="20"/>
      <c r="AO2599" s="20"/>
      <c r="AP2599" s="20"/>
      <c r="AQ2599" s="20"/>
      <c r="AR2599" s="20"/>
      <c r="AS2599" s="20">
        <v>6</v>
      </c>
      <c r="AT2599" s="20" t="s">
        <v>236</v>
      </c>
      <c r="AU2599" s="20"/>
      <c r="AV2599" s="20"/>
      <c r="AW2599" s="20"/>
      <c r="AX2599" s="20"/>
      <c r="AY2599" s="20">
        <v>0.75</v>
      </c>
      <c r="AZ2599" s="20" t="s">
        <v>236</v>
      </c>
      <c r="BA2599" s="20"/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/>
      <c r="BL2599" s="20"/>
      <c r="BM2599" s="20"/>
      <c r="BN2599" s="20"/>
      <c r="BO2599" s="20"/>
      <c r="BP2599" s="20"/>
      <c r="BQ2599" s="20"/>
      <c r="BR2599" s="20"/>
      <c r="BS2599" s="20"/>
      <c r="BT2599" s="20"/>
      <c r="BU2599" s="20"/>
      <c r="BV2599" s="20"/>
      <c r="BW2599" s="20"/>
      <c r="BX2599" s="20"/>
      <c r="BY2599" s="20"/>
      <c r="BZ2599" s="20"/>
      <c r="CA2599" s="20"/>
      <c r="CB2599" s="20"/>
      <c r="CC2599" s="20"/>
      <c r="CD2599" s="20"/>
      <c r="CE2599" s="20"/>
      <c r="CF2599" s="20"/>
      <c r="CG2599" s="20"/>
      <c r="CH2599" s="20"/>
      <c r="CI2599" s="20"/>
      <c r="CJ2599" s="20">
        <v>31</v>
      </c>
      <c r="CK2599" s="20"/>
      <c r="CL2599" s="20" t="s">
        <v>236</v>
      </c>
      <c r="CM2599" s="20"/>
      <c r="CN2599" s="20"/>
      <c r="CO2599" s="20"/>
      <c r="CP2599" s="20"/>
      <c r="CQ2599" s="20"/>
      <c r="CR2599" s="20"/>
      <c r="CS2599" s="20"/>
      <c r="CT2599" s="20"/>
      <c r="CU2599" s="20"/>
      <c r="CV2599" s="20"/>
      <c r="CW2599" s="20"/>
      <c r="CX2599" s="20"/>
      <c r="CY2599" s="20">
        <v>28</v>
      </c>
      <c r="CZ2599" s="20"/>
      <c r="DA2599" s="20" t="s">
        <v>236</v>
      </c>
      <c r="DB2599" s="20"/>
      <c r="DC2599" s="20"/>
      <c r="DD2599" s="20"/>
      <c r="DE2599" s="20"/>
      <c r="DF2599" s="20"/>
      <c r="DG2599" s="20"/>
      <c r="DH2599" s="20"/>
      <c r="DI2599" s="20"/>
      <c r="DJ2599" s="20"/>
      <c r="DK2599" s="20"/>
      <c r="DL2599" s="20"/>
      <c r="DM2599" s="20"/>
      <c r="DN2599" s="20"/>
      <c r="DO2599" s="20"/>
      <c r="DP2599" s="20"/>
      <c r="DQ2599" s="20"/>
      <c r="DR2599" s="20"/>
      <c r="DS2599" s="20"/>
      <c r="DT2599" s="20"/>
      <c r="DU2599" s="20"/>
      <c r="DV2599" s="20"/>
      <c r="DW2599" s="20"/>
      <c r="DX2599" s="20"/>
      <c r="DY2599" s="20"/>
      <c r="DZ2599" s="20"/>
      <c r="EA2599" s="20"/>
      <c r="EB2599" s="20"/>
      <c r="EC2599" s="20"/>
      <c r="ED2599" s="20"/>
      <c r="EE2599" s="20"/>
      <c r="EF2599" s="20"/>
      <c r="EG2599" s="20"/>
      <c r="EH2599" s="20"/>
      <c r="EI2599" s="20"/>
      <c r="EJ2599" s="20"/>
      <c r="EK2599" s="20"/>
      <c r="EL2599" s="20"/>
      <c r="EM2599" s="20"/>
      <c r="EN2599" s="20"/>
      <c r="EO2599" s="20"/>
      <c r="EP2599" s="20"/>
      <c r="EQ2599" s="20"/>
      <c r="ER2599" s="20"/>
      <c r="ES2599" s="20"/>
      <c r="ET2599" s="20"/>
      <c r="EU2599" s="20"/>
      <c r="EV2599" s="20"/>
      <c r="EW2599" s="20"/>
      <c r="EX2599" s="20"/>
      <c r="EY2599" s="20"/>
      <c r="EZ2599" s="20"/>
      <c r="FA2599" s="20"/>
      <c r="FB2599" s="20"/>
      <c r="FC2599" s="20"/>
      <c r="FD2599" s="20"/>
      <c r="FE2599" s="20"/>
      <c r="FF2599" s="20"/>
      <c r="FG2599" s="20"/>
      <c r="FH2599" s="20"/>
      <c r="FI2599" s="20"/>
      <c r="FJ2599" s="20"/>
      <c r="FK2599" s="20"/>
      <c r="FL2599" s="20"/>
      <c r="FM2599" s="20"/>
      <c r="FN2599" s="20"/>
      <c r="FO2599" s="20"/>
      <c r="FP2599" s="20"/>
      <c r="FQ2599" s="20"/>
      <c r="FR2599" s="20"/>
      <c r="FS2599" s="20"/>
      <c r="FT2599" s="20"/>
      <c r="FU2599" s="20"/>
      <c r="FV2599" s="20"/>
      <c r="FW2599" s="20"/>
      <c r="FX2599" s="20"/>
      <c r="FY2599" s="20"/>
      <c r="FZ2599" s="20"/>
      <c r="GA2599" s="20"/>
      <c r="GB2599" s="20"/>
      <c r="GC2599" s="20"/>
      <c r="GD2599" s="20"/>
      <c r="GE2599" s="20"/>
      <c r="GF2599" s="20"/>
      <c r="GG2599" s="20"/>
      <c r="GH2599" s="20">
        <v>26</v>
      </c>
      <c r="GI2599" s="20"/>
      <c r="GJ2599" s="20" t="s">
        <v>236</v>
      </c>
      <c r="GK2599" s="20"/>
      <c r="GL2599" s="20"/>
      <c r="GM2599" s="20"/>
      <c r="GN2599" s="20"/>
      <c r="GO2599" s="20"/>
      <c r="GP2599" s="20"/>
      <c r="GQ2599" s="20"/>
      <c r="GR2599" s="20"/>
      <c r="GS2599" s="20"/>
      <c r="GT2599" s="20"/>
      <c r="GU2599" s="20"/>
      <c r="GV2599" s="20"/>
      <c r="GW2599" s="20"/>
      <c r="GX2599" s="20"/>
      <c r="GY2599" s="20"/>
    </row>
    <row r="2600" spans="1:207" s="22" customFormat="1" x14ac:dyDescent="0.25">
      <c r="A2600" s="14" t="s">
        <v>7419</v>
      </c>
      <c r="B2600" s="20" t="s">
        <v>7420</v>
      </c>
      <c r="C2600" s="20"/>
      <c r="D2600" s="20" t="s">
        <v>7326</v>
      </c>
      <c r="E2600" s="20" t="s">
        <v>219</v>
      </c>
      <c r="F2600" s="20" t="s">
        <v>220</v>
      </c>
      <c r="G2600" s="20" t="s">
        <v>4782</v>
      </c>
      <c r="H2600" s="20" t="s">
        <v>4783</v>
      </c>
      <c r="I2600" s="20" t="s">
        <v>4784</v>
      </c>
      <c r="J2600" s="20" t="s">
        <v>4785</v>
      </c>
      <c r="K2600" s="20">
        <v>10.308017100000001</v>
      </c>
      <c r="L2600" s="20">
        <v>123.8915719</v>
      </c>
      <c r="M2600" s="20"/>
      <c r="N2600" s="20"/>
      <c r="O2600" s="21">
        <v>42837</v>
      </c>
      <c r="P2600" s="20">
        <f t="shared" si="123"/>
        <v>2017</v>
      </c>
      <c r="Q2600" s="20">
        <f t="shared" si="124"/>
        <v>4</v>
      </c>
      <c r="R2600" s="20">
        <f t="shared" si="125"/>
        <v>12</v>
      </c>
      <c r="S2600" s="20"/>
      <c r="T2600" s="20"/>
      <c r="U2600" s="20" t="s">
        <v>225</v>
      </c>
      <c r="V2600" s="20" t="s">
        <v>259</v>
      </c>
      <c r="W2600" s="20" t="s">
        <v>260</v>
      </c>
      <c r="X2600" s="20" t="s">
        <v>239</v>
      </c>
      <c r="Y2600" s="20" t="s">
        <v>6120</v>
      </c>
      <c r="Z2600" s="20" t="s">
        <v>6153</v>
      </c>
      <c r="AA2600" s="20"/>
      <c r="AB2600" s="20"/>
      <c r="AC2600" s="20"/>
      <c r="AD2600" s="20" t="s">
        <v>231</v>
      </c>
      <c r="AE2600" s="20"/>
      <c r="AF2600" s="21">
        <v>41996</v>
      </c>
      <c r="AG2600" s="20">
        <v>2</v>
      </c>
      <c r="AH2600" s="20" t="s">
        <v>5873</v>
      </c>
      <c r="AI2600" s="20" t="s">
        <v>6235</v>
      </c>
      <c r="AK2600" s="20">
        <v>0</v>
      </c>
      <c r="AL2600" s="20"/>
      <c r="AM2600" s="20"/>
      <c r="AN2600" s="20"/>
      <c r="AO2600" s="20"/>
      <c r="AP2600" s="20"/>
      <c r="AQ2600" s="20"/>
      <c r="AR2600" s="20"/>
      <c r="AS2600" s="20">
        <v>6</v>
      </c>
      <c r="AT2600" s="20" t="s">
        <v>236</v>
      </c>
      <c r="AU2600" s="20"/>
      <c r="AV2600" s="20"/>
      <c r="AW2600" s="20"/>
      <c r="AX2600" s="20"/>
      <c r="AY2600" s="20">
        <v>0.75</v>
      </c>
      <c r="AZ2600" s="20" t="s">
        <v>236</v>
      </c>
      <c r="BA2600" s="20"/>
      <c r="BB2600" s="20"/>
      <c r="BC2600" s="20"/>
      <c r="BD2600" s="20"/>
      <c r="BE2600" s="20"/>
      <c r="BF2600" s="20"/>
      <c r="BG2600" s="20"/>
      <c r="BH2600" s="20"/>
      <c r="BI2600" s="20"/>
      <c r="BJ2600" s="20"/>
      <c r="BK2600" s="20"/>
      <c r="BL2600" s="20"/>
      <c r="BM2600" s="20"/>
      <c r="BN2600" s="20"/>
      <c r="BO2600" s="20"/>
      <c r="BP2600" s="20"/>
      <c r="BQ2600" s="20"/>
      <c r="BR2600" s="20"/>
      <c r="BS2600" s="20"/>
      <c r="BT2600" s="20"/>
      <c r="BU2600" s="20"/>
      <c r="BV2600" s="20"/>
      <c r="BW2600" s="20"/>
      <c r="BX2600" s="20"/>
      <c r="BY2600" s="20"/>
      <c r="BZ2600" s="20"/>
      <c r="CA2600" s="20"/>
      <c r="CB2600" s="20"/>
      <c r="CC2600" s="20"/>
      <c r="CD2600" s="20"/>
      <c r="CE2600" s="20"/>
      <c r="CF2600" s="20"/>
      <c r="CG2600" s="20"/>
      <c r="CH2600" s="20"/>
      <c r="CI2600" s="20"/>
      <c r="CJ2600" s="20">
        <v>31</v>
      </c>
      <c r="CK2600" s="20"/>
      <c r="CL2600" s="20" t="s">
        <v>236</v>
      </c>
      <c r="CM2600" s="20"/>
      <c r="CN2600" s="20"/>
      <c r="CO2600" s="20"/>
      <c r="CP2600" s="20"/>
      <c r="CQ2600" s="20"/>
      <c r="CR2600" s="20"/>
      <c r="CS2600" s="20"/>
      <c r="CT2600" s="20"/>
      <c r="CU2600" s="20"/>
      <c r="CV2600" s="20"/>
      <c r="CW2600" s="20"/>
      <c r="CX2600" s="20"/>
      <c r="CY2600" s="20">
        <v>31</v>
      </c>
      <c r="CZ2600" s="20"/>
      <c r="DA2600" s="20" t="s">
        <v>236</v>
      </c>
      <c r="DB2600" s="20"/>
      <c r="DC2600" s="20"/>
      <c r="DD2600" s="20"/>
      <c r="DE2600" s="20"/>
      <c r="DF2600" s="20"/>
      <c r="DG2600" s="20"/>
      <c r="DH2600" s="20"/>
      <c r="DI2600" s="20"/>
      <c r="DJ2600" s="20"/>
      <c r="DK2600" s="20"/>
      <c r="DL2600" s="20"/>
      <c r="DM2600" s="20"/>
      <c r="DN2600" s="20"/>
      <c r="DO2600" s="20"/>
      <c r="DP2600" s="20"/>
      <c r="DQ2600" s="20"/>
      <c r="DR2600" s="20"/>
      <c r="DS2600" s="20"/>
      <c r="DT2600" s="20"/>
      <c r="DU2600" s="20"/>
      <c r="DV2600" s="20"/>
      <c r="DW2600" s="20"/>
      <c r="DX2600" s="20"/>
      <c r="DY2600" s="20"/>
      <c r="DZ2600" s="20"/>
      <c r="EA2600" s="20"/>
      <c r="EB2600" s="20"/>
      <c r="EC2600" s="20"/>
      <c r="ED2600" s="20"/>
      <c r="EE2600" s="20"/>
      <c r="EF2600" s="20"/>
      <c r="EG2600" s="20"/>
      <c r="EH2600" s="20"/>
      <c r="EI2600" s="20"/>
      <c r="EJ2600" s="20"/>
      <c r="EK2600" s="20"/>
      <c r="EL2600" s="20"/>
      <c r="EM2600" s="20"/>
      <c r="EN2600" s="20"/>
      <c r="EO2600" s="20"/>
      <c r="EP2600" s="20"/>
      <c r="EQ2600" s="20"/>
      <c r="ER2600" s="20"/>
      <c r="ES2600" s="20"/>
      <c r="ET2600" s="20"/>
      <c r="EU2600" s="20"/>
      <c r="EV2600" s="20"/>
      <c r="EW2600" s="20"/>
      <c r="EX2600" s="20"/>
      <c r="EY2600" s="20"/>
      <c r="EZ2600" s="20"/>
      <c r="FA2600" s="20"/>
      <c r="FB2600" s="20"/>
      <c r="FC2600" s="20"/>
      <c r="FD2600" s="20"/>
      <c r="FE2600" s="20"/>
      <c r="FF2600" s="20"/>
      <c r="FG2600" s="20"/>
      <c r="FH2600" s="20"/>
      <c r="FI2600" s="20"/>
      <c r="FJ2600" s="20"/>
      <c r="FK2600" s="20"/>
      <c r="FL2600" s="20"/>
      <c r="FM2600" s="20"/>
      <c r="FN2600" s="20"/>
      <c r="FO2600" s="20"/>
      <c r="FP2600" s="20"/>
      <c r="FQ2600" s="20"/>
      <c r="FR2600" s="20"/>
      <c r="FS2600" s="20"/>
      <c r="FT2600" s="20"/>
      <c r="FU2600" s="20"/>
      <c r="FV2600" s="20"/>
      <c r="FW2600" s="20"/>
      <c r="FX2600" s="20"/>
      <c r="FY2600" s="20"/>
      <c r="FZ2600" s="20"/>
      <c r="GA2600" s="20"/>
      <c r="GB2600" s="20"/>
      <c r="GC2600" s="20"/>
      <c r="GD2600" s="20"/>
      <c r="GE2600" s="20"/>
      <c r="GF2600" s="20"/>
      <c r="GG2600" s="20"/>
      <c r="GH2600" s="20">
        <v>26</v>
      </c>
      <c r="GI2600" s="20"/>
      <c r="GJ2600" s="20" t="s">
        <v>236</v>
      </c>
      <c r="GK2600" s="20"/>
      <c r="GL2600" s="20"/>
      <c r="GM2600" s="20"/>
      <c r="GN2600" s="20"/>
      <c r="GO2600" s="20"/>
      <c r="GP2600" s="20"/>
      <c r="GQ2600" s="20"/>
      <c r="GR2600" s="20"/>
      <c r="GS2600" s="20"/>
      <c r="GT2600" s="20"/>
      <c r="GU2600" s="20"/>
      <c r="GV2600" s="20"/>
      <c r="GW2600" s="20"/>
      <c r="GX2600" s="20"/>
      <c r="GY2600" s="20"/>
    </row>
    <row r="2601" spans="1:207" s="22" customFormat="1" x14ac:dyDescent="0.25">
      <c r="A2601" s="14" t="s">
        <v>7421</v>
      </c>
      <c r="B2601" s="20" t="s">
        <v>7422</v>
      </c>
      <c r="C2601" s="20"/>
      <c r="D2601" s="20" t="s">
        <v>7326</v>
      </c>
      <c r="E2601" s="20" t="s">
        <v>219</v>
      </c>
      <c r="F2601" s="20" t="s">
        <v>220</v>
      </c>
      <c r="G2601" s="20" t="s">
        <v>4782</v>
      </c>
      <c r="H2601" s="20" t="s">
        <v>4783</v>
      </c>
      <c r="I2601" s="20" t="s">
        <v>4784</v>
      </c>
      <c r="J2601" s="20" t="s">
        <v>4785</v>
      </c>
      <c r="K2601" s="20">
        <v>10.308017100000001</v>
      </c>
      <c r="L2601" s="20">
        <v>123.8915719</v>
      </c>
      <c r="M2601" s="20"/>
      <c r="N2601" s="20"/>
      <c r="O2601" s="21">
        <v>42879</v>
      </c>
      <c r="P2601" s="20">
        <f t="shared" si="123"/>
        <v>2017</v>
      </c>
      <c r="Q2601" s="20">
        <f t="shared" si="124"/>
        <v>5</v>
      </c>
      <c r="R2601" s="20">
        <f t="shared" si="125"/>
        <v>24</v>
      </c>
      <c r="S2601" s="20"/>
      <c r="T2601" s="20"/>
      <c r="U2601" s="20" t="s">
        <v>225</v>
      </c>
      <c r="V2601" s="20" t="s">
        <v>326</v>
      </c>
      <c r="W2601" s="20" t="s">
        <v>227</v>
      </c>
      <c r="X2601" s="20" t="s">
        <v>239</v>
      </c>
      <c r="Y2601" s="20" t="s">
        <v>6120</v>
      </c>
      <c r="Z2601" s="20" t="s">
        <v>6153</v>
      </c>
      <c r="AA2601" s="20"/>
      <c r="AB2601" s="20"/>
      <c r="AC2601" s="20"/>
      <c r="AD2601" s="20" t="s">
        <v>231</v>
      </c>
      <c r="AE2601" s="20"/>
      <c r="AF2601" s="21">
        <v>42775</v>
      </c>
      <c r="AG2601" s="20" t="s">
        <v>1818</v>
      </c>
      <c r="AH2601" s="20" t="s">
        <v>5867</v>
      </c>
      <c r="AI2601" s="20" t="s">
        <v>5106</v>
      </c>
      <c r="AK2601" s="20" t="s">
        <v>44</v>
      </c>
      <c r="AL2601" s="20"/>
      <c r="AM2601" s="20"/>
      <c r="AN2601" s="20"/>
      <c r="AO2601" s="20"/>
      <c r="AP2601" s="20"/>
      <c r="AQ2601" s="20"/>
      <c r="AR2601" s="20">
        <v>15</v>
      </c>
      <c r="AS2601" s="20"/>
      <c r="AT2601" s="20" t="s">
        <v>239</v>
      </c>
      <c r="AU2601" s="20"/>
      <c r="AV2601" s="20"/>
      <c r="AW2601" s="20"/>
      <c r="AX2601" s="20"/>
      <c r="AY2601" s="20">
        <v>0.5</v>
      </c>
      <c r="AZ2601" s="20" t="s">
        <v>236</v>
      </c>
      <c r="BA2601" s="20"/>
      <c r="BB2601" s="20"/>
      <c r="BC2601" s="20"/>
      <c r="BD2601" s="20"/>
      <c r="BE2601" s="20"/>
      <c r="BF2601" s="20"/>
      <c r="BG2601" s="20"/>
      <c r="BH2601" s="20"/>
      <c r="BI2601" s="20"/>
      <c r="BJ2601" s="20"/>
      <c r="BK2601" s="20"/>
      <c r="BL2601" s="20"/>
      <c r="BM2601" s="20"/>
      <c r="BN2601" s="20"/>
      <c r="BO2601" s="20"/>
      <c r="BP2601" s="20"/>
      <c r="BQ2601" s="20"/>
      <c r="BR2601" s="20"/>
      <c r="BS2601" s="20"/>
      <c r="BT2601" s="20"/>
      <c r="BU2601" s="20"/>
      <c r="BV2601" s="20"/>
      <c r="BW2601" s="20"/>
      <c r="BX2601" s="20"/>
      <c r="BY2601" s="20"/>
      <c r="BZ2601" s="20"/>
      <c r="CA2601" s="20"/>
      <c r="CB2601" s="20"/>
      <c r="CC2601" s="20"/>
      <c r="CD2601" s="20"/>
      <c r="CE2601" s="20"/>
      <c r="CF2601" s="20"/>
      <c r="CG2601" s="20"/>
      <c r="CH2601" s="20"/>
      <c r="CI2601" s="20"/>
      <c r="CJ2601" s="20">
        <v>28</v>
      </c>
      <c r="CK2601" s="20"/>
      <c r="CL2601" s="20" t="s">
        <v>236</v>
      </c>
      <c r="CM2601" s="20"/>
      <c r="CN2601" s="20"/>
      <c r="CO2601" s="20"/>
      <c r="CP2601" s="20"/>
      <c r="CQ2601" s="20"/>
      <c r="CR2601" s="20"/>
      <c r="CS2601" s="20"/>
      <c r="CT2601" s="20"/>
      <c r="CU2601" s="20"/>
      <c r="CV2601" s="20"/>
      <c r="CW2601" s="20"/>
      <c r="CX2601" s="20"/>
      <c r="CY2601" s="20">
        <v>33</v>
      </c>
      <c r="CZ2601" s="20"/>
      <c r="DA2601" s="20" t="s">
        <v>236</v>
      </c>
      <c r="DB2601" s="20"/>
      <c r="DC2601" s="20"/>
      <c r="DD2601" s="20"/>
      <c r="DE2601" s="20"/>
      <c r="DF2601" s="20"/>
      <c r="DG2601" s="20"/>
      <c r="DH2601" s="20"/>
      <c r="DI2601" s="20"/>
      <c r="DJ2601" s="20"/>
      <c r="DK2601" s="20"/>
      <c r="DL2601" s="20"/>
      <c r="DM2601" s="20"/>
      <c r="DN2601" s="20"/>
      <c r="DO2601" s="20"/>
      <c r="DP2601" s="20"/>
      <c r="DQ2601" s="20"/>
      <c r="DR2601" s="20"/>
      <c r="DS2601" s="20"/>
      <c r="DT2601" s="20"/>
      <c r="DU2601" s="20"/>
      <c r="DV2601" s="20"/>
      <c r="DW2601" s="20"/>
      <c r="DX2601" s="20"/>
      <c r="DY2601" s="20"/>
      <c r="DZ2601" s="20"/>
      <c r="EA2601" s="20"/>
      <c r="EB2601" s="20"/>
      <c r="EC2601" s="20"/>
      <c r="ED2601" s="20"/>
      <c r="EE2601" s="20"/>
      <c r="EF2601" s="20"/>
      <c r="EG2601" s="20"/>
      <c r="EH2601" s="20"/>
      <c r="EI2601" s="20"/>
      <c r="EJ2601" s="20"/>
      <c r="EK2601" s="20"/>
      <c r="EL2601" s="20"/>
      <c r="EM2601" s="20"/>
      <c r="EN2601" s="20"/>
      <c r="EO2601" s="20"/>
      <c r="EP2601" s="20"/>
      <c r="EQ2601" s="20"/>
      <c r="ER2601" s="20"/>
      <c r="ES2601" s="20"/>
      <c r="ET2601" s="20"/>
      <c r="EU2601" s="20"/>
      <c r="EV2601" s="20"/>
      <c r="EW2601" s="20"/>
      <c r="EX2601" s="20"/>
      <c r="EY2601" s="20"/>
      <c r="EZ2601" s="20"/>
      <c r="FA2601" s="20"/>
      <c r="FB2601" s="20"/>
      <c r="FC2601" s="20"/>
      <c r="FD2601" s="20"/>
      <c r="FE2601" s="20"/>
      <c r="FF2601" s="20"/>
      <c r="FG2601" s="20"/>
      <c r="FH2601" s="20"/>
      <c r="FI2601" s="20"/>
      <c r="FJ2601" s="20"/>
      <c r="FK2601" s="20"/>
      <c r="FL2601" s="20"/>
      <c r="FM2601" s="20"/>
      <c r="FN2601" s="20"/>
      <c r="FO2601" s="20"/>
      <c r="FP2601" s="20"/>
      <c r="FQ2601" s="20"/>
      <c r="FR2601" s="20"/>
      <c r="FS2601" s="20"/>
      <c r="FT2601" s="20"/>
      <c r="FU2601" s="20"/>
      <c r="FV2601" s="20"/>
      <c r="FW2601" s="20"/>
      <c r="FX2601" s="20"/>
      <c r="FY2601" s="20"/>
      <c r="FZ2601" s="20"/>
      <c r="GA2601" s="20"/>
      <c r="GB2601" s="20"/>
      <c r="GC2601" s="20"/>
      <c r="GD2601" s="20"/>
      <c r="GE2601" s="20"/>
      <c r="GF2601" s="20"/>
      <c r="GG2601" s="20"/>
      <c r="GH2601" s="20">
        <v>26</v>
      </c>
      <c r="GI2601" s="20"/>
      <c r="GJ2601" s="20" t="s">
        <v>236</v>
      </c>
      <c r="GK2601" s="20"/>
      <c r="GL2601" s="20"/>
      <c r="GM2601" s="20"/>
      <c r="GN2601" s="20"/>
      <c r="GO2601" s="20"/>
      <c r="GP2601" s="20"/>
      <c r="GQ2601" s="20"/>
      <c r="GR2601" s="20"/>
      <c r="GS2601" s="20"/>
      <c r="GT2601" s="20"/>
      <c r="GU2601" s="20"/>
      <c r="GV2601" s="20"/>
      <c r="GW2601" s="20"/>
      <c r="GX2601" s="20"/>
      <c r="GY2601" s="20"/>
    </row>
    <row r="2602" spans="1:207" s="22" customFormat="1" x14ac:dyDescent="0.25">
      <c r="A2602" s="14" t="s">
        <v>7423</v>
      </c>
      <c r="B2602" s="20" t="s">
        <v>7424</v>
      </c>
      <c r="C2602" s="20"/>
      <c r="D2602" s="20" t="s">
        <v>7326</v>
      </c>
      <c r="E2602" s="20" t="s">
        <v>219</v>
      </c>
      <c r="F2602" s="20" t="s">
        <v>220</v>
      </c>
      <c r="G2602" s="20" t="s">
        <v>4782</v>
      </c>
      <c r="H2602" s="20" t="s">
        <v>4783</v>
      </c>
      <c r="I2602" s="20" t="s">
        <v>4784</v>
      </c>
      <c r="J2602" s="20" t="s">
        <v>4785</v>
      </c>
      <c r="K2602" s="20">
        <v>10.308017100000001</v>
      </c>
      <c r="L2602" s="20">
        <v>123.8915719</v>
      </c>
      <c r="M2602" s="20"/>
      <c r="N2602" s="20"/>
      <c r="O2602" s="21">
        <v>42877</v>
      </c>
      <c r="P2602" s="20">
        <f t="shared" si="123"/>
        <v>2017</v>
      </c>
      <c r="Q2602" s="20">
        <f t="shared" si="124"/>
        <v>5</v>
      </c>
      <c r="R2602" s="20">
        <f t="shared" si="125"/>
        <v>22</v>
      </c>
      <c r="S2602" s="20"/>
      <c r="T2602" s="20"/>
      <c r="U2602" s="20" t="s">
        <v>225</v>
      </c>
      <c r="V2602" s="20" t="s">
        <v>7327</v>
      </c>
      <c r="W2602" s="20" t="s">
        <v>227</v>
      </c>
      <c r="X2602" s="20" t="s">
        <v>239</v>
      </c>
      <c r="Y2602" s="20" t="s">
        <v>6120</v>
      </c>
      <c r="Z2602" s="20" t="s">
        <v>6153</v>
      </c>
      <c r="AA2602" s="20"/>
      <c r="AB2602" s="20"/>
      <c r="AC2602" s="20"/>
      <c r="AD2602" s="20" t="s">
        <v>231</v>
      </c>
      <c r="AE2602" s="20"/>
      <c r="AF2602" s="21">
        <v>36905</v>
      </c>
      <c r="AG2602" s="20">
        <v>16</v>
      </c>
      <c r="AH2602" s="20" t="s">
        <v>5867</v>
      </c>
      <c r="AI2602" s="20" t="s">
        <v>5106</v>
      </c>
      <c r="AK2602" s="20" t="s">
        <v>44</v>
      </c>
      <c r="AL2602" s="20"/>
      <c r="AM2602" s="20"/>
      <c r="AN2602" s="20"/>
      <c r="AO2602" s="20"/>
      <c r="AP2602" s="20"/>
      <c r="AQ2602" s="20"/>
      <c r="AR2602" s="20">
        <v>16</v>
      </c>
      <c r="AS2602" s="20"/>
      <c r="AT2602" s="20" t="s">
        <v>239</v>
      </c>
      <c r="AU2602" s="20"/>
      <c r="AV2602" s="20"/>
      <c r="AW2602" s="20"/>
      <c r="AX2602" s="20"/>
      <c r="AY2602" s="20">
        <v>0.5</v>
      </c>
      <c r="AZ2602" s="20" t="s">
        <v>236</v>
      </c>
      <c r="BA2602" s="20"/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/>
      <c r="BL2602" s="20"/>
      <c r="BM2602" s="20"/>
      <c r="BN2602" s="20"/>
      <c r="BO2602" s="20"/>
      <c r="BP2602" s="20"/>
      <c r="BQ2602" s="20"/>
      <c r="BR2602" s="20"/>
      <c r="BS2602" s="20"/>
      <c r="BT2602" s="20"/>
      <c r="BU2602" s="20"/>
      <c r="BV2602" s="20"/>
      <c r="BW2602" s="20"/>
      <c r="BX2602" s="20"/>
      <c r="BY2602" s="20"/>
      <c r="BZ2602" s="20"/>
      <c r="CA2602" s="20"/>
      <c r="CB2602" s="20"/>
      <c r="CC2602" s="20"/>
      <c r="CD2602" s="20"/>
      <c r="CE2602" s="20"/>
      <c r="CF2602" s="20"/>
      <c r="CG2602" s="20"/>
      <c r="CH2602" s="20"/>
      <c r="CI2602" s="20"/>
      <c r="CJ2602" s="20">
        <v>33</v>
      </c>
      <c r="CK2602" s="20"/>
      <c r="CL2602" s="20" t="s">
        <v>236</v>
      </c>
      <c r="CM2602" s="20"/>
      <c r="CN2602" s="20"/>
      <c r="CO2602" s="20"/>
      <c r="CP2602" s="20"/>
      <c r="CQ2602" s="20"/>
      <c r="CR2602" s="20"/>
      <c r="CS2602" s="20"/>
      <c r="CT2602" s="20"/>
      <c r="CU2602" s="20"/>
      <c r="CV2602" s="20"/>
      <c r="CW2602" s="20"/>
      <c r="CX2602" s="20"/>
      <c r="CY2602" s="20">
        <v>33</v>
      </c>
      <c r="CZ2602" s="20"/>
      <c r="DA2602" s="20" t="s">
        <v>236</v>
      </c>
      <c r="DB2602" s="20"/>
      <c r="DC2602" s="20"/>
      <c r="DD2602" s="20"/>
      <c r="DE2602" s="20"/>
      <c r="DF2602" s="20"/>
      <c r="DG2602" s="20"/>
      <c r="DH2602" s="20"/>
      <c r="DI2602" s="20"/>
      <c r="DJ2602" s="20"/>
      <c r="DK2602" s="20"/>
      <c r="DL2602" s="20"/>
      <c r="DM2602" s="20"/>
      <c r="DN2602" s="20"/>
      <c r="DO2602" s="20"/>
      <c r="DP2602" s="20"/>
      <c r="DQ2602" s="20"/>
      <c r="DR2602" s="20"/>
      <c r="DS2602" s="20"/>
      <c r="DT2602" s="20"/>
      <c r="DU2602" s="20"/>
      <c r="DV2602" s="20"/>
      <c r="DW2602" s="20"/>
      <c r="DX2602" s="20"/>
      <c r="DY2602" s="20"/>
      <c r="DZ2602" s="20"/>
      <c r="EA2602" s="20"/>
      <c r="EB2602" s="20"/>
      <c r="EC2602" s="20"/>
      <c r="ED2602" s="20"/>
      <c r="EE2602" s="20"/>
      <c r="EF2602" s="20"/>
      <c r="EG2602" s="20"/>
      <c r="EH2602" s="20"/>
      <c r="EI2602" s="20"/>
      <c r="EJ2602" s="20"/>
      <c r="EK2602" s="20"/>
      <c r="EL2602" s="20"/>
      <c r="EM2602" s="20"/>
      <c r="EN2602" s="20"/>
      <c r="EO2602" s="20"/>
      <c r="EP2602" s="20"/>
      <c r="EQ2602" s="20"/>
      <c r="ER2602" s="20"/>
      <c r="ES2602" s="20"/>
      <c r="ET2602" s="20"/>
      <c r="EU2602" s="20"/>
      <c r="EV2602" s="20"/>
      <c r="EW2602" s="20"/>
      <c r="EX2602" s="20"/>
      <c r="EY2602" s="20"/>
      <c r="EZ2602" s="20"/>
      <c r="FA2602" s="20"/>
      <c r="FB2602" s="20"/>
      <c r="FC2602" s="20"/>
      <c r="FD2602" s="20"/>
      <c r="FE2602" s="20"/>
      <c r="FF2602" s="20"/>
      <c r="FG2602" s="20"/>
      <c r="FH2602" s="20"/>
      <c r="FI2602" s="20"/>
      <c r="FJ2602" s="20"/>
      <c r="FK2602" s="20"/>
      <c r="FL2602" s="20"/>
      <c r="FM2602" s="20"/>
      <c r="FN2602" s="20"/>
      <c r="FO2602" s="20"/>
      <c r="FP2602" s="20"/>
      <c r="FQ2602" s="20"/>
      <c r="FR2602" s="20"/>
      <c r="FS2602" s="20"/>
      <c r="FT2602" s="20"/>
      <c r="FU2602" s="20"/>
      <c r="FV2602" s="20"/>
      <c r="FW2602" s="20"/>
      <c r="FX2602" s="20"/>
      <c r="FY2602" s="20"/>
      <c r="FZ2602" s="20"/>
      <c r="GA2602" s="20"/>
      <c r="GB2602" s="20"/>
      <c r="GC2602" s="20"/>
      <c r="GD2602" s="20"/>
      <c r="GE2602" s="20"/>
      <c r="GF2602" s="20"/>
      <c r="GG2602" s="20"/>
      <c r="GH2602" s="20">
        <v>31</v>
      </c>
      <c r="GI2602" s="20"/>
      <c r="GJ2602" s="20" t="s">
        <v>236</v>
      </c>
      <c r="GK2602" s="20"/>
      <c r="GL2602" s="20"/>
      <c r="GM2602" s="20"/>
      <c r="GN2602" s="20"/>
      <c r="GO2602" s="20"/>
      <c r="GP2602" s="20"/>
      <c r="GQ2602" s="20"/>
      <c r="GR2602" s="20"/>
      <c r="GS2602" s="20"/>
      <c r="GT2602" s="20"/>
      <c r="GU2602" s="20"/>
      <c r="GV2602" s="20"/>
      <c r="GW2602" s="20"/>
      <c r="GX2602" s="20"/>
      <c r="GY2602" s="20"/>
    </row>
    <row r="2603" spans="1:207" s="22" customFormat="1" x14ac:dyDescent="0.25">
      <c r="A2603" s="14" t="s">
        <v>7425</v>
      </c>
      <c r="B2603" s="20" t="s">
        <v>7426</v>
      </c>
      <c r="C2603" s="20"/>
      <c r="D2603" s="20" t="s">
        <v>7326</v>
      </c>
      <c r="E2603" s="20" t="s">
        <v>219</v>
      </c>
      <c r="F2603" s="20" t="s">
        <v>220</v>
      </c>
      <c r="G2603" s="20" t="s">
        <v>4782</v>
      </c>
      <c r="H2603" s="20" t="s">
        <v>4783</v>
      </c>
      <c r="I2603" s="20" t="s">
        <v>4784</v>
      </c>
      <c r="J2603" s="20" t="s">
        <v>4785</v>
      </c>
      <c r="K2603" s="20">
        <v>10.308017100000001</v>
      </c>
      <c r="L2603" s="20">
        <v>123.8915719</v>
      </c>
      <c r="M2603" s="20"/>
      <c r="N2603" s="20"/>
      <c r="O2603" s="21">
        <v>42913</v>
      </c>
      <c r="P2603" s="20">
        <f t="shared" si="123"/>
        <v>2017</v>
      </c>
      <c r="Q2603" s="20">
        <f t="shared" si="124"/>
        <v>6</v>
      </c>
      <c r="R2603" s="20">
        <f t="shared" si="125"/>
        <v>27</v>
      </c>
      <c r="S2603" s="20"/>
      <c r="T2603" s="20"/>
      <c r="U2603" s="20" t="s">
        <v>225</v>
      </c>
      <c r="V2603" s="20" t="s">
        <v>326</v>
      </c>
      <c r="W2603" s="20" t="s">
        <v>227</v>
      </c>
      <c r="X2603" s="20" t="s">
        <v>239</v>
      </c>
      <c r="Y2603" s="20" t="s">
        <v>611</v>
      </c>
      <c r="Z2603" s="20" t="s">
        <v>7294</v>
      </c>
      <c r="AA2603" s="20"/>
      <c r="AB2603" s="20"/>
      <c r="AC2603" s="20"/>
      <c r="AD2603" s="20" t="s">
        <v>289</v>
      </c>
      <c r="AE2603" s="20"/>
      <c r="AF2603" s="21">
        <v>40972</v>
      </c>
      <c r="AG2603" s="20">
        <v>5</v>
      </c>
      <c r="AH2603" s="20" t="s">
        <v>5867</v>
      </c>
      <c r="AI2603" s="20" t="s">
        <v>5106</v>
      </c>
      <c r="AK2603" s="20" t="s">
        <v>44</v>
      </c>
      <c r="AL2603" s="20"/>
      <c r="AM2603" s="20"/>
      <c r="AN2603" s="20"/>
      <c r="AO2603" s="20"/>
      <c r="AP2603" s="20"/>
      <c r="AQ2603" s="20"/>
      <c r="AR2603" s="20">
        <v>14</v>
      </c>
      <c r="AS2603" s="20">
        <v>16</v>
      </c>
      <c r="AT2603" s="20" t="s">
        <v>239</v>
      </c>
      <c r="AU2603" s="20"/>
      <c r="AV2603" s="20"/>
      <c r="AW2603" s="20"/>
      <c r="AX2603" s="20"/>
      <c r="AY2603" s="20">
        <v>1</v>
      </c>
      <c r="AZ2603" s="20" t="s">
        <v>236</v>
      </c>
      <c r="BA2603" s="20"/>
      <c r="BB2603" s="20"/>
      <c r="BC2603" s="20"/>
      <c r="BD2603" s="20"/>
      <c r="BE2603" s="20"/>
      <c r="BF2603" s="20"/>
      <c r="BG2603" s="20"/>
      <c r="BH2603" s="20"/>
      <c r="BI2603" s="20"/>
      <c r="BJ2603" s="20"/>
      <c r="BK2603" s="20"/>
      <c r="BL2603" s="20"/>
      <c r="BM2603" s="20"/>
      <c r="BN2603" s="20"/>
      <c r="BO2603" s="20"/>
      <c r="BP2603" s="20"/>
      <c r="BQ2603" s="20"/>
      <c r="BR2603" s="20"/>
      <c r="BS2603" s="20"/>
      <c r="BT2603" s="20"/>
      <c r="BU2603" s="20"/>
      <c r="BV2603" s="20"/>
      <c r="BW2603" s="20"/>
      <c r="BX2603" s="20"/>
      <c r="BY2603" s="20"/>
      <c r="BZ2603" s="20"/>
      <c r="CA2603" s="20"/>
      <c r="CB2603" s="20"/>
      <c r="CC2603" s="20"/>
      <c r="CD2603" s="20"/>
      <c r="CE2603" s="20"/>
      <c r="CF2603" s="20"/>
      <c r="CG2603" s="20"/>
      <c r="CH2603" s="20"/>
      <c r="CI2603" s="20"/>
      <c r="CJ2603" s="20">
        <v>37</v>
      </c>
      <c r="CK2603" s="20"/>
      <c r="CL2603" s="20" t="s">
        <v>236</v>
      </c>
      <c r="CM2603" s="20"/>
      <c r="CN2603" s="20"/>
      <c r="CO2603" s="20"/>
      <c r="CP2603" s="20"/>
      <c r="CQ2603" s="20"/>
      <c r="CR2603" s="20"/>
      <c r="CS2603" s="20"/>
      <c r="CT2603" s="20"/>
      <c r="CU2603" s="20"/>
      <c r="CV2603" s="20"/>
      <c r="CW2603" s="20"/>
      <c r="CX2603" s="20"/>
      <c r="CY2603" s="20">
        <v>27</v>
      </c>
      <c r="CZ2603" s="20"/>
      <c r="DA2603" s="20" t="s">
        <v>236</v>
      </c>
      <c r="DB2603" s="20"/>
      <c r="DC2603" s="20"/>
      <c r="DD2603" s="20"/>
      <c r="DE2603" s="20"/>
      <c r="DF2603" s="20"/>
      <c r="DG2603" s="20"/>
      <c r="DH2603" s="20"/>
      <c r="DI2603" s="20"/>
      <c r="DJ2603" s="20"/>
      <c r="DK2603" s="20"/>
      <c r="DL2603" s="20"/>
      <c r="DM2603" s="20"/>
      <c r="DN2603" s="20"/>
      <c r="DO2603" s="20"/>
      <c r="DP2603" s="20"/>
      <c r="DQ2603" s="20"/>
      <c r="DR2603" s="20"/>
      <c r="DS2603" s="20"/>
      <c r="DT2603" s="20"/>
      <c r="DU2603" s="20"/>
      <c r="DV2603" s="20"/>
      <c r="DW2603" s="20"/>
      <c r="DX2603" s="20"/>
      <c r="DY2603" s="20"/>
      <c r="DZ2603" s="20"/>
      <c r="EA2603" s="20"/>
      <c r="EB2603" s="20"/>
      <c r="EC2603" s="20"/>
      <c r="ED2603" s="20"/>
      <c r="EE2603" s="20"/>
      <c r="EF2603" s="20"/>
      <c r="EG2603" s="20"/>
      <c r="EH2603" s="20"/>
      <c r="EI2603" s="20"/>
      <c r="EJ2603" s="20"/>
      <c r="EK2603" s="20"/>
      <c r="EL2603" s="20"/>
      <c r="EM2603" s="20"/>
      <c r="EN2603" s="20"/>
      <c r="EO2603" s="20"/>
      <c r="EP2603" s="20"/>
      <c r="EQ2603" s="20"/>
      <c r="ER2603" s="20"/>
      <c r="ES2603" s="20"/>
      <c r="ET2603" s="20"/>
      <c r="EU2603" s="20"/>
      <c r="EV2603" s="20"/>
      <c r="EW2603" s="20"/>
      <c r="EX2603" s="20"/>
      <c r="EY2603" s="20"/>
      <c r="EZ2603" s="20"/>
      <c r="FA2603" s="20"/>
      <c r="FB2603" s="20"/>
      <c r="FC2603" s="20"/>
      <c r="FD2603" s="20"/>
      <c r="FE2603" s="20"/>
      <c r="FF2603" s="20"/>
      <c r="FG2603" s="20"/>
      <c r="FH2603" s="20"/>
      <c r="FI2603" s="20"/>
      <c r="FJ2603" s="20"/>
      <c r="FK2603" s="20"/>
      <c r="FL2603" s="20"/>
      <c r="FM2603" s="20"/>
      <c r="FN2603" s="20"/>
      <c r="FO2603" s="20"/>
      <c r="FP2603" s="20"/>
      <c r="FQ2603" s="20"/>
      <c r="FR2603" s="20"/>
      <c r="FS2603" s="20"/>
      <c r="FT2603" s="20"/>
      <c r="FU2603" s="20"/>
      <c r="FV2603" s="20"/>
      <c r="FW2603" s="20"/>
      <c r="FX2603" s="20"/>
      <c r="FY2603" s="20"/>
      <c r="FZ2603" s="20"/>
      <c r="GA2603" s="20"/>
      <c r="GB2603" s="20"/>
      <c r="GC2603" s="20"/>
      <c r="GD2603" s="20"/>
      <c r="GE2603" s="20"/>
      <c r="GF2603" s="20"/>
      <c r="GG2603" s="20"/>
      <c r="GH2603" s="20">
        <v>27</v>
      </c>
      <c r="GI2603" s="20"/>
      <c r="GJ2603" s="20" t="s">
        <v>236</v>
      </c>
      <c r="GK2603" s="20"/>
      <c r="GL2603" s="20"/>
      <c r="GM2603" s="20"/>
      <c r="GN2603" s="20"/>
      <c r="GO2603" s="20"/>
      <c r="GP2603" s="20"/>
      <c r="GQ2603" s="20"/>
      <c r="GR2603" s="20"/>
      <c r="GS2603" s="20"/>
      <c r="GT2603" s="20"/>
      <c r="GU2603" s="20"/>
      <c r="GV2603" s="20"/>
      <c r="GW2603" s="20"/>
      <c r="GX2603" s="20"/>
      <c r="GY2603" s="20"/>
    </row>
    <row r="2604" spans="1:207" s="22" customFormat="1" x14ac:dyDescent="0.25">
      <c r="A2604" s="14" t="s">
        <v>7427</v>
      </c>
      <c r="B2604" s="20" t="s">
        <v>7428</v>
      </c>
      <c r="C2604" s="20"/>
      <c r="D2604" s="20" t="s">
        <v>7326</v>
      </c>
      <c r="E2604" s="20" t="s">
        <v>219</v>
      </c>
      <c r="F2604" s="20" t="s">
        <v>220</v>
      </c>
      <c r="G2604" s="20" t="s">
        <v>4782</v>
      </c>
      <c r="H2604" s="20" t="s">
        <v>4783</v>
      </c>
      <c r="I2604" s="20" t="s">
        <v>4784</v>
      </c>
      <c r="J2604" s="20" t="s">
        <v>4785</v>
      </c>
      <c r="K2604" s="20">
        <v>10.308017100000001</v>
      </c>
      <c r="L2604" s="20">
        <v>123.8915719</v>
      </c>
      <c r="M2604" s="20"/>
      <c r="N2604" s="20"/>
      <c r="O2604" s="21">
        <v>42909</v>
      </c>
      <c r="P2604" s="20">
        <f t="shared" si="123"/>
        <v>2017</v>
      </c>
      <c r="Q2604" s="20">
        <f t="shared" si="124"/>
        <v>6</v>
      </c>
      <c r="R2604" s="20">
        <f t="shared" si="125"/>
        <v>23</v>
      </c>
      <c r="S2604" s="20"/>
      <c r="T2604" s="20"/>
      <c r="U2604" s="20" t="s">
        <v>225</v>
      </c>
      <c r="V2604" s="20" t="s">
        <v>326</v>
      </c>
      <c r="W2604" s="20" t="s">
        <v>227</v>
      </c>
      <c r="X2604" s="20" t="s">
        <v>5961</v>
      </c>
      <c r="Y2604" s="20"/>
      <c r="Z2604" s="20" t="s">
        <v>6430</v>
      </c>
      <c r="AA2604" s="20"/>
      <c r="AB2604" s="20"/>
      <c r="AC2604" s="20"/>
      <c r="AD2604" s="20" t="s">
        <v>231</v>
      </c>
      <c r="AE2604" s="20"/>
      <c r="AF2604" s="21">
        <v>32969</v>
      </c>
      <c r="AG2604" s="20">
        <v>27</v>
      </c>
      <c r="AH2604" s="20" t="s">
        <v>5873</v>
      </c>
      <c r="AI2604" s="20" t="s">
        <v>5106</v>
      </c>
      <c r="AK2604" s="20">
        <v>0</v>
      </c>
      <c r="AL2604" s="20"/>
      <c r="AM2604" s="20"/>
      <c r="AN2604" s="20"/>
      <c r="AO2604" s="20"/>
      <c r="AP2604" s="20"/>
      <c r="AQ2604" s="20"/>
      <c r="AR2604" s="20">
        <v>20</v>
      </c>
      <c r="AS2604" s="20"/>
      <c r="AT2604" s="20" t="s">
        <v>236</v>
      </c>
      <c r="AU2604" s="20"/>
      <c r="AV2604" s="20"/>
      <c r="AW2604" s="20"/>
      <c r="AX2604" s="20"/>
      <c r="AY2604" s="20">
        <v>1</v>
      </c>
      <c r="AZ2604" s="20" t="s">
        <v>236</v>
      </c>
      <c r="BA2604" s="20"/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/>
      <c r="BL2604" s="20"/>
      <c r="BM2604" s="20"/>
      <c r="BN2604" s="20"/>
      <c r="BO2604" s="20"/>
      <c r="BP2604" s="20"/>
      <c r="BQ2604" s="20"/>
      <c r="BR2604" s="20"/>
      <c r="BS2604" s="20"/>
      <c r="BT2604" s="20"/>
      <c r="BU2604" s="20"/>
      <c r="BV2604" s="20"/>
      <c r="BW2604" s="20"/>
      <c r="BX2604" s="20"/>
      <c r="BY2604" s="20"/>
      <c r="BZ2604" s="20"/>
      <c r="CA2604" s="20"/>
      <c r="CB2604" s="20"/>
      <c r="CC2604" s="20"/>
      <c r="CD2604" s="20"/>
      <c r="CE2604" s="20"/>
      <c r="CF2604" s="20"/>
      <c r="CG2604" s="20"/>
      <c r="CH2604" s="20"/>
      <c r="CI2604" s="20"/>
      <c r="CJ2604" s="20">
        <v>35</v>
      </c>
      <c r="CK2604" s="20"/>
      <c r="CL2604" s="20" t="s">
        <v>236</v>
      </c>
      <c r="CM2604" s="20"/>
      <c r="CN2604" s="20"/>
      <c r="CO2604" s="20"/>
      <c r="CP2604" s="20"/>
      <c r="CQ2604" s="20"/>
      <c r="CR2604" s="20"/>
      <c r="CS2604" s="20"/>
      <c r="CT2604" s="20"/>
      <c r="CU2604" s="20"/>
      <c r="CV2604" s="20"/>
      <c r="CW2604" s="20"/>
      <c r="CX2604" s="20"/>
      <c r="CY2604" s="20">
        <v>27</v>
      </c>
      <c r="CZ2604" s="20"/>
      <c r="DA2604" s="20" t="s">
        <v>236</v>
      </c>
      <c r="DB2604" s="20"/>
      <c r="DC2604" s="20"/>
      <c r="DD2604" s="20"/>
      <c r="DE2604" s="20"/>
      <c r="DF2604" s="20"/>
      <c r="DG2604" s="20"/>
      <c r="DH2604" s="20"/>
      <c r="DI2604" s="20"/>
      <c r="DJ2604" s="20"/>
      <c r="DK2604" s="20"/>
      <c r="DL2604" s="20"/>
      <c r="DM2604" s="20"/>
      <c r="DN2604" s="20"/>
      <c r="DO2604" s="20"/>
      <c r="DP2604" s="20"/>
      <c r="DQ2604" s="20"/>
      <c r="DR2604" s="20"/>
      <c r="DS2604" s="20"/>
      <c r="DT2604" s="20"/>
      <c r="DU2604" s="20"/>
      <c r="DV2604" s="20"/>
      <c r="DW2604" s="20"/>
      <c r="DX2604" s="20"/>
      <c r="DY2604" s="20"/>
      <c r="DZ2604" s="20"/>
      <c r="EA2604" s="20"/>
      <c r="EB2604" s="20"/>
      <c r="EC2604" s="20"/>
      <c r="ED2604" s="20"/>
      <c r="EE2604" s="20"/>
      <c r="EF2604" s="20"/>
      <c r="EG2604" s="20"/>
      <c r="EH2604" s="20"/>
      <c r="EI2604" s="20"/>
      <c r="EJ2604" s="20"/>
      <c r="EK2604" s="20"/>
      <c r="EL2604" s="20"/>
      <c r="EM2604" s="20"/>
      <c r="EN2604" s="20"/>
      <c r="EO2604" s="20"/>
      <c r="EP2604" s="20"/>
      <c r="EQ2604" s="20"/>
      <c r="ER2604" s="20"/>
      <c r="ES2604" s="20"/>
      <c r="ET2604" s="20"/>
      <c r="EU2604" s="20"/>
      <c r="EV2604" s="20"/>
      <c r="EW2604" s="20"/>
      <c r="EX2604" s="20"/>
      <c r="EY2604" s="20"/>
      <c r="EZ2604" s="20"/>
      <c r="FA2604" s="20"/>
      <c r="FB2604" s="20"/>
      <c r="FC2604" s="20"/>
      <c r="FD2604" s="20"/>
      <c r="FE2604" s="20"/>
      <c r="FF2604" s="20"/>
      <c r="FG2604" s="20"/>
      <c r="FH2604" s="20"/>
      <c r="FI2604" s="20"/>
      <c r="FJ2604" s="20"/>
      <c r="FK2604" s="20"/>
      <c r="FL2604" s="20"/>
      <c r="FM2604" s="20"/>
      <c r="FN2604" s="20"/>
      <c r="FO2604" s="20"/>
      <c r="FP2604" s="20"/>
      <c r="FQ2604" s="20"/>
      <c r="FR2604" s="20"/>
      <c r="FS2604" s="20"/>
      <c r="FT2604" s="20"/>
      <c r="FU2604" s="20"/>
      <c r="FV2604" s="20"/>
      <c r="FW2604" s="20"/>
      <c r="FX2604" s="20"/>
      <c r="FY2604" s="20"/>
      <c r="FZ2604" s="20"/>
      <c r="GA2604" s="20"/>
      <c r="GB2604" s="20"/>
      <c r="GC2604" s="20"/>
      <c r="GD2604" s="20"/>
      <c r="GE2604" s="20"/>
      <c r="GF2604" s="20"/>
      <c r="GG2604" s="20"/>
      <c r="GH2604" s="20">
        <v>26</v>
      </c>
      <c r="GI2604" s="20"/>
      <c r="GJ2604" s="20" t="s">
        <v>236</v>
      </c>
      <c r="GK2604" s="20"/>
      <c r="GL2604" s="20"/>
      <c r="GM2604" s="20"/>
      <c r="GN2604" s="20"/>
      <c r="GO2604" s="20"/>
      <c r="GP2604" s="20"/>
      <c r="GQ2604" s="20"/>
      <c r="GR2604" s="20"/>
      <c r="GS2604" s="20"/>
      <c r="GT2604" s="20"/>
      <c r="GU2604" s="20"/>
      <c r="GV2604" s="20"/>
      <c r="GW2604" s="20"/>
      <c r="GX2604" s="20"/>
      <c r="GY2604" s="20"/>
    </row>
    <row r="2605" spans="1:207" s="22" customFormat="1" x14ac:dyDescent="0.25">
      <c r="A2605" s="14" t="s">
        <v>7429</v>
      </c>
      <c r="B2605" s="20" t="s">
        <v>7430</v>
      </c>
      <c r="C2605" s="20"/>
      <c r="D2605" s="20" t="s">
        <v>7326</v>
      </c>
      <c r="E2605" s="20" t="s">
        <v>219</v>
      </c>
      <c r="F2605" s="20" t="s">
        <v>220</v>
      </c>
      <c r="G2605" s="20" t="s">
        <v>4782</v>
      </c>
      <c r="H2605" s="20" t="s">
        <v>4783</v>
      </c>
      <c r="I2605" s="20" t="s">
        <v>4784</v>
      </c>
      <c r="J2605" s="20" t="s">
        <v>4785</v>
      </c>
      <c r="K2605" s="20">
        <v>10.308017100000001</v>
      </c>
      <c r="L2605" s="20">
        <v>123.8915719</v>
      </c>
      <c r="M2605" s="20"/>
      <c r="N2605" s="20"/>
      <c r="O2605" s="21">
        <v>42908</v>
      </c>
      <c r="P2605" s="20">
        <f t="shared" si="123"/>
        <v>2017</v>
      </c>
      <c r="Q2605" s="20">
        <f t="shared" si="124"/>
        <v>6</v>
      </c>
      <c r="R2605" s="20">
        <f t="shared" si="125"/>
        <v>22</v>
      </c>
      <c r="S2605" s="20"/>
      <c r="T2605" s="20"/>
      <c r="U2605" s="20" t="s">
        <v>225</v>
      </c>
      <c r="V2605" s="20" t="s">
        <v>326</v>
      </c>
      <c r="W2605" s="20" t="s">
        <v>227</v>
      </c>
      <c r="X2605" s="20" t="s">
        <v>239</v>
      </c>
      <c r="Y2605" s="20" t="s">
        <v>611</v>
      </c>
      <c r="Z2605" s="20" t="s">
        <v>7397</v>
      </c>
      <c r="AA2605" s="20"/>
      <c r="AB2605" s="20"/>
      <c r="AC2605" s="20"/>
      <c r="AD2605" s="20" t="s">
        <v>231</v>
      </c>
      <c r="AE2605" s="20"/>
      <c r="AF2605" s="21">
        <v>37959</v>
      </c>
      <c r="AG2605" s="20">
        <v>13</v>
      </c>
      <c r="AH2605" s="20" t="s">
        <v>5867</v>
      </c>
      <c r="AI2605" s="20" t="s">
        <v>5106</v>
      </c>
      <c r="AK2605" s="20">
        <v>0</v>
      </c>
      <c r="AL2605" s="20"/>
      <c r="AM2605" s="20"/>
      <c r="AN2605" s="20"/>
      <c r="AO2605" s="20"/>
      <c r="AP2605" s="20"/>
      <c r="AQ2605" s="20"/>
      <c r="AR2605" s="20">
        <v>18</v>
      </c>
      <c r="AS2605" s="20"/>
      <c r="AT2605" s="20" t="s">
        <v>236</v>
      </c>
      <c r="AU2605" s="20"/>
      <c r="AV2605" s="20"/>
      <c r="AW2605" s="20"/>
      <c r="AX2605" s="20"/>
      <c r="AY2605" s="20">
        <v>1</v>
      </c>
      <c r="AZ2605" s="20" t="s">
        <v>236</v>
      </c>
      <c r="BA2605" s="20"/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/>
      <c r="BL2605" s="20"/>
      <c r="BM2605" s="20"/>
      <c r="BN2605" s="20"/>
      <c r="BO2605" s="20"/>
      <c r="BP2605" s="20"/>
      <c r="BQ2605" s="20"/>
      <c r="BR2605" s="20"/>
      <c r="BS2605" s="20"/>
      <c r="BT2605" s="20"/>
      <c r="BU2605" s="20"/>
      <c r="BV2605" s="20"/>
      <c r="BW2605" s="20"/>
      <c r="BX2605" s="20"/>
      <c r="BY2605" s="20"/>
      <c r="BZ2605" s="20"/>
      <c r="CA2605" s="20"/>
      <c r="CB2605" s="20"/>
      <c r="CC2605" s="20"/>
      <c r="CD2605" s="20"/>
      <c r="CE2605" s="20"/>
      <c r="CF2605" s="20"/>
      <c r="CG2605" s="20"/>
      <c r="CH2605" s="20"/>
      <c r="CI2605" s="20"/>
      <c r="CJ2605" s="20">
        <v>34</v>
      </c>
      <c r="CK2605" s="20"/>
      <c r="CL2605" s="20" t="s">
        <v>236</v>
      </c>
      <c r="CM2605" s="20"/>
      <c r="CN2605" s="20"/>
      <c r="CO2605" s="20"/>
      <c r="CP2605" s="20"/>
      <c r="CQ2605" s="20"/>
      <c r="CR2605" s="20"/>
      <c r="CS2605" s="20"/>
      <c r="CT2605" s="20"/>
      <c r="CU2605" s="20"/>
      <c r="CV2605" s="20"/>
      <c r="CW2605" s="20"/>
      <c r="CX2605" s="20"/>
      <c r="CY2605" s="20">
        <v>28</v>
      </c>
      <c r="CZ2605" s="20"/>
      <c r="DA2605" s="20" t="s">
        <v>236</v>
      </c>
      <c r="DB2605" s="20"/>
      <c r="DC2605" s="20"/>
      <c r="DD2605" s="20"/>
      <c r="DE2605" s="20"/>
      <c r="DF2605" s="20"/>
      <c r="DG2605" s="20"/>
      <c r="DH2605" s="20"/>
      <c r="DI2605" s="20"/>
      <c r="DJ2605" s="20"/>
      <c r="DK2605" s="20"/>
      <c r="DL2605" s="20"/>
      <c r="DM2605" s="20"/>
      <c r="DN2605" s="20"/>
      <c r="DO2605" s="20"/>
      <c r="DP2605" s="20"/>
      <c r="DQ2605" s="20"/>
      <c r="DR2605" s="20"/>
      <c r="DS2605" s="20"/>
      <c r="DT2605" s="20"/>
      <c r="DU2605" s="20"/>
      <c r="DV2605" s="20"/>
      <c r="DW2605" s="20"/>
      <c r="DX2605" s="20"/>
      <c r="DY2605" s="20"/>
      <c r="DZ2605" s="20"/>
      <c r="EA2605" s="20"/>
      <c r="EB2605" s="20"/>
      <c r="EC2605" s="20"/>
      <c r="ED2605" s="20"/>
      <c r="EE2605" s="20"/>
      <c r="EF2605" s="20"/>
      <c r="EG2605" s="20"/>
      <c r="EH2605" s="20"/>
      <c r="EI2605" s="20"/>
      <c r="EJ2605" s="20"/>
      <c r="EK2605" s="20"/>
      <c r="EL2605" s="20"/>
      <c r="EM2605" s="20"/>
      <c r="EN2605" s="20"/>
      <c r="EO2605" s="20"/>
      <c r="EP2605" s="20"/>
      <c r="EQ2605" s="20"/>
      <c r="ER2605" s="20"/>
      <c r="ES2605" s="20"/>
      <c r="ET2605" s="20"/>
      <c r="EU2605" s="20"/>
      <c r="EV2605" s="20"/>
      <c r="EW2605" s="20"/>
      <c r="EX2605" s="20"/>
      <c r="EY2605" s="20"/>
      <c r="EZ2605" s="20"/>
      <c r="FA2605" s="20"/>
      <c r="FB2605" s="20"/>
      <c r="FC2605" s="20"/>
      <c r="FD2605" s="20"/>
      <c r="FE2605" s="20"/>
      <c r="FF2605" s="20"/>
      <c r="FG2605" s="20"/>
      <c r="FH2605" s="20"/>
      <c r="FI2605" s="20"/>
      <c r="FJ2605" s="20"/>
      <c r="FK2605" s="20"/>
      <c r="FL2605" s="20"/>
      <c r="FM2605" s="20"/>
      <c r="FN2605" s="20"/>
      <c r="FO2605" s="20"/>
      <c r="FP2605" s="20"/>
      <c r="FQ2605" s="20"/>
      <c r="FR2605" s="20"/>
      <c r="FS2605" s="20"/>
      <c r="FT2605" s="20"/>
      <c r="FU2605" s="20"/>
      <c r="FV2605" s="20"/>
      <c r="FW2605" s="20"/>
      <c r="FX2605" s="20"/>
      <c r="FY2605" s="20"/>
      <c r="FZ2605" s="20"/>
      <c r="GA2605" s="20"/>
      <c r="GB2605" s="20"/>
      <c r="GC2605" s="20"/>
      <c r="GD2605" s="20"/>
      <c r="GE2605" s="20"/>
      <c r="GF2605" s="20"/>
      <c r="GG2605" s="20"/>
      <c r="GH2605" s="20">
        <v>27</v>
      </c>
      <c r="GI2605" s="20"/>
      <c r="GJ2605" s="20" t="s">
        <v>236</v>
      </c>
      <c r="GK2605" s="20"/>
      <c r="GL2605" s="20"/>
      <c r="GM2605" s="20"/>
      <c r="GN2605" s="20"/>
      <c r="GO2605" s="20"/>
      <c r="GP2605" s="20"/>
      <c r="GQ2605" s="20"/>
      <c r="GR2605" s="20"/>
      <c r="GS2605" s="20"/>
      <c r="GT2605" s="20"/>
      <c r="GU2605" s="20"/>
      <c r="GV2605" s="20"/>
      <c r="GW2605" s="20"/>
      <c r="GX2605" s="20"/>
      <c r="GY2605" s="20"/>
    </row>
    <row r="2606" spans="1:207" s="22" customFormat="1" x14ac:dyDescent="0.25">
      <c r="A2606" s="14" t="s">
        <v>7431</v>
      </c>
      <c r="B2606" s="20" t="s">
        <v>7432</v>
      </c>
      <c r="C2606" s="20"/>
      <c r="D2606" s="20" t="s">
        <v>7326</v>
      </c>
      <c r="E2606" s="20" t="s">
        <v>219</v>
      </c>
      <c r="F2606" s="20" t="s">
        <v>220</v>
      </c>
      <c r="G2606" s="20" t="s">
        <v>4782</v>
      </c>
      <c r="H2606" s="20" t="s">
        <v>4783</v>
      </c>
      <c r="I2606" s="20" t="s">
        <v>4784</v>
      </c>
      <c r="J2606" s="20" t="s">
        <v>4785</v>
      </c>
      <c r="K2606" s="20">
        <v>10.308017100000001</v>
      </c>
      <c r="L2606" s="20">
        <v>123.8915719</v>
      </c>
      <c r="M2606" s="20"/>
      <c r="N2606" s="20"/>
      <c r="O2606" s="21">
        <v>42903</v>
      </c>
      <c r="P2606" s="20">
        <f t="shared" si="123"/>
        <v>2017</v>
      </c>
      <c r="Q2606" s="20">
        <f t="shared" si="124"/>
        <v>6</v>
      </c>
      <c r="R2606" s="20">
        <f t="shared" si="125"/>
        <v>17</v>
      </c>
      <c r="S2606" s="20"/>
      <c r="T2606" s="20"/>
      <c r="U2606" s="20" t="s">
        <v>225</v>
      </c>
      <c r="V2606" s="20" t="s">
        <v>326</v>
      </c>
      <c r="W2606" s="20" t="s">
        <v>227</v>
      </c>
      <c r="X2606" s="20" t="s">
        <v>239</v>
      </c>
      <c r="Y2606" s="20" t="s">
        <v>611</v>
      </c>
      <c r="Z2606" s="20" t="s">
        <v>6350</v>
      </c>
      <c r="AA2606" s="20"/>
      <c r="AB2606" s="20"/>
      <c r="AC2606" s="20"/>
      <c r="AD2606" s="20" t="s">
        <v>231</v>
      </c>
      <c r="AE2606" s="20"/>
      <c r="AF2606" s="21">
        <v>38148</v>
      </c>
      <c r="AG2606" s="20">
        <v>13</v>
      </c>
      <c r="AH2606" s="20" t="s">
        <v>5867</v>
      </c>
      <c r="AI2606" s="20" t="s">
        <v>5106</v>
      </c>
      <c r="AK2606" s="20">
        <v>0</v>
      </c>
      <c r="AL2606" s="20"/>
      <c r="AM2606" s="20"/>
      <c r="AN2606" s="20"/>
      <c r="AO2606" s="20"/>
      <c r="AP2606" s="20"/>
      <c r="AQ2606" s="20"/>
      <c r="AR2606" s="20"/>
      <c r="AS2606" s="20">
        <v>6</v>
      </c>
      <c r="AT2606" s="20" t="s">
        <v>236</v>
      </c>
      <c r="AU2606" s="20"/>
      <c r="AV2606" s="20"/>
      <c r="AW2606" s="20"/>
      <c r="AX2606" s="20"/>
      <c r="AY2606" s="20">
        <v>1</v>
      </c>
      <c r="AZ2606" s="20" t="s">
        <v>236</v>
      </c>
      <c r="BA2606" s="20"/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/>
      <c r="BL2606" s="20"/>
      <c r="BM2606" s="20"/>
      <c r="BN2606" s="20"/>
      <c r="BO2606" s="20"/>
      <c r="BP2606" s="20"/>
      <c r="BQ2606" s="20"/>
      <c r="BR2606" s="20"/>
      <c r="BS2606" s="20"/>
      <c r="BT2606" s="20"/>
      <c r="BU2606" s="20"/>
      <c r="BV2606" s="20"/>
      <c r="BW2606" s="20"/>
      <c r="BX2606" s="20"/>
      <c r="BY2606" s="20"/>
      <c r="BZ2606" s="20"/>
      <c r="CA2606" s="20"/>
      <c r="CB2606" s="20"/>
      <c r="CC2606" s="20"/>
      <c r="CD2606" s="20"/>
      <c r="CE2606" s="20"/>
      <c r="CF2606" s="20"/>
      <c r="CG2606" s="20"/>
      <c r="CH2606" s="20"/>
      <c r="CI2606" s="20"/>
      <c r="CJ2606" s="20">
        <v>33</v>
      </c>
      <c r="CK2606" s="20"/>
      <c r="CL2606" s="20" t="s">
        <v>236</v>
      </c>
      <c r="CM2606" s="20"/>
      <c r="CN2606" s="20"/>
      <c r="CO2606" s="20"/>
      <c r="CP2606" s="20"/>
      <c r="CQ2606" s="20"/>
      <c r="CR2606" s="20"/>
      <c r="CS2606" s="20"/>
      <c r="CT2606" s="20"/>
      <c r="CU2606" s="20"/>
      <c r="CV2606" s="20"/>
      <c r="CW2606" s="20"/>
      <c r="CX2606" s="20"/>
      <c r="CY2606" s="20">
        <v>29</v>
      </c>
      <c r="CZ2606" s="20"/>
      <c r="DA2606" s="20" t="s">
        <v>236</v>
      </c>
      <c r="DB2606" s="20"/>
      <c r="DC2606" s="20"/>
      <c r="DD2606" s="20"/>
      <c r="DE2606" s="20"/>
      <c r="DF2606" s="20"/>
      <c r="DG2606" s="20"/>
      <c r="DH2606" s="20"/>
      <c r="DI2606" s="20"/>
      <c r="DJ2606" s="20"/>
      <c r="DK2606" s="20"/>
      <c r="DL2606" s="20"/>
      <c r="DM2606" s="20"/>
      <c r="DN2606" s="20"/>
      <c r="DO2606" s="20"/>
      <c r="DP2606" s="20"/>
      <c r="DQ2606" s="20"/>
      <c r="DR2606" s="20"/>
      <c r="DS2606" s="20"/>
      <c r="DT2606" s="20"/>
      <c r="DU2606" s="20"/>
      <c r="DV2606" s="20"/>
      <c r="DW2606" s="20"/>
      <c r="DX2606" s="20"/>
      <c r="DY2606" s="20"/>
      <c r="DZ2606" s="20"/>
      <c r="EA2606" s="20"/>
      <c r="EB2606" s="20"/>
      <c r="EC2606" s="20"/>
      <c r="ED2606" s="20"/>
      <c r="EE2606" s="20"/>
      <c r="EF2606" s="20"/>
      <c r="EG2606" s="20"/>
      <c r="EH2606" s="20"/>
      <c r="EI2606" s="20"/>
      <c r="EJ2606" s="20"/>
      <c r="EK2606" s="20"/>
      <c r="EL2606" s="20"/>
      <c r="EM2606" s="20"/>
      <c r="EN2606" s="20"/>
      <c r="EO2606" s="20"/>
      <c r="EP2606" s="20"/>
      <c r="EQ2606" s="20"/>
      <c r="ER2606" s="20"/>
      <c r="ES2606" s="20"/>
      <c r="ET2606" s="20"/>
      <c r="EU2606" s="20"/>
      <c r="EV2606" s="20"/>
      <c r="EW2606" s="20"/>
      <c r="EX2606" s="20"/>
      <c r="EY2606" s="20"/>
      <c r="EZ2606" s="20"/>
      <c r="FA2606" s="20"/>
      <c r="FB2606" s="20"/>
      <c r="FC2606" s="20"/>
      <c r="FD2606" s="20"/>
      <c r="FE2606" s="20"/>
      <c r="FF2606" s="20"/>
      <c r="FG2606" s="20"/>
      <c r="FH2606" s="20"/>
      <c r="FI2606" s="20"/>
      <c r="FJ2606" s="20"/>
      <c r="FK2606" s="20"/>
      <c r="FL2606" s="20"/>
      <c r="FM2606" s="20"/>
      <c r="FN2606" s="20"/>
      <c r="FO2606" s="20"/>
      <c r="FP2606" s="20"/>
      <c r="FQ2606" s="20"/>
      <c r="FR2606" s="20"/>
      <c r="FS2606" s="20"/>
      <c r="FT2606" s="20"/>
      <c r="FU2606" s="20"/>
      <c r="FV2606" s="20"/>
      <c r="FW2606" s="20"/>
      <c r="FX2606" s="20"/>
      <c r="FY2606" s="20"/>
      <c r="FZ2606" s="20"/>
      <c r="GA2606" s="20"/>
      <c r="GB2606" s="20"/>
      <c r="GC2606" s="20"/>
      <c r="GD2606" s="20"/>
      <c r="GE2606" s="20"/>
      <c r="GF2606" s="20"/>
      <c r="GG2606" s="20"/>
      <c r="GH2606" s="20">
        <v>29</v>
      </c>
      <c r="GI2606" s="20"/>
      <c r="GJ2606" s="20" t="s">
        <v>236</v>
      </c>
      <c r="GK2606" s="20"/>
      <c r="GL2606" s="20"/>
      <c r="GM2606" s="20"/>
      <c r="GN2606" s="20"/>
      <c r="GO2606" s="20"/>
      <c r="GP2606" s="20"/>
      <c r="GQ2606" s="20"/>
      <c r="GR2606" s="20"/>
      <c r="GS2606" s="20"/>
      <c r="GT2606" s="20"/>
      <c r="GU2606" s="20"/>
      <c r="GV2606" s="20"/>
      <c r="GW2606" s="20"/>
      <c r="GX2606" s="20"/>
      <c r="GY2606" s="20"/>
    </row>
    <row r="2607" spans="1:207" s="22" customFormat="1" x14ac:dyDescent="0.25">
      <c r="A2607" s="14" t="s">
        <v>7433</v>
      </c>
      <c r="B2607" s="20" t="s">
        <v>7434</v>
      </c>
      <c r="C2607" s="20"/>
      <c r="D2607" s="20" t="s">
        <v>7326</v>
      </c>
      <c r="E2607" s="20" t="s">
        <v>219</v>
      </c>
      <c r="F2607" s="20" t="s">
        <v>220</v>
      </c>
      <c r="G2607" s="20" t="s">
        <v>4782</v>
      </c>
      <c r="H2607" s="20" t="s">
        <v>4783</v>
      </c>
      <c r="I2607" s="20" t="s">
        <v>4784</v>
      </c>
      <c r="J2607" s="20" t="s">
        <v>4785</v>
      </c>
      <c r="K2607" s="20">
        <v>10.308017100000001</v>
      </c>
      <c r="L2607" s="20">
        <v>123.8915719</v>
      </c>
      <c r="M2607" s="20"/>
      <c r="N2607" s="20"/>
      <c r="O2607" s="21">
        <v>42902</v>
      </c>
      <c r="P2607" s="20">
        <f t="shared" si="123"/>
        <v>2017</v>
      </c>
      <c r="Q2607" s="20">
        <f t="shared" si="124"/>
        <v>6</v>
      </c>
      <c r="R2607" s="20">
        <f t="shared" si="125"/>
        <v>16</v>
      </c>
      <c r="S2607" s="20"/>
      <c r="T2607" s="20"/>
      <c r="U2607" s="20" t="s">
        <v>225</v>
      </c>
      <c r="V2607" s="20" t="s">
        <v>326</v>
      </c>
      <c r="W2607" s="20" t="s">
        <v>227</v>
      </c>
      <c r="X2607" s="20" t="s">
        <v>239</v>
      </c>
      <c r="Y2607" s="20" t="s">
        <v>611</v>
      </c>
      <c r="Z2607" s="20" t="s">
        <v>7294</v>
      </c>
      <c r="AA2607" s="20"/>
      <c r="AB2607" s="20"/>
      <c r="AC2607" s="20"/>
      <c r="AD2607" s="20" t="s">
        <v>231</v>
      </c>
      <c r="AE2607" s="20"/>
      <c r="AF2607" s="21">
        <v>39631</v>
      </c>
      <c r="AG2607" s="20">
        <v>8</v>
      </c>
      <c r="AH2607" s="20" t="s">
        <v>5867</v>
      </c>
      <c r="AI2607" s="20" t="s">
        <v>5106</v>
      </c>
      <c r="AK2607" s="20">
        <v>0</v>
      </c>
      <c r="AL2607" s="20"/>
      <c r="AM2607" s="20"/>
      <c r="AN2607" s="20"/>
      <c r="AO2607" s="20"/>
      <c r="AP2607" s="20"/>
      <c r="AQ2607" s="20"/>
      <c r="AR2607" s="20">
        <v>20</v>
      </c>
      <c r="AS2607" s="20">
        <v>8</v>
      </c>
      <c r="AT2607" s="20" t="s">
        <v>236</v>
      </c>
      <c r="AU2607" s="20"/>
      <c r="AV2607" s="20"/>
      <c r="AW2607" s="20"/>
      <c r="AX2607" s="20"/>
      <c r="AY2607" s="20">
        <v>1</v>
      </c>
      <c r="AZ2607" s="20" t="s">
        <v>236</v>
      </c>
      <c r="BA2607" s="20"/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/>
      <c r="BL2607" s="20"/>
      <c r="BM2607" s="20"/>
      <c r="BN2607" s="20"/>
      <c r="BO2607" s="20"/>
      <c r="BP2607" s="20"/>
      <c r="BQ2607" s="20"/>
      <c r="BR2607" s="20"/>
      <c r="BS2607" s="20"/>
      <c r="BT2607" s="20"/>
      <c r="BU2607" s="20"/>
      <c r="BV2607" s="20"/>
      <c r="BW2607" s="20"/>
      <c r="BX2607" s="20"/>
      <c r="BY2607" s="20"/>
      <c r="BZ2607" s="20"/>
      <c r="CA2607" s="20"/>
      <c r="CB2607" s="20"/>
      <c r="CC2607" s="20"/>
      <c r="CD2607" s="20"/>
      <c r="CE2607" s="20"/>
      <c r="CF2607" s="20"/>
      <c r="CG2607" s="20"/>
      <c r="CH2607" s="20"/>
      <c r="CI2607" s="20"/>
      <c r="CJ2607" s="20">
        <v>35</v>
      </c>
      <c r="CK2607" s="20"/>
      <c r="CL2607" s="20" t="s">
        <v>236</v>
      </c>
      <c r="CM2607" s="20"/>
      <c r="CN2607" s="20"/>
      <c r="CO2607" s="20"/>
      <c r="CP2607" s="20"/>
      <c r="CQ2607" s="20"/>
      <c r="CR2607" s="20"/>
      <c r="CS2607" s="20"/>
      <c r="CT2607" s="20"/>
      <c r="CU2607" s="20"/>
      <c r="CV2607" s="20"/>
      <c r="CW2607" s="20"/>
      <c r="CX2607" s="20"/>
      <c r="CY2607" s="20">
        <v>26</v>
      </c>
      <c r="CZ2607" s="20">
        <v>1</v>
      </c>
      <c r="DA2607" s="20" t="s">
        <v>236</v>
      </c>
      <c r="DB2607" s="20"/>
      <c r="DC2607" s="20"/>
      <c r="DD2607" s="20"/>
      <c r="DE2607" s="20"/>
      <c r="DF2607" s="20"/>
      <c r="DG2607" s="20"/>
      <c r="DH2607" s="20"/>
      <c r="DI2607" s="20"/>
      <c r="DJ2607" s="20"/>
      <c r="DK2607" s="20"/>
      <c r="DL2607" s="20"/>
      <c r="DM2607" s="20"/>
      <c r="DN2607" s="20"/>
      <c r="DO2607" s="20"/>
      <c r="DP2607" s="20"/>
      <c r="DQ2607" s="20"/>
      <c r="DR2607" s="20"/>
      <c r="DS2607" s="20"/>
      <c r="DT2607" s="20"/>
      <c r="DU2607" s="20"/>
      <c r="DV2607" s="20"/>
      <c r="DW2607" s="20"/>
      <c r="DX2607" s="20"/>
      <c r="DY2607" s="20"/>
      <c r="DZ2607" s="20"/>
      <c r="EA2607" s="20"/>
      <c r="EB2607" s="20"/>
      <c r="EC2607" s="20"/>
      <c r="ED2607" s="20"/>
      <c r="EE2607" s="20"/>
      <c r="EF2607" s="20"/>
      <c r="EG2607" s="20"/>
      <c r="EH2607" s="20"/>
      <c r="EI2607" s="20"/>
      <c r="EJ2607" s="20"/>
      <c r="EK2607" s="20"/>
      <c r="EL2607" s="20"/>
      <c r="EM2607" s="20"/>
      <c r="EN2607" s="20"/>
      <c r="EO2607" s="20"/>
      <c r="EP2607" s="20"/>
      <c r="EQ2607" s="20"/>
      <c r="ER2607" s="20"/>
      <c r="ES2607" s="20"/>
      <c r="ET2607" s="20"/>
      <c r="EU2607" s="20"/>
      <c r="EV2607" s="20"/>
      <c r="EW2607" s="20"/>
      <c r="EX2607" s="20"/>
      <c r="EY2607" s="20"/>
      <c r="EZ2607" s="20"/>
      <c r="FA2607" s="20"/>
      <c r="FB2607" s="20"/>
      <c r="FC2607" s="20"/>
      <c r="FD2607" s="20"/>
      <c r="FE2607" s="20"/>
      <c r="FF2607" s="20"/>
      <c r="FG2607" s="20"/>
      <c r="FH2607" s="20"/>
      <c r="FI2607" s="20"/>
      <c r="FJ2607" s="20"/>
      <c r="FK2607" s="20"/>
      <c r="FL2607" s="20"/>
      <c r="FM2607" s="20"/>
      <c r="FN2607" s="20"/>
      <c r="FO2607" s="20"/>
      <c r="FP2607" s="20"/>
      <c r="FQ2607" s="20"/>
      <c r="FR2607" s="20"/>
      <c r="FS2607" s="20"/>
      <c r="FT2607" s="20"/>
      <c r="FU2607" s="20"/>
      <c r="FV2607" s="20"/>
      <c r="FW2607" s="20"/>
      <c r="FX2607" s="20"/>
      <c r="FY2607" s="20"/>
      <c r="FZ2607" s="20"/>
      <c r="GA2607" s="20"/>
      <c r="GB2607" s="20"/>
      <c r="GC2607" s="20"/>
      <c r="GD2607" s="20"/>
      <c r="GE2607" s="20"/>
      <c r="GF2607" s="20"/>
      <c r="GG2607" s="20"/>
      <c r="GH2607" s="20">
        <v>26</v>
      </c>
      <c r="GI2607" s="20" t="s">
        <v>244</v>
      </c>
      <c r="GJ2607" s="20" t="s">
        <v>236</v>
      </c>
      <c r="GK2607" s="20"/>
      <c r="GL2607" s="20"/>
      <c r="GM2607" s="20"/>
      <c r="GN2607" s="20"/>
      <c r="GO2607" s="20"/>
      <c r="GP2607" s="20"/>
      <c r="GQ2607" s="20"/>
      <c r="GR2607" s="20"/>
      <c r="GS2607" s="20"/>
      <c r="GT2607" s="20"/>
      <c r="GU2607" s="20"/>
      <c r="GV2607" s="20"/>
      <c r="GW2607" s="20"/>
      <c r="GX2607" s="20"/>
      <c r="GY2607" s="20"/>
    </row>
    <row r="2608" spans="1:207" s="22" customFormat="1" x14ac:dyDescent="0.25">
      <c r="A2608" s="14" t="s">
        <v>7435</v>
      </c>
      <c r="B2608" s="20" t="s">
        <v>7436</v>
      </c>
      <c r="C2608" s="20"/>
      <c r="D2608" s="20" t="s">
        <v>7326</v>
      </c>
      <c r="E2608" s="20" t="s">
        <v>219</v>
      </c>
      <c r="F2608" s="20" t="s">
        <v>220</v>
      </c>
      <c r="G2608" s="20" t="s">
        <v>4782</v>
      </c>
      <c r="H2608" s="20" t="s">
        <v>4783</v>
      </c>
      <c r="I2608" s="20" t="s">
        <v>4784</v>
      </c>
      <c r="J2608" s="20" t="s">
        <v>4785</v>
      </c>
      <c r="K2608" s="20">
        <v>10.308017100000001</v>
      </c>
      <c r="L2608" s="20">
        <v>123.8915719</v>
      </c>
      <c r="M2608" s="20"/>
      <c r="N2608" s="20"/>
      <c r="O2608" s="21">
        <v>42900</v>
      </c>
      <c r="P2608" s="20">
        <f t="shared" si="123"/>
        <v>2017</v>
      </c>
      <c r="Q2608" s="20">
        <f t="shared" si="124"/>
        <v>6</v>
      </c>
      <c r="R2608" s="20">
        <f t="shared" si="125"/>
        <v>14</v>
      </c>
      <c r="S2608" s="20"/>
      <c r="T2608" s="20"/>
      <c r="U2608" s="20" t="s">
        <v>225</v>
      </c>
      <c r="V2608" s="20" t="s">
        <v>326</v>
      </c>
      <c r="W2608" s="20" t="s">
        <v>227</v>
      </c>
      <c r="X2608" s="20" t="s">
        <v>239</v>
      </c>
      <c r="Y2608" s="20" t="s">
        <v>611</v>
      </c>
      <c r="Z2608" s="20" t="s">
        <v>7397</v>
      </c>
      <c r="AA2608" s="20"/>
      <c r="AB2608" s="20"/>
      <c r="AC2608" s="20"/>
      <c r="AD2608" s="20" t="s">
        <v>231</v>
      </c>
      <c r="AE2608" s="20"/>
      <c r="AF2608" s="21">
        <v>41195</v>
      </c>
      <c r="AG2608" s="20">
        <v>4</v>
      </c>
      <c r="AH2608" s="20" t="s">
        <v>5867</v>
      </c>
      <c r="AI2608" s="20" t="s">
        <v>5106</v>
      </c>
      <c r="AK2608" s="20" t="s">
        <v>44</v>
      </c>
      <c r="AL2608" s="20"/>
      <c r="AM2608" s="20"/>
      <c r="AN2608" s="20"/>
      <c r="AO2608" s="20"/>
      <c r="AP2608" s="20"/>
      <c r="AQ2608" s="20"/>
      <c r="AR2608" s="20"/>
      <c r="AS2608" s="20" t="s">
        <v>767</v>
      </c>
      <c r="AT2608" s="20" t="s">
        <v>238</v>
      </c>
      <c r="AU2608" s="20"/>
      <c r="AV2608" s="20"/>
      <c r="AW2608" s="20"/>
      <c r="AX2608" s="20"/>
      <c r="AY2608" s="20">
        <v>1</v>
      </c>
      <c r="AZ2608" s="20" t="s">
        <v>236</v>
      </c>
      <c r="BA2608" s="20"/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/>
      <c r="BL2608" s="20"/>
      <c r="BM2608" s="20"/>
      <c r="BN2608" s="20"/>
      <c r="BO2608" s="20"/>
      <c r="BP2608" s="20"/>
      <c r="BQ2608" s="20"/>
      <c r="BR2608" s="20"/>
      <c r="BS2608" s="20"/>
      <c r="BT2608" s="20"/>
      <c r="BU2608" s="20"/>
      <c r="BV2608" s="20"/>
      <c r="BW2608" s="20"/>
      <c r="BX2608" s="20"/>
      <c r="BY2608" s="20"/>
      <c r="BZ2608" s="20"/>
      <c r="CA2608" s="20"/>
      <c r="CB2608" s="20"/>
      <c r="CC2608" s="20"/>
      <c r="CD2608" s="20"/>
      <c r="CE2608" s="20"/>
      <c r="CF2608" s="20"/>
      <c r="CG2608" s="20"/>
      <c r="CH2608" s="20"/>
      <c r="CI2608" s="20"/>
      <c r="CJ2608" s="20">
        <v>34</v>
      </c>
      <c r="CK2608" s="20"/>
      <c r="CL2608" s="20" t="s">
        <v>236</v>
      </c>
      <c r="CM2608" s="20"/>
      <c r="CN2608" s="20"/>
      <c r="CO2608" s="20"/>
      <c r="CP2608" s="20"/>
      <c r="CQ2608" s="20"/>
      <c r="CR2608" s="20"/>
      <c r="CS2608" s="20"/>
      <c r="CT2608" s="20"/>
      <c r="CU2608" s="20"/>
      <c r="CV2608" s="20"/>
      <c r="CW2608" s="20"/>
      <c r="CX2608" s="20"/>
      <c r="CY2608" s="20">
        <v>27</v>
      </c>
      <c r="CZ2608" s="20"/>
      <c r="DA2608" s="20" t="s">
        <v>236</v>
      </c>
      <c r="DB2608" s="20"/>
      <c r="DC2608" s="20"/>
      <c r="DD2608" s="20"/>
      <c r="DE2608" s="20"/>
      <c r="DF2608" s="20"/>
      <c r="DG2608" s="20"/>
      <c r="DH2608" s="20"/>
      <c r="DI2608" s="20"/>
      <c r="DJ2608" s="20"/>
      <c r="DK2608" s="20"/>
      <c r="DL2608" s="20"/>
      <c r="DM2608" s="20"/>
      <c r="DN2608" s="20"/>
      <c r="DO2608" s="20"/>
      <c r="DP2608" s="20"/>
      <c r="DQ2608" s="20"/>
      <c r="DR2608" s="20"/>
      <c r="DS2608" s="20"/>
      <c r="DT2608" s="20"/>
      <c r="DU2608" s="20"/>
      <c r="DV2608" s="20"/>
      <c r="DW2608" s="20"/>
      <c r="DX2608" s="20"/>
      <c r="DY2608" s="20"/>
      <c r="DZ2608" s="20"/>
      <c r="EA2608" s="20"/>
      <c r="EB2608" s="20"/>
      <c r="EC2608" s="20"/>
      <c r="ED2608" s="20"/>
      <c r="EE2608" s="20"/>
      <c r="EF2608" s="20"/>
      <c r="EG2608" s="20"/>
      <c r="EH2608" s="20"/>
      <c r="EI2608" s="20"/>
      <c r="EJ2608" s="20"/>
      <c r="EK2608" s="20"/>
      <c r="EL2608" s="20"/>
      <c r="EM2608" s="20"/>
      <c r="EN2608" s="20"/>
      <c r="EO2608" s="20"/>
      <c r="EP2608" s="20"/>
      <c r="EQ2608" s="20"/>
      <c r="ER2608" s="20"/>
      <c r="ES2608" s="20"/>
      <c r="ET2608" s="20"/>
      <c r="EU2608" s="20"/>
      <c r="EV2608" s="20"/>
      <c r="EW2608" s="20"/>
      <c r="EX2608" s="20"/>
      <c r="EY2608" s="20"/>
      <c r="EZ2608" s="20"/>
      <c r="FA2608" s="20"/>
      <c r="FB2608" s="20"/>
      <c r="FC2608" s="20"/>
      <c r="FD2608" s="20"/>
      <c r="FE2608" s="20"/>
      <c r="FF2608" s="20"/>
      <c r="FG2608" s="20"/>
      <c r="FH2608" s="20"/>
      <c r="FI2608" s="20"/>
      <c r="FJ2608" s="20"/>
      <c r="FK2608" s="20"/>
      <c r="FL2608" s="20"/>
      <c r="FM2608" s="20"/>
      <c r="FN2608" s="20"/>
      <c r="FO2608" s="20"/>
      <c r="FP2608" s="20"/>
      <c r="FQ2608" s="20"/>
      <c r="FR2608" s="20"/>
      <c r="FS2608" s="20"/>
      <c r="FT2608" s="20"/>
      <c r="FU2608" s="20"/>
      <c r="FV2608" s="20"/>
      <c r="FW2608" s="20"/>
      <c r="FX2608" s="20"/>
      <c r="FY2608" s="20"/>
      <c r="FZ2608" s="20"/>
      <c r="GA2608" s="20"/>
      <c r="GB2608" s="20"/>
      <c r="GC2608" s="20"/>
      <c r="GD2608" s="20"/>
      <c r="GE2608" s="20"/>
      <c r="GF2608" s="20"/>
      <c r="GG2608" s="20"/>
      <c r="GH2608" s="20">
        <v>27</v>
      </c>
      <c r="GI2608" s="20"/>
      <c r="GJ2608" s="20" t="s">
        <v>236</v>
      </c>
      <c r="GK2608" s="20"/>
      <c r="GL2608" s="20"/>
      <c r="GM2608" s="20"/>
      <c r="GN2608" s="20"/>
      <c r="GO2608" s="20"/>
      <c r="GP2608" s="20"/>
      <c r="GQ2608" s="20"/>
      <c r="GR2608" s="20"/>
      <c r="GS2608" s="20"/>
      <c r="GT2608" s="20"/>
      <c r="GU2608" s="20"/>
      <c r="GV2608" s="20"/>
      <c r="GW2608" s="20"/>
      <c r="GX2608" s="20"/>
      <c r="GY2608" s="20"/>
    </row>
    <row r="2609" spans="1:207" s="22" customFormat="1" x14ac:dyDescent="0.25">
      <c r="A2609" s="14" t="s">
        <v>7437</v>
      </c>
      <c r="B2609" s="20" t="s">
        <v>7438</v>
      </c>
      <c r="C2609" s="20"/>
      <c r="D2609" s="20" t="s">
        <v>7326</v>
      </c>
      <c r="E2609" s="20" t="s">
        <v>219</v>
      </c>
      <c r="F2609" s="20" t="s">
        <v>220</v>
      </c>
      <c r="G2609" s="20" t="s">
        <v>4782</v>
      </c>
      <c r="H2609" s="20" t="s">
        <v>4783</v>
      </c>
      <c r="I2609" s="20" t="s">
        <v>4784</v>
      </c>
      <c r="J2609" s="20" t="s">
        <v>4785</v>
      </c>
      <c r="K2609" s="20">
        <v>10.308017100000001</v>
      </c>
      <c r="L2609" s="20">
        <v>123.8915719</v>
      </c>
      <c r="M2609" s="20"/>
      <c r="N2609" s="20"/>
      <c r="O2609" s="21">
        <v>42899</v>
      </c>
      <c r="P2609" s="20">
        <f t="shared" si="123"/>
        <v>2017</v>
      </c>
      <c r="Q2609" s="20">
        <f t="shared" si="124"/>
        <v>6</v>
      </c>
      <c r="R2609" s="20">
        <f t="shared" si="125"/>
        <v>13</v>
      </c>
      <c r="S2609" s="20"/>
      <c r="T2609" s="20"/>
      <c r="U2609" s="20" t="s">
        <v>225</v>
      </c>
      <c r="V2609" s="20" t="s">
        <v>326</v>
      </c>
      <c r="W2609" s="20" t="s">
        <v>227</v>
      </c>
      <c r="X2609" s="20" t="s">
        <v>5961</v>
      </c>
      <c r="Y2609" s="20"/>
      <c r="Z2609" s="20" t="s">
        <v>6430</v>
      </c>
      <c r="AA2609" s="20"/>
      <c r="AB2609" s="20"/>
      <c r="AC2609" s="20"/>
      <c r="AD2609" s="20" t="s">
        <v>231</v>
      </c>
      <c r="AE2609" s="20"/>
      <c r="AF2609" s="21">
        <v>34243</v>
      </c>
      <c r="AG2609" s="20">
        <v>23</v>
      </c>
      <c r="AH2609" s="20" t="s">
        <v>5867</v>
      </c>
      <c r="AI2609" s="20"/>
      <c r="AK2609" s="20">
        <v>0</v>
      </c>
      <c r="AL2609" s="20"/>
      <c r="AM2609" s="20"/>
      <c r="AN2609" s="20"/>
      <c r="AO2609" s="20"/>
      <c r="AP2609" s="20"/>
      <c r="AQ2609" s="20"/>
      <c r="AR2609" s="20">
        <v>19</v>
      </c>
      <c r="AS2609" s="20"/>
      <c r="AT2609" s="20" t="s">
        <v>236</v>
      </c>
      <c r="AU2609" s="20"/>
      <c r="AV2609" s="20"/>
      <c r="AW2609" s="20"/>
      <c r="AX2609" s="20"/>
      <c r="AY2609" s="20">
        <v>1</v>
      </c>
      <c r="AZ2609" s="20" t="s">
        <v>236</v>
      </c>
      <c r="BA2609" s="20"/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/>
      <c r="BL2609" s="20"/>
      <c r="BM2609" s="20"/>
      <c r="BN2609" s="20"/>
      <c r="BO2609" s="20"/>
      <c r="BP2609" s="20"/>
      <c r="BQ2609" s="20"/>
      <c r="BR2609" s="20"/>
      <c r="BS2609" s="20"/>
      <c r="BT2609" s="20"/>
      <c r="BU2609" s="20"/>
      <c r="BV2609" s="20"/>
      <c r="BW2609" s="20"/>
      <c r="BX2609" s="20"/>
      <c r="BY2609" s="20"/>
      <c r="BZ2609" s="20"/>
      <c r="CA2609" s="20"/>
      <c r="CB2609" s="20"/>
      <c r="CC2609" s="20"/>
      <c r="CD2609" s="20"/>
      <c r="CE2609" s="20"/>
      <c r="CF2609" s="20"/>
      <c r="CG2609" s="20"/>
      <c r="CH2609" s="20"/>
      <c r="CI2609" s="20"/>
      <c r="CJ2609" s="20">
        <v>34</v>
      </c>
      <c r="CK2609" s="20"/>
      <c r="CL2609" s="20" t="s">
        <v>236</v>
      </c>
      <c r="CM2609" s="20"/>
      <c r="CN2609" s="20"/>
      <c r="CO2609" s="20"/>
      <c r="CP2609" s="20"/>
      <c r="CQ2609" s="20"/>
      <c r="CR2609" s="20"/>
      <c r="CS2609" s="20"/>
      <c r="CT2609" s="20"/>
      <c r="CU2609" s="20"/>
      <c r="CV2609" s="20"/>
      <c r="CW2609" s="20"/>
      <c r="CX2609" s="20"/>
      <c r="CY2609" s="20">
        <v>27</v>
      </c>
      <c r="CZ2609" s="20"/>
      <c r="DA2609" s="20" t="s">
        <v>236</v>
      </c>
      <c r="DB2609" s="20"/>
      <c r="DC2609" s="20"/>
      <c r="DD2609" s="20"/>
      <c r="DE2609" s="20"/>
      <c r="DF2609" s="20"/>
      <c r="DG2609" s="20"/>
      <c r="DH2609" s="20"/>
      <c r="DI2609" s="20"/>
      <c r="DJ2609" s="20"/>
      <c r="DK2609" s="20"/>
      <c r="DL2609" s="20"/>
      <c r="DM2609" s="20"/>
      <c r="DN2609" s="20"/>
      <c r="DO2609" s="20"/>
      <c r="DP2609" s="20"/>
      <c r="DQ2609" s="20"/>
      <c r="DR2609" s="20"/>
      <c r="DS2609" s="20"/>
      <c r="DT2609" s="20"/>
      <c r="DU2609" s="20"/>
      <c r="DV2609" s="20"/>
      <c r="DW2609" s="20"/>
      <c r="DX2609" s="20"/>
      <c r="DY2609" s="20"/>
      <c r="DZ2609" s="20"/>
      <c r="EA2609" s="20"/>
      <c r="EB2609" s="20"/>
      <c r="EC2609" s="20"/>
      <c r="ED2609" s="20"/>
      <c r="EE2609" s="20"/>
      <c r="EF2609" s="20"/>
      <c r="EG2609" s="20"/>
      <c r="EH2609" s="20"/>
      <c r="EI2609" s="20"/>
      <c r="EJ2609" s="20"/>
      <c r="EK2609" s="20"/>
      <c r="EL2609" s="20"/>
      <c r="EM2609" s="20"/>
      <c r="EN2609" s="20"/>
      <c r="EO2609" s="20"/>
      <c r="EP2609" s="20"/>
      <c r="EQ2609" s="20"/>
      <c r="ER2609" s="20"/>
      <c r="ES2609" s="20"/>
      <c r="ET2609" s="20"/>
      <c r="EU2609" s="20"/>
      <c r="EV2609" s="20"/>
      <c r="EW2609" s="20"/>
      <c r="EX2609" s="20"/>
      <c r="EY2609" s="20"/>
      <c r="EZ2609" s="20"/>
      <c r="FA2609" s="20"/>
      <c r="FB2609" s="20"/>
      <c r="FC2609" s="20"/>
      <c r="FD2609" s="20"/>
      <c r="FE2609" s="20"/>
      <c r="FF2609" s="20"/>
      <c r="FG2609" s="20"/>
      <c r="FH2609" s="20"/>
      <c r="FI2609" s="20"/>
      <c r="FJ2609" s="20"/>
      <c r="FK2609" s="20"/>
      <c r="FL2609" s="20"/>
      <c r="FM2609" s="20"/>
      <c r="FN2609" s="20"/>
      <c r="FO2609" s="20"/>
      <c r="FP2609" s="20"/>
      <c r="FQ2609" s="20"/>
      <c r="FR2609" s="20"/>
      <c r="FS2609" s="20"/>
      <c r="FT2609" s="20"/>
      <c r="FU2609" s="20"/>
      <c r="FV2609" s="20"/>
      <c r="FW2609" s="20"/>
      <c r="FX2609" s="20"/>
      <c r="FY2609" s="20"/>
      <c r="FZ2609" s="20"/>
      <c r="GA2609" s="20"/>
      <c r="GB2609" s="20"/>
      <c r="GC2609" s="20"/>
      <c r="GD2609" s="20"/>
      <c r="GE2609" s="20"/>
      <c r="GF2609" s="20"/>
      <c r="GG2609" s="20"/>
      <c r="GH2609" s="20">
        <v>27</v>
      </c>
      <c r="GI2609" s="20"/>
      <c r="GJ2609" s="20" t="s">
        <v>236</v>
      </c>
      <c r="GK2609" s="20"/>
      <c r="GL2609" s="20"/>
      <c r="GM2609" s="20"/>
      <c r="GN2609" s="20"/>
      <c r="GO2609" s="20"/>
      <c r="GP2609" s="20"/>
      <c r="GQ2609" s="20"/>
      <c r="GR2609" s="20"/>
      <c r="GS2609" s="20"/>
      <c r="GT2609" s="20"/>
      <c r="GU2609" s="20"/>
      <c r="GV2609" s="20"/>
      <c r="GW2609" s="20"/>
      <c r="GX2609" s="20"/>
      <c r="GY2609" s="20"/>
    </row>
    <row r="2610" spans="1:207" s="22" customFormat="1" x14ac:dyDescent="0.25">
      <c r="A2610" s="14" t="s">
        <v>7439</v>
      </c>
      <c r="B2610" s="20" t="s">
        <v>7440</v>
      </c>
      <c r="C2610" s="20"/>
      <c r="D2610" s="20" t="s">
        <v>7326</v>
      </c>
      <c r="E2610" s="20" t="s">
        <v>219</v>
      </c>
      <c r="F2610" s="20" t="s">
        <v>220</v>
      </c>
      <c r="G2610" s="20" t="s">
        <v>4782</v>
      </c>
      <c r="H2610" s="20" t="s">
        <v>4783</v>
      </c>
      <c r="I2610" s="20" t="s">
        <v>4784</v>
      </c>
      <c r="J2610" s="20" t="s">
        <v>4785</v>
      </c>
      <c r="K2610" s="20">
        <v>10.308017100000001</v>
      </c>
      <c r="L2610" s="20">
        <v>123.8915719</v>
      </c>
      <c r="M2610" s="20"/>
      <c r="N2610" s="20"/>
      <c r="O2610" s="21">
        <v>42889</v>
      </c>
      <c r="P2610" s="20">
        <f t="shared" si="123"/>
        <v>2017</v>
      </c>
      <c r="Q2610" s="20">
        <f t="shared" si="124"/>
        <v>6</v>
      </c>
      <c r="R2610" s="20">
        <f t="shared" si="125"/>
        <v>3</v>
      </c>
      <c r="S2610" s="20"/>
      <c r="T2610" s="20"/>
      <c r="U2610" s="20" t="s">
        <v>225</v>
      </c>
      <c r="V2610" s="20" t="s">
        <v>326</v>
      </c>
      <c r="W2610" s="20" t="s">
        <v>227</v>
      </c>
      <c r="X2610" s="20" t="s">
        <v>239</v>
      </c>
      <c r="Y2610" s="20" t="s">
        <v>611</v>
      </c>
      <c r="Z2610" s="20" t="s">
        <v>7294</v>
      </c>
      <c r="AA2610" s="20"/>
      <c r="AB2610" s="20"/>
      <c r="AC2610" s="20"/>
      <c r="AD2610" s="20" t="s">
        <v>231</v>
      </c>
      <c r="AE2610" s="20"/>
      <c r="AF2610" s="21">
        <v>41515</v>
      </c>
      <c r="AG2610" s="20">
        <v>3</v>
      </c>
      <c r="AH2610" s="20" t="s">
        <v>5867</v>
      </c>
      <c r="AI2610" s="20" t="s">
        <v>5106</v>
      </c>
      <c r="AK2610" s="20" t="s">
        <v>44</v>
      </c>
      <c r="AL2610" s="20"/>
      <c r="AM2610" s="20"/>
      <c r="AN2610" s="20"/>
      <c r="AO2610" s="20"/>
      <c r="AP2610" s="20"/>
      <c r="AQ2610" s="20"/>
      <c r="AR2610" s="20"/>
      <c r="AS2610" s="20">
        <v>32</v>
      </c>
      <c r="AT2610" s="20" t="s">
        <v>238</v>
      </c>
      <c r="AU2610" s="20"/>
      <c r="AV2610" s="20"/>
      <c r="AW2610" s="20"/>
      <c r="AX2610" s="20"/>
      <c r="AY2610" s="20">
        <v>0.75</v>
      </c>
      <c r="AZ2610" s="20" t="s">
        <v>236</v>
      </c>
      <c r="BA2610" s="20"/>
      <c r="BB2610" s="20"/>
      <c r="BC2610" s="20"/>
      <c r="BD2610" s="20"/>
      <c r="BE2610" s="20"/>
      <c r="BF2610" s="20"/>
      <c r="BG2610" s="20"/>
      <c r="BH2610" s="20"/>
      <c r="BI2610" s="20"/>
      <c r="BJ2610" s="20"/>
      <c r="BK2610" s="20"/>
      <c r="BL2610" s="20"/>
      <c r="BM2610" s="20"/>
      <c r="BN2610" s="20"/>
      <c r="BO2610" s="20"/>
      <c r="BP2610" s="20"/>
      <c r="BQ2610" s="20"/>
      <c r="BR2610" s="20"/>
      <c r="BS2610" s="20"/>
      <c r="BT2610" s="20"/>
      <c r="BU2610" s="20"/>
      <c r="BV2610" s="20"/>
      <c r="BW2610" s="20"/>
      <c r="BX2610" s="20"/>
      <c r="BY2610" s="20"/>
      <c r="BZ2610" s="20"/>
      <c r="CA2610" s="20"/>
      <c r="CB2610" s="20"/>
      <c r="CC2610" s="20"/>
      <c r="CD2610" s="20"/>
      <c r="CE2610" s="20"/>
      <c r="CF2610" s="20"/>
      <c r="CG2610" s="20"/>
      <c r="CH2610" s="20"/>
      <c r="CI2610" s="20"/>
      <c r="CJ2610" s="20">
        <v>34</v>
      </c>
      <c r="CK2610" s="20"/>
      <c r="CL2610" s="20" t="s">
        <v>236</v>
      </c>
      <c r="CM2610" s="20"/>
      <c r="CN2610" s="20"/>
      <c r="CO2610" s="20"/>
      <c r="CP2610" s="20"/>
      <c r="CQ2610" s="20"/>
      <c r="CR2610" s="20"/>
      <c r="CS2610" s="20"/>
      <c r="CT2610" s="20"/>
      <c r="CU2610" s="20"/>
      <c r="CV2610" s="20"/>
      <c r="CW2610" s="20"/>
      <c r="CX2610" s="20"/>
      <c r="CY2610" s="20">
        <v>27</v>
      </c>
      <c r="CZ2610" s="20"/>
      <c r="DA2610" s="20" t="s">
        <v>236</v>
      </c>
      <c r="DB2610" s="20"/>
      <c r="DC2610" s="20"/>
      <c r="DD2610" s="20"/>
      <c r="DE2610" s="20"/>
      <c r="DF2610" s="20"/>
      <c r="DG2610" s="20"/>
      <c r="DH2610" s="20"/>
      <c r="DI2610" s="20"/>
      <c r="DJ2610" s="20"/>
      <c r="DK2610" s="20"/>
      <c r="DL2610" s="20"/>
      <c r="DM2610" s="20"/>
      <c r="DN2610" s="20"/>
      <c r="DO2610" s="20"/>
      <c r="DP2610" s="20"/>
      <c r="DQ2610" s="20"/>
      <c r="DR2610" s="20"/>
      <c r="DS2610" s="20"/>
      <c r="DT2610" s="20"/>
      <c r="DU2610" s="20"/>
      <c r="DV2610" s="20"/>
      <c r="DW2610" s="20"/>
      <c r="DX2610" s="20"/>
      <c r="DY2610" s="20"/>
      <c r="DZ2610" s="20"/>
      <c r="EA2610" s="20"/>
      <c r="EB2610" s="20"/>
      <c r="EC2610" s="20"/>
      <c r="ED2610" s="20"/>
      <c r="EE2610" s="20"/>
      <c r="EF2610" s="20"/>
      <c r="EG2610" s="20"/>
      <c r="EH2610" s="20"/>
      <c r="EI2610" s="20"/>
      <c r="EJ2610" s="20"/>
      <c r="EK2610" s="20"/>
      <c r="EL2610" s="20"/>
      <c r="EM2610" s="20"/>
      <c r="EN2610" s="20"/>
      <c r="EO2610" s="20"/>
      <c r="EP2610" s="20"/>
      <c r="EQ2610" s="20"/>
      <c r="ER2610" s="20"/>
      <c r="ES2610" s="20"/>
      <c r="ET2610" s="20"/>
      <c r="EU2610" s="20"/>
      <c r="EV2610" s="20"/>
      <c r="EW2610" s="20"/>
      <c r="EX2610" s="20"/>
      <c r="EY2610" s="20"/>
      <c r="EZ2610" s="20"/>
      <c r="FA2610" s="20"/>
      <c r="FB2610" s="20"/>
      <c r="FC2610" s="20"/>
      <c r="FD2610" s="20"/>
      <c r="FE2610" s="20"/>
      <c r="FF2610" s="20"/>
      <c r="FG2610" s="20"/>
      <c r="FH2610" s="20"/>
      <c r="FI2610" s="20"/>
      <c r="FJ2610" s="20"/>
      <c r="FK2610" s="20"/>
      <c r="FL2610" s="20"/>
      <c r="FM2610" s="20"/>
      <c r="FN2610" s="20"/>
      <c r="FO2610" s="20"/>
      <c r="FP2610" s="20"/>
      <c r="FQ2610" s="20"/>
      <c r="FR2610" s="20"/>
      <c r="FS2610" s="20"/>
      <c r="FT2610" s="20"/>
      <c r="FU2610" s="20"/>
      <c r="FV2610" s="20"/>
      <c r="FW2610" s="20"/>
      <c r="FX2610" s="20"/>
      <c r="FY2610" s="20"/>
      <c r="FZ2610" s="20"/>
      <c r="GA2610" s="20"/>
      <c r="GB2610" s="20"/>
      <c r="GC2610" s="20"/>
      <c r="GD2610" s="20"/>
      <c r="GE2610" s="20"/>
      <c r="GF2610" s="20"/>
      <c r="GG2610" s="20"/>
      <c r="GH2610" s="20">
        <v>28</v>
      </c>
      <c r="GI2610" s="20"/>
      <c r="GJ2610" s="20" t="s">
        <v>236</v>
      </c>
      <c r="GK2610" s="20"/>
      <c r="GL2610" s="20"/>
      <c r="GM2610" s="20"/>
      <c r="GN2610" s="20"/>
      <c r="GO2610" s="20"/>
      <c r="GP2610" s="20"/>
      <c r="GQ2610" s="20"/>
      <c r="GR2610" s="20"/>
      <c r="GS2610" s="20"/>
      <c r="GT2610" s="20"/>
      <c r="GU2610" s="20"/>
      <c r="GV2610" s="20"/>
      <c r="GW2610" s="20"/>
      <c r="GX2610" s="20"/>
      <c r="GY2610" s="20"/>
    </row>
    <row r="2611" spans="1:207" s="22" customFormat="1" x14ac:dyDescent="0.25">
      <c r="A2611" s="14" t="s">
        <v>7441</v>
      </c>
      <c r="B2611" s="20" t="s">
        <v>7442</v>
      </c>
      <c r="C2611" s="20"/>
      <c r="D2611" s="20" t="s">
        <v>7326</v>
      </c>
      <c r="E2611" s="20" t="s">
        <v>219</v>
      </c>
      <c r="F2611" s="20" t="s">
        <v>220</v>
      </c>
      <c r="G2611" s="20" t="s">
        <v>4782</v>
      </c>
      <c r="H2611" s="20" t="s">
        <v>4783</v>
      </c>
      <c r="I2611" s="20" t="s">
        <v>4784</v>
      </c>
      <c r="J2611" s="20" t="s">
        <v>4785</v>
      </c>
      <c r="K2611" s="20">
        <v>10.308017100000001</v>
      </c>
      <c r="L2611" s="20">
        <v>123.8915719</v>
      </c>
      <c r="M2611" s="20"/>
      <c r="N2611" s="20"/>
      <c r="O2611" s="21">
        <v>42887</v>
      </c>
      <c r="P2611" s="20">
        <f t="shared" si="123"/>
        <v>2017</v>
      </c>
      <c r="Q2611" s="20">
        <f t="shared" si="124"/>
        <v>6</v>
      </c>
      <c r="R2611" s="20">
        <f t="shared" si="125"/>
        <v>1</v>
      </c>
      <c r="S2611" s="20"/>
      <c r="T2611" s="20"/>
      <c r="U2611" s="20" t="s">
        <v>225</v>
      </c>
      <c r="V2611" s="20" t="s">
        <v>326</v>
      </c>
      <c r="W2611" s="20" t="s">
        <v>227</v>
      </c>
      <c r="X2611" s="20" t="s">
        <v>239</v>
      </c>
      <c r="Y2611" s="20" t="s">
        <v>611</v>
      </c>
      <c r="Z2611" s="20" t="s">
        <v>7294</v>
      </c>
      <c r="AA2611" s="20"/>
      <c r="AB2611" s="20"/>
      <c r="AC2611" s="20"/>
      <c r="AD2611" s="20" t="s">
        <v>289</v>
      </c>
      <c r="AE2611" s="20"/>
      <c r="AF2611" s="21">
        <v>39416</v>
      </c>
      <c r="AG2611" s="20">
        <v>9</v>
      </c>
      <c r="AH2611" s="20" t="s">
        <v>5873</v>
      </c>
      <c r="AI2611" s="20" t="s">
        <v>5106</v>
      </c>
      <c r="AK2611" s="20">
        <v>0</v>
      </c>
      <c r="AL2611" s="20"/>
      <c r="AM2611" s="20"/>
      <c r="AN2611" s="20"/>
      <c r="AO2611" s="20"/>
      <c r="AP2611" s="20"/>
      <c r="AQ2611" s="20"/>
      <c r="AR2611" s="20">
        <v>18</v>
      </c>
      <c r="AS2611" s="20"/>
      <c r="AT2611" s="20" t="s">
        <v>236</v>
      </c>
      <c r="AU2611" s="20"/>
      <c r="AV2611" s="20"/>
      <c r="AW2611" s="20"/>
      <c r="AX2611" s="20"/>
      <c r="AY2611" s="20">
        <v>1</v>
      </c>
      <c r="AZ2611" s="20" t="s">
        <v>236</v>
      </c>
      <c r="BA2611" s="20"/>
      <c r="BB2611" s="20"/>
      <c r="BC2611" s="20"/>
      <c r="BD2611" s="20"/>
      <c r="BE2611" s="20"/>
      <c r="BF2611" s="20"/>
      <c r="BG2611" s="20"/>
      <c r="BH2611" s="20"/>
      <c r="BI2611" s="20"/>
      <c r="BJ2611" s="20"/>
      <c r="BK2611" s="20"/>
      <c r="BL2611" s="20"/>
      <c r="BM2611" s="20"/>
      <c r="BN2611" s="20"/>
      <c r="BO2611" s="20"/>
      <c r="BP2611" s="20"/>
      <c r="BQ2611" s="20"/>
      <c r="BR2611" s="20"/>
      <c r="BS2611" s="20"/>
      <c r="BT2611" s="20"/>
      <c r="BU2611" s="20"/>
      <c r="BV2611" s="20"/>
      <c r="BW2611" s="20"/>
      <c r="BX2611" s="20"/>
      <c r="BY2611" s="20"/>
      <c r="BZ2611" s="20"/>
      <c r="CA2611" s="20"/>
      <c r="CB2611" s="20"/>
      <c r="CC2611" s="20"/>
      <c r="CD2611" s="20"/>
      <c r="CE2611" s="20"/>
      <c r="CF2611" s="20"/>
      <c r="CG2611" s="20"/>
      <c r="CH2611" s="20"/>
      <c r="CI2611" s="20"/>
      <c r="CJ2611" s="20">
        <v>31</v>
      </c>
      <c r="CK2611" s="20"/>
      <c r="CL2611" s="20" t="s">
        <v>236</v>
      </c>
      <c r="CM2611" s="20"/>
      <c r="CN2611" s="20"/>
      <c r="CO2611" s="20"/>
      <c r="CP2611" s="20"/>
      <c r="CQ2611" s="20"/>
      <c r="CR2611" s="20"/>
      <c r="CS2611" s="20"/>
      <c r="CT2611" s="20"/>
      <c r="CU2611" s="20"/>
      <c r="CV2611" s="20"/>
      <c r="CW2611" s="20"/>
      <c r="CX2611" s="20"/>
      <c r="CY2611" s="20">
        <v>29</v>
      </c>
      <c r="CZ2611" s="20"/>
      <c r="DA2611" s="20" t="s">
        <v>236</v>
      </c>
      <c r="DB2611" s="20"/>
      <c r="DC2611" s="20"/>
      <c r="DD2611" s="20"/>
      <c r="DE2611" s="20"/>
      <c r="DF2611" s="20"/>
      <c r="DG2611" s="20"/>
      <c r="DH2611" s="20"/>
      <c r="DI2611" s="20"/>
      <c r="DJ2611" s="20"/>
      <c r="DK2611" s="20"/>
      <c r="DL2611" s="20"/>
      <c r="DM2611" s="20"/>
      <c r="DN2611" s="20"/>
      <c r="DO2611" s="20"/>
      <c r="DP2611" s="20"/>
      <c r="DQ2611" s="20"/>
      <c r="DR2611" s="20"/>
      <c r="DS2611" s="20"/>
      <c r="DT2611" s="20"/>
      <c r="DU2611" s="20"/>
      <c r="DV2611" s="20"/>
      <c r="DW2611" s="20"/>
      <c r="DX2611" s="20"/>
      <c r="DY2611" s="20"/>
      <c r="DZ2611" s="20"/>
      <c r="EA2611" s="20"/>
      <c r="EB2611" s="20"/>
      <c r="EC2611" s="20"/>
      <c r="ED2611" s="20"/>
      <c r="EE2611" s="20"/>
      <c r="EF2611" s="20"/>
      <c r="EG2611" s="20"/>
      <c r="EH2611" s="20"/>
      <c r="EI2611" s="20"/>
      <c r="EJ2611" s="20"/>
      <c r="EK2611" s="20"/>
      <c r="EL2611" s="20"/>
      <c r="EM2611" s="20"/>
      <c r="EN2611" s="20"/>
      <c r="EO2611" s="20"/>
      <c r="EP2611" s="20"/>
      <c r="EQ2611" s="20"/>
      <c r="ER2611" s="20"/>
      <c r="ES2611" s="20"/>
      <c r="ET2611" s="20"/>
      <c r="EU2611" s="20"/>
      <c r="EV2611" s="20"/>
      <c r="EW2611" s="20"/>
      <c r="EX2611" s="20"/>
      <c r="EY2611" s="20"/>
      <c r="EZ2611" s="20"/>
      <c r="FA2611" s="20"/>
      <c r="FB2611" s="20"/>
      <c r="FC2611" s="20"/>
      <c r="FD2611" s="20"/>
      <c r="FE2611" s="20"/>
      <c r="FF2611" s="20"/>
      <c r="FG2611" s="20"/>
      <c r="FH2611" s="20"/>
      <c r="FI2611" s="20"/>
      <c r="FJ2611" s="20"/>
      <c r="FK2611" s="20"/>
      <c r="FL2611" s="20"/>
      <c r="FM2611" s="20"/>
      <c r="FN2611" s="20"/>
      <c r="FO2611" s="20"/>
      <c r="FP2611" s="20"/>
      <c r="FQ2611" s="20"/>
      <c r="FR2611" s="20"/>
      <c r="FS2611" s="20"/>
      <c r="FT2611" s="20"/>
      <c r="FU2611" s="20"/>
      <c r="FV2611" s="20"/>
      <c r="FW2611" s="20"/>
      <c r="FX2611" s="20"/>
      <c r="FY2611" s="20"/>
      <c r="FZ2611" s="20"/>
      <c r="GA2611" s="20"/>
      <c r="GB2611" s="20"/>
      <c r="GC2611" s="20"/>
      <c r="GD2611" s="20"/>
      <c r="GE2611" s="20"/>
      <c r="GF2611" s="20"/>
      <c r="GG2611" s="20"/>
      <c r="GH2611" s="20">
        <v>29</v>
      </c>
      <c r="GI2611" s="20"/>
      <c r="GJ2611" s="20" t="s">
        <v>236</v>
      </c>
      <c r="GK2611" s="20"/>
      <c r="GL2611" s="20"/>
      <c r="GM2611" s="20"/>
      <c r="GN2611" s="20"/>
      <c r="GO2611" s="20"/>
      <c r="GP2611" s="20"/>
      <c r="GQ2611" s="20"/>
      <c r="GR2611" s="20"/>
      <c r="GS2611" s="20"/>
      <c r="GT2611" s="20"/>
      <c r="GU2611" s="20"/>
      <c r="GV2611" s="20"/>
      <c r="GW2611" s="20"/>
      <c r="GX2611" s="20"/>
      <c r="GY2611" s="20"/>
    </row>
    <row r="2612" spans="1:207" s="22" customFormat="1" x14ac:dyDescent="0.25">
      <c r="A2612" s="14" t="s">
        <v>7443</v>
      </c>
      <c r="B2612" s="20" t="s">
        <v>7444</v>
      </c>
      <c r="C2612" s="20"/>
      <c r="D2612" s="20" t="s">
        <v>7326</v>
      </c>
      <c r="E2612" s="20" t="s">
        <v>219</v>
      </c>
      <c r="F2612" s="20" t="s">
        <v>220</v>
      </c>
      <c r="G2612" s="20" t="s">
        <v>4782</v>
      </c>
      <c r="H2612" s="20" t="s">
        <v>4783</v>
      </c>
      <c r="I2612" s="20" t="s">
        <v>4784</v>
      </c>
      <c r="J2612" s="20" t="s">
        <v>4785</v>
      </c>
      <c r="K2612" s="20">
        <v>10.308017100000001</v>
      </c>
      <c r="L2612" s="20">
        <v>123.8915719</v>
      </c>
      <c r="M2612" s="20"/>
      <c r="N2612" s="20"/>
      <c r="O2612" s="21">
        <v>42887</v>
      </c>
      <c r="P2612" s="20">
        <f t="shared" si="123"/>
        <v>2017</v>
      </c>
      <c r="Q2612" s="20">
        <f t="shared" si="124"/>
        <v>6</v>
      </c>
      <c r="R2612" s="20">
        <f t="shared" si="125"/>
        <v>1</v>
      </c>
      <c r="S2612" s="20"/>
      <c r="T2612" s="20"/>
      <c r="U2612" s="20" t="s">
        <v>225</v>
      </c>
      <c r="V2612" s="20" t="s">
        <v>326</v>
      </c>
      <c r="W2612" s="20" t="s">
        <v>227</v>
      </c>
      <c r="X2612" s="20" t="s">
        <v>239</v>
      </c>
      <c r="Y2612" s="20" t="s">
        <v>611</v>
      </c>
      <c r="Z2612" s="20" t="s">
        <v>7294</v>
      </c>
      <c r="AA2612" s="20"/>
      <c r="AB2612" s="20"/>
      <c r="AC2612" s="20"/>
      <c r="AD2612" s="20" t="s">
        <v>289</v>
      </c>
      <c r="AE2612" s="20"/>
      <c r="AF2612" s="21">
        <v>40803</v>
      </c>
      <c r="AG2612" s="20">
        <v>5</v>
      </c>
      <c r="AH2612" s="20" t="s">
        <v>5873</v>
      </c>
      <c r="AI2612" s="20" t="s">
        <v>5106</v>
      </c>
      <c r="AK2612" s="20">
        <v>0</v>
      </c>
      <c r="AL2612" s="20"/>
      <c r="AM2612" s="20"/>
      <c r="AN2612" s="20"/>
      <c r="AO2612" s="20"/>
      <c r="AP2612" s="20"/>
      <c r="AQ2612" s="20"/>
      <c r="AR2612" s="20">
        <v>20</v>
      </c>
      <c r="AS2612" s="20"/>
      <c r="AT2612" s="20" t="s">
        <v>236</v>
      </c>
      <c r="AU2612" s="20"/>
      <c r="AV2612" s="20"/>
      <c r="AW2612" s="20"/>
      <c r="AX2612" s="20"/>
      <c r="AY2612" s="20">
        <v>0.5</v>
      </c>
      <c r="AZ2612" s="20" t="s">
        <v>236</v>
      </c>
      <c r="BA2612" s="20"/>
      <c r="BB2612" s="20"/>
      <c r="BC2612" s="20"/>
      <c r="BD2612" s="20"/>
      <c r="BE2612" s="20"/>
      <c r="BF2612" s="20"/>
      <c r="BG2612" s="20"/>
      <c r="BH2612" s="20"/>
      <c r="BI2612" s="20"/>
      <c r="BJ2612" s="20"/>
      <c r="BK2612" s="20"/>
      <c r="BL2612" s="20"/>
      <c r="BM2612" s="20"/>
      <c r="BN2612" s="20"/>
      <c r="BO2612" s="20"/>
      <c r="BP2612" s="20"/>
      <c r="BQ2612" s="20"/>
      <c r="BR2612" s="20"/>
      <c r="BS2612" s="20"/>
      <c r="BT2612" s="20"/>
      <c r="BU2612" s="20"/>
      <c r="BV2612" s="20"/>
      <c r="BW2612" s="20"/>
      <c r="BX2612" s="20"/>
      <c r="BY2612" s="20"/>
      <c r="BZ2612" s="20"/>
      <c r="CA2612" s="20"/>
      <c r="CB2612" s="20"/>
      <c r="CC2612" s="20"/>
      <c r="CD2612" s="20"/>
      <c r="CE2612" s="20"/>
      <c r="CF2612" s="20"/>
      <c r="CG2612" s="20"/>
      <c r="CH2612" s="20"/>
      <c r="CI2612" s="20"/>
      <c r="CJ2612" s="20">
        <v>35</v>
      </c>
      <c r="CK2612" s="20"/>
      <c r="CL2612" s="20" t="s">
        <v>236</v>
      </c>
      <c r="CM2612" s="20"/>
      <c r="CN2612" s="20"/>
      <c r="CO2612" s="20"/>
      <c r="CP2612" s="20"/>
      <c r="CQ2612" s="20"/>
      <c r="CR2612" s="20"/>
      <c r="CS2612" s="20"/>
      <c r="CT2612" s="20"/>
      <c r="CU2612" s="20"/>
      <c r="CV2612" s="20"/>
      <c r="CW2612" s="20"/>
      <c r="CX2612" s="20"/>
      <c r="CY2612" s="20">
        <v>29</v>
      </c>
      <c r="CZ2612" s="20"/>
      <c r="DA2612" s="20" t="s">
        <v>236</v>
      </c>
      <c r="DB2612" s="20"/>
      <c r="DC2612" s="20"/>
      <c r="DD2612" s="20"/>
      <c r="DE2612" s="20"/>
      <c r="DF2612" s="20"/>
      <c r="DG2612" s="20"/>
      <c r="DH2612" s="20"/>
      <c r="DI2612" s="20"/>
      <c r="DJ2612" s="20"/>
      <c r="DK2612" s="20"/>
      <c r="DL2612" s="20"/>
      <c r="DM2612" s="20"/>
      <c r="DN2612" s="20"/>
      <c r="DO2612" s="20"/>
      <c r="DP2612" s="20"/>
      <c r="DQ2612" s="20"/>
      <c r="DR2612" s="20"/>
      <c r="DS2612" s="20"/>
      <c r="DT2612" s="20"/>
      <c r="DU2612" s="20"/>
      <c r="DV2612" s="20"/>
      <c r="DW2612" s="20"/>
      <c r="DX2612" s="20"/>
      <c r="DY2612" s="20"/>
      <c r="DZ2612" s="20"/>
      <c r="EA2612" s="20"/>
      <c r="EB2612" s="20"/>
      <c r="EC2612" s="20"/>
      <c r="ED2612" s="20"/>
      <c r="EE2612" s="20"/>
      <c r="EF2612" s="20"/>
      <c r="EG2612" s="20"/>
      <c r="EH2612" s="20"/>
      <c r="EI2612" s="20"/>
      <c r="EJ2612" s="20"/>
      <c r="EK2612" s="20"/>
      <c r="EL2612" s="20"/>
      <c r="EM2612" s="20"/>
      <c r="EN2612" s="20"/>
      <c r="EO2612" s="20"/>
      <c r="EP2612" s="20"/>
      <c r="EQ2612" s="20"/>
      <c r="ER2612" s="20"/>
      <c r="ES2612" s="20"/>
      <c r="ET2612" s="20"/>
      <c r="EU2612" s="20"/>
      <c r="EV2612" s="20"/>
      <c r="EW2612" s="20"/>
      <c r="EX2612" s="20"/>
      <c r="EY2612" s="20"/>
      <c r="EZ2612" s="20"/>
      <c r="FA2612" s="20"/>
      <c r="FB2612" s="20"/>
      <c r="FC2612" s="20"/>
      <c r="FD2612" s="20"/>
      <c r="FE2612" s="20"/>
      <c r="FF2612" s="20"/>
      <c r="FG2612" s="20"/>
      <c r="FH2612" s="20"/>
      <c r="FI2612" s="20"/>
      <c r="FJ2612" s="20"/>
      <c r="FK2612" s="20"/>
      <c r="FL2612" s="20"/>
      <c r="FM2612" s="20"/>
      <c r="FN2612" s="20"/>
      <c r="FO2612" s="20"/>
      <c r="FP2612" s="20"/>
      <c r="FQ2612" s="20"/>
      <c r="FR2612" s="20"/>
      <c r="FS2612" s="20"/>
      <c r="FT2612" s="20"/>
      <c r="FU2612" s="20"/>
      <c r="FV2612" s="20"/>
      <c r="FW2612" s="20"/>
      <c r="FX2612" s="20"/>
      <c r="FY2612" s="20"/>
      <c r="FZ2612" s="20"/>
      <c r="GA2612" s="20"/>
      <c r="GB2612" s="20"/>
      <c r="GC2612" s="20"/>
      <c r="GD2612" s="20"/>
      <c r="GE2612" s="20"/>
      <c r="GF2612" s="20"/>
      <c r="GG2612" s="20"/>
      <c r="GH2612" s="20">
        <v>30</v>
      </c>
      <c r="GI2612" s="20"/>
      <c r="GJ2612" s="20" t="s">
        <v>236</v>
      </c>
      <c r="GK2612" s="20"/>
      <c r="GL2612" s="20"/>
      <c r="GM2612" s="20"/>
      <c r="GN2612" s="20"/>
      <c r="GO2612" s="20"/>
      <c r="GP2612" s="20"/>
      <c r="GQ2612" s="20"/>
      <c r="GR2612" s="20"/>
      <c r="GS2612" s="20"/>
      <c r="GT2612" s="20"/>
      <c r="GU2612" s="20"/>
      <c r="GV2612" s="20"/>
      <c r="GW2612" s="20"/>
      <c r="GX2612" s="20"/>
      <c r="GY2612" s="20"/>
    </row>
    <row r="2613" spans="1:207" s="22" customFormat="1" x14ac:dyDescent="0.25">
      <c r="A2613" s="14" t="s">
        <v>7445</v>
      </c>
      <c r="B2613" s="20" t="s">
        <v>7446</v>
      </c>
      <c r="C2613" s="20"/>
      <c r="D2613" s="20" t="s">
        <v>7326</v>
      </c>
      <c r="E2613" s="20" t="s">
        <v>219</v>
      </c>
      <c r="F2613" s="20" t="s">
        <v>220</v>
      </c>
      <c r="G2613" s="20" t="s">
        <v>4782</v>
      </c>
      <c r="H2613" s="20" t="s">
        <v>4783</v>
      </c>
      <c r="I2613" s="20" t="s">
        <v>4784</v>
      </c>
      <c r="J2613" s="20" t="s">
        <v>4785</v>
      </c>
      <c r="K2613" s="20">
        <v>10.308017100000001</v>
      </c>
      <c r="L2613" s="20">
        <v>123.8915719</v>
      </c>
      <c r="M2613" s="20"/>
      <c r="N2613" s="20"/>
      <c r="O2613" s="21">
        <v>42921</v>
      </c>
      <c r="P2613" s="20">
        <f t="shared" si="123"/>
        <v>2017</v>
      </c>
      <c r="Q2613" s="20">
        <f t="shared" si="124"/>
        <v>7</v>
      </c>
      <c r="R2613" s="20">
        <f t="shared" si="125"/>
        <v>5</v>
      </c>
      <c r="S2613" s="20"/>
      <c r="T2613" s="20"/>
      <c r="U2613" s="20" t="s">
        <v>225</v>
      </c>
      <c r="V2613" s="20" t="s">
        <v>326</v>
      </c>
      <c r="W2613" s="20" t="s">
        <v>227</v>
      </c>
      <c r="X2613" s="20" t="s">
        <v>239</v>
      </c>
      <c r="Y2613" s="20" t="s">
        <v>611</v>
      </c>
      <c r="Z2613" s="20" t="s">
        <v>6350</v>
      </c>
      <c r="AA2613" s="20"/>
      <c r="AB2613" s="20"/>
      <c r="AC2613" s="20"/>
      <c r="AD2613" s="20" t="s">
        <v>231</v>
      </c>
      <c r="AE2613" s="20"/>
      <c r="AF2613" s="21">
        <v>38207</v>
      </c>
      <c r="AG2613" s="20">
        <v>12</v>
      </c>
      <c r="AH2613" s="20" t="s">
        <v>5867</v>
      </c>
      <c r="AI2613" s="20" t="s">
        <v>5106</v>
      </c>
      <c r="AK2613" s="20">
        <v>0</v>
      </c>
      <c r="AL2613" s="20"/>
      <c r="AM2613" s="20"/>
      <c r="AN2613" s="20"/>
      <c r="AO2613" s="20"/>
      <c r="AP2613" s="20"/>
      <c r="AQ2613" s="20"/>
      <c r="AR2613" s="20"/>
      <c r="AS2613" s="20">
        <v>4</v>
      </c>
      <c r="AT2613" s="20" t="s">
        <v>236</v>
      </c>
      <c r="AU2613" s="20"/>
      <c r="AV2613" s="20"/>
      <c r="AW2613" s="20"/>
      <c r="AX2613" s="20"/>
      <c r="AY2613" s="20">
        <v>0.5</v>
      </c>
      <c r="AZ2613" s="20" t="s">
        <v>236</v>
      </c>
      <c r="BA2613" s="20"/>
      <c r="BB2613" s="20"/>
      <c r="BC2613" s="20"/>
      <c r="BD2613" s="20"/>
      <c r="BE2613" s="20"/>
      <c r="BF2613" s="20"/>
      <c r="BG2613" s="20"/>
      <c r="BH2613" s="20"/>
      <c r="BI2613" s="20"/>
      <c r="BJ2613" s="20"/>
      <c r="BK2613" s="20"/>
      <c r="BL2613" s="20"/>
      <c r="BM2613" s="20"/>
      <c r="BN2613" s="20"/>
      <c r="BO2613" s="20"/>
      <c r="BP2613" s="20"/>
      <c r="BQ2613" s="20"/>
      <c r="BR2613" s="20"/>
      <c r="BS2613" s="20"/>
      <c r="BT2613" s="20"/>
      <c r="BU2613" s="20"/>
      <c r="BV2613" s="20"/>
      <c r="BW2613" s="20"/>
      <c r="BX2613" s="20"/>
      <c r="BY2613" s="20"/>
      <c r="BZ2613" s="20"/>
      <c r="CA2613" s="20"/>
      <c r="CB2613" s="20"/>
      <c r="CC2613" s="20"/>
      <c r="CD2613" s="20"/>
      <c r="CE2613" s="20"/>
      <c r="CF2613" s="20"/>
      <c r="CG2613" s="20"/>
      <c r="CH2613" s="20"/>
      <c r="CI2613" s="20"/>
      <c r="CJ2613" s="20">
        <v>32</v>
      </c>
      <c r="CK2613" s="20"/>
      <c r="CL2613" s="20" t="s">
        <v>236</v>
      </c>
      <c r="CM2613" s="20"/>
      <c r="CN2613" s="20"/>
      <c r="CO2613" s="20"/>
      <c r="CP2613" s="20"/>
      <c r="CQ2613" s="20"/>
      <c r="CR2613" s="20"/>
      <c r="CS2613" s="20"/>
      <c r="CT2613" s="20"/>
      <c r="CU2613" s="20"/>
      <c r="CV2613" s="20"/>
      <c r="CW2613" s="20"/>
      <c r="CX2613" s="20"/>
      <c r="CY2613" s="20">
        <v>30</v>
      </c>
      <c r="CZ2613" s="20"/>
      <c r="DA2613" s="20" t="s">
        <v>236</v>
      </c>
      <c r="DB2613" s="20"/>
      <c r="DC2613" s="20"/>
      <c r="DD2613" s="20"/>
      <c r="DE2613" s="20"/>
      <c r="DF2613" s="20"/>
      <c r="DG2613" s="20"/>
      <c r="DH2613" s="20"/>
      <c r="DI2613" s="20"/>
      <c r="DJ2613" s="20"/>
      <c r="DK2613" s="20"/>
      <c r="DL2613" s="20"/>
      <c r="DM2613" s="20"/>
      <c r="DN2613" s="20"/>
      <c r="DO2613" s="20"/>
      <c r="DP2613" s="20"/>
      <c r="DQ2613" s="20"/>
      <c r="DR2613" s="20"/>
      <c r="DS2613" s="20"/>
      <c r="DT2613" s="20"/>
      <c r="DU2613" s="20"/>
      <c r="DV2613" s="20"/>
      <c r="DW2613" s="20"/>
      <c r="DX2613" s="20"/>
      <c r="DY2613" s="20"/>
      <c r="DZ2613" s="20"/>
      <c r="EA2613" s="20"/>
      <c r="EB2613" s="20"/>
      <c r="EC2613" s="20"/>
      <c r="ED2613" s="20"/>
      <c r="EE2613" s="20"/>
      <c r="EF2613" s="20"/>
      <c r="EG2613" s="20"/>
      <c r="EH2613" s="20"/>
      <c r="EI2613" s="20"/>
      <c r="EJ2613" s="20"/>
      <c r="EK2613" s="20"/>
      <c r="EL2613" s="20"/>
      <c r="EM2613" s="20"/>
      <c r="EN2613" s="20"/>
      <c r="EO2613" s="20"/>
      <c r="EP2613" s="20"/>
      <c r="EQ2613" s="20"/>
      <c r="ER2613" s="20"/>
      <c r="ES2613" s="20"/>
      <c r="ET2613" s="20"/>
      <c r="EU2613" s="20"/>
      <c r="EV2613" s="20"/>
      <c r="EW2613" s="20"/>
      <c r="EX2613" s="20"/>
      <c r="EY2613" s="20"/>
      <c r="EZ2613" s="20"/>
      <c r="FA2613" s="20"/>
      <c r="FB2613" s="20"/>
      <c r="FC2613" s="20"/>
      <c r="FD2613" s="20"/>
      <c r="FE2613" s="20"/>
      <c r="FF2613" s="20"/>
      <c r="FG2613" s="20"/>
      <c r="FH2613" s="20"/>
      <c r="FI2613" s="20"/>
      <c r="FJ2613" s="20"/>
      <c r="FK2613" s="20"/>
      <c r="FL2613" s="20"/>
      <c r="FM2613" s="20"/>
      <c r="FN2613" s="20"/>
      <c r="FO2613" s="20"/>
      <c r="FP2613" s="20"/>
      <c r="FQ2613" s="20"/>
      <c r="FR2613" s="20"/>
      <c r="FS2613" s="20"/>
      <c r="FT2613" s="20"/>
      <c r="FU2613" s="20"/>
      <c r="FV2613" s="20"/>
      <c r="FW2613" s="20"/>
      <c r="FX2613" s="20"/>
      <c r="FY2613" s="20"/>
      <c r="FZ2613" s="20"/>
      <c r="GA2613" s="20"/>
      <c r="GB2613" s="20"/>
      <c r="GC2613" s="20"/>
      <c r="GD2613" s="20"/>
      <c r="GE2613" s="20"/>
      <c r="GF2613" s="20"/>
      <c r="GG2613" s="20"/>
      <c r="GH2613" s="20">
        <v>28</v>
      </c>
      <c r="GI2613" s="20"/>
      <c r="GJ2613" s="20" t="s">
        <v>236</v>
      </c>
      <c r="GK2613" s="20"/>
      <c r="GL2613" s="20"/>
      <c r="GM2613" s="20"/>
      <c r="GN2613" s="20"/>
      <c r="GO2613" s="20"/>
      <c r="GP2613" s="20"/>
      <c r="GQ2613" s="20"/>
      <c r="GR2613" s="20"/>
      <c r="GS2613" s="20"/>
      <c r="GT2613" s="20"/>
      <c r="GU2613" s="20"/>
      <c r="GV2613" s="20"/>
      <c r="GW2613" s="20"/>
      <c r="GX2613" s="20"/>
      <c r="GY2613" s="20"/>
    </row>
    <row r="2614" spans="1:207" s="22" customFormat="1" x14ac:dyDescent="0.25">
      <c r="A2614" s="14" t="s">
        <v>7447</v>
      </c>
      <c r="B2614" s="20" t="s">
        <v>7448</v>
      </c>
      <c r="C2614" s="20"/>
      <c r="D2614" s="20" t="s">
        <v>7326</v>
      </c>
      <c r="E2614" s="20" t="s">
        <v>219</v>
      </c>
      <c r="F2614" s="20" t="s">
        <v>220</v>
      </c>
      <c r="G2614" s="20" t="s">
        <v>4782</v>
      </c>
      <c r="H2614" s="20" t="s">
        <v>4783</v>
      </c>
      <c r="I2614" s="20" t="s">
        <v>4784</v>
      </c>
      <c r="J2614" s="20" t="s">
        <v>4785</v>
      </c>
      <c r="K2614" s="20">
        <v>10.308017100000001</v>
      </c>
      <c r="L2614" s="20">
        <v>123.8915719</v>
      </c>
      <c r="M2614" s="20"/>
      <c r="N2614" s="20"/>
      <c r="O2614" s="21">
        <v>42922</v>
      </c>
      <c r="P2614" s="20">
        <f t="shared" si="123"/>
        <v>2017</v>
      </c>
      <c r="Q2614" s="20">
        <f t="shared" si="124"/>
        <v>7</v>
      </c>
      <c r="R2614" s="20">
        <f t="shared" si="125"/>
        <v>6</v>
      </c>
      <c r="S2614" s="20"/>
      <c r="T2614" s="20"/>
      <c r="U2614" s="20" t="s">
        <v>225</v>
      </c>
      <c r="V2614" s="20" t="s">
        <v>326</v>
      </c>
      <c r="W2614" s="20" t="s">
        <v>227</v>
      </c>
      <c r="X2614" s="20" t="s">
        <v>239</v>
      </c>
      <c r="Y2614" s="20" t="s">
        <v>611</v>
      </c>
      <c r="Z2614" s="20" t="s">
        <v>7397</v>
      </c>
      <c r="AA2614" s="20"/>
      <c r="AB2614" s="20"/>
      <c r="AC2614" s="20"/>
      <c r="AD2614" s="20" t="s">
        <v>231</v>
      </c>
      <c r="AE2614" s="20"/>
      <c r="AF2614" s="21">
        <v>37440</v>
      </c>
      <c r="AG2614" s="20">
        <v>15</v>
      </c>
      <c r="AH2614" s="20" t="s">
        <v>5867</v>
      </c>
      <c r="AI2614" s="20" t="s">
        <v>5285</v>
      </c>
      <c r="AK2614" s="20">
        <v>0</v>
      </c>
      <c r="AL2614" s="20"/>
      <c r="AM2614" s="20"/>
      <c r="AN2614" s="20"/>
      <c r="AO2614" s="20"/>
      <c r="AP2614" s="20"/>
      <c r="AQ2614" s="20"/>
      <c r="AR2614" s="20"/>
      <c r="AS2614" s="20">
        <v>4</v>
      </c>
      <c r="AT2614" s="20" t="s">
        <v>236</v>
      </c>
      <c r="AU2614" s="20"/>
      <c r="AV2614" s="20"/>
      <c r="AW2614" s="20"/>
      <c r="AX2614" s="20"/>
      <c r="AY2614" s="20">
        <v>0.5</v>
      </c>
      <c r="AZ2614" s="20" t="s">
        <v>236</v>
      </c>
      <c r="BA2614" s="20"/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/>
      <c r="BL2614" s="20"/>
      <c r="BM2614" s="20"/>
      <c r="BN2614" s="20"/>
      <c r="BO2614" s="20"/>
      <c r="BP2614" s="20"/>
      <c r="BQ2614" s="20"/>
      <c r="BR2614" s="20"/>
      <c r="BS2614" s="20"/>
      <c r="BT2614" s="20"/>
      <c r="BU2614" s="20"/>
      <c r="BV2614" s="20"/>
      <c r="BW2614" s="20"/>
      <c r="BX2614" s="20"/>
      <c r="BY2614" s="20"/>
      <c r="BZ2614" s="20"/>
      <c r="CA2614" s="20"/>
      <c r="CB2614" s="20"/>
      <c r="CC2614" s="20"/>
      <c r="CD2614" s="20"/>
      <c r="CE2614" s="20"/>
      <c r="CF2614" s="20"/>
      <c r="CG2614" s="20"/>
      <c r="CH2614" s="20"/>
      <c r="CI2614" s="20"/>
      <c r="CJ2614" s="20">
        <v>29</v>
      </c>
      <c r="CK2614" s="20"/>
      <c r="CL2614" s="20" t="s">
        <v>236</v>
      </c>
      <c r="CM2614" s="20"/>
      <c r="CN2614" s="20"/>
      <c r="CO2614" s="20"/>
      <c r="CP2614" s="20"/>
      <c r="CQ2614" s="20"/>
      <c r="CR2614" s="20"/>
      <c r="CS2614" s="20"/>
      <c r="CT2614" s="20"/>
      <c r="CU2614" s="20"/>
      <c r="CV2614" s="20"/>
      <c r="CW2614" s="20"/>
      <c r="CX2614" s="20"/>
      <c r="CY2614" s="20">
        <v>28</v>
      </c>
      <c r="CZ2614" s="20"/>
      <c r="DA2614" s="20" t="s">
        <v>236</v>
      </c>
      <c r="DB2614" s="20"/>
      <c r="DC2614" s="20"/>
      <c r="DD2614" s="20"/>
      <c r="DE2614" s="20"/>
      <c r="DF2614" s="20"/>
      <c r="DG2614" s="20"/>
      <c r="DH2614" s="20"/>
      <c r="DI2614" s="20"/>
      <c r="DJ2614" s="20"/>
      <c r="DK2614" s="20"/>
      <c r="DL2614" s="20"/>
      <c r="DM2614" s="20"/>
      <c r="DN2614" s="20"/>
      <c r="DO2614" s="20"/>
      <c r="DP2614" s="20"/>
      <c r="DQ2614" s="20"/>
      <c r="DR2614" s="20"/>
      <c r="DS2614" s="20"/>
      <c r="DT2614" s="20"/>
      <c r="DU2614" s="20"/>
      <c r="DV2614" s="20"/>
      <c r="DW2614" s="20"/>
      <c r="DX2614" s="20"/>
      <c r="DY2614" s="20"/>
      <c r="DZ2614" s="20"/>
      <c r="EA2614" s="20"/>
      <c r="EB2614" s="20"/>
      <c r="EC2614" s="20"/>
      <c r="ED2614" s="20"/>
      <c r="EE2614" s="20"/>
      <c r="EF2614" s="20"/>
      <c r="EG2614" s="20"/>
      <c r="EH2614" s="20"/>
      <c r="EI2614" s="20"/>
      <c r="EJ2614" s="20"/>
      <c r="EK2614" s="20"/>
      <c r="EL2614" s="20"/>
      <c r="EM2614" s="20"/>
      <c r="EN2614" s="20"/>
      <c r="EO2614" s="20"/>
      <c r="EP2614" s="20"/>
      <c r="EQ2614" s="20"/>
      <c r="ER2614" s="20"/>
      <c r="ES2614" s="20"/>
      <c r="ET2614" s="20"/>
      <c r="EU2614" s="20"/>
      <c r="EV2614" s="20"/>
      <c r="EW2614" s="20"/>
      <c r="EX2614" s="20"/>
      <c r="EY2614" s="20"/>
      <c r="EZ2614" s="20"/>
      <c r="FA2614" s="20"/>
      <c r="FB2614" s="20"/>
      <c r="FC2614" s="20"/>
      <c r="FD2614" s="20"/>
      <c r="FE2614" s="20"/>
      <c r="FF2614" s="20"/>
      <c r="FG2614" s="20"/>
      <c r="FH2614" s="20"/>
      <c r="FI2614" s="20"/>
      <c r="FJ2614" s="20"/>
      <c r="FK2614" s="20"/>
      <c r="FL2614" s="20"/>
      <c r="FM2614" s="20"/>
      <c r="FN2614" s="20"/>
      <c r="FO2614" s="20"/>
      <c r="FP2614" s="20"/>
      <c r="FQ2614" s="20"/>
      <c r="FR2614" s="20"/>
      <c r="FS2614" s="20"/>
      <c r="FT2614" s="20"/>
      <c r="FU2614" s="20"/>
      <c r="FV2614" s="20"/>
      <c r="FW2614" s="20"/>
      <c r="FX2614" s="20"/>
      <c r="FY2614" s="20"/>
      <c r="FZ2614" s="20"/>
      <c r="GA2614" s="20"/>
      <c r="GB2614" s="20"/>
      <c r="GC2614" s="20"/>
      <c r="GD2614" s="20"/>
      <c r="GE2614" s="20"/>
      <c r="GF2614" s="20"/>
      <c r="GG2614" s="20"/>
      <c r="GH2614" s="20">
        <v>28</v>
      </c>
      <c r="GI2614" s="20"/>
      <c r="GJ2614" s="20" t="s">
        <v>236</v>
      </c>
      <c r="GK2614" s="20"/>
      <c r="GL2614" s="20"/>
      <c r="GM2614" s="20"/>
      <c r="GN2614" s="20"/>
      <c r="GO2614" s="20"/>
      <c r="GP2614" s="20"/>
      <c r="GQ2614" s="20"/>
      <c r="GR2614" s="20"/>
      <c r="GS2614" s="20"/>
      <c r="GT2614" s="20"/>
      <c r="GU2614" s="20"/>
      <c r="GV2614" s="20"/>
      <c r="GW2614" s="20"/>
      <c r="GX2614" s="20"/>
      <c r="GY2614" s="20"/>
    </row>
    <row r="2615" spans="1:207" s="22" customFormat="1" x14ac:dyDescent="0.25">
      <c r="A2615" s="14" t="s">
        <v>7449</v>
      </c>
      <c r="B2615" s="20" t="s">
        <v>7450</v>
      </c>
      <c r="C2615" s="20"/>
      <c r="D2615" s="20" t="s">
        <v>7326</v>
      </c>
      <c r="E2615" s="20" t="s">
        <v>219</v>
      </c>
      <c r="F2615" s="20" t="s">
        <v>220</v>
      </c>
      <c r="G2615" s="20" t="s">
        <v>4782</v>
      </c>
      <c r="H2615" s="20" t="s">
        <v>4783</v>
      </c>
      <c r="I2615" s="20" t="s">
        <v>4784</v>
      </c>
      <c r="J2615" s="20" t="s">
        <v>4785</v>
      </c>
      <c r="K2615" s="20">
        <v>10.308017100000001</v>
      </c>
      <c r="L2615" s="20">
        <v>123.8915719</v>
      </c>
      <c r="M2615" s="20"/>
      <c r="N2615" s="20"/>
      <c r="O2615" s="21">
        <v>42923</v>
      </c>
      <c r="P2615" s="20">
        <f t="shared" si="123"/>
        <v>2017</v>
      </c>
      <c r="Q2615" s="20">
        <f t="shared" si="124"/>
        <v>7</v>
      </c>
      <c r="R2615" s="20">
        <f t="shared" si="125"/>
        <v>7</v>
      </c>
      <c r="S2615" s="20"/>
      <c r="T2615" s="20"/>
      <c r="U2615" s="20" t="s">
        <v>225</v>
      </c>
      <c r="V2615" s="20" t="s">
        <v>326</v>
      </c>
      <c r="W2615" s="20" t="s">
        <v>227</v>
      </c>
      <c r="X2615" s="20" t="s">
        <v>239</v>
      </c>
      <c r="Y2615" s="20" t="s">
        <v>611</v>
      </c>
      <c r="Z2615" s="20" t="s">
        <v>7294</v>
      </c>
      <c r="AA2615" s="20"/>
      <c r="AB2615" s="20"/>
      <c r="AC2615" s="20"/>
      <c r="AD2615" s="20" t="s">
        <v>231</v>
      </c>
      <c r="AE2615" s="20"/>
      <c r="AF2615" s="21">
        <v>40385</v>
      </c>
      <c r="AG2615" s="20">
        <v>6</v>
      </c>
      <c r="AH2615" s="20" t="s">
        <v>5873</v>
      </c>
      <c r="AI2615" s="20" t="s">
        <v>5106</v>
      </c>
      <c r="AK2615" s="20">
        <v>0</v>
      </c>
      <c r="AL2615" s="20"/>
      <c r="AM2615" s="20"/>
      <c r="AN2615" s="20"/>
      <c r="AO2615" s="20"/>
      <c r="AP2615" s="20"/>
      <c r="AQ2615" s="20"/>
      <c r="AR2615" s="20">
        <v>18</v>
      </c>
      <c r="AS2615" s="20">
        <v>4</v>
      </c>
      <c r="AT2615" s="20" t="s">
        <v>236</v>
      </c>
      <c r="AU2615" s="20"/>
      <c r="AV2615" s="20"/>
      <c r="AW2615" s="20"/>
      <c r="AX2615" s="20"/>
      <c r="AY2615" s="20">
        <v>0.5</v>
      </c>
      <c r="AZ2615" s="20" t="s">
        <v>236</v>
      </c>
      <c r="BA2615" s="20"/>
      <c r="BB2615" s="20"/>
      <c r="BC2615" s="20"/>
      <c r="BD2615" s="20"/>
      <c r="BE2615" s="20"/>
      <c r="BF2615" s="20"/>
      <c r="BG2615" s="20"/>
      <c r="BH2615" s="20"/>
      <c r="BI2615" s="20"/>
      <c r="BJ2615" s="20"/>
      <c r="BK2615" s="20"/>
      <c r="BL2615" s="20"/>
      <c r="BM2615" s="20"/>
      <c r="BN2615" s="20"/>
      <c r="BO2615" s="20"/>
      <c r="BP2615" s="20"/>
      <c r="BQ2615" s="20"/>
      <c r="BR2615" s="20"/>
      <c r="BS2615" s="20"/>
      <c r="BT2615" s="20"/>
      <c r="BU2615" s="20"/>
      <c r="BV2615" s="20"/>
      <c r="BW2615" s="20"/>
      <c r="BX2615" s="20"/>
      <c r="BY2615" s="20"/>
      <c r="BZ2615" s="20"/>
      <c r="CA2615" s="20"/>
      <c r="CB2615" s="20"/>
      <c r="CC2615" s="20"/>
      <c r="CD2615" s="20"/>
      <c r="CE2615" s="20"/>
      <c r="CF2615" s="20"/>
      <c r="CG2615" s="20"/>
      <c r="CH2615" s="20"/>
      <c r="CI2615" s="20"/>
      <c r="CJ2615" s="20">
        <v>31</v>
      </c>
      <c r="CK2615" s="20"/>
      <c r="CL2615" s="20" t="s">
        <v>236</v>
      </c>
      <c r="CM2615" s="20"/>
      <c r="CN2615" s="20"/>
      <c r="CO2615" s="20"/>
      <c r="CP2615" s="20"/>
      <c r="CQ2615" s="20"/>
      <c r="CR2615" s="20"/>
      <c r="CS2615" s="20"/>
      <c r="CT2615" s="20"/>
      <c r="CU2615" s="20"/>
      <c r="CV2615" s="20"/>
      <c r="CW2615" s="20"/>
      <c r="CX2615" s="20"/>
      <c r="CY2615" s="20">
        <v>30</v>
      </c>
      <c r="CZ2615" s="20"/>
      <c r="DA2615" s="20" t="s">
        <v>236</v>
      </c>
      <c r="DB2615" s="20"/>
      <c r="DC2615" s="20"/>
      <c r="DD2615" s="20"/>
      <c r="DE2615" s="20"/>
      <c r="DF2615" s="20"/>
      <c r="DG2615" s="20"/>
      <c r="DH2615" s="20"/>
      <c r="DI2615" s="20"/>
      <c r="DJ2615" s="20"/>
      <c r="DK2615" s="20"/>
      <c r="DL2615" s="20"/>
      <c r="DM2615" s="20"/>
      <c r="DN2615" s="20"/>
      <c r="DO2615" s="20"/>
      <c r="DP2615" s="20"/>
      <c r="DQ2615" s="20"/>
      <c r="DR2615" s="20"/>
      <c r="DS2615" s="20"/>
      <c r="DT2615" s="20"/>
      <c r="DU2615" s="20"/>
      <c r="DV2615" s="20"/>
      <c r="DW2615" s="20"/>
      <c r="DX2615" s="20"/>
      <c r="DY2615" s="20"/>
      <c r="DZ2615" s="20"/>
      <c r="EA2615" s="20"/>
      <c r="EB2615" s="20"/>
      <c r="EC2615" s="20"/>
      <c r="ED2615" s="20"/>
      <c r="EE2615" s="20"/>
      <c r="EF2615" s="20"/>
      <c r="EG2615" s="20"/>
      <c r="EH2615" s="20"/>
      <c r="EI2615" s="20"/>
      <c r="EJ2615" s="20"/>
      <c r="EK2615" s="20"/>
      <c r="EL2615" s="20"/>
      <c r="EM2615" s="20"/>
      <c r="EN2615" s="20"/>
      <c r="EO2615" s="20"/>
      <c r="EP2615" s="20"/>
      <c r="EQ2615" s="20"/>
      <c r="ER2615" s="20"/>
      <c r="ES2615" s="20"/>
      <c r="ET2615" s="20"/>
      <c r="EU2615" s="20"/>
      <c r="EV2615" s="20"/>
      <c r="EW2615" s="20"/>
      <c r="EX2615" s="20"/>
      <c r="EY2615" s="20"/>
      <c r="EZ2615" s="20"/>
      <c r="FA2615" s="20"/>
      <c r="FB2615" s="20"/>
      <c r="FC2615" s="20"/>
      <c r="FD2615" s="20"/>
      <c r="FE2615" s="20"/>
      <c r="FF2615" s="20"/>
      <c r="FG2615" s="20"/>
      <c r="FH2615" s="20"/>
      <c r="FI2615" s="20"/>
      <c r="FJ2615" s="20"/>
      <c r="FK2615" s="20"/>
      <c r="FL2615" s="20"/>
      <c r="FM2615" s="20"/>
      <c r="FN2615" s="20"/>
      <c r="FO2615" s="20"/>
      <c r="FP2615" s="20"/>
      <c r="FQ2615" s="20"/>
      <c r="FR2615" s="20"/>
      <c r="FS2615" s="20"/>
      <c r="FT2615" s="20"/>
      <c r="FU2615" s="20"/>
      <c r="FV2615" s="20"/>
      <c r="FW2615" s="20"/>
      <c r="FX2615" s="20"/>
      <c r="FY2615" s="20"/>
      <c r="FZ2615" s="20"/>
      <c r="GA2615" s="20"/>
      <c r="GB2615" s="20"/>
      <c r="GC2615" s="20"/>
      <c r="GD2615" s="20"/>
      <c r="GE2615" s="20"/>
      <c r="GF2615" s="20"/>
      <c r="GG2615" s="20"/>
      <c r="GH2615" s="20">
        <v>27</v>
      </c>
      <c r="GI2615" s="20"/>
      <c r="GJ2615" s="20" t="s">
        <v>236</v>
      </c>
      <c r="GK2615" s="20"/>
      <c r="GL2615" s="20"/>
      <c r="GM2615" s="20"/>
      <c r="GN2615" s="20"/>
      <c r="GO2615" s="20"/>
      <c r="GP2615" s="20"/>
      <c r="GQ2615" s="20"/>
      <c r="GR2615" s="20"/>
      <c r="GS2615" s="20"/>
      <c r="GT2615" s="20"/>
      <c r="GU2615" s="20"/>
      <c r="GV2615" s="20"/>
      <c r="GW2615" s="20"/>
      <c r="GX2615" s="20"/>
      <c r="GY2615" s="20"/>
    </row>
    <row r="2616" spans="1:207" s="22" customFormat="1" x14ac:dyDescent="0.25">
      <c r="A2616" s="14" t="s">
        <v>7451</v>
      </c>
      <c r="B2616" s="20" t="s">
        <v>7452</v>
      </c>
      <c r="C2616" s="20"/>
      <c r="D2616" s="20" t="s">
        <v>7326</v>
      </c>
      <c r="E2616" s="20" t="s">
        <v>219</v>
      </c>
      <c r="F2616" s="20" t="s">
        <v>220</v>
      </c>
      <c r="G2616" s="20" t="s">
        <v>4782</v>
      </c>
      <c r="H2616" s="20" t="s">
        <v>4783</v>
      </c>
      <c r="I2616" s="20" t="s">
        <v>4784</v>
      </c>
      <c r="J2616" s="20" t="s">
        <v>4785</v>
      </c>
      <c r="K2616" s="20">
        <v>10.308017100000001</v>
      </c>
      <c r="L2616" s="20">
        <v>123.8915719</v>
      </c>
      <c r="M2616" s="20"/>
      <c r="N2616" s="20"/>
      <c r="O2616" s="21">
        <v>42923</v>
      </c>
      <c r="P2616" s="20">
        <f t="shared" si="123"/>
        <v>2017</v>
      </c>
      <c r="Q2616" s="20">
        <f t="shared" si="124"/>
        <v>7</v>
      </c>
      <c r="R2616" s="20">
        <f t="shared" si="125"/>
        <v>7</v>
      </c>
      <c r="S2616" s="20"/>
      <c r="T2616" s="20"/>
      <c r="U2616" s="20" t="s">
        <v>225</v>
      </c>
      <c r="V2616" s="20" t="s">
        <v>326</v>
      </c>
      <c r="W2616" s="20" t="s">
        <v>227</v>
      </c>
      <c r="X2616" s="20" t="s">
        <v>239</v>
      </c>
      <c r="Y2616" s="20" t="s">
        <v>611</v>
      </c>
      <c r="Z2616" s="20" t="s">
        <v>7294</v>
      </c>
      <c r="AA2616" s="20"/>
      <c r="AB2616" s="20"/>
      <c r="AC2616" s="20"/>
      <c r="AD2616" s="20" t="s">
        <v>289</v>
      </c>
      <c r="AE2616" s="20"/>
      <c r="AF2616" s="21">
        <v>40221</v>
      </c>
      <c r="AG2616" s="20">
        <v>7</v>
      </c>
      <c r="AH2616" s="20" t="s">
        <v>5867</v>
      </c>
      <c r="AI2616" s="20" t="s">
        <v>5106</v>
      </c>
      <c r="AK2616" s="20">
        <v>0</v>
      </c>
      <c r="AL2616" s="20"/>
      <c r="AM2616" s="20"/>
      <c r="AN2616" s="20"/>
      <c r="AO2616" s="20"/>
      <c r="AP2616" s="20"/>
      <c r="AQ2616" s="20"/>
      <c r="AR2616" s="20">
        <v>17</v>
      </c>
      <c r="AS2616" s="20">
        <v>4</v>
      </c>
      <c r="AT2616" s="20" t="s">
        <v>236</v>
      </c>
      <c r="AU2616" s="20"/>
      <c r="AV2616" s="20"/>
      <c r="AW2616" s="20"/>
      <c r="AX2616" s="20"/>
      <c r="AY2616" s="20">
        <v>0.75</v>
      </c>
      <c r="AZ2616" s="20" t="s">
        <v>236</v>
      </c>
      <c r="BA2616" s="20"/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/>
      <c r="BL2616" s="20"/>
      <c r="BM2616" s="20"/>
      <c r="BN2616" s="20"/>
      <c r="BO2616" s="20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>
        <v>30</v>
      </c>
      <c r="CK2616" s="20"/>
      <c r="CL2616" s="20" t="s">
        <v>236</v>
      </c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>
        <v>31</v>
      </c>
      <c r="CZ2616" s="20"/>
      <c r="DA2616" s="20" t="s">
        <v>236</v>
      </c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>
        <v>30</v>
      </c>
      <c r="GI2616" s="20"/>
      <c r="GJ2616" s="20" t="s">
        <v>236</v>
      </c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</row>
    <row r="2617" spans="1:207" s="22" customFormat="1" x14ac:dyDescent="0.25">
      <c r="A2617" s="14" t="s">
        <v>7453</v>
      </c>
      <c r="B2617" s="20" t="s">
        <v>7454</v>
      </c>
      <c r="C2617" s="20"/>
      <c r="D2617" s="20" t="s">
        <v>7326</v>
      </c>
      <c r="E2617" s="20" t="s">
        <v>219</v>
      </c>
      <c r="F2617" s="20" t="s">
        <v>220</v>
      </c>
      <c r="G2617" s="20" t="s">
        <v>4782</v>
      </c>
      <c r="H2617" s="20" t="s">
        <v>4783</v>
      </c>
      <c r="I2617" s="20" t="s">
        <v>4784</v>
      </c>
      <c r="J2617" s="20" t="s">
        <v>4785</v>
      </c>
      <c r="K2617" s="20">
        <v>10.308017100000001</v>
      </c>
      <c r="L2617" s="20">
        <v>123.8915719</v>
      </c>
      <c r="M2617" s="20"/>
      <c r="N2617" s="20"/>
      <c r="O2617" s="21">
        <v>42924</v>
      </c>
      <c r="P2617" s="20">
        <f t="shared" si="123"/>
        <v>2017</v>
      </c>
      <c r="Q2617" s="20">
        <f t="shared" si="124"/>
        <v>7</v>
      </c>
      <c r="R2617" s="20">
        <f t="shared" si="125"/>
        <v>8</v>
      </c>
      <c r="S2617" s="20"/>
      <c r="T2617" s="20"/>
      <c r="U2617" s="20" t="s">
        <v>225</v>
      </c>
      <c r="V2617" s="20" t="s">
        <v>326</v>
      </c>
      <c r="W2617" s="20" t="s">
        <v>227</v>
      </c>
      <c r="X2617" s="20" t="s">
        <v>239</v>
      </c>
      <c r="Y2617" s="20" t="s">
        <v>611</v>
      </c>
      <c r="Z2617" s="20" t="s">
        <v>7294</v>
      </c>
      <c r="AA2617" s="20"/>
      <c r="AB2617" s="20"/>
      <c r="AC2617" s="20"/>
      <c r="AD2617" s="20" t="s">
        <v>231</v>
      </c>
      <c r="AE2617" s="20"/>
      <c r="AF2617" s="21">
        <v>40086</v>
      </c>
      <c r="AG2617" s="20">
        <v>7</v>
      </c>
      <c r="AH2617" s="20" t="s">
        <v>5873</v>
      </c>
      <c r="AI2617" s="20" t="s">
        <v>5106</v>
      </c>
      <c r="AK2617" s="20">
        <v>0</v>
      </c>
      <c r="AL2617" s="20"/>
      <c r="AM2617" s="20"/>
      <c r="AN2617" s="20"/>
      <c r="AO2617" s="20"/>
      <c r="AP2617" s="20"/>
      <c r="AQ2617" s="20"/>
      <c r="AR2617" s="20"/>
      <c r="AS2617" s="20">
        <v>4</v>
      </c>
      <c r="AT2617" s="20" t="s">
        <v>236</v>
      </c>
      <c r="AU2617" s="20"/>
      <c r="AV2617" s="20"/>
      <c r="AW2617" s="20"/>
      <c r="AX2617" s="20"/>
      <c r="AY2617" s="20">
        <v>0.75</v>
      </c>
      <c r="AZ2617" s="20" t="s">
        <v>236</v>
      </c>
      <c r="BA2617" s="20"/>
      <c r="BB2617" s="20"/>
      <c r="BC2617" s="20"/>
      <c r="BD2617" s="20"/>
      <c r="BE2617" s="20"/>
      <c r="BF2617" s="20"/>
      <c r="BG2617" s="20"/>
      <c r="BH2617" s="20"/>
      <c r="BI2617" s="20"/>
      <c r="BJ2617" s="20"/>
      <c r="BK2617" s="20"/>
      <c r="BL2617" s="20"/>
      <c r="BM2617" s="20"/>
      <c r="BN2617" s="20"/>
      <c r="BO2617" s="20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>
        <v>32</v>
      </c>
      <c r="CK2617" s="20"/>
      <c r="CL2617" s="20" t="s">
        <v>236</v>
      </c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>
        <v>31</v>
      </c>
      <c r="CZ2617" s="20"/>
      <c r="DA2617" s="20" t="s">
        <v>236</v>
      </c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>
        <v>29</v>
      </c>
      <c r="GI2617" s="20"/>
      <c r="GJ2617" s="20" t="s">
        <v>236</v>
      </c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</row>
    <row r="2618" spans="1:207" s="22" customFormat="1" x14ac:dyDescent="0.25">
      <c r="A2618" s="14" t="s">
        <v>7455</v>
      </c>
      <c r="B2618" s="20" t="s">
        <v>7456</v>
      </c>
      <c r="C2618" s="20"/>
      <c r="D2618" s="20" t="s">
        <v>7326</v>
      </c>
      <c r="E2618" s="20" t="s">
        <v>219</v>
      </c>
      <c r="F2618" s="20" t="s">
        <v>220</v>
      </c>
      <c r="G2618" s="20" t="s">
        <v>4782</v>
      </c>
      <c r="H2618" s="20" t="s">
        <v>4783</v>
      </c>
      <c r="I2618" s="20" t="s">
        <v>4784</v>
      </c>
      <c r="J2618" s="20" t="s">
        <v>4785</v>
      </c>
      <c r="K2618" s="20">
        <v>10.308017100000001</v>
      </c>
      <c r="L2618" s="20">
        <v>123.8915719</v>
      </c>
      <c r="M2618" s="20"/>
      <c r="N2618" s="20"/>
      <c r="O2618" s="21">
        <v>42929</v>
      </c>
      <c r="P2618" s="20">
        <f t="shared" si="123"/>
        <v>2017</v>
      </c>
      <c r="Q2618" s="20">
        <f t="shared" si="124"/>
        <v>7</v>
      </c>
      <c r="R2618" s="20">
        <f t="shared" si="125"/>
        <v>13</v>
      </c>
      <c r="S2618" s="20"/>
      <c r="T2618" s="20"/>
      <c r="U2618" s="20" t="s">
        <v>225</v>
      </c>
      <c r="V2618" s="20" t="s">
        <v>326</v>
      </c>
      <c r="W2618" s="20" t="s">
        <v>227</v>
      </c>
      <c r="X2618" s="20" t="s">
        <v>239</v>
      </c>
      <c r="Y2618" s="20" t="s">
        <v>611</v>
      </c>
      <c r="Z2618" s="20" t="s">
        <v>7294</v>
      </c>
      <c r="AA2618" s="20"/>
      <c r="AB2618" s="20"/>
      <c r="AC2618" s="20"/>
      <c r="AD2618" s="20" t="s">
        <v>231</v>
      </c>
      <c r="AE2618" s="20"/>
      <c r="AF2618" s="21">
        <v>40805</v>
      </c>
      <c r="AG2618" s="20">
        <v>5</v>
      </c>
      <c r="AH2618" s="20" t="s">
        <v>5867</v>
      </c>
      <c r="AI2618" s="20" t="s">
        <v>5106</v>
      </c>
      <c r="AK2618" s="20">
        <v>0</v>
      </c>
      <c r="AL2618" s="20"/>
      <c r="AM2618" s="20"/>
      <c r="AN2618" s="20"/>
      <c r="AO2618" s="20"/>
      <c r="AP2618" s="20"/>
      <c r="AQ2618" s="20"/>
      <c r="AR2618" s="20"/>
      <c r="AS2618" s="20">
        <v>4</v>
      </c>
      <c r="AT2618" s="20" t="s">
        <v>236</v>
      </c>
      <c r="AU2618" s="20"/>
      <c r="AV2618" s="20"/>
      <c r="AW2618" s="20"/>
      <c r="AX2618" s="20"/>
      <c r="AY2618" s="20">
        <v>1</v>
      </c>
      <c r="AZ2618" s="20" t="s">
        <v>236</v>
      </c>
      <c r="BA2618" s="20"/>
      <c r="BB2618" s="20"/>
      <c r="BC2618" s="20"/>
      <c r="BD2618" s="20"/>
      <c r="BE2618" s="20"/>
      <c r="BF2618" s="20"/>
      <c r="BG2618" s="20"/>
      <c r="BH2618" s="20"/>
      <c r="BI2618" s="20"/>
      <c r="BJ2618" s="20"/>
      <c r="BK2618" s="20"/>
      <c r="BL2618" s="20"/>
      <c r="BM2618" s="20"/>
      <c r="BN2618" s="20"/>
      <c r="BO2618" s="20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>
        <v>31</v>
      </c>
      <c r="CK2618" s="20"/>
      <c r="CL2618" s="20" t="s">
        <v>236</v>
      </c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>
        <v>29</v>
      </c>
      <c r="CZ2618" s="20"/>
      <c r="DA2618" s="20" t="s">
        <v>236</v>
      </c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>
        <v>29</v>
      </c>
      <c r="GI2618" s="20"/>
      <c r="GJ2618" s="20" t="s">
        <v>236</v>
      </c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</row>
    <row r="2619" spans="1:207" s="22" customFormat="1" x14ac:dyDescent="0.25">
      <c r="A2619" s="14" t="s">
        <v>7457</v>
      </c>
      <c r="B2619" s="20" t="s">
        <v>7458</v>
      </c>
      <c r="C2619" s="20"/>
      <c r="D2619" s="20" t="s">
        <v>7326</v>
      </c>
      <c r="E2619" s="20" t="s">
        <v>219</v>
      </c>
      <c r="F2619" s="20" t="s">
        <v>220</v>
      </c>
      <c r="G2619" s="20" t="s">
        <v>4782</v>
      </c>
      <c r="H2619" s="20" t="s">
        <v>4783</v>
      </c>
      <c r="I2619" s="20" t="s">
        <v>4784</v>
      </c>
      <c r="J2619" s="20" t="s">
        <v>4785</v>
      </c>
      <c r="K2619" s="20">
        <v>10.308017100000001</v>
      </c>
      <c r="L2619" s="20">
        <v>123.8915719</v>
      </c>
      <c r="M2619" s="20"/>
      <c r="N2619" s="20"/>
      <c r="O2619" s="21">
        <v>42929</v>
      </c>
      <c r="P2619" s="20">
        <f t="shared" si="123"/>
        <v>2017</v>
      </c>
      <c r="Q2619" s="20">
        <f t="shared" si="124"/>
        <v>7</v>
      </c>
      <c r="R2619" s="20">
        <f t="shared" si="125"/>
        <v>13</v>
      </c>
      <c r="S2619" s="20"/>
      <c r="T2619" s="20"/>
      <c r="U2619" s="20" t="s">
        <v>225</v>
      </c>
      <c r="V2619" s="20" t="s">
        <v>326</v>
      </c>
      <c r="W2619" s="20" t="s">
        <v>227</v>
      </c>
      <c r="X2619" s="20" t="s">
        <v>239</v>
      </c>
      <c r="Y2619" s="20" t="s">
        <v>266</v>
      </c>
      <c r="Z2619" s="20" t="s">
        <v>6019</v>
      </c>
      <c r="AA2619" s="20"/>
      <c r="AB2619" s="20"/>
      <c r="AC2619" s="20"/>
      <c r="AD2619" s="20" t="s">
        <v>231</v>
      </c>
      <c r="AE2619" s="20"/>
      <c r="AF2619" s="21">
        <v>40943</v>
      </c>
      <c r="AG2619" s="20">
        <v>5</v>
      </c>
      <c r="AH2619" s="20" t="s">
        <v>5867</v>
      </c>
      <c r="AI2619" s="20" t="s">
        <v>5106</v>
      </c>
      <c r="AK2619" s="20">
        <v>0</v>
      </c>
      <c r="AL2619" s="20"/>
      <c r="AM2619" s="20"/>
      <c r="AN2619" s="20"/>
      <c r="AO2619" s="20"/>
      <c r="AP2619" s="20"/>
      <c r="AQ2619" s="20"/>
      <c r="AR2619" s="20"/>
      <c r="AS2619" s="20">
        <v>4</v>
      </c>
      <c r="AT2619" s="20" t="s">
        <v>236</v>
      </c>
      <c r="AU2619" s="20"/>
      <c r="AV2619" s="20"/>
      <c r="AW2619" s="20"/>
      <c r="AX2619" s="20"/>
      <c r="AY2619" s="20">
        <v>0.25</v>
      </c>
      <c r="AZ2619" s="20" t="s">
        <v>236</v>
      </c>
      <c r="BA2619" s="20"/>
      <c r="BB2619" s="20"/>
      <c r="BC2619" s="20"/>
      <c r="BD2619" s="20"/>
      <c r="BE2619" s="20"/>
      <c r="BF2619" s="20"/>
      <c r="BG2619" s="20"/>
      <c r="BH2619" s="20"/>
      <c r="BI2619" s="20"/>
      <c r="BJ2619" s="20"/>
      <c r="BK2619" s="20"/>
      <c r="BL2619" s="20"/>
      <c r="BM2619" s="20"/>
      <c r="BN2619" s="20"/>
      <c r="BO2619" s="20"/>
      <c r="BP2619" s="20"/>
      <c r="BQ2619" s="20"/>
      <c r="BR2619" s="20"/>
      <c r="BS2619" s="20"/>
      <c r="BT2619" s="20"/>
      <c r="BU2619" s="20"/>
      <c r="BV2619" s="20"/>
      <c r="BW2619" s="20"/>
      <c r="BX2619" s="20"/>
      <c r="BY2619" s="20"/>
      <c r="BZ2619" s="20"/>
      <c r="CA2619" s="20"/>
      <c r="CB2619" s="20"/>
      <c r="CC2619" s="20"/>
      <c r="CD2619" s="20"/>
      <c r="CE2619" s="20"/>
      <c r="CF2619" s="20"/>
      <c r="CG2619" s="20"/>
      <c r="CH2619" s="20"/>
      <c r="CI2619" s="20"/>
      <c r="CJ2619" s="20">
        <v>33</v>
      </c>
      <c r="CK2619" s="20"/>
      <c r="CL2619" s="20" t="s">
        <v>236</v>
      </c>
      <c r="CM2619" s="20"/>
      <c r="CN2619" s="20"/>
      <c r="CO2619" s="20"/>
      <c r="CP2619" s="20"/>
      <c r="CQ2619" s="20"/>
      <c r="CR2619" s="20"/>
      <c r="CS2619" s="20"/>
      <c r="CT2619" s="20"/>
      <c r="CU2619" s="20"/>
      <c r="CV2619" s="20"/>
      <c r="CW2619" s="20"/>
      <c r="CX2619" s="20"/>
      <c r="CY2619" s="20">
        <v>31</v>
      </c>
      <c r="CZ2619" s="20"/>
      <c r="DA2619" s="20" t="s">
        <v>236</v>
      </c>
      <c r="DB2619" s="20"/>
      <c r="DC2619" s="20"/>
      <c r="DD2619" s="20"/>
      <c r="DE2619" s="20"/>
      <c r="DF2619" s="20"/>
      <c r="DG2619" s="20"/>
      <c r="DH2619" s="20"/>
      <c r="DI2619" s="20"/>
      <c r="DJ2619" s="20"/>
      <c r="DK2619" s="20"/>
      <c r="DL2619" s="20"/>
      <c r="DM2619" s="20"/>
      <c r="DN2619" s="20"/>
      <c r="DO2619" s="20"/>
      <c r="DP2619" s="20"/>
      <c r="DQ2619" s="20"/>
      <c r="DR2619" s="20"/>
      <c r="DS2619" s="20"/>
      <c r="DT2619" s="20"/>
      <c r="DU2619" s="20"/>
      <c r="DV2619" s="20"/>
      <c r="DW2619" s="20"/>
      <c r="DX2619" s="20"/>
      <c r="DY2619" s="20"/>
      <c r="DZ2619" s="20"/>
      <c r="EA2619" s="20"/>
      <c r="EB2619" s="20"/>
      <c r="EC2619" s="20"/>
      <c r="ED2619" s="20"/>
      <c r="EE2619" s="20"/>
      <c r="EF2619" s="20"/>
      <c r="EG2619" s="20"/>
      <c r="EH2619" s="20"/>
      <c r="EI2619" s="20"/>
      <c r="EJ2619" s="20"/>
      <c r="EK2619" s="20"/>
      <c r="EL2619" s="20"/>
      <c r="EM2619" s="20"/>
      <c r="EN2619" s="20"/>
      <c r="EO2619" s="20"/>
      <c r="EP2619" s="20"/>
      <c r="EQ2619" s="20"/>
      <c r="ER2619" s="20"/>
      <c r="ES2619" s="20"/>
      <c r="ET2619" s="20"/>
      <c r="EU2619" s="20"/>
      <c r="EV2619" s="20"/>
      <c r="EW2619" s="20"/>
      <c r="EX2619" s="20"/>
      <c r="EY2619" s="20"/>
      <c r="EZ2619" s="20"/>
      <c r="FA2619" s="20"/>
      <c r="FB2619" s="20"/>
      <c r="FC2619" s="20"/>
      <c r="FD2619" s="20"/>
      <c r="FE2619" s="20"/>
      <c r="FF2619" s="20"/>
      <c r="FG2619" s="20"/>
      <c r="FH2619" s="20"/>
      <c r="FI2619" s="20"/>
      <c r="FJ2619" s="20"/>
      <c r="FK2619" s="20"/>
      <c r="FL2619" s="20"/>
      <c r="FM2619" s="20"/>
      <c r="FN2619" s="20"/>
      <c r="FO2619" s="20"/>
      <c r="FP2619" s="20"/>
      <c r="FQ2619" s="20"/>
      <c r="FR2619" s="20"/>
      <c r="FS2619" s="20"/>
      <c r="FT2619" s="20"/>
      <c r="FU2619" s="20"/>
      <c r="FV2619" s="20"/>
      <c r="FW2619" s="20"/>
      <c r="FX2619" s="20"/>
      <c r="FY2619" s="20"/>
      <c r="FZ2619" s="20"/>
      <c r="GA2619" s="20"/>
      <c r="GB2619" s="20"/>
      <c r="GC2619" s="20"/>
      <c r="GD2619" s="20"/>
      <c r="GE2619" s="20"/>
      <c r="GF2619" s="20"/>
      <c r="GG2619" s="20"/>
      <c r="GH2619" s="20">
        <v>29</v>
      </c>
      <c r="GI2619" s="20"/>
      <c r="GJ2619" s="20" t="s">
        <v>236</v>
      </c>
      <c r="GK2619" s="20"/>
      <c r="GL2619" s="20"/>
      <c r="GM2619" s="20"/>
      <c r="GN2619" s="20"/>
      <c r="GO2619" s="20"/>
      <c r="GP2619" s="20"/>
      <c r="GQ2619" s="20"/>
      <c r="GR2619" s="20"/>
      <c r="GS2619" s="20"/>
      <c r="GT2619" s="20"/>
      <c r="GU2619" s="20"/>
      <c r="GV2619" s="20"/>
      <c r="GW2619" s="20"/>
      <c r="GX2619" s="20"/>
      <c r="GY2619" s="20"/>
    </row>
    <row r="2620" spans="1:207" s="22" customFormat="1" x14ac:dyDescent="0.25">
      <c r="A2620" s="14" t="s">
        <v>7459</v>
      </c>
      <c r="B2620" s="20" t="s">
        <v>7460</v>
      </c>
      <c r="C2620" s="20"/>
      <c r="D2620" s="20" t="s">
        <v>7326</v>
      </c>
      <c r="E2620" s="20" t="s">
        <v>219</v>
      </c>
      <c r="F2620" s="20" t="s">
        <v>220</v>
      </c>
      <c r="G2620" s="20" t="s">
        <v>4782</v>
      </c>
      <c r="H2620" s="20" t="s">
        <v>4783</v>
      </c>
      <c r="I2620" s="20" t="s">
        <v>4784</v>
      </c>
      <c r="J2620" s="20" t="s">
        <v>4785</v>
      </c>
      <c r="K2620" s="20">
        <v>10.308017100000001</v>
      </c>
      <c r="L2620" s="20">
        <v>123.8915719</v>
      </c>
      <c r="M2620" s="20"/>
      <c r="N2620" s="20"/>
      <c r="O2620" s="21">
        <v>42930</v>
      </c>
      <c r="P2620" s="20">
        <f t="shared" si="123"/>
        <v>2017</v>
      </c>
      <c r="Q2620" s="20">
        <f t="shared" si="124"/>
        <v>7</v>
      </c>
      <c r="R2620" s="20">
        <f t="shared" si="125"/>
        <v>14</v>
      </c>
      <c r="S2620" s="20"/>
      <c r="T2620" s="20"/>
      <c r="U2620" s="20" t="s">
        <v>225</v>
      </c>
      <c r="V2620" s="20" t="s">
        <v>326</v>
      </c>
      <c r="W2620" s="20" t="s">
        <v>227</v>
      </c>
      <c r="X2620" s="20" t="s">
        <v>239</v>
      </c>
      <c r="Y2620" s="20" t="s">
        <v>611</v>
      </c>
      <c r="Z2620" s="20" t="s">
        <v>6350</v>
      </c>
      <c r="AA2620" s="20"/>
      <c r="AB2620" s="20"/>
      <c r="AC2620" s="20"/>
      <c r="AD2620" s="20" t="s">
        <v>231</v>
      </c>
      <c r="AE2620" s="20"/>
      <c r="AF2620" s="21">
        <v>40673</v>
      </c>
      <c r="AG2620" s="20">
        <v>6</v>
      </c>
      <c r="AH2620" s="20" t="s">
        <v>5867</v>
      </c>
      <c r="AI2620" s="20" t="s">
        <v>5106</v>
      </c>
      <c r="AK2620" s="20" t="s">
        <v>44</v>
      </c>
      <c r="AL2620" s="20"/>
      <c r="AM2620" s="20"/>
      <c r="AN2620" s="20"/>
      <c r="AO2620" s="20"/>
      <c r="AP2620" s="20"/>
      <c r="AQ2620" s="20"/>
      <c r="AR2620" s="20"/>
      <c r="AS2620" s="20">
        <v>16</v>
      </c>
      <c r="AT2620" s="20" t="s">
        <v>239</v>
      </c>
      <c r="AU2620" s="20"/>
      <c r="AV2620" s="20"/>
      <c r="AW2620" s="20"/>
      <c r="AX2620" s="20"/>
      <c r="AY2620" s="20">
        <v>0.75</v>
      </c>
      <c r="AZ2620" s="20" t="s">
        <v>236</v>
      </c>
      <c r="BA2620" s="20"/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/>
      <c r="BL2620" s="20"/>
      <c r="BM2620" s="20"/>
      <c r="BN2620" s="20"/>
      <c r="BO2620" s="20"/>
      <c r="BP2620" s="20"/>
      <c r="BQ2620" s="20"/>
      <c r="BR2620" s="20"/>
      <c r="BS2620" s="20"/>
      <c r="BT2620" s="20"/>
      <c r="BU2620" s="20"/>
      <c r="BV2620" s="20"/>
      <c r="BW2620" s="20"/>
      <c r="BX2620" s="20"/>
      <c r="BY2620" s="20"/>
      <c r="BZ2620" s="20"/>
      <c r="CA2620" s="20"/>
      <c r="CB2620" s="20"/>
      <c r="CC2620" s="20"/>
      <c r="CD2620" s="20"/>
      <c r="CE2620" s="20"/>
      <c r="CF2620" s="20"/>
      <c r="CG2620" s="20"/>
      <c r="CH2620" s="20"/>
      <c r="CI2620" s="20"/>
      <c r="CJ2620" s="20">
        <v>33</v>
      </c>
      <c r="CK2620" s="20"/>
      <c r="CL2620" s="20" t="s">
        <v>236</v>
      </c>
      <c r="CM2620" s="20"/>
      <c r="CN2620" s="20"/>
      <c r="CO2620" s="20"/>
      <c r="CP2620" s="20"/>
      <c r="CQ2620" s="20"/>
      <c r="CR2620" s="20"/>
      <c r="CS2620" s="20"/>
      <c r="CT2620" s="20"/>
      <c r="CU2620" s="20"/>
      <c r="CV2620" s="20"/>
      <c r="CW2620" s="20"/>
      <c r="CX2620" s="20"/>
      <c r="CY2620" s="20">
        <v>33</v>
      </c>
      <c r="CZ2620" s="20"/>
      <c r="DA2620" s="20" t="s">
        <v>236</v>
      </c>
      <c r="DB2620" s="20"/>
      <c r="DC2620" s="20"/>
      <c r="DD2620" s="20"/>
      <c r="DE2620" s="20"/>
      <c r="DF2620" s="20"/>
      <c r="DG2620" s="20"/>
      <c r="DH2620" s="20"/>
      <c r="DI2620" s="20"/>
      <c r="DJ2620" s="20"/>
      <c r="DK2620" s="20"/>
      <c r="DL2620" s="20"/>
      <c r="DM2620" s="20"/>
      <c r="DN2620" s="20"/>
      <c r="DO2620" s="20"/>
      <c r="DP2620" s="20"/>
      <c r="DQ2620" s="20"/>
      <c r="DR2620" s="20"/>
      <c r="DS2620" s="20"/>
      <c r="DT2620" s="20"/>
      <c r="DU2620" s="20"/>
      <c r="DV2620" s="20"/>
      <c r="DW2620" s="20"/>
      <c r="DX2620" s="20"/>
      <c r="DY2620" s="20"/>
      <c r="DZ2620" s="20"/>
      <c r="EA2620" s="20"/>
      <c r="EB2620" s="20"/>
      <c r="EC2620" s="20"/>
      <c r="ED2620" s="20"/>
      <c r="EE2620" s="20"/>
      <c r="EF2620" s="20"/>
      <c r="EG2620" s="20"/>
      <c r="EH2620" s="20"/>
      <c r="EI2620" s="20"/>
      <c r="EJ2620" s="20"/>
      <c r="EK2620" s="20"/>
      <c r="EL2620" s="20"/>
      <c r="EM2620" s="20"/>
      <c r="EN2620" s="20"/>
      <c r="EO2620" s="20"/>
      <c r="EP2620" s="20"/>
      <c r="EQ2620" s="20"/>
      <c r="ER2620" s="20"/>
      <c r="ES2620" s="20"/>
      <c r="ET2620" s="20"/>
      <c r="EU2620" s="20"/>
      <c r="EV2620" s="20"/>
      <c r="EW2620" s="20"/>
      <c r="EX2620" s="20"/>
      <c r="EY2620" s="20"/>
      <c r="EZ2620" s="20"/>
      <c r="FA2620" s="20"/>
      <c r="FB2620" s="20"/>
      <c r="FC2620" s="20"/>
      <c r="FD2620" s="20"/>
      <c r="FE2620" s="20"/>
      <c r="FF2620" s="20"/>
      <c r="FG2620" s="20"/>
      <c r="FH2620" s="20"/>
      <c r="FI2620" s="20"/>
      <c r="FJ2620" s="20"/>
      <c r="FK2620" s="20"/>
      <c r="FL2620" s="20"/>
      <c r="FM2620" s="20"/>
      <c r="FN2620" s="20"/>
      <c r="FO2620" s="20"/>
      <c r="FP2620" s="20"/>
      <c r="FQ2620" s="20"/>
      <c r="FR2620" s="20"/>
      <c r="FS2620" s="20"/>
      <c r="FT2620" s="20"/>
      <c r="FU2620" s="20"/>
      <c r="FV2620" s="20"/>
      <c r="FW2620" s="20"/>
      <c r="FX2620" s="20"/>
      <c r="FY2620" s="20"/>
      <c r="FZ2620" s="20"/>
      <c r="GA2620" s="20"/>
      <c r="GB2620" s="20"/>
      <c r="GC2620" s="20"/>
      <c r="GD2620" s="20"/>
      <c r="GE2620" s="20"/>
      <c r="GF2620" s="20"/>
      <c r="GG2620" s="20"/>
      <c r="GH2620" s="20">
        <v>29</v>
      </c>
      <c r="GI2620" s="20"/>
      <c r="GJ2620" s="20" t="s">
        <v>236</v>
      </c>
      <c r="GK2620" s="20"/>
      <c r="GL2620" s="20"/>
      <c r="GM2620" s="20"/>
      <c r="GN2620" s="20"/>
      <c r="GO2620" s="20"/>
      <c r="GP2620" s="20"/>
      <c r="GQ2620" s="20"/>
      <c r="GR2620" s="20"/>
      <c r="GS2620" s="20"/>
      <c r="GT2620" s="20"/>
      <c r="GU2620" s="20"/>
      <c r="GV2620" s="20"/>
      <c r="GW2620" s="20"/>
      <c r="GX2620" s="20"/>
      <c r="GY2620" s="20"/>
    </row>
    <row r="2621" spans="1:207" s="22" customFormat="1" x14ac:dyDescent="0.25">
      <c r="A2621" s="14" t="s">
        <v>7461</v>
      </c>
      <c r="B2621" s="20" t="s">
        <v>7462</v>
      </c>
      <c r="C2621" s="20"/>
      <c r="D2621" s="20" t="s">
        <v>7326</v>
      </c>
      <c r="E2621" s="20" t="s">
        <v>219</v>
      </c>
      <c r="F2621" s="20" t="s">
        <v>220</v>
      </c>
      <c r="G2621" s="20" t="s">
        <v>4782</v>
      </c>
      <c r="H2621" s="20" t="s">
        <v>4783</v>
      </c>
      <c r="I2621" s="20" t="s">
        <v>4784</v>
      </c>
      <c r="J2621" s="20" t="s">
        <v>4785</v>
      </c>
      <c r="K2621" s="20">
        <v>10.308017100000001</v>
      </c>
      <c r="L2621" s="20">
        <v>123.8915719</v>
      </c>
      <c r="M2621" s="20"/>
      <c r="N2621" s="20"/>
      <c r="O2621" s="21">
        <v>42930</v>
      </c>
      <c r="P2621" s="20">
        <f t="shared" si="123"/>
        <v>2017</v>
      </c>
      <c r="Q2621" s="20">
        <f t="shared" si="124"/>
        <v>7</v>
      </c>
      <c r="R2621" s="20">
        <f t="shared" si="125"/>
        <v>14</v>
      </c>
      <c r="S2621" s="20"/>
      <c r="T2621" s="20"/>
      <c r="U2621" s="20" t="s">
        <v>225</v>
      </c>
      <c r="V2621" s="20" t="s">
        <v>326</v>
      </c>
      <c r="W2621" s="20" t="s">
        <v>227</v>
      </c>
      <c r="X2621" s="20" t="s">
        <v>239</v>
      </c>
      <c r="Y2621" s="20" t="s">
        <v>611</v>
      </c>
      <c r="Z2621" s="20" t="s">
        <v>7294</v>
      </c>
      <c r="AA2621" s="20"/>
      <c r="AB2621" s="20"/>
      <c r="AC2621" s="20"/>
      <c r="AD2621" s="20" t="s">
        <v>231</v>
      </c>
      <c r="AE2621" s="20"/>
      <c r="AF2621" s="21">
        <v>36990</v>
      </c>
      <c r="AG2621" s="20">
        <v>16</v>
      </c>
      <c r="AH2621" s="20" t="s">
        <v>5873</v>
      </c>
      <c r="AI2621" s="20" t="s">
        <v>5106</v>
      </c>
      <c r="AK2621" s="20" t="s">
        <v>44</v>
      </c>
      <c r="AL2621" s="20"/>
      <c r="AM2621" s="20"/>
      <c r="AN2621" s="20"/>
      <c r="AO2621" s="20"/>
      <c r="AP2621" s="20"/>
      <c r="AQ2621" s="20"/>
      <c r="AR2621" s="20"/>
      <c r="AS2621" s="20">
        <v>12</v>
      </c>
      <c r="AT2621" s="20" t="s">
        <v>239</v>
      </c>
      <c r="AU2621" s="20"/>
      <c r="AV2621" s="20"/>
      <c r="AW2621" s="20"/>
      <c r="AX2621" s="20"/>
      <c r="AY2621" s="20">
        <v>1</v>
      </c>
      <c r="AZ2621" s="20" t="s">
        <v>236</v>
      </c>
      <c r="BA2621" s="20"/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/>
      <c r="BL2621" s="20"/>
      <c r="BM2621" s="20"/>
      <c r="BN2621" s="20"/>
      <c r="BO2621" s="20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>
        <v>32</v>
      </c>
      <c r="CK2621" s="20"/>
      <c r="CL2621" s="20" t="s">
        <v>236</v>
      </c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>
        <v>31</v>
      </c>
      <c r="CZ2621" s="20"/>
      <c r="DA2621" s="20" t="s">
        <v>236</v>
      </c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>
        <v>26</v>
      </c>
      <c r="GI2621" s="20"/>
      <c r="GJ2621" s="20" t="s">
        <v>236</v>
      </c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</row>
    <row r="2622" spans="1:207" s="22" customFormat="1" x14ac:dyDescent="0.25">
      <c r="A2622" s="14" t="s">
        <v>7463</v>
      </c>
      <c r="B2622" s="20" t="s">
        <v>7464</v>
      </c>
      <c r="C2622" s="20"/>
      <c r="D2622" s="20" t="s">
        <v>7326</v>
      </c>
      <c r="E2622" s="20" t="s">
        <v>219</v>
      </c>
      <c r="F2622" s="20" t="s">
        <v>220</v>
      </c>
      <c r="G2622" s="20" t="s">
        <v>4782</v>
      </c>
      <c r="H2622" s="20" t="s">
        <v>4783</v>
      </c>
      <c r="I2622" s="20" t="s">
        <v>4784</v>
      </c>
      <c r="J2622" s="20" t="s">
        <v>4785</v>
      </c>
      <c r="K2622" s="20">
        <v>10.308017100000001</v>
      </c>
      <c r="L2622" s="20">
        <v>123.8915719</v>
      </c>
      <c r="M2622" s="20"/>
      <c r="N2622" s="20"/>
      <c r="O2622" s="21">
        <v>42932</v>
      </c>
      <c r="P2622" s="20">
        <f t="shared" si="123"/>
        <v>2017</v>
      </c>
      <c r="Q2622" s="20">
        <f t="shared" si="124"/>
        <v>7</v>
      </c>
      <c r="R2622" s="20">
        <f t="shared" si="125"/>
        <v>16</v>
      </c>
      <c r="S2622" s="20"/>
      <c r="T2622" s="20"/>
      <c r="U2622" s="20" t="s">
        <v>225</v>
      </c>
      <c r="V2622" s="20" t="s">
        <v>326</v>
      </c>
      <c r="W2622" s="20" t="s">
        <v>227</v>
      </c>
      <c r="X2622" s="20" t="s">
        <v>239</v>
      </c>
      <c r="Y2622" s="20" t="s">
        <v>611</v>
      </c>
      <c r="Z2622" s="20" t="s">
        <v>7294</v>
      </c>
      <c r="AA2622" s="20"/>
      <c r="AB2622" s="20"/>
      <c r="AC2622" s="20"/>
      <c r="AD2622" s="20" t="s">
        <v>231</v>
      </c>
      <c r="AE2622" s="20"/>
      <c r="AF2622" s="21">
        <v>40323</v>
      </c>
      <c r="AG2622" s="20">
        <v>7</v>
      </c>
      <c r="AH2622" s="20" t="s">
        <v>5867</v>
      </c>
      <c r="AI2622" s="20" t="s">
        <v>5106</v>
      </c>
      <c r="AK2622" s="20" t="s">
        <v>44</v>
      </c>
      <c r="AL2622" s="20"/>
      <c r="AM2622" s="20"/>
      <c r="AN2622" s="20"/>
      <c r="AO2622" s="20"/>
      <c r="AP2622" s="20"/>
      <c r="AQ2622" s="20"/>
      <c r="AR2622" s="20"/>
      <c r="AS2622" s="20">
        <v>16</v>
      </c>
      <c r="AT2622" s="20" t="s">
        <v>239</v>
      </c>
      <c r="AU2622" s="20"/>
      <c r="AV2622" s="20"/>
      <c r="AW2622" s="20"/>
      <c r="AX2622" s="20"/>
      <c r="AY2622" s="20">
        <v>1</v>
      </c>
      <c r="AZ2622" s="20" t="s">
        <v>236</v>
      </c>
      <c r="BA2622" s="20"/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/>
      <c r="BL2622" s="20"/>
      <c r="BM2622" s="20"/>
      <c r="BN2622" s="20"/>
      <c r="BO2622" s="20"/>
      <c r="BP2622" s="20"/>
      <c r="BQ2622" s="20"/>
      <c r="BR2622" s="20"/>
      <c r="BS2622" s="20"/>
      <c r="BT2622" s="20"/>
      <c r="BU2622" s="20"/>
      <c r="BV2622" s="20"/>
      <c r="BW2622" s="20"/>
      <c r="BX2622" s="20"/>
      <c r="BY2622" s="20"/>
      <c r="BZ2622" s="20"/>
      <c r="CA2622" s="20"/>
      <c r="CB2622" s="20"/>
      <c r="CC2622" s="20"/>
      <c r="CD2622" s="20"/>
      <c r="CE2622" s="20"/>
      <c r="CF2622" s="20"/>
      <c r="CG2622" s="20"/>
      <c r="CH2622" s="20"/>
      <c r="CI2622" s="20"/>
      <c r="CJ2622" s="20">
        <v>29</v>
      </c>
      <c r="CK2622" s="20"/>
      <c r="CL2622" s="20" t="s">
        <v>236</v>
      </c>
      <c r="CM2622" s="20"/>
      <c r="CN2622" s="20"/>
      <c r="CO2622" s="20"/>
      <c r="CP2622" s="20"/>
      <c r="CQ2622" s="20"/>
      <c r="CR2622" s="20"/>
      <c r="CS2622" s="20"/>
      <c r="CT2622" s="20"/>
      <c r="CU2622" s="20"/>
      <c r="CV2622" s="20"/>
      <c r="CW2622" s="20"/>
      <c r="CX2622" s="20"/>
      <c r="CY2622" s="20">
        <v>29</v>
      </c>
      <c r="CZ2622" s="20"/>
      <c r="DA2622" s="20" t="s">
        <v>236</v>
      </c>
      <c r="DB2622" s="20"/>
      <c r="DC2622" s="20"/>
      <c r="DD2622" s="20"/>
      <c r="DE2622" s="20"/>
      <c r="DF2622" s="20"/>
      <c r="DG2622" s="20"/>
      <c r="DH2622" s="20"/>
      <c r="DI2622" s="20"/>
      <c r="DJ2622" s="20"/>
      <c r="DK2622" s="20"/>
      <c r="DL2622" s="20"/>
      <c r="DM2622" s="20"/>
      <c r="DN2622" s="20"/>
      <c r="DO2622" s="20"/>
      <c r="DP2622" s="20"/>
      <c r="DQ2622" s="20"/>
      <c r="DR2622" s="20"/>
      <c r="DS2622" s="20"/>
      <c r="DT2622" s="20"/>
      <c r="DU2622" s="20"/>
      <c r="DV2622" s="20"/>
      <c r="DW2622" s="20"/>
      <c r="DX2622" s="20"/>
      <c r="DY2622" s="20"/>
      <c r="DZ2622" s="20"/>
      <c r="EA2622" s="20"/>
      <c r="EB2622" s="20"/>
      <c r="EC2622" s="20"/>
      <c r="ED2622" s="20"/>
      <c r="EE2622" s="20"/>
      <c r="EF2622" s="20"/>
      <c r="EG2622" s="20"/>
      <c r="EH2622" s="20"/>
      <c r="EI2622" s="20"/>
      <c r="EJ2622" s="20"/>
      <c r="EK2622" s="20"/>
      <c r="EL2622" s="20"/>
      <c r="EM2622" s="20"/>
      <c r="EN2622" s="20"/>
      <c r="EO2622" s="20"/>
      <c r="EP2622" s="20"/>
      <c r="EQ2622" s="20"/>
      <c r="ER2622" s="20"/>
      <c r="ES2622" s="20"/>
      <c r="ET2622" s="20"/>
      <c r="EU2622" s="20"/>
      <c r="EV2622" s="20"/>
      <c r="EW2622" s="20"/>
      <c r="EX2622" s="20"/>
      <c r="EY2622" s="20"/>
      <c r="EZ2622" s="20"/>
      <c r="FA2622" s="20"/>
      <c r="FB2622" s="20"/>
      <c r="FC2622" s="20"/>
      <c r="FD2622" s="20"/>
      <c r="FE2622" s="20"/>
      <c r="FF2622" s="20"/>
      <c r="FG2622" s="20"/>
      <c r="FH2622" s="20"/>
      <c r="FI2622" s="20"/>
      <c r="FJ2622" s="20"/>
      <c r="FK2622" s="20"/>
      <c r="FL2622" s="20"/>
      <c r="FM2622" s="20"/>
      <c r="FN2622" s="20"/>
      <c r="FO2622" s="20"/>
      <c r="FP2622" s="20"/>
      <c r="FQ2622" s="20"/>
      <c r="FR2622" s="20"/>
      <c r="FS2622" s="20"/>
      <c r="FT2622" s="20"/>
      <c r="FU2622" s="20"/>
      <c r="FV2622" s="20"/>
      <c r="FW2622" s="20"/>
      <c r="FX2622" s="20"/>
      <c r="FY2622" s="20"/>
      <c r="FZ2622" s="20"/>
      <c r="GA2622" s="20"/>
      <c r="GB2622" s="20"/>
      <c r="GC2622" s="20"/>
      <c r="GD2622" s="20"/>
      <c r="GE2622" s="20"/>
      <c r="GF2622" s="20"/>
      <c r="GG2622" s="20"/>
      <c r="GH2622" s="20">
        <v>28</v>
      </c>
      <c r="GI2622" s="20"/>
      <c r="GJ2622" s="20" t="s">
        <v>236</v>
      </c>
      <c r="GK2622" s="20"/>
      <c r="GL2622" s="20"/>
      <c r="GM2622" s="20"/>
      <c r="GN2622" s="20"/>
      <c r="GO2622" s="20"/>
      <c r="GP2622" s="20"/>
      <c r="GQ2622" s="20"/>
      <c r="GR2622" s="20"/>
      <c r="GS2622" s="20"/>
      <c r="GT2622" s="20"/>
      <c r="GU2622" s="20"/>
      <c r="GV2622" s="20"/>
      <c r="GW2622" s="20"/>
      <c r="GX2622" s="20"/>
      <c r="GY2622" s="20"/>
    </row>
    <row r="2623" spans="1:207" s="22" customFormat="1" x14ac:dyDescent="0.25">
      <c r="A2623" s="14" t="s">
        <v>7465</v>
      </c>
      <c r="B2623" s="20" t="s">
        <v>7466</v>
      </c>
      <c r="C2623" s="20"/>
      <c r="D2623" s="20" t="s">
        <v>7326</v>
      </c>
      <c r="E2623" s="20" t="s">
        <v>219</v>
      </c>
      <c r="F2623" s="20" t="s">
        <v>220</v>
      </c>
      <c r="G2623" s="20" t="s">
        <v>4782</v>
      </c>
      <c r="H2623" s="20" t="s">
        <v>4783</v>
      </c>
      <c r="I2623" s="20" t="s">
        <v>4784</v>
      </c>
      <c r="J2623" s="20" t="s">
        <v>4785</v>
      </c>
      <c r="K2623" s="20">
        <v>10.308017100000001</v>
      </c>
      <c r="L2623" s="20">
        <v>123.8915719</v>
      </c>
      <c r="M2623" s="20"/>
      <c r="N2623" s="20"/>
      <c r="O2623" s="21">
        <v>42932</v>
      </c>
      <c r="P2623" s="20">
        <f t="shared" si="123"/>
        <v>2017</v>
      </c>
      <c r="Q2623" s="20">
        <f t="shared" si="124"/>
        <v>7</v>
      </c>
      <c r="R2623" s="20">
        <f t="shared" si="125"/>
        <v>16</v>
      </c>
      <c r="S2623" s="20"/>
      <c r="T2623" s="20"/>
      <c r="U2623" s="20" t="s">
        <v>225</v>
      </c>
      <c r="V2623" s="20" t="s">
        <v>326</v>
      </c>
      <c r="W2623" s="20" t="s">
        <v>227</v>
      </c>
      <c r="X2623" s="20" t="s">
        <v>239</v>
      </c>
      <c r="Y2623" s="20" t="s">
        <v>611</v>
      </c>
      <c r="Z2623" s="20" t="s">
        <v>7294</v>
      </c>
      <c r="AA2623" s="20"/>
      <c r="AB2623" s="20"/>
      <c r="AC2623" s="20"/>
      <c r="AD2623" s="20" t="s">
        <v>231</v>
      </c>
      <c r="AE2623" s="20"/>
      <c r="AF2623" s="21">
        <v>39454</v>
      </c>
      <c r="AG2623" s="20">
        <v>9</v>
      </c>
      <c r="AH2623" s="20" t="s">
        <v>5867</v>
      </c>
      <c r="AI2623" s="20" t="s">
        <v>5106</v>
      </c>
      <c r="AK2623" s="20" t="s">
        <v>44</v>
      </c>
      <c r="AL2623" s="20"/>
      <c r="AM2623" s="20"/>
      <c r="AN2623" s="20"/>
      <c r="AO2623" s="20"/>
      <c r="AP2623" s="20"/>
      <c r="AQ2623" s="20"/>
      <c r="AR2623" s="20">
        <v>13</v>
      </c>
      <c r="AS2623" s="20">
        <v>16</v>
      </c>
      <c r="AT2623" s="20" t="s">
        <v>239</v>
      </c>
      <c r="AU2623" s="20"/>
      <c r="AV2623" s="20"/>
      <c r="AW2623" s="20"/>
      <c r="AX2623" s="20"/>
      <c r="AY2623" s="20">
        <v>1</v>
      </c>
      <c r="AZ2623" s="20" t="s">
        <v>236</v>
      </c>
      <c r="BA2623" s="20"/>
      <c r="BB2623" s="20"/>
      <c r="BC2623" s="20"/>
      <c r="BD2623" s="20"/>
      <c r="BE2623" s="20"/>
      <c r="BF2623" s="20"/>
      <c r="BG2623" s="20"/>
      <c r="BH2623" s="20"/>
      <c r="BI2623" s="20"/>
      <c r="BJ2623" s="20"/>
      <c r="BK2623" s="20"/>
      <c r="BL2623" s="20"/>
      <c r="BM2623" s="20"/>
      <c r="BN2623" s="20"/>
      <c r="BO2623" s="20"/>
      <c r="BP2623" s="20"/>
      <c r="BQ2623" s="20"/>
      <c r="BR2623" s="20"/>
      <c r="BS2623" s="20"/>
      <c r="BT2623" s="20"/>
      <c r="BU2623" s="20"/>
      <c r="BV2623" s="20"/>
      <c r="BW2623" s="20"/>
      <c r="BX2623" s="20"/>
      <c r="BY2623" s="20"/>
      <c r="BZ2623" s="20"/>
      <c r="CA2623" s="20"/>
      <c r="CB2623" s="20"/>
      <c r="CC2623" s="20"/>
      <c r="CD2623" s="20"/>
      <c r="CE2623" s="20"/>
      <c r="CF2623" s="20"/>
      <c r="CG2623" s="20"/>
      <c r="CH2623" s="20"/>
      <c r="CI2623" s="20"/>
      <c r="CJ2623" s="20">
        <v>29</v>
      </c>
      <c r="CK2623" s="20"/>
      <c r="CL2623" s="20" t="s">
        <v>236</v>
      </c>
      <c r="CM2623" s="20"/>
      <c r="CN2623" s="20"/>
      <c r="CO2623" s="20"/>
      <c r="CP2623" s="20"/>
      <c r="CQ2623" s="20"/>
      <c r="CR2623" s="20"/>
      <c r="CS2623" s="20"/>
      <c r="CT2623" s="20"/>
      <c r="CU2623" s="20"/>
      <c r="CV2623" s="20"/>
      <c r="CW2623" s="20"/>
      <c r="CX2623" s="20"/>
      <c r="CY2623" s="20">
        <v>29</v>
      </c>
      <c r="CZ2623" s="20"/>
      <c r="DA2623" s="20" t="s">
        <v>236</v>
      </c>
      <c r="DB2623" s="20"/>
      <c r="DC2623" s="20"/>
      <c r="DD2623" s="20"/>
      <c r="DE2623" s="20"/>
      <c r="DF2623" s="20"/>
      <c r="DG2623" s="20"/>
      <c r="DH2623" s="20"/>
      <c r="DI2623" s="20"/>
      <c r="DJ2623" s="20"/>
      <c r="DK2623" s="20"/>
      <c r="DL2623" s="20"/>
      <c r="DM2623" s="20"/>
      <c r="DN2623" s="20"/>
      <c r="DO2623" s="20"/>
      <c r="DP2623" s="20"/>
      <c r="DQ2623" s="20"/>
      <c r="DR2623" s="20"/>
      <c r="DS2623" s="20"/>
      <c r="DT2623" s="20"/>
      <c r="DU2623" s="20"/>
      <c r="DV2623" s="20"/>
      <c r="DW2623" s="20"/>
      <c r="DX2623" s="20"/>
      <c r="DY2623" s="20"/>
      <c r="DZ2623" s="20"/>
      <c r="EA2623" s="20"/>
      <c r="EB2623" s="20"/>
      <c r="EC2623" s="20"/>
      <c r="ED2623" s="20"/>
      <c r="EE2623" s="20"/>
      <c r="EF2623" s="20"/>
      <c r="EG2623" s="20"/>
      <c r="EH2623" s="20"/>
      <c r="EI2623" s="20"/>
      <c r="EJ2623" s="20"/>
      <c r="EK2623" s="20"/>
      <c r="EL2623" s="20"/>
      <c r="EM2623" s="20"/>
      <c r="EN2623" s="20"/>
      <c r="EO2623" s="20"/>
      <c r="EP2623" s="20"/>
      <c r="EQ2623" s="20"/>
      <c r="ER2623" s="20"/>
      <c r="ES2623" s="20"/>
      <c r="ET2623" s="20"/>
      <c r="EU2623" s="20"/>
      <c r="EV2623" s="20"/>
      <c r="EW2623" s="20"/>
      <c r="EX2623" s="20"/>
      <c r="EY2623" s="20"/>
      <c r="EZ2623" s="20"/>
      <c r="FA2623" s="20"/>
      <c r="FB2623" s="20"/>
      <c r="FC2623" s="20"/>
      <c r="FD2623" s="20"/>
      <c r="FE2623" s="20"/>
      <c r="FF2623" s="20"/>
      <c r="FG2623" s="20"/>
      <c r="FH2623" s="20"/>
      <c r="FI2623" s="20"/>
      <c r="FJ2623" s="20"/>
      <c r="FK2623" s="20"/>
      <c r="FL2623" s="20"/>
      <c r="FM2623" s="20"/>
      <c r="FN2623" s="20"/>
      <c r="FO2623" s="20"/>
      <c r="FP2623" s="20"/>
      <c r="FQ2623" s="20"/>
      <c r="FR2623" s="20"/>
      <c r="FS2623" s="20"/>
      <c r="FT2623" s="20"/>
      <c r="FU2623" s="20"/>
      <c r="FV2623" s="20"/>
      <c r="FW2623" s="20"/>
      <c r="FX2623" s="20"/>
      <c r="FY2623" s="20"/>
      <c r="FZ2623" s="20"/>
      <c r="GA2623" s="20"/>
      <c r="GB2623" s="20"/>
      <c r="GC2623" s="20"/>
      <c r="GD2623" s="20"/>
      <c r="GE2623" s="20"/>
      <c r="GF2623" s="20"/>
      <c r="GG2623" s="20"/>
      <c r="GH2623" s="20">
        <v>28</v>
      </c>
      <c r="GI2623" s="20"/>
      <c r="GJ2623" s="20" t="s">
        <v>236</v>
      </c>
      <c r="GK2623" s="20"/>
      <c r="GL2623" s="20"/>
      <c r="GM2623" s="20"/>
      <c r="GN2623" s="20"/>
      <c r="GO2623" s="20"/>
      <c r="GP2623" s="20"/>
      <c r="GQ2623" s="20"/>
      <c r="GR2623" s="20"/>
      <c r="GS2623" s="20"/>
      <c r="GT2623" s="20"/>
      <c r="GU2623" s="20"/>
      <c r="GV2623" s="20"/>
      <c r="GW2623" s="20"/>
      <c r="GX2623" s="20"/>
      <c r="GY2623" s="20"/>
    </row>
    <row r="2624" spans="1:207" s="22" customFormat="1" x14ac:dyDescent="0.25">
      <c r="A2624" s="14" t="s">
        <v>7467</v>
      </c>
      <c r="B2624" s="20" t="s">
        <v>7468</v>
      </c>
      <c r="C2624" s="20"/>
      <c r="D2624" s="20" t="s">
        <v>7326</v>
      </c>
      <c r="E2624" s="20" t="s">
        <v>219</v>
      </c>
      <c r="F2624" s="20" t="s">
        <v>220</v>
      </c>
      <c r="G2624" s="20" t="s">
        <v>4782</v>
      </c>
      <c r="H2624" s="20" t="s">
        <v>4783</v>
      </c>
      <c r="I2624" s="20" t="s">
        <v>4784</v>
      </c>
      <c r="J2624" s="20" t="s">
        <v>4785</v>
      </c>
      <c r="K2624" s="20">
        <v>10.308017100000001</v>
      </c>
      <c r="L2624" s="20">
        <v>123.8915719</v>
      </c>
      <c r="M2624" s="20"/>
      <c r="N2624" s="20"/>
      <c r="O2624" s="21">
        <v>42934</v>
      </c>
      <c r="P2624" s="20">
        <f t="shared" si="123"/>
        <v>2017</v>
      </c>
      <c r="Q2624" s="20">
        <f t="shared" si="124"/>
        <v>7</v>
      </c>
      <c r="R2624" s="20">
        <f t="shared" si="125"/>
        <v>18</v>
      </c>
      <c r="S2624" s="20"/>
      <c r="T2624" s="20"/>
      <c r="U2624" s="20" t="s">
        <v>225</v>
      </c>
      <c r="V2624" s="20" t="s">
        <v>326</v>
      </c>
      <c r="W2624" s="20" t="s">
        <v>227</v>
      </c>
      <c r="X2624" s="20" t="s">
        <v>239</v>
      </c>
      <c r="Y2624" s="20" t="s">
        <v>611</v>
      </c>
      <c r="Z2624" s="20" t="s">
        <v>6350</v>
      </c>
      <c r="AA2624" s="20"/>
      <c r="AB2624" s="20"/>
      <c r="AC2624" s="20"/>
      <c r="AD2624" s="20" t="s">
        <v>231</v>
      </c>
      <c r="AE2624" s="20"/>
      <c r="AF2624" s="21">
        <v>37464</v>
      </c>
      <c r="AG2624" s="20">
        <v>14</v>
      </c>
      <c r="AH2624" s="20" t="s">
        <v>5873</v>
      </c>
      <c r="AI2624" s="20" t="s">
        <v>5106</v>
      </c>
      <c r="AK2624" s="20">
        <v>0</v>
      </c>
      <c r="AL2624" s="20"/>
      <c r="AM2624" s="20"/>
      <c r="AN2624" s="20"/>
      <c r="AO2624" s="20"/>
      <c r="AP2624" s="20"/>
      <c r="AQ2624" s="20"/>
      <c r="AR2624" s="20"/>
      <c r="AS2624" s="20">
        <v>4</v>
      </c>
      <c r="AT2624" s="20" t="s">
        <v>236</v>
      </c>
      <c r="AU2624" s="20"/>
      <c r="AV2624" s="20"/>
      <c r="AW2624" s="20"/>
      <c r="AX2624" s="20"/>
      <c r="AY2624" s="20">
        <v>0.5</v>
      </c>
      <c r="AZ2624" s="20" t="s">
        <v>236</v>
      </c>
      <c r="BA2624" s="20"/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/>
      <c r="BL2624" s="20"/>
      <c r="BM2624" s="20"/>
      <c r="BN2624" s="20"/>
      <c r="BO2624" s="20"/>
      <c r="BP2624" s="20"/>
      <c r="BQ2624" s="20"/>
      <c r="BR2624" s="20"/>
      <c r="BS2624" s="20"/>
      <c r="BT2624" s="20"/>
      <c r="BU2624" s="20"/>
      <c r="BV2624" s="20"/>
      <c r="BW2624" s="20"/>
      <c r="BX2624" s="20"/>
      <c r="BY2624" s="20"/>
      <c r="BZ2624" s="20"/>
      <c r="CA2624" s="20"/>
      <c r="CB2624" s="20"/>
      <c r="CC2624" s="20"/>
      <c r="CD2624" s="20"/>
      <c r="CE2624" s="20"/>
      <c r="CF2624" s="20"/>
      <c r="CG2624" s="20"/>
      <c r="CH2624" s="20"/>
      <c r="CI2624" s="20"/>
      <c r="CJ2624" s="20">
        <v>32</v>
      </c>
      <c r="CK2624" s="20"/>
      <c r="CL2624" s="20" t="s">
        <v>236</v>
      </c>
      <c r="CM2624" s="20"/>
      <c r="CN2624" s="20"/>
      <c r="CO2624" s="20"/>
      <c r="CP2624" s="20"/>
      <c r="CQ2624" s="20"/>
      <c r="CR2624" s="20"/>
      <c r="CS2624" s="20"/>
      <c r="CT2624" s="20"/>
      <c r="CU2624" s="20"/>
      <c r="CV2624" s="20"/>
      <c r="CW2624" s="20"/>
      <c r="CX2624" s="20"/>
      <c r="CY2624" s="20">
        <v>28</v>
      </c>
      <c r="CZ2624" s="20"/>
      <c r="DA2624" s="20" t="s">
        <v>236</v>
      </c>
      <c r="DB2624" s="20"/>
      <c r="DC2624" s="20"/>
      <c r="DD2624" s="20"/>
      <c r="DE2624" s="20"/>
      <c r="DF2624" s="20"/>
      <c r="DG2624" s="20"/>
      <c r="DH2624" s="20"/>
      <c r="DI2624" s="20"/>
      <c r="DJ2624" s="20"/>
      <c r="DK2624" s="20"/>
      <c r="DL2624" s="20"/>
      <c r="DM2624" s="20"/>
      <c r="DN2624" s="20"/>
      <c r="DO2624" s="20"/>
      <c r="DP2624" s="20"/>
      <c r="DQ2624" s="20"/>
      <c r="DR2624" s="20"/>
      <c r="DS2624" s="20"/>
      <c r="DT2624" s="20"/>
      <c r="DU2624" s="20"/>
      <c r="DV2624" s="20"/>
      <c r="DW2624" s="20"/>
      <c r="DX2624" s="20"/>
      <c r="DY2624" s="20"/>
      <c r="DZ2624" s="20"/>
      <c r="EA2624" s="20"/>
      <c r="EB2624" s="20"/>
      <c r="EC2624" s="20"/>
      <c r="ED2624" s="20"/>
      <c r="EE2624" s="20"/>
      <c r="EF2624" s="20"/>
      <c r="EG2624" s="20"/>
      <c r="EH2624" s="20"/>
      <c r="EI2624" s="20"/>
      <c r="EJ2624" s="20"/>
      <c r="EK2624" s="20"/>
      <c r="EL2624" s="20"/>
      <c r="EM2624" s="20"/>
      <c r="EN2624" s="20"/>
      <c r="EO2624" s="20"/>
      <c r="EP2624" s="20"/>
      <c r="EQ2624" s="20"/>
      <c r="ER2624" s="20"/>
      <c r="ES2624" s="20"/>
      <c r="ET2624" s="20"/>
      <c r="EU2624" s="20"/>
      <c r="EV2624" s="20"/>
      <c r="EW2624" s="20"/>
      <c r="EX2624" s="20"/>
      <c r="EY2624" s="20"/>
      <c r="EZ2624" s="20"/>
      <c r="FA2624" s="20"/>
      <c r="FB2624" s="20"/>
      <c r="FC2624" s="20"/>
      <c r="FD2624" s="20"/>
      <c r="FE2624" s="20"/>
      <c r="FF2624" s="20"/>
      <c r="FG2624" s="20"/>
      <c r="FH2624" s="20"/>
      <c r="FI2624" s="20"/>
      <c r="FJ2624" s="20"/>
      <c r="FK2624" s="20"/>
      <c r="FL2624" s="20"/>
      <c r="FM2624" s="20"/>
      <c r="FN2624" s="20"/>
      <c r="FO2624" s="20"/>
      <c r="FP2624" s="20"/>
      <c r="FQ2624" s="20"/>
      <c r="FR2624" s="20"/>
      <c r="FS2624" s="20"/>
      <c r="FT2624" s="20"/>
      <c r="FU2624" s="20"/>
      <c r="FV2624" s="20"/>
      <c r="FW2624" s="20"/>
      <c r="FX2624" s="20"/>
      <c r="FY2624" s="20"/>
      <c r="FZ2624" s="20"/>
      <c r="GA2624" s="20"/>
      <c r="GB2624" s="20"/>
      <c r="GC2624" s="20"/>
      <c r="GD2624" s="20"/>
      <c r="GE2624" s="20"/>
      <c r="GF2624" s="20"/>
      <c r="GG2624" s="20"/>
      <c r="GH2624" s="20">
        <v>28</v>
      </c>
      <c r="GI2624" s="20"/>
      <c r="GJ2624" s="20" t="s">
        <v>236</v>
      </c>
      <c r="GK2624" s="20"/>
      <c r="GL2624" s="20"/>
      <c r="GM2624" s="20"/>
      <c r="GN2624" s="20"/>
      <c r="GO2624" s="20"/>
      <c r="GP2624" s="20"/>
      <c r="GQ2624" s="20"/>
      <c r="GR2624" s="20"/>
      <c r="GS2624" s="20"/>
      <c r="GT2624" s="20"/>
      <c r="GU2624" s="20"/>
      <c r="GV2624" s="20"/>
      <c r="GW2624" s="20"/>
      <c r="GX2624" s="20"/>
      <c r="GY2624" s="20"/>
    </row>
    <row r="2625" spans="1:207" s="22" customFormat="1" x14ac:dyDescent="0.25">
      <c r="A2625" s="14" t="s">
        <v>7469</v>
      </c>
      <c r="B2625" s="20" t="s">
        <v>7470</v>
      </c>
      <c r="C2625" s="20"/>
      <c r="D2625" s="20" t="s">
        <v>7326</v>
      </c>
      <c r="E2625" s="20" t="s">
        <v>219</v>
      </c>
      <c r="F2625" s="20" t="s">
        <v>220</v>
      </c>
      <c r="G2625" s="20" t="s">
        <v>4782</v>
      </c>
      <c r="H2625" s="20" t="s">
        <v>4783</v>
      </c>
      <c r="I2625" s="20" t="s">
        <v>4784</v>
      </c>
      <c r="J2625" s="20" t="s">
        <v>4785</v>
      </c>
      <c r="K2625" s="20">
        <v>10.308017100000001</v>
      </c>
      <c r="L2625" s="20">
        <v>123.8915719</v>
      </c>
      <c r="M2625" s="20"/>
      <c r="N2625" s="20"/>
      <c r="O2625" s="21">
        <v>42934</v>
      </c>
      <c r="P2625" s="20">
        <f t="shared" si="123"/>
        <v>2017</v>
      </c>
      <c r="Q2625" s="20">
        <f t="shared" si="124"/>
        <v>7</v>
      </c>
      <c r="R2625" s="20">
        <f t="shared" si="125"/>
        <v>18</v>
      </c>
      <c r="S2625" s="20"/>
      <c r="T2625" s="20"/>
      <c r="U2625" s="20" t="s">
        <v>225</v>
      </c>
      <c r="V2625" s="20" t="s">
        <v>326</v>
      </c>
      <c r="W2625" s="20" t="s">
        <v>227</v>
      </c>
      <c r="X2625" s="20" t="s">
        <v>239</v>
      </c>
      <c r="Y2625" s="20" t="s">
        <v>611</v>
      </c>
      <c r="Z2625" s="20" t="s">
        <v>7397</v>
      </c>
      <c r="AA2625" s="20"/>
      <c r="AB2625" s="20"/>
      <c r="AC2625" s="20"/>
      <c r="AD2625" s="20" t="s">
        <v>231</v>
      </c>
      <c r="AE2625" s="20"/>
      <c r="AF2625" s="21">
        <v>40590</v>
      </c>
      <c r="AG2625" s="20">
        <v>6</v>
      </c>
      <c r="AH2625" s="20" t="s">
        <v>5867</v>
      </c>
      <c r="AI2625" s="20" t="s">
        <v>5106</v>
      </c>
      <c r="AK2625" s="20">
        <v>0</v>
      </c>
      <c r="AL2625" s="20"/>
      <c r="AM2625" s="20"/>
      <c r="AN2625" s="20"/>
      <c r="AO2625" s="20"/>
      <c r="AP2625" s="20"/>
      <c r="AQ2625" s="20"/>
      <c r="AR2625" s="20"/>
      <c r="AS2625" s="20">
        <v>8</v>
      </c>
      <c r="AT2625" s="20" t="s">
        <v>236</v>
      </c>
      <c r="AU2625" s="20"/>
      <c r="AV2625" s="20"/>
      <c r="AW2625" s="20"/>
      <c r="AX2625" s="20"/>
      <c r="AY2625" s="20">
        <v>0.75</v>
      </c>
      <c r="AZ2625" s="20" t="s">
        <v>236</v>
      </c>
      <c r="BA2625" s="20"/>
      <c r="BB2625" s="20"/>
      <c r="BC2625" s="20"/>
      <c r="BD2625" s="20"/>
      <c r="BE2625" s="20"/>
      <c r="BF2625" s="20"/>
      <c r="BG2625" s="20"/>
      <c r="BH2625" s="20"/>
      <c r="BI2625" s="20"/>
      <c r="BJ2625" s="20"/>
      <c r="BK2625" s="20"/>
      <c r="BL2625" s="20"/>
      <c r="BM2625" s="20"/>
      <c r="BN2625" s="20"/>
      <c r="BO2625" s="20"/>
      <c r="BP2625" s="20"/>
      <c r="BQ2625" s="20"/>
      <c r="BR2625" s="20"/>
      <c r="BS2625" s="20"/>
      <c r="BT2625" s="20"/>
      <c r="BU2625" s="20"/>
      <c r="BV2625" s="20"/>
      <c r="BW2625" s="20"/>
      <c r="BX2625" s="20"/>
      <c r="BY2625" s="20"/>
      <c r="BZ2625" s="20"/>
      <c r="CA2625" s="20"/>
      <c r="CB2625" s="20"/>
      <c r="CC2625" s="20"/>
      <c r="CD2625" s="20"/>
      <c r="CE2625" s="20"/>
      <c r="CF2625" s="20"/>
      <c r="CG2625" s="20"/>
      <c r="CH2625" s="20"/>
      <c r="CI2625" s="20"/>
      <c r="CJ2625" s="20">
        <v>32</v>
      </c>
      <c r="CK2625" s="20"/>
      <c r="CL2625" s="20" t="s">
        <v>236</v>
      </c>
      <c r="CM2625" s="20"/>
      <c r="CN2625" s="20"/>
      <c r="CO2625" s="20"/>
      <c r="CP2625" s="20"/>
      <c r="CQ2625" s="20"/>
      <c r="CR2625" s="20"/>
      <c r="CS2625" s="20"/>
      <c r="CT2625" s="20"/>
      <c r="CU2625" s="20"/>
      <c r="CV2625" s="20"/>
      <c r="CW2625" s="20"/>
      <c r="CX2625" s="20"/>
      <c r="CY2625" s="20">
        <v>32</v>
      </c>
      <c r="CZ2625" s="20"/>
      <c r="DA2625" s="20" t="s">
        <v>236</v>
      </c>
      <c r="DB2625" s="20"/>
      <c r="DC2625" s="20"/>
      <c r="DD2625" s="20"/>
      <c r="DE2625" s="20"/>
      <c r="DF2625" s="20"/>
      <c r="DG2625" s="20"/>
      <c r="DH2625" s="20"/>
      <c r="DI2625" s="20"/>
      <c r="DJ2625" s="20"/>
      <c r="DK2625" s="20"/>
      <c r="DL2625" s="20"/>
      <c r="DM2625" s="20"/>
      <c r="DN2625" s="20"/>
      <c r="DO2625" s="20"/>
      <c r="DP2625" s="20"/>
      <c r="DQ2625" s="20"/>
      <c r="DR2625" s="20"/>
      <c r="DS2625" s="20"/>
      <c r="DT2625" s="20"/>
      <c r="DU2625" s="20"/>
      <c r="DV2625" s="20"/>
      <c r="DW2625" s="20"/>
      <c r="DX2625" s="20"/>
      <c r="DY2625" s="20"/>
      <c r="DZ2625" s="20"/>
      <c r="EA2625" s="20"/>
      <c r="EB2625" s="20"/>
      <c r="EC2625" s="20"/>
      <c r="ED2625" s="20"/>
      <c r="EE2625" s="20"/>
      <c r="EF2625" s="20"/>
      <c r="EG2625" s="20"/>
      <c r="EH2625" s="20"/>
      <c r="EI2625" s="20"/>
      <c r="EJ2625" s="20"/>
      <c r="EK2625" s="20"/>
      <c r="EL2625" s="20"/>
      <c r="EM2625" s="20"/>
      <c r="EN2625" s="20"/>
      <c r="EO2625" s="20"/>
      <c r="EP2625" s="20"/>
      <c r="EQ2625" s="20"/>
      <c r="ER2625" s="20"/>
      <c r="ES2625" s="20"/>
      <c r="ET2625" s="20"/>
      <c r="EU2625" s="20"/>
      <c r="EV2625" s="20"/>
      <c r="EW2625" s="20"/>
      <c r="EX2625" s="20"/>
      <c r="EY2625" s="20"/>
      <c r="EZ2625" s="20"/>
      <c r="FA2625" s="20"/>
      <c r="FB2625" s="20"/>
      <c r="FC2625" s="20"/>
      <c r="FD2625" s="20"/>
      <c r="FE2625" s="20"/>
      <c r="FF2625" s="20"/>
      <c r="FG2625" s="20"/>
      <c r="FH2625" s="20"/>
      <c r="FI2625" s="20"/>
      <c r="FJ2625" s="20"/>
      <c r="FK2625" s="20"/>
      <c r="FL2625" s="20"/>
      <c r="FM2625" s="20"/>
      <c r="FN2625" s="20"/>
      <c r="FO2625" s="20"/>
      <c r="FP2625" s="20"/>
      <c r="FQ2625" s="20"/>
      <c r="FR2625" s="20"/>
      <c r="FS2625" s="20"/>
      <c r="FT2625" s="20"/>
      <c r="FU2625" s="20"/>
      <c r="FV2625" s="20"/>
      <c r="FW2625" s="20"/>
      <c r="FX2625" s="20"/>
      <c r="FY2625" s="20"/>
      <c r="FZ2625" s="20"/>
      <c r="GA2625" s="20"/>
      <c r="GB2625" s="20"/>
      <c r="GC2625" s="20"/>
      <c r="GD2625" s="20"/>
      <c r="GE2625" s="20"/>
      <c r="GF2625" s="20"/>
      <c r="GG2625" s="20"/>
      <c r="GH2625" s="20">
        <v>29</v>
      </c>
      <c r="GI2625" s="20"/>
      <c r="GJ2625" s="20" t="s">
        <v>236</v>
      </c>
      <c r="GK2625" s="20"/>
      <c r="GL2625" s="20"/>
      <c r="GM2625" s="20"/>
      <c r="GN2625" s="20"/>
      <c r="GO2625" s="20"/>
      <c r="GP2625" s="20"/>
      <c r="GQ2625" s="20"/>
      <c r="GR2625" s="20"/>
      <c r="GS2625" s="20"/>
      <c r="GT2625" s="20"/>
      <c r="GU2625" s="20"/>
      <c r="GV2625" s="20"/>
      <c r="GW2625" s="20"/>
      <c r="GX2625" s="20"/>
      <c r="GY2625" s="20"/>
    </row>
    <row r="2626" spans="1:207" s="22" customFormat="1" x14ac:dyDescent="0.25">
      <c r="A2626" s="14" t="s">
        <v>7471</v>
      </c>
      <c r="B2626" s="20" t="s">
        <v>7472</v>
      </c>
      <c r="C2626" s="20"/>
      <c r="D2626" s="20" t="s">
        <v>7326</v>
      </c>
      <c r="E2626" s="20" t="s">
        <v>219</v>
      </c>
      <c r="F2626" s="20" t="s">
        <v>220</v>
      </c>
      <c r="G2626" s="20" t="s">
        <v>4782</v>
      </c>
      <c r="H2626" s="20" t="s">
        <v>4783</v>
      </c>
      <c r="I2626" s="20" t="s">
        <v>4784</v>
      </c>
      <c r="J2626" s="20" t="s">
        <v>4785</v>
      </c>
      <c r="K2626" s="20">
        <v>10.308017100000001</v>
      </c>
      <c r="L2626" s="20">
        <v>123.8915719</v>
      </c>
      <c r="M2626" s="20"/>
      <c r="N2626" s="20"/>
      <c r="O2626" s="21">
        <v>42935</v>
      </c>
      <c r="P2626" s="20">
        <f t="shared" si="123"/>
        <v>2017</v>
      </c>
      <c r="Q2626" s="20">
        <f t="shared" si="124"/>
        <v>7</v>
      </c>
      <c r="R2626" s="20">
        <f t="shared" si="125"/>
        <v>19</v>
      </c>
      <c r="S2626" s="20"/>
      <c r="T2626" s="20"/>
      <c r="U2626" s="20" t="s">
        <v>225</v>
      </c>
      <c r="V2626" s="20" t="s">
        <v>326</v>
      </c>
      <c r="W2626" s="20" t="s">
        <v>227</v>
      </c>
      <c r="X2626" s="20" t="s">
        <v>5961</v>
      </c>
      <c r="Y2626" s="20"/>
      <c r="Z2626" s="20" t="s">
        <v>6430</v>
      </c>
      <c r="AA2626" s="20"/>
      <c r="AB2626" s="20"/>
      <c r="AC2626" s="20"/>
      <c r="AD2626" s="20" t="s">
        <v>231</v>
      </c>
      <c r="AE2626" s="20"/>
      <c r="AF2626" s="21">
        <v>35490</v>
      </c>
      <c r="AG2626" s="20">
        <v>20</v>
      </c>
      <c r="AH2626" s="20" t="s">
        <v>5867</v>
      </c>
      <c r="AI2626" s="20" t="s">
        <v>5106</v>
      </c>
      <c r="AK2626" s="20" t="s">
        <v>44</v>
      </c>
      <c r="AL2626" s="20"/>
      <c r="AM2626" s="20"/>
      <c r="AN2626" s="20"/>
      <c r="AO2626" s="20"/>
      <c r="AP2626" s="20"/>
      <c r="AQ2626" s="20"/>
      <c r="AR2626" s="20"/>
      <c r="AS2626" s="20">
        <v>16</v>
      </c>
      <c r="AT2626" s="20" t="s">
        <v>239</v>
      </c>
      <c r="AU2626" s="20"/>
      <c r="AV2626" s="20"/>
      <c r="AW2626" s="20"/>
      <c r="AX2626" s="20"/>
      <c r="AY2626" s="20">
        <v>1</v>
      </c>
      <c r="AZ2626" s="20" t="s">
        <v>236</v>
      </c>
      <c r="BA2626" s="20"/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/>
      <c r="BL2626" s="20"/>
      <c r="BM2626" s="20"/>
      <c r="BN2626" s="20"/>
      <c r="BO2626" s="20"/>
      <c r="BP2626" s="20"/>
      <c r="BQ2626" s="20"/>
      <c r="BR2626" s="20"/>
      <c r="BS2626" s="20"/>
      <c r="BT2626" s="20"/>
      <c r="BU2626" s="20"/>
      <c r="BV2626" s="20"/>
      <c r="BW2626" s="20"/>
      <c r="BX2626" s="20"/>
      <c r="BY2626" s="20"/>
      <c r="BZ2626" s="20"/>
      <c r="CA2626" s="20"/>
      <c r="CB2626" s="20"/>
      <c r="CC2626" s="20"/>
      <c r="CD2626" s="20"/>
      <c r="CE2626" s="20"/>
      <c r="CF2626" s="20"/>
      <c r="CG2626" s="20"/>
      <c r="CH2626" s="20"/>
      <c r="CI2626" s="20"/>
      <c r="CJ2626" s="20">
        <v>31</v>
      </c>
      <c r="CK2626" s="20"/>
      <c r="CL2626" s="20" t="s">
        <v>236</v>
      </c>
      <c r="CM2626" s="20"/>
      <c r="CN2626" s="20"/>
      <c r="CO2626" s="20"/>
      <c r="CP2626" s="20"/>
      <c r="CQ2626" s="20"/>
      <c r="CR2626" s="20"/>
      <c r="CS2626" s="20"/>
      <c r="CT2626" s="20"/>
      <c r="CU2626" s="20"/>
      <c r="CV2626" s="20"/>
      <c r="CW2626" s="20"/>
      <c r="CX2626" s="20"/>
      <c r="CY2626" s="20">
        <v>29</v>
      </c>
      <c r="CZ2626" s="20"/>
      <c r="DA2626" s="20" t="s">
        <v>236</v>
      </c>
      <c r="DB2626" s="20"/>
      <c r="DC2626" s="20"/>
      <c r="DD2626" s="20"/>
      <c r="DE2626" s="20"/>
      <c r="DF2626" s="20"/>
      <c r="DG2626" s="20"/>
      <c r="DH2626" s="20"/>
      <c r="DI2626" s="20"/>
      <c r="DJ2626" s="20"/>
      <c r="DK2626" s="20"/>
      <c r="DL2626" s="20"/>
      <c r="DM2626" s="20"/>
      <c r="DN2626" s="20"/>
      <c r="DO2626" s="20"/>
      <c r="DP2626" s="20"/>
      <c r="DQ2626" s="20"/>
      <c r="DR2626" s="20"/>
      <c r="DS2626" s="20"/>
      <c r="DT2626" s="20"/>
      <c r="DU2626" s="20"/>
      <c r="DV2626" s="20"/>
      <c r="DW2626" s="20"/>
      <c r="DX2626" s="20"/>
      <c r="DY2626" s="20"/>
      <c r="DZ2626" s="20"/>
      <c r="EA2626" s="20"/>
      <c r="EB2626" s="20"/>
      <c r="EC2626" s="20"/>
      <c r="ED2626" s="20"/>
      <c r="EE2626" s="20"/>
      <c r="EF2626" s="20"/>
      <c r="EG2626" s="20"/>
      <c r="EH2626" s="20"/>
      <c r="EI2626" s="20"/>
      <c r="EJ2626" s="20"/>
      <c r="EK2626" s="20"/>
      <c r="EL2626" s="20"/>
      <c r="EM2626" s="20"/>
      <c r="EN2626" s="20"/>
      <c r="EO2626" s="20"/>
      <c r="EP2626" s="20"/>
      <c r="EQ2626" s="20"/>
      <c r="ER2626" s="20"/>
      <c r="ES2626" s="20"/>
      <c r="ET2626" s="20"/>
      <c r="EU2626" s="20"/>
      <c r="EV2626" s="20"/>
      <c r="EW2626" s="20"/>
      <c r="EX2626" s="20"/>
      <c r="EY2626" s="20"/>
      <c r="EZ2626" s="20"/>
      <c r="FA2626" s="20"/>
      <c r="FB2626" s="20"/>
      <c r="FC2626" s="20"/>
      <c r="FD2626" s="20"/>
      <c r="FE2626" s="20"/>
      <c r="FF2626" s="20"/>
      <c r="FG2626" s="20"/>
      <c r="FH2626" s="20"/>
      <c r="FI2626" s="20"/>
      <c r="FJ2626" s="20"/>
      <c r="FK2626" s="20"/>
      <c r="FL2626" s="20"/>
      <c r="FM2626" s="20"/>
      <c r="FN2626" s="20"/>
      <c r="FO2626" s="20"/>
      <c r="FP2626" s="20"/>
      <c r="FQ2626" s="20"/>
      <c r="FR2626" s="20"/>
      <c r="FS2626" s="20"/>
      <c r="FT2626" s="20"/>
      <c r="FU2626" s="20"/>
      <c r="FV2626" s="20"/>
      <c r="FW2626" s="20"/>
      <c r="FX2626" s="20"/>
      <c r="FY2626" s="20"/>
      <c r="FZ2626" s="20"/>
      <c r="GA2626" s="20"/>
      <c r="GB2626" s="20"/>
      <c r="GC2626" s="20"/>
      <c r="GD2626" s="20"/>
      <c r="GE2626" s="20"/>
      <c r="GF2626" s="20"/>
      <c r="GG2626" s="20"/>
      <c r="GH2626" s="20">
        <v>30</v>
      </c>
      <c r="GI2626" s="20"/>
      <c r="GJ2626" s="20" t="s">
        <v>236</v>
      </c>
      <c r="GK2626" s="20"/>
      <c r="GL2626" s="20"/>
      <c r="GM2626" s="20"/>
      <c r="GN2626" s="20"/>
      <c r="GO2626" s="20"/>
      <c r="GP2626" s="20"/>
      <c r="GQ2626" s="20"/>
      <c r="GR2626" s="20"/>
      <c r="GS2626" s="20"/>
      <c r="GT2626" s="20"/>
      <c r="GU2626" s="20"/>
      <c r="GV2626" s="20"/>
      <c r="GW2626" s="20"/>
      <c r="GX2626" s="20"/>
      <c r="GY2626" s="20"/>
    </row>
    <row r="2627" spans="1:207" s="22" customFormat="1" x14ac:dyDescent="0.25">
      <c r="A2627" s="14" t="s">
        <v>7473</v>
      </c>
      <c r="B2627" s="20" t="s">
        <v>7474</v>
      </c>
      <c r="C2627" s="20"/>
      <c r="D2627" s="20" t="s">
        <v>7326</v>
      </c>
      <c r="E2627" s="20" t="s">
        <v>219</v>
      </c>
      <c r="F2627" s="20" t="s">
        <v>220</v>
      </c>
      <c r="G2627" s="20" t="s">
        <v>4782</v>
      </c>
      <c r="H2627" s="20" t="s">
        <v>4783</v>
      </c>
      <c r="I2627" s="20" t="s">
        <v>4784</v>
      </c>
      <c r="J2627" s="20" t="s">
        <v>4785</v>
      </c>
      <c r="K2627" s="20">
        <v>10.308017100000001</v>
      </c>
      <c r="L2627" s="20">
        <v>123.8915719</v>
      </c>
      <c r="M2627" s="20"/>
      <c r="N2627" s="20"/>
      <c r="O2627" s="21">
        <v>42936</v>
      </c>
      <c r="P2627" s="20">
        <f t="shared" si="123"/>
        <v>2017</v>
      </c>
      <c r="Q2627" s="20">
        <f t="shared" si="124"/>
        <v>7</v>
      </c>
      <c r="R2627" s="20">
        <f t="shared" si="125"/>
        <v>20</v>
      </c>
      <c r="S2627" s="20"/>
      <c r="T2627" s="20"/>
      <c r="U2627" s="20" t="s">
        <v>225</v>
      </c>
      <c r="V2627" s="20" t="s">
        <v>326</v>
      </c>
      <c r="W2627" s="20" t="s">
        <v>227</v>
      </c>
      <c r="X2627" s="20" t="s">
        <v>5961</v>
      </c>
      <c r="Y2627" s="20"/>
      <c r="Z2627" s="20" t="s">
        <v>6153</v>
      </c>
      <c r="AA2627" s="20"/>
      <c r="AB2627" s="20"/>
      <c r="AC2627" s="20"/>
      <c r="AD2627" s="20" t="s">
        <v>231</v>
      </c>
      <c r="AE2627" s="20"/>
      <c r="AF2627" s="21">
        <v>36108</v>
      </c>
      <c r="AG2627" s="20">
        <v>18</v>
      </c>
      <c r="AH2627" s="20" t="s">
        <v>5867</v>
      </c>
      <c r="AI2627" s="20"/>
      <c r="AK2627" s="20">
        <v>0</v>
      </c>
      <c r="AL2627" s="20"/>
      <c r="AM2627" s="20"/>
      <c r="AN2627" s="20"/>
      <c r="AO2627" s="20"/>
      <c r="AP2627" s="20"/>
      <c r="AQ2627" s="20"/>
      <c r="AR2627" s="20"/>
      <c r="AS2627" s="20">
        <v>4</v>
      </c>
      <c r="AT2627" s="20" t="s">
        <v>236</v>
      </c>
      <c r="AU2627" s="20"/>
      <c r="AV2627" s="20"/>
      <c r="AW2627" s="20"/>
      <c r="AX2627" s="20"/>
      <c r="AY2627" s="20">
        <v>1</v>
      </c>
      <c r="AZ2627" s="20" t="s">
        <v>236</v>
      </c>
      <c r="BA2627" s="20"/>
      <c r="BB2627" s="20"/>
      <c r="BC2627" s="20"/>
      <c r="BD2627" s="20"/>
      <c r="BE2627" s="20"/>
      <c r="BF2627" s="20"/>
      <c r="BG2627" s="20"/>
      <c r="BH2627" s="20"/>
      <c r="BI2627" s="20"/>
      <c r="BJ2627" s="20"/>
      <c r="BK2627" s="20"/>
      <c r="BL2627" s="20"/>
      <c r="BM2627" s="20"/>
      <c r="BN2627" s="20"/>
      <c r="BO2627" s="20"/>
      <c r="BP2627" s="20"/>
      <c r="BQ2627" s="20"/>
      <c r="BR2627" s="20"/>
      <c r="BS2627" s="20"/>
      <c r="BT2627" s="20"/>
      <c r="BU2627" s="20"/>
      <c r="BV2627" s="20"/>
      <c r="BW2627" s="20"/>
      <c r="BX2627" s="20"/>
      <c r="BY2627" s="20"/>
      <c r="BZ2627" s="20"/>
      <c r="CA2627" s="20"/>
      <c r="CB2627" s="20"/>
      <c r="CC2627" s="20"/>
      <c r="CD2627" s="20"/>
      <c r="CE2627" s="20"/>
      <c r="CF2627" s="20"/>
      <c r="CG2627" s="20"/>
      <c r="CH2627" s="20"/>
      <c r="CI2627" s="20"/>
      <c r="CJ2627" s="20">
        <v>32</v>
      </c>
      <c r="CK2627" s="20"/>
      <c r="CL2627" s="20" t="s">
        <v>236</v>
      </c>
      <c r="CM2627" s="20"/>
      <c r="CN2627" s="20"/>
      <c r="CO2627" s="20"/>
      <c r="CP2627" s="20"/>
      <c r="CQ2627" s="20"/>
      <c r="CR2627" s="20"/>
      <c r="CS2627" s="20"/>
      <c r="CT2627" s="20"/>
      <c r="CU2627" s="20"/>
      <c r="CV2627" s="20"/>
      <c r="CW2627" s="20"/>
      <c r="CX2627" s="20"/>
      <c r="CY2627" s="20">
        <v>29</v>
      </c>
      <c r="CZ2627" s="20"/>
      <c r="DA2627" s="20" t="s">
        <v>236</v>
      </c>
      <c r="DB2627" s="20"/>
      <c r="DC2627" s="20"/>
      <c r="DD2627" s="20"/>
      <c r="DE2627" s="20"/>
      <c r="DF2627" s="20"/>
      <c r="DG2627" s="20"/>
      <c r="DH2627" s="20"/>
      <c r="DI2627" s="20"/>
      <c r="DJ2627" s="20"/>
      <c r="DK2627" s="20"/>
      <c r="DL2627" s="20"/>
      <c r="DM2627" s="20"/>
      <c r="DN2627" s="20"/>
      <c r="DO2627" s="20"/>
      <c r="DP2627" s="20"/>
      <c r="DQ2627" s="20"/>
      <c r="DR2627" s="20"/>
      <c r="DS2627" s="20"/>
      <c r="DT2627" s="20"/>
      <c r="DU2627" s="20"/>
      <c r="DV2627" s="20"/>
      <c r="DW2627" s="20"/>
      <c r="DX2627" s="20"/>
      <c r="DY2627" s="20"/>
      <c r="DZ2627" s="20"/>
      <c r="EA2627" s="20"/>
      <c r="EB2627" s="20"/>
      <c r="EC2627" s="20"/>
      <c r="ED2627" s="20"/>
      <c r="EE2627" s="20"/>
      <c r="EF2627" s="20"/>
      <c r="EG2627" s="20"/>
      <c r="EH2627" s="20"/>
      <c r="EI2627" s="20"/>
      <c r="EJ2627" s="20"/>
      <c r="EK2627" s="20"/>
      <c r="EL2627" s="20"/>
      <c r="EM2627" s="20"/>
      <c r="EN2627" s="20"/>
      <c r="EO2627" s="20"/>
      <c r="EP2627" s="20"/>
      <c r="EQ2627" s="20"/>
      <c r="ER2627" s="20"/>
      <c r="ES2627" s="20"/>
      <c r="ET2627" s="20"/>
      <c r="EU2627" s="20"/>
      <c r="EV2627" s="20"/>
      <c r="EW2627" s="20"/>
      <c r="EX2627" s="20"/>
      <c r="EY2627" s="20"/>
      <c r="EZ2627" s="20"/>
      <c r="FA2627" s="20"/>
      <c r="FB2627" s="20"/>
      <c r="FC2627" s="20"/>
      <c r="FD2627" s="20"/>
      <c r="FE2627" s="20"/>
      <c r="FF2627" s="20"/>
      <c r="FG2627" s="20"/>
      <c r="FH2627" s="20"/>
      <c r="FI2627" s="20"/>
      <c r="FJ2627" s="20"/>
      <c r="FK2627" s="20"/>
      <c r="FL2627" s="20"/>
      <c r="FM2627" s="20"/>
      <c r="FN2627" s="20"/>
      <c r="FO2627" s="20"/>
      <c r="FP2627" s="20"/>
      <c r="FQ2627" s="20"/>
      <c r="FR2627" s="20"/>
      <c r="FS2627" s="20"/>
      <c r="FT2627" s="20"/>
      <c r="FU2627" s="20"/>
      <c r="FV2627" s="20"/>
      <c r="FW2627" s="20"/>
      <c r="FX2627" s="20"/>
      <c r="FY2627" s="20"/>
      <c r="FZ2627" s="20"/>
      <c r="GA2627" s="20"/>
      <c r="GB2627" s="20"/>
      <c r="GC2627" s="20"/>
      <c r="GD2627" s="20"/>
      <c r="GE2627" s="20"/>
      <c r="GF2627" s="20"/>
      <c r="GG2627" s="20"/>
      <c r="GH2627" s="20">
        <v>27</v>
      </c>
      <c r="GI2627" s="20"/>
      <c r="GJ2627" s="20" t="s">
        <v>236</v>
      </c>
      <c r="GK2627" s="20"/>
      <c r="GL2627" s="20"/>
      <c r="GM2627" s="20"/>
      <c r="GN2627" s="20"/>
      <c r="GO2627" s="20"/>
      <c r="GP2627" s="20"/>
      <c r="GQ2627" s="20"/>
      <c r="GR2627" s="20"/>
      <c r="GS2627" s="20"/>
      <c r="GT2627" s="20"/>
      <c r="GU2627" s="20"/>
      <c r="GV2627" s="20"/>
      <c r="GW2627" s="20"/>
      <c r="GX2627" s="20"/>
      <c r="GY2627" s="20"/>
    </row>
    <row r="2628" spans="1:207" s="22" customFormat="1" x14ac:dyDescent="0.25">
      <c r="A2628" s="14" t="s">
        <v>7475</v>
      </c>
      <c r="B2628" s="20" t="s">
        <v>7476</v>
      </c>
      <c r="C2628" s="20"/>
      <c r="D2628" s="20" t="s">
        <v>7326</v>
      </c>
      <c r="E2628" s="20" t="s">
        <v>219</v>
      </c>
      <c r="F2628" s="20" t="s">
        <v>220</v>
      </c>
      <c r="G2628" s="20" t="s">
        <v>4782</v>
      </c>
      <c r="H2628" s="20" t="s">
        <v>4783</v>
      </c>
      <c r="I2628" s="20" t="s">
        <v>4784</v>
      </c>
      <c r="J2628" s="20" t="s">
        <v>4785</v>
      </c>
      <c r="K2628" s="20">
        <v>10.308017100000001</v>
      </c>
      <c r="L2628" s="20">
        <v>123.8915719</v>
      </c>
      <c r="M2628" s="20"/>
      <c r="N2628" s="20"/>
      <c r="O2628" s="21">
        <v>42936</v>
      </c>
      <c r="P2628" s="20">
        <f t="shared" si="123"/>
        <v>2017</v>
      </c>
      <c r="Q2628" s="20">
        <f t="shared" si="124"/>
        <v>7</v>
      </c>
      <c r="R2628" s="20">
        <f t="shared" si="125"/>
        <v>20</v>
      </c>
      <c r="S2628" s="20"/>
      <c r="T2628" s="20"/>
      <c r="U2628" s="20" t="s">
        <v>225</v>
      </c>
      <c r="V2628" s="20" t="s">
        <v>326</v>
      </c>
      <c r="W2628" s="20" t="s">
        <v>227</v>
      </c>
      <c r="X2628" s="20" t="s">
        <v>239</v>
      </c>
      <c r="Y2628" s="20" t="s">
        <v>6120</v>
      </c>
      <c r="Z2628" s="20" t="s">
        <v>6153</v>
      </c>
      <c r="AA2628" s="20"/>
      <c r="AB2628" s="20"/>
      <c r="AC2628" s="20"/>
      <c r="AD2628" s="20" t="s">
        <v>231</v>
      </c>
      <c r="AE2628" s="20"/>
      <c r="AF2628" s="21">
        <v>37547</v>
      </c>
      <c r="AG2628" s="20">
        <v>14</v>
      </c>
      <c r="AH2628" s="20" t="s">
        <v>5867</v>
      </c>
      <c r="AI2628" s="20" t="s">
        <v>5106</v>
      </c>
      <c r="AK2628" s="20">
        <v>0</v>
      </c>
      <c r="AL2628" s="20"/>
      <c r="AM2628" s="20"/>
      <c r="AN2628" s="20"/>
      <c r="AO2628" s="20"/>
      <c r="AP2628" s="20"/>
      <c r="AQ2628" s="20"/>
      <c r="AR2628" s="20"/>
      <c r="AS2628" s="20">
        <v>6</v>
      </c>
      <c r="AT2628" s="20" t="s">
        <v>236</v>
      </c>
      <c r="AU2628" s="20"/>
      <c r="AV2628" s="20"/>
      <c r="AW2628" s="20"/>
      <c r="AX2628" s="20"/>
      <c r="AY2628" s="20">
        <v>0.25</v>
      </c>
      <c r="AZ2628" s="20" t="s">
        <v>236</v>
      </c>
      <c r="BA2628" s="20"/>
      <c r="BB2628" s="20"/>
      <c r="BC2628" s="20"/>
      <c r="BD2628" s="20"/>
      <c r="BE2628" s="20"/>
      <c r="BF2628" s="20"/>
      <c r="BG2628" s="20"/>
      <c r="BH2628" s="20"/>
      <c r="BI2628" s="20"/>
      <c r="BJ2628" s="20"/>
      <c r="BK2628" s="20"/>
      <c r="BL2628" s="20"/>
      <c r="BM2628" s="20"/>
      <c r="BN2628" s="20"/>
      <c r="BO2628" s="20"/>
      <c r="BP2628" s="20"/>
      <c r="BQ2628" s="20"/>
      <c r="BR2628" s="20"/>
      <c r="BS2628" s="20"/>
      <c r="BT2628" s="20"/>
      <c r="BU2628" s="20"/>
      <c r="BV2628" s="20"/>
      <c r="BW2628" s="20"/>
      <c r="BX2628" s="20"/>
      <c r="BY2628" s="20"/>
      <c r="BZ2628" s="20"/>
      <c r="CA2628" s="20"/>
      <c r="CB2628" s="20"/>
      <c r="CC2628" s="20"/>
      <c r="CD2628" s="20"/>
      <c r="CE2628" s="20"/>
      <c r="CF2628" s="20"/>
      <c r="CG2628" s="20"/>
      <c r="CH2628" s="20"/>
      <c r="CI2628" s="20"/>
      <c r="CJ2628" s="20">
        <v>31</v>
      </c>
      <c r="CK2628" s="20"/>
      <c r="CL2628" s="20" t="s">
        <v>236</v>
      </c>
      <c r="CM2628" s="20"/>
      <c r="CN2628" s="20"/>
      <c r="CO2628" s="20"/>
      <c r="CP2628" s="20"/>
      <c r="CQ2628" s="20"/>
      <c r="CR2628" s="20"/>
      <c r="CS2628" s="20"/>
      <c r="CT2628" s="20"/>
      <c r="CU2628" s="20"/>
      <c r="CV2628" s="20"/>
      <c r="CW2628" s="20"/>
      <c r="CX2628" s="20"/>
      <c r="CY2628" s="20">
        <v>30</v>
      </c>
      <c r="CZ2628" s="20"/>
      <c r="DA2628" s="20" t="s">
        <v>236</v>
      </c>
      <c r="DB2628" s="20"/>
      <c r="DC2628" s="20"/>
      <c r="DD2628" s="20"/>
      <c r="DE2628" s="20"/>
      <c r="DF2628" s="20"/>
      <c r="DG2628" s="20"/>
      <c r="DH2628" s="20"/>
      <c r="DI2628" s="20"/>
      <c r="DJ2628" s="20"/>
      <c r="DK2628" s="20"/>
      <c r="DL2628" s="20"/>
      <c r="DM2628" s="20"/>
      <c r="DN2628" s="20"/>
      <c r="DO2628" s="20"/>
      <c r="DP2628" s="20"/>
      <c r="DQ2628" s="20"/>
      <c r="DR2628" s="20"/>
      <c r="DS2628" s="20"/>
      <c r="DT2628" s="20"/>
      <c r="DU2628" s="20"/>
      <c r="DV2628" s="20"/>
      <c r="DW2628" s="20"/>
      <c r="DX2628" s="20"/>
      <c r="DY2628" s="20"/>
      <c r="DZ2628" s="20"/>
      <c r="EA2628" s="20"/>
      <c r="EB2628" s="20"/>
      <c r="EC2628" s="20"/>
      <c r="ED2628" s="20"/>
      <c r="EE2628" s="20"/>
      <c r="EF2628" s="20"/>
      <c r="EG2628" s="20"/>
      <c r="EH2628" s="20"/>
      <c r="EI2628" s="20"/>
      <c r="EJ2628" s="20"/>
      <c r="EK2628" s="20"/>
      <c r="EL2628" s="20"/>
      <c r="EM2628" s="20"/>
      <c r="EN2628" s="20"/>
      <c r="EO2628" s="20"/>
      <c r="EP2628" s="20"/>
      <c r="EQ2628" s="20"/>
      <c r="ER2628" s="20"/>
      <c r="ES2628" s="20"/>
      <c r="ET2628" s="20"/>
      <c r="EU2628" s="20"/>
      <c r="EV2628" s="20"/>
      <c r="EW2628" s="20"/>
      <c r="EX2628" s="20"/>
      <c r="EY2628" s="20"/>
      <c r="EZ2628" s="20"/>
      <c r="FA2628" s="20"/>
      <c r="FB2628" s="20"/>
      <c r="FC2628" s="20"/>
      <c r="FD2628" s="20"/>
      <c r="FE2628" s="20"/>
      <c r="FF2628" s="20"/>
      <c r="FG2628" s="20"/>
      <c r="FH2628" s="20"/>
      <c r="FI2628" s="20"/>
      <c r="FJ2628" s="20"/>
      <c r="FK2628" s="20"/>
      <c r="FL2628" s="20"/>
      <c r="FM2628" s="20"/>
      <c r="FN2628" s="20"/>
      <c r="FO2628" s="20"/>
      <c r="FP2628" s="20"/>
      <c r="FQ2628" s="20"/>
      <c r="FR2628" s="20"/>
      <c r="FS2628" s="20"/>
      <c r="FT2628" s="20"/>
      <c r="FU2628" s="20"/>
      <c r="FV2628" s="20"/>
      <c r="FW2628" s="20"/>
      <c r="FX2628" s="20"/>
      <c r="FY2628" s="20"/>
      <c r="FZ2628" s="20"/>
      <c r="GA2628" s="20"/>
      <c r="GB2628" s="20"/>
      <c r="GC2628" s="20"/>
      <c r="GD2628" s="20"/>
      <c r="GE2628" s="20"/>
      <c r="GF2628" s="20"/>
      <c r="GG2628" s="20"/>
      <c r="GH2628" s="20">
        <v>30</v>
      </c>
      <c r="GI2628" s="20"/>
      <c r="GJ2628" s="20" t="s">
        <v>236</v>
      </c>
      <c r="GK2628" s="20"/>
      <c r="GL2628" s="20"/>
      <c r="GM2628" s="20"/>
      <c r="GN2628" s="20"/>
      <c r="GO2628" s="20"/>
      <c r="GP2628" s="20"/>
      <c r="GQ2628" s="20"/>
      <c r="GR2628" s="20"/>
      <c r="GS2628" s="20"/>
      <c r="GT2628" s="20"/>
      <c r="GU2628" s="20"/>
      <c r="GV2628" s="20"/>
      <c r="GW2628" s="20"/>
      <c r="GX2628" s="20"/>
      <c r="GY2628" s="20"/>
    </row>
    <row r="2629" spans="1:207" s="22" customFormat="1" x14ac:dyDescent="0.25">
      <c r="A2629" s="14" t="s">
        <v>7477</v>
      </c>
      <c r="B2629" s="20" t="s">
        <v>7478</v>
      </c>
      <c r="C2629" s="20"/>
      <c r="D2629" s="20" t="s">
        <v>7326</v>
      </c>
      <c r="E2629" s="20" t="s">
        <v>219</v>
      </c>
      <c r="F2629" s="20" t="s">
        <v>220</v>
      </c>
      <c r="G2629" s="20" t="s">
        <v>4782</v>
      </c>
      <c r="H2629" s="20" t="s">
        <v>4783</v>
      </c>
      <c r="I2629" s="20" t="s">
        <v>4784</v>
      </c>
      <c r="J2629" s="20" t="s">
        <v>4785</v>
      </c>
      <c r="K2629" s="20">
        <v>10.308017100000001</v>
      </c>
      <c r="L2629" s="20">
        <v>123.8915719</v>
      </c>
      <c r="M2629" s="20"/>
      <c r="N2629" s="20"/>
      <c r="O2629" s="21">
        <v>42941</v>
      </c>
      <c r="P2629" s="20">
        <f t="shared" si="123"/>
        <v>2017</v>
      </c>
      <c r="Q2629" s="20">
        <f t="shared" si="124"/>
        <v>7</v>
      </c>
      <c r="R2629" s="20">
        <f t="shared" si="125"/>
        <v>25</v>
      </c>
      <c r="S2629" s="20"/>
      <c r="T2629" s="20"/>
      <c r="U2629" s="20" t="s">
        <v>225</v>
      </c>
      <c r="V2629" s="20" t="s">
        <v>326</v>
      </c>
      <c r="W2629" s="20" t="s">
        <v>227</v>
      </c>
      <c r="X2629" s="20" t="s">
        <v>5961</v>
      </c>
      <c r="Y2629" s="20"/>
      <c r="Z2629" s="20" t="s">
        <v>6430</v>
      </c>
      <c r="AA2629" s="20"/>
      <c r="AB2629" s="20"/>
      <c r="AC2629" s="20"/>
      <c r="AD2629" s="20" t="s">
        <v>231</v>
      </c>
      <c r="AE2629" s="20"/>
      <c r="AF2629" s="21">
        <v>34078</v>
      </c>
      <c r="AG2629" s="20">
        <v>24</v>
      </c>
      <c r="AH2629" s="20" t="s">
        <v>5867</v>
      </c>
      <c r="AI2629" s="20"/>
      <c r="AK2629" s="20" t="s">
        <v>44</v>
      </c>
      <c r="AL2629" s="20"/>
      <c r="AM2629" s="20"/>
      <c r="AN2629" s="20"/>
      <c r="AO2629" s="20"/>
      <c r="AP2629" s="20"/>
      <c r="AQ2629" s="20"/>
      <c r="AR2629" s="20"/>
      <c r="AS2629" s="20">
        <v>16</v>
      </c>
      <c r="AT2629" s="20" t="s">
        <v>239</v>
      </c>
      <c r="AU2629" s="20"/>
      <c r="AV2629" s="20"/>
      <c r="AW2629" s="20"/>
      <c r="AX2629" s="20"/>
      <c r="AY2629" s="20">
        <v>0.5</v>
      </c>
      <c r="AZ2629" s="20" t="s">
        <v>236</v>
      </c>
      <c r="BA2629" s="20"/>
      <c r="BB2629" s="20"/>
      <c r="BC2629" s="20"/>
      <c r="BD2629" s="20"/>
      <c r="BE2629" s="20"/>
      <c r="BF2629" s="20"/>
      <c r="BG2629" s="20"/>
      <c r="BH2629" s="20"/>
      <c r="BI2629" s="20"/>
      <c r="BJ2629" s="20"/>
      <c r="BK2629" s="20"/>
      <c r="BL2629" s="20"/>
      <c r="BM2629" s="20"/>
      <c r="BN2629" s="20"/>
      <c r="BO2629" s="20"/>
      <c r="BP2629" s="20"/>
      <c r="BQ2629" s="20"/>
      <c r="BR2629" s="20"/>
      <c r="BS2629" s="20"/>
      <c r="BT2629" s="20"/>
      <c r="BU2629" s="20"/>
      <c r="BV2629" s="20"/>
      <c r="BW2629" s="20"/>
      <c r="BX2629" s="20"/>
      <c r="BY2629" s="20"/>
      <c r="BZ2629" s="20"/>
      <c r="CA2629" s="20"/>
      <c r="CB2629" s="20"/>
      <c r="CC2629" s="20"/>
      <c r="CD2629" s="20"/>
      <c r="CE2629" s="20"/>
      <c r="CF2629" s="20"/>
      <c r="CG2629" s="20"/>
      <c r="CH2629" s="20"/>
      <c r="CI2629" s="20"/>
      <c r="CJ2629" s="20">
        <v>34</v>
      </c>
      <c r="CK2629" s="20"/>
      <c r="CL2629" s="20" t="s">
        <v>236</v>
      </c>
      <c r="CM2629" s="20"/>
      <c r="CN2629" s="20"/>
      <c r="CO2629" s="20"/>
      <c r="CP2629" s="20"/>
      <c r="CQ2629" s="20"/>
      <c r="CR2629" s="20"/>
      <c r="CS2629" s="20"/>
      <c r="CT2629" s="20"/>
      <c r="CU2629" s="20"/>
      <c r="CV2629" s="20"/>
      <c r="CW2629" s="20"/>
      <c r="CX2629" s="20"/>
      <c r="CY2629" s="20">
        <v>34</v>
      </c>
      <c r="CZ2629" s="20"/>
      <c r="DA2629" s="20" t="s">
        <v>236</v>
      </c>
      <c r="DB2629" s="20"/>
      <c r="DC2629" s="20"/>
      <c r="DD2629" s="20"/>
      <c r="DE2629" s="20"/>
      <c r="DF2629" s="20"/>
      <c r="DG2629" s="20"/>
      <c r="DH2629" s="20"/>
      <c r="DI2629" s="20"/>
      <c r="DJ2629" s="20"/>
      <c r="DK2629" s="20"/>
      <c r="DL2629" s="20"/>
      <c r="DM2629" s="20"/>
      <c r="DN2629" s="20"/>
      <c r="DO2629" s="20"/>
      <c r="DP2629" s="20"/>
      <c r="DQ2629" s="20"/>
      <c r="DR2629" s="20"/>
      <c r="DS2629" s="20"/>
      <c r="DT2629" s="20"/>
      <c r="DU2629" s="20"/>
      <c r="DV2629" s="20"/>
      <c r="DW2629" s="20"/>
      <c r="DX2629" s="20"/>
      <c r="DY2629" s="20"/>
      <c r="DZ2629" s="20"/>
      <c r="EA2629" s="20"/>
      <c r="EB2629" s="20"/>
      <c r="EC2629" s="20"/>
      <c r="ED2629" s="20"/>
      <c r="EE2629" s="20"/>
      <c r="EF2629" s="20"/>
      <c r="EG2629" s="20"/>
      <c r="EH2629" s="20"/>
      <c r="EI2629" s="20"/>
      <c r="EJ2629" s="20"/>
      <c r="EK2629" s="20"/>
      <c r="EL2629" s="20"/>
      <c r="EM2629" s="20"/>
      <c r="EN2629" s="20"/>
      <c r="EO2629" s="20"/>
      <c r="EP2629" s="20"/>
      <c r="EQ2629" s="20"/>
      <c r="ER2629" s="20"/>
      <c r="ES2629" s="20"/>
      <c r="ET2629" s="20"/>
      <c r="EU2629" s="20"/>
      <c r="EV2629" s="20"/>
      <c r="EW2629" s="20"/>
      <c r="EX2629" s="20"/>
      <c r="EY2629" s="20"/>
      <c r="EZ2629" s="20"/>
      <c r="FA2629" s="20"/>
      <c r="FB2629" s="20"/>
      <c r="FC2629" s="20"/>
      <c r="FD2629" s="20"/>
      <c r="FE2629" s="20"/>
      <c r="FF2629" s="20"/>
      <c r="FG2629" s="20"/>
      <c r="FH2629" s="20"/>
      <c r="FI2629" s="20"/>
      <c r="FJ2629" s="20"/>
      <c r="FK2629" s="20"/>
      <c r="FL2629" s="20"/>
      <c r="FM2629" s="20"/>
      <c r="FN2629" s="20"/>
      <c r="FO2629" s="20"/>
      <c r="FP2629" s="20"/>
      <c r="FQ2629" s="20"/>
      <c r="FR2629" s="20"/>
      <c r="FS2629" s="20"/>
      <c r="FT2629" s="20"/>
      <c r="FU2629" s="20"/>
      <c r="FV2629" s="20"/>
      <c r="FW2629" s="20"/>
      <c r="FX2629" s="20"/>
      <c r="FY2629" s="20"/>
      <c r="FZ2629" s="20"/>
      <c r="GA2629" s="20"/>
      <c r="GB2629" s="20"/>
      <c r="GC2629" s="20"/>
      <c r="GD2629" s="20"/>
      <c r="GE2629" s="20"/>
      <c r="GF2629" s="20"/>
      <c r="GG2629" s="20"/>
      <c r="GH2629" s="20">
        <v>30</v>
      </c>
      <c r="GI2629" s="20"/>
      <c r="GJ2629" s="20" t="s">
        <v>236</v>
      </c>
      <c r="GK2629" s="20"/>
      <c r="GL2629" s="20"/>
      <c r="GM2629" s="20"/>
      <c r="GN2629" s="20"/>
      <c r="GO2629" s="20"/>
      <c r="GP2629" s="20"/>
      <c r="GQ2629" s="20"/>
      <c r="GR2629" s="20"/>
      <c r="GS2629" s="20"/>
      <c r="GT2629" s="20"/>
      <c r="GU2629" s="20"/>
      <c r="GV2629" s="20"/>
      <c r="GW2629" s="20"/>
      <c r="GX2629" s="20"/>
      <c r="GY2629" s="20"/>
    </row>
    <row r="2630" spans="1:207" s="22" customFormat="1" x14ac:dyDescent="0.25">
      <c r="A2630" s="14" t="s">
        <v>7479</v>
      </c>
      <c r="B2630" s="20" t="s">
        <v>7480</v>
      </c>
      <c r="C2630" s="20"/>
      <c r="D2630" s="20" t="s">
        <v>7326</v>
      </c>
      <c r="E2630" s="20" t="s">
        <v>219</v>
      </c>
      <c r="F2630" s="20" t="s">
        <v>220</v>
      </c>
      <c r="G2630" s="20" t="s">
        <v>4782</v>
      </c>
      <c r="H2630" s="20" t="s">
        <v>4783</v>
      </c>
      <c r="I2630" s="20" t="s">
        <v>4784</v>
      </c>
      <c r="J2630" s="20" t="s">
        <v>4785</v>
      </c>
      <c r="K2630" s="20">
        <v>10.308017100000001</v>
      </c>
      <c r="L2630" s="20">
        <v>123.8915719</v>
      </c>
      <c r="M2630" s="20"/>
      <c r="N2630" s="20"/>
      <c r="O2630" s="21">
        <v>42941</v>
      </c>
      <c r="P2630" s="20">
        <f t="shared" si="123"/>
        <v>2017</v>
      </c>
      <c r="Q2630" s="20">
        <f t="shared" si="124"/>
        <v>7</v>
      </c>
      <c r="R2630" s="20">
        <f t="shared" si="125"/>
        <v>25</v>
      </c>
      <c r="S2630" s="20"/>
      <c r="T2630" s="20"/>
      <c r="U2630" s="20" t="s">
        <v>225</v>
      </c>
      <c r="V2630" s="20" t="s">
        <v>326</v>
      </c>
      <c r="W2630" s="20" t="s">
        <v>227</v>
      </c>
      <c r="X2630" s="20" t="s">
        <v>239</v>
      </c>
      <c r="Y2630" s="20" t="s">
        <v>611</v>
      </c>
      <c r="Z2630" s="20" t="s">
        <v>6350</v>
      </c>
      <c r="AA2630" s="20"/>
      <c r="AB2630" s="20"/>
      <c r="AC2630" s="20"/>
      <c r="AD2630" s="20" t="s">
        <v>231</v>
      </c>
      <c r="AE2630" s="20"/>
      <c r="AF2630" s="21">
        <v>40440</v>
      </c>
      <c r="AG2630" s="20">
        <v>6</v>
      </c>
      <c r="AH2630" s="20" t="s">
        <v>5867</v>
      </c>
      <c r="AI2630" s="20" t="s">
        <v>5106</v>
      </c>
      <c r="AK2630" s="20" t="s">
        <v>44</v>
      </c>
      <c r="AL2630" s="20"/>
      <c r="AM2630" s="20"/>
      <c r="AN2630" s="20"/>
      <c r="AO2630" s="20"/>
      <c r="AP2630" s="20"/>
      <c r="AQ2630" s="20"/>
      <c r="AR2630" s="20"/>
      <c r="AS2630" s="20">
        <v>16</v>
      </c>
      <c r="AT2630" s="20" t="s">
        <v>239</v>
      </c>
      <c r="AU2630" s="20"/>
      <c r="AV2630" s="20"/>
      <c r="AW2630" s="20"/>
      <c r="AX2630" s="20"/>
      <c r="AY2630" s="20">
        <v>0.75</v>
      </c>
      <c r="AZ2630" s="20" t="s">
        <v>236</v>
      </c>
      <c r="BA2630" s="20"/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/>
      <c r="BL2630" s="20"/>
      <c r="BM2630" s="20"/>
      <c r="BN2630" s="20"/>
      <c r="BO2630" s="20"/>
      <c r="BP2630" s="20"/>
      <c r="BQ2630" s="20"/>
      <c r="BR2630" s="20"/>
      <c r="BS2630" s="20"/>
      <c r="BT2630" s="20"/>
      <c r="BU2630" s="20"/>
      <c r="BV2630" s="20"/>
      <c r="BW2630" s="20"/>
      <c r="BX2630" s="20"/>
      <c r="BY2630" s="20"/>
      <c r="BZ2630" s="20"/>
      <c r="CA2630" s="20"/>
      <c r="CB2630" s="20"/>
      <c r="CC2630" s="20"/>
      <c r="CD2630" s="20"/>
      <c r="CE2630" s="20"/>
      <c r="CF2630" s="20"/>
      <c r="CG2630" s="20"/>
      <c r="CH2630" s="20"/>
      <c r="CI2630" s="20"/>
      <c r="CJ2630" s="20">
        <v>30</v>
      </c>
      <c r="CK2630" s="20"/>
      <c r="CL2630" s="20" t="s">
        <v>236</v>
      </c>
      <c r="CM2630" s="20"/>
      <c r="CN2630" s="20"/>
      <c r="CO2630" s="20"/>
      <c r="CP2630" s="20"/>
      <c r="CQ2630" s="20"/>
      <c r="CR2630" s="20"/>
      <c r="CS2630" s="20"/>
      <c r="CT2630" s="20"/>
      <c r="CU2630" s="20"/>
      <c r="CV2630" s="20"/>
      <c r="CW2630" s="20"/>
      <c r="CX2630" s="20"/>
      <c r="CY2630" s="20">
        <v>31</v>
      </c>
      <c r="CZ2630" s="20"/>
      <c r="DA2630" s="20" t="s">
        <v>236</v>
      </c>
      <c r="DB2630" s="20"/>
      <c r="DC2630" s="20"/>
      <c r="DD2630" s="20"/>
      <c r="DE2630" s="20"/>
      <c r="DF2630" s="20"/>
      <c r="DG2630" s="20"/>
      <c r="DH2630" s="20"/>
      <c r="DI2630" s="20"/>
      <c r="DJ2630" s="20"/>
      <c r="DK2630" s="20"/>
      <c r="DL2630" s="20"/>
      <c r="DM2630" s="20"/>
      <c r="DN2630" s="20"/>
      <c r="DO2630" s="20"/>
      <c r="DP2630" s="20"/>
      <c r="DQ2630" s="20"/>
      <c r="DR2630" s="20"/>
      <c r="DS2630" s="20"/>
      <c r="DT2630" s="20"/>
      <c r="DU2630" s="20"/>
      <c r="DV2630" s="20"/>
      <c r="DW2630" s="20"/>
      <c r="DX2630" s="20"/>
      <c r="DY2630" s="20"/>
      <c r="DZ2630" s="20"/>
      <c r="EA2630" s="20"/>
      <c r="EB2630" s="20"/>
      <c r="EC2630" s="20"/>
      <c r="ED2630" s="20"/>
      <c r="EE2630" s="20"/>
      <c r="EF2630" s="20"/>
      <c r="EG2630" s="20"/>
      <c r="EH2630" s="20"/>
      <c r="EI2630" s="20"/>
      <c r="EJ2630" s="20"/>
      <c r="EK2630" s="20"/>
      <c r="EL2630" s="20"/>
      <c r="EM2630" s="20"/>
      <c r="EN2630" s="20"/>
      <c r="EO2630" s="20"/>
      <c r="EP2630" s="20"/>
      <c r="EQ2630" s="20"/>
      <c r="ER2630" s="20"/>
      <c r="ES2630" s="20"/>
      <c r="ET2630" s="20"/>
      <c r="EU2630" s="20"/>
      <c r="EV2630" s="20"/>
      <c r="EW2630" s="20"/>
      <c r="EX2630" s="20"/>
      <c r="EY2630" s="20"/>
      <c r="EZ2630" s="20"/>
      <c r="FA2630" s="20"/>
      <c r="FB2630" s="20"/>
      <c r="FC2630" s="20"/>
      <c r="FD2630" s="20"/>
      <c r="FE2630" s="20"/>
      <c r="FF2630" s="20"/>
      <c r="FG2630" s="20"/>
      <c r="FH2630" s="20"/>
      <c r="FI2630" s="20"/>
      <c r="FJ2630" s="20"/>
      <c r="FK2630" s="20"/>
      <c r="FL2630" s="20"/>
      <c r="FM2630" s="20"/>
      <c r="FN2630" s="20"/>
      <c r="FO2630" s="20"/>
      <c r="FP2630" s="20"/>
      <c r="FQ2630" s="20"/>
      <c r="FR2630" s="20"/>
      <c r="FS2630" s="20"/>
      <c r="FT2630" s="20"/>
      <c r="FU2630" s="20"/>
      <c r="FV2630" s="20"/>
      <c r="FW2630" s="20"/>
      <c r="FX2630" s="20"/>
      <c r="FY2630" s="20"/>
      <c r="FZ2630" s="20"/>
      <c r="GA2630" s="20"/>
      <c r="GB2630" s="20"/>
      <c r="GC2630" s="20"/>
      <c r="GD2630" s="20"/>
      <c r="GE2630" s="20"/>
      <c r="GF2630" s="20"/>
      <c r="GG2630" s="20"/>
      <c r="GH2630" s="20">
        <v>30</v>
      </c>
      <c r="GI2630" s="20"/>
      <c r="GJ2630" s="20" t="s">
        <v>236</v>
      </c>
      <c r="GK2630" s="20"/>
      <c r="GL2630" s="20"/>
      <c r="GM2630" s="20"/>
      <c r="GN2630" s="20"/>
      <c r="GO2630" s="20"/>
      <c r="GP2630" s="20"/>
      <c r="GQ2630" s="20"/>
      <c r="GR2630" s="20"/>
      <c r="GS2630" s="20"/>
      <c r="GT2630" s="20"/>
      <c r="GU2630" s="20"/>
      <c r="GV2630" s="20"/>
      <c r="GW2630" s="20"/>
      <c r="GX2630" s="20"/>
      <c r="GY2630" s="20"/>
    </row>
    <row r="2631" spans="1:207" s="22" customFormat="1" x14ac:dyDescent="0.25">
      <c r="A2631" s="14" t="s">
        <v>7481</v>
      </c>
      <c r="B2631" s="20" t="s">
        <v>7482</v>
      </c>
      <c r="C2631" s="20"/>
      <c r="D2631" s="20" t="s">
        <v>7326</v>
      </c>
      <c r="E2631" s="20" t="s">
        <v>219</v>
      </c>
      <c r="F2631" s="20" t="s">
        <v>220</v>
      </c>
      <c r="G2631" s="20" t="s">
        <v>4782</v>
      </c>
      <c r="H2631" s="20" t="s">
        <v>4783</v>
      </c>
      <c r="I2631" s="20" t="s">
        <v>4784</v>
      </c>
      <c r="J2631" s="20" t="s">
        <v>4785</v>
      </c>
      <c r="K2631" s="20">
        <v>10.308017100000001</v>
      </c>
      <c r="L2631" s="20">
        <v>123.8915719</v>
      </c>
      <c r="M2631" s="20"/>
      <c r="N2631" s="20"/>
      <c r="O2631" s="21">
        <v>42941</v>
      </c>
      <c r="P2631" s="20">
        <f t="shared" si="123"/>
        <v>2017</v>
      </c>
      <c r="Q2631" s="20">
        <f t="shared" si="124"/>
        <v>7</v>
      </c>
      <c r="R2631" s="20">
        <f t="shared" si="125"/>
        <v>25</v>
      </c>
      <c r="S2631" s="20"/>
      <c r="T2631" s="20"/>
      <c r="U2631" s="20" t="s">
        <v>225</v>
      </c>
      <c r="V2631" s="20" t="s">
        <v>326</v>
      </c>
      <c r="W2631" s="20" t="s">
        <v>227</v>
      </c>
      <c r="X2631" s="20" t="s">
        <v>239</v>
      </c>
      <c r="Y2631" s="20" t="s">
        <v>611</v>
      </c>
      <c r="Z2631" s="20" t="s">
        <v>6350</v>
      </c>
      <c r="AA2631" s="20"/>
      <c r="AB2631" s="20"/>
      <c r="AC2631" s="20"/>
      <c r="AD2631" s="20" t="s">
        <v>231</v>
      </c>
      <c r="AE2631" s="20"/>
      <c r="AF2631" s="21">
        <v>40983</v>
      </c>
      <c r="AG2631" s="20">
        <v>5</v>
      </c>
      <c r="AH2631" s="20" t="s">
        <v>5867</v>
      </c>
      <c r="AI2631" s="20" t="s">
        <v>5106</v>
      </c>
      <c r="AK2631" s="20" t="s">
        <v>44</v>
      </c>
      <c r="AL2631" s="20"/>
      <c r="AM2631" s="20"/>
      <c r="AN2631" s="20"/>
      <c r="AO2631" s="20"/>
      <c r="AP2631" s="20"/>
      <c r="AQ2631" s="20"/>
      <c r="AR2631" s="20"/>
      <c r="AS2631" s="20">
        <v>16</v>
      </c>
      <c r="AT2631" s="20" t="s">
        <v>239</v>
      </c>
      <c r="AU2631" s="20"/>
      <c r="AV2631" s="20"/>
      <c r="AW2631" s="20"/>
      <c r="AX2631" s="20"/>
      <c r="AY2631" s="23" t="s">
        <v>4485</v>
      </c>
      <c r="AZ2631" s="20" t="s">
        <v>236</v>
      </c>
      <c r="BA2631" s="20"/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/>
      <c r="BL2631" s="20"/>
      <c r="BM2631" s="20"/>
      <c r="BN2631" s="20"/>
      <c r="BO2631" s="20"/>
      <c r="BP2631" s="20"/>
      <c r="BQ2631" s="20"/>
      <c r="BR2631" s="20"/>
      <c r="BS2631" s="20"/>
      <c r="BT2631" s="20"/>
      <c r="BU2631" s="20"/>
      <c r="BV2631" s="20"/>
      <c r="BW2631" s="20"/>
      <c r="BX2631" s="20"/>
      <c r="BY2631" s="20"/>
      <c r="BZ2631" s="20"/>
      <c r="CA2631" s="20"/>
      <c r="CB2631" s="20"/>
      <c r="CC2631" s="20"/>
      <c r="CD2631" s="20"/>
      <c r="CE2631" s="20"/>
      <c r="CF2631" s="20"/>
      <c r="CG2631" s="20"/>
      <c r="CH2631" s="20"/>
      <c r="CI2631" s="20"/>
      <c r="CJ2631" s="20">
        <v>28</v>
      </c>
      <c r="CK2631" s="20"/>
      <c r="CL2631" s="20" t="s">
        <v>236</v>
      </c>
      <c r="CM2631" s="20"/>
      <c r="CN2631" s="20"/>
      <c r="CO2631" s="20"/>
      <c r="CP2631" s="20"/>
      <c r="CQ2631" s="20"/>
      <c r="CR2631" s="20"/>
      <c r="CS2631" s="20"/>
      <c r="CT2631" s="20"/>
      <c r="CU2631" s="20"/>
      <c r="CV2631" s="20"/>
      <c r="CW2631" s="20"/>
      <c r="CX2631" s="20"/>
      <c r="CY2631" s="20">
        <v>29</v>
      </c>
      <c r="CZ2631" s="20"/>
      <c r="DA2631" s="20" t="s">
        <v>236</v>
      </c>
      <c r="DB2631" s="20"/>
      <c r="DC2631" s="20"/>
      <c r="DD2631" s="20"/>
      <c r="DE2631" s="20"/>
      <c r="DF2631" s="20"/>
      <c r="DG2631" s="20"/>
      <c r="DH2631" s="20"/>
      <c r="DI2631" s="20"/>
      <c r="DJ2631" s="20"/>
      <c r="DK2631" s="20"/>
      <c r="DL2631" s="20"/>
      <c r="DM2631" s="20"/>
      <c r="DN2631" s="20"/>
      <c r="DO2631" s="20"/>
      <c r="DP2631" s="20"/>
      <c r="DQ2631" s="20"/>
      <c r="DR2631" s="20"/>
      <c r="DS2631" s="20"/>
      <c r="DT2631" s="20"/>
      <c r="DU2631" s="20"/>
      <c r="DV2631" s="20"/>
      <c r="DW2631" s="20"/>
      <c r="DX2631" s="20"/>
      <c r="DY2631" s="20"/>
      <c r="DZ2631" s="20"/>
      <c r="EA2631" s="20"/>
      <c r="EB2631" s="20"/>
      <c r="EC2631" s="20"/>
      <c r="ED2631" s="20"/>
      <c r="EE2631" s="20"/>
      <c r="EF2631" s="20"/>
      <c r="EG2631" s="20"/>
      <c r="EH2631" s="20"/>
      <c r="EI2631" s="20"/>
      <c r="EJ2631" s="20"/>
      <c r="EK2631" s="20"/>
      <c r="EL2631" s="20"/>
      <c r="EM2631" s="20"/>
      <c r="EN2631" s="20"/>
      <c r="EO2631" s="20"/>
      <c r="EP2631" s="20"/>
      <c r="EQ2631" s="20"/>
      <c r="ER2631" s="20"/>
      <c r="ES2631" s="20"/>
      <c r="ET2631" s="20"/>
      <c r="EU2631" s="20"/>
      <c r="EV2631" s="20"/>
      <c r="EW2631" s="20"/>
      <c r="EX2631" s="20"/>
      <c r="EY2631" s="20"/>
      <c r="EZ2631" s="20"/>
      <c r="FA2631" s="20"/>
      <c r="FB2631" s="20"/>
      <c r="FC2631" s="20"/>
      <c r="FD2631" s="20"/>
      <c r="FE2631" s="20"/>
      <c r="FF2631" s="20"/>
      <c r="FG2631" s="20"/>
      <c r="FH2631" s="20"/>
      <c r="FI2631" s="20"/>
      <c r="FJ2631" s="20"/>
      <c r="FK2631" s="20"/>
      <c r="FL2631" s="20"/>
      <c r="FM2631" s="20"/>
      <c r="FN2631" s="20"/>
      <c r="FO2631" s="20"/>
      <c r="FP2631" s="20"/>
      <c r="FQ2631" s="20"/>
      <c r="FR2631" s="20"/>
      <c r="FS2631" s="20"/>
      <c r="FT2631" s="20"/>
      <c r="FU2631" s="20"/>
      <c r="FV2631" s="20"/>
      <c r="FW2631" s="20"/>
      <c r="FX2631" s="20"/>
      <c r="FY2631" s="20"/>
      <c r="FZ2631" s="20"/>
      <c r="GA2631" s="20"/>
      <c r="GB2631" s="20"/>
      <c r="GC2631" s="20"/>
      <c r="GD2631" s="20"/>
      <c r="GE2631" s="20"/>
      <c r="GF2631" s="20"/>
      <c r="GG2631" s="20"/>
      <c r="GH2631" s="20">
        <v>25</v>
      </c>
      <c r="GI2631" s="20"/>
      <c r="GJ2631" s="20" t="s">
        <v>236</v>
      </c>
      <c r="GK2631" s="20"/>
      <c r="GL2631" s="20"/>
      <c r="GM2631" s="20"/>
      <c r="GN2631" s="20"/>
      <c r="GO2631" s="20"/>
      <c r="GP2631" s="20"/>
      <c r="GQ2631" s="20"/>
      <c r="GR2631" s="20"/>
      <c r="GS2631" s="20"/>
      <c r="GT2631" s="20"/>
      <c r="GU2631" s="20"/>
      <c r="GV2631" s="20"/>
      <c r="GW2631" s="20"/>
      <c r="GX2631" s="20"/>
      <c r="GY2631" s="20"/>
    </row>
    <row r="2632" spans="1:207" s="22" customFormat="1" x14ac:dyDescent="0.25">
      <c r="A2632" s="14" t="s">
        <v>7483</v>
      </c>
      <c r="B2632" s="20" t="s">
        <v>7484</v>
      </c>
      <c r="C2632" s="20"/>
      <c r="D2632" s="20" t="s">
        <v>7326</v>
      </c>
      <c r="E2632" s="20" t="s">
        <v>219</v>
      </c>
      <c r="F2632" s="20" t="s">
        <v>220</v>
      </c>
      <c r="G2632" s="20" t="s">
        <v>4782</v>
      </c>
      <c r="H2632" s="20" t="s">
        <v>4783</v>
      </c>
      <c r="I2632" s="20" t="s">
        <v>4784</v>
      </c>
      <c r="J2632" s="20" t="s">
        <v>4785</v>
      </c>
      <c r="K2632" s="20">
        <v>10.308017100000001</v>
      </c>
      <c r="L2632" s="20">
        <v>123.8915719</v>
      </c>
      <c r="M2632" s="20"/>
      <c r="N2632" s="20"/>
      <c r="O2632" s="21">
        <v>42941</v>
      </c>
      <c r="P2632" s="20">
        <f t="shared" si="123"/>
        <v>2017</v>
      </c>
      <c r="Q2632" s="20">
        <f t="shared" si="124"/>
        <v>7</v>
      </c>
      <c r="R2632" s="20">
        <f t="shared" si="125"/>
        <v>25</v>
      </c>
      <c r="S2632" s="20"/>
      <c r="T2632" s="20"/>
      <c r="U2632" s="20" t="s">
        <v>225</v>
      </c>
      <c r="V2632" s="20" t="s">
        <v>326</v>
      </c>
      <c r="W2632" s="20" t="s">
        <v>227</v>
      </c>
      <c r="X2632" s="20" t="s">
        <v>239</v>
      </c>
      <c r="Y2632" s="20" t="s">
        <v>611</v>
      </c>
      <c r="Z2632" s="20" t="s">
        <v>7294</v>
      </c>
      <c r="AA2632" s="20"/>
      <c r="AB2632" s="20"/>
      <c r="AC2632" s="20"/>
      <c r="AD2632" s="20" t="s">
        <v>231</v>
      </c>
      <c r="AE2632" s="20"/>
      <c r="AF2632" s="21">
        <v>41051</v>
      </c>
      <c r="AG2632" s="20">
        <v>5</v>
      </c>
      <c r="AH2632" s="20" t="s">
        <v>5867</v>
      </c>
      <c r="AI2632" s="20" t="s">
        <v>5106</v>
      </c>
      <c r="AK2632" s="20" t="s">
        <v>44</v>
      </c>
      <c r="AL2632" s="20"/>
      <c r="AM2632" s="20"/>
      <c r="AN2632" s="20"/>
      <c r="AO2632" s="20"/>
      <c r="AP2632" s="20"/>
      <c r="AQ2632" s="20"/>
      <c r="AR2632" s="20"/>
      <c r="AS2632" s="20">
        <v>16</v>
      </c>
      <c r="AT2632" s="20" t="s">
        <v>239</v>
      </c>
      <c r="AU2632" s="20"/>
      <c r="AV2632" s="20"/>
      <c r="AW2632" s="20"/>
      <c r="AX2632" s="20"/>
      <c r="AY2632" s="23" t="s">
        <v>4485</v>
      </c>
      <c r="AZ2632" s="20" t="s">
        <v>236</v>
      </c>
      <c r="BA2632" s="20"/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/>
      <c r="BL2632" s="20"/>
      <c r="BM2632" s="20"/>
      <c r="BN2632" s="20"/>
      <c r="BO2632" s="20"/>
      <c r="BP2632" s="20"/>
      <c r="BQ2632" s="20"/>
      <c r="BR2632" s="20"/>
      <c r="BS2632" s="20"/>
      <c r="BT2632" s="20"/>
      <c r="BU2632" s="20"/>
      <c r="BV2632" s="20"/>
      <c r="BW2632" s="20"/>
      <c r="BX2632" s="20"/>
      <c r="BY2632" s="20"/>
      <c r="BZ2632" s="20"/>
      <c r="CA2632" s="20"/>
      <c r="CB2632" s="20"/>
      <c r="CC2632" s="20"/>
      <c r="CD2632" s="20"/>
      <c r="CE2632" s="20"/>
      <c r="CF2632" s="20"/>
      <c r="CG2632" s="20"/>
      <c r="CH2632" s="20"/>
      <c r="CI2632" s="20"/>
      <c r="CJ2632" s="20">
        <v>30</v>
      </c>
      <c r="CK2632" s="20"/>
      <c r="CL2632" s="20" t="s">
        <v>236</v>
      </c>
      <c r="CM2632" s="20"/>
      <c r="CN2632" s="20"/>
      <c r="CO2632" s="20"/>
      <c r="CP2632" s="20"/>
      <c r="CQ2632" s="20"/>
      <c r="CR2632" s="20"/>
      <c r="CS2632" s="20"/>
      <c r="CT2632" s="20"/>
      <c r="CU2632" s="20"/>
      <c r="CV2632" s="20"/>
      <c r="CW2632" s="20"/>
      <c r="CX2632" s="20"/>
      <c r="CY2632" s="20">
        <v>29</v>
      </c>
      <c r="CZ2632" s="20"/>
      <c r="DA2632" s="20" t="s">
        <v>236</v>
      </c>
      <c r="DB2632" s="20"/>
      <c r="DC2632" s="20"/>
      <c r="DD2632" s="20"/>
      <c r="DE2632" s="20"/>
      <c r="DF2632" s="20"/>
      <c r="DG2632" s="20"/>
      <c r="DH2632" s="20"/>
      <c r="DI2632" s="20"/>
      <c r="DJ2632" s="20"/>
      <c r="DK2632" s="20"/>
      <c r="DL2632" s="20"/>
      <c r="DM2632" s="20"/>
      <c r="DN2632" s="20"/>
      <c r="DO2632" s="20"/>
      <c r="DP2632" s="20"/>
      <c r="DQ2632" s="20"/>
      <c r="DR2632" s="20"/>
      <c r="DS2632" s="20"/>
      <c r="DT2632" s="20"/>
      <c r="DU2632" s="20"/>
      <c r="DV2632" s="20"/>
      <c r="DW2632" s="20"/>
      <c r="DX2632" s="20"/>
      <c r="DY2632" s="20"/>
      <c r="DZ2632" s="20"/>
      <c r="EA2632" s="20"/>
      <c r="EB2632" s="20"/>
      <c r="EC2632" s="20"/>
      <c r="ED2632" s="20"/>
      <c r="EE2632" s="20"/>
      <c r="EF2632" s="20"/>
      <c r="EG2632" s="20"/>
      <c r="EH2632" s="20"/>
      <c r="EI2632" s="20"/>
      <c r="EJ2632" s="20"/>
      <c r="EK2632" s="20"/>
      <c r="EL2632" s="20"/>
      <c r="EM2632" s="20"/>
      <c r="EN2632" s="20"/>
      <c r="EO2632" s="20"/>
      <c r="EP2632" s="20"/>
      <c r="EQ2632" s="20"/>
      <c r="ER2632" s="20"/>
      <c r="ES2632" s="20"/>
      <c r="ET2632" s="20"/>
      <c r="EU2632" s="20"/>
      <c r="EV2632" s="20"/>
      <c r="EW2632" s="20"/>
      <c r="EX2632" s="20"/>
      <c r="EY2632" s="20"/>
      <c r="EZ2632" s="20"/>
      <c r="FA2632" s="20"/>
      <c r="FB2632" s="20"/>
      <c r="FC2632" s="20"/>
      <c r="FD2632" s="20"/>
      <c r="FE2632" s="20"/>
      <c r="FF2632" s="20"/>
      <c r="FG2632" s="20"/>
      <c r="FH2632" s="20"/>
      <c r="FI2632" s="20"/>
      <c r="FJ2632" s="20"/>
      <c r="FK2632" s="20"/>
      <c r="FL2632" s="20"/>
      <c r="FM2632" s="20"/>
      <c r="FN2632" s="20"/>
      <c r="FO2632" s="20"/>
      <c r="FP2632" s="20"/>
      <c r="FQ2632" s="20"/>
      <c r="FR2632" s="20"/>
      <c r="FS2632" s="20"/>
      <c r="FT2632" s="20"/>
      <c r="FU2632" s="20"/>
      <c r="FV2632" s="20"/>
      <c r="FW2632" s="20"/>
      <c r="FX2632" s="20"/>
      <c r="FY2632" s="20"/>
      <c r="FZ2632" s="20"/>
      <c r="GA2632" s="20"/>
      <c r="GB2632" s="20"/>
      <c r="GC2632" s="20"/>
      <c r="GD2632" s="20"/>
      <c r="GE2632" s="20"/>
      <c r="GF2632" s="20"/>
      <c r="GG2632" s="20"/>
      <c r="GH2632" s="20">
        <v>26</v>
      </c>
      <c r="GI2632" s="20"/>
      <c r="GJ2632" s="20" t="s">
        <v>236</v>
      </c>
      <c r="GK2632" s="20"/>
      <c r="GL2632" s="20"/>
      <c r="GM2632" s="20"/>
      <c r="GN2632" s="20"/>
      <c r="GO2632" s="20"/>
      <c r="GP2632" s="20"/>
      <c r="GQ2632" s="20"/>
      <c r="GR2632" s="20"/>
      <c r="GS2632" s="20"/>
      <c r="GT2632" s="20"/>
      <c r="GU2632" s="20"/>
      <c r="GV2632" s="20"/>
      <c r="GW2632" s="20"/>
      <c r="GX2632" s="20"/>
      <c r="GY2632" s="20"/>
    </row>
    <row r="2633" spans="1:207" s="22" customFormat="1" x14ac:dyDescent="0.25">
      <c r="A2633" s="14" t="s">
        <v>7485</v>
      </c>
      <c r="B2633" s="20" t="s">
        <v>7486</v>
      </c>
      <c r="C2633" s="20"/>
      <c r="D2633" s="20" t="s">
        <v>7326</v>
      </c>
      <c r="E2633" s="20" t="s">
        <v>219</v>
      </c>
      <c r="F2633" s="20" t="s">
        <v>220</v>
      </c>
      <c r="G2633" s="20" t="s">
        <v>4782</v>
      </c>
      <c r="H2633" s="20" t="s">
        <v>4783</v>
      </c>
      <c r="I2633" s="20" t="s">
        <v>4784</v>
      </c>
      <c r="J2633" s="20" t="s">
        <v>4785</v>
      </c>
      <c r="K2633" s="20">
        <v>10.308017100000001</v>
      </c>
      <c r="L2633" s="20">
        <v>123.8915719</v>
      </c>
      <c r="M2633" s="20"/>
      <c r="N2633" s="20"/>
      <c r="O2633" s="21">
        <v>42945</v>
      </c>
      <c r="P2633" s="20">
        <f t="shared" si="123"/>
        <v>2017</v>
      </c>
      <c r="Q2633" s="20">
        <f t="shared" si="124"/>
        <v>7</v>
      </c>
      <c r="R2633" s="20">
        <f t="shared" si="125"/>
        <v>29</v>
      </c>
      <c r="S2633" s="20"/>
      <c r="T2633" s="20"/>
      <c r="U2633" s="20" t="s">
        <v>225</v>
      </c>
      <c r="V2633" s="20" t="s">
        <v>326</v>
      </c>
      <c r="W2633" s="20" t="s">
        <v>227</v>
      </c>
      <c r="X2633" s="20" t="s">
        <v>239</v>
      </c>
      <c r="Y2633" s="20" t="s">
        <v>611</v>
      </c>
      <c r="Z2633" s="20" t="s">
        <v>7294</v>
      </c>
      <c r="AA2633" s="20"/>
      <c r="AB2633" s="20"/>
      <c r="AC2633" s="20"/>
      <c r="AD2633" s="20" t="s">
        <v>231</v>
      </c>
      <c r="AE2633" s="20"/>
      <c r="AF2633" s="21">
        <v>39814</v>
      </c>
      <c r="AG2633" s="20">
        <v>8</v>
      </c>
      <c r="AH2633" s="20" t="s">
        <v>5867</v>
      </c>
      <c r="AI2633" s="20" t="s">
        <v>5106</v>
      </c>
      <c r="AK2633" s="20">
        <v>0</v>
      </c>
      <c r="AL2633" s="20"/>
      <c r="AM2633" s="20"/>
      <c r="AN2633" s="20"/>
      <c r="AO2633" s="20"/>
      <c r="AP2633" s="20"/>
      <c r="AQ2633" s="20"/>
      <c r="AR2633" s="20">
        <v>17</v>
      </c>
      <c r="AS2633" s="20"/>
      <c r="AT2633" s="20" t="s">
        <v>236</v>
      </c>
      <c r="AU2633" s="20"/>
      <c r="AV2633" s="20"/>
      <c r="AW2633" s="20"/>
      <c r="AX2633" s="20"/>
      <c r="AY2633" s="20">
        <v>0.38</v>
      </c>
      <c r="AZ2633" s="20" t="s">
        <v>236</v>
      </c>
      <c r="BA2633" s="20"/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/>
      <c r="BL2633" s="20"/>
      <c r="BM2633" s="20"/>
      <c r="BN2633" s="20"/>
      <c r="BO2633" s="20"/>
      <c r="BP2633" s="20"/>
      <c r="BQ2633" s="20"/>
      <c r="BR2633" s="20"/>
      <c r="BS2633" s="20"/>
      <c r="BT2633" s="20"/>
      <c r="BU2633" s="20"/>
      <c r="BV2633" s="20"/>
      <c r="BW2633" s="20"/>
      <c r="BX2633" s="20"/>
      <c r="BY2633" s="20"/>
      <c r="BZ2633" s="20"/>
      <c r="CA2633" s="20"/>
      <c r="CB2633" s="20"/>
      <c r="CC2633" s="20"/>
      <c r="CD2633" s="20"/>
      <c r="CE2633" s="20"/>
      <c r="CF2633" s="20"/>
      <c r="CG2633" s="20"/>
      <c r="CH2633" s="20"/>
      <c r="CI2633" s="20"/>
      <c r="CJ2633" s="20">
        <v>31</v>
      </c>
      <c r="CK2633" s="20"/>
      <c r="CL2633" s="20" t="s">
        <v>236</v>
      </c>
      <c r="CM2633" s="20"/>
      <c r="CN2633" s="20"/>
      <c r="CO2633" s="20"/>
      <c r="CP2633" s="20"/>
      <c r="CQ2633" s="20"/>
      <c r="CR2633" s="20"/>
      <c r="CS2633" s="20"/>
      <c r="CT2633" s="20"/>
      <c r="CU2633" s="20"/>
      <c r="CV2633" s="20"/>
      <c r="CW2633" s="20"/>
      <c r="CX2633" s="20"/>
      <c r="CY2633" s="20">
        <v>29</v>
      </c>
      <c r="CZ2633" s="20"/>
      <c r="DA2633" s="20" t="s">
        <v>236</v>
      </c>
      <c r="DB2633" s="20"/>
      <c r="DC2633" s="20"/>
      <c r="DD2633" s="20"/>
      <c r="DE2633" s="20"/>
      <c r="DF2633" s="20"/>
      <c r="DG2633" s="20"/>
      <c r="DH2633" s="20"/>
      <c r="DI2633" s="20"/>
      <c r="DJ2633" s="20"/>
      <c r="DK2633" s="20"/>
      <c r="DL2633" s="20"/>
      <c r="DM2633" s="20"/>
      <c r="DN2633" s="20"/>
      <c r="DO2633" s="20"/>
      <c r="DP2633" s="20"/>
      <c r="DQ2633" s="20"/>
      <c r="DR2633" s="20"/>
      <c r="DS2633" s="20"/>
      <c r="DT2633" s="20"/>
      <c r="DU2633" s="20"/>
      <c r="DV2633" s="20"/>
      <c r="DW2633" s="20"/>
      <c r="DX2633" s="20"/>
      <c r="DY2633" s="20"/>
      <c r="DZ2633" s="20"/>
      <c r="EA2633" s="20"/>
      <c r="EB2633" s="20"/>
      <c r="EC2633" s="20"/>
      <c r="ED2633" s="20"/>
      <c r="EE2633" s="20"/>
      <c r="EF2633" s="20"/>
      <c r="EG2633" s="20"/>
      <c r="EH2633" s="20"/>
      <c r="EI2633" s="20"/>
      <c r="EJ2633" s="20"/>
      <c r="EK2633" s="20"/>
      <c r="EL2633" s="20"/>
      <c r="EM2633" s="20"/>
      <c r="EN2633" s="20"/>
      <c r="EO2633" s="20"/>
      <c r="EP2633" s="20"/>
      <c r="EQ2633" s="20"/>
      <c r="ER2633" s="20"/>
      <c r="ES2633" s="20"/>
      <c r="ET2633" s="20"/>
      <c r="EU2633" s="20"/>
      <c r="EV2633" s="20"/>
      <c r="EW2633" s="20"/>
      <c r="EX2633" s="20"/>
      <c r="EY2633" s="20"/>
      <c r="EZ2633" s="20"/>
      <c r="FA2633" s="20"/>
      <c r="FB2633" s="20"/>
      <c r="FC2633" s="20"/>
      <c r="FD2633" s="20"/>
      <c r="FE2633" s="20"/>
      <c r="FF2633" s="20"/>
      <c r="FG2633" s="20"/>
      <c r="FH2633" s="20"/>
      <c r="FI2633" s="20"/>
      <c r="FJ2633" s="20"/>
      <c r="FK2633" s="20"/>
      <c r="FL2633" s="20"/>
      <c r="FM2633" s="20"/>
      <c r="FN2633" s="20"/>
      <c r="FO2633" s="20"/>
      <c r="FP2633" s="20"/>
      <c r="FQ2633" s="20"/>
      <c r="FR2633" s="20"/>
      <c r="FS2633" s="20"/>
      <c r="FT2633" s="20"/>
      <c r="FU2633" s="20"/>
      <c r="FV2633" s="20"/>
      <c r="FW2633" s="20"/>
      <c r="FX2633" s="20"/>
      <c r="FY2633" s="20"/>
      <c r="FZ2633" s="20"/>
      <c r="GA2633" s="20"/>
      <c r="GB2633" s="20"/>
      <c r="GC2633" s="20"/>
      <c r="GD2633" s="20"/>
      <c r="GE2633" s="20"/>
      <c r="GF2633" s="20"/>
      <c r="GG2633" s="20"/>
      <c r="GH2633" s="20">
        <v>26</v>
      </c>
      <c r="GI2633" s="20"/>
      <c r="GJ2633" s="20" t="s">
        <v>236</v>
      </c>
      <c r="GK2633" s="20"/>
      <c r="GL2633" s="20"/>
      <c r="GM2633" s="20"/>
      <c r="GN2633" s="20"/>
      <c r="GO2633" s="20"/>
      <c r="GP2633" s="20"/>
      <c r="GQ2633" s="20"/>
      <c r="GR2633" s="20"/>
      <c r="GS2633" s="20"/>
      <c r="GT2633" s="20"/>
      <c r="GU2633" s="20"/>
      <c r="GV2633" s="20"/>
      <c r="GW2633" s="20"/>
      <c r="GX2633" s="20"/>
      <c r="GY2633" s="20"/>
    </row>
    <row r="2634" spans="1:207" s="22" customFormat="1" x14ac:dyDescent="0.25">
      <c r="A2634" s="14" t="s">
        <v>7487</v>
      </c>
      <c r="B2634" s="20" t="s">
        <v>7488</v>
      </c>
      <c r="C2634" s="20"/>
      <c r="D2634" s="20" t="s">
        <v>7326</v>
      </c>
      <c r="E2634" s="20" t="s">
        <v>219</v>
      </c>
      <c r="F2634" s="20" t="s">
        <v>220</v>
      </c>
      <c r="G2634" s="20" t="s">
        <v>4782</v>
      </c>
      <c r="H2634" s="20" t="s">
        <v>4783</v>
      </c>
      <c r="I2634" s="20" t="s">
        <v>4784</v>
      </c>
      <c r="J2634" s="20" t="s">
        <v>4785</v>
      </c>
      <c r="K2634" s="20">
        <v>10.308017100000001</v>
      </c>
      <c r="L2634" s="20">
        <v>123.8915719</v>
      </c>
      <c r="M2634" s="20"/>
      <c r="N2634" s="20"/>
      <c r="O2634" s="21">
        <v>42946</v>
      </c>
      <c r="P2634" s="20">
        <f t="shared" si="123"/>
        <v>2017</v>
      </c>
      <c r="Q2634" s="20">
        <f t="shared" si="124"/>
        <v>7</v>
      </c>
      <c r="R2634" s="20">
        <f t="shared" si="125"/>
        <v>30</v>
      </c>
      <c r="S2634" s="20"/>
      <c r="T2634" s="20"/>
      <c r="U2634" s="20" t="s">
        <v>225</v>
      </c>
      <c r="V2634" s="20" t="s">
        <v>326</v>
      </c>
      <c r="W2634" s="20" t="s">
        <v>227</v>
      </c>
      <c r="X2634" s="20" t="s">
        <v>239</v>
      </c>
      <c r="Y2634" s="20" t="s">
        <v>611</v>
      </c>
      <c r="Z2634" s="20" t="s">
        <v>7294</v>
      </c>
      <c r="AA2634" s="20"/>
      <c r="AB2634" s="20"/>
      <c r="AC2634" s="20"/>
      <c r="AD2634" s="20" t="s">
        <v>289</v>
      </c>
      <c r="AE2634" s="20"/>
      <c r="AF2634" s="21">
        <v>41871</v>
      </c>
      <c r="AG2634" s="20">
        <v>2</v>
      </c>
      <c r="AH2634" s="20" t="s">
        <v>5867</v>
      </c>
      <c r="AI2634" s="20" t="s">
        <v>5106</v>
      </c>
      <c r="AK2634" s="20">
        <v>0</v>
      </c>
      <c r="AL2634" s="20"/>
      <c r="AM2634" s="20"/>
      <c r="AN2634" s="20"/>
      <c r="AO2634" s="20"/>
      <c r="AP2634" s="20"/>
      <c r="AQ2634" s="20"/>
      <c r="AR2634" s="20"/>
      <c r="AS2634" s="20">
        <v>8</v>
      </c>
      <c r="AT2634" s="20" t="s">
        <v>236</v>
      </c>
      <c r="AU2634" s="20"/>
      <c r="AV2634" s="20"/>
      <c r="AW2634" s="20"/>
      <c r="AX2634" s="20"/>
      <c r="AY2634" s="20">
        <v>0.38</v>
      </c>
      <c r="AZ2634" s="20" t="s">
        <v>236</v>
      </c>
      <c r="BA2634" s="20"/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/>
      <c r="BL2634" s="20"/>
      <c r="BM2634" s="20"/>
      <c r="BN2634" s="20"/>
      <c r="BO2634" s="20"/>
      <c r="BP2634" s="20"/>
      <c r="BQ2634" s="20"/>
      <c r="BR2634" s="20"/>
      <c r="BS2634" s="20"/>
      <c r="BT2634" s="20"/>
      <c r="BU2634" s="20"/>
      <c r="BV2634" s="20"/>
      <c r="BW2634" s="20"/>
      <c r="BX2634" s="20"/>
      <c r="BY2634" s="20"/>
      <c r="BZ2634" s="20"/>
      <c r="CA2634" s="20"/>
      <c r="CB2634" s="20"/>
      <c r="CC2634" s="20"/>
      <c r="CD2634" s="20"/>
      <c r="CE2634" s="20"/>
      <c r="CF2634" s="20"/>
      <c r="CG2634" s="20"/>
      <c r="CH2634" s="20"/>
      <c r="CI2634" s="20"/>
      <c r="CJ2634" s="20">
        <v>27</v>
      </c>
      <c r="CK2634" s="20"/>
      <c r="CL2634" s="20" t="s">
        <v>236</v>
      </c>
      <c r="CM2634" s="20"/>
      <c r="CN2634" s="20"/>
      <c r="CO2634" s="20"/>
      <c r="CP2634" s="20"/>
      <c r="CQ2634" s="20"/>
      <c r="CR2634" s="20"/>
      <c r="CS2634" s="20"/>
      <c r="CT2634" s="20"/>
      <c r="CU2634" s="20"/>
      <c r="CV2634" s="20"/>
      <c r="CW2634" s="20"/>
      <c r="CX2634" s="20"/>
      <c r="CY2634" s="20">
        <v>28</v>
      </c>
      <c r="CZ2634" s="20"/>
      <c r="DA2634" s="20" t="s">
        <v>236</v>
      </c>
      <c r="DB2634" s="20"/>
      <c r="DC2634" s="20"/>
      <c r="DD2634" s="20"/>
      <c r="DE2634" s="20"/>
      <c r="DF2634" s="20"/>
      <c r="DG2634" s="20"/>
      <c r="DH2634" s="20"/>
      <c r="DI2634" s="20"/>
      <c r="DJ2634" s="20"/>
      <c r="DK2634" s="20"/>
      <c r="DL2634" s="20"/>
      <c r="DM2634" s="20"/>
      <c r="DN2634" s="20"/>
      <c r="DO2634" s="20"/>
      <c r="DP2634" s="20"/>
      <c r="DQ2634" s="20"/>
      <c r="DR2634" s="20"/>
      <c r="DS2634" s="20"/>
      <c r="DT2634" s="20"/>
      <c r="DU2634" s="20"/>
      <c r="DV2634" s="20"/>
      <c r="DW2634" s="20"/>
      <c r="DX2634" s="20"/>
      <c r="DY2634" s="20"/>
      <c r="DZ2634" s="20"/>
      <c r="EA2634" s="20"/>
      <c r="EB2634" s="20"/>
      <c r="EC2634" s="20"/>
      <c r="ED2634" s="20"/>
      <c r="EE2634" s="20"/>
      <c r="EF2634" s="20"/>
      <c r="EG2634" s="20"/>
      <c r="EH2634" s="20"/>
      <c r="EI2634" s="20"/>
      <c r="EJ2634" s="20"/>
      <c r="EK2634" s="20"/>
      <c r="EL2634" s="20"/>
      <c r="EM2634" s="20"/>
      <c r="EN2634" s="20"/>
      <c r="EO2634" s="20"/>
      <c r="EP2634" s="20"/>
      <c r="EQ2634" s="20"/>
      <c r="ER2634" s="20"/>
      <c r="ES2634" s="20"/>
      <c r="ET2634" s="20"/>
      <c r="EU2634" s="20"/>
      <c r="EV2634" s="20"/>
      <c r="EW2634" s="20"/>
      <c r="EX2634" s="20"/>
      <c r="EY2634" s="20"/>
      <c r="EZ2634" s="20"/>
      <c r="FA2634" s="20"/>
      <c r="FB2634" s="20"/>
      <c r="FC2634" s="20"/>
      <c r="FD2634" s="20"/>
      <c r="FE2634" s="20"/>
      <c r="FF2634" s="20"/>
      <c r="FG2634" s="20"/>
      <c r="FH2634" s="20"/>
      <c r="FI2634" s="20"/>
      <c r="FJ2634" s="20"/>
      <c r="FK2634" s="20"/>
      <c r="FL2634" s="20"/>
      <c r="FM2634" s="20"/>
      <c r="FN2634" s="20"/>
      <c r="FO2634" s="20"/>
      <c r="FP2634" s="20"/>
      <c r="FQ2634" s="20"/>
      <c r="FR2634" s="20"/>
      <c r="FS2634" s="20"/>
      <c r="FT2634" s="20"/>
      <c r="FU2634" s="20"/>
      <c r="FV2634" s="20"/>
      <c r="FW2634" s="20"/>
      <c r="FX2634" s="20"/>
      <c r="FY2634" s="20"/>
      <c r="FZ2634" s="20"/>
      <c r="GA2634" s="20"/>
      <c r="GB2634" s="20"/>
      <c r="GC2634" s="20"/>
      <c r="GD2634" s="20"/>
      <c r="GE2634" s="20"/>
      <c r="GF2634" s="20"/>
      <c r="GG2634" s="20"/>
      <c r="GH2634" s="20">
        <v>26</v>
      </c>
      <c r="GI2634" s="20"/>
      <c r="GJ2634" s="20" t="s">
        <v>236</v>
      </c>
      <c r="GK2634" s="20"/>
      <c r="GL2634" s="20"/>
      <c r="GM2634" s="20"/>
      <c r="GN2634" s="20"/>
      <c r="GO2634" s="20"/>
      <c r="GP2634" s="20"/>
      <c r="GQ2634" s="20"/>
      <c r="GR2634" s="20"/>
      <c r="GS2634" s="20"/>
      <c r="GT2634" s="20"/>
      <c r="GU2634" s="20"/>
      <c r="GV2634" s="20"/>
      <c r="GW2634" s="20"/>
      <c r="GX2634" s="20"/>
      <c r="GY2634" s="20"/>
    </row>
    <row r="2635" spans="1:207" s="22" customFormat="1" x14ac:dyDescent="0.25">
      <c r="A2635" s="14" t="s">
        <v>7489</v>
      </c>
      <c r="B2635" s="20" t="s">
        <v>7490</v>
      </c>
      <c r="C2635" s="20"/>
      <c r="D2635" s="20" t="s">
        <v>7326</v>
      </c>
      <c r="E2635" s="20" t="s">
        <v>219</v>
      </c>
      <c r="F2635" s="20" t="s">
        <v>220</v>
      </c>
      <c r="G2635" s="20" t="s">
        <v>4782</v>
      </c>
      <c r="H2635" s="20" t="s">
        <v>4783</v>
      </c>
      <c r="I2635" s="20" t="s">
        <v>4784</v>
      </c>
      <c r="J2635" s="20" t="s">
        <v>4785</v>
      </c>
      <c r="K2635" s="20">
        <v>10.308017100000001</v>
      </c>
      <c r="L2635" s="20">
        <v>123.8915719</v>
      </c>
      <c r="M2635" s="20"/>
      <c r="N2635" s="20"/>
      <c r="O2635" s="21">
        <v>42936</v>
      </c>
      <c r="P2635" s="20">
        <f t="shared" si="123"/>
        <v>2017</v>
      </c>
      <c r="Q2635" s="20">
        <f t="shared" si="124"/>
        <v>7</v>
      </c>
      <c r="R2635" s="20">
        <f t="shared" si="125"/>
        <v>20</v>
      </c>
      <c r="S2635" s="20"/>
      <c r="T2635" s="20"/>
      <c r="U2635" s="20" t="s">
        <v>225</v>
      </c>
      <c r="V2635" s="20" t="s">
        <v>326</v>
      </c>
      <c r="W2635" s="20" t="s">
        <v>227</v>
      </c>
      <c r="X2635" s="20" t="s">
        <v>239</v>
      </c>
      <c r="Y2635" s="20" t="s">
        <v>611</v>
      </c>
      <c r="Z2635" s="20" t="s">
        <v>6350</v>
      </c>
      <c r="AA2635" s="20"/>
      <c r="AB2635" s="20"/>
      <c r="AC2635" s="20"/>
      <c r="AD2635" s="20" t="s">
        <v>231</v>
      </c>
      <c r="AE2635" s="20"/>
      <c r="AF2635" s="21">
        <v>41251</v>
      </c>
      <c r="AG2635" s="20">
        <v>4</v>
      </c>
      <c r="AH2635" s="20" t="s">
        <v>5867</v>
      </c>
      <c r="AI2635" s="20" t="s">
        <v>5106</v>
      </c>
      <c r="AK2635" s="20">
        <v>0</v>
      </c>
      <c r="AL2635" s="20"/>
      <c r="AM2635" s="20"/>
      <c r="AN2635" s="20"/>
      <c r="AO2635" s="20"/>
      <c r="AP2635" s="20"/>
      <c r="AQ2635" s="20"/>
      <c r="AR2635" s="20"/>
      <c r="AS2635" s="20">
        <v>6</v>
      </c>
      <c r="AT2635" s="20" t="s">
        <v>236</v>
      </c>
      <c r="AU2635" s="20"/>
      <c r="AV2635" s="20"/>
      <c r="AW2635" s="20"/>
      <c r="AX2635" s="20"/>
      <c r="AY2635" s="20">
        <v>0.25</v>
      </c>
      <c r="AZ2635" s="20" t="s">
        <v>236</v>
      </c>
      <c r="BA2635" s="20"/>
      <c r="BB2635" s="20"/>
      <c r="BC2635" s="20"/>
      <c r="BD2635" s="20"/>
      <c r="BE2635" s="20"/>
      <c r="BF2635" s="20"/>
      <c r="BG2635" s="20"/>
      <c r="BH2635" s="20"/>
      <c r="BI2635" s="20"/>
      <c r="BJ2635" s="20"/>
      <c r="BK2635" s="20"/>
      <c r="BL2635" s="20"/>
      <c r="BM2635" s="20"/>
      <c r="BN2635" s="20"/>
      <c r="BO2635" s="20"/>
      <c r="BP2635" s="20"/>
      <c r="BQ2635" s="20"/>
      <c r="BR2635" s="20"/>
      <c r="BS2635" s="20"/>
      <c r="BT2635" s="20"/>
      <c r="BU2635" s="20"/>
      <c r="BV2635" s="20"/>
      <c r="BW2635" s="20"/>
      <c r="BX2635" s="20"/>
      <c r="BY2635" s="20"/>
      <c r="BZ2635" s="20"/>
      <c r="CA2635" s="20"/>
      <c r="CB2635" s="20"/>
      <c r="CC2635" s="20"/>
      <c r="CD2635" s="20"/>
      <c r="CE2635" s="20"/>
      <c r="CF2635" s="20"/>
      <c r="CG2635" s="20"/>
      <c r="CH2635" s="20"/>
      <c r="CI2635" s="20"/>
      <c r="CJ2635" s="20">
        <v>30</v>
      </c>
      <c r="CK2635" s="20"/>
      <c r="CL2635" s="20" t="s">
        <v>236</v>
      </c>
      <c r="CM2635" s="20"/>
      <c r="CN2635" s="20"/>
      <c r="CO2635" s="20"/>
      <c r="CP2635" s="20"/>
      <c r="CQ2635" s="20"/>
      <c r="CR2635" s="20"/>
      <c r="CS2635" s="20"/>
      <c r="CT2635" s="20"/>
      <c r="CU2635" s="20"/>
      <c r="CV2635" s="20"/>
      <c r="CW2635" s="20"/>
      <c r="CX2635" s="20"/>
      <c r="CY2635" s="20">
        <v>30</v>
      </c>
      <c r="CZ2635" s="20"/>
      <c r="DA2635" s="20" t="s">
        <v>236</v>
      </c>
      <c r="DB2635" s="20"/>
      <c r="DC2635" s="20"/>
      <c r="DD2635" s="20"/>
      <c r="DE2635" s="20"/>
      <c r="DF2635" s="20"/>
      <c r="DG2635" s="20"/>
      <c r="DH2635" s="20"/>
      <c r="DI2635" s="20"/>
      <c r="DJ2635" s="20"/>
      <c r="DK2635" s="20"/>
      <c r="DL2635" s="20"/>
      <c r="DM2635" s="20"/>
      <c r="DN2635" s="20"/>
      <c r="DO2635" s="20"/>
      <c r="DP2635" s="20"/>
      <c r="DQ2635" s="20"/>
      <c r="DR2635" s="20"/>
      <c r="DS2635" s="20"/>
      <c r="DT2635" s="20"/>
      <c r="DU2635" s="20"/>
      <c r="DV2635" s="20"/>
      <c r="DW2635" s="20"/>
      <c r="DX2635" s="20"/>
      <c r="DY2635" s="20"/>
      <c r="DZ2635" s="20"/>
      <c r="EA2635" s="20"/>
      <c r="EB2635" s="20"/>
      <c r="EC2635" s="20"/>
      <c r="ED2635" s="20"/>
      <c r="EE2635" s="20"/>
      <c r="EF2635" s="20"/>
      <c r="EG2635" s="20"/>
      <c r="EH2635" s="20"/>
      <c r="EI2635" s="20"/>
      <c r="EJ2635" s="20"/>
      <c r="EK2635" s="20"/>
      <c r="EL2635" s="20"/>
      <c r="EM2635" s="20"/>
      <c r="EN2635" s="20"/>
      <c r="EO2635" s="20"/>
      <c r="EP2635" s="20"/>
      <c r="EQ2635" s="20"/>
      <c r="ER2635" s="20"/>
      <c r="ES2635" s="20"/>
      <c r="ET2635" s="20"/>
      <c r="EU2635" s="20"/>
      <c r="EV2635" s="20"/>
      <c r="EW2635" s="20"/>
      <c r="EX2635" s="20"/>
      <c r="EY2635" s="20"/>
      <c r="EZ2635" s="20"/>
      <c r="FA2635" s="20"/>
      <c r="FB2635" s="20"/>
      <c r="FC2635" s="20"/>
      <c r="FD2635" s="20"/>
      <c r="FE2635" s="20"/>
      <c r="FF2635" s="20"/>
      <c r="FG2635" s="20"/>
      <c r="FH2635" s="20"/>
      <c r="FI2635" s="20"/>
      <c r="FJ2635" s="20"/>
      <c r="FK2635" s="20"/>
      <c r="FL2635" s="20"/>
      <c r="FM2635" s="20"/>
      <c r="FN2635" s="20"/>
      <c r="FO2635" s="20"/>
      <c r="FP2635" s="20"/>
      <c r="FQ2635" s="20"/>
      <c r="FR2635" s="20"/>
      <c r="FS2635" s="20"/>
      <c r="FT2635" s="20"/>
      <c r="FU2635" s="20"/>
      <c r="FV2635" s="20"/>
      <c r="FW2635" s="20"/>
      <c r="FX2635" s="20"/>
      <c r="FY2635" s="20"/>
      <c r="FZ2635" s="20"/>
      <c r="GA2635" s="20"/>
      <c r="GB2635" s="20"/>
      <c r="GC2635" s="20"/>
      <c r="GD2635" s="20"/>
      <c r="GE2635" s="20"/>
      <c r="GF2635" s="20"/>
      <c r="GG2635" s="20"/>
      <c r="GH2635" s="20">
        <v>27</v>
      </c>
      <c r="GI2635" s="20"/>
      <c r="GJ2635" s="20" t="s">
        <v>236</v>
      </c>
      <c r="GK2635" s="20"/>
      <c r="GL2635" s="20"/>
      <c r="GM2635" s="20"/>
      <c r="GN2635" s="20"/>
      <c r="GO2635" s="20"/>
      <c r="GP2635" s="20"/>
      <c r="GQ2635" s="20"/>
      <c r="GR2635" s="20"/>
      <c r="GS2635" s="20"/>
      <c r="GT2635" s="20"/>
      <c r="GU2635" s="20"/>
      <c r="GV2635" s="20"/>
      <c r="GW2635" s="20"/>
      <c r="GX2635" s="20"/>
      <c r="GY2635" s="20"/>
    </row>
    <row r="2636" spans="1:207" s="22" customFormat="1" x14ac:dyDescent="0.25">
      <c r="A2636" s="14" t="s">
        <v>7491</v>
      </c>
      <c r="B2636" s="20" t="s">
        <v>7492</v>
      </c>
      <c r="C2636" s="20"/>
      <c r="D2636" s="20" t="s">
        <v>7326</v>
      </c>
      <c r="E2636" s="20" t="s">
        <v>219</v>
      </c>
      <c r="F2636" s="20" t="s">
        <v>220</v>
      </c>
      <c r="G2636" s="20" t="s">
        <v>4782</v>
      </c>
      <c r="H2636" s="20" t="s">
        <v>4783</v>
      </c>
      <c r="I2636" s="20" t="s">
        <v>4784</v>
      </c>
      <c r="J2636" s="20" t="s">
        <v>4785</v>
      </c>
      <c r="K2636" s="20">
        <v>10.308017100000001</v>
      </c>
      <c r="L2636" s="20">
        <v>123.8915719</v>
      </c>
      <c r="M2636" s="20"/>
      <c r="N2636" s="20"/>
      <c r="O2636" s="21">
        <v>42947</v>
      </c>
      <c r="P2636" s="20">
        <f t="shared" si="123"/>
        <v>2017</v>
      </c>
      <c r="Q2636" s="20">
        <f t="shared" si="124"/>
        <v>7</v>
      </c>
      <c r="R2636" s="20">
        <f t="shared" si="125"/>
        <v>31</v>
      </c>
      <c r="S2636" s="20"/>
      <c r="T2636" s="20"/>
      <c r="U2636" s="20" t="s">
        <v>225</v>
      </c>
      <c r="V2636" s="20" t="s">
        <v>326</v>
      </c>
      <c r="W2636" s="20" t="s">
        <v>227</v>
      </c>
      <c r="X2636" s="20" t="s">
        <v>239</v>
      </c>
      <c r="Y2636" s="20" t="s">
        <v>611</v>
      </c>
      <c r="Z2636" s="20" t="s">
        <v>7294</v>
      </c>
      <c r="AA2636" s="20"/>
      <c r="AB2636" s="20"/>
      <c r="AC2636" s="20"/>
      <c r="AD2636" s="20" t="s">
        <v>231</v>
      </c>
      <c r="AE2636" s="20"/>
      <c r="AF2636" s="21">
        <v>42607</v>
      </c>
      <c r="AG2636" s="20" t="s">
        <v>1940</v>
      </c>
      <c r="AH2636" s="20" t="s">
        <v>5867</v>
      </c>
      <c r="AI2636" s="20" t="s">
        <v>5106</v>
      </c>
      <c r="AK2636" s="20">
        <v>0</v>
      </c>
      <c r="AL2636" s="20"/>
      <c r="AM2636" s="20"/>
      <c r="AN2636" s="20"/>
      <c r="AO2636" s="20"/>
      <c r="AP2636" s="20"/>
      <c r="AQ2636" s="20"/>
      <c r="AR2636" s="20"/>
      <c r="AS2636" s="20">
        <v>4</v>
      </c>
      <c r="AT2636" s="20" t="s">
        <v>236</v>
      </c>
      <c r="AU2636" s="20"/>
      <c r="AV2636" s="20"/>
      <c r="AW2636" s="20"/>
      <c r="AX2636" s="20"/>
      <c r="AY2636" s="20">
        <v>1</v>
      </c>
      <c r="AZ2636" s="20" t="s">
        <v>236</v>
      </c>
      <c r="BA2636" s="20"/>
      <c r="BB2636" s="20"/>
      <c r="BC2636" s="20"/>
      <c r="BD2636" s="20"/>
      <c r="BE2636" s="20"/>
      <c r="BF2636" s="20"/>
      <c r="BG2636" s="20"/>
      <c r="BH2636" s="20"/>
      <c r="BI2636" s="20"/>
      <c r="BJ2636" s="20"/>
      <c r="BK2636" s="20"/>
      <c r="BL2636" s="20"/>
      <c r="BM2636" s="20"/>
      <c r="BN2636" s="20"/>
      <c r="BO2636" s="20"/>
      <c r="BP2636" s="20"/>
      <c r="BQ2636" s="20"/>
      <c r="BR2636" s="20"/>
      <c r="BS2636" s="20"/>
      <c r="BT2636" s="20"/>
      <c r="BU2636" s="20"/>
      <c r="BV2636" s="20"/>
      <c r="BW2636" s="20"/>
      <c r="BX2636" s="20"/>
      <c r="BY2636" s="20"/>
      <c r="BZ2636" s="20"/>
      <c r="CA2636" s="20"/>
      <c r="CB2636" s="20"/>
      <c r="CC2636" s="20"/>
      <c r="CD2636" s="20"/>
      <c r="CE2636" s="20"/>
      <c r="CF2636" s="20"/>
      <c r="CG2636" s="20"/>
      <c r="CH2636" s="20"/>
      <c r="CI2636" s="20"/>
      <c r="CJ2636" s="20">
        <v>30</v>
      </c>
      <c r="CK2636" s="20"/>
      <c r="CL2636" s="20" t="s">
        <v>236</v>
      </c>
      <c r="CM2636" s="20"/>
      <c r="CN2636" s="20"/>
      <c r="CO2636" s="20"/>
      <c r="CP2636" s="20"/>
      <c r="CQ2636" s="20"/>
      <c r="CR2636" s="20"/>
      <c r="CS2636" s="20"/>
      <c r="CT2636" s="20"/>
      <c r="CU2636" s="20"/>
      <c r="CV2636" s="20"/>
      <c r="CW2636" s="20"/>
      <c r="CX2636" s="20"/>
      <c r="CY2636" s="20">
        <v>29</v>
      </c>
      <c r="CZ2636" s="20"/>
      <c r="DA2636" s="20" t="s">
        <v>236</v>
      </c>
      <c r="DB2636" s="20"/>
      <c r="DC2636" s="20"/>
      <c r="DD2636" s="20"/>
      <c r="DE2636" s="20"/>
      <c r="DF2636" s="20"/>
      <c r="DG2636" s="20"/>
      <c r="DH2636" s="20"/>
      <c r="DI2636" s="20"/>
      <c r="DJ2636" s="20"/>
      <c r="DK2636" s="20"/>
      <c r="DL2636" s="20"/>
      <c r="DM2636" s="20"/>
      <c r="DN2636" s="20"/>
      <c r="DO2636" s="20"/>
      <c r="DP2636" s="20"/>
      <c r="DQ2636" s="20"/>
      <c r="DR2636" s="20"/>
      <c r="DS2636" s="20"/>
      <c r="DT2636" s="20"/>
      <c r="DU2636" s="20"/>
      <c r="DV2636" s="20"/>
      <c r="DW2636" s="20"/>
      <c r="DX2636" s="20"/>
      <c r="DY2636" s="20"/>
      <c r="DZ2636" s="20"/>
      <c r="EA2636" s="20"/>
      <c r="EB2636" s="20"/>
      <c r="EC2636" s="20"/>
      <c r="ED2636" s="20"/>
      <c r="EE2636" s="20"/>
      <c r="EF2636" s="20"/>
      <c r="EG2636" s="20"/>
      <c r="EH2636" s="20"/>
      <c r="EI2636" s="20"/>
      <c r="EJ2636" s="20"/>
      <c r="EK2636" s="20"/>
      <c r="EL2636" s="20"/>
      <c r="EM2636" s="20"/>
      <c r="EN2636" s="20"/>
      <c r="EO2636" s="20"/>
      <c r="EP2636" s="20"/>
      <c r="EQ2636" s="20"/>
      <c r="ER2636" s="20"/>
      <c r="ES2636" s="20"/>
      <c r="ET2636" s="20"/>
      <c r="EU2636" s="20"/>
      <c r="EV2636" s="20"/>
      <c r="EW2636" s="20"/>
      <c r="EX2636" s="20"/>
      <c r="EY2636" s="20"/>
      <c r="EZ2636" s="20"/>
      <c r="FA2636" s="20"/>
      <c r="FB2636" s="20"/>
      <c r="FC2636" s="20"/>
      <c r="FD2636" s="20"/>
      <c r="FE2636" s="20"/>
      <c r="FF2636" s="20"/>
      <c r="FG2636" s="20"/>
      <c r="FH2636" s="20"/>
      <c r="FI2636" s="20"/>
      <c r="FJ2636" s="20"/>
      <c r="FK2636" s="20"/>
      <c r="FL2636" s="20"/>
      <c r="FM2636" s="20"/>
      <c r="FN2636" s="20"/>
      <c r="FO2636" s="20"/>
      <c r="FP2636" s="20"/>
      <c r="FQ2636" s="20"/>
      <c r="FR2636" s="20"/>
      <c r="FS2636" s="20"/>
      <c r="FT2636" s="20"/>
      <c r="FU2636" s="20"/>
      <c r="FV2636" s="20"/>
      <c r="FW2636" s="20"/>
      <c r="FX2636" s="20"/>
      <c r="FY2636" s="20"/>
      <c r="FZ2636" s="20"/>
      <c r="GA2636" s="20"/>
      <c r="GB2636" s="20"/>
      <c r="GC2636" s="20"/>
      <c r="GD2636" s="20"/>
      <c r="GE2636" s="20"/>
      <c r="GF2636" s="20"/>
      <c r="GG2636" s="20"/>
      <c r="GH2636" s="20">
        <v>26</v>
      </c>
      <c r="GI2636" s="20"/>
      <c r="GJ2636" s="20" t="s">
        <v>236</v>
      </c>
      <c r="GK2636" s="20"/>
      <c r="GL2636" s="20"/>
      <c r="GM2636" s="20"/>
      <c r="GN2636" s="20"/>
      <c r="GO2636" s="20"/>
      <c r="GP2636" s="20"/>
      <c r="GQ2636" s="20"/>
      <c r="GR2636" s="20"/>
      <c r="GS2636" s="20"/>
      <c r="GT2636" s="20"/>
      <c r="GU2636" s="20"/>
      <c r="GV2636" s="20"/>
      <c r="GW2636" s="20"/>
      <c r="GX2636" s="20"/>
      <c r="GY2636" s="20"/>
    </row>
    <row r="2637" spans="1:207" s="22" customFormat="1" x14ac:dyDescent="0.25">
      <c r="A2637" s="14" t="s">
        <v>7493</v>
      </c>
      <c r="B2637" s="20" t="s">
        <v>7494</v>
      </c>
      <c r="C2637" s="20"/>
      <c r="D2637" s="20" t="s">
        <v>7326</v>
      </c>
      <c r="E2637" s="20" t="s">
        <v>219</v>
      </c>
      <c r="F2637" s="20" t="s">
        <v>220</v>
      </c>
      <c r="G2637" s="20" t="s">
        <v>4782</v>
      </c>
      <c r="H2637" s="20" t="s">
        <v>4783</v>
      </c>
      <c r="I2637" s="20" t="s">
        <v>4784</v>
      </c>
      <c r="J2637" s="20" t="s">
        <v>4785</v>
      </c>
      <c r="K2637" s="20">
        <v>10.308017100000001</v>
      </c>
      <c r="L2637" s="20">
        <v>123.8915719</v>
      </c>
      <c r="M2637" s="20"/>
      <c r="N2637" s="20"/>
      <c r="O2637" s="21">
        <v>42919</v>
      </c>
      <c r="P2637" s="20">
        <f t="shared" si="123"/>
        <v>2017</v>
      </c>
      <c r="Q2637" s="20">
        <f t="shared" si="124"/>
        <v>7</v>
      </c>
      <c r="R2637" s="20">
        <f t="shared" si="125"/>
        <v>3</v>
      </c>
      <c r="S2637" s="20"/>
      <c r="T2637" s="20"/>
      <c r="U2637" s="20" t="s">
        <v>225</v>
      </c>
      <c r="V2637" s="20" t="s">
        <v>7327</v>
      </c>
      <c r="W2637" s="20" t="s">
        <v>227</v>
      </c>
      <c r="X2637" s="20" t="s">
        <v>239</v>
      </c>
      <c r="Y2637" s="20" t="s">
        <v>611</v>
      </c>
      <c r="Z2637" s="20" t="s">
        <v>7294</v>
      </c>
      <c r="AA2637" s="20"/>
      <c r="AB2637" s="20"/>
      <c r="AC2637" s="20"/>
      <c r="AD2637" s="20" t="s">
        <v>231</v>
      </c>
      <c r="AE2637" s="20"/>
      <c r="AF2637" s="21">
        <v>37936</v>
      </c>
      <c r="AG2637" s="20">
        <v>13</v>
      </c>
      <c r="AH2637" s="20" t="s">
        <v>5873</v>
      </c>
      <c r="AI2637" s="20" t="s">
        <v>5106</v>
      </c>
      <c r="AK2637" s="20">
        <v>0</v>
      </c>
      <c r="AL2637" s="20"/>
      <c r="AM2637" s="20"/>
      <c r="AN2637" s="20"/>
      <c r="AO2637" s="20"/>
      <c r="AP2637" s="20"/>
      <c r="AQ2637" s="20"/>
      <c r="AR2637" s="20"/>
      <c r="AS2637" s="20">
        <v>4</v>
      </c>
      <c r="AT2637" s="20" t="s">
        <v>236</v>
      </c>
      <c r="AU2637" s="20"/>
      <c r="AV2637" s="20"/>
      <c r="AW2637" s="20"/>
      <c r="AX2637" s="20"/>
      <c r="AY2637" s="20">
        <v>0.5</v>
      </c>
      <c r="AZ2637" s="20" t="s">
        <v>236</v>
      </c>
      <c r="BA2637" s="20"/>
      <c r="BB2637" s="20"/>
      <c r="BC2637" s="20"/>
      <c r="BD2637" s="20"/>
      <c r="BE2637" s="20"/>
      <c r="BF2637" s="20"/>
      <c r="BG2637" s="20"/>
      <c r="BH2637" s="20"/>
      <c r="BI2637" s="20"/>
      <c r="BJ2637" s="20"/>
      <c r="BK2637" s="20"/>
      <c r="BL2637" s="20"/>
      <c r="BM2637" s="20"/>
      <c r="BN2637" s="20"/>
      <c r="BO2637" s="20"/>
      <c r="BP2637" s="20"/>
      <c r="BQ2637" s="20"/>
      <c r="BR2637" s="20"/>
      <c r="BS2637" s="20"/>
      <c r="BT2637" s="20"/>
      <c r="BU2637" s="20"/>
      <c r="BV2637" s="20"/>
      <c r="BW2637" s="20"/>
      <c r="BX2637" s="20"/>
      <c r="BY2637" s="20"/>
      <c r="BZ2637" s="20"/>
      <c r="CA2637" s="20"/>
      <c r="CB2637" s="20"/>
      <c r="CC2637" s="20"/>
      <c r="CD2637" s="20"/>
      <c r="CE2637" s="20"/>
      <c r="CF2637" s="20"/>
      <c r="CG2637" s="20"/>
      <c r="CH2637" s="20"/>
      <c r="CI2637" s="20"/>
      <c r="CJ2637" s="20">
        <v>31</v>
      </c>
      <c r="CK2637" s="20"/>
      <c r="CL2637" s="20" t="s">
        <v>236</v>
      </c>
      <c r="CM2637" s="20"/>
      <c r="CN2637" s="20"/>
      <c r="CO2637" s="20"/>
      <c r="CP2637" s="20"/>
      <c r="CQ2637" s="20"/>
      <c r="CR2637" s="20"/>
      <c r="CS2637" s="20"/>
      <c r="CT2637" s="20"/>
      <c r="CU2637" s="20"/>
      <c r="CV2637" s="20"/>
      <c r="CW2637" s="20"/>
      <c r="CX2637" s="20"/>
      <c r="CY2637" s="20">
        <v>29</v>
      </c>
      <c r="CZ2637" s="20"/>
      <c r="DA2637" s="20" t="s">
        <v>236</v>
      </c>
      <c r="DB2637" s="20"/>
      <c r="DC2637" s="20"/>
      <c r="DD2637" s="20"/>
      <c r="DE2637" s="20"/>
      <c r="DF2637" s="20"/>
      <c r="DG2637" s="20"/>
      <c r="DH2637" s="20"/>
      <c r="DI2637" s="20"/>
      <c r="DJ2637" s="20"/>
      <c r="DK2637" s="20"/>
      <c r="DL2637" s="20"/>
      <c r="DM2637" s="20"/>
      <c r="DN2637" s="20"/>
      <c r="DO2637" s="20"/>
      <c r="DP2637" s="20"/>
      <c r="DQ2637" s="20"/>
      <c r="DR2637" s="20"/>
      <c r="DS2637" s="20"/>
      <c r="DT2637" s="20"/>
      <c r="DU2637" s="20"/>
      <c r="DV2637" s="20"/>
      <c r="DW2637" s="20"/>
      <c r="DX2637" s="20"/>
      <c r="DY2637" s="20"/>
      <c r="DZ2637" s="20"/>
      <c r="EA2637" s="20"/>
      <c r="EB2637" s="20"/>
      <c r="EC2637" s="20"/>
      <c r="ED2637" s="20"/>
      <c r="EE2637" s="20"/>
      <c r="EF2637" s="20"/>
      <c r="EG2637" s="20"/>
      <c r="EH2637" s="20"/>
      <c r="EI2637" s="20"/>
      <c r="EJ2637" s="20"/>
      <c r="EK2637" s="20"/>
      <c r="EL2637" s="20"/>
      <c r="EM2637" s="20"/>
      <c r="EN2637" s="20"/>
      <c r="EO2637" s="20"/>
      <c r="EP2637" s="20"/>
      <c r="EQ2637" s="20"/>
      <c r="ER2637" s="20"/>
      <c r="ES2637" s="20"/>
      <c r="ET2637" s="20"/>
      <c r="EU2637" s="20"/>
      <c r="EV2637" s="20"/>
      <c r="EW2637" s="20"/>
      <c r="EX2637" s="20"/>
      <c r="EY2637" s="20"/>
      <c r="EZ2637" s="20"/>
      <c r="FA2637" s="20"/>
      <c r="FB2637" s="20"/>
      <c r="FC2637" s="20"/>
      <c r="FD2637" s="20"/>
      <c r="FE2637" s="20"/>
      <c r="FF2637" s="20"/>
      <c r="FG2637" s="20"/>
      <c r="FH2637" s="20"/>
      <c r="FI2637" s="20"/>
      <c r="FJ2637" s="20"/>
      <c r="FK2637" s="20"/>
      <c r="FL2637" s="20"/>
      <c r="FM2637" s="20"/>
      <c r="FN2637" s="20"/>
      <c r="FO2637" s="20"/>
      <c r="FP2637" s="20"/>
      <c r="FQ2637" s="20"/>
      <c r="FR2637" s="20"/>
      <c r="FS2637" s="20"/>
      <c r="FT2637" s="20"/>
      <c r="FU2637" s="20"/>
      <c r="FV2637" s="20"/>
      <c r="FW2637" s="20"/>
      <c r="FX2637" s="20"/>
      <c r="FY2637" s="20"/>
      <c r="FZ2637" s="20"/>
      <c r="GA2637" s="20"/>
      <c r="GB2637" s="20"/>
      <c r="GC2637" s="20"/>
      <c r="GD2637" s="20"/>
      <c r="GE2637" s="20"/>
      <c r="GF2637" s="20"/>
      <c r="GG2637" s="20"/>
      <c r="GH2637" s="20">
        <v>27</v>
      </c>
      <c r="GI2637" s="20"/>
      <c r="GJ2637" s="20" t="s">
        <v>236</v>
      </c>
      <c r="GK2637" s="20"/>
      <c r="GL2637" s="20"/>
      <c r="GM2637" s="20"/>
      <c r="GN2637" s="20"/>
      <c r="GO2637" s="20"/>
      <c r="GP2637" s="20"/>
      <c r="GQ2637" s="20"/>
      <c r="GR2637" s="20"/>
      <c r="GS2637" s="20"/>
      <c r="GT2637" s="20"/>
      <c r="GU2637" s="20"/>
      <c r="GV2637" s="20"/>
      <c r="GW2637" s="20"/>
      <c r="GX2637" s="20"/>
      <c r="GY2637" s="20"/>
    </row>
    <row r="2638" spans="1:207" s="22" customFormat="1" x14ac:dyDescent="0.25">
      <c r="A2638" s="14" t="s">
        <v>7495</v>
      </c>
      <c r="B2638" s="20" t="s">
        <v>7496</v>
      </c>
      <c r="C2638" s="20"/>
      <c r="D2638" s="20" t="s">
        <v>7326</v>
      </c>
      <c r="E2638" s="20" t="s">
        <v>219</v>
      </c>
      <c r="F2638" s="20" t="s">
        <v>220</v>
      </c>
      <c r="G2638" s="20" t="s">
        <v>4782</v>
      </c>
      <c r="H2638" s="20" t="s">
        <v>4783</v>
      </c>
      <c r="I2638" s="20" t="s">
        <v>4784</v>
      </c>
      <c r="J2638" s="20" t="s">
        <v>4785</v>
      </c>
      <c r="K2638" s="20">
        <v>10.308017100000001</v>
      </c>
      <c r="L2638" s="20">
        <v>123.8915719</v>
      </c>
      <c r="M2638" s="20"/>
      <c r="N2638" s="20"/>
      <c r="O2638" s="21">
        <v>42919</v>
      </c>
      <c r="P2638" s="20">
        <f t="shared" si="123"/>
        <v>2017</v>
      </c>
      <c r="Q2638" s="20">
        <f t="shared" si="124"/>
        <v>7</v>
      </c>
      <c r="R2638" s="20">
        <f t="shared" si="125"/>
        <v>3</v>
      </c>
      <c r="S2638" s="20"/>
      <c r="T2638" s="20"/>
      <c r="U2638" s="20" t="s">
        <v>225</v>
      </c>
      <c r="V2638" s="20" t="s">
        <v>7327</v>
      </c>
      <c r="W2638" s="20" t="s">
        <v>227</v>
      </c>
      <c r="X2638" s="20" t="s">
        <v>239</v>
      </c>
      <c r="Y2638" s="20" t="s">
        <v>611</v>
      </c>
      <c r="Z2638" s="20" t="s">
        <v>7294</v>
      </c>
      <c r="AA2638" s="20"/>
      <c r="AB2638" s="20"/>
      <c r="AC2638" s="20"/>
      <c r="AD2638" s="20" t="s">
        <v>231</v>
      </c>
      <c r="AE2638" s="20"/>
      <c r="AF2638" s="21">
        <v>38474</v>
      </c>
      <c r="AG2638" s="20">
        <v>12</v>
      </c>
      <c r="AH2638" s="20" t="s">
        <v>5873</v>
      </c>
      <c r="AI2638" s="20" t="s">
        <v>5106</v>
      </c>
      <c r="AK2638" s="20">
        <v>0</v>
      </c>
      <c r="AL2638" s="20"/>
      <c r="AM2638" s="20"/>
      <c r="AN2638" s="20"/>
      <c r="AO2638" s="20"/>
      <c r="AP2638" s="20"/>
      <c r="AQ2638" s="20"/>
      <c r="AR2638" s="20"/>
      <c r="AS2638" s="20">
        <v>6</v>
      </c>
      <c r="AT2638" s="20" t="s">
        <v>236</v>
      </c>
      <c r="AU2638" s="20"/>
      <c r="AV2638" s="20"/>
      <c r="AW2638" s="20"/>
      <c r="AX2638" s="20"/>
      <c r="AY2638" s="23" t="s">
        <v>4485</v>
      </c>
      <c r="AZ2638" s="20" t="s">
        <v>236</v>
      </c>
      <c r="BA2638" s="20"/>
      <c r="BB2638" s="20"/>
      <c r="BC2638" s="20"/>
      <c r="BD2638" s="20"/>
      <c r="BE2638" s="20"/>
      <c r="BF2638" s="20"/>
      <c r="BG2638" s="20"/>
      <c r="BH2638" s="20"/>
      <c r="BI2638" s="20"/>
      <c r="BJ2638" s="20"/>
      <c r="BK2638" s="20"/>
      <c r="BL2638" s="20"/>
      <c r="BM2638" s="20"/>
      <c r="BN2638" s="20"/>
      <c r="BO2638" s="20"/>
      <c r="BP2638" s="20"/>
      <c r="BQ2638" s="20"/>
      <c r="BR2638" s="20"/>
      <c r="BS2638" s="20"/>
      <c r="BT2638" s="20"/>
      <c r="BU2638" s="20"/>
      <c r="BV2638" s="20"/>
      <c r="BW2638" s="20"/>
      <c r="BX2638" s="20"/>
      <c r="BY2638" s="20"/>
      <c r="BZ2638" s="20"/>
      <c r="CA2638" s="20"/>
      <c r="CB2638" s="20"/>
      <c r="CC2638" s="20"/>
      <c r="CD2638" s="20"/>
      <c r="CE2638" s="20"/>
      <c r="CF2638" s="20"/>
      <c r="CG2638" s="20"/>
      <c r="CH2638" s="20"/>
      <c r="CI2638" s="20"/>
      <c r="CJ2638" s="20">
        <v>29</v>
      </c>
      <c r="CK2638" s="20"/>
      <c r="CL2638" s="20" t="s">
        <v>236</v>
      </c>
      <c r="CM2638" s="20"/>
      <c r="CN2638" s="20"/>
      <c r="CO2638" s="20"/>
      <c r="CP2638" s="20"/>
      <c r="CQ2638" s="20"/>
      <c r="CR2638" s="20"/>
      <c r="CS2638" s="20"/>
      <c r="CT2638" s="20"/>
      <c r="CU2638" s="20"/>
      <c r="CV2638" s="20"/>
      <c r="CW2638" s="20"/>
      <c r="CX2638" s="20"/>
      <c r="CY2638" s="20">
        <v>27</v>
      </c>
      <c r="CZ2638" s="20"/>
      <c r="DA2638" s="20" t="s">
        <v>236</v>
      </c>
      <c r="DB2638" s="20"/>
      <c r="DC2638" s="20"/>
      <c r="DD2638" s="20"/>
      <c r="DE2638" s="20"/>
      <c r="DF2638" s="20"/>
      <c r="DG2638" s="20"/>
      <c r="DH2638" s="20"/>
      <c r="DI2638" s="20"/>
      <c r="DJ2638" s="20"/>
      <c r="DK2638" s="20"/>
      <c r="DL2638" s="20"/>
      <c r="DM2638" s="20"/>
      <c r="DN2638" s="20"/>
      <c r="DO2638" s="20"/>
      <c r="DP2638" s="20"/>
      <c r="DQ2638" s="20"/>
      <c r="DR2638" s="20"/>
      <c r="DS2638" s="20"/>
      <c r="DT2638" s="20"/>
      <c r="DU2638" s="20"/>
      <c r="DV2638" s="20"/>
      <c r="DW2638" s="20"/>
      <c r="DX2638" s="20"/>
      <c r="DY2638" s="20"/>
      <c r="DZ2638" s="20"/>
      <c r="EA2638" s="20"/>
      <c r="EB2638" s="20"/>
      <c r="EC2638" s="20"/>
      <c r="ED2638" s="20"/>
      <c r="EE2638" s="20"/>
      <c r="EF2638" s="20"/>
      <c r="EG2638" s="20"/>
      <c r="EH2638" s="20"/>
      <c r="EI2638" s="20"/>
      <c r="EJ2638" s="20"/>
      <c r="EK2638" s="20"/>
      <c r="EL2638" s="20"/>
      <c r="EM2638" s="20"/>
      <c r="EN2638" s="20"/>
      <c r="EO2638" s="20"/>
      <c r="EP2638" s="20"/>
      <c r="EQ2638" s="20"/>
      <c r="ER2638" s="20"/>
      <c r="ES2638" s="20"/>
      <c r="ET2638" s="20"/>
      <c r="EU2638" s="20"/>
      <c r="EV2638" s="20"/>
      <c r="EW2638" s="20"/>
      <c r="EX2638" s="20"/>
      <c r="EY2638" s="20"/>
      <c r="EZ2638" s="20"/>
      <c r="FA2638" s="20"/>
      <c r="FB2638" s="20"/>
      <c r="FC2638" s="20"/>
      <c r="FD2638" s="20"/>
      <c r="FE2638" s="20"/>
      <c r="FF2638" s="20"/>
      <c r="FG2638" s="20"/>
      <c r="FH2638" s="20"/>
      <c r="FI2638" s="20"/>
      <c r="FJ2638" s="20"/>
      <c r="FK2638" s="20"/>
      <c r="FL2638" s="20"/>
      <c r="FM2638" s="20"/>
      <c r="FN2638" s="20"/>
      <c r="FO2638" s="20"/>
      <c r="FP2638" s="20"/>
      <c r="FQ2638" s="20"/>
      <c r="FR2638" s="20"/>
      <c r="FS2638" s="20"/>
      <c r="FT2638" s="20"/>
      <c r="FU2638" s="20"/>
      <c r="FV2638" s="20"/>
      <c r="FW2638" s="20"/>
      <c r="FX2638" s="20"/>
      <c r="FY2638" s="20"/>
      <c r="FZ2638" s="20"/>
      <c r="GA2638" s="20"/>
      <c r="GB2638" s="20"/>
      <c r="GC2638" s="20"/>
      <c r="GD2638" s="20"/>
      <c r="GE2638" s="20"/>
      <c r="GF2638" s="20"/>
      <c r="GG2638" s="20"/>
      <c r="GH2638" s="20">
        <v>26</v>
      </c>
      <c r="GI2638" s="20"/>
      <c r="GJ2638" s="20" t="s">
        <v>236</v>
      </c>
      <c r="GK2638" s="20"/>
      <c r="GL2638" s="20"/>
      <c r="GM2638" s="20"/>
      <c r="GN2638" s="20"/>
      <c r="GO2638" s="20"/>
      <c r="GP2638" s="20"/>
      <c r="GQ2638" s="20"/>
      <c r="GR2638" s="20"/>
      <c r="GS2638" s="20"/>
      <c r="GT2638" s="20"/>
      <c r="GU2638" s="20"/>
      <c r="GV2638" s="20"/>
      <c r="GW2638" s="20"/>
      <c r="GX2638" s="20"/>
      <c r="GY2638" s="20"/>
    </row>
    <row r="2639" spans="1:207" s="22" customFormat="1" x14ac:dyDescent="0.25">
      <c r="A2639" s="14" t="s">
        <v>7497</v>
      </c>
      <c r="B2639" s="20" t="s">
        <v>7498</v>
      </c>
      <c r="C2639" s="20"/>
      <c r="D2639" s="20" t="s">
        <v>7326</v>
      </c>
      <c r="E2639" s="20" t="s">
        <v>219</v>
      </c>
      <c r="F2639" s="20" t="s">
        <v>220</v>
      </c>
      <c r="G2639" s="20" t="s">
        <v>4782</v>
      </c>
      <c r="H2639" s="20" t="s">
        <v>4783</v>
      </c>
      <c r="I2639" s="20" t="s">
        <v>4784</v>
      </c>
      <c r="J2639" s="20" t="s">
        <v>4785</v>
      </c>
      <c r="K2639" s="20">
        <v>10.308017100000001</v>
      </c>
      <c r="L2639" s="20">
        <v>123.8915719</v>
      </c>
      <c r="M2639" s="20"/>
      <c r="N2639" s="20"/>
      <c r="O2639" s="21">
        <v>42931</v>
      </c>
      <c r="P2639" s="20">
        <f t="shared" si="123"/>
        <v>2017</v>
      </c>
      <c r="Q2639" s="20">
        <f t="shared" si="124"/>
        <v>7</v>
      </c>
      <c r="R2639" s="20">
        <f t="shared" si="125"/>
        <v>15</v>
      </c>
      <c r="S2639" s="20"/>
      <c r="T2639" s="20"/>
      <c r="U2639" s="20" t="s">
        <v>225</v>
      </c>
      <c r="V2639" s="20" t="s">
        <v>7327</v>
      </c>
      <c r="W2639" s="20" t="s">
        <v>227</v>
      </c>
      <c r="X2639" s="20" t="s">
        <v>5961</v>
      </c>
      <c r="Y2639" s="20"/>
      <c r="Z2639" s="20" t="s">
        <v>6169</v>
      </c>
      <c r="AA2639" s="20"/>
      <c r="AB2639" s="20"/>
      <c r="AC2639" s="20"/>
      <c r="AD2639" s="20" t="s">
        <v>231</v>
      </c>
      <c r="AE2639" s="20"/>
      <c r="AF2639" s="21">
        <v>29003</v>
      </c>
      <c r="AG2639" s="20">
        <v>38</v>
      </c>
      <c r="AH2639" s="20" t="s">
        <v>5867</v>
      </c>
      <c r="AI2639" s="20"/>
      <c r="AK2639" s="20">
        <v>0</v>
      </c>
      <c r="AL2639" s="20"/>
      <c r="AM2639" s="20"/>
      <c r="AN2639" s="20"/>
      <c r="AO2639" s="20"/>
      <c r="AP2639" s="20"/>
      <c r="AQ2639" s="20"/>
      <c r="AR2639" s="20"/>
      <c r="AS2639" s="20">
        <v>8</v>
      </c>
      <c r="AT2639" s="20" t="s">
        <v>236</v>
      </c>
      <c r="AU2639" s="20"/>
      <c r="AV2639" s="20"/>
      <c r="AW2639" s="20"/>
      <c r="AX2639" s="20"/>
      <c r="AY2639" s="20">
        <v>1</v>
      </c>
      <c r="AZ2639" s="20" t="s">
        <v>236</v>
      </c>
      <c r="BA2639" s="20"/>
      <c r="BB2639" s="20"/>
      <c r="BC2639" s="20"/>
      <c r="BD2639" s="20"/>
      <c r="BE2639" s="20"/>
      <c r="BF2639" s="20"/>
      <c r="BG2639" s="20"/>
      <c r="BH2639" s="20"/>
      <c r="BI2639" s="20"/>
      <c r="BJ2639" s="20"/>
      <c r="BK2639" s="20"/>
      <c r="BL2639" s="20"/>
      <c r="BM2639" s="20"/>
      <c r="BN2639" s="20"/>
      <c r="BO2639" s="20"/>
      <c r="BP2639" s="20"/>
      <c r="BQ2639" s="20"/>
      <c r="BR2639" s="20"/>
      <c r="BS2639" s="20"/>
      <c r="BT2639" s="20"/>
      <c r="BU2639" s="20"/>
      <c r="BV2639" s="20"/>
      <c r="BW2639" s="20"/>
      <c r="BX2639" s="20"/>
      <c r="BY2639" s="20"/>
      <c r="BZ2639" s="20"/>
      <c r="CA2639" s="20"/>
      <c r="CB2639" s="20"/>
      <c r="CC2639" s="20"/>
      <c r="CD2639" s="20"/>
      <c r="CE2639" s="20"/>
      <c r="CF2639" s="20"/>
      <c r="CG2639" s="20"/>
      <c r="CH2639" s="20"/>
      <c r="CI2639" s="20"/>
      <c r="CJ2639" s="20">
        <v>25</v>
      </c>
      <c r="CK2639" s="20"/>
      <c r="CL2639" s="20" t="s">
        <v>236</v>
      </c>
      <c r="CM2639" s="20"/>
      <c r="CN2639" s="20"/>
      <c r="CO2639" s="20"/>
      <c r="CP2639" s="20"/>
      <c r="CQ2639" s="20"/>
      <c r="CR2639" s="20"/>
      <c r="CS2639" s="20"/>
      <c r="CT2639" s="20"/>
      <c r="CU2639" s="20"/>
      <c r="CV2639" s="20"/>
      <c r="CW2639" s="20"/>
      <c r="CX2639" s="20"/>
      <c r="CY2639" s="20">
        <v>28</v>
      </c>
      <c r="CZ2639" s="20"/>
      <c r="DA2639" s="20" t="s">
        <v>236</v>
      </c>
      <c r="DB2639" s="20"/>
      <c r="DC2639" s="20"/>
      <c r="DD2639" s="20"/>
      <c r="DE2639" s="20"/>
      <c r="DF2639" s="20"/>
      <c r="DG2639" s="20"/>
      <c r="DH2639" s="20"/>
      <c r="DI2639" s="20"/>
      <c r="DJ2639" s="20"/>
      <c r="DK2639" s="20"/>
      <c r="DL2639" s="20"/>
      <c r="DM2639" s="20"/>
      <c r="DN2639" s="20"/>
      <c r="DO2639" s="20"/>
      <c r="DP2639" s="20"/>
      <c r="DQ2639" s="20"/>
      <c r="DR2639" s="20"/>
      <c r="DS2639" s="20"/>
      <c r="DT2639" s="20"/>
      <c r="DU2639" s="20"/>
      <c r="DV2639" s="20"/>
      <c r="DW2639" s="20"/>
      <c r="DX2639" s="20"/>
      <c r="DY2639" s="20"/>
      <c r="DZ2639" s="20"/>
      <c r="EA2639" s="20"/>
      <c r="EB2639" s="20"/>
      <c r="EC2639" s="20"/>
      <c r="ED2639" s="20"/>
      <c r="EE2639" s="20"/>
      <c r="EF2639" s="20"/>
      <c r="EG2639" s="20"/>
      <c r="EH2639" s="20"/>
      <c r="EI2639" s="20"/>
      <c r="EJ2639" s="20"/>
      <c r="EK2639" s="20"/>
      <c r="EL2639" s="20"/>
      <c r="EM2639" s="20"/>
      <c r="EN2639" s="20"/>
      <c r="EO2639" s="20"/>
      <c r="EP2639" s="20"/>
      <c r="EQ2639" s="20"/>
      <c r="ER2639" s="20"/>
      <c r="ES2639" s="20"/>
      <c r="ET2639" s="20"/>
      <c r="EU2639" s="20"/>
      <c r="EV2639" s="20"/>
      <c r="EW2639" s="20"/>
      <c r="EX2639" s="20"/>
      <c r="EY2639" s="20"/>
      <c r="EZ2639" s="20"/>
      <c r="FA2639" s="20"/>
      <c r="FB2639" s="20"/>
      <c r="FC2639" s="20"/>
      <c r="FD2639" s="20"/>
      <c r="FE2639" s="20"/>
      <c r="FF2639" s="20"/>
      <c r="FG2639" s="20"/>
      <c r="FH2639" s="20"/>
      <c r="FI2639" s="20"/>
      <c r="FJ2639" s="20"/>
      <c r="FK2639" s="20"/>
      <c r="FL2639" s="20"/>
      <c r="FM2639" s="20"/>
      <c r="FN2639" s="20"/>
      <c r="FO2639" s="20"/>
      <c r="FP2639" s="20"/>
      <c r="FQ2639" s="20"/>
      <c r="FR2639" s="20"/>
      <c r="FS2639" s="20"/>
      <c r="FT2639" s="20"/>
      <c r="FU2639" s="20"/>
      <c r="FV2639" s="20"/>
      <c r="FW2639" s="20"/>
      <c r="FX2639" s="20"/>
      <c r="FY2639" s="20"/>
      <c r="FZ2639" s="20"/>
      <c r="GA2639" s="20"/>
      <c r="GB2639" s="20"/>
      <c r="GC2639" s="20"/>
      <c r="GD2639" s="20"/>
      <c r="GE2639" s="20"/>
      <c r="GF2639" s="20"/>
      <c r="GG2639" s="20"/>
      <c r="GH2639" s="20">
        <v>24</v>
      </c>
      <c r="GI2639" s="20"/>
      <c r="GJ2639" s="20" t="s">
        <v>236</v>
      </c>
      <c r="GK2639" s="20"/>
      <c r="GL2639" s="20"/>
      <c r="GM2639" s="20"/>
      <c r="GN2639" s="20"/>
      <c r="GO2639" s="20"/>
      <c r="GP2639" s="20"/>
      <c r="GQ2639" s="20"/>
      <c r="GR2639" s="20"/>
      <c r="GS2639" s="20"/>
      <c r="GT2639" s="20"/>
      <c r="GU2639" s="20"/>
      <c r="GV2639" s="20"/>
      <c r="GW2639" s="20"/>
      <c r="GX2639" s="20"/>
      <c r="GY2639" s="20"/>
    </row>
    <row r="2640" spans="1:207" s="22" customFormat="1" x14ac:dyDescent="0.25">
      <c r="A2640" s="14" t="s">
        <v>7499</v>
      </c>
      <c r="B2640" s="20" t="s">
        <v>7500</v>
      </c>
      <c r="C2640" s="20"/>
      <c r="D2640" s="20" t="s">
        <v>7326</v>
      </c>
      <c r="E2640" s="20" t="s">
        <v>219</v>
      </c>
      <c r="F2640" s="20" t="s">
        <v>220</v>
      </c>
      <c r="G2640" s="20" t="s">
        <v>4782</v>
      </c>
      <c r="H2640" s="20" t="s">
        <v>4783</v>
      </c>
      <c r="I2640" s="20" t="s">
        <v>4784</v>
      </c>
      <c r="J2640" s="20" t="s">
        <v>4785</v>
      </c>
      <c r="K2640" s="20">
        <v>10.308017100000001</v>
      </c>
      <c r="L2640" s="20">
        <v>123.8915719</v>
      </c>
      <c r="M2640" s="20"/>
      <c r="N2640" s="20"/>
      <c r="O2640" s="21">
        <v>42931</v>
      </c>
      <c r="P2640" s="20">
        <f t="shared" si="123"/>
        <v>2017</v>
      </c>
      <c r="Q2640" s="20">
        <f t="shared" si="124"/>
        <v>7</v>
      </c>
      <c r="R2640" s="20">
        <f t="shared" si="125"/>
        <v>15</v>
      </c>
      <c r="S2640" s="20"/>
      <c r="T2640" s="20"/>
      <c r="U2640" s="20" t="s">
        <v>225</v>
      </c>
      <c r="V2640" s="20" t="s">
        <v>7327</v>
      </c>
      <c r="W2640" s="20" t="s">
        <v>227</v>
      </c>
      <c r="X2640" s="20" t="s">
        <v>5961</v>
      </c>
      <c r="Y2640" s="20"/>
      <c r="Z2640" s="20" t="s">
        <v>6169</v>
      </c>
      <c r="AA2640" s="20"/>
      <c r="AB2640" s="20"/>
      <c r="AC2640" s="20"/>
      <c r="AD2640" s="20" t="s">
        <v>231</v>
      </c>
      <c r="AE2640" s="20"/>
      <c r="AF2640" s="21">
        <v>40433</v>
      </c>
      <c r="AG2640" s="20">
        <v>6</v>
      </c>
      <c r="AH2640" s="20" t="s">
        <v>5867</v>
      </c>
      <c r="AI2640" s="20"/>
      <c r="AK2640" s="20">
        <v>0</v>
      </c>
      <c r="AL2640" s="20"/>
      <c r="AM2640" s="20"/>
      <c r="AN2640" s="20"/>
      <c r="AO2640" s="20"/>
      <c r="AP2640" s="20"/>
      <c r="AQ2640" s="20"/>
      <c r="AR2640" s="20"/>
      <c r="AS2640" s="20">
        <v>6</v>
      </c>
      <c r="AT2640" s="20" t="s">
        <v>236</v>
      </c>
      <c r="AU2640" s="20"/>
      <c r="AV2640" s="20"/>
      <c r="AW2640" s="20"/>
      <c r="AX2640" s="20"/>
      <c r="AY2640" s="20">
        <v>1</v>
      </c>
      <c r="AZ2640" s="20" t="s">
        <v>236</v>
      </c>
      <c r="BA2640" s="20"/>
      <c r="BB2640" s="20"/>
      <c r="BC2640" s="20"/>
      <c r="BD2640" s="20"/>
      <c r="BE2640" s="20"/>
      <c r="BF2640" s="20"/>
      <c r="BG2640" s="20"/>
      <c r="BH2640" s="20"/>
      <c r="BI2640" s="20"/>
      <c r="BJ2640" s="20"/>
      <c r="BK2640" s="20"/>
      <c r="BL2640" s="20"/>
      <c r="BM2640" s="20"/>
      <c r="BN2640" s="20"/>
      <c r="BO2640" s="20"/>
      <c r="BP2640" s="20"/>
      <c r="BQ2640" s="20"/>
      <c r="BR2640" s="20"/>
      <c r="BS2640" s="20"/>
      <c r="BT2640" s="20"/>
      <c r="BU2640" s="20"/>
      <c r="BV2640" s="20"/>
      <c r="BW2640" s="20"/>
      <c r="BX2640" s="20"/>
      <c r="BY2640" s="20"/>
      <c r="BZ2640" s="20"/>
      <c r="CA2640" s="20"/>
      <c r="CB2640" s="20"/>
      <c r="CC2640" s="20"/>
      <c r="CD2640" s="20"/>
      <c r="CE2640" s="20"/>
      <c r="CF2640" s="20"/>
      <c r="CG2640" s="20"/>
      <c r="CH2640" s="20"/>
      <c r="CI2640" s="20"/>
      <c r="CJ2640" s="20">
        <v>28</v>
      </c>
      <c r="CK2640" s="20"/>
      <c r="CL2640" s="20" t="s">
        <v>236</v>
      </c>
      <c r="CM2640" s="20"/>
      <c r="CN2640" s="20"/>
      <c r="CO2640" s="20"/>
      <c r="CP2640" s="20"/>
      <c r="CQ2640" s="20"/>
      <c r="CR2640" s="20"/>
      <c r="CS2640" s="20"/>
      <c r="CT2640" s="20"/>
      <c r="CU2640" s="20"/>
      <c r="CV2640" s="20"/>
      <c r="CW2640" s="20"/>
      <c r="CX2640" s="20"/>
      <c r="CY2640" s="20">
        <v>29</v>
      </c>
      <c r="CZ2640" s="20"/>
      <c r="DA2640" s="20" t="s">
        <v>236</v>
      </c>
      <c r="DB2640" s="20"/>
      <c r="DC2640" s="20"/>
      <c r="DD2640" s="20"/>
      <c r="DE2640" s="20"/>
      <c r="DF2640" s="20"/>
      <c r="DG2640" s="20"/>
      <c r="DH2640" s="20"/>
      <c r="DI2640" s="20"/>
      <c r="DJ2640" s="20"/>
      <c r="DK2640" s="20"/>
      <c r="DL2640" s="20"/>
      <c r="DM2640" s="20"/>
      <c r="DN2640" s="20"/>
      <c r="DO2640" s="20"/>
      <c r="DP2640" s="20"/>
      <c r="DQ2640" s="20"/>
      <c r="DR2640" s="20"/>
      <c r="DS2640" s="20"/>
      <c r="DT2640" s="20"/>
      <c r="DU2640" s="20"/>
      <c r="DV2640" s="20"/>
      <c r="DW2640" s="20"/>
      <c r="DX2640" s="20"/>
      <c r="DY2640" s="20"/>
      <c r="DZ2640" s="20"/>
      <c r="EA2640" s="20"/>
      <c r="EB2640" s="20"/>
      <c r="EC2640" s="20"/>
      <c r="ED2640" s="20"/>
      <c r="EE2640" s="20"/>
      <c r="EF2640" s="20"/>
      <c r="EG2640" s="20"/>
      <c r="EH2640" s="20"/>
      <c r="EI2640" s="20"/>
      <c r="EJ2640" s="20"/>
      <c r="EK2640" s="20"/>
      <c r="EL2640" s="20"/>
      <c r="EM2640" s="20"/>
      <c r="EN2640" s="20"/>
      <c r="EO2640" s="20"/>
      <c r="EP2640" s="20"/>
      <c r="EQ2640" s="20"/>
      <c r="ER2640" s="20"/>
      <c r="ES2640" s="20"/>
      <c r="ET2640" s="20"/>
      <c r="EU2640" s="20"/>
      <c r="EV2640" s="20"/>
      <c r="EW2640" s="20"/>
      <c r="EX2640" s="20"/>
      <c r="EY2640" s="20"/>
      <c r="EZ2640" s="20"/>
      <c r="FA2640" s="20"/>
      <c r="FB2640" s="20"/>
      <c r="FC2640" s="20"/>
      <c r="FD2640" s="20"/>
      <c r="FE2640" s="20"/>
      <c r="FF2640" s="20"/>
      <c r="FG2640" s="20"/>
      <c r="FH2640" s="20"/>
      <c r="FI2640" s="20"/>
      <c r="FJ2640" s="20"/>
      <c r="FK2640" s="20"/>
      <c r="FL2640" s="20"/>
      <c r="FM2640" s="20"/>
      <c r="FN2640" s="20"/>
      <c r="FO2640" s="20"/>
      <c r="FP2640" s="20"/>
      <c r="FQ2640" s="20"/>
      <c r="FR2640" s="20"/>
      <c r="FS2640" s="20"/>
      <c r="FT2640" s="20"/>
      <c r="FU2640" s="20"/>
      <c r="FV2640" s="20"/>
      <c r="FW2640" s="20"/>
      <c r="FX2640" s="20"/>
      <c r="FY2640" s="20"/>
      <c r="FZ2640" s="20"/>
      <c r="GA2640" s="20"/>
      <c r="GB2640" s="20"/>
      <c r="GC2640" s="20"/>
      <c r="GD2640" s="20"/>
      <c r="GE2640" s="20"/>
      <c r="GF2640" s="20"/>
      <c r="GG2640" s="20"/>
      <c r="GH2640" s="20">
        <v>27</v>
      </c>
      <c r="GI2640" s="20"/>
      <c r="GJ2640" s="20" t="s">
        <v>236</v>
      </c>
      <c r="GK2640" s="20"/>
      <c r="GL2640" s="20"/>
      <c r="GM2640" s="20"/>
      <c r="GN2640" s="20"/>
      <c r="GO2640" s="20"/>
      <c r="GP2640" s="20"/>
      <c r="GQ2640" s="20"/>
      <c r="GR2640" s="20"/>
      <c r="GS2640" s="20"/>
      <c r="GT2640" s="20"/>
      <c r="GU2640" s="20"/>
      <c r="GV2640" s="20"/>
      <c r="GW2640" s="20"/>
      <c r="GX2640" s="20"/>
      <c r="GY2640" s="20"/>
    </row>
    <row r="2641" spans="1:207" s="22" customFormat="1" x14ac:dyDescent="0.25">
      <c r="A2641" s="14" t="s">
        <v>7501</v>
      </c>
      <c r="B2641" s="20" t="s">
        <v>7502</v>
      </c>
      <c r="C2641" s="20"/>
      <c r="D2641" s="20" t="s">
        <v>7326</v>
      </c>
      <c r="E2641" s="20" t="s">
        <v>219</v>
      </c>
      <c r="F2641" s="20" t="s">
        <v>220</v>
      </c>
      <c r="G2641" s="20" t="s">
        <v>4782</v>
      </c>
      <c r="H2641" s="20" t="s">
        <v>4783</v>
      </c>
      <c r="I2641" s="20" t="s">
        <v>4784</v>
      </c>
      <c r="J2641" s="20" t="s">
        <v>4785</v>
      </c>
      <c r="K2641" s="20">
        <v>10.308017100000001</v>
      </c>
      <c r="L2641" s="20">
        <v>123.8915719</v>
      </c>
      <c r="M2641" s="20"/>
      <c r="N2641" s="20"/>
      <c r="O2641" s="21">
        <v>42931</v>
      </c>
      <c r="P2641" s="20">
        <f t="shared" si="123"/>
        <v>2017</v>
      </c>
      <c r="Q2641" s="20">
        <f t="shared" si="124"/>
        <v>7</v>
      </c>
      <c r="R2641" s="20">
        <f t="shared" si="125"/>
        <v>15</v>
      </c>
      <c r="S2641" s="20"/>
      <c r="T2641" s="20"/>
      <c r="U2641" s="20" t="s">
        <v>225</v>
      </c>
      <c r="V2641" s="20" t="s">
        <v>7327</v>
      </c>
      <c r="W2641" s="20" t="s">
        <v>227</v>
      </c>
      <c r="X2641" s="20" t="s">
        <v>5961</v>
      </c>
      <c r="Y2641" s="20"/>
      <c r="Z2641" s="20" t="s">
        <v>6169</v>
      </c>
      <c r="AA2641" s="20"/>
      <c r="AB2641" s="20"/>
      <c r="AC2641" s="20"/>
      <c r="AD2641" s="20" t="s">
        <v>231</v>
      </c>
      <c r="AE2641" s="20"/>
      <c r="AF2641" s="21">
        <v>42091</v>
      </c>
      <c r="AG2641" s="20">
        <v>2</v>
      </c>
      <c r="AH2641" s="20" t="s">
        <v>5873</v>
      </c>
      <c r="AI2641" s="20"/>
      <c r="AK2641" s="20">
        <v>0</v>
      </c>
      <c r="AL2641" s="20"/>
      <c r="AM2641" s="20"/>
      <c r="AN2641" s="20"/>
      <c r="AO2641" s="20"/>
      <c r="AP2641" s="20"/>
      <c r="AQ2641" s="20"/>
      <c r="AR2641" s="20"/>
      <c r="AS2641" s="20">
        <v>8</v>
      </c>
      <c r="AT2641" s="20" t="s">
        <v>236</v>
      </c>
      <c r="AU2641" s="20"/>
      <c r="AV2641" s="20"/>
      <c r="AW2641" s="20"/>
      <c r="AX2641" s="20"/>
      <c r="AY2641" s="20">
        <v>1</v>
      </c>
      <c r="AZ2641" s="20" t="s">
        <v>236</v>
      </c>
      <c r="BA2641" s="20"/>
      <c r="BB2641" s="20"/>
      <c r="BC2641" s="20"/>
      <c r="BD2641" s="20"/>
      <c r="BE2641" s="20"/>
      <c r="BF2641" s="20"/>
      <c r="BG2641" s="20"/>
      <c r="BH2641" s="20"/>
      <c r="BI2641" s="20"/>
      <c r="BJ2641" s="20"/>
      <c r="BK2641" s="20"/>
      <c r="BL2641" s="20"/>
      <c r="BM2641" s="20"/>
      <c r="BN2641" s="20"/>
      <c r="BO2641" s="20"/>
      <c r="BP2641" s="20"/>
      <c r="BQ2641" s="20"/>
      <c r="BR2641" s="20"/>
      <c r="BS2641" s="20"/>
      <c r="BT2641" s="20"/>
      <c r="BU2641" s="20"/>
      <c r="BV2641" s="20"/>
      <c r="BW2641" s="20"/>
      <c r="BX2641" s="20"/>
      <c r="BY2641" s="20"/>
      <c r="BZ2641" s="20"/>
      <c r="CA2641" s="20"/>
      <c r="CB2641" s="20"/>
      <c r="CC2641" s="20"/>
      <c r="CD2641" s="20"/>
      <c r="CE2641" s="20"/>
      <c r="CF2641" s="20"/>
      <c r="CG2641" s="20"/>
      <c r="CH2641" s="20"/>
      <c r="CI2641" s="20"/>
      <c r="CJ2641" s="20">
        <v>27</v>
      </c>
      <c r="CK2641" s="20"/>
      <c r="CL2641" s="20" t="s">
        <v>236</v>
      </c>
      <c r="CM2641" s="20"/>
      <c r="CN2641" s="20"/>
      <c r="CO2641" s="20"/>
      <c r="CP2641" s="20"/>
      <c r="CQ2641" s="20"/>
      <c r="CR2641" s="20"/>
      <c r="CS2641" s="20"/>
      <c r="CT2641" s="20"/>
      <c r="CU2641" s="20"/>
      <c r="CV2641" s="20"/>
      <c r="CW2641" s="20"/>
      <c r="CX2641" s="20"/>
      <c r="CY2641" s="20">
        <v>30</v>
      </c>
      <c r="CZ2641" s="20"/>
      <c r="DA2641" s="20" t="s">
        <v>236</v>
      </c>
      <c r="DB2641" s="20"/>
      <c r="DC2641" s="20"/>
      <c r="DD2641" s="20"/>
      <c r="DE2641" s="20"/>
      <c r="DF2641" s="20"/>
      <c r="DG2641" s="20"/>
      <c r="DH2641" s="20"/>
      <c r="DI2641" s="20"/>
      <c r="DJ2641" s="20"/>
      <c r="DK2641" s="20"/>
      <c r="DL2641" s="20"/>
      <c r="DM2641" s="20"/>
      <c r="DN2641" s="20"/>
      <c r="DO2641" s="20"/>
      <c r="DP2641" s="20"/>
      <c r="DQ2641" s="20"/>
      <c r="DR2641" s="20"/>
      <c r="DS2641" s="20"/>
      <c r="DT2641" s="20"/>
      <c r="DU2641" s="20"/>
      <c r="DV2641" s="20"/>
      <c r="DW2641" s="20"/>
      <c r="DX2641" s="20"/>
      <c r="DY2641" s="20"/>
      <c r="DZ2641" s="20"/>
      <c r="EA2641" s="20"/>
      <c r="EB2641" s="20"/>
      <c r="EC2641" s="20"/>
      <c r="ED2641" s="20"/>
      <c r="EE2641" s="20"/>
      <c r="EF2641" s="20"/>
      <c r="EG2641" s="20"/>
      <c r="EH2641" s="20"/>
      <c r="EI2641" s="20"/>
      <c r="EJ2641" s="20"/>
      <c r="EK2641" s="20"/>
      <c r="EL2641" s="20"/>
      <c r="EM2641" s="20"/>
      <c r="EN2641" s="20"/>
      <c r="EO2641" s="20"/>
      <c r="EP2641" s="20"/>
      <c r="EQ2641" s="20"/>
      <c r="ER2641" s="20"/>
      <c r="ES2641" s="20"/>
      <c r="ET2641" s="20"/>
      <c r="EU2641" s="20"/>
      <c r="EV2641" s="20"/>
      <c r="EW2641" s="20"/>
      <c r="EX2641" s="20"/>
      <c r="EY2641" s="20"/>
      <c r="EZ2641" s="20"/>
      <c r="FA2641" s="20"/>
      <c r="FB2641" s="20"/>
      <c r="FC2641" s="20"/>
      <c r="FD2641" s="20"/>
      <c r="FE2641" s="20"/>
      <c r="FF2641" s="20"/>
      <c r="FG2641" s="20"/>
      <c r="FH2641" s="20"/>
      <c r="FI2641" s="20"/>
      <c r="FJ2641" s="20"/>
      <c r="FK2641" s="20"/>
      <c r="FL2641" s="20"/>
      <c r="FM2641" s="20"/>
      <c r="FN2641" s="20"/>
      <c r="FO2641" s="20"/>
      <c r="FP2641" s="20"/>
      <c r="FQ2641" s="20"/>
      <c r="FR2641" s="20"/>
      <c r="FS2641" s="20"/>
      <c r="FT2641" s="20"/>
      <c r="FU2641" s="20"/>
      <c r="FV2641" s="20"/>
      <c r="FW2641" s="20"/>
      <c r="FX2641" s="20"/>
      <c r="FY2641" s="20"/>
      <c r="FZ2641" s="20"/>
      <c r="GA2641" s="20"/>
      <c r="GB2641" s="20"/>
      <c r="GC2641" s="20"/>
      <c r="GD2641" s="20"/>
      <c r="GE2641" s="20"/>
      <c r="GF2641" s="20"/>
      <c r="GG2641" s="20"/>
      <c r="GH2641" s="20">
        <v>26</v>
      </c>
      <c r="GI2641" s="20"/>
      <c r="GJ2641" s="20" t="s">
        <v>236</v>
      </c>
      <c r="GK2641" s="20"/>
      <c r="GL2641" s="20"/>
      <c r="GM2641" s="20"/>
      <c r="GN2641" s="20"/>
      <c r="GO2641" s="20"/>
      <c r="GP2641" s="20"/>
      <c r="GQ2641" s="20"/>
      <c r="GR2641" s="20"/>
      <c r="GS2641" s="20"/>
      <c r="GT2641" s="20"/>
      <c r="GU2641" s="20"/>
      <c r="GV2641" s="20"/>
      <c r="GW2641" s="20"/>
      <c r="GX2641" s="20"/>
      <c r="GY2641" s="20"/>
    </row>
    <row r="2642" spans="1:207" s="22" customFormat="1" x14ac:dyDescent="0.25">
      <c r="A2642" s="14" t="s">
        <v>7503</v>
      </c>
      <c r="B2642" s="20" t="s">
        <v>7504</v>
      </c>
      <c r="C2642" s="20"/>
      <c r="D2642" s="20" t="s">
        <v>7326</v>
      </c>
      <c r="E2642" s="20" t="s">
        <v>219</v>
      </c>
      <c r="F2642" s="20" t="s">
        <v>220</v>
      </c>
      <c r="G2642" s="20" t="s">
        <v>4782</v>
      </c>
      <c r="H2642" s="20" t="s">
        <v>4783</v>
      </c>
      <c r="I2642" s="20" t="s">
        <v>4784</v>
      </c>
      <c r="J2642" s="20" t="s">
        <v>4785</v>
      </c>
      <c r="K2642" s="20">
        <v>10.308017100000001</v>
      </c>
      <c r="L2642" s="20">
        <v>123.8915719</v>
      </c>
      <c r="M2642" s="20"/>
      <c r="N2642" s="20"/>
      <c r="O2642" s="21">
        <v>42942</v>
      </c>
      <c r="P2642" s="20">
        <f t="shared" si="123"/>
        <v>2017</v>
      </c>
      <c r="Q2642" s="20">
        <f t="shared" si="124"/>
        <v>7</v>
      </c>
      <c r="R2642" s="20">
        <f t="shared" si="125"/>
        <v>26</v>
      </c>
      <c r="S2642" s="20"/>
      <c r="T2642" s="20"/>
      <c r="U2642" s="20" t="s">
        <v>225</v>
      </c>
      <c r="V2642" s="20" t="s">
        <v>7327</v>
      </c>
      <c r="W2642" s="20" t="s">
        <v>227</v>
      </c>
      <c r="X2642" s="20" t="s">
        <v>5961</v>
      </c>
      <c r="Y2642" s="20"/>
      <c r="Z2642" s="20" t="s">
        <v>6169</v>
      </c>
      <c r="AA2642" s="20"/>
      <c r="AB2642" s="20"/>
      <c r="AC2642" s="20"/>
      <c r="AD2642" s="20" t="s">
        <v>231</v>
      </c>
      <c r="AE2642" s="20"/>
      <c r="AF2642" s="21">
        <v>32865</v>
      </c>
      <c r="AG2642" s="20">
        <v>27</v>
      </c>
      <c r="AH2642" s="20" t="s">
        <v>5873</v>
      </c>
      <c r="AI2642" s="20"/>
      <c r="AK2642" s="20">
        <v>0</v>
      </c>
      <c r="AL2642" s="20"/>
      <c r="AM2642" s="20"/>
      <c r="AN2642" s="20"/>
      <c r="AO2642" s="20"/>
      <c r="AP2642" s="20"/>
      <c r="AQ2642" s="20"/>
      <c r="AR2642" s="20">
        <v>17</v>
      </c>
      <c r="AS2642" s="20">
        <v>4</v>
      </c>
      <c r="AT2642" s="20" t="s">
        <v>236</v>
      </c>
      <c r="AU2642" s="20"/>
      <c r="AV2642" s="20"/>
      <c r="AW2642" s="20"/>
      <c r="AX2642" s="20"/>
      <c r="AY2642" s="20">
        <v>1</v>
      </c>
      <c r="AZ2642" s="20" t="s">
        <v>236</v>
      </c>
      <c r="BA2642" s="20"/>
      <c r="BB2642" s="20"/>
      <c r="BC2642" s="20"/>
      <c r="BD2642" s="20"/>
      <c r="BE2642" s="20"/>
      <c r="BF2642" s="20"/>
      <c r="BG2642" s="20"/>
      <c r="BH2642" s="20"/>
      <c r="BI2642" s="20"/>
      <c r="BJ2642" s="20"/>
      <c r="BK2642" s="20"/>
      <c r="BL2642" s="20"/>
      <c r="BM2642" s="20"/>
      <c r="BN2642" s="20"/>
      <c r="BO2642" s="20"/>
      <c r="BP2642" s="20"/>
      <c r="BQ2642" s="20"/>
      <c r="BR2642" s="20"/>
      <c r="BS2642" s="20"/>
      <c r="BT2642" s="20"/>
      <c r="BU2642" s="20"/>
      <c r="BV2642" s="20"/>
      <c r="BW2642" s="20"/>
      <c r="BX2642" s="20"/>
      <c r="BY2642" s="20"/>
      <c r="BZ2642" s="20"/>
      <c r="CA2642" s="20"/>
      <c r="CB2642" s="20"/>
      <c r="CC2642" s="20"/>
      <c r="CD2642" s="20"/>
      <c r="CE2642" s="20"/>
      <c r="CF2642" s="20"/>
      <c r="CG2642" s="20"/>
      <c r="CH2642" s="20"/>
      <c r="CI2642" s="20"/>
      <c r="CJ2642" s="20">
        <v>32</v>
      </c>
      <c r="CK2642" s="20"/>
      <c r="CL2642" s="20" t="s">
        <v>236</v>
      </c>
      <c r="CM2642" s="20"/>
      <c r="CN2642" s="20"/>
      <c r="CO2642" s="20"/>
      <c r="CP2642" s="20"/>
      <c r="CQ2642" s="20"/>
      <c r="CR2642" s="20"/>
      <c r="CS2642" s="20"/>
      <c r="CT2642" s="20"/>
      <c r="CU2642" s="20"/>
      <c r="CV2642" s="20"/>
      <c r="CW2642" s="20"/>
      <c r="CX2642" s="20"/>
      <c r="CY2642" s="20">
        <v>32</v>
      </c>
      <c r="CZ2642" s="20"/>
      <c r="DA2642" s="20" t="s">
        <v>236</v>
      </c>
      <c r="DB2642" s="20"/>
      <c r="DC2642" s="20"/>
      <c r="DD2642" s="20"/>
      <c r="DE2642" s="20"/>
      <c r="DF2642" s="20"/>
      <c r="DG2642" s="20"/>
      <c r="DH2642" s="20"/>
      <c r="DI2642" s="20"/>
      <c r="DJ2642" s="20"/>
      <c r="DK2642" s="20"/>
      <c r="DL2642" s="20"/>
      <c r="DM2642" s="20"/>
      <c r="DN2642" s="20"/>
      <c r="DO2642" s="20"/>
      <c r="DP2642" s="20"/>
      <c r="DQ2642" s="20"/>
      <c r="DR2642" s="20"/>
      <c r="DS2642" s="20"/>
      <c r="DT2642" s="20"/>
      <c r="DU2642" s="20"/>
      <c r="DV2642" s="20"/>
      <c r="DW2642" s="20"/>
      <c r="DX2642" s="20"/>
      <c r="DY2642" s="20"/>
      <c r="DZ2642" s="20"/>
      <c r="EA2642" s="20"/>
      <c r="EB2642" s="20"/>
      <c r="EC2642" s="20"/>
      <c r="ED2642" s="20"/>
      <c r="EE2642" s="20"/>
      <c r="EF2642" s="20"/>
      <c r="EG2642" s="20"/>
      <c r="EH2642" s="20"/>
      <c r="EI2642" s="20"/>
      <c r="EJ2642" s="20"/>
      <c r="EK2642" s="20"/>
      <c r="EL2642" s="20"/>
      <c r="EM2642" s="20"/>
      <c r="EN2642" s="20"/>
      <c r="EO2642" s="20"/>
      <c r="EP2642" s="20"/>
      <c r="EQ2642" s="20"/>
      <c r="ER2642" s="20"/>
      <c r="ES2642" s="20"/>
      <c r="ET2642" s="20"/>
      <c r="EU2642" s="20"/>
      <c r="EV2642" s="20"/>
      <c r="EW2642" s="20"/>
      <c r="EX2642" s="20"/>
      <c r="EY2642" s="20"/>
      <c r="EZ2642" s="20"/>
      <c r="FA2642" s="20"/>
      <c r="FB2642" s="20"/>
      <c r="FC2642" s="20"/>
      <c r="FD2642" s="20"/>
      <c r="FE2642" s="20"/>
      <c r="FF2642" s="20"/>
      <c r="FG2642" s="20"/>
      <c r="FH2642" s="20"/>
      <c r="FI2642" s="20"/>
      <c r="FJ2642" s="20"/>
      <c r="FK2642" s="20"/>
      <c r="FL2642" s="20"/>
      <c r="FM2642" s="20"/>
      <c r="FN2642" s="20"/>
      <c r="FO2642" s="20"/>
      <c r="FP2642" s="20"/>
      <c r="FQ2642" s="20"/>
      <c r="FR2642" s="20"/>
      <c r="FS2642" s="20"/>
      <c r="FT2642" s="20"/>
      <c r="FU2642" s="20"/>
      <c r="FV2642" s="20"/>
      <c r="FW2642" s="20"/>
      <c r="FX2642" s="20"/>
      <c r="FY2642" s="20"/>
      <c r="FZ2642" s="20"/>
      <c r="GA2642" s="20"/>
      <c r="GB2642" s="20"/>
      <c r="GC2642" s="20"/>
      <c r="GD2642" s="20"/>
      <c r="GE2642" s="20"/>
      <c r="GF2642" s="20"/>
      <c r="GG2642" s="20"/>
      <c r="GH2642" s="20">
        <v>26</v>
      </c>
      <c r="GI2642" s="20"/>
      <c r="GJ2642" s="20" t="s">
        <v>236</v>
      </c>
      <c r="GK2642" s="20"/>
      <c r="GL2642" s="20"/>
      <c r="GM2642" s="20"/>
      <c r="GN2642" s="20"/>
      <c r="GO2642" s="20"/>
      <c r="GP2642" s="20"/>
      <c r="GQ2642" s="20"/>
      <c r="GR2642" s="20"/>
      <c r="GS2642" s="20"/>
      <c r="GT2642" s="20"/>
      <c r="GU2642" s="20"/>
      <c r="GV2642" s="20"/>
      <c r="GW2642" s="20"/>
      <c r="GX2642" s="20"/>
      <c r="GY2642" s="20"/>
    </row>
    <row r="2643" spans="1:207" s="22" customFormat="1" x14ac:dyDescent="0.25">
      <c r="A2643" s="14" t="s">
        <v>7505</v>
      </c>
      <c r="B2643" s="20" t="s">
        <v>7506</v>
      </c>
      <c r="C2643" s="20"/>
      <c r="D2643" s="20" t="s">
        <v>7326</v>
      </c>
      <c r="E2643" s="20" t="s">
        <v>219</v>
      </c>
      <c r="F2643" s="20" t="s">
        <v>220</v>
      </c>
      <c r="G2643" s="20" t="s">
        <v>4782</v>
      </c>
      <c r="H2643" s="20" t="s">
        <v>4783</v>
      </c>
      <c r="I2643" s="20" t="s">
        <v>4784</v>
      </c>
      <c r="J2643" s="20" t="s">
        <v>4785</v>
      </c>
      <c r="K2643" s="20">
        <v>10.308017100000001</v>
      </c>
      <c r="L2643" s="20">
        <v>123.8915719</v>
      </c>
      <c r="M2643" s="20"/>
      <c r="N2643" s="20"/>
      <c r="O2643" s="21">
        <v>42942</v>
      </c>
      <c r="P2643" s="20">
        <f t="shared" si="123"/>
        <v>2017</v>
      </c>
      <c r="Q2643" s="20">
        <f t="shared" si="124"/>
        <v>7</v>
      </c>
      <c r="R2643" s="20">
        <f t="shared" si="125"/>
        <v>26</v>
      </c>
      <c r="S2643" s="20"/>
      <c r="T2643" s="20"/>
      <c r="U2643" s="20" t="s">
        <v>225</v>
      </c>
      <c r="V2643" s="20" t="s">
        <v>7327</v>
      </c>
      <c r="W2643" s="20" t="s">
        <v>227</v>
      </c>
      <c r="X2643" s="20" t="s">
        <v>5961</v>
      </c>
      <c r="Y2643" s="20"/>
      <c r="Z2643" s="20" t="s">
        <v>6169</v>
      </c>
      <c r="AA2643" s="20"/>
      <c r="AB2643" s="20"/>
      <c r="AC2643" s="20"/>
      <c r="AD2643" s="20" t="s">
        <v>231</v>
      </c>
      <c r="AE2643" s="20"/>
      <c r="AF2643" s="21">
        <v>41828</v>
      </c>
      <c r="AG2643" s="20">
        <v>3</v>
      </c>
      <c r="AH2643" s="20" t="s">
        <v>5867</v>
      </c>
      <c r="AI2643" s="20" t="s">
        <v>7092</v>
      </c>
      <c r="AK2643" s="20">
        <v>0</v>
      </c>
      <c r="AL2643" s="20"/>
      <c r="AM2643" s="20"/>
      <c r="AN2643" s="20"/>
      <c r="AO2643" s="20"/>
      <c r="AP2643" s="20"/>
      <c r="AQ2643" s="20"/>
      <c r="AR2643" s="20">
        <v>17</v>
      </c>
      <c r="AS2643" s="20">
        <v>6</v>
      </c>
      <c r="AT2643" s="20" t="s">
        <v>236</v>
      </c>
      <c r="AU2643" s="20"/>
      <c r="AV2643" s="20"/>
      <c r="AW2643" s="20"/>
      <c r="AX2643" s="20"/>
      <c r="AY2643" s="20">
        <v>0.75</v>
      </c>
      <c r="AZ2643" s="20" t="s">
        <v>236</v>
      </c>
      <c r="BA2643" s="20"/>
      <c r="BB2643" s="20"/>
      <c r="BC2643" s="20"/>
      <c r="BD2643" s="20"/>
      <c r="BE2643" s="20"/>
      <c r="BF2643" s="20"/>
      <c r="BG2643" s="20"/>
      <c r="BH2643" s="20"/>
      <c r="BI2643" s="20"/>
      <c r="BJ2643" s="20"/>
      <c r="BK2643" s="20"/>
      <c r="BL2643" s="20"/>
      <c r="BM2643" s="20"/>
      <c r="BN2643" s="20"/>
      <c r="BO2643" s="20"/>
      <c r="BP2643" s="20"/>
      <c r="BQ2643" s="20"/>
      <c r="BR2643" s="20"/>
      <c r="BS2643" s="20"/>
      <c r="BT2643" s="20"/>
      <c r="BU2643" s="20"/>
      <c r="BV2643" s="20"/>
      <c r="BW2643" s="20"/>
      <c r="BX2643" s="20"/>
      <c r="BY2643" s="20"/>
      <c r="BZ2643" s="20"/>
      <c r="CA2643" s="20"/>
      <c r="CB2643" s="20"/>
      <c r="CC2643" s="20"/>
      <c r="CD2643" s="20"/>
      <c r="CE2643" s="20"/>
      <c r="CF2643" s="20"/>
      <c r="CG2643" s="20"/>
      <c r="CH2643" s="20"/>
      <c r="CI2643" s="20"/>
      <c r="CJ2643" s="20">
        <v>31</v>
      </c>
      <c r="CK2643" s="20"/>
      <c r="CL2643" s="20" t="s">
        <v>236</v>
      </c>
      <c r="CM2643" s="20"/>
      <c r="CN2643" s="20"/>
      <c r="CO2643" s="20"/>
      <c r="CP2643" s="20"/>
      <c r="CQ2643" s="20"/>
      <c r="CR2643" s="20"/>
      <c r="CS2643" s="20"/>
      <c r="CT2643" s="20"/>
      <c r="CU2643" s="20"/>
      <c r="CV2643" s="20"/>
      <c r="CW2643" s="20"/>
      <c r="CX2643" s="20"/>
      <c r="CY2643" s="20">
        <v>31</v>
      </c>
      <c r="CZ2643" s="20"/>
      <c r="DA2643" s="20" t="s">
        <v>236</v>
      </c>
      <c r="DB2643" s="20"/>
      <c r="DC2643" s="20"/>
      <c r="DD2643" s="20"/>
      <c r="DE2643" s="20"/>
      <c r="DF2643" s="20"/>
      <c r="DG2643" s="20"/>
      <c r="DH2643" s="20"/>
      <c r="DI2643" s="20"/>
      <c r="DJ2643" s="20"/>
      <c r="DK2643" s="20"/>
      <c r="DL2643" s="20"/>
      <c r="DM2643" s="20"/>
      <c r="DN2643" s="20"/>
      <c r="DO2643" s="20"/>
      <c r="DP2643" s="20"/>
      <c r="DQ2643" s="20"/>
      <c r="DR2643" s="20"/>
      <c r="DS2643" s="20"/>
      <c r="DT2643" s="20"/>
      <c r="DU2643" s="20"/>
      <c r="DV2643" s="20"/>
      <c r="DW2643" s="20"/>
      <c r="DX2643" s="20"/>
      <c r="DY2643" s="20"/>
      <c r="DZ2643" s="20"/>
      <c r="EA2643" s="20"/>
      <c r="EB2643" s="20"/>
      <c r="EC2643" s="20"/>
      <c r="ED2643" s="20"/>
      <c r="EE2643" s="20"/>
      <c r="EF2643" s="20"/>
      <c r="EG2643" s="20"/>
      <c r="EH2643" s="20"/>
      <c r="EI2643" s="20"/>
      <c r="EJ2643" s="20"/>
      <c r="EK2643" s="20"/>
      <c r="EL2643" s="20"/>
      <c r="EM2643" s="20"/>
      <c r="EN2643" s="20"/>
      <c r="EO2643" s="20"/>
      <c r="EP2643" s="20"/>
      <c r="EQ2643" s="20"/>
      <c r="ER2643" s="20"/>
      <c r="ES2643" s="20"/>
      <c r="ET2643" s="20"/>
      <c r="EU2643" s="20"/>
      <c r="EV2643" s="20"/>
      <c r="EW2643" s="20"/>
      <c r="EX2643" s="20"/>
      <c r="EY2643" s="20"/>
      <c r="EZ2643" s="20"/>
      <c r="FA2643" s="20"/>
      <c r="FB2643" s="20"/>
      <c r="FC2643" s="20"/>
      <c r="FD2643" s="20"/>
      <c r="FE2643" s="20"/>
      <c r="FF2643" s="20"/>
      <c r="FG2643" s="20"/>
      <c r="FH2643" s="20"/>
      <c r="FI2643" s="20"/>
      <c r="FJ2643" s="20"/>
      <c r="FK2643" s="20"/>
      <c r="FL2643" s="20"/>
      <c r="FM2643" s="20"/>
      <c r="FN2643" s="20"/>
      <c r="FO2643" s="20"/>
      <c r="FP2643" s="20"/>
      <c r="FQ2643" s="20"/>
      <c r="FR2643" s="20"/>
      <c r="FS2643" s="20"/>
      <c r="FT2643" s="20"/>
      <c r="FU2643" s="20"/>
      <c r="FV2643" s="20"/>
      <c r="FW2643" s="20"/>
      <c r="FX2643" s="20"/>
      <c r="FY2643" s="20"/>
      <c r="FZ2643" s="20"/>
      <c r="GA2643" s="20"/>
      <c r="GB2643" s="20"/>
      <c r="GC2643" s="20"/>
      <c r="GD2643" s="20"/>
      <c r="GE2643" s="20"/>
      <c r="GF2643" s="20"/>
      <c r="GG2643" s="20"/>
      <c r="GH2643" s="20">
        <v>28</v>
      </c>
      <c r="GI2643" s="20"/>
      <c r="GJ2643" s="20" t="s">
        <v>236</v>
      </c>
      <c r="GK2643" s="20"/>
      <c r="GL2643" s="20"/>
      <c r="GM2643" s="20"/>
      <c r="GN2643" s="20"/>
      <c r="GO2643" s="20"/>
      <c r="GP2643" s="20"/>
      <c r="GQ2643" s="20"/>
      <c r="GR2643" s="20"/>
      <c r="GS2643" s="20"/>
      <c r="GT2643" s="20"/>
      <c r="GU2643" s="20"/>
      <c r="GV2643" s="20"/>
      <c r="GW2643" s="20"/>
      <c r="GX2643" s="20"/>
      <c r="GY2643" s="20"/>
    </row>
    <row r="2644" spans="1:207" s="22" customFormat="1" x14ac:dyDescent="0.25">
      <c r="A2644" s="14" t="s">
        <v>7507</v>
      </c>
      <c r="B2644" s="20" t="s">
        <v>7508</v>
      </c>
      <c r="C2644" s="20"/>
      <c r="D2644" s="20" t="s">
        <v>7326</v>
      </c>
      <c r="E2644" s="20" t="s">
        <v>219</v>
      </c>
      <c r="F2644" s="20" t="s">
        <v>220</v>
      </c>
      <c r="G2644" s="20" t="s">
        <v>4782</v>
      </c>
      <c r="H2644" s="20" t="s">
        <v>4783</v>
      </c>
      <c r="I2644" s="20" t="s">
        <v>4784</v>
      </c>
      <c r="J2644" s="20" t="s">
        <v>4785</v>
      </c>
      <c r="K2644" s="20">
        <v>10.308017100000001</v>
      </c>
      <c r="L2644" s="20">
        <v>123.8915719</v>
      </c>
      <c r="M2644" s="20"/>
      <c r="N2644" s="20"/>
      <c r="O2644" s="21">
        <v>42942</v>
      </c>
      <c r="P2644" s="20">
        <f t="shared" si="123"/>
        <v>2017</v>
      </c>
      <c r="Q2644" s="20">
        <f t="shared" si="124"/>
        <v>7</v>
      </c>
      <c r="R2644" s="20">
        <f t="shared" si="125"/>
        <v>26</v>
      </c>
      <c r="S2644" s="20"/>
      <c r="T2644" s="20"/>
      <c r="U2644" s="20" t="s">
        <v>225</v>
      </c>
      <c r="V2644" s="20" t="s">
        <v>7327</v>
      </c>
      <c r="W2644" s="20" t="s">
        <v>227</v>
      </c>
      <c r="X2644" s="20" t="s">
        <v>5961</v>
      </c>
      <c r="Y2644" s="20"/>
      <c r="Z2644" s="20" t="s">
        <v>6169</v>
      </c>
      <c r="AA2644" s="20"/>
      <c r="AB2644" s="20"/>
      <c r="AC2644" s="20"/>
      <c r="AD2644" s="20" t="s">
        <v>231</v>
      </c>
      <c r="AE2644" s="20"/>
      <c r="AF2644" s="21">
        <v>41211</v>
      </c>
      <c r="AG2644" s="20">
        <v>4</v>
      </c>
      <c r="AH2644" s="20" t="s">
        <v>5873</v>
      </c>
      <c r="AI2644" s="20"/>
      <c r="AK2644" s="20">
        <v>0</v>
      </c>
      <c r="AL2644" s="20"/>
      <c r="AM2644" s="20"/>
      <c r="AN2644" s="20"/>
      <c r="AO2644" s="20"/>
      <c r="AP2644" s="20"/>
      <c r="AQ2644" s="20"/>
      <c r="AR2644" s="20"/>
      <c r="AS2644" s="20">
        <v>3</v>
      </c>
      <c r="AT2644" s="20" t="s">
        <v>236</v>
      </c>
      <c r="AU2644" s="20"/>
      <c r="AV2644" s="20"/>
      <c r="AW2644" s="20"/>
      <c r="AX2644" s="20"/>
      <c r="AY2644" s="23" t="s">
        <v>4485</v>
      </c>
      <c r="AZ2644" s="20" t="s">
        <v>236</v>
      </c>
      <c r="BA2644" s="20"/>
      <c r="BB2644" s="20"/>
      <c r="BC2644" s="20"/>
      <c r="BD2644" s="20"/>
      <c r="BE2644" s="20"/>
      <c r="BF2644" s="20"/>
      <c r="BG2644" s="20"/>
      <c r="BH2644" s="20"/>
      <c r="BI2644" s="20"/>
      <c r="BJ2644" s="20"/>
      <c r="BK2644" s="20"/>
      <c r="BL2644" s="20"/>
      <c r="BM2644" s="20"/>
      <c r="BN2644" s="20"/>
      <c r="BO2644" s="20"/>
      <c r="BP2644" s="20"/>
      <c r="BQ2644" s="20"/>
      <c r="BR2644" s="20"/>
      <c r="BS2644" s="20"/>
      <c r="BT2644" s="20"/>
      <c r="BU2644" s="20"/>
      <c r="BV2644" s="20"/>
      <c r="BW2644" s="20"/>
      <c r="BX2644" s="20"/>
      <c r="BY2644" s="20"/>
      <c r="BZ2644" s="20"/>
      <c r="CA2644" s="20"/>
      <c r="CB2644" s="20"/>
      <c r="CC2644" s="20"/>
      <c r="CD2644" s="20"/>
      <c r="CE2644" s="20"/>
      <c r="CF2644" s="20"/>
      <c r="CG2644" s="20"/>
      <c r="CH2644" s="20"/>
      <c r="CI2644" s="20"/>
      <c r="CJ2644" s="20">
        <v>30</v>
      </c>
      <c r="CK2644" s="20"/>
      <c r="CL2644" s="20" t="s">
        <v>236</v>
      </c>
      <c r="CM2644" s="20"/>
      <c r="CN2644" s="20"/>
      <c r="CO2644" s="20"/>
      <c r="CP2644" s="20"/>
      <c r="CQ2644" s="20"/>
      <c r="CR2644" s="20"/>
      <c r="CS2644" s="20"/>
      <c r="CT2644" s="20"/>
      <c r="CU2644" s="20"/>
      <c r="CV2644" s="20"/>
      <c r="CW2644" s="20"/>
      <c r="CX2644" s="20"/>
      <c r="CY2644" s="20">
        <v>30</v>
      </c>
      <c r="CZ2644" s="20"/>
      <c r="DA2644" s="20" t="s">
        <v>236</v>
      </c>
      <c r="DB2644" s="20"/>
      <c r="DC2644" s="20"/>
      <c r="DD2644" s="20"/>
      <c r="DE2644" s="20"/>
      <c r="DF2644" s="20"/>
      <c r="DG2644" s="20"/>
      <c r="DH2644" s="20"/>
      <c r="DI2644" s="20"/>
      <c r="DJ2644" s="20"/>
      <c r="DK2644" s="20"/>
      <c r="DL2644" s="20"/>
      <c r="DM2644" s="20"/>
      <c r="DN2644" s="20"/>
      <c r="DO2644" s="20"/>
      <c r="DP2644" s="20"/>
      <c r="DQ2644" s="20"/>
      <c r="DR2644" s="20"/>
      <c r="DS2644" s="20"/>
      <c r="DT2644" s="20"/>
      <c r="DU2644" s="20"/>
      <c r="DV2644" s="20"/>
      <c r="DW2644" s="20"/>
      <c r="DX2644" s="20"/>
      <c r="DY2644" s="20"/>
      <c r="DZ2644" s="20"/>
      <c r="EA2644" s="20"/>
      <c r="EB2644" s="20"/>
      <c r="EC2644" s="20"/>
      <c r="ED2644" s="20"/>
      <c r="EE2644" s="20"/>
      <c r="EF2644" s="20"/>
      <c r="EG2644" s="20"/>
      <c r="EH2644" s="20"/>
      <c r="EI2644" s="20"/>
      <c r="EJ2644" s="20"/>
      <c r="EK2644" s="20"/>
      <c r="EL2644" s="20"/>
      <c r="EM2644" s="20"/>
      <c r="EN2644" s="20"/>
      <c r="EO2644" s="20"/>
      <c r="EP2644" s="20"/>
      <c r="EQ2644" s="20"/>
      <c r="ER2644" s="20"/>
      <c r="ES2644" s="20"/>
      <c r="ET2644" s="20"/>
      <c r="EU2644" s="20"/>
      <c r="EV2644" s="20"/>
      <c r="EW2644" s="20"/>
      <c r="EX2644" s="20"/>
      <c r="EY2644" s="20"/>
      <c r="EZ2644" s="20"/>
      <c r="FA2644" s="20"/>
      <c r="FB2644" s="20"/>
      <c r="FC2644" s="20"/>
      <c r="FD2644" s="20"/>
      <c r="FE2644" s="20"/>
      <c r="FF2644" s="20"/>
      <c r="FG2644" s="20"/>
      <c r="FH2644" s="20"/>
      <c r="FI2644" s="20"/>
      <c r="FJ2644" s="20"/>
      <c r="FK2644" s="20"/>
      <c r="FL2644" s="20"/>
      <c r="FM2644" s="20"/>
      <c r="FN2644" s="20"/>
      <c r="FO2644" s="20"/>
      <c r="FP2644" s="20"/>
      <c r="FQ2644" s="20"/>
      <c r="FR2644" s="20"/>
      <c r="FS2644" s="20"/>
      <c r="FT2644" s="20"/>
      <c r="FU2644" s="20"/>
      <c r="FV2644" s="20"/>
      <c r="FW2644" s="20"/>
      <c r="FX2644" s="20"/>
      <c r="FY2644" s="20"/>
      <c r="FZ2644" s="20"/>
      <c r="GA2644" s="20"/>
      <c r="GB2644" s="20"/>
      <c r="GC2644" s="20"/>
      <c r="GD2644" s="20"/>
      <c r="GE2644" s="20"/>
      <c r="GF2644" s="20"/>
      <c r="GG2644" s="20"/>
      <c r="GH2644" s="20">
        <v>28</v>
      </c>
      <c r="GI2644" s="20"/>
      <c r="GJ2644" s="20" t="s">
        <v>236</v>
      </c>
      <c r="GK2644" s="20"/>
      <c r="GL2644" s="20"/>
      <c r="GM2644" s="20"/>
      <c r="GN2644" s="20"/>
      <c r="GO2644" s="20"/>
      <c r="GP2644" s="20"/>
      <c r="GQ2644" s="20"/>
      <c r="GR2644" s="20"/>
      <c r="GS2644" s="20"/>
      <c r="GT2644" s="20"/>
      <c r="GU2644" s="20"/>
      <c r="GV2644" s="20"/>
      <c r="GW2644" s="20"/>
      <c r="GX2644" s="20"/>
      <c r="GY2644" s="20"/>
    </row>
    <row r="2645" spans="1:207" s="22" customFormat="1" x14ac:dyDescent="0.25">
      <c r="A2645" s="14" t="s">
        <v>7509</v>
      </c>
      <c r="B2645" s="20" t="s">
        <v>7510</v>
      </c>
      <c r="C2645" s="20"/>
      <c r="D2645" s="20" t="s">
        <v>7326</v>
      </c>
      <c r="E2645" s="20" t="s">
        <v>219</v>
      </c>
      <c r="F2645" s="20" t="s">
        <v>220</v>
      </c>
      <c r="G2645" s="20" t="s">
        <v>4782</v>
      </c>
      <c r="H2645" s="20" t="s">
        <v>4783</v>
      </c>
      <c r="I2645" s="20" t="s">
        <v>4784</v>
      </c>
      <c r="J2645" s="20" t="s">
        <v>4785</v>
      </c>
      <c r="K2645" s="20">
        <v>10.308017100000001</v>
      </c>
      <c r="L2645" s="20">
        <v>123.8915719</v>
      </c>
      <c r="M2645" s="20"/>
      <c r="N2645" s="20"/>
      <c r="O2645" s="21">
        <v>42943</v>
      </c>
      <c r="P2645" s="20">
        <f t="shared" si="123"/>
        <v>2017</v>
      </c>
      <c r="Q2645" s="20">
        <f t="shared" si="124"/>
        <v>7</v>
      </c>
      <c r="R2645" s="20">
        <f t="shared" si="125"/>
        <v>27</v>
      </c>
      <c r="S2645" s="20"/>
      <c r="T2645" s="20"/>
      <c r="U2645" s="20" t="s">
        <v>225</v>
      </c>
      <c r="V2645" s="20" t="s">
        <v>7327</v>
      </c>
      <c r="W2645" s="20" t="s">
        <v>227</v>
      </c>
      <c r="X2645" s="20" t="s">
        <v>5961</v>
      </c>
      <c r="Y2645" s="20"/>
      <c r="Z2645" s="20" t="s">
        <v>6169</v>
      </c>
      <c r="AA2645" s="20"/>
      <c r="AB2645" s="20"/>
      <c r="AC2645" s="20"/>
      <c r="AD2645" s="20" t="s">
        <v>231</v>
      </c>
      <c r="AE2645" s="20"/>
      <c r="AF2645" s="21">
        <v>41019</v>
      </c>
      <c r="AG2645" s="20">
        <v>5</v>
      </c>
      <c r="AH2645" s="20" t="s">
        <v>5867</v>
      </c>
      <c r="AI2645" s="20"/>
      <c r="AK2645" s="20">
        <v>0</v>
      </c>
      <c r="AL2645" s="20"/>
      <c r="AM2645" s="20"/>
      <c r="AN2645" s="20"/>
      <c r="AO2645" s="20"/>
      <c r="AP2645" s="20"/>
      <c r="AQ2645" s="20"/>
      <c r="AR2645" s="20"/>
      <c r="AS2645" s="20">
        <v>8</v>
      </c>
      <c r="AT2645" s="20" t="s">
        <v>236</v>
      </c>
      <c r="AU2645" s="20"/>
      <c r="AV2645" s="20"/>
      <c r="AW2645" s="20"/>
      <c r="AX2645" s="20"/>
      <c r="AY2645" s="23" t="s">
        <v>4485</v>
      </c>
      <c r="AZ2645" s="20" t="s">
        <v>236</v>
      </c>
      <c r="BA2645" s="20"/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/>
      <c r="BL2645" s="20"/>
      <c r="BM2645" s="20"/>
      <c r="BN2645" s="20"/>
      <c r="BO2645" s="20"/>
      <c r="BP2645" s="20"/>
      <c r="BQ2645" s="20"/>
      <c r="BR2645" s="20"/>
      <c r="BS2645" s="20"/>
      <c r="BT2645" s="20"/>
      <c r="BU2645" s="20"/>
      <c r="BV2645" s="20"/>
      <c r="BW2645" s="20"/>
      <c r="BX2645" s="20"/>
      <c r="BY2645" s="20"/>
      <c r="BZ2645" s="20"/>
      <c r="CA2645" s="20"/>
      <c r="CB2645" s="20"/>
      <c r="CC2645" s="20"/>
      <c r="CD2645" s="20"/>
      <c r="CE2645" s="20"/>
      <c r="CF2645" s="20"/>
      <c r="CG2645" s="20"/>
      <c r="CH2645" s="20"/>
      <c r="CI2645" s="20"/>
      <c r="CJ2645" s="20">
        <v>31</v>
      </c>
      <c r="CK2645" s="20"/>
      <c r="CL2645" s="20" t="s">
        <v>236</v>
      </c>
      <c r="CM2645" s="20"/>
      <c r="CN2645" s="20"/>
      <c r="CO2645" s="20"/>
      <c r="CP2645" s="20"/>
      <c r="CQ2645" s="20"/>
      <c r="CR2645" s="20"/>
      <c r="CS2645" s="20"/>
      <c r="CT2645" s="20"/>
      <c r="CU2645" s="20"/>
      <c r="CV2645" s="20"/>
      <c r="CW2645" s="20"/>
      <c r="CX2645" s="20"/>
      <c r="CY2645" s="20">
        <v>30</v>
      </c>
      <c r="CZ2645" s="20"/>
      <c r="DA2645" s="20" t="s">
        <v>236</v>
      </c>
      <c r="DB2645" s="20"/>
      <c r="DC2645" s="20"/>
      <c r="DD2645" s="20"/>
      <c r="DE2645" s="20"/>
      <c r="DF2645" s="20"/>
      <c r="DG2645" s="20"/>
      <c r="DH2645" s="20"/>
      <c r="DI2645" s="20"/>
      <c r="DJ2645" s="20"/>
      <c r="DK2645" s="20"/>
      <c r="DL2645" s="20"/>
      <c r="DM2645" s="20"/>
      <c r="DN2645" s="20"/>
      <c r="DO2645" s="20"/>
      <c r="DP2645" s="20"/>
      <c r="DQ2645" s="20"/>
      <c r="DR2645" s="20"/>
      <c r="DS2645" s="20"/>
      <c r="DT2645" s="20"/>
      <c r="DU2645" s="20"/>
      <c r="DV2645" s="20"/>
      <c r="DW2645" s="20"/>
      <c r="DX2645" s="20"/>
      <c r="DY2645" s="20"/>
      <c r="DZ2645" s="20"/>
      <c r="EA2645" s="20"/>
      <c r="EB2645" s="20"/>
      <c r="EC2645" s="20"/>
      <c r="ED2645" s="20"/>
      <c r="EE2645" s="20"/>
      <c r="EF2645" s="20"/>
      <c r="EG2645" s="20"/>
      <c r="EH2645" s="20"/>
      <c r="EI2645" s="20"/>
      <c r="EJ2645" s="20"/>
      <c r="EK2645" s="20"/>
      <c r="EL2645" s="20"/>
      <c r="EM2645" s="20"/>
      <c r="EN2645" s="20"/>
      <c r="EO2645" s="20"/>
      <c r="EP2645" s="20"/>
      <c r="EQ2645" s="20"/>
      <c r="ER2645" s="20"/>
      <c r="ES2645" s="20"/>
      <c r="ET2645" s="20"/>
      <c r="EU2645" s="20"/>
      <c r="EV2645" s="20"/>
      <c r="EW2645" s="20"/>
      <c r="EX2645" s="20"/>
      <c r="EY2645" s="20"/>
      <c r="EZ2645" s="20"/>
      <c r="FA2645" s="20"/>
      <c r="FB2645" s="20"/>
      <c r="FC2645" s="20"/>
      <c r="FD2645" s="20"/>
      <c r="FE2645" s="20"/>
      <c r="FF2645" s="20"/>
      <c r="FG2645" s="20"/>
      <c r="FH2645" s="20"/>
      <c r="FI2645" s="20"/>
      <c r="FJ2645" s="20"/>
      <c r="FK2645" s="20"/>
      <c r="FL2645" s="20"/>
      <c r="FM2645" s="20"/>
      <c r="FN2645" s="20"/>
      <c r="FO2645" s="20"/>
      <c r="FP2645" s="20"/>
      <c r="FQ2645" s="20"/>
      <c r="FR2645" s="20"/>
      <c r="FS2645" s="20"/>
      <c r="FT2645" s="20"/>
      <c r="FU2645" s="20"/>
      <c r="FV2645" s="20"/>
      <c r="FW2645" s="20"/>
      <c r="FX2645" s="20"/>
      <c r="FY2645" s="20"/>
      <c r="FZ2645" s="20"/>
      <c r="GA2645" s="20"/>
      <c r="GB2645" s="20"/>
      <c r="GC2645" s="20"/>
      <c r="GD2645" s="20"/>
      <c r="GE2645" s="20"/>
      <c r="GF2645" s="20"/>
      <c r="GG2645" s="20"/>
      <c r="GH2645" s="20">
        <v>27</v>
      </c>
      <c r="GI2645" s="20"/>
      <c r="GJ2645" s="20" t="s">
        <v>236</v>
      </c>
      <c r="GK2645" s="20"/>
      <c r="GL2645" s="20"/>
      <c r="GM2645" s="20"/>
      <c r="GN2645" s="20"/>
      <c r="GO2645" s="20"/>
      <c r="GP2645" s="20"/>
      <c r="GQ2645" s="20"/>
      <c r="GR2645" s="20"/>
      <c r="GS2645" s="20"/>
      <c r="GT2645" s="20"/>
      <c r="GU2645" s="20"/>
      <c r="GV2645" s="20"/>
      <c r="GW2645" s="20"/>
      <c r="GX2645" s="20"/>
      <c r="GY2645" s="20"/>
    </row>
    <row r="2646" spans="1:207" s="22" customFormat="1" x14ac:dyDescent="0.25">
      <c r="A2646" s="14" t="s">
        <v>7511</v>
      </c>
      <c r="B2646" s="20" t="s">
        <v>7512</v>
      </c>
      <c r="C2646" s="20"/>
      <c r="D2646" s="20" t="s">
        <v>7326</v>
      </c>
      <c r="E2646" s="20" t="s">
        <v>219</v>
      </c>
      <c r="F2646" s="20" t="s">
        <v>220</v>
      </c>
      <c r="G2646" s="20" t="s">
        <v>4782</v>
      </c>
      <c r="H2646" s="20" t="s">
        <v>4783</v>
      </c>
      <c r="I2646" s="20" t="s">
        <v>4784</v>
      </c>
      <c r="J2646" s="20" t="s">
        <v>4785</v>
      </c>
      <c r="K2646" s="20">
        <v>10.308017100000001</v>
      </c>
      <c r="L2646" s="20">
        <v>123.8915719</v>
      </c>
      <c r="M2646" s="20"/>
      <c r="N2646" s="20"/>
      <c r="O2646" s="21">
        <v>42943</v>
      </c>
      <c r="P2646" s="20">
        <f t="shared" si="123"/>
        <v>2017</v>
      </c>
      <c r="Q2646" s="20">
        <f t="shared" si="124"/>
        <v>7</v>
      </c>
      <c r="R2646" s="20">
        <f t="shared" si="125"/>
        <v>27</v>
      </c>
      <c r="S2646" s="20"/>
      <c r="T2646" s="20"/>
      <c r="U2646" s="20" t="s">
        <v>225</v>
      </c>
      <c r="V2646" s="20" t="s">
        <v>7327</v>
      </c>
      <c r="W2646" s="20" t="s">
        <v>227</v>
      </c>
      <c r="X2646" s="20" t="s">
        <v>5961</v>
      </c>
      <c r="Y2646" s="20"/>
      <c r="Z2646" s="20" t="s">
        <v>6169</v>
      </c>
      <c r="AA2646" s="20"/>
      <c r="AB2646" s="20"/>
      <c r="AC2646" s="20"/>
      <c r="AD2646" s="20" t="s">
        <v>231</v>
      </c>
      <c r="AE2646" s="20"/>
      <c r="AF2646" s="21">
        <v>37872</v>
      </c>
      <c r="AG2646" s="20">
        <v>13</v>
      </c>
      <c r="AH2646" s="20" t="s">
        <v>5867</v>
      </c>
      <c r="AI2646" s="20"/>
      <c r="AK2646" s="20">
        <v>0</v>
      </c>
      <c r="AL2646" s="20"/>
      <c r="AM2646" s="20"/>
      <c r="AN2646" s="20"/>
      <c r="AO2646" s="20"/>
      <c r="AP2646" s="20"/>
      <c r="AQ2646" s="20"/>
      <c r="AR2646" s="20"/>
      <c r="AS2646" s="20">
        <v>4</v>
      </c>
      <c r="AT2646" s="20" t="s">
        <v>236</v>
      </c>
      <c r="AU2646" s="20"/>
      <c r="AV2646" s="20"/>
      <c r="AW2646" s="20"/>
      <c r="AX2646" s="20"/>
      <c r="AY2646" s="20">
        <v>0.5</v>
      </c>
      <c r="AZ2646" s="20" t="s">
        <v>236</v>
      </c>
      <c r="BA2646" s="20"/>
      <c r="BB2646" s="20"/>
      <c r="BC2646" s="20"/>
      <c r="BD2646" s="20"/>
      <c r="BE2646" s="20"/>
      <c r="BF2646" s="20"/>
      <c r="BG2646" s="20"/>
      <c r="BH2646" s="20"/>
      <c r="BI2646" s="20"/>
      <c r="BJ2646" s="20"/>
      <c r="BK2646" s="20"/>
      <c r="BL2646" s="20"/>
      <c r="BM2646" s="20"/>
      <c r="BN2646" s="20"/>
      <c r="BO2646" s="20"/>
      <c r="BP2646" s="20"/>
      <c r="BQ2646" s="20"/>
      <c r="BR2646" s="20"/>
      <c r="BS2646" s="20"/>
      <c r="BT2646" s="20"/>
      <c r="BU2646" s="20"/>
      <c r="BV2646" s="20"/>
      <c r="BW2646" s="20"/>
      <c r="BX2646" s="20"/>
      <c r="BY2646" s="20"/>
      <c r="BZ2646" s="20"/>
      <c r="CA2646" s="20"/>
      <c r="CB2646" s="20"/>
      <c r="CC2646" s="20"/>
      <c r="CD2646" s="20"/>
      <c r="CE2646" s="20"/>
      <c r="CF2646" s="20"/>
      <c r="CG2646" s="20"/>
      <c r="CH2646" s="20"/>
      <c r="CI2646" s="20"/>
      <c r="CJ2646" s="20">
        <v>32</v>
      </c>
      <c r="CK2646" s="20"/>
      <c r="CL2646" s="20" t="s">
        <v>236</v>
      </c>
      <c r="CM2646" s="20"/>
      <c r="CN2646" s="20"/>
      <c r="CO2646" s="20"/>
      <c r="CP2646" s="20"/>
      <c r="CQ2646" s="20"/>
      <c r="CR2646" s="20"/>
      <c r="CS2646" s="20"/>
      <c r="CT2646" s="20"/>
      <c r="CU2646" s="20"/>
      <c r="CV2646" s="20"/>
      <c r="CW2646" s="20"/>
      <c r="CX2646" s="20"/>
      <c r="CY2646" s="20">
        <v>31</v>
      </c>
      <c r="CZ2646" s="20"/>
      <c r="DA2646" s="20" t="s">
        <v>236</v>
      </c>
      <c r="DB2646" s="20"/>
      <c r="DC2646" s="20"/>
      <c r="DD2646" s="20"/>
      <c r="DE2646" s="20"/>
      <c r="DF2646" s="20"/>
      <c r="DG2646" s="20"/>
      <c r="DH2646" s="20"/>
      <c r="DI2646" s="20"/>
      <c r="DJ2646" s="20"/>
      <c r="DK2646" s="20"/>
      <c r="DL2646" s="20"/>
      <c r="DM2646" s="20"/>
      <c r="DN2646" s="20"/>
      <c r="DO2646" s="20"/>
      <c r="DP2646" s="20"/>
      <c r="DQ2646" s="20"/>
      <c r="DR2646" s="20"/>
      <c r="DS2646" s="20"/>
      <c r="DT2646" s="20"/>
      <c r="DU2646" s="20"/>
      <c r="DV2646" s="20"/>
      <c r="DW2646" s="20"/>
      <c r="DX2646" s="20"/>
      <c r="DY2646" s="20"/>
      <c r="DZ2646" s="20"/>
      <c r="EA2646" s="20"/>
      <c r="EB2646" s="20"/>
      <c r="EC2646" s="20"/>
      <c r="ED2646" s="20"/>
      <c r="EE2646" s="20"/>
      <c r="EF2646" s="20"/>
      <c r="EG2646" s="20"/>
      <c r="EH2646" s="20"/>
      <c r="EI2646" s="20"/>
      <c r="EJ2646" s="20"/>
      <c r="EK2646" s="20"/>
      <c r="EL2646" s="20"/>
      <c r="EM2646" s="20"/>
      <c r="EN2646" s="20"/>
      <c r="EO2646" s="20"/>
      <c r="EP2646" s="20"/>
      <c r="EQ2646" s="20"/>
      <c r="ER2646" s="20"/>
      <c r="ES2646" s="20"/>
      <c r="ET2646" s="20"/>
      <c r="EU2646" s="20"/>
      <c r="EV2646" s="20"/>
      <c r="EW2646" s="20"/>
      <c r="EX2646" s="20"/>
      <c r="EY2646" s="20"/>
      <c r="EZ2646" s="20"/>
      <c r="FA2646" s="20"/>
      <c r="FB2646" s="20"/>
      <c r="FC2646" s="20"/>
      <c r="FD2646" s="20"/>
      <c r="FE2646" s="20"/>
      <c r="FF2646" s="20"/>
      <c r="FG2646" s="20"/>
      <c r="FH2646" s="20"/>
      <c r="FI2646" s="20"/>
      <c r="FJ2646" s="20"/>
      <c r="FK2646" s="20"/>
      <c r="FL2646" s="20"/>
      <c r="FM2646" s="20"/>
      <c r="FN2646" s="20"/>
      <c r="FO2646" s="20"/>
      <c r="FP2646" s="20"/>
      <c r="FQ2646" s="20"/>
      <c r="FR2646" s="20"/>
      <c r="FS2646" s="20"/>
      <c r="FT2646" s="20"/>
      <c r="FU2646" s="20"/>
      <c r="FV2646" s="20"/>
      <c r="FW2646" s="20"/>
      <c r="FX2646" s="20"/>
      <c r="FY2646" s="20"/>
      <c r="FZ2646" s="20"/>
      <c r="GA2646" s="20"/>
      <c r="GB2646" s="20"/>
      <c r="GC2646" s="20"/>
      <c r="GD2646" s="20"/>
      <c r="GE2646" s="20"/>
      <c r="GF2646" s="20"/>
      <c r="GG2646" s="20"/>
      <c r="GH2646" s="20">
        <v>27</v>
      </c>
      <c r="GI2646" s="20"/>
      <c r="GJ2646" s="20" t="s">
        <v>236</v>
      </c>
      <c r="GK2646" s="20"/>
      <c r="GL2646" s="20"/>
      <c r="GM2646" s="20"/>
      <c r="GN2646" s="20"/>
      <c r="GO2646" s="20"/>
      <c r="GP2646" s="20"/>
      <c r="GQ2646" s="20"/>
      <c r="GR2646" s="20"/>
      <c r="GS2646" s="20"/>
      <c r="GT2646" s="20"/>
      <c r="GU2646" s="20"/>
      <c r="GV2646" s="20"/>
      <c r="GW2646" s="20"/>
      <c r="GX2646" s="20"/>
      <c r="GY2646" s="20"/>
    </row>
    <row r="2647" spans="1:207" s="22" customFormat="1" x14ac:dyDescent="0.25">
      <c r="A2647" s="14" t="s">
        <v>7513</v>
      </c>
      <c r="B2647" s="20" t="s">
        <v>7514</v>
      </c>
      <c r="C2647" s="20"/>
      <c r="D2647" s="20" t="s">
        <v>7326</v>
      </c>
      <c r="E2647" s="20" t="s">
        <v>219</v>
      </c>
      <c r="F2647" s="20" t="s">
        <v>220</v>
      </c>
      <c r="G2647" s="20" t="s">
        <v>4782</v>
      </c>
      <c r="H2647" s="20" t="s">
        <v>4783</v>
      </c>
      <c r="I2647" s="20" t="s">
        <v>4784</v>
      </c>
      <c r="J2647" s="20" t="s">
        <v>4785</v>
      </c>
      <c r="K2647" s="20">
        <v>10.308017100000001</v>
      </c>
      <c r="L2647" s="20">
        <v>123.8915719</v>
      </c>
      <c r="M2647" s="20"/>
      <c r="N2647" s="20"/>
      <c r="O2647" s="21">
        <v>42948</v>
      </c>
      <c r="P2647" s="20">
        <f t="shared" si="123"/>
        <v>2017</v>
      </c>
      <c r="Q2647" s="20">
        <f t="shared" si="124"/>
        <v>8</v>
      </c>
      <c r="R2647" s="20">
        <f t="shared" si="125"/>
        <v>1</v>
      </c>
      <c r="S2647" s="20"/>
      <c r="T2647" s="20"/>
      <c r="U2647" s="20" t="s">
        <v>225</v>
      </c>
      <c r="V2647" s="20" t="s">
        <v>326</v>
      </c>
      <c r="W2647" s="20" t="s">
        <v>227</v>
      </c>
      <c r="X2647" s="20" t="s">
        <v>239</v>
      </c>
      <c r="Y2647" s="20" t="s">
        <v>611</v>
      </c>
      <c r="Z2647" s="20" t="s">
        <v>7294</v>
      </c>
      <c r="AA2647" s="20"/>
      <c r="AB2647" s="20"/>
      <c r="AC2647" s="20"/>
      <c r="AD2647" s="20" t="s">
        <v>231</v>
      </c>
      <c r="AE2647" s="20"/>
      <c r="AF2647" s="21">
        <v>40673</v>
      </c>
      <c r="AG2647" s="20">
        <v>6</v>
      </c>
      <c r="AH2647" s="20" t="s">
        <v>5873</v>
      </c>
      <c r="AI2647" s="20" t="s">
        <v>5106</v>
      </c>
      <c r="AK2647" s="20">
        <v>0</v>
      </c>
      <c r="AL2647" s="20"/>
      <c r="AM2647" s="20"/>
      <c r="AN2647" s="20"/>
      <c r="AO2647" s="20"/>
      <c r="AP2647" s="20"/>
      <c r="AQ2647" s="20"/>
      <c r="AR2647" s="20"/>
      <c r="AS2647" s="20">
        <v>4</v>
      </c>
      <c r="AT2647" s="20" t="s">
        <v>236</v>
      </c>
      <c r="AU2647" s="20"/>
      <c r="AV2647" s="20"/>
      <c r="AW2647" s="20"/>
      <c r="AX2647" s="20"/>
      <c r="AY2647" s="20">
        <v>0.38</v>
      </c>
      <c r="AZ2647" s="20" t="s">
        <v>236</v>
      </c>
      <c r="BA2647" s="20"/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/>
      <c r="BL2647" s="20"/>
      <c r="BM2647" s="20"/>
      <c r="BN2647" s="20"/>
      <c r="BO2647" s="20"/>
      <c r="BP2647" s="20"/>
      <c r="BQ2647" s="20"/>
      <c r="BR2647" s="20"/>
      <c r="BS2647" s="20"/>
      <c r="BT2647" s="20"/>
      <c r="BU2647" s="20"/>
      <c r="BV2647" s="20"/>
      <c r="BW2647" s="20"/>
      <c r="BX2647" s="20"/>
      <c r="BY2647" s="20"/>
      <c r="BZ2647" s="20"/>
      <c r="CA2647" s="20"/>
      <c r="CB2647" s="20"/>
      <c r="CC2647" s="20"/>
      <c r="CD2647" s="20"/>
      <c r="CE2647" s="20"/>
      <c r="CF2647" s="20"/>
      <c r="CG2647" s="20"/>
      <c r="CH2647" s="20"/>
      <c r="CI2647" s="20"/>
      <c r="CJ2647" s="20">
        <v>30</v>
      </c>
      <c r="CK2647" s="20"/>
      <c r="CL2647" s="20" t="s">
        <v>236</v>
      </c>
      <c r="CM2647" s="20"/>
      <c r="CN2647" s="20"/>
      <c r="CO2647" s="20"/>
      <c r="CP2647" s="20"/>
      <c r="CQ2647" s="20"/>
      <c r="CR2647" s="20"/>
      <c r="CS2647" s="20"/>
      <c r="CT2647" s="20"/>
      <c r="CU2647" s="20"/>
      <c r="CV2647" s="20"/>
      <c r="CW2647" s="20"/>
      <c r="CX2647" s="20"/>
      <c r="CY2647" s="20">
        <v>30</v>
      </c>
      <c r="CZ2647" s="20" t="s">
        <v>244</v>
      </c>
      <c r="DA2647" s="20" t="s">
        <v>236</v>
      </c>
      <c r="DB2647" s="20"/>
      <c r="DC2647" s="20"/>
      <c r="DD2647" s="20"/>
      <c r="DE2647" s="20"/>
      <c r="DF2647" s="20"/>
      <c r="DG2647" s="20"/>
      <c r="DH2647" s="20"/>
      <c r="DI2647" s="20"/>
      <c r="DJ2647" s="20"/>
      <c r="DK2647" s="20"/>
      <c r="DL2647" s="20"/>
      <c r="DM2647" s="20"/>
      <c r="DN2647" s="20"/>
      <c r="DO2647" s="20"/>
      <c r="DP2647" s="20"/>
      <c r="DQ2647" s="20"/>
      <c r="DR2647" s="20"/>
      <c r="DS2647" s="20"/>
      <c r="DT2647" s="20"/>
      <c r="DU2647" s="20"/>
      <c r="DV2647" s="20"/>
      <c r="DW2647" s="20"/>
      <c r="DX2647" s="20"/>
      <c r="DY2647" s="20"/>
      <c r="DZ2647" s="20"/>
      <c r="EA2647" s="20"/>
      <c r="EB2647" s="20"/>
      <c r="EC2647" s="20"/>
      <c r="ED2647" s="20"/>
      <c r="EE2647" s="20"/>
      <c r="EF2647" s="20"/>
      <c r="EG2647" s="20"/>
      <c r="EH2647" s="20"/>
      <c r="EI2647" s="20"/>
      <c r="EJ2647" s="20"/>
      <c r="EK2647" s="20"/>
      <c r="EL2647" s="20"/>
      <c r="EM2647" s="20"/>
      <c r="EN2647" s="20"/>
      <c r="EO2647" s="20"/>
      <c r="EP2647" s="20"/>
      <c r="EQ2647" s="20"/>
      <c r="ER2647" s="20"/>
      <c r="ES2647" s="20"/>
      <c r="ET2647" s="20"/>
      <c r="EU2647" s="20"/>
      <c r="EV2647" s="20"/>
      <c r="EW2647" s="20"/>
      <c r="EX2647" s="20"/>
      <c r="EY2647" s="20"/>
      <c r="EZ2647" s="20"/>
      <c r="FA2647" s="20"/>
      <c r="FB2647" s="20"/>
      <c r="FC2647" s="20"/>
      <c r="FD2647" s="20"/>
      <c r="FE2647" s="20"/>
      <c r="FF2647" s="20"/>
      <c r="FG2647" s="20"/>
      <c r="FH2647" s="20"/>
      <c r="FI2647" s="20"/>
      <c r="FJ2647" s="20"/>
      <c r="FK2647" s="20"/>
      <c r="FL2647" s="20"/>
      <c r="FM2647" s="20"/>
      <c r="FN2647" s="20"/>
      <c r="FO2647" s="20"/>
      <c r="FP2647" s="20"/>
      <c r="FQ2647" s="20"/>
      <c r="FR2647" s="20"/>
      <c r="FS2647" s="20"/>
      <c r="FT2647" s="20"/>
      <c r="FU2647" s="20"/>
      <c r="FV2647" s="20"/>
      <c r="FW2647" s="20"/>
      <c r="FX2647" s="20"/>
      <c r="FY2647" s="20"/>
      <c r="FZ2647" s="20"/>
      <c r="GA2647" s="20"/>
      <c r="GB2647" s="20"/>
      <c r="GC2647" s="20"/>
      <c r="GD2647" s="20"/>
      <c r="GE2647" s="20"/>
      <c r="GF2647" s="20"/>
      <c r="GG2647" s="20"/>
      <c r="GH2647" s="20">
        <v>26</v>
      </c>
      <c r="GI2647" s="20" t="s">
        <v>244</v>
      </c>
      <c r="GJ2647" s="20" t="s">
        <v>236</v>
      </c>
      <c r="GK2647" s="20"/>
      <c r="GL2647" s="20"/>
      <c r="GM2647" s="20"/>
      <c r="GN2647" s="20"/>
      <c r="GO2647" s="20"/>
      <c r="GP2647" s="20"/>
      <c r="GQ2647" s="20"/>
      <c r="GR2647" s="20"/>
      <c r="GS2647" s="20"/>
      <c r="GT2647" s="20"/>
      <c r="GU2647" s="20"/>
      <c r="GV2647" s="20"/>
      <c r="GW2647" s="20"/>
      <c r="GX2647" s="20"/>
      <c r="GY2647" s="20"/>
    </row>
    <row r="2648" spans="1:207" s="22" customFormat="1" x14ac:dyDescent="0.25">
      <c r="A2648" s="14" t="s">
        <v>7515</v>
      </c>
      <c r="B2648" s="20" t="s">
        <v>7516</v>
      </c>
      <c r="C2648" s="20"/>
      <c r="D2648" s="20" t="s">
        <v>7326</v>
      </c>
      <c r="E2648" s="20" t="s">
        <v>219</v>
      </c>
      <c r="F2648" s="20" t="s">
        <v>220</v>
      </c>
      <c r="G2648" s="20" t="s">
        <v>4782</v>
      </c>
      <c r="H2648" s="20" t="s">
        <v>4783</v>
      </c>
      <c r="I2648" s="20" t="s">
        <v>4784</v>
      </c>
      <c r="J2648" s="20" t="s">
        <v>4785</v>
      </c>
      <c r="K2648" s="20">
        <v>10.308017100000001</v>
      </c>
      <c r="L2648" s="20">
        <v>123.8915719</v>
      </c>
      <c r="M2648" s="20"/>
      <c r="N2648" s="20"/>
      <c r="O2648" s="21">
        <v>42974</v>
      </c>
      <c r="P2648" s="20">
        <f t="shared" si="123"/>
        <v>2017</v>
      </c>
      <c r="Q2648" s="20">
        <f t="shared" si="124"/>
        <v>8</v>
      </c>
      <c r="R2648" s="20">
        <f t="shared" si="125"/>
        <v>27</v>
      </c>
      <c r="S2648" s="20"/>
      <c r="T2648" s="20"/>
      <c r="U2648" s="20" t="s">
        <v>225</v>
      </c>
      <c r="V2648" s="20" t="s">
        <v>326</v>
      </c>
      <c r="W2648" s="20" t="s">
        <v>227</v>
      </c>
      <c r="X2648" s="20" t="s">
        <v>239</v>
      </c>
      <c r="Y2648" s="20" t="s">
        <v>611</v>
      </c>
      <c r="Z2648" s="20" t="s">
        <v>6350</v>
      </c>
      <c r="AA2648" s="20"/>
      <c r="AB2648" s="20"/>
      <c r="AC2648" s="20"/>
      <c r="AD2648" s="20" t="s">
        <v>231</v>
      </c>
      <c r="AE2648" s="20"/>
      <c r="AF2648" s="21">
        <v>42174</v>
      </c>
      <c r="AG2648" s="20">
        <v>2</v>
      </c>
      <c r="AH2648" s="20" t="s">
        <v>5867</v>
      </c>
      <c r="AI2648" s="20" t="s">
        <v>5106</v>
      </c>
      <c r="AK2648" s="20">
        <v>0</v>
      </c>
      <c r="AL2648" s="20"/>
      <c r="AM2648" s="20"/>
      <c r="AN2648" s="20"/>
      <c r="AO2648" s="20"/>
      <c r="AP2648" s="20"/>
      <c r="AQ2648" s="20"/>
      <c r="AR2648" s="20"/>
      <c r="AS2648" s="20">
        <v>8</v>
      </c>
      <c r="AT2648" s="20" t="s">
        <v>236</v>
      </c>
      <c r="AU2648" s="20"/>
      <c r="AV2648" s="20"/>
      <c r="AW2648" s="20"/>
      <c r="AX2648" s="20"/>
      <c r="AY2648" s="20">
        <v>0.75</v>
      </c>
      <c r="AZ2648" s="20" t="s">
        <v>236</v>
      </c>
      <c r="BA2648" s="20"/>
      <c r="BB2648" s="20"/>
      <c r="BC2648" s="20"/>
      <c r="BD2648" s="20"/>
      <c r="BE2648" s="20"/>
      <c r="BF2648" s="20"/>
      <c r="BG2648" s="20"/>
      <c r="BH2648" s="20"/>
      <c r="BI2648" s="20"/>
      <c r="BJ2648" s="20"/>
      <c r="BK2648" s="20"/>
      <c r="BL2648" s="20"/>
      <c r="BM2648" s="20"/>
      <c r="BN2648" s="20"/>
      <c r="BO2648" s="20"/>
      <c r="BP2648" s="20"/>
      <c r="BQ2648" s="20"/>
      <c r="BR2648" s="20"/>
      <c r="BS2648" s="20"/>
      <c r="BT2648" s="20"/>
      <c r="BU2648" s="20"/>
      <c r="BV2648" s="20"/>
      <c r="BW2648" s="20"/>
      <c r="BX2648" s="20"/>
      <c r="BY2648" s="20"/>
      <c r="BZ2648" s="20"/>
      <c r="CA2648" s="20"/>
      <c r="CB2648" s="20"/>
      <c r="CC2648" s="20"/>
      <c r="CD2648" s="20"/>
      <c r="CE2648" s="20"/>
      <c r="CF2648" s="20"/>
      <c r="CG2648" s="20"/>
      <c r="CH2648" s="20"/>
      <c r="CI2648" s="20"/>
      <c r="CJ2648" s="20">
        <v>30</v>
      </c>
      <c r="CK2648" s="20"/>
      <c r="CL2648" s="20" t="s">
        <v>236</v>
      </c>
      <c r="CM2648" s="20"/>
      <c r="CN2648" s="20"/>
      <c r="CO2648" s="20"/>
      <c r="CP2648" s="20"/>
      <c r="CQ2648" s="20"/>
      <c r="CR2648" s="20"/>
      <c r="CS2648" s="20"/>
      <c r="CT2648" s="20"/>
      <c r="CU2648" s="20"/>
      <c r="CV2648" s="20"/>
      <c r="CW2648" s="20"/>
      <c r="CX2648" s="20"/>
      <c r="CY2648" s="20">
        <v>30</v>
      </c>
      <c r="CZ2648" s="20" t="s">
        <v>244</v>
      </c>
      <c r="DA2648" s="20" t="s">
        <v>236</v>
      </c>
      <c r="DB2648" s="20"/>
      <c r="DC2648" s="20"/>
      <c r="DD2648" s="20"/>
      <c r="DE2648" s="20"/>
      <c r="DF2648" s="20"/>
      <c r="DG2648" s="20"/>
      <c r="DH2648" s="20"/>
      <c r="DI2648" s="20"/>
      <c r="DJ2648" s="20"/>
      <c r="DK2648" s="20"/>
      <c r="DL2648" s="20"/>
      <c r="DM2648" s="20"/>
      <c r="DN2648" s="20"/>
      <c r="DO2648" s="20"/>
      <c r="DP2648" s="20"/>
      <c r="DQ2648" s="20"/>
      <c r="DR2648" s="20"/>
      <c r="DS2648" s="20"/>
      <c r="DT2648" s="20"/>
      <c r="DU2648" s="20"/>
      <c r="DV2648" s="20"/>
      <c r="DW2648" s="20"/>
      <c r="DX2648" s="20"/>
      <c r="DY2648" s="20"/>
      <c r="DZ2648" s="20"/>
      <c r="EA2648" s="20"/>
      <c r="EB2648" s="20"/>
      <c r="EC2648" s="20"/>
      <c r="ED2648" s="20"/>
      <c r="EE2648" s="20"/>
      <c r="EF2648" s="20"/>
      <c r="EG2648" s="20"/>
      <c r="EH2648" s="20"/>
      <c r="EI2648" s="20"/>
      <c r="EJ2648" s="20"/>
      <c r="EK2648" s="20"/>
      <c r="EL2648" s="20"/>
      <c r="EM2648" s="20"/>
      <c r="EN2648" s="20"/>
      <c r="EO2648" s="20"/>
      <c r="EP2648" s="20"/>
      <c r="EQ2648" s="20"/>
      <c r="ER2648" s="20"/>
      <c r="ES2648" s="20"/>
      <c r="ET2648" s="20"/>
      <c r="EU2648" s="20"/>
      <c r="EV2648" s="20"/>
      <c r="EW2648" s="20"/>
      <c r="EX2648" s="20"/>
      <c r="EY2648" s="20"/>
      <c r="EZ2648" s="20"/>
      <c r="FA2648" s="20"/>
      <c r="FB2648" s="20"/>
      <c r="FC2648" s="20"/>
      <c r="FD2648" s="20"/>
      <c r="FE2648" s="20"/>
      <c r="FF2648" s="20"/>
      <c r="FG2648" s="20"/>
      <c r="FH2648" s="20"/>
      <c r="FI2648" s="20"/>
      <c r="FJ2648" s="20"/>
      <c r="FK2648" s="20"/>
      <c r="FL2648" s="20"/>
      <c r="FM2648" s="20"/>
      <c r="FN2648" s="20"/>
      <c r="FO2648" s="20"/>
      <c r="FP2648" s="20"/>
      <c r="FQ2648" s="20"/>
      <c r="FR2648" s="20"/>
      <c r="FS2648" s="20"/>
      <c r="FT2648" s="20"/>
      <c r="FU2648" s="20"/>
      <c r="FV2648" s="20"/>
      <c r="FW2648" s="20"/>
      <c r="FX2648" s="20"/>
      <c r="FY2648" s="20"/>
      <c r="FZ2648" s="20"/>
      <c r="GA2648" s="20"/>
      <c r="GB2648" s="20"/>
      <c r="GC2648" s="20"/>
      <c r="GD2648" s="20"/>
      <c r="GE2648" s="20"/>
      <c r="GF2648" s="20"/>
      <c r="GG2648" s="20"/>
      <c r="GH2648" s="20">
        <v>28</v>
      </c>
      <c r="GI2648" s="20" t="s">
        <v>244</v>
      </c>
      <c r="GJ2648" s="20" t="s">
        <v>236</v>
      </c>
      <c r="GK2648" s="20"/>
      <c r="GL2648" s="20"/>
      <c r="GM2648" s="20"/>
      <c r="GN2648" s="20"/>
      <c r="GO2648" s="20"/>
      <c r="GP2648" s="20"/>
      <c r="GQ2648" s="20"/>
      <c r="GR2648" s="20"/>
      <c r="GS2648" s="20"/>
      <c r="GT2648" s="20"/>
      <c r="GU2648" s="20"/>
      <c r="GV2648" s="20"/>
      <c r="GW2648" s="20"/>
      <c r="GX2648" s="20"/>
      <c r="GY2648" s="20"/>
    </row>
    <row r="2649" spans="1:207" s="22" customFormat="1" x14ac:dyDescent="0.25">
      <c r="A2649" s="14" t="s">
        <v>7517</v>
      </c>
      <c r="B2649" s="20" t="s">
        <v>7518</v>
      </c>
      <c r="C2649" s="20"/>
      <c r="D2649" s="20" t="s">
        <v>7326</v>
      </c>
      <c r="E2649" s="20" t="s">
        <v>219</v>
      </c>
      <c r="F2649" s="20" t="s">
        <v>220</v>
      </c>
      <c r="G2649" s="20" t="s">
        <v>4782</v>
      </c>
      <c r="H2649" s="20" t="s">
        <v>4783</v>
      </c>
      <c r="I2649" s="20" t="s">
        <v>4784</v>
      </c>
      <c r="J2649" s="20" t="s">
        <v>4785</v>
      </c>
      <c r="K2649" s="20">
        <v>10.308017100000001</v>
      </c>
      <c r="L2649" s="20">
        <v>123.8915719</v>
      </c>
      <c r="M2649" s="20"/>
      <c r="N2649" s="20"/>
      <c r="O2649" s="21">
        <v>42975</v>
      </c>
      <c r="P2649" s="20">
        <f t="shared" si="123"/>
        <v>2017</v>
      </c>
      <c r="Q2649" s="20">
        <f t="shared" si="124"/>
        <v>8</v>
      </c>
      <c r="R2649" s="20">
        <f t="shared" si="125"/>
        <v>28</v>
      </c>
      <c r="S2649" s="20"/>
      <c r="T2649" s="20"/>
      <c r="U2649" s="20" t="s">
        <v>225</v>
      </c>
      <c r="V2649" s="20" t="s">
        <v>326</v>
      </c>
      <c r="W2649" s="20" t="s">
        <v>227</v>
      </c>
      <c r="X2649" s="20" t="s">
        <v>239</v>
      </c>
      <c r="Y2649" s="20" t="s">
        <v>6120</v>
      </c>
      <c r="Z2649" s="20" t="s">
        <v>7519</v>
      </c>
      <c r="AA2649" s="20"/>
      <c r="AB2649" s="20"/>
      <c r="AC2649" s="20"/>
      <c r="AD2649" s="20" t="s">
        <v>231</v>
      </c>
      <c r="AE2649" s="20"/>
      <c r="AF2649" s="21">
        <v>34060</v>
      </c>
      <c r="AG2649" s="20">
        <v>24</v>
      </c>
      <c r="AH2649" s="20" t="s">
        <v>5867</v>
      </c>
      <c r="AI2649" s="20" t="s">
        <v>5106</v>
      </c>
      <c r="AK2649" s="20">
        <v>0</v>
      </c>
      <c r="AL2649" s="20"/>
      <c r="AM2649" s="20"/>
      <c r="AN2649" s="20"/>
      <c r="AO2649" s="20"/>
      <c r="AP2649" s="20"/>
      <c r="AQ2649" s="20"/>
      <c r="AR2649" s="20"/>
      <c r="AS2649" s="20">
        <v>8</v>
      </c>
      <c r="AT2649" s="20" t="s">
        <v>236</v>
      </c>
      <c r="AU2649" s="20"/>
      <c r="AV2649" s="20"/>
      <c r="AW2649" s="20"/>
      <c r="AX2649" s="20"/>
      <c r="AY2649" s="20">
        <v>1</v>
      </c>
      <c r="AZ2649" s="20" t="s">
        <v>236</v>
      </c>
      <c r="BA2649" s="20"/>
      <c r="BB2649" s="20"/>
      <c r="BC2649" s="20"/>
      <c r="BD2649" s="20"/>
      <c r="BE2649" s="20"/>
      <c r="BF2649" s="20"/>
      <c r="BG2649" s="20"/>
      <c r="BH2649" s="20"/>
      <c r="BI2649" s="20"/>
      <c r="BJ2649" s="20"/>
      <c r="BK2649" s="20"/>
      <c r="BL2649" s="20"/>
      <c r="BM2649" s="20"/>
      <c r="BN2649" s="20"/>
      <c r="BO2649" s="20"/>
      <c r="BP2649" s="20"/>
      <c r="BQ2649" s="20"/>
      <c r="BR2649" s="20"/>
      <c r="BS2649" s="20"/>
      <c r="BT2649" s="20"/>
      <c r="BU2649" s="20"/>
      <c r="BV2649" s="20"/>
      <c r="BW2649" s="20"/>
      <c r="BX2649" s="20"/>
      <c r="BY2649" s="20"/>
      <c r="BZ2649" s="20"/>
      <c r="CA2649" s="20"/>
      <c r="CB2649" s="20"/>
      <c r="CC2649" s="20"/>
      <c r="CD2649" s="20"/>
      <c r="CE2649" s="20"/>
      <c r="CF2649" s="20"/>
      <c r="CG2649" s="20"/>
      <c r="CH2649" s="20"/>
      <c r="CI2649" s="20"/>
      <c r="CJ2649" s="20">
        <v>30</v>
      </c>
      <c r="CK2649" s="20"/>
      <c r="CL2649" s="20" t="s">
        <v>236</v>
      </c>
      <c r="CM2649" s="20"/>
      <c r="CN2649" s="20"/>
      <c r="CO2649" s="20"/>
      <c r="CP2649" s="20"/>
      <c r="CQ2649" s="20"/>
      <c r="CR2649" s="20"/>
      <c r="CS2649" s="20"/>
      <c r="CT2649" s="20"/>
      <c r="CU2649" s="20"/>
      <c r="CV2649" s="20"/>
      <c r="CW2649" s="20"/>
      <c r="CX2649" s="20"/>
      <c r="CY2649" s="20">
        <v>30</v>
      </c>
      <c r="CZ2649" s="20" t="s">
        <v>244</v>
      </c>
      <c r="DA2649" s="20" t="s">
        <v>236</v>
      </c>
      <c r="DB2649" s="20"/>
      <c r="DC2649" s="20"/>
      <c r="DD2649" s="20"/>
      <c r="DE2649" s="20"/>
      <c r="DF2649" s="20"/>
      <c r="DG2649" s="20"/>
      <c r="DH2649" s="20"/>
      <c r="DI2649" s="20"/>
      <c r="DJ2649" s="20"/>
      <c r="DK2649" s="20"/>
      <c r="DL2649" s="20"/>
      <c r="DM2649" s="20"/>
      <c r="DN2649" s="20"/>
      <c r="DO2649" s="20"/>
      <c r="DP2649" s="20"/>
      <c r="DQ2649" s="20"/>
      <c r="DR2649" s="20"/>
      <c r="DS2649" s="20"/>
      <c r="DT2649" s="20"/>
      <c r="DU2649" s="20"/>
      <c r="DV2649" s="20"/>
      <c r="DW2649" s="20"/>
      <c r="DX2649" s="20"/>
      <c r="DY2649" s="20"/>
      <c r="DZ2649" s="20"/>
      <c r="EA2649" s="20"/>
      <c r="EB2649" s="20"/>
      <c r="EC2649" s="20"/>
      <c r="ED2649" s="20"/>
      <c r="EE2649" s="20"/>
      <c r="EF2649" s="20"/>
      <c r="EG2649" s="20"/>
      <c r="EH2649" s="20"/>
      <c r="EI2649" s="20"/>
      <c r="EJ2649" s="20"/>
      <c r="EK2649" s="20"/>
      <c r="EL2649" s="20"/>
      <c r="EM2649" s="20"/>
      <c r="EN2649" s="20"/>
      <c r="EO2649" s="20"/>
      <c r="EP2649" s="20"/>
      <c r="EQ2649" s="20"/>
      <c r="ER2649" s="20"/>
      <c r="ES2649" s="20"/>
      <c r="ET2649" s="20"/>
      <c r="EU2649" s="20"/>
      <c r="EV2649" s="20"/>
      <c r="EW2649" s="20"/>
      <c r="EX2649" s="20"/>
      <c r="EY2649" s="20"/>
      <c r="EZ2649" s="20"/>
      <c r="FA2649" s="20"/>
      <c r="FB2649" s="20"/>
      <c r="FC2649" s="20"/>
      <c r="FD2649" s="20"/>
      <c r="FE2649" s="20"/>
      <c r="FF2649" s="20"/>
      <c r="FG2649" s="20"/>
      <c r="FH2649" s="20"/>
      <c r="FI2649" s="20"/>
      <c r="FJ2649" s="20"/>
      <c r="FK2649" s="20"/>
      <c r="FL2649" s="20"/>
      <c r="FM2649" s="20"/>
      <c r="FN2649" s="20"/>
      <c r="FO2649" s="20"/>
      <c r="FP2649" s="20"/>
      <c r="FQ2649" s="20"/>
      <c r="FR2649" s="20"/>
      <c r="FS2649" s="20"/>
      <c r="FT2649" s="20"/>
      <c r="FU2649" s="20"/>
      <c r="FV2649" s="20"/>
      <c r="FW2649" s="20"/>
      <c r="FX2649" s="20"/>
      <c r="FY2649" s="20"/>
      <c r="FZ2649" s="20"/>
      <c r="GA2649" s="20"/>
      <c r="GB2649" s="20"/>
      <c r="GC2649" s="20"/>
      <c r="GD2649" s="20"/>
      <c r="GE2649" s="20"/>
      <c r="GF2649" s="20"/>
      <c r="GG2649" s="20"/>
      <c r="GH2649" s="20">
        <v>28</v>
      </c>
      <c r="GI2649" s="20" t="s">
        <v>244</v>
      </c>
      <c r="GJ2649" s="20" t="s">
        <v>236</v>
      </c>
      <c r="GK2649" s="20"/>
      <c r="GL2649" s="20"/>
      <c r="GM2649" s="20"/>
      <c r="GN2649" s="20"/>
      <c r="GO2649" s="20"/>
      <c r="GP2649" s="20"/>
      <c r="GQ2649" s="20"/>
      <c r="GR2649" s="20"/>
      <c r="GS2649" s="20"/>
      <c r="GT2649" s="20"/>
      <c r="GU2649" s="20"/>
      <c r="GV2649" s="20"/>
      <c r="GW2649" s="20"/>
      <c r="GX2649" s="20"/>
      <c r="GY2649" s="20"/>
    </row>
    <row r="2650" spans="1:207" s="22" customFormat="1" x14ac:dyDescent="0.25">
      <c r="A2650" s="14" t="s">
        <v>7520</v>
      </c>
      <c r="B2650" s="20" t="s">
        <v>7521</v>
      </c>
      <c r="C2650" s="20"/>
      <c r="D2650" s="20" t="s">
        <v>7326</v>
      </c>
      <c r="E2650" s="20" t="s">
        <v>219</v>
      </c>
      <c r="F2650" s="20" t="s">
        <v>220</v>
      </c>
      <c r="G2650" s="20" t="s">
        <v>4782</v>
      </c>
      <c r="H2650" s="20" t="s">
        <v>4783</v>
      </c>
      <c r="I2650" s="20" t="s">
        <v>4784</v>
      </c>
      <c r="J2650" s="20" t="s">
        <v>4785</v>
      </c>
      <c r="K2650" s="20">
        <v>10.308017100000001</v>
      </c>
      <c r="L2650" s="20">
        <v>123.8915719</v>
      </c>
      <c r="M2650" s="20"/>
      <c r="N2650" s="20"/>
      <c r="O2650" s="21">
        <v>43015</v>
      </c>
      <c r="P2650" s="20">
        <f t="shared" si="123"/>
        <v>2017</v>
      </c>
      <c r="Q2650" s="20">
        <f t="shared" si="124"/>
        <v>10</v>
      </c>
      <c r="R2650" s="20">
        <f t="shared" si="125"/>
        <v>7</v>
      </c>
      <c r="S2650" s="20"/>
      <c r="T2650" s="20"/>
      <c r="U2650" s="20" t="s">
        <v>225</v>
      </c>
      <c r="V2650" s="20" t="s">
        <v>326</v>
      </c>
      <c r="W2650" s="20" t="s">
        <v>227</v>
      </c>
      <c r="X2650" s="20" t="s">
        <v>239</v>
      </c>
      <c r="Y2650" s="20" t="s">
        <v>611</v>
      </c>
      <c r="Z2650" s="20" t="s">
        <v>7320</v>
      </c>
      <c r="AA2650" s="20"/>
      <c r="AB2650" s="20"/>
      <c r="AC2650" s="20"/>
      <c r="AD2650" s="20" t="s">
        <v>231</v>
      </c>
      <c r="AE2650" s="20"/>
      <c r="AF2650" s="21">
        <v>36301</v>
      </c>
      <c r="AG2650" s="20">
        <v>18</v>
      </c>
      <c r="AH2650" s="20" t="s">
        <v>5867</v>
      </c>
      <c r="AI2650" s="20" t="s">
        <v>7522</v>
      </c>
      <c r="AK2650" s="20" t="s">
        <v>44</v>
      </c>
      <c r="AL2650" s="20"/>
      <c r="AM2650" s="20"/>
      <c r="AN2650" s="20"/>
      <c r="AO2650" s="20"/>
      <c r="AP2650" s="20"/>
      <c r="AQ2650" s="20"/>
      <c r="AR2650" s="20">
        <v>14</v>
      </c>
      <c r="AS2650" s="20">
        <v>16</v>
      </c>
      <c r="AT2650" s="20" t="s">
        <v>239</v>
      </c>
      <c r="AU2650" s="20"/>
      <c r="AV2650" s="20"/>
      <c r="AW2650" s="20"/>
      <c r="AX2650" s="20"/>
      <c r="AY2650" s="20">
        <v>0.5</v>
      </c>
      <c r="AZ2650" s="20" t="s">
        <v>236</v>
      </c>
      <c r="BA2650" s="20"/>
      <c r="BB2650" s="20"/>
      <c r="BC2650" s="20"/>
      <c r="BD2650" s="20"/>
      <c r="BE2650" s="20"/>
      <c r="BF2650" s="20"/>
      <c r="BG2650" s="20"/>
      <c r="BH2650" s="20"/>
      <c r="BI2650" s="20"/>
      <c r="BJ2650" s="20"/>
      <c r="BK2650" s="20"/>
      <c r="BL2650" s="20"/>
      <c r="BM2650" s="20"/>
      <c r="BN2650" s="20"/>
      <c r="BO2650" s="20"/>
      <c r="BP2650" s="20"/>
      <c r="BQ2650" s="20"/>
      <c r="BR2650" s="20"/>
      <c r="BS2650" s="20"/>
      <c r="BT2650" s="20"/>
      <c r="BU2650" s="20"/>
      <c r="BV2650" s="20"/>
      <c r="BW2650" s="20"/>
      <c r="BX2650" s="20"/>
      <c r="BY2650" s="20"/>
      <c r="BZ2650" s="20"/>
      <c r="CA2650" s="20"/>
      <c r="CB2650" s="20"/>
      <c r="CC2650" s="20"/>
      <c r="CD2650" s="20"/>
      <c r="CE2650" s="20"/>
      <c r="CF2650" s="20"/>
      <c r="CG2650" s="20"/>
      <c r="CH2650" s="20"/>
      <c r="CI2650" s="20"/>
      <c r="CJ2650" s="20">
        <v>29</v>
      </c>
      <c r="CK2650" s="20"/>
      <c r="CL2650" s="20" t="s">
        <v>236</v>
      </c>
      <c r="CM2650" s="20"/>
      <c r="CN2650" s="20"/>
      <c r="CO2650" s="20"/>
      <c r="CP2650" s="20"/>
      <c r="CQ2650" s="20"/>
      <c r="CR2650" s="20"/>
      <c r="CS2650" s="20"/>
      <c r="CT2650" s="20"/>
      <c r="CU2650" s="20"/>
      <c r="CV2650" s="20"/>
      <c r="CW2650" s="20"/>
      <c r="CX2650" s="20"/>
      <c r="CY2650" s="20">
        <v>30</v>
      </c>
      <c r="CZ2650" s="20"/>
      <c r="DA2650" s="20" t="s">
        <v>236</v>
      </c>
      <c r="DB2650" s="20"/>
      <c r="DC2650" s="20"/>
      <c r="DD2650" s="20"/>
      <c r="DE2650" s="20"/>
      <c r="DF2650" s="20"/>
      <c r="DG2650" s="20"/>
      <c r="DH2650" s="20"/>
      <c r="DI2650" s="20"/>
      <c r="DJ2650" s="20"/>
      <c r="DK2650" s="20"/>
      <c r="DL2650" s="20"/>
      <c r="DM2650" s="20"/>
      <c r="DN2650" s="20"/>
      <c r="DO2650" s="20"/>
      <c r="DP2650" s="20"/>
      <c r="DQ2650" s="20"/>
      <c r="DR2650" s="20"/>
      <c r="DS2650" s="20"/>
      <c r="DT2650" s="20"/>
      <c r="DU2650" s="20"/>
      <c r="DV2650" s="20"/>
      <c r="DW2650" s="20"/>
      <c r="DX2650" s="20"/>
      <c r="DY2650" s="20"/>
      <c r="DZ2650" s="20"/>
      <c r="EA2650" s="20"/>
      <c r="EB2650" s="20"/>
      <c r="EC2650" s="20"/>
      <c r="ED2650" s="20"/>
      <c r="EE2650" s="20"/>
      <c r="EF2650" s="20"/>
      <c r="EG2650" s="20"/>
      <c r="EH2650" s="20"/>
      <c r="EI2650" s="20"/>
      <c r="EJ2650" s="20"/>
      <c r="EK2650" s="20"/>
      <c r="EL2650" s="20"/>
      <c r="EM2650" s="20"/>
      <c r="EN2650" s="20"/>
      <c r="EO2650" s="20"/>
      <c r="EP2650" s="20"/>
      <c r="EQ2650" s="20"/>
      <c r="ER2650" s="20"/>
      <c r="ES2650" s="20"/>
      <c r="ET2650" s="20"/>
      <c r="EU2650" s="20"/>
      <c r="EV2650" s="20"/>
      <c r="EW2650" s="20"/>
      <c r="EX2650" s="20"/>
      <c r="EY2650" s="20"/>
      <c r="EZ2650" s="20"/>
      <c r="FA2650" s="20"/>
      <c r="FB2650" s="20"/>
      <c r="FC2650" s="20"/>
      <c r="FD2650" s="20"/>
      <c r="FE2650" s="20"/>
      <c r="FF2650" s="20"/>
      <c r="FG2650" s="20"/>
      <c r="FH2650" s="20"/>
      <c r="FI2650" s="20"/>
      <c r="FJ2650" s="20"/>
      <c r="FK2650" s="20"/>
      <c r="FL2650" s="20"/>
      <c r="FM2650" s="20"/>
      <c r="FN2650" s="20"/>
      <c r="FO2650" s="20"/>
      <c r="FP2650" s="20"/>
      <c r="FQ2650" s="20"/>
      <c r="FR2650" s="20"/>
      <c r="FS2650" s="20"/>
      <c r="FT2650" s="20"/>
      <c r="FU2650" s="20"/>
      <c r="FV2650" s="20"/>
      <c r="FW2650" s="20"/>
      <c r="FX2650" s="20"/>
      <c r="FY2650" s="20"/>
      <c r="FZ2650" s="20"/>
      <c r="GA2650" s="20"/>
      <c r="GB2650" s="20"/>
      <c r="GC2650" s="20"/>
      <c r="GD2650" s="20"/>
      <c r="GE2650" s="20"/>
      <c r="GF2650" s="20"/>
      <c r="GG2650" s="20"/>
      <c r="GH2650" s="20">
        <v>27</v>
      </c>
      <c r="GI2650" s="20"/>
      <c r="GJ2650" s="20" t="s">
        <v>236</v>
      </c>
      <c r="GK2650" s="20"/>
      <c r="GL2650" s="20"/>
      <c r="GM2650" s="20"/>
      <c r="GN2650" s="20"/>
      <c r="GO2650" s="20"/>
      <c r="GP2650" s="20"/>
      <c r="GQ2650" s="20"/>
      <c r="GR2650" s="20"/>
      <c r="GS2650" s="20"/>
      <c r="GT2650" s="20"/>
      <c r="GU2650" s="20"/>
      <c r="GV2650" s="20"/>
      <c r="GW2650" s="20"/>
      <c r="GX2650" s="20"/>
      <c r="GY2650" s="20"/>
    </row>
    <row r="2651" spans="1:207" s="22" customFormat="1" x14ac:dyDescent="0.25">
      <c r="A2651" s="14" t="s">
        <v>7523</v>
      </c>
      <c r="B2651" s="20" t="s">
        <v>7524</v>
      </c>
      <c r="C2651" s="20"/>
      <c r="D2651" s="20" t="s">
        <v>7326</v>
      </c>
      <c r="E2651" s="20" t="s">
        <v>219</v>
      </c>
      <c r="F2651" s="20" t="s">
        <v>220</v>
      </c>
      <c r="G2651" s="20" t="s">
        <v>4782</v>
      </c>
      <c r="H2651" s="20" t="s">
        <v>4783</v>
      </c>
      <c r="I2651" s="20" t="s">
        <v>4784</v>
      </c>
      <c r="J2651" s="20" t="s">
        <v>4785</v>
      </c>
      <c r="K2651" s="20">
        <v>10.308017100000001</v>
      </c>
      <c r="L2651" s="20">
        <v>123.8915719</v>
      </c>
      <c r="M2651" s="20"/>
      <c r="N2651" s="20"/>
      <c r="O2651" s="21">
        <v>43037</v>
      </c>
      <c r="P2651" s="20">
        <f t="shared" si="123"/>
        <v>2017</v>
      </c>
      <c r="Q2651" s="20">
        <f t="shared" si="124"/>
        <v>10</v>
      </c>
      <c r="R2651" s="20">
        <f t="shared" si="125"/>
        <v>29</v>
      </c>
      <c r="S2651" s="20"/>
      <c r="T2651" s="20"/>
      <c r="U2651" s="20" t="s">
        <v>225</v>
      </c>
      <c r="V2651" s="20" t="s">
        <v>7327</v>
      </c>
      <c r="W2651" s="20" t="s">
        <v>227</v>
      </c>
      <c r="X2651" s="20" t="s">
        <v>239</v>
      </c>
      <c r="Y2651" s="20" t="s">
        <v>6120</v>
      </c>
      <c r="Z2651" s="20" t="s">
        <v>6153</v>
      </c>
      <c r="AA2651" s="20"/>
      <c r="AB2651" s="20"/>
      <c r="AC2651" s="20"/>
      <c r="AD2651" s="20" t="s">
        <v>231</v>
      </c>
      <c r="AE2651" s="20"/>
      <c r="AF2651" s="21">
        <v>39531</v>
      </c>
      <c r="AG2651" s="20">
        <v>9</v>
      </c>
      <c r="AH2651" s="20" t="s">
        <v>5873</v>
      </c>
      <c r="AI2651" s="20" t="s">
        <v>7525</v>
      </c>
      <c r="AK2651" s="20" t="s">
        <v>44</v>
      </c>
      <c r="AL2651" s="20"/>
      <c r="AM2651" s="20"/>
      <c r="AN2651" s="20"/>
      <c r="AO2651" s="20"/>
      <c r="AP2651" s="20"/>
      <c r="AQ2651" s="20"/>
      <c r="AR2651" s="20">
        <v>11</v>
      </c>
      <c r="AS2651" s="20">
        <v>32</v>
      </c>
      <c r="AT2651" s="20" t="s">
        <v>238</v>
      </c>
      <c r="AU2651" s="20"/>
      <c r="AV2651" s="20"/>
      <c r="AW2651" s="20"/>
      <c r="AX2651" s="20"/>
      <c r="AY2651" s="20">
        <v>1</v>
      </c>
      <c r="AZ2651" s="20" t="s">
        <v>236</v>
      </c>
      <c r="BA2651" s="20"/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/>
      <c r="BL2651" s="20"/>
      <c r="BM2651" s="20"/>
      <c r="BN2651" s="20"/>
      <c r="BO2651" s="20"/>
      <c r="BP2651" s="20"/>
      <c r="BQ2651" s="20"/>
      <c r="BR2651" s="20"/>
      <c r="BS2651" s="20"/>
      <c r="BT2651" s="20"/>
      <c r="BU2651" s="20"/>
      <c r="BV2651" s="20"/>
      <c r="BW2651" s="20"/>
      <c r="BX2651" s="20"/>
      <c r="BY2651" s="20"/>
      <c r="BZ2651" s="20"/>
      <c r="CA2651" s="20"/>
      <c r="CB2651" s="20"/>
      <c r="CC2651" s="20"/>
      <c r="CD2651" s="20"/>
      <c r="CE2651" s="20"/>
      <c r="CF2651" s="20"/>
      <c r="CG2651" s="20"/>
      <c r="CH2651" s="20"/>
      <c r="CI2651" s="20"/>
      <c r="CJ2651" s="20">
        <v>29</v>
      </c>
      <c r="CK2651" s="20"/>
      <c r="CL2651" s="20" t="s">
        <v>236</v>
      </c>
      <c r="CM2651" s="20"/>
      <c r="CN2651" s="20"/>
      <c r="CO2651" s="20"/>
      <c r="CP2651" s="20"/>
      <c r="CQ2651" s="20"/>
      <c r="CR2651" s="20"/>
      <c r="CS2651" s="20"/>
      <c r="CT2651" s="20"/>
      <c r="CU2651" s="20"/>
      <c r="CV2651" s="20"/>
      <c r="CW2651" s="20"/>
      <c r="CX2651" s="20"/>
      <c r="CY2651" s="20">
        <v>29</v>
      </c>
      <c r="CZ2651" s="20"/>
      <c r="DA2651" s="20" t="s">
        <v>236</v>
      </c>
      <c r="DB2651" s="20"/>
      <c r="DC2651" s="20"/>
      <c r="DD2651" s="20"/>
      <c r="DE2651" s="20"/>
      <c r="DF2651" s="20"/>
      <c r="DG2651" s="20"/>
      <c r="DH2651" s="20"/>
      <c r="DI2651" s="20"/>
      <c r="DJ2651" s="20"/>
      <c r="DK2651" s="20"/>
      <c r="DL2651" s="20"/>
      <c r="DM2651" s="20"/>
      <c r="DN2651" s="20"/>
      <c r="DO2651" s="20"/>
      <c r="DP2651" s="20"/>
      <c r="DQ2651" s="20"/>
      <c r="DR2651" s="20"/>
      <c r="DS2651" s="20"/>
      <c r="DT2651" s="20"/>
      <c r="DU2651" s="20"/>
      <c r="DV2651" s="20"/>
      <c r="DW2651" s="20"/>
      <c r="DX2651" s="20"/>
      <c r="DY2651" s="20"/>
      <c r="DZ2651" s="20"/>
      <c r="EA2651" s="20"/>
      <c r="EB2651" s="20"/>
      <c r="EC2651" s="20"/>
      <c r="ED2651" s="20"/>
      <c r="EE2651" s="20"/>
      <c r="EF2651" s="20"/>
      <c r="EG2651" s="20"/>
      <c r="EH2651" s="20"/>
      <c r="EI2651" s="20"/>
      <c r="EJ2651" s="20"/>
      <c r="EK2651" s="20"/>
      <c r="EL2651" s="20"/>
      <c r="EM2651" s="20"/>
      <c r="EN2651" s="20"/>
      <c r="EO2651" s="20"/>
      <c r="EP2651" s="20"/>
      <c r="EQ2651" s="20"/>
      <c r="ER2651" s="20"/>
      <c r="ES2651" s="20"/>
      <c r="ET2651" s="20"/>
      <c r="EU2651" s="20"/>
      <c r="EV2651" s="20"/>
      <c r="EW2651" s="20"/>
      <c r="EX2651" s="20"/>
      <c r="EY2651" s="20"/>
      <c r="EZ2651" s="20"/>
      <c r="FA2651" s="20"/>
      <c r="FB2651" s="20"/>
      <c r="FC2651" s="20"/>
      <c r="FD2651" s="20"/>
      <c r="FE2651" s="20"/>
      <c r="FF2651" s="20"/>
      <c r="FG2651" s="20"/>
      <c r="FH2651" s="20"/>
      <c r="FI2651" s="20"/>
      <c r="FJ2651" s="20"/>
      <c r="FK2651" s="20"/>
      <c r="FL2651" s="20"/>
      <c r="FM2651" s="20"/>
      <c r="FN2651" s="20"/>
      <c r="FO2651" s="20"/>
      <c r="FP2651" s="20"/>
      <c r="FQ2651" s="20"/>
      <c r="FR2651" s="20"/>
      <c r="FS2651" s="20"/>
      <c r="FT2651" s="20"/>
      <c r="FU2651" s="20"/>
      <c r="FV2651" s="20"/>
      <c r="FW2651" s="20"/>
      <c r="FX2651" s="20"/>
      <c r="FY2651" s="20"/>
      <c r="FZ2651" s="20"/>
      <c r="GA2651" s="20"/>
      <c r="GB2651" s="20"/>
      <c r="GC2651" s="20"/>
      <c r="GD2651" s="20"/>
      <c r="GE2651" s="20"/>
      <c r="GF2651" s="20"/>
      <c r="GG2651" s="20"/>
      <c r="GH2651" s="20">
        <v>26</v>
      </c>
      <c r="GI2651" s="20"/>
      <c r="GJ2651" s="20" t="s">
        <v>236</v>
      </c>
      <c r="GK2651" s="20"/>
      <c r="GL2651" s="20"/>
      <c r="GM2651" s="20"/>
      <c r="GN2651" s="20"/>
      <c r="GO2651" s="20"/>
      <c r="GP2651" s="20"/>
      <c r="GQ2651" s="20"/>
      <c r="GR2651" s="20"/>
      <c r="GS2651" s="20"/>
      <c r="GT2651" s="20"/>
      <c r="GU2651" s="20"/>
      <c r="GV2651" s="20"/>
      <c r="GW2651" s="20"/>
      <c r="GX2651" s="20"/>
      <c r="GY2651" s="20"/>
    </row>
    <row r="2652" spans="1:207" s="22" customFormat="1" x14ac:dyDescent="0.25">
      <c r="A2652" s="14" t="s">
        <v>7526</v>
      </c>
      <c r="B2652" s="20" t="s">
        <v>7527</v>
      </c>
      <c r="C2652" s="20"/>
      <c r="D2652" s="20" t="s">
        <v>7326</v>
      </c>
      <c r="E2652" s="20" t="s">
        <v>219</v>
      </c>
      <c r="F2652" s="20" t="s">
        <v>220</v>
      </c>
      <c r="G2652" s="20" t="s">
        <v>4782</v>
      </c>
      <c r="H2652" s="20" t="s">
        <v>4783</v>
      </c>
      <c r="I2652" s="20" t="s">
        <v>4784</v>
      </c>
      <c r="J2652" s="20" t="s">
        <v>4785</v>
      </c>
      <c r="K2652" s="20">
        <v>10.308017100000001</v>
      </c>
      <c r="L2652" s="20">
        <v>123.8915719</v>
      </c>
      <c r="M2652" s="20"/>
      <c r="N2652" s="20"/>
      <c r="O2652" s="21">
        <v>43037</v>
      </c>
      <c r="P2652" s="20">
        <f t="shared" si="123"/>
        <v>2017</v>
      </c>
      <c r="Q2652" s="20">
        <f t="shared" si="124"/>
        <v>10</v>
      </c>
      <c r="R2652" s="20">
        <f t="shared" si="125"/>
        <v>29</v>
      </c>
      <c r="S2652" s="20"/>
      <c r="T2652" s="20"/>
      <c r="U2652" s="20" t="s">
        <v>225</v>
      </c>
      <c r="V2652" s="20" t="s">
        <v>326</v>
      </c>
      <c r="W2652" s="20" t="s">
        <v>227</v>
      </c>
      <c r="X2652" s="20" t="s">
        <v>239</v>
      </c>
      <c r="Y2652" s="20" t="s">
        <v>611</v>
      </c>
      <c r="Z2652" s="20" t="s">
        <v>6350</v>
      </c>
      <c r="AA2652" s="20"/>
      <c r="AB2652" s="20"/>
      <c r="AC2652" s="20"/>
      <c r="AD2652" s="20" t="s">
        <v>289</v>
      </c>
      <c r="AE2652" s="20"/>
      <c r="AF2652" s="21">
        <v>40319</v>
      </c>
      <c r="AG2652" s="20">
        <v>7</v>
      </c>
      <c r="AH2652" s="20" t="s">
        <v>5867</v>
      </c>
      <c r="AI2652" s="20" t="s">
        <v>5285</v>
      </c>
      <c r="AK2652" s="20" t="s">
        <v>44</v>
      </c>
      <c r="AL2652" s="20"/>
      <c r="AM2652" s="20"/>
      <c r="AN2652" s="20"/>
      <c r="AO2652" s="20"/>
      <c r="AP2652" s="20"/>
      <c r="AQ2652" s="20"/>
      <c r="AR2652" s="20">
        <v>11</v>
      </c>
      <c r="AS2652" s="20">
        <v>32</v>
      </c>
      <c r="AT2652" s="20" t="s">
        <v>238</v>
      </c>
      <c r="AU2652" s="20"/>
      <c r="AV2652" s="20"/>
      <c r="AW2652" s="20"/>
      <c r="AX2652" s="20"/>
      <c r="AY2652" s="20">
        <v>1</v>
      </c>
      <c r="AZ2652" s="20" t="s">
        <v>236</v>
      </c>
      <c r="BA2652" s="20"/>
      <c r="BB2652" s="20"/>
      <c r="BC2652" s="20"/>
      <c r="BD2652" s="20"/>
      <c r="BE2652" s="20"/>
      <c r="BF2652" s="20"/>
      <c r="BG2652" s="20"/>
      <c r="BH2652" s="20"/>
      <c r="BI2652" s="20"/>
      <c r="BJ2652" s="20"/>
      <c r="BK2652" s="20"/>
      <c r="BL2652" s="20"/>
      <c r="BM2652" s="20"/>
      <c r="BN2652" s="20"/>
      <c r="BO2652" s="20"/>
      <c r="BP2652" s="20"/>
      <c r="BQ2652" s="20"/>
      <c r="BR2652" s="20"/>
      <c r="BS2652" s="20"/>
      <c r="BT2652" s="20"/>
      <c r="BU2652" s="20"/>
      <c r="BV2652" s="20"/>
      <c r="BW2652" s="20"/>
      <c r="BX2652" s="20"/>
      <c r="BY2652" s="20"/>
      <c r="BZ2652" s="20"/>
      <c r="CA2652" s="20"/>
      <c r="CB2652" s="20"/>
      <c r="CC2652" s="20"/>
      <c r="CD2652" s="20"/>
      <c r="CE2652" s="20"/>
      <c r="CF2652" s="20"/>
      <c r="CG2652" s="20"/>
      <c r="CH2652" s="20"/>
      <c r="CI2652" s="20"/>
      <c r="CJ2652" s="20">
        <v>30</v>
      </c>
      <c r="CK2652" s="20"/>
      <c r="CL2652" s="20" t="s">
        <v>236</v>
      </c>
      <c r="CM2652" s="20"/>
      <c r="CN2652" s="20"/>
      <c r="CO2652" s="20"/>
      <c r="CP2652" s="20"/>
      <c r="CQ2652" s="20"/>
      <c r="CR2652" s="20"/>
      <c r="CS2652" s="20"/>
      <c r="CT2652" s="20"/>
      <c r="CU2652" s="20"/>
      <c r="CV2652" s="20"/>
      <c r="CW2652" s="20"/>
      <c r="CX2652" s="20"/>
      <c r="CY2652" s="20">
        <v>28</v>
      </c>
      <c r="CZ2652" s="20"/>
      <c r="DA2652" s="20" t="s">
        <v>236</v>
      </c>
      <c r="DB2652" s="20"/>
      <c r="DC2652" s="20"/>
      <c r="DD2652" s="20"/>
      <c r="DE2652" s="20"/>
      <c r="DF2652" s="20"/>
      <c r="DG2652" s="20"/>
      <c r="DH2652" s="20"/>
      <c r="DI2652" s="20"/>
      <c r="DJ2652" s="20"/>
      <c r="DK2652" s="20"/>
      <c r="DL2652" s="20"/>
      <c r="DM2652" s="20"/>
      <c r="DN2652" s="20"/>
      <c r="DO2652" s="20"/>
      <c r="DP2652" s="20"/>
      <c r="DQ2652" s="20"/>
      <c r="DR2652" s="20"/>
      <c r="DS2652" s="20"/>
      <c r="DT2652" s="20"/>
      <c r="DU2652" s="20"/>
      <c r="DV2652" s="20"/>
      <c r="DW2652" s="20"/>
      <c r="DX2652" s="20"/>
      <c r="DY2652" s="20"/>
      <c r="DZ2652" s="20"/>
      <c r="EA2652" s="20"/>
      <c r="EB2652" s="20"/>
      <c r="EC2652" s="20"/>
      <c r="ED2652" s="20"/>
      <c r="EE2652" s="20"/>
      <c r="EF2652" s="20"/>
      <c r="EG2652" s="20"/>
      <c r="EH2652" s="20"/>
      <c r="EI2652" s="20"/>
      <c r="EJ2652" s="20"/>
      <c r="EK2652" s="20"/>
      <c r="EL2652" s="20"/>
      <c r="EM2652" s="20"/>
      <c r="EN2652" s="20"/>
      <c r="EO2652" s="20"/>
      <c r="EP2652" s="20"/>
      <c r="EQ2652" s="20"/>
      <c r="ER2652" s="20"/>
      <c r="ES2652" s="20"/>
      <c r="ET2652" s="20"/>
      <c r="EU2652" s="20"/>
      <c r="EV2652" s="20"/>
      <c r="EW2652" s="20"/>
      <c r="EX2652" s="20"/>
      <c r="EY2652" s="20"/>
      <c r="EZ2652" s="20"/>
      <c r="FA2652" s="20"/>
      <c r="FB2652" s="20"/>
      <c r="FC2652" s="20"/>
      <c r="FD2652" s="20"/>
      <c r="FE2652" s="20"/>
      <c r="FF2652" s="20"/>
      <c r="FG2652" s="20"/>
      <c r="FH2652" s="20"/>
      <c r="FI2652" s="20"/>
      <c r="FJ2652" s="20"/>
      <c r="FK2652" s="20"/>
      <c r="FL2652" s="20"/>
      <c r="FM2652" s="20"/>
      <c r="FN2652" s="20"/>
      <c r="FO2652" s="20"/>
      <c r="FP2652" s="20"/>
      <c r="FQ2652" s="20"/>
      <c r="FR2652" s="20"/>
      <c r="FS2652" s="20"/>
      <c r="FT2652" s="20"/>
      <c r="FU2652" s="20"/>
      <c r="FV2652" s="20"/>
      <c r="FW2652" s="20"/>
      <c r="FX2652" s="20"/>
      <c r="FY2652" s="20"/>
      <c r="FZ2652" s="20"/>
      <c r="GA2652" s="20"/>
      <c r="GB2652" s="20"/>
      <c r="GC2652" s="20"/>
      <c r="GD2652" s="20"/>
      <c r="GE2652" s="20"/>
      <c r="GF2652" s="20"/>
      <c r="GG2652" s="20"/>
      <c r="GH2652" s="20">
        <v>26</v>
      </c>
      <c r="GI2652" s="20"/>
      <c r="GJ2652" s="20" t="s">
        <v>236</v>
      </c>
      <c r="GK2652" s="20"/>
      <c r="GL2652" s="20"/>
      <c r="GM2652" s="20"/>
      <c r="GN2652" s="20"/>
      <c r="GO2652" s="20"/>
      <c r="GP2652" s="20"/>
      <c r="GQ2652" s="20"/>
      <c r="GR2652" s="20"/>
      <c r="GS2652" s="20"/>
      <c r="GT2652" s="20"/>
      <c r="GU2652" s="20"/>
      <c r="GV2652" s="20"/>
      <c r="GW2652" s="20"/>
      <c r="GX2652" s="20"/>
      <c r="GY2652" s="20"/>
    </row>
    <row r="2653" spans="1:207" s="22" customFormat="1" x14ac:dyDescent="0.25">
      <c r="A2653" s="14" t="s">
        <v>7528</v>
      </c>
      <c r="B2653" s="20" t="s">
        <v>7529</v>
      </c>
      <c r="C2653" s="20"/>
      <c r="D2653" s="20" t="s">
        <v>7326</v>
      </c>
      <c r="E2653" s="20" t="s">
        <v>219</v>
      </c>
      <c r="F2653" s="20" t="s">
        <v>220</v>
      </c>
      <c r="G2653" s="20" t="s">
        <v>4782</v>
      </c>
      <c r="H2653" s="20" t="s">
        <v>4783</v>
      </c>
      <c r="I2653" s="20" t="s">
        <v>4784</v>
      </c>
      <c r="J2653" s="20" t="s">
        <v>4785</v>
      </c>
      <c r="K2653" s="20">
        <v>10.308017100000001</v>
      </c>
      <c r="L2653" s="20">
        <v>123.8915719</v>
      </c>
      <c r="M2653" s="20"/>
      <c r="N2653" s="20"/>
      <c r="O2653" s="21">
        <v>43058</v>
      </c>
      <c r="P2653" s="20">
        <f t="shared" si="123"/>
        <v>2017</v>
      </c>
      <c r="Q2653" s="20">
        <f t="shared" si="124"/>
        <v>11</v>
      </c>
      <c r="R2653" s="20">
        <f t="shared" si="125"/>
        <v>19</v>
      </c>
      <c r="S2653" s="20"/>
      <c r="T2653" s="20"/>
      <c r="U2653" s="20" t="s">
        <v>225</v>
      </c>
      <c r="V2653" s="20" t="s">
        <v>326</v>
      </c>
      <c r="W2653" s="20" t="s">
        <v>227</v>
      </c>
      <c r="X2653" s="20" t="s">
        <v>239</v>
      </c>
      <c r="Y2653" s="20" t="s">
        <v>611</v>
      </c>
      <c r="Z2653" s="20" t="s">
        <v>7320</v>
      </c>
      <c r="AA2653" s="20"/>
      <c r="AB2653" s="20"/>
      <c r="AC2653" s="20"/>
      <c r="AD2653" s="20" t="s">
        <v>231</v>
      </c>
      <c r="AE2653" s="20"/>
      <c r="AF2653" s="21">
        <v>40543</v>
      </c>
      <c r="AG2653" s="20">
        <v>6</v>
      </c>
      <c r="AH2653" s="20" t="s">
        <v>5873</v>
      </c>
      <c r="AI2653" s="20" t="s">
        <v>5106</v>
      </c>
      <c r="AK2653" s="20">
        <v>0</v>
      </c>
      <c r="AL2653" s="20"/>
      <c r="AM2653" s="20"/>
      <c r="AN2653" s="20"/>
      <c r="AO2653" s="20"/>
      <c r="AP2653" s="20"/>
      <c r="AQ2653" s="20"/>
      <c r="AR2653" s="20"/>
      <c r="AS2653" s="20">
        <v>8</v>
      </c>
      <c r="AT2653" s="20" t="s">
        <v>236</v>
      </c>
      <c r="AU2653" s="20"/>
      <c r="AV2653" s="20"/>
      <c r="AW2653" s="20"/>
      <c r="AX2653" s="20"/>
      <c r="AY2653" s="20">
        <v>0.5</v>
      </c>
      <c r="AZ2653" s="20" t="s">
        <v>236</v>
      </c>
      <c r="BA2653" s="20"/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/>
      <c r="BL2653" s="20"/>
      <c r="BM2653" s="20"/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20"/>
      <c r="BX2653" s="20"/>
      <c r="BY2653" s="20"/>
      <c r="BZ2653" s="20"/>
      <c r="CA2653" s="20"/>
      <c r="CB2653" s="20"/>
      <c r="CC2653" s="20"/>
      <c r="CD2653" s="20"/>
      <c r="CE2653" s="20"/>
      <c r="CF2653" s="20"/>
      <c r="CG2653" s="20"/>
      <c r="CH2653" s="20"/>
      <c r="CI2653" s="20"/>
      <c r="CJ2653" s="20">
        <v>28</v>
      </c>
      <c r="CK2653" s="20"/>
      <c r="CL2653" s="20" t="s">
        <v>236</v>
      </c>
      <c r="CM2653" s="20"/>
      <c r="CN2653" s="20"/>
      <c r="CO2653" s="20"/>
      <c r="CP2653" s="20"/>
      <c r="CQ2653" s="20"/>
      <c r="CR2653" s="20"/>
      <c r="CS2653" s="20"/>
      <c r="CT2653" s="20"/>
      <c r="CU2653" s="20"/>
      <c r="CV2653" s="20"/>
      <c r="CW2653" s="20"/>
      <c r="CX2653" s="20"/>
      <c r="CY2653" s="20">
        <v>31</v>
      </c>
      <c r="CZ2653" s="20"/>
      <c r="DA2653" s="20" t="s">
        <v>236</v>
      </c>
      <c r="DB2653" s="20"/>
      <c r="DC2653" s="20"/>
      <c r="DD2653" s="20"/>
      <c r="DE2653" s="20"/>
      <c r="DF2653" s="20"/>
      <c r="DG2653" s="20"/>
      <c r="DH2653" s="20"/>
      <c r="DI2653" s="20"/>
      <c r="DJ2653" s="20"/>
      <c r="DK2653" s="20"/>
      <c r="DL2653" s="20"/>
      <c r="DM2653" s="20"/>
      <c r="DN2653" s="20"/>
      <c r="DO2653" s="20"/>
      <c r="DP2653" s="20"/>
      <c r="DQ2653" s="20"/>
      <c r="DR2653" s="20"/>
      <c r="DS2653" s="20"/>
      <c r="DT2653" s="20"/>
      <c r="DU2653" s="20"/>
      <c r="DV2653" s="20"/>
      <c r="DW2653" s="20"/>
      <c r="DX2653" s="20"/>
      <c r="DY2653" s="20"/>
      <c r="DZ2653" s="20"/>
      <c r="EA2653" s="20"/>
      <c r="EB2653" s="20"/>
      <c r="EC2653" s="20"/>
      <c r="ED2653" s="20"/>
      <c r="EE2653" s="20"/>
      <c r="EF2653" s="20"/>
      <c r="EG2653" s="20"/>
      <c r="EH2653" s="20"/>
      <c r="EI2653" s="20"/>
      <c r="EJ2653" s="20"/>
      <c r="EK2653" s="20"/>
      <c r="EL2653" s="20"/>
      <c r="EM2653" s="20"/>
      <c r="EN2653" s="20"/>
      <c r="EO2653" s="20"/>
      <c r="EP2653" s="20"/>
      <c r="EQ2653" s="20"/>
      <c r="ER2653" s="20"/>
      <c r="ES2653" s="20"/>
      <c r="ET2653" s="20"/>
      <c r="EU2653" s="20"/>
      <c r="EV2653" s="20"/>
      <c r="EW2653" s="20"/>
      <c r="EX2653" s="20"/>
      <c r="EY2653" s="20"/>
      <c r="EZ2653" s="20"/>
      <c r="FA2653" s="20"/>
      <c r="FB2653" s="20"/>
      <c r="FC2653" s="20"/>
      <c r="FD2653" s="20"/>
      <c r="FE2653" s="20"/>
      <c r="FF2653" s="20"/>
      <c r="FG2653" s="20"/>
      <c r="FH2653" s="20"/>
      <c r="FI2653" s="20"/>
      <c r="FJ2653" s="20"/>
      <c r="FK2653" s="20"/>
      <c r="FL2653" s="20"/>
      <c r="FM2653" s="20"/>
      <c r="FN2653" s="20"/>
      <c r="FO2653" s="20"/>
      <c r="FP2653" s="20"/>
      <c r="FQ2653" s="20"/>
      <c r="FR2653" s="20"/>
      <c r="FS2653" s="20"/>
      <c r="FT2653" s="20"/>
      <c r="FU2653" s="20"/>
      <c r="FV2653" s="20"/>
      <c r="FW2653" s="20"/>
      <c r="FX2653" s="20"/>
      <c r="FY2653" s="20"/>
      <c r="FZ2653" s="20"/>
      <c r="GA2653" s="20"/>
      <c r="GB2653" s="20"/>
      <c r="GC2653" s="20"/>
      <c r="GD2653" s="20"/>
      <c r="GE2653" s="20"/>
      <c r="GF2653" s="20"/>
      <c r="GG2653" s="20"/>
      <c r="GH2653" s="20">
        <v>26</v>
      </c>
      <c r="GI2653" s="20"/>
      <c r="GJ2653" s="20" t="s">
        <v>236</v>
      </c>
      <c r="GK2653" s="20"/>
      <c r="GL2653" s="20"/>
      <c r="GM2653" s="20"/>
      <c r="GN2653" s="20"/>
      <c r="GO2653" s="20"/>
      <c r="GP2653" s="20"/>
      <c r="GQ2653" s="20"/>
      <c r="GR2653" s="20"/>
      <c r="GS2653" s="20"/>
      <c r="GT2653" s="20"/>
      <c r="GU2653" s="20"/>
      <c r="GV2653" s="20"/>
      <c r="GW2653" s="20"/>
      <c r="GX2653" s="20"/>
      <c r="GY2653" s="20"/>
    </row>
    <row r="2654" spans="1:207" s="22" customFormat="1" x14ac:dyDescent="0.25">
      <c r="A2654" s="14" t="s">
        <v>7530</v>
      </c>
      <c r="B2654" s="20" t="s">
        <v>7531</v>
      </c>
      <c r="C2654" s="20"/>
      <c r="D2654" s="20" t="s">
        <v>7326</v>
      </c>
      <c r="E2654" s="20" t="s">
        <v>219</v>
      </c>
      <c r="F2654" s="20" t="s">
        <v>220</v>
      </c>
      <c r="G2654" s="20" t="s">
        <v>4782</v>
      </c>
      <c r="H2654" s="20" t="s">
        <v>4783</v>
      </c>
      <c r="I2654" s="20" t="s">
        <v>4784</v>
      </c>
      <c r="J2654" s="20" t="s">
        <v>4785</v>
      </c>
      <c r="K2654" s="20">
        <v>10.308017100000001</v>
      </c>
      <c r="L2654" s="20">
        <v>123.8915719</v>
      </c>
      <c r="M2654" s="20"/>
      <c r="N2654" s="20"/>
      <c r="O2654" s="21">
        <v>43059</v>
      </c>
      <c r="P2654" s="20">
        <f t="shared" ref="P2654:P2660" si="126">YEAR(O2654)</f>
        <v>2017</v>
      </c>
      <c r="Q2654" s="20">
        <f t="shared" ref="Q2654:Q2660" si="127">MONTH(O2654)</f>
        <v>11</v>
      </c>
      <c r="R2654" s="20">
        <f t="shared" ref="R2654:R2660" si="128">DAY(O2654)</f>
        <v>20</v>
      </c>
      <c r="S2654" s="20"/>
      <c r="T2654" s="20"/>
      <c r="U2654" s="20" t="s">
        <v>225</v>
      </c>
      <c r="V2654" s="20" t="s">
        <v>326</v>
      </c>
      <c r="W2654" s="20" t="s">
        <v>227</v>
      </c>
      <c r="X2654" s="20" t="s">
        <v>239</v>
      </c>
      <c r="Y2654" s="20" t="s">
        <v>611</v>
      </c>
      <c r="Z2654" s="20" t="s">
        <v>7320</v>
      </c>
      <c r="AA2654" s="20"/>
      <c r="AB2654" s="20"/>
      <c r="AC2654" s="20"/>
      <c r="AD2654" s="20" t="s">
        <v>231</v>
      </c>
      <c r="AE2654" s="20"/>
      <c r="AF2654" s="21">
        <v>39545</v>
      </c>
      <c r="AG2654" s="20">
        <v>9</v>
      </c>
      <c r="AH2654" s="20" t="s">
        <v>5873</v>
      </c>
      <c r="AI2654" s="20" t="s">
        <v>5106</v>
      </c>
      <c r="AK2654" s="20">
        <v>0</v>
      </c>
      <c r="AL2654" s="20"/>
      <c r="AM2654" s="20"/>
      <c r="AN2654" s="20"/>
      <c r="AO2654" s="20"/>
      <c r="AP2654" s="20"/>
      <c r="AQ2654" s="20"/>
      <c r="AR2654" s="20"/>
      <c r="AS2654" s="20">
        <v>8</v>
      </c>
      <c r="AT2654" s="20" t="s">
        <v>236</v>
      </c>
      <c r="AU2654" s="20"/>
      <c r="AV2654" s="20"/>
      <c r="AW2654" s="20"/>
      <c r="AX2654" s="20"/>
      <c r="AY2654" s="20">
        <v>0.38</v>
      </c>
      <c r="AZ2654" s="20" t="s">
        <v>236</v>
      </c>
      <c r="BA2654" s="20"/>
      <c r="BB2654" s="20"/>
      <c r="BC2654" s="20"/>
      <c r="BD2654" s="20"/>
      <c r="BE2654" s="20"/>
      <c r="BF2654" s="20"/>
      <c r="BG2654" s="20"/>
      <c r="BH2654" s="20"/>
      <c r="BI2654" s="20"/>
      <c r="BJ2654" s="20"/>
      <c r="BK2654" s="20"/>
      <c r="BL2654" s="20"/>
      <c r="BM2654" s="20"/>
      <c r="BN2654" s="20"/>
      <c r="BO2654" s="20"/>
      <c r="BP2654" s="20"/>
      <c r="BQ2654" s="20"/>
      <c r="BR2654" s="20"/>
      <c r="BS2654" s="20"/>
      <c r="BT2654" s="20"/>
      <c r="BU2654" s="20"/>
      <c r="BV2654" s="20"/>
      <c r="BW2654" s="20"/>
      <c r="BX2654" s="20"/>
      <c r="BY2654" s="20"/>
      <c r="BZ2654" s="20"/>
      <c r="CA2654" s="20"/>
      <c r="CB2654" s="20"/>
      <c r="CC2654" s="20"/>
      <c r="CD2654" s="20"/>
      <c r="CE2654" s="20"/>
      <c r="CF2654" s="20"/>
      <c r="CG2654" s="20"/>
      <c r="CH2654" s="20"/>
      <c r="CI2654" s="20"/>
      <c r="CJ2654" s="20">
        <v>31</v>
      </c>
      <c r="CK2654" s="20"/>
      <c r="CL2654" s="20" t="s">
        <v>236</v>
      </c>
      <c r="CM2654" s="20"/>
      <c r="CN2654" s="20"/>
      <c r="CO2654" s="20"/>
      <c r="CP2654" s="20"/>
      <c r="CQ2654" s="20"/>
      <c r="CR2654" s="20"/>
      <c r="CS2654" s="20"/>
      <c r="CT2654" s="20"/>
      <c r="CU2654" s="20"/>
      <c r="CV2654" s="20"/>
      <c r="CW2654" s="20"/>
      <c r="CX2654" s="20"/>
      <c r="CY2654" s="20">
        <v>32</v>
      </c>
      <c r="CZ2654" s="20"/>
      <c r="DA2654" s="20" t="s">
        <v>236</v>
      </c>
      <c r="DB2654" s="20"/>
      <c r="DC2654" s="20"/>
      <c r="DD2654" s="20"/>
      <c r="DE2654" s="20"/>
      <c r="DF2654" s="20"/>
      <c r="DG2654" s="20"/>
      <c r="DH2654" s="20"/>
      <c r="DI2654" s="20"/>
      <c r="DJ2654" s="20"/>
      <c r="DK2654" s="20"/>
      <c r="DL2654" s="20"/>
      <c r="DM2654" s="20"/>
      <c r="DN2654" s="20"/>
      <c r="DO2654" s="20"/>
      <c r="DP2654" s="20"/>
      <c r="DQ2654" s="20"/>
      <c r="DR2654" s="20"/>
      <c r="DS2654" s="20"/>
      <c r="DT2654" s="20"/>
      <c r="DU2654" s="20"/>
      <c r="DV2654" s="20"/>
      <c r="DW2654" s="20"/>
      <c r="DX2654" s="20"/>
      <c r="DY2654" s="20"/>
      <c r="DZ2654" s="20"/>
      <c r="EA2654" s="20"/>
      <c r="EB2654" s="20"/>
      <c r="EC2654" s="20"/>
      <c r="ED2654" s="20"/>
      <c r="EE2654" s="20"/>
      <c r="EF2654" s="20"/>
      <c r="EG2654" s="20"/>
      <c r="EH2654" s="20"/>
      <c r="EI2654" s="20"/>
      <c r="EJ2654" s="20"/>
      <c r="EK2654" s="20"/>
      <c r="EL2654" s="20"/>
      <c r="EM2654" s="20"/>
      <c r="EN2654" s="20"/>
      <c r="EO2654" s="20"/>
      <c r="EP2654" s="20"/>
      <c r="EQ2654" s="20"/>
      <c r="ER2654" s="20"/>
      <c r="ES2654" s="20"/>
      <c r="ET2654" s="20"/>
      <c r="EU2654" s="20"/>
      <c r="EV2654" s="20"/>
      <c r="EW2654" s="20"/>
      <c r="EX2654" s="20"/>
      <c r="EY2654" s="20"/>
      <c r="EZ2654" s="20"/>
      <c r="FA2654" s="20"/>
      <c r="FB2654" s="20"/>
      <c r="FC2654" s="20"/>
      <c r="FD2654" s="20"/>
      <c r="FE2654" s="20"/>
      <c r="FF2654" s="20"/>
      <c r="FG2654" s="20"/>
      <c r="FH2654" s="20"/>
      <c r="FI2654" s="20"/>
      <c r="FJ2654" s="20"/>
      <c r="FK2654" s="20"/>
      <c r="FL2654" s="20"/>
      <c r="FM2654" s="20"/>
      <c r="FN2654" s="20"/>
      <c r="FO2654" s="20"/>
      <c r="FP2654" s="20"/>
      <c r="FQ2654" s="20"/>
      <c r="FR2654" s="20"/>
      <c r="FS2654" s="20"/>
      <c r="FT2654" s="20"/>
      <c r="FU2654" s="20"/>
      <c r="FV2654" s="20"/>
      <c r="FW2654" s="20"/>
      <c r="FX2654" s="20"/>
      <c r="FY2654" s="20"/>
      <c r="FZ2654" s="20"/>
      <c r="GA2654" s="20"/>
      <c r="GB2654" s="20"/>
      <c r="GC2654" s="20"/>
      <c r="GD2654" s="20"/>
      <c r="GE2654" s="20"/>
      <c r="GF2654" s="20"/>
      <c r="GG2654" s="20"/>
      <c r="GH2654" s="20">
        <v>27</v>
      </c>
      <c r="GI2654" s="20"/>
      <c r="GJ2654" s="20" t="s">
        <v>236</v>
      </c>
      <c r="GK2654" s="20"/>
      <c r="GL2654" s="20"/>
      <c r="GM2654" s="20"/>
      <c r="GN2654" s="20"/>
      <c r="GO2654" s="20"/>
      <c r="GP2654" s="20"/>
      <c r="GQ2654" s="20"/>
      <c r="GR2654" s="20"/>
      <c r="GS2654" s="20"/>
      <c r="GT2654" s="20"/>
      <c r="GU2654" s="20"/>
      <c r="GV2654" s="20"/>
      <c r="GW2654" s="20"/>
      <c r="GX2654" s="20"/>
      <c r="GY2654" s="20"/>
    </row>
    <row r="2655" spans="1:207" s="22" customFormat="1" x14ac:dyDescent="0.25">
      <c r="A2655" s="14" t="s">
        <v>7532</v>
      </c>
      <c r="B2655" s="20" t="s">
        <v>7533</v>
      </c>
      <c r="C2655" s="20"/>
      <c r="D2655" s="20" t="s">
        <v>7326</v>
      </c>
      <c r="E2655" s="20" t="s">
        <v>219</v>
      </c>
      <c r="F2655" s="20" t="s">
        <v>220</v>
      </c>
      <c r="G2655" s="20" t="s">
        <v>4782</v>
      </c>
      <c r="H2655" s="20" t="s">
        <v>4783</v>
      </c>
      <c r="I2655" s="20" t="s">
        <v>4784</v>
      </c>
      <c r="J2655" s="20" t="s">
        <v>4785</v>
      </c>
      <c r="K2655" s="20">
        <v>10.308017100000001</v>
      </c>
      <c r="L2655" s="20">
        <v>123.8915719</v>
      </c>
      <c r="M2655" s="20"/>
      <c r="N2655" s="20"/>
      <c r="O2655" s="21">
        <v>43059</v>
      </c>
      <c r="P2655" s="20">
        <f t="shared" si="126"/>
        <v>2017</v>
      </c>
      <c r="Q2655" s="20">
        <f t="shared" si="127"/>
        <v>11</v>
      </c>
      <c r="R2655" s="20">
        <f t="shared" si="128"/>
        <v>20</v>
      </c>
      <c r="S2655" s="20"/>
      <c r="T2655" s="20"/>
      <c r="U2655" s="20" t="s">
        <v>225</v>
      </c>
      <c r="V2655" s="20" t="s">
        <v>326</v>
      </c>
      <c r="W2655" s="20" t="s">
        <v>227</v>
      </c>
      <c r="X2655" s="20" t="s">
        <v>239</v>
      </c>
      <c r="Y2655" s="20" t="s">
        <v>6120</v>
      </c>
      <c r="Z2655" s="20" t="s">
        <v>6153</v>
      </c>
      <c r="AA2655" s="20"/>
      <c r="AB2655" s="20"/>
      <c r="AC2655" s="20"/>
      <c r="AD2655" s="20" t="s">
        <v>231</v>
      </c>
      <c r="AE2655" s="20"/>
      <c r="AF2655" s="21">
        <v>37367</v>
      </c>
      <c r="AG2655" s="20">
        <v>15</v>
      </c>
      <c r="AH2655" s="20" t="s">
        <v>5867</v>
      </c>
      <c r="AI2655" s="20" t="s">
        <v>5106</v>
      </c>
      <c r="AK2655" s="20">
        <v>0</v>
      </c>
      <c r="AL2655" s="20"/>
      <c r="AM2655" s="20"/>
      <c r="AN2655" s="20"/>
      <c r="AO2655" s="20"/>
      <c r="AP2655" s="20"/>
      <c r="AQ2655" s="20"/>
      <c r="AR2655" s="20"/>
      <c r="AS2655" s="20">
        <v>8</v>
      </c>
      <c r="AT2655" s="20" t="s">
        <v>236</v>
      </c>
      <c r="AU2655" s="20"/>
      <c r="AV2655" s="20"/>
      <c r="AW2655" s="20"/>
      <c r="AX2655" s="20"/>
      <c r="AY2655" s="20">
        <v>1</v>
      </c>
      <c r="AZ2655" s="20" t="s">
        <v>236</v>
      </c>
      <c r="BA2655" s="20"/>
      <c r="BB2655" s="20"/>
      <c r="BC2655" s="20"/>
      <c r="BD2655" s="20"/>
      <c r="BE2655" s="20"/>
      <c r="BF2655" s="20"/>
      <c r="BG2655" s="20"/>
      <c r="BH2655" s="20"/>
      <c r="BI2655" s="20"/>
      <c r="BJ2655" s="20"/>
      <c r="BK2655" s="20"/>
      <c r="BL2655" s="20"/>
      <c r="BM2655" s="20"/>
      <c r="BN2655" s="20"/>
      <c r="BO2655" s="20"/>
      <c r="BP2655" s="20"/>
      <c r="BQ2655" s="20"/>
      <c r="BR2655" s="20"/>
      <c r="BS2655" s="20"/>
      <c r="BT2655" s="20"/>
      <c r="BU2655" s="20"/>
      <c r="BV2655" s="20"/>
      <c r="BW2655" s="20"/>
      <c r="BX2655" s="20"/>
      <c r="BY2655" s="20"/>
      <c r="BZ2655" s="20"/>
      <c r="CA2655" s="20"/>
      <c r="CB2655" s="20"/>
      <c r="CC2655" s="20"/>
      <c r="CD2655" s="20"/>
      <c r="CE2655" s="20"/>
      <c r="CF2655" s="20"/>
      <c r="CG2655" s="20"/>
      <c r="CH2655" s="20"/>
      <c r="CI2655" s="20"/>
      <c r="CJ2655" s="20">
        <v>30</v>
      </c>
      <c r="CK2655" s="20"/>
      <c r="CL2655" s="20" t="s">
        <v>236</v>
      </c>
      <c r="CM2655" s="20"/>
      <c r="CN2655" s="20"/>
      <c r="CO2655" s="20"/>
      <c r="CP2655" s="20"/>
      <c r="CQ2655" s="20"/>
      <c r="CR2655" s="20"/>
      <c r="CS2655" s="20"/>
      <c r="CT2655" s="20"/>
      <c r="CU2655" s="20"/>
      <c r="CV2655" s="20"/>
      <c r="CW2655" s="20"/>
      <c r="CX2655" s="20"/>
      <c r="CY2655" s="20">
        <v>31</v>
      </c>
      <c r="CZ2655" s="20"/>
      <c r="DA2655" s="20" t="s">
        <v>236</v>
      </c>
      <c r="DB2655" s="20"/>
      <c r="DC2655" s="20"/>
      <c r="DD2655" s="20"/>
      <c r="DE2655" s="20"/>
      <c r="DF2655" s="20"/>
      <c r="DG2655" s="20"/>
      <c r="DH2655" s="20"/>
      <c r="DI2655" s="20"/>
      <c r="DJ2655" s="20"/>
      <c r="DK2655" s="20"/>
      <c r="DL2655" s="20"/>
      <c r="DM2655" s="20"/>
      <c r="DN2655" s="20"/>
      <c r="DO2655" s="20"/>
      <c r="DP2655" s="20"/>
      <c r="DQ2655" s="20"/>
      <c r="DR2655" s="20"/>
      <c r="DS2655" s="20"/>
      <c r="DT2655" s="20"/>
      <c r="DU2655" s="20"/>
      <c r="DV2655" s="20"/>
      <c r="DW2655" s="20"/>
      <c r="DX2655" s="20"/>
      <c r="DY2655" s="20"/>
      <c r="DZ2655" s="20"/>
      <c r="EA2655" s="20"/>
      <c r="EB2655" s="20"/>
      <c r="EC2655" s="20"/>
      <c r="ED2655" s="20"/>
      <c r="EE2655" s="20"/>
      <c r="EF2655" s="20"/>
      <c r="EG2655" s="20"/>
      <c r="EH2655" s="20"/>
      <c r="EI2655" s="20"/>
      <c r="EJ2655" s="20"/>
      <c r="EK2655" s="20"/>
      <c r="EL2655" s="20"/>
      <c r="EM2655" s="20"/>
      <c r="EN2655" s="20"/>
      <c r="EO2655" s="20"/>
      <c r="EP2655" s="20"/>
      <c r="EQ2655" s="20"/>
      <c r="ER2655" s="20"/>
      <c r="ES2655" s="20"/>
      <c r="ET2655" s="20"/>
      <c r="EU2655" s="20"/>
      <c r="EV2655" s="20"/>
      <c r="EW2655" s="20"/>
      <c r="EX2655" s="20"/>
      <c r="EY2655" s="20"/>
      <c r="EZ2655" s="20"/>
      <c r="FA2655" s="20"/>
      <c r="FB2655" s="20"/>
      <c r="FC2655" s="20"/>
      <c r="FD2655" s="20"/>
      <c r="FE2655" s="20"/>
      <c r="FF2655" s="20"/>
      <c r="FG2655" s="20"/>
      <c r="FH2655" s="20"/>
      <c r="FI2655" s="20"/>
      <c r="FJ2655" s="20"/>
      <c r="FK2655" s="20"/>
      <c r="FL2655" s="20"/>
      <c r="FM2655" s="20"/>
      <c r="FN2655" s="20"/>
      <c r="FO2655" s="20"/>
      <c r="FP2655" s="20"/>
      <c r="FQ2655" s="20"/>
      <c r="FR2655" s="20"/>
      <c r="FS2655" s="20"/>
      <c r="FT2655" s="20"/>
      <c r="FU2655" s="20"/>
      <c r="FV2655" s="20"/>
      <c r="FW2655" s="20"/>
      <c r="FX2655" s="20"/>
      <c r="FY2655" s="20"/>
      <c r="FZ2655" s="20"/>
      <c r="GA2655" s="20"/>
      <c r="GB2655" s="20"/>
      <c r="GC2655" s="20"/>
      <c r="GD2655" s="20"/>
      <c r="GE2655" s="20"/>
      <c r="GF2655" s="20"/>
      <c r="GG2655" s="20"/>
      <c r="GH2655" s="20">
        <v>27</v>
      </c>
      <c r="GI2655" s="20"/>
      <c r="GJ2655" s="20" t="s">
        <v>236</v>
      </c>
      <c r="GK2655" s="20"/>
      <c r="GL2655" s="20"/>
      <c r="GM2655" s="20"/>
      <c r="GN2655" s="20"/>
      <c r="GO2655" s="20"/>
      <c r="GP2655" s="20"/>
      <c r="GQ2655" s="20"/>
      <c r="GR2655" s="20"/>
      <c r="GS2655" s="20"/>
      <c r="GT2655" s="20"/>
      <c r="GU2655" s="20"/>
      <c r="GV2655" s="20"/>
      <c r="GW2655" s="20"/>
      <c r="GX2655" s="20"/>
      <c r="GY2655" s="20"/>
    </row>
    <row r="2656" spans="1:207" s="22" customFormat="1" x14ac:dyDescent="0.25">
      <c r="A2656" s="14" t="s">
        <v>7534</v>
      </c>
      <c r="B2656" s="20" t="s">
        <v>7535</v>
      </c>
      <c r="C2656" s="20"/>
      <c r="D2656" s="20" t="s">
        <v>7326</v>
      </c>
      <c r="E2656" s="20" t="s">
        <v>219</v>
      </c>
      <c r="F2656" s="20" t="s">
        <v>220</v>
      </c>
      <c r="G2656" s="20" t="s">
        <v>4782</v>
      </c>
      <c r="H2656" s="20" t="s">
        <v>4783</v>
      </c>
      <c r="I2656" s="20" t="s">
        <v>4784</v>
      </c>
      <c r="J2656" s="20" t="s">
        <v>4785</v>
      </c>
      <c r="K2656" s="20">
        <v>10.308017100000001</v>
      </c>
      <c r="L2656" s="20">
        <v>123.8915719</v>
      </c>
      <c r="M2656" s="20"/>
      <c r="N2656" s="20"/>
      <c r="O2656" s="21">
        <v>43067</v>
      </c>
      <c r="P2656" s="20">
        <f t="shared" si="126"/>
        <v>2017</v>
      </c>
      <c r="Q2656" s="20">
        <f t="shared" si="127"/>
        <v>11</v>
      </c>
      <c r="R2656" s="20">
        <f t="shared" si="128"/>
        <v>28</v>
      </c>
      <c r="S2656" s="20"/>
      <c r="T2656" s="20"/>
      <c r="U2656" s="20" t="s">
        <v>225</v>
      </c>
      <c r="V2656" s="20" t="s">
        <v>326</v>
      </c>
      <c r="W2656" s="20" t="s">
        <v>227</v>
      </c>
      <c r="X2656" s="20" t="s">
        <v>239</v>
      </c>
      <c r="Y2656" s="20" t="s">
        <v>611</v>
      </c>
      <c r="Z2656" s="20" t="s">
        <v>6350</v>
      </c>
      <c r="AA2656" s="20"/>
      <c r="AB2656" s="20"/>
      <c r="AC2656" s="20"/>
      <c r="AD2656" s="20" t="s">
        <v>231</v>
      </c>
      <c r="AE2656" s="20"/>
      <c r="AF2656" s="21">
        <v>41495</v>
      </c>
      <c r="AG2656" s="20">
        <v>4</v>
      </c>
      <c r="AH2656" s="20" t="s">
        <v>5873</v>
      </c>
      <c r="AI2656" s="20" t="s">
        <v>6824</v>
      </c>
      <c r="AK2656" s="20">
        <v>0</v>
      </c>
      <c r="AL2656" s="20"/>
      <c r="AM2656" s="20"/>
      <c r="AN2656" s="20"/>
      <c r="AO2656" s="20"/>
      <c r="AP2656" s="20"/>
      <c r="AQ2656" s="20"/>
      <c r="AR2656" s="20"/>
      <c r="AS2656" s="20">
        <v>8</v>
      </c>
      <c r="AT2656" s="20" t="s">
        <v>236</v>
      </c>
      <c r="AU2656" s="20"/>
      <c r="AV2656" s="20"/>
      <c r="AW2656" s="20"/>
      <c r="AX2656" s="20"/>
      <c r="AY2656" s="20">
        <v>1</v>
      </c>
      <c r="AZ2656" s="20" t="s">
        <v>236</v>
      </c>
      <c r="BA2656" s="20"/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/>
      <c r="BL2656" s="20"/>
      <c r="BM2656" s="20"/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20"/>
      <c r="BX2656" s="20"/>
      <c r="BY2656" s="20"/>
      <c r="BZ2656" s="20"/>
      <c r="CA2656" s="20"/>
      <c r="CB2656" s="20"/>
      <c r="CC2656" s="20"/>
      <c r="CD2656" s="20"/>
      <c r="CE2656" s="20"/>
      <c r="CF2656" s="20"/>
      <c r="CG2656" s="20"/>
      <c r="CH2656" s="20"/>
      <c r="CI2656" s="20"/>
      <c r="CJ2656" s="20">
        <v>27</v>
      </c>
      <c r="CK2656" s="20"/>
      <c r="CL2656" s="20" t="s">
        <v>236</v>
      </c>
      <c r="CM2656" s="20"/>
      <c r="CN2656" s="20"/>
      <c r="CO2656" s="20"/>
      <c r="CP2656" s="20"/>
      <c r="CQ2656" s="20"/>
      <c r="CR2656" s="20"/>
      <c r="CS2656" s="20"/>
      <c r="CT2656" s="20"/>
      <c r="CU2656" s="20"/>
      <c r="CV2656" s="20"/>
      <c r="CW2656" s="20"/>
      <c r="CX2656" s="20"/>
      <c r="CY2656" s="20">
        <v>28</v>
      </c>
      <c r="CZ2656" s="20"/>
      <c r="DA2656" s="20" t="s">
        <v>236</v>
      </c>
      <c r="DB2656" s="20"/>
      <c r="DC2656" s="20"/>
      <c r="DD2656" s="20"/>
      <c r="DE2656" s="20"/>
      <c r="DF2656" s="20"/>
      <c r="DG2656" s="20"/>
      <c r="DH2656" s="20"/>
      <c r="DI2656" s="20"/>
      <c r="DJ2656" s="20"/>
      <c r="DK2656" s="20"/>
      <c r="DL2656" s="20"/>
      <c r="DM2656" s="20"/>
      <c r="DN2656" s="20"/>
      <c r="DO2656" s="20"/>
      <c r="DP2656" s="20"/>
      <c r="DQ2656" s="20"/>
      <c r="DR2656" s="20"/>
      <c r="DS2656" s="20"/>
      <c r="DT2656" s="20"/>
      <c r="DU2656" s="20"/>
      <c r="DV2656" s="20"/>
      <c r="DW2656" s="20"/>
      <c r="DX2656" s="20"/>
      <c r="DY2656" s="20"/>
      <c r="DZ2656" s="20"/>
      <c r="EA2656" s="20"/>
      <c r="EB2656" s="20"/>
      <c r="EC2656" s="20"/>
      <c r="ED2656" s="20"/>
      <c r="EE2656" s="20"/>
      <c r="EF2656" s="20"/>
      <c r="EG2656" s="20"/>
      <c r="EH2656" s="20"/>
      <c r="EI2656" s="20"/>
      <c r="EJ2656" s="20"/>
      <c r="EK2656" s="20"/>
      <c r="EL2656" s="20"/>
      <c r="EM2656" s="20"/>
      <c r="EN2656" s="20"/>
      <c r="EO2656" s="20"/>
      <c r="EP2656" s="20"/>
      <c r="EQ2656" s="20"/>
      <c r="ER2656" s="20"/>
      <c r="ES2656" s="20"/>
      <c r="ET2656" s="20"/>
      <c r="EU2656" s="20"/>
      <c r="EV2656" s="20"/>
      <c r="EW2656" s="20"/>
      <c r="EX2656" s="20"/>
      <c r="EY2656" s="20"/>
      <c r="EZ2656" s="20"/>
      <c r="FA2656" s="20"/>
      <c r="FB2656" s="20"/>
      <c r="FC2656" s="20"/>
      <c r="FD2656" s="20"/>
      <c r="FE2656" s="20"/>
      <c r="FF2656" s="20"/>
      <c r="FG2656" s="20"/>
      <c r="FH2656" s="20"/>
      <c r="FI2656" s="20"/>
      <c r="FJ2656" s="20"/>
      <c r="FK2656" s="20"/>
      <c r="FL2656" s="20"/>
      <c r="FM2656" s="20"/>
      <c r="FN2656" s="20"/>
      <c r="FO2656" s="20"/>
      <c r="FP2656" s="20"/>
      <c r="FQ2656" s="20"/>
      <c r="FR2656" s="20"/>
      <c r="FS2656" s="20"/>
      <c r="FT2656" s="20"/>
      <c r="FU2656" s="20"/>
      <c r="FV2656" s="20"/>
      <c r="FW2656" s="20"/>
      <c r="FX2656" s="20"/>
      <c r="FY2656" s="20"/>
      <c r="FZ2656" s="20"/>
      <c r="GA2656" s="20"/>
      <c r="GB2656" s="20"/>
      <c r="GC2656" s="20"/>
      <c r="GD2656" s="20"/>
      <c r="GE2656" s="20"/>
      <c r="GF2656" s="20"/>
      <c r="GG2656" s="20"/>
      <c r="GH2656" s="20">
        <v>24</v>
      </c>
      <c r="GI2656" s="20"/>
      <c r="GJ2656" s="20" t="s">
        <v>236</v>
      </c>
      <c r="GK2656" s="20"/>
      <c r="GL2656" s="20"/>
      <c r="GM2656" s="20"/>
      <c r="GN2656" s="20"/>
      <c r="GO2656" s="20"/>
      <c r="GP2656" s="20"/>
      <c r="GQ2656" s="20"/>
      <c r="GR2656" s="20"/>
      <c r="GS2656" s="20"/>
      <c r="GT2656" s="20"/>
      <c r="GU2656" s="20"/>
      <c r="GV2656" s="20"/>
      <c r="GW2656" s="20"/>
      <c r="GX2656" s="20"/>
      <c r="GY2656" s="20"/>
    </row>
    <row r="2657" spans="1:207" s="22" customFormat="1" x14ac:dyDescent="0.25">
      <c r="A2657" s="14" t="s">
        <v>7536</v>
      </c>
      <c r="B2657" s="20" t="s">
        <v>7537</v>
      </c>
      <c r="C2657" s="20"/>
      <c r="D2657" s="20" t="s">
        <v>7326</v>
      </c>
      <c r="E2657" s="20" t="s">
        <v>219</v>
      </c>
      <c r="F2657" s="20" t="s">
        <v>220</v>
      </c>
      <c r="G2657" s="20" t="s">
        <v>4782</v>
      </c>
      <c r="H2657" s="20" t="s">
        <v>4783</v>
      </c>
      <c r="I2657" s="20" t="s">
        <v>4784</v>
      </c>
      <c r="J2657" s="20" t="s">
        <v>4785</v>
      </c>
      <c r="K2657" s="20">
        <v>10.308017100000001</v>
      </c>
      <c r="L2657" s="20">
        <v>123.8915719</v>
      </c>
      <c r="M2657" s="20"/>
      <c r="N2657" s="20"/>
      <c r="O2657" s="21">
        <v>43095</v>
      </c>
      <c r="P2657" s="20">
        <f t="shared" si="126"/>
        <v>2017</v>
      </c>
      <c r="Q2657" s="20">
        <f t="shared" si="127"/>
        <v>12</v>
      </c>
      <c r="R2657" s="20">
        <f t="shared" si="128"/>
        <v>26</v>
      </c>
      <c r="S2657" s="20"/>
      <c r="T2657" s="20"/>
      <c r="U2657" s="20" t="s">
        <v>225</v>
      </c>
      <c r="V2657" s="20" t="s">
        <v>326</v>
      </c>
      <c r="W2657" s="20" t="s">
        <v>227</v>
      </c>
      <c r="X2657" s="20" t="s">
        <v>239</v>
      </c>
      <c r="Y2657" s="20" t="s">
        <v>6120</v>
      </c>
      <c r="Z2657" s="20" t="s">
        <v>6153</v>
      </c>
      <c r="AA2657" s="20"/>
      <c r="AB2657" s="20"/>
      <c r="AC2657" s="20"/>
      <c r="AD2657" s="20" t="s">
        <v>231</v>
      </c>
      <c r="AE2657" s="20"/>
      <c r="AF2657" s="21">
        <v>38773</v>
      </c>
      <c r="AG2657" s="20">
        <v>11</v>
      </c>
      <c r="AH2657" s="20" t="s">
        <v>5873</v>
      </c>
      <c r="AI2657" s="20" t="s">
        <v>6824</v>
      </c>
      <c r="AK2657" s="20" t="s">
        <v>3253</v>
      </c>
      <c r="AL2657" s="20"/>
      <c r="AM2657" s="20"/>
      <c r="AN2657" s="20"/>
      <c r="AO2657" s="20"/>
      <c r="AP2657" s="20"/>
      <c r="AQ2657" s="20"/>
      <c r="AR2657" s="20">
        <v>19</v>
      </c>
      <c r="AS2657" s="20"/>
      <c r="AT2657" s="20" t="s">
        <v>236</v>
      </c>
      <c r="AU2657" s="20"/>
      <c r="AV2657" s="20"/>
      <c r="AW2657" s="20"/>
      <c r="AX2657" s="20"/>
      <c r="AY2657" s="20"/>
      <c r="AZ2657" s="20"/>
      <c r="BA2657" s="20"/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/>
      <c r="BL2657" s="20"/>
      <c r="BM2657" s="20"/>
      <c r="BN2657" s="20"/>
      <c r="BO2657" s="20"/>
      <c r="BP2657" s="20"/>
      <c r="BQ2657" s="20"/>
      <c r="BR2657" s="20"/>
      <c r="BS2657" s="20"/>
      <c r="BT2657" s="20"/>
      <c r="BU2657" s="20"/>
      <c r="BV2657" s="20"/>
      <c r="BW2657" s="20"/>
      <c r="BX2657" s="20"/>
      <c r="BY2657" s="20"/>
      <c r="BZ2657" s="20"/>
      <c r="CA2657" s="20"/>
      <c r="CB2657" s="20"/>
      <c r="CC2657" s="20"/>
      <c r="CD2657" s="20"/>
      <c r="CE2657" s="20"/>
      <c r="CF2657" s="20"/>
      <c r="CG2657" s="20"/>
      <c r="CH2657" s="20"/>
      <c r="CI2657" s="20"/>
      <c r="CJ2657" s="20">
        <v>29</v>
      </c>
      <c r="CK2657" s="20"/>
      <c r="CL2657" s="20" t="s">
        <v>236</v>
      </c>
      <c r="CM2657" s="20"/>
      <c r="CN2657" s="20"/>
      <c r="CO2657" s="20"/>
      <c r="CP2657" s="20"/>
      <c r="CQ2657" s="20"/>
      <c r="CR2657" s="20"/>
      <c r="CS2657" s="20"/>
      <c r="CT2657" s="20"/>
      <c r="CU2657" s="20"/>
      <c r="CV2657" s="20"/>
      <c r="CW2657" s="20"/>
      <c r="CX2657" s="20"/>
      <c r="CY2657" s="20">
        <v>31</v>
      </c>
      <c r="CZ2657" s="20"/>
      <c r="DA2657" s="20" t="s">
        <v>236</v>
      </c>
      <c r="DB2657" s="20"/>
      <c r="DC2657" s="20"/>
      <c r="DD2657" s="20"/>
      <c r="DE2657" s="20"/>
      <c r="DF2657" s="20"/>
      <c r="DG2657" s="20"/>
      <c r="DH2657" s="20"/>
      <c r="DI2657" s="20"/>
      <c r="DJ2657" s="20"/>
      <c r="DK2657" s="20"/>
      <c r="DL2657" s="20"/>
      <c r="DM2657" s="20"/>
      <c r="DN2657" s="20"/>
      <c r="DO2657" s="20"/>
      <c r="DP2657" s="20"/>
      <c r="DQ2657" s="20"/>
      <c r="DR2657" s="20"/>
      <c r="DS2657" s="20"/>
      <c r="DT2657" s="20"/>
      <c r="DU2657" s="20"/>
      <c r="DV2657" s="20"/>
      <c r="DW2657" s="20"/>
      <c r="DX2657" s="20"/>
      <c r="DY2657" s="20"/>
      <c r="DZ2657" s="20"/>
      <c r="EA2657" s="20"/>
      <c r="EB2657" s="20"/>
      <c r="EC2657" s="20"/>
      <c r="ED2657" s="20"/>
      <c r="EE2657" s="20"/>
      <c r="EF2657" s="20"/>
      <c r="EG2657" s="20"/>
      <c r="EH2657" s="20"/>
      <c r="EI2657" s="20"/>
      <c r="EJ2657" s="20"/>
      <c r="EK2657" s="20"/>
      <c r="EL2657" s="20"/>
      <c r="EM2657" s="20"/>
      <c r="EN2657" s="20"/>
      <c r="EO2657" s="20"/>
      <c r="EP2657" s="20"/>
      <c r="EQ2657" s="20"/>
      <c r="ER2657" s="20"/>
      <c r="ES2657" s="20"/>
      <c r="ET2657" s="20"/>
      <c r="EU2657" s="20"/>
      <c r="EV2657" s="20"/>
      <c r="EW2657" s="20"/>
      <c r="EX2657" s="20"/>
      <c r="EY2657" s="20"/>
      <c r="EZ2657" s="20"/>
      <c r="FA2657" s="20"/>
      <c r="FB2657" s="20"/>
      <c r="FC2657" s="20"/>
      <c r="FD2657" s="20"/>
      <c r="FE2657" s="20"/>
      <c r="FF2657" s="20"/>
      <c r="FG2657" s="20"/>
      <c r="FH2657" s="20"/>
      <c r="FI2657" s="20"/>
      <c r="FJ2657" s="20"/>
      <c r="FK2657" s="20"/>
      <c r="FL2657" s="20"/>
      <c r="FM2657" s="20"/>
      <c r="FN2657" s="20"/>
      <c r="FO2657" s="20"/>
      <c r="FP2657" s="20"/>
      <c r="FQ2657" s="20"/>
      <c r="FR2657" s="20"/>
      <c r="FS2657" s="20"/>
      <c r="FT2657" s="20"/>
      <c r="FU2657" s="20"/>
      <c r="FV2657" s="20"/>
      <c r="FW2657" s="20"/>
      <c r="FX2657" s="20"/>
      <c r="FY2657" s="20"/>
      <c r="FZ2657" s="20"/>
      <c r="GA2657" s="20"/>
      <c r="GB2657" s="20"/>
      <c r="GC2657" s="20"/>
      <c r="GD2657" s="20"/>
      <c r="GE2657" s="20"/>
      <c r="GF2657" s="20"/>
      <c r="GG2657" s="20"/>
      <c r="GH2657" s="20">
        <v>27</v>
      </c>
      <c r="GI2657" s="20"/>
      <c r="GJ2657" s="20" t="s">
        <v>236</v>
      </c>
      <c r="GK2657" s="20"/>
      <c r="GL2657" s="20"/>
      <c r="GM2657" s="20"/>
      <c r="GN2657" s="20"/>
      <c r="GO2657" s="20"/>
      <c r="GP2657" s="20"/>
      <c r="GQ2657" s="20"/>
      <c r="GR2657" s="20"/>
      <c r="GS2657" s="20"/>
      <c r="GT2657" s="20"/>
      <c r="GU2657" s="20"/>
      <c r="GV2657" s="20"/>
      <c r="GW2657" s="20"/>
      <c r="GX2657" s="20"/>
      <c r="GY2657" s="20"/>
    </row>
    <row r="2658" spans="1:207" s="22" customFormat="1" x14ac:dyDescent="0.25">
      <c r="A2658" s="14" t="s">
        <v>7538</v>
      </c>
      <c r="B2658" s="20" t="s">
        <v>7539</v>
      </c>
      <c r="C2658" s="20"/>
      <c r="D2658" s="20" t="s">
        <v>7326</v>
      </c>
      <c r="E2658" s="20" t="s">
        <v>219</v>
      </c>
      <c r="F2658" s="20" t="s">
        <v>220</v>
      </c>
      <c r="G2658" s="20" t="s">
        <v>4782</v>
      </c>
      <c r="H2658" s="20" t="s">
        <v>4783</v>
      </c>
      <c r="I2658" s="20" t="s">
        <v>4784</v>
      </c>
      <c r="J2658" s="20" t="s">
        <v>4785</v>
      </c>
      <c r="K2658" s="20">
        <v>10.308017100000001</v>
      </c>
      <c r="L2658" s="20">
        <v>123.8915719</v>
      </c>
      <c r="M2658" s="20"/>
      <c r="N2658" s="20"/>
      <c r="O2658" s="21">
        <v>43085</v>
      </c>
      <c r="P2658" s="20">
        <f t="shared" si="126"/>
        <v>2017</v>
      </c>
      <c r="Q2658" s="20">
        <f t="shared" si="127"/>
        <v>12</v>
      </c>
      <c r="R2658" s="20">
        <f t="shared" si="128"/>
        <v>16</v>
      </c>
      <c r="S2658" s="20"/>
      <c r="T2658" s="20"/>
      <c r="U2658" s="20" t="s">
        <v>225</v>
      </c>
      <c r="V2658" s="20" t="s">
        <v>326</v>
      </c>
      <c r="W2658" s="20" t="s">
        <v>227</v>
      </c>
      <c r="X2658" s="20" t="s">
        <v>239</v>
      </c>
      <c r="Y2658" s="20" t="s">
        <v>611</v>
      </c>
      <c r="Z2658" s="20" t="s">
        <v>6350</v>
      </c>
      <c r="AA2658" s="20"/>
      <c r="AB2658" s="20"/>
      <c r="AC2658" s="20"/>
      <c r="AD2658" s="20" t="s">
        <v>289</v>
      </c>
      <c r="AE2658" s="20"/>
      <c r="AF2658" s="21">
        <v>42226</v>
      </c>
      <c r="AG2658" s="20">
        <v>2</v>
      </c>
      <c r="AH2658" s="20" t="s">
        <v>5873</v>
      </c>
      <c r="AI2658" s="20" t="s">
        <v>6824</v>
      </c>
      <c r="AK2658" s="20" t="s">
        <v>3253</v>
      </c>
      <c r="AL2658" s="20"/>
      <c r="AM2658" s="20"/>
      <c r="AN2658" s="20"/>
      <c r="AO2658" s="20"/>
      <c r="AP2658" s="20"/>
      <c r="AQ2658" s="20"/>
      <c r="AR2658" s="20">
        <v>20</v>
      </c>
      <c r="AS2658" s="20">
        <v>4</v>
      </c>
      <c r="AT2658" s="20" t="s">
        <v>236</v>
      </c>
      <c r="AU2658" s="20"/>
      <c r="AV2658" s="20"/>
      <c r="AW2658" s="20"/>
      <c r="AX2658" s="20"/>
      <c r="AY2658" s="20"/>
      <c r="AZ2658" s="20"/>
      <c r="BA2658" s="20"/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/>
      <c r="BL2658" s="20"/>
      <c r="BM2658" s="20"/>
      <c r="BN2658" s="20"/>
      <c r="BO2658" s="20"/>
      <c r="BP2658" s="20"/>
      <c r="BQ2658" s="20"/>
      <c r="BR2658" s="20"/>
      <c r="BS2658" s="20"/>
      <c r="BT2658" s="20"/>
      <c r="BU2658" s="20"/>
      <c r="BV2658" s="20"/>
      <c r="BW2658" s="20"/>
      <c r="BX2658" s="20"/>
      <c r="BY2658" s="20"/>
      <c r="BZ2658" s="20"/>
      <c r="CA2658" s="20"/>
      <c r="CB2658" s="20"/>
      <c r="CC2658" s="20"/>
      <c r="CD2658" s="20"/>
      <c r="CE2658" s="20"/>
      <c r="CF2658" s="20"/>
      <c r="CG2658" s="20"/>
      <c r="CH2658" s="20"/>
      <c r="CI2658" s="20"/>
      <c r="CJ2658" s="20">
        <v>18</v>
      </c>
      <c r="CK2658" s="20"/>
      <c r="CL2658" s="20" t="s">
        <v>236</v>
      </c>
      <c r="CM2658" s="20"/>
      <c r="CN2658" s="20"/>
      <c r="CO2658" s="20"/>
      <c r="CP2658" s="20"/>
      <c r="CQ2658" s="20"/>
      <c r="CR2658" s="20"/>
      <c r="CS2658" s="20"/>
      <c r="CT2658" s="20"/>
      <c r="CU2658" s="20"/>
      <c r="CV2658" s="20"/>
      <c r="CW2658" s="20"/>
      <c r="CX2658" s="20"/>
      <c r="CY2658" s="20">
        <v>28</v>
      </c>
      <c r="CZ2658" s="20"/>
      <c r="DA2658" s="20" t="s">
        <v>236</v>
      </c>
      <c r="DB2658" s="20"/>
      <c r="DC2658" s="20"/>
      <c r="DD2658" s="20"/>
      <c r="DE2658" s="20"/>
      <c r="DF2658" s="20"/>
      <c r="DG2658" s="20"/>
      <c r="DH2658" s="20"/>
      <c r="DI2658" s="20"/>
      <c r="DJ2658" s="20"/>
      <c r="DK2658" s="20"/>
      <c r="DL2658" s="20"/>
      <c r="DM2658" s="20"/>
      <c r="DN2658" s="20"/>
      <c r="DO2658" s="20"/>
      <c r="DP2658" s="20"/>
      <c r="DQ2658" s="20"/>
      <c r="DR2658" s="20"/>
      <c r="DS2658" s="20"/>
      <c r="DT2658" s="20"/>
      <c r="DU2658" s="20"/>
      <c r="DV2658" s="20"/>
      <c r="DW2658" s="20"/>
      <c r="DX2658" s="20"/>
      <c r="DY2658" s="20"/>
      <c r="DZ2658" s="20"/>
      <c r="EA2658" s="20"/>
      <c r="EB2658" s="20"/>
      <c r="EC2658" s="20"/>
      <c r="ED2658" s="20"/>
      <c r="EE2658" s="20"/>
      <c r="EF2658" s="20"/>
      <c r="EG2658" s="20"/>
      <c r="EH2658" s="20"/>
      <c r="EI2658" s="20"/>
      <c r="EJ2658" s="20"/>
      <c r="EK2658" s="20"/>
      <c r="EL2658" s="20"/>
      <c r="EM2658" s="20"/>
      <c r="EN2658" s="20"/>
      <c r="EO2658" s="20"/>
      <c r="EP2658" s="20"/>
      <c r="EQ2658" s="20"/>
      <c r="ER2658" s="20"/>
      <c r="ES2658" s="20"/>
      <c r="ET2658" s="20"/>
      <c r="EU2658" s="20"/>
      <c r="EV2658" s="20"/>
      <c r="EW2658" s="20"/>
      <c r="EX2658" s="20"/>
      <c r="EY2658" s="20"/>
      <c r="EZ2658" s="20"/>
      <c r="FA2658" s="20"/>
      <c r="FB2658" s="20"/>
      <c r="FC2658" s="20"/>
      <c r="FD2658" s="20"/>
      <c r="FE2658" s="20"/>
      <c r="FF2658" s="20"/>
      <c r="FG2658" s="20"/>
      <c r="FH2658" s="20"/>
      <c r="FI2658" s="20"/>
      <c r="FJ2658" s="20"/>
      <c r="FK2658" s="20"/>
      <c r="FL2658" s="20"/>
      <c r="FM2658" s="20"/>
      <c r="FN2658" s="20"/>
      <c r="FO2658" s="20"/>
      <c r="FP2658" s="20"/>
      <c r="FQ2658" s="20"/>
      <c r="FR2658" s="20"/>
      <c r="FS2658" s="20"/>
      <c r="FT2658" s="20"/>
      <c r="FU2658" s="20"/>
      <c r="FV2658" s="20"/>
      <c r="FW2658" s="20"/>
      <c r="FX2658" s="20"/>
      <c r="FY2658" s="20"/>
      <c r="FZ2658" s="20"/>
      <c r="GA2658" s="20"/>
      <c r="GB2658" s="20"/>
      <c r="GC2658" s="20"/>
      <c r="GD2658" s="20"/>
      <c r="GE2658" s="20"/>
      <c r="GF2658" s="20"/>
      <c r="GG2658" s="20"/>
      <c r="GH2658" s="20">
        <v>25</v>
      </c>
      <c r="GI2658" s="20"/>
      <c r="GJ2658" s="20" t="s">
        <v>236</v>
      </c>
      <c r="GK2658" s="20"/>
      <c r="GL2658" s="20"/>
      <c r="GM2658" s="20"/>
      <c r="GN2658" s="20"/>
      <c r="GO2658" s="20"/>
      <c r="GP2658" s="20"/>
      <c r="GQ2658" s="20"/>
      <c r="GR2658" s="20"/>
      <c r="GS2658" s="20"/>
      <c r="GT2658" s="20"/>
      <c r="GU2658" s="20"/>
      <c r="GV2658" s="20"/>
      <c r="GW2658" s="20"/>
      <c r="GX2658" s="20"/>
      <c r="GY2658" s="20"/>
    </row>
    <row r="2659" spans="1:207" s="22" customFormat="1" x14ac:dyDescent="0.25">
      <c r="A2659" s="14" t="s">
        <v>7540</v>
      </c>
      <c r="B2659" s="20" t="s">
        <v>7541</v>
      </c>
      <c r="C2659" s="20"/>
      <c r="D2659" s="20" t="s">
        <v>7326</v>
      </c>
      <c r="E2659" s="20" t="s">
        <v>219</v>
      </c>
      <c r="F2659" s="20" t="s">
        <v>220</v>
      </c>
      <c r="G2659" s="20" t="s">
        <v>4782</v>
      </c>
      <c r="H2659" s="20" t="s">
        <v>4783</v>
      </c>
      <c r="I2659" s="20" t="s">
        <v>4784</v>
      </c>
      <c r="J2659" s="20" t="s">
        <v>4785</v>
      </c>
      <c r="K2659" s="20">
        <v>10.308017100000001</v>
      </c>
      <c r="L2659" s="20">
        <v>123.8915719</v>
      </c>
      <c r="M2659" s="20"/>
      <c r="N2659" s="20"/>
      <c r="O2659" s="21">
        <v>43083</v>
      </c>
      <c r="P2659" s="20">
        <f t="shared" si="126"/>
        <v>2017</v>
      </c>
      <c r="Q2659" s="20">
        <f t="shared" si="127"/>
        <v>12</v>
      </c>
      <c r="R2659" s="20">
        <f t="shared" si="128"/>
        <v>14</v>
      </c>
      <c r="S2659" s="20"/>
      <c r="T2659" s="20"/>
      <c r="U2659" s="20" t="s">
        <v>225</v>
      </c>
      <c r="V2659" s="20" t="s">
        <v>326</v>
      </c>
      <c r="W2659" s="20" t="s">
        <v>227</v>
      </c>
      <c r="X2659" s="20" t="s">
        <v>5961</v>
      </c>
      <c r="Y2659" s="20"/>
      <c r="Z2659" s="20" t="s">
        <v>6430</v>
      </c>
      <c r="AA2659" s="20"/>
      <c r="AB2659" s="20"/>
      <c r="AC2659" s="20"/>
      <c r="AD2659" s="20" t="s">
        <v>231</v>
      </c>
      <c r="AE2659" s="20"/>
      <c r="AF2659" s="21">
        <v>42408</v>
      </c>
      <c r="AG2659" s="20">
        <v>1</v>
      </c>
      <c r="AH2659" s="20" t="s">
        <v>5873</v>
      </c>
      <c r="AI2659" s="20"/>
      <c r="AK2659" s="20" t="s">
        <v>585</v>
      </c>
      <c r="AL2659" s="20"/>
      <c r="AM2659" s="20"/>
      <c r="AN2659" s="20"/>
      <c r="AO2659" s="20"/>
      <c r="AP2659" s="20"/>
      <c r="AQ2659" s="20"/>
      <c r="AR2659" s="20">
        <v>18</v>
      </c>
      <c r="AS2659" s="20">
        <v>8</v>
      </c>
      <c r="AT2659" s="20" t="s">
        <v>236</v>
      </c>
      <c r="AU2659" s="20"/>
      <c r="AV2659" s="20"/>
      <c r="AW2659" s="20"/>
      <c r="AX2659" s="20"/>
      <c r="AY2659" s="20"/>
      <c r="AZ2659" s="20"/>
      <c r="BA2659" s="20"/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/>
      <c r="BL2659" s="20"/>
      <c r="BM2659" s="20"/>
      <c r="BN2659" s="20"/>
      <c r="BO2659" s="20"/>
      <c r="BP2659" s="20"/>
      <c r="BQ2659" s="20"/>
      <c r="BR2659" s="20"/>
      <c r="BS2659" s="20"/>
      <c r="BT2659" s="20"/>
      <c r="BU2659" s="20"/>
      <c r="BV2659" s="20"/>
      <c r="BW2659" s="20"/>
      <c r="BX2659" s="20"/>
      <c r="BY2659" s="20"/>
      <c r="BZ2659" s="20"/>
      <c r="CA2659" s="20"/>
      <c r="CB2659" s="20"/>
      <c r="CC2659" s="20"/>
      <c r="CD2659" s="20"/>
      <c r="CE2659" s="20"/>
      <c r="CF2659" s="20"/>
      <c r="CG2659" s="20"/>
      <c r="CH2659" s="20"/>
      <c r="CI2659" s="20"/>
      <c r="CJ2659" s="20"/>
      <c r="CK2659" s="20"/>
      <c r="CL2659" s="20"/>
      <c r="CM2659" s="20"/>
      <c r="CN2659" s="20"/>
      <c r="CO2659" s="20"/>
      <c r="CP2659" s="20"/>
      <c r="CQ2659" s="20"/>
      <c r="CR2659" s="20"/>
      <c r="CS2659" s="20"/>
      <c r="CT2659" s="20"/>
      <c r="CU2659" s="20"/>
      <c r="CV2659" s="20"/>
      <c r="CW2659" s="20"/>
      <c r="CX2659" s="20"/>
      <c r="CY2659" s="20">
        <v>29</v>
      </c>
      <c r="CZ2659" s="20"/>
      <c r="DA2659" s="20" t="s">
        <v>236</v>
      </c>
      <c r="DB2659" s="20"/>
      <c r="DC2659" s="20"/>
      <c r="DD2659" s="20"/>
      <c r="DE2659" s="20"/>
      <c r="DF2659" s="20"/>
      <c r="DG2659" s="20"/>
      <c r="DH2659" s="20"/>
      <c r="DI2659" s="20"/>
      <c r="DJ2659" s="20"/>
      <c r="DK2659" s="20"/>
      <c r="DL2659" s="20"/>
      <c r="DM2659" s="20"/>
      <c r="DN2659" s="20"/>
      <c r="DO2659" s="20"/>
      <c r="DP2659" s="20"/>
      <c r="DQ2659" s="20"/>
      <c r="DR2659" s="20"/>
      <c r="DS2659" s="20"/>
      <c r="DT2659" s="20"/>
      <c r="DU2659" s="20"/>
      <c r="DV2659" s="20"/>
      <c r="DW2659" s="20"/>
      <c r="DX2659" s="20"/>
      <c r="DY2659" s="20"/>
      <c r="DZ2659" s="20"/>
      <c r="EA2659" s="20"/>
      <c r="EB2659" s="20"/>
      <c r="EC2659" s="20"/>
      <c r="ED2659" s="20"/>
      <c r="EE2659" s="20"/>
      <c r="EF2659" s="20"/>
      <c r="EG2659" s="20"/>
      <c r="EH2659" s="20"/>
      <c r="EI2659" s="20"/>
      <c r="EJ2659" s="20"/>
      <c r="EK2659" s="20"/>
      <c r="EL2659" s="20"/>
      <c r="EM2659" s="20"/>
      <c r="EN2659" s="20"/>
      <c r="EO2659" s="20"/>
      <c r="EP2659" s="20"/>
      <c r="EQ2659" s="20"/>
      <c r="ER2659" s="20"/>
      <c r="ES2659" s="20"/>
      <c r="ET2659" s="20"/>
      <c r="EU2659" s="20"/>
      <c r="EV2659" s="20"/>
      <c r="EW2659" s="20"/>
      <c r="EX2659" s="20"/>
      <c r="EY2659" s="20"/>
      <c r="EZ2659" s="20"/>
      <c r="FA2659" s="20"/>
      <c r="FB2659" s="20"/>
      <c r="FC2659" s="20"/>
      <c r="FD2659" s="20"/>
      <c r="FE2659" s="20"/>
      <c r="FF2659" s="20"/>
      <c r="FG2659" s="20"/>
      <c r="FH2659" s="20"/>
      <c r="FI2659" s="20"/>
      <c r="FJ2659" s="20"/>
      <c r="FK2659" s="20"/>
      <c r="FL2659" s="20"/>
      <c r="FM2659" s="20"/>
      <c r="FN2659" s="20"/>
      <c r="FO2659" s="20"/>
      <c r="FP2659" s="20"/>
      <c r="FQ2659" s="20"/>
      <c r="FR2659" s="20"/>
      <c r="FS2659" s="20"/>
      <c r="FT2659" s="20"/>
      <c r="FU2659" s="20"/>
      <c r="FV2659" s="20"/>
      <c r="FW2659" s="20"/>
      <c r="FX2659" s="20"/>
      <c r="FY2659" s="20"/>
      <c r="FZ2659" s="20"/>
      <c r="GA2659" s="20"/>
      <c r="GB2659" s="20"/>
      <c r="GC2659" s="20"/>
      <c r="GD2659" s="20"/>
      <c r="GE2659" s="20"/>
      <c r="GF2659" s="20"/>
      <c r="GG2659" s="20"/>
      <c r="GH2659" s="20">
        <v>27</v>
      </c>
      <c r="GI2659" s="20"/>
      <c r="GJ2659" s="20" t="s">
        <v>236</v>
      </c>
      <c r="GK2659" s="20"/>
      <c r="GL2659" s="20"/>
      <c r="GM2659" s="20"/>
      <c r="GN2659" s="20"/>
      <c r="GO2659" s="20"/>
      <c r="GP2659" s="20"/>
      <c r="GQ2659" s="20"/>
      <c r="GR2659" s="20"/>
      <c r="GS2659" s="20"/>
      <c r="GT2659" s="20"/>
      <c r="GU2659" s="20"/>
      <c r="GV2659" s="20"/>
      <c r="GW2659" s="20"/>
      <c r="GX2659" s="20"/>
      <c r="GY2659" s="20"/>
    </row>
    <row r="2660" spans="1:207" s="22" customFormat="1" x14ac:dyDescent="0.25">
      <c r="A2660" s="14" t="s">
        <v>7542</v>
      </c>
      <c r="B2660" s="20" t="s">
        <v>7543</v>
      </c>
      <c r="C2660" s="20"/>
      <c r="D2660" s="20" t="s">
        <v>7326</v>
      </c>
      <c r="E2660" s="20" t="s">
        <v>219</v>
      </c>
      <c r="F2660" s="20" t="s">
        <v>220</v>
      </c>
      <c r="G2660" s="20" t="s">
        <v>4782</v>
      </c>
      <c r="H2660" s="20" t="s">
        <v>4783</v>
      </c>
      <c r="I2660" s="20" t="s">
        <v>4784</v>
      </c>
      <c r="J2660" s="20" t="s">
        <v>4785</v>
      </c>
      <c r="K2660" s="20">
        <v>10.308017100000001</v>
      </c>
      <c r="L2660" s="20">
        <v>123.8915719</v>
      </c>
      <c r="M2660" s="20"/>
      <c r="N2660" s="20"/>
      <c r="O2660" s="21">
        <v>43077</v>
      </c>
      <c r="P2660" s="20">
        <f t="shared" si="126"/>
        <v>2017</v>
      </c>
      <c r="Q2660" s="20">
        <f t="shared" si="127"/>
        <v>12</v>
      </c>
      <c r="R2660" s="20">
        <f t="shared" si="128"/>
        <v>8</v>
      </c>
      <c r="S2660" s="20"/>
      <c r="T2660" s="20"/>
      <c r="U2660" s="20" t="s">
        <v>225</v>
      </c>
      <c r="V2660" s="20" t="s">
        <v>326</v>
      </c>
      <c r="W2660" s="20" t="s">
        <v>227</v>
      </c>
      <c r="X2660" s="20" t="s">
        <v>239</v>
      </c>
      <c r="Y2660" s="20" t="s">
        <v>611</v>
      </c>
      <c r="Z2660" s="20" t="s">
        <v>6350</v>
      </c>
      <c r="AA2660" s="20"/>
      <c r="AB2660" s="20"/>
      <c r="AC2660" s="20"/>
      <c r="AD2660" s="20" t="s">
        <v>231</v>
      </c>
      <c r="AE2660" s="20"/>
      <c r="AF2660" s="21">
        <v>41992</v>
      </c>
      <c r="AG2660" s="20">
        <v>2</v>
      </c>
      <c r="AH2660" s="20" t="s">
        <v>5873</v>
      </c>
      <c r="AI2660" s="20" t="s">
        <v>6824</v>
      </c>
      <c r="AK2660" s="20" t="s">
        <v>3253</v>
      </c>
      <c r="AL2660" s="20"/>
      <c r="AM2660" s="20"/>
      <c r="AN2660" s="20"/>
      <c r="AO2660" s="20"/>
      <c r="AP2660" s="20"/>
      <c r="AQ2660" s="20"/>
      <c r="AR2660" s="20">
        <v>19</v>
      </c>
      <c r="AS2660" s="20"/>
      <c r="AT2660" s="20" t="s">
        <v>236</v>
      </c>
      <c r="AU2660" s="20"/>
      <c r="AV2660" s="20"/>
      <c r="AW2660" s="20"/>
      <c r="AX2660" s="20"/>
      <c r="AY2660" s="20"/>
      <c r="AZ2660" s="20"/>
      <c r="BA2660" s="20"/>
      <c r="BB2660" s="20"/>
      <c r="BC2660" s="20"/>
      <c r="BD2660" s="20"/>
      <c r="BE2660" s="20"/>
      <c r="BF2660" s="20"/>
      <c r="BG2660" s="20"/>
      <c r="BH2660" s="20"/>
      <c r="BI2660" s="20"/>
      <c r="BJ2660" s="20"/>
      <c r="BK2660" s="20"/>
      <c r="BL2660" s="20"/>
      <c r="BM2660" s="20"/>
      <c r="BN2660" s="20"/>
      <c r="BO2660" s="20"/>
      <c r="BP2660" s="20"/>
      <c r="BQ2660" s="20"/>
      <c r="BR2660" s="20"/>
      <c r="BS2660" s="20"/>
      <c r="BT2660" s="20"/>
      <c r="BU2660" s="20"/>
      <c r="BV2660" s="20">
        <v>2</v>
      </c>
      <c r="BW2660" s="20" t="s">
        <v>236</v>
      </c>
      <c r="BX2660" s="20"/>
      <c r="BY2660" s="20"/>
      <c r="BZ2660" s="20"/>
      <c r="CA2660" s="20"/>
      <c r="CB2660" s="20"/>
      <c r="CC2660" s="20"/>
      <c r="CD2660" s="20"/>
      <c r="CE2660" s="20"/>
      <c r="CF2660" s="20"/>
      <c r="CG2660" s="20"/>
      <c r="CH2660" s="20"/>
      <c r="CI2660" s="20"/>
      <c r="CJ2660" s="20">
        <v>29</v>
      </c>
      <c r="CK2660" s="20"/>
      <c r="CL2660" s="20" t="s">
        <v>236</v>
      </c>
      <c r="CM2660" s="20"/>
      <c r="CN2660" s="20"/>
      <c r="CO2660" s="20"/>
      <c r="CP2660" s="20"/>
      <c r="CQ2660" s="20"/>
      <c r="CR2660" s="20"/>
      <c r="CS2660" s="20"/>
      <c r="CT2660" s="20"/>
      <c r="CU2660" s="20"/>
      <c r="CV2660" s="20"/>
      <c r="CW2660" s="20"/>
      <c r="CX2660" s="20"/>
      <c r="CY2660" s="20">
        <v>30</v>
      </c>
      <c r="CZ2660" s="20"/>
      <c r="DA2660" s="20" t="s">
        <v>236</v>
      </c>
      <c r="DB2660" s="20"/>
      <c r="DC2660" s="20"/>
      <c r="DD2660" s="20"/>
      <c r="DE2660" s="20"/>
      <c r="DF2660" s="20"/>
      <c r="DG2660" s="20"/>
      <c r="DH2660" s="20"/>
      <c r="DI2660" s="20"/>
      <c r="DJ2660" s="20"/>
      <c r="DK2660" s="20"/>
      <c r="DL2660" s="20"/>
      <c r="DM2660" s="20"/>
      <c r="DN2660" s="20"/>
      <c r="DO2660" s="20"/>
      <c r="DP2660" s="20"/>
      <c r="DQ2660" s="20"/>
      <c r="DR2660" s="20"/>
      <c r="DS2660" s="20"/>
      <c r="DT2660" s="20"/>
      <c r="DU2660" s="20"/>
      <c r="DV2660" s="20"/>
      <c r="DW2660" s="20"/>
      <c r="DX2660" s="20"/>
      <c r="DY2660" s="20"/>
      <c r="DZ2660" s="20"/>
      <c r="EA2660" s="20"/>
      <c r="EB2660" s="20"/>
      <c r="EC2660" s="20"/>
      <c r="ED2660" s="20"/>
      <c r="EE2660" s="20"/>
      <c r="EF2660" s="20"/>
      <c r="EG2660" s="20"/>
      <c r="EH2660" s="20"/>
      <c r="EI2660" s="20"/>
      <c r="EJ2660" s="20"/>
      <c r="EK2660" s="20"/>
      <c r="EL2660" s="20"/>
      <c r="EM2660" s="20"/>
      <c r="EN2660" s="20"/>
      <c r="EO2660" s="20"/>
      <c r="EP2660" s="20"/>
      <c r="EQ2660" s="20"/>
      <c r="ER2660" s="20"/>
      <c r="ES2660" s="20"/>
      <c r="ET2660" s="20"/>
      <c r="EU2660" s="20"/>
      <c r="EV2660" s="20"/>
      <c r="EW2660" s="20"/>
      <c r="EX2660" s="20"/>
      <c r="EY2660" s="20"/>
      <c r="EZ2660" s="20"/>
      <c r="FA2660" s="20"/>
      <c r="FB2660" s="20"/>
      <c r="FC2660" s="20"/>
      <c r="FD2660" s="20"/>
      <c r="FE2660" s="20"/>
      <c r="FF2660" s="20"/>
      <c r="FG2660" s="20"/>
      <c r="FH2660" s="20"/>
      <c r="FI2660" s="20"/>
      <c r="FJ2660" s="20"/>
      <c r="FK2660" s="20"/>
      <c r="FL2660" s="20"/>
      <c r="FM2660" s="20"/>
      <c r="FN2660" s="20"/>
      <c r="FO2660" s="20"/>
      <c r="FP2660" s="20"/>
      <c r="FQ2660" s="20"/>
      <c r="FR2660" s="20"/>
      <c r="FS2660" s="20"/>
      <c r="FT2660" s="20"/>
      <c r="FU2660" s="20"/>
      <c r="FV2660" s="20"/>
      <c r="FW2660" s="20"/>
      <c r="FX2660" s="20"/>
      <c r="FY2660" s="20"/>
      <c r="FZ2660" s="20"/>
      <c r="GA2660" s="20"/>
      <c r="GB2660" s="20"/>
      <c r="GC2660" s="20"/>
      <c r="GD2660" s="20"/>
      <c r="GE2660" s="20"/>
      <c r="GF2660" s="20"/>
      <c r="GG2660" s="20"/>
      <c r="GH2660" s="20">
        <v>26</v>
      </c>
      <c r="GI2660" s="20"/>
      <c r="GJ2660" s="20" t="s">
        <v>236</v>
      </c>
      <c r="GK2660" s="20"/>
      <c r="GL2660" s="20"/>
      <c r="GM2660" s="20"/>
      <c r="GN2660" s="20"/>
      <c r="GO2660" s="20"/>
      <c r="GP2660" s="20"/>
      <c r="GQ2660" s="20"/>
      <c r="GR2660" s="20"/>
      <c r="GS2660" s="20"/>
      <c r="GT2660" s="20"/>
      <c r="GU2660" s="20"/>
      <c r="GV2660" s="20"/>
      <c r="GW2660" s="20"/>
      <c r="GX2660" s="20"/>
      <c r="GY2660" s="20"/>
    </row>
    <row r="2661" spans="1:207" s="14" customFormat="1" ht="15.75" customHeight="1" x14ac:dyDescent="0.25">
      <c r="A2661" s="24" t="s">
        <v>7544</v>
      </c>
      <c r="B2661" s="24" t="s">
        <v>7545</v>
      </c>
      <c r="D2661" s="24" t="s">
        <v>415</v>
      </c>
      <c r="E2661" s="24" t="s">
        <v>219</v>
      </c>
      <c r="F2661" s="24" t="s">
        <v>220</v>
      </c>
      <c r="G2661" s="24" t="s">
        <v>221</v>
      </c>
      <c r="H2661" s="24" t="s">
        <v>222</v>
      </c>
      <c r="I2661" s="24" t="s">
        <v>223</v>
      </c>
      <c r="J2661" s="24" t="s">
        <v>7546</v>
      </c>
      <c r="K2661" s="24">
        <v>16.401074000000001</v>
      </c>
      <c r="L2661" s="24">
        <v>120.59599</v>
      </c>
      <c r="M2661" s="24" t="s">
        <v>7547</v>
      </c>
      <c r="O2661" s="25">
        <v>42010</v>
      </c>
      <c r="P2661" s="24">
        <v>2015</v>
      </c>
      <c r="Q2661" s="24">
        <v>1</v>
      </c>
      <c r="R2661" s="24">
        <v>6</v>
      </c>
      <c r="U2661" s="24" t="s">
        <v>225</v>
      </c>
      <c r="V2661" s="24" t="s">
        <v>301</v>
      </c>
      <c r="W2661" s="24" t="s">
        <v>227</v>
      </c>
      <c r="X2661" s="24" t="s">
        <v>239</v>
      </c>
      <c r="Y2661" s="24" t="s">
        <v>266</v>
      </c>
      <c r="Z2661" s="24" t="s">
        <v>5877</v>
      </c>
      <c r="AD2661" s="24" t="s">
        <v>289</v>
      </c>
      <c r="AF2661" s="25">
        <v>28274</v>
      </c>
      <c r="AG2661" s="24">
        <v>37</v>
      </c>
      <c r="AH2661" s="24" t="s">
        <v>5873</v>
      </c>
      <c r="AI2661" s="24" t="s">
        <v>7548</v>
      </c>
      <c r="AJ2661" s="24" t="s">
        <v>5869</v>
      </c>
      <c r="AK2661" s="24" t="s">
        <v>530</v>
      </c>
      <c r="AM2661" s="24">
        <v>64</v>
      </c>
      <c r="AN2661" s="24" t="s">
        <v>238</v>
      </c>
      <c r="BB2661" s="24">
        <v>16</v>
      </c>
      <c r="BC2661" s="24" t="s">
        <v>239</v>
      </c>
      <c r="BJ2661" s="24">
        <v>6</v>
      </c>
      <c r="BK2661" s="24">
        <v>32</v>
      </c>
      <c r="BL2661" s="24" t="s">
        <v>238</v>
      </c>
      <c r="BV2661" s="24">
        <v>8</v>
      </c>
      <c r="BW2661" s="24" t="s">
        <v>271</v>
      </c>
      <c r="BX2661" s="24" t="s">
        <v>238</v>
      </c>
      <c r="CO2661" s="24">
        <v>4</v>
      </c>
      <c r="CP2661" s="24" t="s">
        <v>238</v>
      </c>
      <c r="DD2661" s="24">
        <v>16</v>
      </c>
      <c r="DE2661" s="24" t="s">
        <v>238</v>
      </c>
      <c r="DF2661" s="24">
        <v>6</v>
      </c>
      <c r="DG2661" s="24" t="s">
        <v>273</v>
      </c>
      <c r="DH2661" s="24" t="s">
        <v>238</v>
      </c>
      <c r="DI2661" s="24">
        <v>6</v>
      </c>
      <c r="DK2661" s="24" t="s">
        <v>238</v>
      </c>
      <c r="DO2661" s="24">
        <v>6</v>
      </c>
      <c r="DP2661" s="24" t="s">
        <v>237</v>
      </c>
      <c r="DQ2661" s="24" t="s">
        <v>238</v>
      </c>
      <c r="EM2661" s="24">
        <v>11</v>
      </c>
      <c r="EO2661" s="24" t="s">
        <v>238</v>
      </c>
      <c r="EQ2661" s="24">
        <v>128</v>
      </c>
      <c r="ER2661" s="24" t="s">
        <v>238</v>
      </c>
      <c r="FB2661" s="24">
        <v>6</v>
      </c>
      <c r="FD2661" s="24" t="s">
        <v>238</v>
      </c>
      <c r="FH2661" s="24">
        <v>6</v>
      </c>
      <c r="FI2661" s="24">
        <v>16</v>
      </c>
      <c r="FJ2661" s="24" t="s">
        <v>238</v>
      </c>
    </row>
    <row r="2662" spans="1:207" s="14" customFormat="1" ht="15.75" customHeight="1" x14ac:dyDescent="0.25">
      <c r="A2662" s="24" t="s">
        <v>7549</v>
      </c>
      <c r="B2662" s="24" t="s">
        <v>7550</v>
      </c>
      <c r="D2662" s="24" t="s">
        <v>218</v>
      </c>
      <c r="E2662" s="24" t="s">
        <v>219</v>
      </c>
      <c r="F2662" s="24" t="s">
        <v>220</v>
      </c>
      <c r="G2662" s="24" t="s">
        <v>221</v>
      </c>
      <c r="H2662" s="24" t="s">
        <v>222</v>
      </c>
      <c r="I2662" s="24" t="s">
        <v>223</v>
      </c>
      <c r="J2662" s="24" t="s">
        <v>7546</v>
      </c>
      <c r="K2662" s="24">
        <v>16.401074000000001</v>
      </c>
      <c r="L2662" s="24">
        <v>120.59599</v>
      </c>
      <c r="M2662" s="24" t="s">
        <v>7547</v>
      </c>
      <c r="O2662" s="25">
        <v>42038</v>
      </c>
      <c r="P2662" s="24">
        <v>2015</v>
      </c>
      <c r="Q2662" s="24">
        <v>2</v>
      </c>
      <c r="R2662" s="24">
        <v>3</v>
      </c>
      <c r="U2662" s="24" t="s">
        <v>225</v>
      </c>
      <c r="V2662" s="24" t="s">
        <v>259</v>
      </c>
      <c r="W2662" s="24" t="s">
        <v>260</v>
      </c>
      <c r="X2662" s="24" t="s">
        <v>239</v>
      </c>
      <c r="Y2662" s="24" t="s">
        <v>294</v>
      </c>
      <c r="Z2662" s="24" t="s">
        <v>5921</v>
      </c>
      <c r="AD2662" s="24" t="s">
        <v>231</v>
      </c>
      <c r="AF2662" s="25">
        <v>11438</v>
      </c>
      <c r="AG2662" s="24">
        <v>83</v>
      </c>
      <c r="AH2662" s="24" t="s">
        <v>5873</v>
      </c>
      <c r="AI2662" s="24" t="s">
        <v>7551</v>
      </c>
      <c r="AJ2662" s="24" t="s">
        <v>7552</v>
      </c>
      <c r="AK2662" s="24" t="s">
        <v>608</v>
      </c>
      <c r="AL2662" s="24">
        <v>21</v>
      </c>
      <c r="AN2662" s="24" t="s">
        <v>236</v>
      </c>
      <c r="AP2662" s="24">
        <v>8</v>
      </c>
      <c r="AQ2662" s="24" t="s">
        <v>236</v>
      </c>
      <c r="AS2662" s="24" t="s">
        <v>7553</v>
      </c>
      <c r="AT2662" s="24" t="s">
        <v>238</v>
      </c>
      <c r="AU2662" s="24">
        <v>11</v>
      </c>
      <c r="AV2662" s="24" t="s">
        <v>7553</v>
      </c>
      <c r="AW2662" s="24" t="s">
        <v>238</v>
      </c>
      <c r="BA2662" s="24">
        <v>6</v>
      </c>
      <c r="BC2662" s="24" t="s">
        <v>238</v>
      </c>
      <c r="BH2662" s="24" t="s">
        <v>7553</v>
      </c>
      <c r="BI2662" s="24" t="s">
        <v>238</v>
      </c>
      <c r="BJ2662" s="24">
        <v>8</v>
      </c>
      <c r="BK2662" s="24">
        <v>16</v>
      </c>
      <c r="BL2662" s="24" t="s">
        <v>238</v>
      </c>
      <c r="BP2662" s="24">
        <v>6</v>
      </c>
      <c r="BR2662" s="24" t="s">
        <v>238</v>
      </c>
      <c r="BS2662" s="24">
        <v>15</v>
      </c>
      <c r="BU2662" s="24" t="s">
        <v>239</v>
      </c>
      <c r="BW2662" s="24">
        <v>64</v>
      </c>
      <c r="BX2662" s="24" t="s">
        <v>238</v>
      </c>
      <c r="BZ2662" s="24">
        <v>64</v>
      </c>
      <c r="CA2662" s="24" t="s">
        <v>238</v>
      </c>
      <c r="CF2662" s="24">
        <v>64</v>
      </c>
      <c r="CG2662" s="24" t="s">
        <v>238</v>
      </c>
      <c r="CK2662" s="24">
        <v>21</v>
      </c>
      <c r="CM2662" s="24" t="s">
        <v>236</v>
      </c>
      <c r="CO2662" s="24" t="s">
        <v>7554</v>
      </c>
      <c r="CP2662" s="24" t="s">
        <v>238</v>
      </c>
      <c r="CU2662" s="24">
        <v>16</v>
      </c>
      <c r="CV2662" s="24" t="s">
        <v>238</v>
      </c>
      <c r="CX2662" s="24" t="s">
        <v>590</v>
      </c>
      <c r="CY2662" s="24" t="s">
        <v>236</v>
      </c>
      <c r="DD2662" s="24" t="s">
        <v>244</v>
      </c>
      <c r="DE2662" s="24" t="s">
        <v>236</v>
      </c>
      <c r="DG2662" s="24" t="s">
        <v>7555</v>
      </c>
      <c r="DH2662" s="24" t="s">
        <v>236</v>
      </c>
      <c r="DJ2662" s="24" t="s">
        <v>1210</v>
      </c>
      <c r="DK2662" s="24" t="s">
        <v>238</v>
      </c>
      <c r="DO2662" s="24">
        <v>31</v>
      </c>
      <c r="DQ2662" s="24" t="s">
        <v>236</v>
      </c>
      <c r="EM2662" s="24">
        <v>6</v>
      </c>
      <c r="EO2662" s="24" t="s">
        <v>238</v>
      </c>
      <c r="EP2662" s="24">
        <v>23</v>
      </c>
      <c r="ER2662" s="24" t="s">
        <v>236</v>
      </c>
      <c r="EZ2662" s="24">
        <v>2</v>
      </c>
      <c r="FA2662" s="24" t="s">
        <v>236</v>
      </c>
      <c r="FE2662" s="24">
        <v>12</v>
      </c>
      <c r="FG2662" s="24" t="s">
        <v>238</v>
      </c>
      <c r="FI2662" s="24" t="s">
        <v>244</v>
      </c>
      <c r="FJ2662" s="24" t="s">
        <v>236</v>
      </c>
    </row>
    <row r="2663" spans="1:207" s="14" customFormat="1" ht="15.75" customHeight="1" x14ac:dyDescent="0.25">
      <c r="A2663" s="24" t="s">
        <v>7556</v>
      </c>
      <c r="B2663" s="24" t="s">
        <v>7557</v>
      </c>
      <c r="D2663" s="24" t="s">
        <v>415</v>
      </c>
      <c r="E2663" s="24" t="s">
        <v>219</v>
      </c>
      <c r="F2663" s="24" t="s">
        <v>220</v>
      </c>
      <c r="G2663" s="24" t="s">
        <v>221</v>
      </c>
      <c r="H2663" s="24" t="s">
        <v>222</v>
      </c>
      <c r="I2663" s="24" t="s">
        <v>223</v>
      </c>
      <c r="J2663" s="24" t="s">
        <v>7546</v>
      </c>
      <c r="K2663" s="24">
        <v>16.401074000000001</v>
      </c>
      <c r="L2663" s="24">
        <v>120.59599</v>
      </c>
      <c r="M2663" s="24" t="s">
        <v>7547</v>
      </c>
      <c r="O2663" s="25">
        <v>42038</v>
      </c>
      <c r="P2663" s="24">
        <v>2015</v>
      </c>
      <c r="Q2663" s="24">
        <v>2</v>
      </c>
      <c r="R2663" s="24">
        <v>3</v>
      </c>
      <c r="U2663" s="24" t="s">
        <v>225</v>
      </c>
      <c r="V2663" s="24" t="s">
        <v>301</v>
      </c>
      <c r="W2663" s="24" t="s">
        <v>227</v>
      </c>
      <c r="X2663" s="24" t="s">
        <v>239</v>
      </c>
      <c r="Y2663" s="24" t="s">
        <v>229</v>
      </c>
      <c r="Z2663" s="24" t="s">
        <v>5903</v>
      </c>
      <c r="AD2663" s="24" t="s">
        <v>289</v>
      </c>
      <c r="AF2663" s="25">
        <v>18524</v>
      </c>
      <c r="AG2663" s="24">
        <v>64</v>
      </c>
      <c r="AH2663" s="24" t="s">
        <v>5867</v>
      </c>
      <c r="AI2663" s="24" t="s">
        <v>7558</v>
      </c>
      <c r="AJ2663" s="24" t="s">
        <v>5869</v>
      </c>
      <c r="AK2663" s="24" t="s">
        <v>6154</v>
      </c>
      <c r="AL2663" s="24">
        <v>21</v>
      </c>
      <c r="AN2663" s="24" t="s">
        <v>236</v>
      </c>
      <c r="BA2663" s="24">
        <v>6</v>
      </c>
      <c r="BC2663" s="24" t="s">
        <v>238</v>
      </c>
      <c r="BK2663" s="24" t="s">
        <v>7559</v>
      </c>
      <c r="BL2663" s="24" t="s">
        <v>238</v>
      </c>
      <c r="BW2663" s="24" t="s">
        <v>7559</v>
      </c>
      <c r="BX2663" s="24" t="s">
        <v>238</v>
      </c>
      <c r="CO2663" s="24" t="s">
        <v>7554</v>
      </c>
      <c r="CP2663" s="24" t="s">
        <v>238</v>
      </c>
      <c r="DD2663" s="24" t="s">
        <v>359</v>
      </c>
      <c r="DE2663" s="24" t="s">
        <v>238</v>
      </c>
      <c r="DF2663" s="24">
        <v>10</v>
      </c>
      <c r="DG2663" s="24" t="s">
        <v>359</v>
      </c>
      <c r="DH2663" s="24" t="s">
        <v>238</v>
      </c>
      <c r="DJ2663" s="24" t="s">
        <v>1210</v>
      </c>
      <c r="DK2663" s="24" t="s">
        <v>238</v>
      </c>
      <c r="DO2663" s="24">
        <v>7</v>
      </c>
      <c r="DP2663" s="24" t="s">
        <v>271</v>
      </c>
      <c r="DQ2663" s="24" t="s">
        <v>238</v>
      </c>
      <c r="EM2663" s="24">
        <v>8</v>
      </c>
      <c r="EO2663" s="24" t="s">
        <v>238</v>
      </c>
      <c r="EP2663" s="24">
        <v>16</v>
      </c>
      <c r="ER2663" s="24" t="s">
        <v>239</v>
      </c>
      <c r="FB2663" s="24">
        <v>6</v>
      </c>
      <c r="FD2663" s="24" t="s">
        <v>238</v>
      </c>
      <c r="FI2663" s="24" t="s">
        <v>359</v>
      </c>
      <c r="FJ2663" s="24" t="s">
        <v>238</v>
      </c>
    </row>
    <row r="2664" spans="1:207" s="14" customFormat="1" ht="15.75" customHeight="1" x14ac:dyDescent="0.25">
      <c r="A2664" s="24" t="s">
        <v>7560</v>
      </c>
      <c r="B2664" s="24" t="s">
        <v>7561</v>
      </c>
      <c r="D2664" s="24" t="s">
        <v>415</v>
      </c>
      <c r="E2664" s="24" t="s">
        <v>219</v>
      </c>
      <c r="F2664" s="24" t="s">
        <v>220</v>
      </c>
      <c r="G2664" s="24" t="s">
        <v>221</v>
      </c>
      <c r="H2664" s="24" t="s">
        <v>222</v>
      </c>
      <c r="I2664" s="24" t="s">
        <v>223</v>
      </c>
      <c r="J2664" s="24" t="s">
        <v>7546</v>
      </c>
      <c r="K2664" s="24">
        <v>16.401074000000001</v>
      </c>
      <c r="L2664" s="24">
        <v>120.59599</v>
      </c>
      <c r="M2664" s="24" t="s">
        <v>7547</v>
      </c>
      <c r="O2664" s="25">
        <v>42024</v>
      </c>
      <c r="P2664" s="24">
        <v>2015</v>
      </c>
      <c r="Q2664" s="24">
        <v>1</v>
      </c>
      <c r="R2664" s="24">
        <v>20</v>
      </c>
      <c r="U2664" s="24" t="s">
        <v>225</v>
      </c>
      <c r="V2664" s="24" t="s">
        <v>301</v>
      </c>
      <c r="W2664" s="24" t="s">
        <v>227</v>
      </c>
      <c r="X2664" s="24" t="s">
        <v>239</v>
      </c>
      <c r="Y2664" s="24" t="s">
        <v>266</v>
      </c>
      <c r="Z2664" s="24" t="s">
        <v>5877</v>
      </c>
      <c r="AD2664" s="24" t="s">
        <v>289</v>
      </c>
      <c r="AF2664" s="25">
        <v>20592</v>
      </c>
      <c r="AG2664" s="24">
        <v>58</v>
      </c>
      <c r="AH2664" s="24" t="s">
        <v>5867</v>
      </c>
      <c r="AI2664" s="24" t="s">
        <v>7562</v>
      </c>
      <c r="AJ2664" s="24" t="s">
        <v>5869</v>
      </c>
      <c r="AK2664" s="24" t="s">
        <v>7563</v>
      </c>
      <c r="AL2664" s="24">
        <v>23</v>
      </c>
      <c r="AN2664" s="24" t="s">
        <v>236</v>
      </c>
      <c r="BA2664" s="24">
        <v>17</v>
      </c>
      <c r="BC2664" s="24" t="s">
        <v>239</v>
      </c>
      <c r="BK2664" s="24">
        <v>8</v>
      </c>
      <c r="BL2664" s="24" t="s">
        <v>236</v>
      </c>
      <c r="BW2664" s="24">
        <v>4</v>
      </c>
      <c r="BX2664" s="24" t="s">
        <v>236</v>
      </c>
      <c r="CN2664" s="24">
        <v>17</v>
      </c>
      <c r="CO2664" s="24">
        <v>2</v>
      </c>
      <c r="CP2664" s="24" t="s">
        <v>239</v>
      </c>
      <c r="DD2664" s="24">
        <v>2</v>
      </c>
      <c r="DE2664" s="24" t="s">
        <v>236</v>
      </c>
      <c r="DF2664" s="24">
        <v>10</v>
      </c>
      <c r="DG2664" s="24" t="s">
        <v>359</v>
      </c>
      <c r="DH2664" s="24" t="s">
        <v>238</v>
      </c>
      <c r="DI2664" s="24">
        <v>14</v>
      </c>
      <c r="DJ2664" s="24">
        <v>4</v>
      </c>
      <c r="DK2664" s="24" t="s">
        <v>239</v>
      </c>
      <c r="DO2664" s="24">
        <v>15</v>
      </c>
      <c r="DP2664" s="24">
        <v>8</v>
      </c>
      <c r="DQ2664" s="24" t="s">
        <v>238</v>
      </c>
      <c r="EM2664" s="24">
        <v>26</v>
      </c>
      <c r="EO2664" s="24" t="s">
        <v>236</v>
      </c>
      <c r="EP2664" s="24">
        <v>24</v>
      </c>
      <c r="ER2664" s="24" t="s">
        <v>236</v>
      </c>
      <c r="FB2664" s="24">
        <v>15</v>
      </c>
      <c r="FD2664" s="24" t="s">
        <v>238</v>
      </c>
      <c r="FI2664" s="24" t="s">
        <v>244</v>
      </c>
      <c r="FJ2664" s="24" t="s">
        <v>236</v>
      </c>
    </row>
    <row r="2665" spans="1:207" s="14" customFormat="1" ht="15.75" customHeight="1" x14ac:dyDescent="0.25">
      <c r="A2665" s="24" t="s">
        <v>7564</v>
      </c>
      <c r="B2665" s="24" t="s">
        <v>7565</v>
      </c>
      <c r="D2665" s="24" t="s">
        <v>422</v>
      </c>
      <c r="E2665" s="24" t="s">
        <v>219</v>
      </c>
      <c r="F2665" s="24" t="s">
        <v>220</v>
      </c>
      <c r="G2665" s="24" t="s">
        <v>221</v>
      </c>
      <c r="H2665" s="24" t="s">
        <v>222</v>
      </c>
      <c r="I2665" s="24" t="s">
        <v>223</v>
      </c>
      <c r="J2665" s="24" t="s">
        <v>7546</v>
      </c>
      <c r="K2665" s="24">
        <v>16.401074000000001</v>
      </c>
      <c r="L2665" s="24">
        <v>120.59599</v>
      </c>
      <c r="M2665" s="24" t="s">
        <v>7547</v>
      </c>
      <c r="O2665" s="25">
        <v>42039</v>
      </c>
      <c r="P2665" s="24">
        <v>2015</v>
      </c>
      <c r="Q2665" s="24">
        <v>2</v>
      </c>
      <c r="R2665" s="24">
        <v>4</v>
      </c>
      <c r="U2665" s="24" t="s">
        <v>225</v>
      </c>
      <c r="V2665" s="24" t="s">
        <v>1470</v>
      </c>
      <c r="W2665" s="24" t="s">
        <v>260</v>
      </c>
      <c r="X2665" s="24" t="s">
        <v>239</v>
      </c>
      <c r="Y2665" s="24" t="s">
        <v>611</v>
      </c>
      <c r="Z2665" s="24" t="s">
        <v>5866</v>
      </c>
      <c r="AD2665" s="24" t="s">
        <v>289</v>
      </c>
      <c r="AF2665" s="25">
        <v>41608</v>
      </c>
      <c r="AG2665" s="24">
        <v>1</v>
      </c>
      <c r="AH2665" s="24" t="s">
        <v>5873</v>
      </c>
      <c r="AI2665" s="24" t="s">
        <v>7566</v>
      </c>
      <c r="AJ2665" s="24" t="s">
        <v>5869</v>
      </c>
      <c r="AK2665" s="24" t="s">
        <v>2579</v>
      </c>
      <c r="AL2665" s="24">
        <v>6</v>
      </c>
      <c r="AN2665" s="24" t="s">
        <v>238</v>
      </c>
      <c r="AV2665" s="24" t="s">
        <v>7553</v>
      </c>
      <c r="AW2665" s="24" t="s">
        <v>238</v>
      </c>
      <c r="BJ2665" s="24">
        <v>6</v>
      </c>
      <c r="BL2665" s="24" t="s">
        <v>238</v>
      </c>
      <c r="BP2665" s="24">
        <v>6</v>
      </c>
      <c r="BR2665" s="24" t="s">
        <v>238</v>
      </c>
      <c r="BW2665" s="24" t="s">
        <v>7559</v>
      </c>
      <c r="BX2665" s="24" t="s">
        <v>238</v>
      </c>
      <c r="BZ2665" s="24" t="s">
        <v>7559</v>
      </c>
      <c r="CA2665" s="24" t="s">
        <v>238</v>
      </c>
      <c r="CO2665" s="24" t="s">
        <v>7554</v>
      </c>
      <c r="CP2665" s="24" t="s">
        <v>238</v>
      </c>
      <c r="CU2665" s="24" t="s">
        <v>7567</v>
      </c>
      <c r="CV2665" s="24" t="s">
        <v>238</v>
      </c>
      <c r="DD2665" s="24" t="s">
        <v>359</v>
      </c>
      <c r="DE2665" s="24" t="s">
        <v>238</v>
      </c>
      <c r="DG2665" s="24" t="s">
        <v>359</v>
      </c>
      <c r="DH2665" s="24" t="s">
        <v>238</v>
      </c>
      <c r="DJ2665" s="24" t="s">
        <v>1210</v>
      </c>
      <c r="DK2665" s="24" t="s">
        <v>238</v>
      </c>
      <c r="DO2665" s="24">
        <v>6</v>
      </c>
      <c r="DP2665" s="24" t="s">
        <v>271</v>
      </c>
      <c r="DQ2665" s="24" t="s">
        <v>238</v>
      </c>
      <c r="EM2665" s="24">
        <v>6</v>
      </c>
      <c r="EO2665" s="24" t="s">
        <v>238</v>
      </c>
      <c r="EP2665" s="24">
        <v>6</v>
      </c>
      <c r="ER2665" s="24" t="s">
        <v>238</v>
      </c>
      <c r="EZ2665" s="24" t="s">
        <v>359</v>
      </c>
      <c r="FA2665" s="24" t="s">
        <v>238</v>
      </c>
      <c r="FE2665" s="24">
        <v>6</v>
      </c>
      <c r="FG2665" s="24" t="s">
        <v>238</v>
      </c>
      <c r="FI2665" s="24" t="s">
        <v>359</v>
      </c>
      <c r="FJ2665" s="24" t="s">
        <v>238</v>
      </c>
    </row>
    <row r="2666" spans="1:207" s="14" customFormat="1" ht="15.75" customHeight="1" x14ac:dyDescent="0.25">
      <c r="A2666" s="24" t="s">
        <v>7568</v>
      </c>
      <c r="B2666" s="24" t="s">
        <v>7569</v>
      </c>
      <c r="D2666" s="24" t="s">
        <v>249</v>
      </c>
      <c r="E2666" s="24" t="s">
        <v>219</v>
      </c>
      <c r="F2666" s="24" t="s">
        <v>220</v>
      </c>
      <c r="G2666" s="24" t="s">
        <v>221</v>
      </c>
      <c r="H2666" s="24" t="s">
        <v>222</v>
      </c>
      <c r="I2666" s="24" t="s">
        <v>223</v>
      </c>
      <c r="J2666" s="24" t="s">
        <v>7546</v>
      </c>
      <c r="K2666" s="24">
        <v>16.401074000000001</v>
      </c>
      <c r="L2666" s="24">
        <v>120.59599</v>
      </c>
      <c r="M2666" s="24" t="s">
        <v>7547</v>
      </c>
      <c r="O2666" s="25">
        <v>42045</v>
      </c>
      <c r="P2666" s="24">
        <v>2015</v>
      </c>
      <c r="Q2666" s="24">
        <v>2</v>
      </c>
      <c r="R2666" s="24">
        <v>10</v>
      </c>
      <c r="U2666" s="24" t="s">
        <v>225</v>
      </c>
      <c r="V2666" s="24" t="s">
        <v>1470</v>
      </c>
      <c r="W2666" s="24" t="s">
        <v>260</v>
      </c>
      <c r="X2666" s="24" t="s">
        <v>239</v>
      </c>
      <c r="Y2666" s="24" t="s">
        <v>611</v>
      </c>
      <c r="Z2666" s="24" t="s">
        <v>5866</v>
      </c>
      <c r="AD2666" s="24" t="s">
        <v>231</v>
      </c>
      <c r="AF2666" s="25">
        <v>42040</v>
      </c>
      <c r="AG2666" s="24" t="s">
        <v>1293</v>
      </c>
      <c r="AH2666" s="24" t="s">
        <v>5873</v>
      </c>
      <c r="AI2666" s="24" t="s">
        <v>7566</v>
      </c>
      <c r="AJ2666" s="24" t="s">
        <v>7570</v>
      </c>
      <c r="AK2666" s="24" t="s">
        <v>6180</v>
      </c>
      <c r="BS2666" s="24">
        <v>17</v>
      </c>
      <c r="BU2666" s="24" t="s">
        <v>238</v>
      </c>
      <c r="CK2666" s="24">
        <v>25</v>
      </c>
      <c r="CM2666" s="24" t="s">
        <v>236</v>
      </c>
      <c r="CO2666" s="24" t="s">
        <v>590</v>
      </c>
      <c r="CP2666" s="24" t="s">
        <v>236</v>
      </c>
      <c r="CQ2666" s="24">
        <v>26</v>
      </c>
      <c r="CR2666" s="24" t="s">
        <v>7571</v>
      </c>
      <c r="CS2666" s="24" t="s">
        <v>236</v>
      </c>
      <c r="CU2666" s="24" t="s">
        <v>590</v>
      </c>
      <c r="CV2666" s="24" t="s">
        <v>236</v>
      </c>
      <c r="CZ2666" s="24">
        <v>27</v>
      </c>
      <c r="DA2666" s="24" t="s">
        <v>7571</v>
      </c>
      <c r="DB2666" s="24" t="s">
        <v>236</v>
      </c>
      <c r="DD2666" s="24" t="s">
        <v>590</v>
      </c>
      <c r="DE2666" s="24" t="s">
        <v>236</v>
      </c>
      <c r="DJ2666" s="24" t="s">
        <v>7572</v>
      </c>
      <c r="DK2666" s="24" t="s">
        <v>236</v>
      </c>
      <c r="DM2666" s="24">
        <v>2</v>
      </c>
      <c r="DN2666" s="24" t="s">
        <v>236</v>
      </c>
      <c r="DS2666" s="24" t="s">
        <v>7571</v>
      </c>
      <c r="DT2666" s="24" t="s">
        <v>236</v>
      </c>
      <c r="ED2666" s="24">
        <v>26</v>
      </c>
      <c r="EF2666" s="24" t="s">
        <v>236</v>
      </c>
      <c r="EH2666" s="24" t="s">
        <v>7554</v>
      </c>
      <c r="EI2666" s="24" t="s">
        <v>238</v>
      </c>
      <c r="EK2666" s="24" t="s">
        <v>7573</v>
      </c>
      <c r="EL2666" s="24" t="s">
        <v>238</v>
      </c>
      <c r="ET2666" s="24" t="s">
        <v>590</v>
      </c>
      <c r="EU2666" s="24" t="s">
        <v>236</v>
      </c>
      <c r="EZ2666" s="24" t="s">
        <v>244</v>
      </c>
      <c r="FA2666" s="24" t="s">
        <v>236</v>
      </c>
      <c r="FL2666" s="24" t="s">
        <v>590</v>
      </c>
      <c r="FM2666" s="24" t="s">
        <v>236</v>
      </c>
    </row>
    <row r="2667" spans="1:207" s="14" customFormat="1" ht="15.75" customHeight="1" x14ac:dyDescent="0.25">
      <c r="A2667" s="24" t="s">
        <v>7574</v>
      </c>
      <c r="B2667" s="24" t="s">
        <v>7575</v>
      </c>
      <c r="D2667" s="24" t="s">
        <v>249</v>
      </c>
      <c r="E2667" s="24" t="s">
        <v>219</v>
      </c>
      <c r="F2667" s="24" t="s">
        <v>220</v>
      </c>
      <c r="G2667" s="24" t="s">
        <v>221</v>
      </c>
      <c r="H2667" s="24" t="s">
        <v>222</v>
      </c>
      <c r="I2667" s="24" t="s">
        <v>223</v>
      </c>
      <c r="J2667" s="24" t="s">
        <v>7546</v>
      </c>
      <c r="K2667" s="24">
        <v>16.401074000000001</v>
      </c>
      <c r="L2667" s="24">
        <v>120.59599</v>
      </c>
      <c r="M2667" s="24" t="s">
        <v>7547</v>
      </c>
      <c r="O2667" s="25">
        <v>42064</v>
      </c>
      <c r="P2667" s="24">
        <v>2015</v>
      </c>
      <c r="Q2667" s="24">
        <v>3</v>
      </c>
      <c r="R2667" s="24">
        <v>1</v>
      </c>
      <c r="U2667" s="24" t="s">
        <v>225</v>
      </c>
      <c r="V2667" s="24" t="s">
        <v>1470</v>
      </c>
      <c r="W2667" s="24" t="s">
        <v>260</v>
      </c>
      <c r="X2667" s="24" t="s">
        <v>239</v>
      </c>
      <c r="Y2667" s="24" t="s">
        <v>611</v>
      </c>
      <c r="Z2667" s="24" t="s">
        <v>5866</v>
      </c>
      <c r="AD2667" s="24" t="s">
        <v>231</v>
      </c>
      <c r="AF2667" s="25">
        <v>40427</v>
      </c>
      <c r="AG2667" s="24">
        <v>4</v>
      </c>
      <c r="AH2667" s="24" t="s">
        <v>5867</v>
      </c>
      <c r="AI2667" s="24" t="s">
        <v>7576</v>
      </c>
      <c r="AJ2667" s="24" t="s">
        <v>7570</v>
      </c>
      <c r="AK2667" s="24" t="s">
        <v>6180</v>
      </c>
      <c r="BS2667" s="24">
        <v>18</v>
      </c>
      <c r="BU2667" s="24" t="s">
        <v>238</v>
      </c>
      <c r="CK2667" s="24">
        <v>29</v>
      </c>
      <c r="CM2667" s="24" t="s">
        <v>236</v>
      </c>
      <c r="CO2667" s="24" t="s">
        <v>590</v>
      </c>
      <c r="CP2667" s="24" t="s">
        <v>236</v>
      </c>
      <c r="CQ2667" s="24">
        <v>29</v>
      </c>
      <c r="CR2667" s="24" t="s">
        <v>7571</v>
      </c>
      <c r="CS2667" s="24" t="s">
        <v>236</v>
      </c>
      <c r="CU2667" s="24" t="s">
        <v>590</v>
      </c>
      <c r="CV2667" s="24" t="s">
        <v>236</v>
      </c>
      <c r="CZ2667" s="24">
        <v>29</v>
      </c>
      <c r="DA2667" s="24" t="s">
        <v>7571</v>
      </c>
      <c r="DB2667" s="24" t="s">
        <v>236</v>
      </c>
      <c r="DD2667" s="24" t="s">
        <v>590</v>
      </c>
      <c r="DE2667" s="24" t="s">
        <v>236</v>
      </c>
      <c r="DJ2667" s="24" t="s">
        <v>7572</v>
      </c>
      <c r="DK2667" s="24" t="s">
        <v>236</v>
      </c>
      <c r="DM2667" s="24">
        <v>2</v>
      </c>
      <c r="DN2667" s="24" t="s">
        <v>236</v>
      </c>
      <c r="DS2667" s="24" t="s">
        <v>7571</v>
      </c>
      <c r="DT2667" s="24" t="s">
        <v>236</v>
      </c>
      <c r="ED2667" s="24">
        <v>25</v>
      </c>
      <c r="EF2667" s="24" t="s">
        <v>236</v>
      </c>
      <c r="EH2667" s="24" t="s">
        <v>7554</v>
      </c>
      <c r="EI2667" s="24" t="s">
        <v>238</v>
      </c>
      <c r="EK2667" s="24" t="s">
        <v>7573</v>
      </c>
      <c r="EL2667" s="24" t="s">
        <v>238</v>
      </c>
      <c r="ET2667" s="24" t="s">
        <v>590</v>
      </c>
      <c r="EU2667" s="24" t="s">
        <v>236</v>
      </c>
      <c r="EZ2667" s="24" t="s">
        <v>244</v>
      </c>
      <c r="FA2667" s="24" t="s">
        <v>236</v>
      </c>
      <c r="FL2667" s="24" t="s">
        <v>590</v>
      </c>
      <c r="FM2667" s="24" t="s">
        <v>236</v>
      </c>
    </row>
    <row r="2668" spans="1:207" s="14" customFormat="1" ht="15.75" customHeight="1" x14ac:dyDescent="0.25">
      <c r="A2668" s="24" t="s">
        <v>7577</v>
      </c>
      <c r="B2668" s="24" t="s">
        <v>7578</v>
      </c>
      <c r="D2668" s="24" t="s">
        <v>422</v>
      </c>
      <c r="E2668" s="24" t="s">
        <v>219</v>
      </c>
      <c r="F2668" s="24" t="s">
        <v>220</v>
      </c>
      <c r="G2668" s="24" t="s">
        <v>221</v>
      </c>
      <c r="H2668" s="24" t="s">
        <v>222</v>
      </c>
      <c r="I2668" s="24" t="s">
        <v>223</v>
      </c>
      <c r="J2668" s="24" t="s">
        <v>7546</v>
      </c>
      <c r="K2668" s="24">
        <v>16.401074000000001</v>
      </c>
      <c r="L2668" s="24">
        <v>120.59599</v>
      </c>
      <c r="M2668" s="24" t="s">
        <v>7547</v>
      </c>
      <c r="O2668" s="25">
        <v>42072</v>
      </c>
      <c r="P2668" s="24">
        <v>2015</v>
      </c>
      <c r="Q2668" s="24">
        <v>3</v>
      </c>
      <c r="R2668" s="24">
        <v>9</v>
      </c>
      <c r="U2668" s="24" t="s">
        <v>225</v>
      </c>
      <c r="V2668" s="24" t="s">
        <v>259</v>
      </c>
      <c r="W2668" s="24" t="s">
        <v>260</v>
      </c>
      <c r="X2668" s="24" t="s">
        <v>239</v>
      </c>
      <c r="Y2668" s="24" t="s">
        <v>611</v>
      </c>
      <c r="Z2668" s="24" t="s">
        <v>5866</v>
      </c>
      <c r="AD2668" s="24" t="s">
        <v>231</v>
      </c>
      <c r="AF2668" s="25">
        <v>42070</v>
      </c>
      <c r="AG2668" s="24" t="s">
        <v>2665</v>
      </c>
      <c r="AH2668" s="24" t="s">
        <v>5867</v>
      </c>
      <c r="AI2668" s="24" t="s">
        <v>7579</v>
      </c>
      <c r="AJ2668" s="24" t="s">
        <v>5869</v>
      </c>
      <c r="AK2668" s="24" t="s">
        <v>2579</v>
      </c>
      <c r="AL2668" s="24">
        <v>6</v>
      </c>
      <c r="AN2668" s="24" t="s">
        <v>238</v>
      </c>
      <c r="AV2668" s="24" t="s">
        <v>7553</v>
      </c>
      <c r="AW2668" s="24" t="s">
        <v>238</v>
      </c>
      <c r="BJ2668" s="24">
        <v>10</v>
      </c>
      <c r="BL2668" s="24" t="s">
        <v>238</v>
      </c>
      <c r="BP2668" s="24">
        <v>6</v>
      </c>
      <c r="BR2668" s="24" t="s">
        <v>238</v>
      </c>
      <c r="BW2668" s="24" t="s">
        <v>7559</v>
      </c>
      <c r="BX2668" s="24" t="s">
        <v>238</v>
      </c>
      <c r="BZ2668" s="24" t="s">
        <v>7559</v>
      </c>
      <c r="CA2668" s="24" t="s">
        <v>238</v>
      </c>
      <c r="CO2668" s="24" t="s">
        <v>7554</v>
      </c>
      <c r="CP2668" s="24" t="s">
        <v>238</v>
      </c>
      <c r="CU2668" s="24" t="s">
        <v>359</v>
      </c>
      <c r="CV2668" s="24" t="s">
        <v>238</v>
      </c>
      <c r="DD2668" s="24" t="s">
        <v>359</v>
      </c>
      <c r="DE2668" s="24" t="s">
        <v>238</v>
      </c>
      <c r="DG2668" s="24" t="s">
        <v>7580</v>
      </c>
      <c r="DH2668" s="24" t="s">
        <v>238</v>
      </c>
      <c r="DJ2668" s="24" t="s">
        <v>1210</v>
      </c>
      <c r="DK2668" s="24" t="s">
        <v>238</v>
      </c>
      <c r="DO2668" s="24">
        <v>6</v>
      </c>
      <c r="DQ2668" s="24" t="s">
        <v>238</v>
      </c>
      <c r="EM2668" s="24">
        <v>6</v>
      </c>
      <c r="EO2668" s="24" t="s">
        <v>238</v>
      </c>
      <c r="EP2668" s="24">
        <v>6</v>
      </c>
      <c r="ER2668" s="24" t="s">
        <v>238</v>
      </c>
      <c r="EZ2668" s="24" t="s">
        <v>359</v>
      </c>
      <c r="FA2668" s="24" t="s">
        <v>238</v>
      </c>
      <c r="FE2668" s="24">
        <v>6</v>
      </c>
      <c r="FG2668" s="24" t="s">
        <v>238</v>
      </c>
      <c r="FI2668" s="24" t="s">
        <v>359</v>
      </c>
      <c r="FJ2668" s="24" t="s">
        <v>238</v>
      </c>
    </row>
    <row r="2669" spans="1:207" s="14" customFormat="1" ht="15.75" customHeight="1" x14ac:dyDescent="0.25">
      <c r="A2669" s="24" t="s">
        <v>7581</v>
      </c>
      <c r="B2669" s="24" t="s">
        <v>7582</v>
      </c>
      <c r="D2669" s="24" t="s">
        <v>422</v>
      </c>
      <c r="E2669" s="24" t="s">
        <v>219</v>
      </c>
      <c r="F2669" s="24" t="s">
        <v>220</v>
      </c>
      <c r="G2669" s="24" t="s">
        <v>221</v>
      </c>
      <c r="H2669" s="24" t="s">
        <v>222</v>
      </c>
      <c r="I2669" s="24" t="s">
        <v>223</v>
      </c>
      <c r="J2669" s="24" t="s">
        <v>7546</v>
      </c>
      <c r="K2669" s="24">
        <v>16.401074000000001</v>
      </c>
      <c r="L2669" s="24">
        <v>120.59599</v>
      </c>
      <c r="M2669" s="24" t="s">
        <v>7547</v>
      </c>
      <c r="O2669" s="25">
        <v>42073</v>
      </c>
      <c r="P2669" s="24">
        <v>2015</v>
      </c>
      <c r="Q2669" s="24">
        <v>3</v>
      </c>
      <c r="R2669" s="24">
        <v>10</v>
      </c>
      <c r="U2669" s="24" t="s">
        <v>225</v>
      </c>
      <c r="V2669" s="24" t="s">
        <v>259</v>
      </c>
      <c r="W2669" s="24" t="s">
        <v>260</v>
      </c>
      <c r="X2669" s="24" t="s">
        <v>239</v>
      </c>
      <c r="Y2669" s="24" t="s">
        <v>266</v>
      </c>
      <c r="Z2669" s="24" t="s">
        <v>5877</v>
      </c>
      <c r="AD2669" s="24" t="s">
        <v>289</v>
      </c>
      <c r="AF2669" s="25">
        <v>26521</v>
      </c>
      <c r="AG2669" s="24">
        <v>42</v>
      </c>
      <c r="AH2669" s="24" t="s">
        <v>5867</v>
      </c>
      <c r="AI2669" s="24" t="s">
        <v>7583</v>
      </c>
      <c r="AJ2669" s="24" t="s">
        <v>5869</v>
      </c>
      <c r="AK2669" s="24" t="s">
        <v>7584</v>
      </c>
      <c r="AL2669" s="24">
        <v>17</v>
      </c>
      <c r="AN2669" s="24" t="s">
        <v>236</v>
      </c>
      <c r="AV2669" s="24" t="s">
        <v>243</v>
      </c>
      <c r="AW2669" s="24" t="s">
        <v>236</v>
      </c>
      <c r="BJ2669" s="24">
        <v>19</v>
      </c>
      <c r="BL2669" s="24" t="s">
        <v>236</v>
      </c>
      <c r="BP2669" s="24">
        <v>10</v>
      </c>
      <c r="BR2669" s="24" t="s">
        <v>238</v>
      </c>
      <c r="BW2669" s="24" t="s">
        <v>7559</v>
      </c>
      <c r="BX2669" s="24" t="s">
        <v>238</v>
      </c>
      <c r="BZ2669" s="24" t="s">
        <v>7559</v>
      </c>
      <c r="CA2669" s="24" t="s">
        <v>238</v>
      </c>
      <c r="CO2669" s="24" t="s">
        <v>7555</v>
      </c>
      <c r="CP2669" s="24" t="s">
        <v>236</v>
      </c>
      <c r="CU2669" s="24" t="s">
        <v>359</v>
      </c>
      <c r="CV2669" s="24" t="s">
        <v>238</v>
      </c>
      <c r="DD2669" s="24" t="s">
        <v>244</v>
      </c>
      <c r="DE2669" s="24" t="s">
        <v>236</v>
      </c>
      <c r="DG2669" s="24" t="s">
        <v>359</v>
      </c>
      <c r="DH2669" s="24" t="s">
        <v>238</v>
      </c>
      <c r="DJ2669" s="24" t="s">
        <v>7572</v>
      </c>
      <c r="DK2669" s="24" t="s">
        <v>236</v>
      </c>
      <c r="DO2669" s="24">
        <v>17</v>
      </c>
      <c r="DQ2669" s="24" t="s">
        <v>239</v>
      </c>
      <c r="EM2669" s="24">
        <v>16</v>
      </c>
      <c r="EO2669" s="24" t="s">
        <v>238</v>
      </c>
      <c r="EP2669" s="24">
        <v>22</v>
      </c>
      <c r="ER2669" s="24" t="s">
        <v>236</v>
      </c>
      <c r="EZ2669" s="24" t="s">
        <v>359</v>
      </c>
      <c r="FA2669" s="24" t="s">
        <v>238</v>
      </c>
      <c r="FE2669" s="24">
        <v>22</v>
      </c>
      <c r="FG2669" s="24" t="s">
        <v>236</v>
      </c>
      <c r="FI2669" s="24" t="s">
        <v>244</v>
      </c>
      <c r="FJ2669" s="24" t="s">
        <v>236</v>
      </c>
    </row>
    <row r="2670" spans="1:207" s="14" customFormat="1" ht="15.75" customHeight="1" x14ac:dyDescent="0.25">
      <c r="A2670" s="24" t="s">
        <v>7585</v>
      </c>
      <c r="B2670" s="24" t="s">
        <v>7586</v>
      </c>
      <c r="D2670" s="24" t="s">
        <v>422</v>
      </c>
      <c r="E2670" s="24" t="s">
        <v>219</v>
      </c>
      <c r="F2670" s="24" t="s">
        <v>220</v>
      </c>
      <c r="G2670" s="24" t="s">
        <v>221</v>
      </c>
      <c r="H2670" s="24" t="s">
        <v>222</v>
      </c>
      <c r="I2670" s="24" t="s">
        <v>223</v>
      </c>
      <c r="J2670" s="24" t="s">
        <v>7546</v>
      </c>
      <c r="K2670" s="24">
        <v>16.401074000000001</v>
      </c>
      <c r="L2670" s="24">
        <v>120.59599</v>
      </c>
      <c r="M2670" s="24" t="s">
        <v>7547</v>
      </c>
      <c r="O2670" s="25">
        <v>42075</v>
      </c>
      <c r="P2670" s="24">
        <v>2015</v>
      </c>
      <c r="Q2670" s="24">
        <v>3</v>
      </c>
      <c r="R2670" s="24">
        <v>12</v>
      </c>
      <c r="U2670" s="24" t="s">
        <v>225</v>
      </c>
      <c r="V2670" s="24" t="s">
        <v>259</v>
      </c>
      <c r="W2670" s="24" t="s">
        <v>260</v>
      </c>
      <c r="X2670" s="24" t="s">
        <v>239</v>
      </c>
      <c r="Y2670" s="24" t="s">
        <v>266</v>
      </c>
      <c r="Z2670" s="24" t="s">
        <v>5877</v>
      </c>
      <c r="AD2670" s="24" t="s">
        <v>289</v>
      </c>
      <c r="AF2670" s="25">
        <v>16456</v>
      </c>
      <c r="AG2670" s="24">
        <v>70</v>
      </c>
      <c r="AH2670" s="24" t="s">
        <v>5867</v>
      </c>
      <c r="AI2670" s="24" t="s">
        <v>7587</v>
      </c>
      <c r="AJ2670" s="24" t="s">
        <v>5869</v>
      </c>
      <c r="AK2670" s="24" t="s">
        <v>7584</v>
      </c>
      <c r="AL2670" s="24">
        <v>19</v>
      </c>
      <c r="AN2670" s="24" t="s">
        <v>236</v>
      </c>
      <c r="AV2670" s="24" t="s">
        <v>243</v>
      </c>
      <c r="AW2670" s="24" t="s">
        <v>236</v>
      </c>
      <c r="BJ2670" s="24">
        <v>20</v>
      </c>
      <c r="BL2670" s="24" t="s">
        <v>236</v>
      </c>
      <c r="BP2670" s="24">
        <v>12</v>
      </c>
      <c r="BR2670" s="24" t="s">
        <v>238</v>
      </c>
      <c r="BW2670" s="24" t="s">
        <v>7559</v>
      </c>
      <c r="BX2670" s="24" t="s">
        <v>238</v>
      </c>
      <c r="BZ2670" s="24" t="s">
        <v>7559</v>
      </c>
      <c r="CA2670" s="24" t="s">
        <v>238</v>
      </c>
      <c r="CO2670" s="24" t="s">
        <v>7555</v>
      </c>
      <c r="CP2670" s="24" t="s">
        <v>236</v>
      </c>
      <c r="CU2670" s="24" t="s">
        <v>359</v>
      </c>
      <c r="CV2670" s="24" t="s">
        <v>238</v>
      </c>
      <c r="DD2670" s="24" t="s">
        <v>244</v>
      </c>
      <c r="DE2670" s="24" t="s">
        <v>236</v>
      </c>
      <c r="DG2670" s="24" t="s">
        <v>359</v>
      </c>
      <c r="DH2670" s="24" t="s">
        <v>238</v>
      </c>
      <c r="DJ2670" s="24" t="s">
        <v>7555</v>
      </c>
      <c r="DK2670" s="24" t="s">
        <v>236</v>
      </c>
      <c r="DO2670" s="24">
        <v>16</v>
      </c>
      <c r="DQ2670" s="24" t="s">
        <v>239</v>
      </c>
      <c r="EM2670" s="24">
        <v>16</v>
      </c>
      <c r="EO2670" s="24" t="s">
        <v>238</v>
      </c>
      <c r="EP2670" s="24">
        <v>23</v>
      </c>
      <c r="ER2670" s="24" t="s">
        <v>236</v>
      </c>
      <c r="EZ2670" s="24" t="s">
        <v>359</v>
      </c>
      <c r="FA2670" s="24" t="s">
        <v>238</v>
      </c>
      <c r="FE2670" s="24">
        <v>23</v>
      </c>
      <c r="FG2670" s="24" t="s">
        <v>236</v>
      </c>
      <c r="FI2670" s="24" t="s">
        <v>244</v>
      </c>
      <c r="FJ2670" s="24" t="s">
        <v>236</v>
      </c>
    </row>
    <row r="2671" spans="1:207" s="14" customFormat="1" ht="15.75" customHeight="1" x14ac:dyDescent="0.25">
      <c r="A2671" s="24" t="s">
        <v>7588</v>
      </c>
      <c r="B2671" s="24" t="s">
        <v>7589</v>
      </c>
      <c r="D2671" s="24" t="s">
        <v>415</v>
      </c>
      <c r="E2671" s="24" t="s">
        <v>219</v>
      </c>
      <c r="F2671" s="24" t="s">
        <v>220</v>
      </c>
      <c r="G2671" s="24" t="s">
        <v>221</v>
      </c>
      <c r="H2671" s="24" t="s">
        <v>222</v>
      </c>
      <c r="I2671" s="24" t="s">
        <v>223</v>
      </c>
      <c r="J2671" s="24" t="s">
        <v>7546</v>
      </c>
      <c r="K2671" s="24">
        <v>16.401074000000001</v>
      </c>
      <c r="L2671" s="24">
        <v>120.59599</v>
      </c>
      <c r="M2671" s="24" t="s">
        <v>7547</v>
      </c>
      <c r="O2671" s="25">
        <v>42088</v>
      </c>
      <c r="P2671" s="24">
        <v>2015</v>
      </c>
      <c r="Q2671" s="24">
        <v>3</v>
      </c>
      <c r="R2671" s="24">
        <v>25</v>
      </c>
      <c r="U2671" s="24" t="s">
        <v>225</v>
      </c>
      <c r="V2671" s="24" t="s">
        <v>301</v>
      </c>
      <c r="W2671" s="24" t="s">
        <v>227</v>
      </c>
      <c r="X2671" s="24" t="s">
        <v>239</v>
      </c>
      <c r="Y2671" s="24" t="s">
        <v>266</v>
      </c>
      <c r="Z2671" s="24" t="s">
        <v>5877</v>
      </c>
      <c r="AD2671" s="24" t="s">
        <v>289</v>
      </c>
      <c r="AF2671" s="25">
        <v>23673</v>
      </c>
      <c r="AG2671" s="24">
        <v>50</v>
      </c>
      <c r="AH2671" s="24" t="s">
        <v>5867</v>
      </c>
      <c r="AI2671" s="24" t="s">
        <v>7562</v>
      </c>
      <c r="AJ2671" s="24" t="s">
        <v>5869</v>
      </c>
      <c r="AK2671" s="24" t="s">
        <v>6140</v>
      </c>
      <c r="AL2671" s="24">
        <v>21</v>
      </c>
      <c r="AN2671" s="24" t="s">
        <v>236</v>
      </c>
      <c r="BA2671" s="24">
        <v>13</v>
      </c>
      <c r="BC2671" s="24" t="s">
        <v>238</v>
      </c>
      <c r="BJ2671" s="24">
        <v>17</v>
      </c>
      <c r="BL2671" s="24" t="s">
        <v>239</v>
      </c>
      <c r="BV2671" s="24">
        <v>15</v>
      </c>
      <c r="BX2671" s="24" t="s">
        <v>239</v>
      </c>
      <c r="CN2671" s="24">
        <v>32</v>
      </c>
      <c r="CP2671" s="24" t="s">
        <v>236</v>
      </c>
      <c r="DC2671" s="24">
        <v>16</v>
      </c>
      <c r="DE2671" s="24" t="s">
        <v>236</v>
      </c>
      <c r="DF2671" s="24">
        <v>12</v>
      </c>
      <c r="DH2671" s="24" t="s">
        <v>238</v>
      </c>
      <c r="DI2671" s="24">
        <v>25</v>
      </c>
      <c r="DK2671" s="24" t="s">
        <v>236</v>
      </c>
      <c r="DO2671" s="24">
        <v>10</v>
      </c>
      <c r="DQ2671" s="24" t="s">
        <v>238</v>
      </c>
      <c r="EM2671" s="24">
        <v>12</v>
      </c>
      <c r="EO2671" s="24" t="s">
        <v>238</v>
      </c>
      <c r="EP2671" s="24">
        <v>13</v>
      </c>
      <c r="ER2671" s="24" t="s">
        <v>238</v>
      </c>
      <c r="FB2671" s="24">
        <v>6</v>
      </c>
      <c r="FD2671" s="24" t="s">
        <v>238</v>
      </c>
      <c r="FH2671" s="24">
        <v>18</v>
      </c>
      <c r="FJ2671" s="24" t="s">
        <v>236</v>
      </c>
    </row>
    <row r="2672" spans="1:207" s="14" customFormat="1" ht="15.75" customHeight="1" x14ac:dyDescent="0.25">
      <c r="A2672" s="24" t="s">
        <v>7590</v>
      </c>
      <c r="B2672" s="24" t="s">
        <v>7591</v>
      </c>
      <c r="D2672" s="24" t="s">
        <v>415</v>
      </c>
      <c r="E2672" s="24" t="s">
        <v>219</v>
      </c>
      <c r="F2672" s="24" t="s">
        <v>220</v>
      </c>
      <c r="G2672" s="24" t="s">
        <v>221</v>
      </c>
      <c r="H2672" s="24" t="s">
        <v>222</v>
      </c>
      <c r="I2672" s="24" t="s">
        <v>223</v>
      </c>
      <c r="J2672" s="24" t="s">
        <v>7546</v>
      </c>
      <c r="K2672" s="24">
        <v>16.401074000000001</v>
      </c>
      <c r="L2672" s="24">
        <v>120.59599</v>
      </c>
      <c r="M2672" s="24" t="s">
        <v>7547</v>
      </c>
      <c r="O2672" s="25">
        <v>42067</v>
      </c>
      <c r="P2672" s="24">
        <v>2015</v>
      </c>
      <c r="Q2672" s="24">
        <v>3</v>
      </c>
      <c r="R2672" s="24">
        <v>4</v>
      </c>
      <c r="U2672" s="24" t="s">
        <v>225</v>
      </c>
      <c r="V2672" s="24" t="s">
        <v>301</v>
      </c>
      <c r="W2672" s="24" t="s">
        <v>227</v>
      </c>
      <c r="X2672" s="24" t="s">
        <v>239</v>
      </c>
      <c r="Y2672" s="24" t="s">
        <v>294</v>
      </c>
      <c r="Z2672" s="24" t="s">
        <v>5921</v>
      </c>
      <c r="AD2672" s="24" t="s">
        <v>289</v>
      </c>
      <c r="AF2672" s="25">
        <v>22155</v>
      </c>
      <c r="AG2672" s="24">
        <v>54</v>
      </c>
      <c r="AH2672" s="24" t="s">
        <v>5867</v>
      </c>
      <c r="AI2672" s="24" t="s">
        <v>7562</v>
      </c>
      <c r="AJ2672" s="24" t="s">
        <v>5869</v>
      </c>
      <c r="AK2672" s="24" t="s">
        <v>7592</v>
      </c>
      <c r="AL2672" s="24">
        <v>20</v>
      </c>
      <c r="AN2672" s="24" t="s">
        <v>236</v>
      </c>
      <c r="BA2672" s="24">
        <v>6</v>
      </c>
      <c r="BC2672" s="24" t="s">
        <v>238</v>
      </c>
      <c r="BJ2672" s="24">
        <v>16</v>
      </c>
      <c r="BL2672" s="24" t="s">
        <v>239</v>
      </c>
      <c r="BV2672" s="24">
        <v>19</v>
      </c>
      <c r="BX2672" s="24" t="s">
        <v>236</v>
      </c>
      <c r="CN2672" s="24">
        <v>31</v>
      </c>
      <c r="CP2672" s="24" t="s">
        <v>236</v>
      </c>
      <c r="DC2672" s="24">
        <v>16</v>
      </c>
      <c r="DE2672" s="24" t="s">
        <v>236</v>
      </c>
      <c r="DF2672" s="24">
        <v>11</v>
      </c>
      <c r="DH2672" s="24" t="s">
        <v>238</v>
      </c>
      <c r="DI2672" s="24">
        <v>22</v>
      </c>
      <c r="DK2672" s="24" t="s">
        <v>236</v>
      </c>
      <c r="DO2672" s="24">
        <v>6</v>
      </c>
      <c r="DP2672" s="24" t="s">
        <v>271</v>
      </c>
      <c r="DQ2672" s="24" t="s">
        <v>238</v>
      </c>
      <c r="EM2672" s="24">
        <v>21</v>
      </c>
      <c r="EO2672" s="24" t="s">
        <v>236</v>
      </c>
      <c r="EP2672" s="24">
        <v>21</v>
      </c>
      <c r="ER2672" s="24" t="s">
        <v>236</v>
      </c>
      <c r="FB2672" s="24">
        <v>6</v>
      </c>
      <c r="FD2672" s="24" t="s">
        <v>238</v>
      </c>
      <c r="FH2672" s="24">
        <v>17</v>
      </c>
      <c r="FJ2672" s="24" t="s">
        <v>236</v>
      </c>
    </row>
    <row r="2673" spans="1:169" s="14" customFormat="1" ht="15.75" customHeight="1" x14ac:dyDescent="0.25">
      <c r="A2673" s="24" t="s">
        <v>7593</v>
      </c>
      <c r="B2673" s="24" t="s">
        <v>7594</v>
      </c>
      <c r="D2673" s="24" t="s">
        <v>415</v>
      </c>
      <c r="E2673" s="24" t="s">
        <v>219</v>
      </c>
      <c r="F2673" s="24" t="s">
        <v>220</v>
      </c>
      <c r="G2673" s="24" t="s">
        <v>221</v>
      </c>
      <c r="H2673" s="24" t="s">
        <v>222</v>
      </c>
      <c r="I2673" s="24" t="s">
        <v>223</v>
      </c>
      <c r="J2673" s="24" t="s">
        <v>7546</v>
      </c>
      <c r="K2673" s="24">
        <v>16.401074000000001</v>
      </c>
      <c r="L2673" s="24">
        <v>120.59599</v>
      </c>
      <c r="M2673" s="24" t="s">
        <v>7547</v>
      </c>
      <c r="O2673" s="25">
        <v>42084</v>
      </c>
      <c r="P2673" s="24">
        <v>2015</v>
      </c>
      <c r="Q2673" s="24">
        <v>3</v>
      </c>
      <c r="R2673" s="24">
        <v>21</v>
      </c>
      <c r="U2673" s="24" t="s">
        <v>225</v>
      </c>
      <c r="V2673" s="24" t="s">
        <v>301</v>
      </c>
      <c r="W2673" s="24" t="s">
        <v>227</v>
      </c>
      <c r="X2673" s="24" t="s">
        <v>239</v>
      </c>
      <c r="Y2673" s="24" t="s">
        <v>294</v>
      </c>
      <c r="Z2673" s="24" t="s">
        <v>5921</v>
      </c>
      <c r="AD2673" s="24" t="s">
        <v>289</v>
      </c>
      <c r="AF2673" s="25">
        <v>18962</v>
      </c>
      <c r="AG2673" s="24">
        <v>63</v>
      </c>
      <c r="AH2673" s="24" t="s">
        <v>5867</v>
      </c>
      <c r="AI2673" s="24" t="s">
        <v>7562</v>
      </c>
      <c r="AJ2673" s="24" t="s">
        <v>5869</v>
      </c>
      <c r="AK2673" s="24" t="s">
        <v>7595</v>
      </c>
      <c r="AL2673" s="24">
        <v>19</v>
      </c>
      <c r="AN2673" s="24" t="s">
        <v>236</v>
      </c>
      <c r="BA2673" s="24">
        <v>16</v>
      </c>
      <c r="BC2673" s="24" t="s">
        <v>239</v>
      </c>
      <c r="BJ2673" s="24">
        <v>20</v>
      </c>
      <c r="BL2673" s="24" t="s">
        <v>236</v>
      </c>
      <c r="BV2673" s="24">
        <v>23</v>
      </c>
      <c r="BX2673" s="24" t="s">
        <v>236</v>
      </c>
      <c r="CN2673" s="24">
        <v>25</v>
      </c>
      <c r="CP2673" s="24" t="s">
        <v>236</v>
      </c>
      <c r="DC2673" s="24">
        <v>13</v>
      </c>
      <c r="DE2673" s="24" t="s">
        <v>239</v>
      </c>
      <c r="DF2673" s="24">
        <v>12</v>
      </c>
      <c r="DH2673" s="24" t="s">
        <v>238</v>
      </c>
      <c r="DI2673" s="24">
        <v>17</v>
      </c>
      <c r="DK2673" s="24" t="s">
        <v>236</v>
      </c>
      <c r="DO2673" s="24">
        <v>13</v>
      </c>
      <c r="DP2673" s="24" t="s">
        <v>271</v>
      </c>
      <c r="DQ2673" s="24" t="s">
        <v>238</v>
      </c>
      <c r="EM2673" s="24">
        <v>23</v>
      </c>
      <c r="EO2673" s="24" t="s">
        <v>236</v>
      </c>
      <c r="EP2673" s="24">
        <v>25</v>
      </c>
      <c r="ER2673" s="24" t="s">
        <v>236</v>
      </c>
      <c r="FB2673" s="24">
        <v>13</v>
      </c>
      <c r="FD2673" s="24" t="s">
        <v>238</v>
      </c>
      <c r="FH2673" s="24">
        <v>15</v>
      </c>
      <c r="FJ2673" s="24" t="s">
        <v>236</v>
      </c>
    </row>
    <row r="2674" spans="1:169" s="14" customFormat="1" ht="15.75" customHeight="1" x14ac:dyDescent="0.25">
      <c r="A2674" s="24" t="s">
        <v>7596</v>
      </c>
      <c r="B2674" s="24" t="s">
        <v>7597</v>
      </c>
      <c r="D2674" s="24" t="s">
        <v>422</v>
      </c>
      <c r="E2674" s="24" t="s">
        <v>219</v>
      </c>
      <c r="F2674" s="24" t="s">
        <v>220</v>
      </c>
      <c r="G2674" s="24" t="s">
        <v>221</v>
      </c>
      <c r="H2674" s="24" t="s">
        <v>222</v>
      </c>
      <c r="I2674" s="24" t="s">
        <v>223</v>
      </c>
      <c r="J2674" s="24" t="s">
        <v>7546</v>
      </c>
      <c r="K2674" s="24">
        <v>16.401074000000001</v>
      </c>
      <c r="L2674" s="24">
        <v>120.59599</v>
      </c>
      <c r="M2674" s="24" t="s">
        <v>7547</v>
      </c>
      <c r="O2674" s="25">
        <v>42097</v>
      </c>
      <c r="P2674" s="24">
        <v>2015</v>
      </c>
      <c r="Q2674" s="24">
        <v>4</v>
      </c>
      <c r="R2674" s="24">
        <v>3</v>
      </c>
      <c r="U2674" s="24" t="s">
        <v>225</v>
      </c>
      <c r="V2674" s="24" t="s">
        <v>1470</v>
      </c>
      <c r="W2674" s="24" t="s">
        <v>260</v>
      </c>
      <c r="X2674" s="24" t="s">
        <v>239</v>
      </c>
      <c r="Y2674" s="24" t="s">
        <v>229</v>
      </c>
      <c r="Z2674" s="24" t="s">
        <v>5903</v>
      </c>
      <c r="AD2674" s="24" t="s">
        <v>289</v>
      </c>
      <c r="AF2674" s="25">
        <v>41708</v>
      </c>
      <c r="AG2674" s="24">
        <v>1</v>
      </c>
      <c r="AH2674" s="24" t="s">
        <v>5867</v>
      </c>
      <c r="AI2674" s="24" t="s">
        <v>7598</v>
      </c>
      <c r="AJ2674" s="24" t="s">
        <v>5869</v>
      </c>
      <c r="AK2674" s="24" t="s">
        <v>2579</v>
      </c>
      <c r="AL2674" s="24">
        <v>6</v>
      </c>
      <c r="AN2674" s="24" t="s">
        <v>238</v>
      </c>
      <c r="AV2674" s="24" t="s">
        <v>7553</v>
      </c>
      <c r="AW2674" s="24" t="s">
        <v>238</v>
      </c>
      <c r="BJ2674" s="24">
        <v>6</v>
      </c>
      <c r="BL2674" s="24" t="s">
        <v>238</v>
      </c>
      <c r="BP2674" s="24">
        <v>6</v>
      </c>
      <c r="BR2674" s="24" t="s">
        <v>238</v>
      </c>
      <c r="BW2674" s="24" t="s">
        <v>7559</v>
      </c>
      <c r="BX2674" s="24" t="s">
        <v>238</v>
      </c>
      <c r="BZ2674" s="24" t="s">
        <v>7559</v>
      </c>
      <c r="CA2674" s="24" t="s">
        <v>238</v>
      </c>
      <c r="CO2674" s="24" t="s">
        <v>7554</v>
      </c>
      <c r="CP2674" s="24" t="s">
        <v>238</v>
      </c>
      <c r="CU2674" s="24">
        <v>16</v>
      </c>
      <c r="CV2674" s="24" t="s">
        <v>238</v>
      </c>
      <c r="DD2674" s="24" t="s">
        <v>359</v>
      </c>
      <c r="DE2674" s="24" t="s">
        <v>238</v>
      </c>
      <c r="DG2674" s="24" t="s">
        <v>359</v>
      </c>
      <c r="DH2674" s="24" t="s">
        <v>238</v>
      </c>
      <c r="DJ2674" s="24" t="s">
        <v>1210</v>
      </c>
      <c r="DK2674" s="24" t="s">
        <v>238</v>
      </c>
      <c r="DO2674" s="24">
        <v>6</v>
      </c>
      <c r="DQ2674" s="24" t="s">
        <v>238</v>
      </c>
      <c r="EM2674" s="24">
        <v>6</v>
      </c>
      <c r="EO2674" s="24" t="s">
        <v>238</v>
      </c>
      <c r="EP2674" s="24">
        <v>6</v>
      </c>
      <c r="ER2674" s="24" t="s">
        <v>238</v>
      </c>
      <c r="EZ2674" s="24" t="s">
        <v>359</v>
      </c>
      <c r="FA2674" s="24" t="s">
        <v>238</v>
      </c>
      <c r="FE2674" s="24">
        <v>6</v>
      </c>
      <c r="FG2674" s="24" t="s">
        <v>238</v>
      </c>
      <c r="FI2674" s="24" t="s">
        <v>359</v>
      </c>
      <c r="FJ2674" s="24" t="s">
        <v>238</v>
      </c>
    </row>
    <row r="2675" spans="1:169" s="14" customFormat="1" ht="15.75" customHeight="1" x14ac:dyDescent="0.25">
      <c r="A2675" s="24" t="s">
        <v>7599</v>
      </c>
      <c r="B2675" s="24" t="s">
        <v>7600</v>
      </c>
      <c r="D2675" s="24" t="s">
        <v>415</v>
      </c>
      <c r="E2675" s="24" t="s">
        <v>219</v>
      </c>
      <c r="F2675" s="24" t="s">
        <v>220</v>
      </c>
      <c r="G2675" s="24" t="s">
        <v>221</v>
      </c>
      <c r="H2675" s="24" t="s">
        <v>222</v>
      </c>
      <c r="I2675" s="24" t="s">
        <v>223</v>
      </c>
      <c r="J2675" s="24" t="s">
        <v>7546</v>
      </c>
      <c r="K2675" s="24">
        <v>16.401074000000001</v>
      </c>
      <c r="L2675" s="24">
        <v>120.59599</v>
      </c>
      <c r="M2675" s="24" t="s">
        <v>7547</v>
      </c>
      <c r="O2675" s="25">
        <v>42131</v>
      </c>
      <c r="P2675" s="24">
        <v>2015</v>
      </c>
      <c r="Q2675" s="24">
        <v>5</v>
      </c>
      <c r="R2675" s="24">
        <v>7</v>
      </c>
      <c r="U2675" s="24" t="s">
        <v>225</v>
      </c>
      <c r="V2675" s="24" t="s">
        <v>301</v>
      </c>
      <c r="W2675" s="24" t="s">
        <v>227</v>
      </c>
      <c r="X2675" s="24" t="s">
        <v>239</v>
      </c>
      <c r="Y2675" s="24" t="s">
        <v>266</v>
      </c>
      <c r="Z2675" s="24" t="s">
        <v>5965</v>
      </c>
      <c r="AD2675" s="24" t="s">
        <v>289</v>
      </c>
      <c r="AF2675" s="25">
        <v>24056</v>
      </c>
      <c r="AG2675" s="24">
        <v>49</v>
      </c>
      <c r="AH2675" s="24" t="s">
        <v>5867</v>
      </c>
      <c r="AI2675" s="24" t="s">
        <v>7601</v>
      </c>
      <c r="AJ2675" s="24" t="s">
        <v>5869</v>
      </c>
      <c r="AK2675" s="24" t="s">
        <v>530</v>
      </c>
      <c r="AL2675" s="24">
        <v>15</v>
      </c>
      <c r="AN2675" s="24" t="s">
        <v>239</v>
      </c>
      <c r="BA2675" s="24">
        <v>23</v>
      </c>
      <c r="BC2675" s="24" t="s">
        <v>236</v>
      </c>
      <c r="BK2675" s="24" t="s">
        <v>7559</v>
      </c>
      <c r="BL2675" s="24" t="s">
        <v>238</v>
      </c>
      <c r="BW2675" s="24" t="s">
        <v>7559</v>
      </c>
      <c r="BX2675" s="24" t="s">
        <v>238</v>
      </c>
      <c r="CO2675" s="24" t="s">
        <v>7554</v>
      </c>
      <c r="CP2675" s="24" t="s">
        <v>238</v>
      </c>
      <c r="DD2675" s="24" t="s">
        <v>359</v>
      </c>
      <c r="DE2675" s="24" t="s">
        <v>238</v>
      </c>
      <c r="DF2675" s="24">
        <v>6</v>
      </c>
      <c r="DG2675" s="24" t="s">
        <v>359</v>
      </c>
      <c r="DH2675" s="24" t="s">
        <v>238</v>
      </c>
      <c r="DJ2675" s="24" t="s">
        <v>1210</v>
      </c>
      <c r="DK2675" s="24" t="s">
        <v>238</v>
      </c>
      <c r="DO2675" s="24">
        <v>9</v>
      </c>
      <c r="DQ2675" s="24" t="s">
        <v>238</v>
      </c>
      <c r="EM2675" s="24">
        <v>16</v>
      </c>
      <c r="EO2675" s="24" t="s">
        <v>239</v>
      </c>
      <c r="EP2675" s="24">
        <v>20</v>
      </c>
      <c r="ER2675" s="24" t="s">
        <v>239</v>
      </c>
      <c r="FB2675" s="24">
        <v>6</v>
      </c>
      <c r="FD2675" s="24" t="s">
        <v>238</v>
      </c>
      <c r="FI2675" s="24" t="s">
        <v>359</v>
      </c>
      <c r="FJ2675" s="24" t="s">
        <v>238</v>
      </c>
    </row>
    <row r="2676" spans="1:169" s="14" customFormat="1" ht="15.75" customHeight="1" x14ac:dyDescent="0.25">
      <c r="A2676" s="24" t="s">
        <v>7602</v>
      </c>
      <c r="B2676" s="24" t="s">
        <v>7603</v>
      </c>
      <c r="D2676" s="24" t="s">
        <v>249</v>
      </c>
      <c r="E2676" s="24" t="s">
        <v>219</v>
      </c>
      <c r="F2676" s="24" t="s">
        <v>220</v>
      </c>
      <c r="G2676" s="24" t="s">
        <v>221</v>
      </c>
      <c r="H2676" s="24" t="s">
        <v>222</v>
      </c>
      <c r="I2676" s="24" t="s">
        <v>223</v>
      </c>
      <c r="J2676" s="24" t="s">
        <v>7546</v>
      </c>
      <c r="K2676" s="24">
        <v>16.401074000000001</v>
      </c>
      <c r="L2676" s="24">
        <v>120.59599</v>
      </c>
      <c r="M2676" s="24" t="s">
        <v>7547</v>
      </c>
      <c r="O2676" s="25">
        <v>42127</v>
      </c>
      <c r="P2676" s="24">
        <v>2015</v>
      </c>
      <c r="Q2676" s="24">
        <v>5</v>
      </c>
      <c r="R2676" s="24">
        <v>3</v>
      </c>
      <c r="U2676" s="24" t="s">
        <v>225</v>
      </c>
      <c r="V2676" s="24" t="s">
        <v>1470</v>
      </c>
      <c r="W2676" s="24" t="s">
        <v>260</v>
      </c>
      <c r="X2676" s="24" t="s">
        <v>239</v>
      </c>
      <c r="Y2676" s="24" t="s">
        <v>611</v>
      </c>
      <c r="Z2676" s="24" t="s">
        <v>5866</v>
      </c>
      <c r="AD2676" s="24" t="s">
        <v>231</v>
      </c>
      <c r="AF2676" s="25">
        <v>39143</v>
      </c>
      <c r="AG2676" s="24">
        <v>8</v>
      </c>
      <c r="AH2676" s="24" t="s">
        <v>5873</v>
      </c>
      <c r="AI2676" s="24" t="s">
        <v>2260</v>
      </c>
      <c r="AJ2676" s="24" t="s">
        <v>7570</v>
      </c>
      <c r="AK2676" s="24" t="s">
        <v>6180</v>
      </c>
      <c r="BS2676" s="24">
        <v>13</v>
      </c>
      <c r="BU2676" s="24" t="s">
        <v>238</v>
      </c>
      <c r="CK2676" s="24">
        <v>25</v>
      </c>
      <c r="CM2676" s="24" t="s">
        <v>236</v>
      </c>
      <c r="CO2676" s="24" t="s">
        <v>590</v>
      </c>
      <c r="CP2676" s="24" t="s">
        <v>236</v>
      </c>
      <c r="CQ2676" s="24">
        <v>25</v>
      </c>
      <c r="CR2676" s="24" t="s">
        <v>7571</v>
      </c>
      <c r="CS2676" s="24" t="s">
        <v>236</v>
      </c>
      <c r="CU2676" s="24" t="s">
        <v>590</v>
      </c>
      <c r="CV2676" s="24" t="s">
        <v>236</v>
      </c>
      <c r="CZ2676" s="24">
        <v>27</v>
      </c>
      <c r="DA2676" s="24" t="s">
        <v>7571</v>
      </c>
      <c r="DB2676" s="24" t="s">
        <v>236</v>
      </c>
      <c r="DD2676" s="24" t="s">
        <v>590</v>
      </c>
      <c r="DE2676" s="24" t="s">
        <v>236</v>
      </c>
      <c r="DJ2676" s="24" t="s">
        <v>7572</v>
      </c>
      <c r="DK2676" s="24" t="s">
        <v>236</v>
      </c>
      <c r="DM2676" s="24">
        <v>2</v>
      </c>
      <c r="DN2676" s="24" t="s">
        <v>236</v>
      </c>
      <c r="DS2676" s="24" t="s">
        <v>7571</v>
      </c>
      <c r="DT2676" s="24" t="s">
        <v>236</v>
      </c>
      <c r="ED2676" s="24">
        <v>25</v>
      </c>
      <c r="EF2676" s="24" t="s">
        <v>236</v>
      </c>
      <c r="EH2676" s="24" t="s">
        <v>7554</v>
      </c>
      <c r="EI2676" s="24" t="s">
        <v>238</v>
      </c>
      <c r="EK2676" s="24" t="s">
        <v>7573</v>
      </c>
      <c r="EL2676" s="24" t="s">
        <v>238</v>
      </c>
      <c r="ET2676" s="24" t="s">
        <v>590</v>
      </c>
      <c r="EU2676" s="24" t="s">
        <v>236</v>
      </c>
      <c r="EZ2676" s="24" t="s">
        <v>244</v>
      </c>
      <c r="FA2676" s="24" t="s">
        <v>236</v>
      </c>
      <c r="FL2676" s="24" t="s">
        <v>590</v>
      </c>
      <c r="FM2676" s="24" t="s">
        <v>236</v>
      </c>
    </row>
    <row r="2677" spans="1:169" s="14" customFormat="1" ht="15.75" customHeight="1" x14ac:dyDescent="0.25">
      <c r="A2677" s="24" t="s">
        <v>7604</v>
      </c>
      <c r="B2677" s="24" t="s">
        <v>7605</v>
      </c>
      <c r="D2677" s="24" t="s">
        <v>2828</v>
      </c>
      <c r="E2677" s="24" t="s">
        <v>219</v>
      </c>
      <c r="F2677" s="24" t="s">
        <v>220</v>
      </c>
      <c r="G2677" s="24" t="s">
        <v>221</v>
      </c>
      <c r="H2677" s="24" t="s">
        <v>222</v>
      </c>
      <c r="I2677" s="24" t="s">
        <v>223</v>
      </c>
      <c r="J2677" s="24" t="s">
        <v>7546</v>
      </c>
      <c r="K2677" s="24">
        <v>16.401074000000001</v>
      </c>
      <c r="L2677" s="24">
        <v>120.59599</v>
      </c>
      <c r="M2677" s="24" t="s">
        <v>7547</v>
      </c>
      <c r="O2677" s="25">
        <v>42148</v>
      </c>
      <c r="P2677" s="24">
        <v>2015</v>
      </c>
      <c r="Q2677" s="24">
        <v>5</v>
      </c>
      <c r="R2677" s="24">
        <v>24</v>
      </c>
      <c r="U2677" s="24" t="s">
        <v>225</v>
      </c>
      <c r="V2677" s="24" t="s">
        <v>2970</v>
      </c>
      <c r="W2677" s="24" t="s">
        <v>227</v>
      </c>
      <c r="X2677" s="24" t="s">
        <v>5961</v>
      </c>
      <c r="AD2677" s="26" t="s">
        <v>231</v>
      </c>
      <c r="AF2677" s="25">
        <v>35589</v>
      </c>
      <c r="AG2677" s="24">
        <v>17</v>
      </c>
      <c r="AH2677" s="24" t="s">
        <v>5867</v>
      </c>
      <c r="AI2677" s="24" t="s">
        <v>7606</v>
      </c>
      <c r="AJ2677" s="24" t="s">
        <v>7607</v>
      </c>
      <c r="AK2677" s="24" t="s">
        <v>7608</v>
      </c>
      <c r="BM2677" s="24">
        <v>46</v>
      </c>
      <c r="BN2677" s="24" t="s">
        <v>7609</v>
      </c>
      <c r="BO2677" s="24" t="s">
        <v>236</v>
      </c>
      <c r="BP2677" s="24">
        <v>47</v>
      </c>
      <c r="BR2677" s="24" t="s">
        <v>236</v>
      </c>
      <c r="BS2677" s="24">
        <v>45</v>
      </c>
      <c r="BU2677" s="24" t="s">
        <v>236</v>
      </c>
      <c r="BY2677" s="24">
        <v>51</v>
      </c>
      <c r="BZ2677" s="24" t="s">
        <v>7610</v>
      </c>
      <c r="CA2677" s="24" t="s">
        <v>236</v>
      </c>
      <c r="CE2677" s="24">
        <v>41</v>
      </c>
      <c r="CG2677" s="24" t="s">
        <v>236</v>
      </c>
      <c r="CN2677" s="24">
        <v>21</v>
      </c>
      <c r="CO2677" s="24" t="s">
        <v>7611</v>
      </c>
      <c r="CP2677" s="24" t="s">
        <v>238</v>
      </c>
      <c r="DU2677" s="24">
        <v>14</v>
      </c>
      <c r="DW2677" s="24" t="s">
        <v>239</v>
      </c>
      <c r="ED2677" s="24">
        <v>20</v>
      </c>
      <c r="EE2677" s="24">
        <v>2</v>
      </c>
      <c r="EF2677" s="24" t="s">
        <v>238</v>
      </c>
      <c r="EJ2677" s="24">
        <v>24</v>
      </c>
      <c r="EK2677" s="24">
        <v>2</v>
      </c>
      <c r="EL2677" s="24" t="s">
        <v>238</v>
      </c>
      <c r="EV2677" s="24">
        <v>32</v>
      </c>
      <c r="EW2677" s="24" t="s">
        <v>7612</v>
      </c>
      <c r="EX2677" s="24" t="s">
        <v>236</v>
      </c>
      <c r="EY2677" s="24">
        <v>43</v>
      </c>
      <c r="EZ2677" s="24">
        <v>9.4E-2</v>
      </c>
      <c r="FA2677" s="24" t="s">
        <v>236</v>
      </c>
    </row>
    <row r="2678" spans="1:169" s="14" customFormat="1" ht="15.75" customHeight="1" x14ac:dyDescent="0.25">
      <c r="A2678" s="24" t="s">
        <v>7613</v>
      </c>
      <c r="B2678" s="24" t="s">
        <v>7614</v>
      </c>
      <c r="D2678" s="24" t="s">
        <v>325</v>
      </c>
      <c r="E2678" s="24" t="s">
        <v>219</v>
      </c>
      <c r="F2678" s="24" t="s">
        <v>220</v>
      </c>
      <c r="G2678" s="24" t="s">
        <v>221</v>
      </c>
      <c r="H2678" s="24" t="s">
        <v>222</v>
      </c>
      <c r="I2678" s="24" t="s">
        <v>223</v>
      </c>
      <c r="J2678" s="24" t="s">
        <v>7546</v>
      </c>
      <c r="K2678" s="24">
        <v>16.401074000000001</v>
      </c>
      <c r="L2678" s="24">
        <v>120.59599</v>
      </c>
      <c r="M2678" s="24" t="s">
        <v>7547</v>
      </c>
      <c r="O2678" s="25">
        <v>42166</v>
      </c>
      <c r="P2678" s="24">
        <v>2015</v>
      </c>
      <c r="Q2678" s="24">
        <v>6</v>
      </c>
      <c r="R2678" s="24">
        <v>11</v>
      </c>
      <c r="U2678" s="24" t="s">
        <v>225</v>
      </c>
      <c r="V2678" s="24" t="s">
        <v>259</v>
      </c>
      <c r="W2678" s="24" t="s">
        <v>260</v>
      </c>
      <c r="X2678" s="24" t="s">
        <v>239</v>
      </c>
      <c r="Y2678" s="24" t="s">
        <v>294</v>
      </c>
      <c r="Z2678" s="24" t="s">
        <v>5921</v>
      </c>
      <c r="AD2678" s="24" t="s">
        <v>231</v>
      </c>
      <c r="AF2678" s="25">
        <v>28562</v>
      </c>
      <c r="AG2678" s="24">
        <v>37</v>
      </c>
      <c r="AH2678" s="24" t="s">
        <v>5867</v>
      </c>
      <c r="AI2678" s="24" t="s">
        <v>5727</v>
      </c>
      <c r="AJ2678" s="24" t="s">
        <v>325</v>
      </c>
      <c r="AK2678" s="24" t="s">
        <v>7137</v>
      </c>
      <c r="AS2678" s="24" t="s">
        <v>243</v>
      </c>
      <c r="AT2678" s="24" t="s">
        <v>236</v>
      </c>
      <c r="BP2678" s="24">
        <v>34</v>
      </c>
      <c r="BR2678" s="24" t="s">
        <v>236</v>
      </c>
      <c r="BZ2678" s="24" t="s">
        <v>244</v>
      </c>
      <c r="CA2678" s="24" t="s">
        <v>236</v>
      </c>
      <c r="CK2678" s="24">
        <v>29</v>
      </c>
      <c r="CM2678" s="24" t="s">
        <v>236</v>
      </c>
      <c r="CO2678" s="24" t="s">
        <v>7555</v>
      </c>
      <c r="CP2678" s="24" t="s">
        <v>239</v>
      </c>
      <c r="CU2678" s="24">
        <v>1</v>
      </c>
      <c r="CV2678" s="24" t="s">
        <v>236</v>
      </c>
      <c r="DJ2678" s="24" t="s">
        <v>3103</v>
      </c>
      <c r="DK2678" s="24" t="s">
        <v>236</v>
      </c>
      <c r="DU2678" s="24">
        <v>6</v>
      </c>
      <c r="DV2678" s="24">
        <v>256</v>
      </c>
      <c r="DW2678" s="24" t="s">
        <v>238</v>
      </c>
    </row>
    <row r="2679" spans="1:169" s="14" customFormat="1" ht="15.75" customHeight="1" x14ac:dyDescent="0.25">
      <c r="A2679" s="24" t="s">
        <v>7615</v>
      </c>
      <c r="B2679" s="24" t="s">
        <v>7616</v>
      </c>
      <c r="D2679" s="24" t="s">
        <v>415</v>
      </c>
      <c r="E2679" s="24" t="s">
        <v>219</v>
      </c>
      <c r="F2679" s="24" t="s">
        <v>220</v>
      </c>
      <c r="G2679" s="24" t="s">
        <v>221</v>
      </c>
      <c r="H2679" s="24" t="s">
        <v>222</v>
      </c>
      <c r="I2679" s="24" t="s">
        <v>223</v>
      </c>
      <c r="J2679" s="24" t="s">
        <v>7546</v>
      </c>
      <c r="K2679" s="24">
        <v>16.401074000000001</v>
      </c>
      <c r="L2679" s="24">
        <v>120.59599</v>
      </c>
      <c r="M2679" s="24" t="s">
        <v>7547</v>
      </c>
      <c r="O2679" s="25">
        <v>42156</v>
      </c>
      <c r="P2679" s="24">
        <v>2015</v>
      </c>
      <c r="Q2679" s="24">
        <v>6</v>
      </c>
      <c r="R2679" s="24">
        <v>1</v>
      </c>
      <c r="U2679" s="24" t="s">
        <v>225</v>
      </c>
      <c r="V2679" s="24" t="s">
        <v>301</v>
      </c>
      <c r="W2679" s="24" t="s">
        <v>227</v>
      </c>
      <c r="X2679" s="24" t="s">
        <v>239</v>
      </c>
      <c r="Y2679" s="24" t="s">
        <v>294</v>
      </c>
      <c r="Z2679" s="24" t="s">
        <v>5921</v>
      </c>
      <c r="AD2679" s="24" t="s">
        <v>289</v>
      </c>
      <c r="AF2679" s="25">
        <v>20941</v>
      </c>
      <c r="AG2679" s="24">
        <v>58</v>
      </c>
      <c r="AH2679" s="24" t="s">
        <v>5867</v>
      </c>
      <c r="AI2679" s="24" t="s">
        <v>2623</v>
      </c>
      <c r="AJ2679" s="24" t="s">
        <v>5869</v>
      </c>
      <c r="AK2679" s="24" t="s">
        <v>6057</v>
      </c>
      <c r="AL2679" s="24">
        <v>21</v>
      </c>
      <c r="AN2679" s="24" t="s">
        <v>236</v>
      </c>
      <c r="BA2679" s="24">
        <v>23</v>
      </c>
      <c r="BC2679" s="24" t="s">
        <v>236</v>
      </c>
      <c r="BK2679" s="24">
        <v>8</v>
      </c>
      <c r="BL2679" s="24" t="s">
        <v>236</v>
      </c>
      <c r="BW2679" s="24">
        <v>8</v>
      </c>
      <c r="BX2679" s="24" t="s">
        <v>236</v>
      </c>
      <c r="CO2679" s="24" t="s">
        <v>7555</v>
      </c>
      <c r="CP2679" s="24" t="s">
        <v>236</v>
      </c>
      <c r="DD2679" s="24">
        <v>2</v>
      </c>
      <c r="DE2679" s="24" t="s">
        <v>236</v>
      </c>
      <c r="DF2679" s="24">
        <v>10</v>
      </c>
      <c r="DG2679" s="24" t="s">
        <v>359</v>
      </c>
      <c r="DH2679" s="24" t="s">
        <v>238</v>
      </c>
      <c r="DJ2679" s="24">
        <v>1</v>
      </c>
      <c r="DK2679" s="24" t="s">
        <v>236</v>
      </c>
      <c r="DO2679" s="24">
        <v>6</v>
      </c>
      <c r="DP2679" s="24" t="s">
        <v>271</v>
      </c>
      <c r="DQ2679" s="24" t="s">
        <v>238</v>
      </c>
      <c r="EM2679" s="24">
        <v>22</v>
      </c>
      <c r="EO2679" s="24" t="s">
        <v>236</v>
      </c>
      <c r="EP2679" s="24">
        <v>24</v>
      </c>
      <c r="ER2679" s="24" t="s">
        <v>236</v>
      </c>
      <c r="FB2679" s="24">
        <v>13</v>
      </c>
      <c r="FD2679" s="24" t="s">
        <v>238</v>
      </c>
      <c r="FI2679" s="24" t="s">
        <v>244</v>
      </c>
      <c r="FJ2679" s="24" t="s">
        <v>236</v>
      </c>
    </row>
    <row r="2680" spans="1:169" s="14" customFormat="1" ht="15.75" customHeight="1" x14ac:dyDescent="0.25">
      <c r="A2680" s="24" t="s">
        <v>7617</v>
      </c>
      <c r="B2680" s="24" t="s">
        <v>7618</v>
      </c>
      <c r="D2680" s="24" t="s">
        <v>415</v>
      </c>
      <c r="E2680" s="24" t="s">
        <v>219</v>
      </c>
      <c r="F2680" s="24" t="s">
        <v>220</v>
      </c>
      <c r="G2680" s="24" t="s">
        <v>221</v>
      </c>
      <c r="H2680" s="24" t="s">
        <v>222</v>
      </c>
      <c r="I2680" s="24" t="s">
        <v>223</v>
      </c>
      <c r="J2680" s="24" t="s">
        <v>7546</v>
      </c>
      <c r="K2680" s="24">
        <v>16.401074000000001</v>
      </c>
      <c r="L2680" s="24">
        <v>120.59599</v>
      </c>
      <c r="M2680" s="24" t="s">
        <v>7547</v>
      </c>
      <c r="O2680" s="25">
        <v>42166</v>
      </c>
      <c r="P2680" s="24">
        <v>2015</v>
      </c>
      <c r="Q2680" s="24">
        <v>6</v>
      </c>
      <c r="R2680" s="24">
        <v>11</v>
      </c>
      <c r="U2680" s="24" t="s">
        <v>225</v>
      </c>
      <c r="V2680" s="24" t="s">
        <v>301</v>
      </c>
      <c r="W2680" s="24" t="s">
        <v>227</v>
      </c>
      <c r="X2680" s="24" t="s">
        <v>239</v>
      </c>
      <c r="Y2680" s="24" t="s">
        <v>294</v>
      </c>
      <c r="Z2680" s="24" t="s">
        <v>5921</v>
      </c>
      <c r="AD2680" s="24" t="s">
        <v>289</v>
      </c>
      <c r="AF2680" s="25">
        <v>26933</v>
      </c>
      <c r="AG2680" s="24">
        <v>41</v>
      </c>
      <c r="AH2680" s="24" t="s">
        <v>5873</v>
      </c>
      <c r="AI2680" s="24" t="s">
        <v>302</v>
      </c>
      <c r="AJ2680" s="24" t="s">
        <v>5869</v>
      </c>
      <c r="AK2680" s="24" t="s">
        <v>530</v>
      </c>
      <c r="AL2680" s="24">
        <v>9</v>
      </c>
      <c r="AN2680" s="24" t="s">
        <v>238</v>
      </c>
      <c r="BA2680" s="24">
        <v>14</v>
      </c>
      <c r="BC2680" s="24" t="s">
        <v>238</v>
      </c>
      <c r="BK2680" s="24" t="s">
        <v>7559</v>
      </c>
      <c r="BL2680" s="24" t="s">
        <v>238</v>
      </c>
      <c r="BW2680" s="24" t="s">
        <v>7559</v>
      </c>
      <c r="BX2680" s="24" t="s">
        <v>238</v>
      </c>
      <c r="CO2680" s="24" t="s">
        <v>7554</v>
      </c>
      <c r="CP2680" s="24" t="s">
        <v>238</v>
      </c>
      <c r="DD2680" s="24" t="s">
        <v>359</v>
      </c>
      <c r="DE2680" s="24" t="s">
        <v>238</v>
      </c>
      <c r="DF2680" s="24">
        <v>6</v>
      </c>
      <c r="DG2680" s="24" t="s">
        <v>359</v>
      </c>
      <c r="DH2680" s="24" t="s">
        <v>238</v>
      </c>
      <c r="DJ2680" s="24" t="s">
        <v>1210</v>
      </c>
      <c r="DK2680" s="24" t="s">
        <v>238</v>
      </c>
      <c r="DO2680" s="24">
        <v>6</v>
      </c>
      <c r="DP2680" s="24" t="s">
        <v>271</v>
      </c>
      <c r="DQ2680" s="24" t="s">
        <v>238</v>
      </c>
      <c r="EM2680" s="24">
        <v>6</v>
      </c>
      <c r="EO2680" s="24" t="s">
        <v>238</v>
      </c>
      <c r="EP2680" s="24">
        <v>10</v>
      </c>
      <c r="ER2680" s="24" t="s">
        <v>238</v>
      </c>
      <c r="FB2680" s="24">
        <v>6</v>
      </c>
      <c r="FD2680" s="24" t="s">
        <v>238</v>
      </c>
      <c r="FI2680" s="24" t="s">
        <v>359</v>
      </c>
      <c r="FJ2680" s="24" t="s">
        <v>238</v>
      </c>
    </row>
    <row r="2681" spans="1:169" s="14" customFormat="1" ht="15.75" customHeight="1" x14ac:dyDescent="0.25">
      <c r="A2681" s="24" t="s">
        <v>7619</v>
      </c>
      <c r="B2681" s="24" t="s">
        <v>7620</v>
      </c>
      <c r="D2681" s="24" t="s">
        <v>415</v>
      </c>
      <c r="E2681" s="24" t="s">
        <v>219</v>
      </c>
      <c r="F2681" s="24" t="s">
        <v>220</v>
      </c>
      <c r="G2681" s="24" t="s">
        <v>221</v>
      </c>
      <c r="H2681" s="24" t="s">
        <v>222</v>
      </c>
      <c r="I2681" s="24" t="s">
        <v>223</v>
      </c>
      <c r="J2681" s="24" t="s">
        <v>7546</v>
      </c>
      <c r="K2681" s="24">
        <v>16.401074000000001</v>
      </c>
      <c r="L2681" s="24">
        <v>120.59599</v>
      </c>
      <c r="M2681" s="24" t="s">
        <v>7547</v>
      </c>
      <c r="O2681" s="25">
        <v>42152</v>
      </c>
      <c r="P2681" s="24">
        <v>2015</v>
      </c>
      <c r="Q2681" s="24">
        <v>5</v>
      </c>
      <c r="R2681" s="24">
        <v>28</v>
      </c>
      <c r="U2681" s="24" t="s">
        <v>225</v>
      </c>
      <c r="V2681" s="24" t="s">
        <v>265</v>
      </c>
      <c r="W2681" s="24" t="s">
        <v>227</v>
      </c>
      <c r="X2681" s="24" t="s">
        <v>239</v>
      </c>
      <c r="Y2681" s="24" t="s">
        <v>294</v>
      </c>
      <c r="Z2681" s="24" t="s">
        <v>5921</v>
      </c>
      <c r="AD2681" s="24" t="s">
        <v>231</v>
      </c>
      <c r="AF2681" s="25">
        <v>21960</v>
      </c>
      <c r="AG2681" s="24">
        <v>55</v>
      </c>
      <c r="AH2681" s="24" t="s">
        <v>5867</v>
      </c>
      <c r="AI2681" s="24" t="s">
        <v>2522</v>
      </c>
      <c r="AJ2681" s="24" t="s">
        <v>5869</v>
      </c>
      <c r="AK2681" s="24" t="s">
        <v>530</v>
      </c>
      <c r="AL2681" s="24">
        <v>12</v>
      </c>
      <c r="AN2681" s="24" t="s">
        <v>238</v>
      </c>
      <c r="BA2681" s="24">
        <v>17</v>
      </c>
      <c r="BC2681" s="24" t="s">
        <v>239</v>
      </c>
      <c r="BK2681" s="24" t="s">
        <v>7559</v>
      </c>
      <c r="BL2681" s="24" t="s">
        <v>238</v>
      </c>
      <c r="BW2681" s="24" t="s">
        <v>7559</v>
      </c>
      <c r="BX2681" s="24" t="s">
        <v>238</v>
      </c>
      <c r="CO2681" s="24" t="s">
        <v>7554</v>
      </c>
      <c r="CP2681" s="24" t="s">
        <v>238</v>
      </c>
      <c r="DD2681" s="24" t="s">
        <v>359</v>
      </c>
      <c r="DE2681" s="24" t="s">
        <v>238</v>
      </c>
      <c r="DF2681" s="24">
        <v>6</v>
      </c>
      <c r="DG2681" s="24" t="s">
        <v>359</v>
      </c>
      <c r="DH2681" s="24" t="s">
        <v>238</v>
      </c>
      <c r="DJ2681" s="24" t="s">
        <v>1210</v>
      </c>
      <c r="DK2681" s="24" t="s">
        <v>238</v>
      </c>
      <c r="DO2681" s="24">
        <v>6</v>
      </c>
      <c r="DP2681" s="24" t="s">
        <v>271</v>
      </c>
      <c r="DQ2681" s="24" t="s">
        <v>238</v>
      </c>
      <c r="EA2681" s="24">
        <v>6</v>
      </c>
      <c r="EC2681" s="24" t="s">
        <v>238</v>
      </c>
      <c r="ED2681" s="24">
        <v>6</v>
      </c>
      <c r="EF2681" s="24" t="s">
        <v>238</v>
      </c>
      <c r="EM2681" s="24">
        <v>12</v>
      </c>
      <c r="EO2681" s="24" t="s">
        <v>238</v>
      </c>
      <c r="EP2681" s="24">
        <v>12</v>
      </c>
      <c r="ER2681" s="24" t="s">
        <v>238</v>
      </c>
      <c r="FB2681" s="24">
        <v>6</v>
      </c>
      <c r="FD2681" s="24" t="s">
        <v>238</v>
      </c>
      <c r="FI2681" s="24" t="s">
        <v>359</v>
      </c>
      <c r="FJ2681" s="24" t="s">
        <v>238</v>
      </c>
    </row>
    <row r="2682" spans="1:169" s="14" customFormat="1" ht="15.75" customHeight="1" x14ac:dyDescent="0.25">
      <c r="A2682" s="24" t="s">
        <v>7621</v>
      </c>
      <c r="B2682" s="24" t="s">
        <v>7622</v>
      </c>
      <c r="D2682" s="24" t="s">
        <v>415</v>
      </c>
      <c r="E2682" s="24" t="s">
        <v>219</v>
      </c>
      <c r="F2682" s="24" t="s">
        <v>220</v>
      </c>
      <c r="G2682" s="24" t="s">
        <v>221</v>
      </c>
      <c r="H2682" s="24" t="s">
        <v>222</v>
      </c>
      <c r="I2682" s="24" t="s">
        <v>223</v>
      </c>
      <c r="J2682" s="24" t="s">
        <v>7546</v>
      </c>
      <c r="K2682" s="24">
        <v>16.401074000000001</v>
      </c>
      <c r="L2682" s="24">
        <v>120.59599</v>
      </c>
      <c r="M2682" s="24" t="s">
        <v>7547</v>
      </c>
      <c r="O2682" s="25">
        <v>42159</v>
      </c>
      <c r="P2682" s="24">
        <v>2015</v>
      </c>
      <c r="Q2682" s="24">
        <v>6</v>
      </c>
      <c r="R2682" s="24">
        <v>4</v>
      </c>
      <c r="U2682" s="24" t="s">
        <v>225</v>
      </c>
      <c r="V2682" s="24" t="s">
        <v>265</v>
      </c>
      <c r="W2682" s="24" t="s">
        <v>227</v>
      </c>
      <c r="X2682" s="24" t="s">
        <v>239</v>
      </c>
      <c r="Y2682" s="24" t="s">
        <v>294</v>
      </c>
      <c r="Z2682" s="24" t="s">
        <v>5921</v>
      </c>
      <c r="AD2682" s="24" t="s">
        <v>231</v>
      </c>
      <c r="AF2682" s="25">
        <v>20998</v>
      </c>
      <c r="AG2682" s="24">
        <v>57</v>
      </c>
      <c r="AH2682" s="24" t="s">
        <v>5873</v>
      </c>
      <c r="AI2682" s="24" t="s">
        <v>302</v>
      </c>
      <c r="AJ2682" s="24" t="s">
        <v>5869</v>
      </c>
      <c r="AK2682" s="24" t="s">
        <v>530</v>
      </c>
      <c r="AL2682" s="24">
        <v>10</v>
      </c>
      <c r="AN2682" s="24" t="s">
        <v>238</v>
      </c>
      <c r="BA2682" s="24">
        <v>11</v>
      </c>
      <c r="BC2682" s="24" t="s">
        <v>238</v>
      </c>
      <c r="BK2682" s="24" t="s">
        <v>7559</v>
      </c>
      <c r="BL2682" s="24" t="s">
        <v>238</v>
      </c>
      <c r="BW2682" s="24" t="s">
        <v>7559</v>
      </c>
      <c r="BX2682" s="24" t="s">
        <v>238</v>
      </c>
      <c r="CO2682" s="24" t="s">
        <v>7554</v>
      </c>
      <c r="CP2682" s="24" t="s">
        <v>238</v>
      </c>
      <c r="DD2682" s="24">
        <v>8</v>
      </c>
      <c r="DE2682" s="24" t="s">
        <v>239</v>
      </c>
      <c r="DF2682" s="24">
        <v>6</v>
      </c>
      <c r="DG2682" s="24" t="s">
        <v>359</v>
      </c>
      <c r="DH2682" s="24" t="s">
        <v>238</v>
      </c>
      <c r="DJ2682" s="24" t="s">
        <v>1210</v>
      </c>
      <c r="DK2682" s="24" t="s">
        <v>238</v>
      </c>
      <c r="DO2682" s="24">
        <v>6</v>
      </c>
      <c r="DP2682" s="24" t="s">
        <v>271</v>
      </c>
      <c r="DQ2682" s="24" t="s">
        <v>238</v>
      </c>
      <c r="EA2682" s="24">
        <v>6</v>
      </c>
      <c r="EC2682" s="24" t="s">
        <v>238</v>
      </c>
      <c r="ED2682" s="24">
        <v>6</v>
      </c>
      <c r="EF2682" s="24" t="s">
        <v>238</v>
      </c>
      <c r="EM2682" s="24">
        <v>6</v>
      </c>
      <c r="EO2682" s="24" t="s">
        <v>238</v>
      </c>
      <c r="EP2682" s="24">
        <v>13</v>
      </c>
      <c r="ER2682" s="24" t="s">
        <v>238</v>
      </c>
      <c r="FB2682" s="24">
        <v>6</v>
      </c>
      <c r="FD2682" s="24" t="s">
        <v>238</v>
      </c>
      <c r="FI2682" s="24" t="s">
        <v>359</v>
      </c>
      <c r="FJ2682" s="24" t="s">
        <v>238</v>
      </c>
    </row>
    <row r="2683" spans="1:169" s="14" customFormat="1" ht="15.75" customHeight="1" x14ac:dyDescent="0.25">
      <c r="A2683" s="24" t="s">
        <v>7623</v>
      </c>
      <c r="B2683" s="24" t="s">
        <v>7624</v>
      </c>
      <c r="D2683" s="24" t="s">
        <v>2828</v>
      </c>
      <c r="E2683" s="24" t="s">
        <v>219</v>
      </c>
      <c r="F2683" s="24" t="s">
        <v>220</v>
      </c>
      <c r="G2683" s="24" t="s">
        <v>221</v>
      </c>
      <c r="H2683" s="24" t="s">
        <v>222</v>
      </c>
      <c r="I2683" s="24" t="s">
        <v>223</v>
      </c>
      <c r="J2683" s="24" t="s">
        <v>7546</v>
      </c>
      <c r="K2683" s="24">
        <v>16.401074000000001</v>
      </c>
      <c r="L2683" s="24">
        <v>120.59599</v>
      </c>
      <c r="M2683" s="24" t="s">
        <v>7547</v>
      </c>
      <c r="O2683" s="25">
        <v>42201</v>
      </c>
      <c r="P2683" s="24">
        <v>2015</v>
      </c>
      <c r="Q2683" s="24">
        <v>7</v>
      </c>
      <c r="R2683" s="24">
        <v>16</v>
      </c>
      <c r="U2683" s="24" t="s">
        <v>225</v>
      </c>
      <c r="V2683" s="24" t="s">
        <v>1589</v>
      </c>
      <c r="W2683" s="24" t="s">
        <v>227</v>
      </c>
      <c r="X2683" s="24" t="s">
        <v>5961</v>
      </c>
      <c r="Y2683" s="24" t="s">
        <v>294</v>
      </c>
      <c r="AD2683" s="26" t="s">
        <v>231</v>
      </c>
      <c r="AF2683" s="25">
        <v>28889</v>
      </c>
      <c r="AG2683" s="24">
        <v>36</v>
      </c>
      <c r="AH2683" s="24" t="s">
        <v>5867</v>
      </c>
      <c r="AI2683" s="24" t="s">
        <v>7625</v>
      </c>
      <c r="AJ2683" s="24" t="s">
        <v>7607</v>
      </c>
      <c r="AK2683" s="24" t="s">
        <v>7626</v>
      </c>
      <c r="BM2683" s="24">
        <v>57</v>
      </c>
      <c r="BO2683" s="24" t="s">
        <v>236</v>
      </c>
      <c r="BP2683" s="24">
        <v>65</v>
      </c>
      <c r="BR2683" s="24" t="s">
        <v>236</v>
      </c>
      <c r="BS2683" s="24">
        <v>48</v>
      </c>
      <c r="BU2683" s="24" t="s">
        <v>236</v>
      </c>
      <c r="BY2683" s="24">
        <v>63</v>
      </c>
      <c r="BZ2683" s="24" t="s">
        <v>7627</v>
      </c>
      <c r="CA2683" s="24" t="s">
        <v>236</v>
      </c>
      <c r="CE2683" s="24">
        <v>61</v>
      </c>
      <c r="CG2683" s="24" t="s">
        <v>236</v>
      </c>
      <c r="CN2683" s="24">
        <v>17</v>
      </c>
      <c r="CO2683" s="24" t="s">
        <v>7628</v>
      </c>
      <c r="CP2683" s="24" t="s">
        <v>238</v>
      </c>
      <c r="DU2683" s="24">
        <v>6</v>
      </c>
      <c r="DW2683" s="24" t="s">
        <v>238</v>
      </c>
      <c r="ED2683" s="24">
        <v>17</v>
      </c>
      <c r="EE2683" s="24">
        <v>4</v>
      </c>
      <c r="EF2683" s="24" t="s">
        <v>238</v>
      </c>
      <c r="EJ2683" s="24">
        <v>10</v>
      </c>
      <c r="EK2683" s="24">
        <v>128</v>
      </c>
      <c r="EL2683" s="24" t="s">
        <v>238</v>
      </c>
      <c r="EV2683" s="24">
        <v>35</v>
      </c>
      <c r="EX2683" s="24" t="s">
        <v>236</v>
      </c>
      <c r="EY2683" s="24">
        <v>13</v>
      </c>
      <c r="EZ2683" s="24">
        <v>12</v>
      </c>
      <c r="FA2683" s="24" t="s">
        <v>238</v>
      </c>
    </row>
    <row r="2684" spans="1:169" s="14" customFormat="1" ht="15.75" customHeight="1" x14ac:dyDescent="0.25">
      <c r="A2684" s="24" t="s">
        <v>7629</v>
      </c>
      <c r="B2684" s="24" t="s">
        <v>7630</v>
      </c>
      <c r="D2684" s="24" t="s">
        <v>1068</v>
      </c>
      <c r="E2684" s="24" t="s">
        <v>219</v>
      </c>
      <c r="F2684" s="24" t="s">
        <v>220</v>
      </c>
      <c r="G2684" s="24" t="s">
        <v>221</v>
      </c>
      <c r="H2684" s="24" t="s">
        <v>222</v>
      </c>
      <c r="I2684" s="24" t="s">
        <v>223</v>
      </c>
      <c r="J2684" s="24" t="s">
        <v>7546</v>
      </c>
      <c r="K2684" s="24">
        <v>16.401074000000001</v>
      </c>
      <c r="L2684" s="24">
        <v>120.59599</v>
      </c>
      <c r="M2684" s="24" t="s">
        <v>7547</v>
      </c>
      <c r="O2684" s="25">
        <v>42201</v>
      </c>
      <c r="P2684" s="24">
        <v>2015</v>
      </c>
      <c r="Q2684" s="24">
        <v>7</v>
      </c>
      <c r="R2684" s="24">
        <v>16</v>
      </c>
      <c r="U2684" s="24" t="s">
        <v>225</v>
      </c>
      <c r="V2684" s="24" t="s">
        <v>288</v>
      </c>
      <c r="W2684" s="24" t="s">
        <v>227</v>
      </c>
      <c r="X2684" s="24" t="s">
        <v>239</v>
      </c>
      <c r="Y2684" s="24" t="s">
        <v>294</v>
      </c>
      <c r="Z2684" s="24" t="s">
        <v>5921</v>
      </c>
      <c r="AD2684" s="24" t="s">
        <v>231</v>
      </c>
      <c r="AF2684" s="25">
        <v>13037</v>
      </c>
      <c r="AG2684" s="24">
        <v>79</v>
      </c>
      <c r="AH2684" s="24" t="s">
        <v>5873</v>
      </c>
      <c r="AI2684" s="24" t="s">
        <v>7631</v>
      </c>
      <c r="AJ2684" s="24" t="s">
        <v>7632</v>
      </c>
      <c r="AK2684" s="24" t="s">
        <v>7021</v>
      </c>
      <c r="BQ2684" s="24" t="s">
        <v>7555</v>
      </c>
      <c r="BR2684" s="24" t="s">
        <v>236</v>
      </c>
      <c r="BZ2684" s="24" t="s">
        <v>7633</v>
      </c>
      <c r="CA2684" s="24" t="s">
        <v>236</v>
      </c>
      <c r="CL2684" s="24" t="s">
        <v>243</v>
      </c>
      <c r="CM2684" s="24" t="s">
        <v>236</v>
      </c>
      <c r="CQ2684" s="24">
        <v>28</v>
      </c>
      <c r="CS2684" s="24" t="s">
        <v>236</v>
      </c>
      <c r="CU2684" s="24" t="s">
        <v>7628</v>
      </c>
      <c r="CV2684" s="24" t="s">
        <v>239</v>
      </c>
      <c r="CZ2684" s="24">
        <v>30</v>
      </c>
      <c r="DB2684" s="24" t="s">
        <v>236</v>
      </c>
      <c r="DG2684" s="24" t="s">
        <v>7634</v>
      </c>
      <c r="DH2684" s="24" t="s">
        <v>236</v>
      </c>
      <c r="DJ2684" s="24">
        <v>1</v>
      </c>
      <c r="DK2684" s="24" t="s">
        <v>236</v>
      </c>
      <c r="DM2684" s="24" t="s">
        <v>243</v>
      </c>
      <c r="DN2684" s="24" t="s">
        <v>236</v>
      </c>
      <c r="DS2684" s="24" t="s">
        <v>7571</v>
      </c>
      <c r="DT2684" s="24" t="s">
        <v>236</v>
      </c>
      <c r="EE2684" s="24">
        <v>2</v>
      </c>
      <c r="EF2684" s="24" t="s">
        <v>236</v>
      </c>
      <c r="EJ2684" s="24">
        <v>28</v>
      </c>
      <c r="EK2684" s="24" t="s">
        <v>7635</v>
      </c>
      <c r="EL2684" s="24" t="s">
        <v>238</v>
      </c>
      <c r="ET2684" s="24" t="s">
        <v>7571</v>
      </c>
      <c r="EU2684" s="24" t="s">
        <v>236</v>
      </c>
      <c r="EZ2684" s="24" t="s">
        <v>244</v>
      </c>
      <c r="FA2684" s="24" t="s">
        <v>236</v>
      </c>
      <c r="FL2684" s="24" t="s">
        <v>244</v>
      </c>
      <c r="FM2684" s="24" t="s">
        <v>236</v>
      </c>
    </row>
    <row r="2685" spans="1:169" s="14" customFormat="1" ht="15.75" customHeight="1" x14ac:dyDescent="0.25">
      <c r="A2685" s="24" t="s">
        <v>7636</v>
      </c>
      <c r="B2685" s="24" t="s">
        <v>7637</v>
      </c>
      <c r="D2685" s="24" t="s">
        <v>415</v>
      </c>
      <c r="E2685" s="24" t="s">
        <v>219</v>
      </c>
      <c r="F2685" s="24" t="s">
        <v>220</v>
      </c>
      <c r="G2685" s="24" t="s">
        <v>221</v>
      </c>
      <c r="H2685" s="24" t="s">
        <v>222</v>
      </c>
      <c r="I2685" s="24" t="s">
        <v>223</v>
      </c>
      <c r="J2685" s="24" t="s">
        <v>7546</v>
      </c>
      <c r="K2685" s="24">
        <v>16.401074000000001</v>
      </c>
      <c r="L2685" s="24">
        <v>120.59599</v>
      </c>
      <c r="M2685" s="24" t="s">
        <v>7547</v>
      </c>
      <c r="O2685" s="25">
        <v>42200</v>
      </c>
      <c r="P2685" s="24">
        <v>2015</v>
      </c>
      <c r="Q2685" s="24">
        <v>7</v>
      </c>
      <c r="R2685" s="24">
        <v>15</v>
      </c>
      <c r="U2685" s="24" t="s">
        <v>225</v>
      </c>
      <c r="V2685" s="24" t="s">
        <v>301</v>
      </c>
      <c r="W2685" s="24" t="s">
        <v>227</v>
      </c>
      <c r="X2685" s="24" t="s">
        <v>239</v>
      </c>
      <c r="Y2685" s="24" t="s">
        <v>294</v>
      </c>
      <c r="Z2685" s="24" t="s">
        <v>5921</v>
      </c>
      <c r="AD2685" s="24" t="s">
        <v>231</v>
      </c>
      <c r="AF2685" s="25">
        <v>16391</v>
      </c>
      <c r="AG2685" s="24">
        <v>70</v>
      </c>
      <c r="AH2685" s="24" t="s">
        <v>5867</v>
      </c>
      <c r="AI2685" s="24" t="s">
        <v>3484</v>
      </c>
      <c r="AJ2685" s="24" t="s">
        <v>5869</v>
      </c>
      <c r="AK2685" s="24" t="s">
        <v>6154</v>
      </c>
      <c r="AL2685" s="24">
        <v>17</v>
      </c>
      <c r="AN2685" s="24" t="s">
        <v>236</v>
      </c>
      <c r="BA2685" s="24">
        <v>27</v>
      </c>
      <c r="BC2685" s="24" t="s">
        <v>236</v>
      </c>
      <c r="BK2685" s="24" t="s">
        <v>7559</v>
      </c>
      <c r="BL2685" s="24" t="s">
        <v>238</v>
      </c>
      <c r="BW2685" s="24" t="s">
        <v>7559</v>
      </c>
      <c r="BX2685" s="24" t="s">
        <v>238</v>
      </c>
      <c r="CO2685" s="24" t="s">
        <v>7554</v>
      </c>
      <c r="CP2685" s="24" t="s">
        <v>238</v>
      </c>
      <c r="DD2685" s="24" t="s">
        <v>359</v>
      </c>
      <c r="DE2685" s="24" t="s">
        <v>238</v>
      </c>
      <c r="DF2685" s="24">
        <v>12</v>
      </c>
      <c r="DG2685" s="24" t="s">
        <v>359</v>
      </c>
      <c r="DH2685" s="24" t="s">
        <v>238</v>
      </c>
      <c r="DJ2685" s="24" t="s">
        <v>1210</v>
      </c>
      <c r="DK2685" s="24" t="s">
        <v>238</v>
      </c>
      <c r="DO2685" s="24">
        <v>15</v>
      </c>
      <c r="DP2685" s="24">
        <v>4</v>
      </c>
      <c r="DQ2685" s="24" t="s">
        <v>239</v>
      </c>
      <c r="EM2685" s="24">
        <v>15</v>
      </c>
      <c r="EO2685" s="24" t="s">
        <v>239</v>
      </c>
      <c r="EP2685" s="24">
        <v>14</v>
      </c>
      <c r="ER2685" s="24" t="s">
        <v>238</v>
      </c>
      <c r="FB2685" s="24">
        <v>6</v>
      </c>
      <c r="FD2685" s="24" t="s">
        <v>238</v>
      </c>
      <c r="FI2685" s="24" t="s">
        <v>359</v>
      </c>
      <c r="FJ2685" s="24" t="s">
        <v>238</v>
      </c>
    </row>
    <row r="2686" spans="1:169" s="14" customFormat="1" ht="15.75" customHeight="1" x14ac:dyDescent="0.25">
      <c r="A2686" s="24" t="s">
        <v>7638</v>
      </c>
      <c r="B2686" s="24" t="s">
        <v>7639</v>
      </c>
      <c r="D2686" s="24" t="s">
        <v>415</v>
      </c>
      <c r="E2686" s="24" t="s">
        <v>219</v>
      </c>
      <c r="F2686" s="24" t="s">
        <v>220</v>
      </c>
      <c r="G2686" s="24" t="s">
        <v>221</v>
      </c>
      <c r="H2686" s="24" t="s">
        <v>222</v>
      </c>
      <c r="I2686" s="24" t="s">
        <v>223</v>
      </c>
      <c r="J2686" s="24" t="s">
        <v>7546</v>
      </c>
      <c r="K2686" s="24">
        <v>16.401074000000001</v>
      </c>
      <c r="L2686" s="24">
        <v>120.59599</v>
      </c>
      <c r="M2686" s="24" t="s">
        <v>7547</v>
      </c>
      <c r="O2686" s="25">
        <v>42217</v>
      </c>
      <c r="P2686" s="24">
        <v>2015</v>
      </c>
      <c r="Q2686" s="24">
        <v>8</v>
      </c>
      <c r="R2686" s="24">
        <v>1</v>
      </c>
      <c r="U2686" s="24" t="s">
        <v>225</v>
      </c>
      <c r="V2686" s="24" t="s">
        <v>301</v>
      </c>
      <c r="W2686" s="24" t="s">
        <v>227</v>
      </c>
      <c r="X2686" s="24" t="s">
        <v>239</v>
      </c>
      <c r="Y2686" s="24" t="s">
        <v>294</v>
      </c>
      <c r="Z2686" s="24" t="s">
        <v>5921</v>
      </c>
      <c r="AD2686" s="24" t="s">
        <v>289</v>
      </c>
      <c r="AF2686" s="25">
        <v>17381</v>
      </c>
      <c r="AG2686" s="24">
        <v>67</v>
      </c>
      <c r="AH2686" s="24" t="s">
        <v>5867</v>
      </c>
      <c r="AI2686" s="24" t="s">
        <v>773</v>
      </c>
      <c r="AJ2686" s="24" t="s">
        <v>5869</v>
      </c>
      <c r="AK2686" s="24" t="s">
        <v>6057</v>
      </c>
      <c r="AL2686" s="24">
        <v>26</v>
      </c>
      <c r="AN2686" s="24" t="s">
        <v>236</v>
      </c>
      <c r="BA2686" s="24">
        <v>27</v>
      </c>
      <c r="BC2686" s="24" t="s">
        <v>236</v>
      </c>
      <c r="BJ2686" s="24">
        <v>28</v>
      </c>
      <c r="BK2686" s="24">
        <v>2</v>
      </c>
      <c r="BL2686" s="24" t="s">
        <v>236</v>
      </c>
      <c r="BW2686" s="24">
        <v>4</v>
      </c>
      <c r="BX2686" s="24" t="s">
        <v>236</v>
      </c>
      <c r="CO2686" s="24" t="s">
        <v>7555</v>
      </c>
      <c r="CP2686" s="24" t="s">
        <v>236</v>
      </c>
      <c r="DD2686" s="24" t="s">
        <v>244</v>
      </c>
      <c r="DE2686" s="24" t="s">
        <v>236</v>
      </c>
      <c r="DF2686" s="24">
        <v>10</v>
      </c>
      <c r="DG2686" s="24" t="s">
        <v>359</v>
      </c>
      <c r="DH2686" s="24" t="s">
        <v>238</v>
      </c>
      <c r="DJ2686" s="24" t="s">
        <v>7555</v>
      </c>
      <c r="DK2686" s="24" t="s">
        <v>236</v>
      </c>
      <c r="DO2686" s="24">
        <v>11</v>
      </c>
      <c r="DP2686" s="24">
        <v>32</v>
      </c>
      <c r="DQ2686" s="24" t="s">
        <v>238</v>
      </c>
      <c r="EM2686" s="24">
        <v>32</v>
      </c>
      <c r="EO2686" s="24" t="s">
        <v>236</v>
      </c>
      <c r="EP2686" s="24">
        <v>28</v>
      </c>
      <c r="ER2686" s="24" t="s">
        <v>236</v>
      </c>
      <c r="FB2686" s="24">
        <v>22</v>
      </c>
      <c r="FD2686" s="24" t="s">
        <v>239</v>
      </c>
      <c r="FI2686" s="24">
        <v>2</v>
      </c>
      <c r="FJ2686" s="24" t="s">
        <v>236</v>
      </c>
    </row>
    <row r="2687" spans="1:169" s="14" customFormat="1" ht="15.75" customHeight="1" x14ac:dyDescent="0.25">
      <c r="A2687" s="24" t="s">
        <v>7640</v>
      </c>
      <c r="B2687" s="24" t="s">
        <v>7641</v>
      </c>
      <c r="D2687" s="24" t="s">
        <v>2828</v>
      </c>
      <c r="E2687" s="24" t="s">
        <v>219</v>
      </c>
      <c r="F2687" s="24" t="s">
        <v>220</v>
      </c>
      <c r="G2687" s="24" t="s">
        <v>221</v>
      </c>
      <c r="H2687" s="24" t="s">
        <v>222</v>
      </c>
      <c r="I2687" s="24" t="s">
        <v>223</v>
      </c>
      <c r="J2687" s="24" t="s">
        <v>7546</v>
      </c>
      <c r="K2687" s="24">
        <v>16.401074000000001</v>
      </c>
      <c r="L2687" s="24">
        <v>120.59599</v>
      </c>
      <c r="M2687" s="24" t="s">
        <v>7547</v>
      </c>
      <c r="O2687" s="25">
        <v>42229</v>
      </c>
      <c r="P2687" s="24">
        <v>2015</v>
      </c>
      <c r="Q2687" s="24">
        <v>8</v>
      </c>
      <c r="R2687" s="24">
        <v>13</v>
      </c>
      <c r="U2687" s="24" t="s">
        <v>225</v>
      </c>
      <c r="V2687" s="24" t="s">
        <v>2970</v>
      </c>
      <c r="W2687" s="24" t="s">
        <v>227</v>
      </c>
      <c r="X2687" s="24" t="s">
        <v>5961</v>
      </c>
      <c r="Y2687" s="24" t="s">
        <v>294</v>
      </c>
      <c r="AD2687" s="26" t="s">
        <v>231</v>
      </c>
      <c r="AF2687" s="25">
        <v>32640</v>
      </c>
      <c r="AG2687" s="24">
        <v>26</v>
      </c>
      <c r="AH2687" s="24" t="s">
        <v>5867</v>
      </c>
      <c r="AI2687" s="24" t="s">
        <v>7606</v>
      </c>
      <c r="AJ2687" s="24" t="s">
        <v>7607</v>
      </c>
      <c r="AK2687" s="24" t="s">
        <v>7626</v>
      </c>
      <c r="BM2687" s="24">
        <v>52</v>
      </c>
      <c r="BO2687" s="24" t="s">
        <v>236</v>
      </c>
      <c r="BP2687" s="24">
        <v>60</v>
      </c>
      <c r="BQ2687" s="24">
        <v>4.0000000000000001E-3</v>
      </c>
      <c r="BR2687" s="24" t="s">
        <v>236</v>
      </c>
      <c r="BS2687" s="24">
        <v>51</v>
      </c>
      <c r="BU2687" s="24" t="s">
        <v>236</v>
      </c>
      <c r="BY2687" s="24">
        <v>58</v>
      </c>
      <c r="BZ2687" s="24" t="s">
        <v>7642</v>
      </c>
      <c r="CA2687" s="24" t="s">
        <v>236</v>
      </c>
      <c r="CE2687" s="24">
        <v>54</v>
      </c>
      <c r="CG2687" s="24" t="s">
        <v>236</v>
      </c>
      <c r="CN2687" s="24">
        <v>23</v>
      </c>
      <c r="CO2687" s="24">
        <v>4</v>
      </c>
      <c r="CP2687" s="24" t="s">
        <v>238</v>
      </c>
      <c r="DU2687" s="24">
        <v>6</v>
      </c>
      <c r="DW2687" s="24" t="s">
        <v>238</v>
      </c>
      <c r="ED2687" s="24">
        <v>22</v>
      </c>
      <c r="EE2687" s="24">
        <v>2</v>
      </c>
      <c r="EF2687" s="24" t="s">
        <v>238</v>
      </c>
      <c r="EJ2687" s="24">
        <v>21</v>
      </c>
      <c r="EK2687" s="24">
        <v>3</v>
      </c>
      <c r="EL2687" s="24" t="s">
        <v>238</v>
      </c>
      <c r="EV2687" s="24">
        <v>31</v>
      </c>
      <c r="EW2687" s="24">
        <v>6</v>
      </c>
      <c r="EX2687" s="24" t="s">
        <v>236</v>
      </c>
      <c r="EY2687" s="24">
        <v>25</v>
      </c>
      <c r="EZ2687" s="24">
        <v>12</v>
      </c>
      <c r="FA2687" s="24" t="s">
        <v>238</v>
      </c>
    </row>
    <row r="2688" spans="1:169" s="14" customFormat="1" ht="15.75" customHeight="1" x14ac:dyDescent="0.25">
      <c r="A2688" s="24" t="s">
        <v>7643</v>
      </c>
      <c r="B2688" s="24" t="s">
        <v>7644</v>
      </c>
      <c r="D2688" s="24" t="s">
        <v>2828</v>
      </c>
      <c r="E2688" s="24" t="s">
        <v>219</v>
      </c>
      <c r="F2688" s="24" t="s">
        <v>220</v>
      </c>
      <c r="G2688" s="24" t="s">
        <v>221</v>
      </c>
      <c r="H2688" s="24" t="s">
        <v>222</v>
      </c>
      <c r="I2688" s="24" t="s">
        <v>223</v>
      </c>
      <c r="J2688" s="24" t="s">
        <v>7546</v>
      </c>
      <c r="K2688" s="24">
        <v>16.401074000000001</v>
      </c>
      <c r="L2688" s="24">
        <v>120.59599</v>
      </c>
      <c r="M2688" s="24" t="s">
        <v>7547</v>
      </c>
      <c r="O2688" s="25">
        <v>42229</v>
      </c>
      <c r="P2688" s="24">
        <v>2015</v>
      </c>
      <c r="Q2688" s="24">
        <v>8</v>
      </c>
      <c r="R2688" s="24">
        <v>13</v>
      </c>
      <c r="U2688" s="24" t="s">
        <v>225</v>
      </c>
      <c r="V2688" s="24" t="s">
        <v>2970</v>
      </c>
      <c r="W2688" s="24" t="s">
        <v>227</v>
      </c>
      <c r="X2688" s="24" t="s">
        <v>5961</v>
      </c>
      <c r="Y2688" s="24" t="s">
        <v>294</v>
      </c>
      <c r="AD2688" s="26" t="s">
        <v>231</v>
      </c>
      <c r="AF2688" s="25">
        <v>32416</v>
      </c>
      <c r="AG2688" s="24">
        <v>26</v>
      </c>
      <c r="AH2688" s="24" t="s">
        <v>5867</v>
      </c>
      <c r="AI2688" s="24" t="s">
        <v>7606</v>
      </c>
      <c r="AJ2688" s="24" t="s">
        <v>7607</v>
      </c>
      <c r="AK2688" s="24" t="s">
        <v>7626</v>
      </c>
      <c r="BM2688" s="24">
        <v>49</v>
      </c>
      <c r="BO2688" s="24" t="s">
        <v>236</v>
      </c>
      <c r="BP2688" s="24">
        <v>45</v>
      </c>
      <c r="BR2688" s="24" t="s">
        <v>236</v>
      </c>
      <c r="BS2688" s="24">
        <v>30</v>
      </c>
      <c r="BU2688" s="24" t="s">
        <v>236</v>
      </c>
      <c r="BY2688" s="24">
        <v>54</v>
      </c>
      <c r="BZ2688" s="24">
        <v>4.0000000000000001E-3</v>
      </c>
      <c r="CA2688" s="24" t="s">
        <v>236</v>
      </c>
      <c r="CE2688" s="24">
        <v>53</v>
      </c>
      <c r="CG2688" s="24" t="s">
        <v>236</v>
      </c>
      <c r="CN2688" s="24">
        <v>25</v>
      </c>
      <c r="CO2688" s="24" t="s">
        <v>7628</v>
      </c>
      <c r="CP2688" s="24" t="s">
        <v>238</v>
      </c>
      <c r="DU2688" s="24">
        <v>17</v>
      </c>
      <c r="DW2688" s="24" t="s">
        <v>239</v>
      </c>
      <c r="ED2688" s="24">
        <v>24</v>
      </c>
      <c r="EE2688" s="24">
        <v>2</v>
      </c>
      <c r="EF2688" s="24" t="s">
        <v>238</v>
      </c>
      <c r="EJ2688" s="24">
        <v>10</v>
      </c>
      <c r="EK2688" s="24">
        <v>96</v>
      </c>
      <c r="EL2688" s="24" t="s">
        <v>238</v>
      </c>
      <c r="EV2688" s="24">
        <v>30</v>
      </c>
      <c r="EW2688" s="24">
        <v>24</v>
      </c>
      <c r="EX2688" s="24" t="s">
        <v>236</v>
      </c>
      <c r="EY2688" s="24">
        <v>25</v>
      </c>
      <c r="EZ2688" s="24">
        <v>8</v>
      </c>
      <c r="FA2688" s="24" t="s">
        <v>238</v>
      </c>
    </row>
    <row r="2689" spans="1:169" s="14" customFormat="1" ht="15.75" customHeight="1" x14ac:dyDescent="0.25">
      <c r="A2689" s="24" t="s">
        <v>7645</v>
      </c>
      <c r="B2689" s="24" t="s">
        <v>7646</v>
      </c>
      <c r="D2689" s="24" t="s">
        <v>415</v>
      </c>
      <c r="E2689" s="24" t="s">
        <v>219</v>
      </c>
      <c r="F2689" s="24" t="s">
        <v>220</v>
      </c>
      <c r="G2689" s="24" t="s">
        <v>221</v>
      </c>
      <c r="H2689" s="24" t="s">
        <v>222</v>
      </c>
      <c r="I2689" s="24" t="s">
        <v>223</v>
      </c>
      <c r="J2689" s="24" t="s">
        <v>7546</v>
      </c>
      <c r="K2689" s="24">
        <v>16.401074000000001</v>
      </c>
      <c r="L2689" s="24">
        <v>120.59599</v>
      </c>
      <c r="M2689" s="24" t="s">
        <v>7547</v>
      </c>
      <c r="O2689" s="25">
        <v>42228</v>
      </c>
      <c r="P2689" s="24">
        <v>2015</v>
      </c>
      <c r="Q2689" s="24">
        <v>8</v>
      </c>
      <c r="R2689" s="24">
        <v>12</v>
      </c>
      <c r="U2689" s="24" t="s">
        <v>225</v>
      </c>
      <c r="V2689" s="24" t="s">
        <v>301</v>
      </c>
      <c r="W2689" s="24" t="s">
        <v>227</v>
      </c>
      <c r="X2689" s="24" t="s">
        <v>239</v>
      </c>
      <c r="Y2689" s="24" t="s">
        <v>294</v>
      </c>
      <c r="Z2689" s="24" t="s">
        <v>5921</v>
      </c>
      <c r="AD2689" s="24" t="s">
        <v>289</v>
      </c>
      <c r="AF2689" s="25">
        <v>18280</v>
      </c>
      <c r="AG2689" s="24">
        <v>65</v>
      </c>
      <c r="AH2689" s="24" t="s">
        <v>5867</v>
      </c>
      <c r="AI2689" s="24" t="s">
        <v>302</v>
      </c>
      <c r="AJ2689" s="24" t="s">
        <v>5869</v>
      </c>
      <c r="AK2689" s="24" t="s">
        <v>7647</v>
      </c>
      <c r="AL2689" s="24">
        <v>20</v>
      </c>
      <c r="AN2689" s="24" t="s">
        <v>236</v>
      </c>
      <c r="BK2689" s="24">
        <v>16</v>
      </c>
      <c r="BL2689" s="24" t="s">
        <v>239</v>
      </c>
      <c r="BW2689" s="24" t="s">
        <v>7559</v>
      </c>
      <c r="BX2689" s="24" t="s">
        <v>238</v>
      </c>
      <c r="CO2689" s="24" t="s">
        <v>7555</v>
      </c>
      <c r="CP2689" s="24" t="s">
        <v>236</v>
      </c>
      <c r="DD2689" s="24" t="s">
        <v>244</v>
      </c>
      <c r="DE2689" s="24" t="s">
        <v>236</v>
      </c>
      <c r="DF2689" s="24">
        <v>15</v>
      </c>
      <c r="DG2689" s="24" t="s">
        <v>359</v>
      </c>
      <c r="DH2689" s="24" t="s">
        <v>238</v>
      </c>
      <c r="DJ2689" s="24">
        <v>4</v>
      </c>
      <c r="DK2689" s="24" t="s">
        <v>239</v>
      </c>
      <c r="DO2689" s="24">
        <v>13</v>
      </c>
      <c r="DP2689" s="24">
        <v>12</v>
      </c>
      <c r="DQ2689" s="24" t="s">
        <v>238</v>
      </c>
      <c r="EM2689" s="24">
        <v>13</v>
      </c>
      <c r="EO2689" s="24" t="s">
        <v>238</v>
      </c>
      <c r="EP2689" s="24">
        <v>17</v>
      </c>
      <c r="ER2689" s="24" t="s">
        <v>239</v>
      </c>
      <c r="FB2689" s="24">
        <v>6</v>
      </c>
      <c r="FD2689" s="24" t="s">
        <v>238</v>
      </c>
      <c r="FI2689" s="24" t="s">
        <v>359</v>
      </c>
      <c r="FJ2689" s="24" t="s">
        <v>238</v>
      </c>
    </row>
    <row r="2690" spans="1:169" s="14" customFormat="1" ht="15.75" customHeight="1" x14ac:dyDescent="0.25">
      <c r="A2690" s="24" t="s">
        <v>7648</v>
      </c>
      <c r="B2690" s="24" t="s">
        <v>7649</v>
      </c>
      <c r="D2690" s="24" t="s">
        <v>415</v>
      </c>
      <c r="E2690" s="24" t="s">
        <v>219</v>
      </c>
      <c r="F2690" s="24" t="s">
        <v>220</v>
      </c>
      <c r="G2690" s="24" t="s">
        <v>221</v>
      </c>
      <c r="H2690" s="24" t="s">
        <v>222</v>
      </c>
      <c r="I2690" s="24" t="s">
        <v>223</v>
      </c>
      <c r="J2690" s="24" t="s">
        <v>7546</v>
      </c>
      <c r="K2690" s="24">
        <v>16.401074000000001</v>
      </c>
      <c r="L2690" s="24">
        <v>120.59599</v>
      </c>
      <c r="M2690" s="24" t="s">
        <v>7547</v>
      </c>
      <c r="O2690" s="25">
        <v>42229</v>
      </c>
      <c r="P2690" s="24">
        <v>2015</v>
      </c>
      <c r="Q2690" s="24">
        <v>8</v>
      </c>
      <c r="R2690" s="24">
        <v>13</v>
      </c>
      <c r="U2690" s="24" t="s">
        <v>225</v>
      </c>
      <c r="V2690" s="24" t="s">
        <v>288</v>
      </c>
      <c r="W2690" s="24" t="s">
        <v>227</v>
      </c>
      <c r="X2690" s="24" t="s">
        <v>239</v>
      </c>
      <c r="Y2690" s="24" t="s">
        <v>294</v>
      </c>
      <c r="Z2690" s="24" t="s">
        <v>5921</v>
      </c>
      <c r="AD2690" s="24" t="s">
        <v>231</v>
      </c>
      <c r="AF2690" s="25">
        <v>11060</v>
      </c>
      <c r="AG2690" s="24">
        <v>85</v>
      </c>
      <c r="AH2690" s="24" t="s">
        <v>5873</v>
      </c>
      <c r="AI2690" s="24" t="s">
        <v>302</v>
      </c>
      <c r="AJ2690" s="24" t="s">
        <v>5869</v>
      </c>
      <c r="AK2690" s="24" t="s">
        <v>7650</v>
      </c>
      <c r="AL2690" s="24">
        <v>23</v>
      </c>
      <c r="AN2690" s="24" t="s">
        <v>236</v>
      </c>
      <c r="BA2690" s="24">
        <v>21</v>
      </c>
      <c r="BC2690" s="24" t="s">
        <v>239</v>
      </c>
      <c r="BJ2690" s="24">
        <v>18</v>
      </c>
      <c r="BL2690" s="24" t="s">
        <v>236</v>
      </c>
      <c r="BW2690" s="24" t="s">
        <v>7559</v>
      </c>
      <c r="BX2690" s="24" t="s">
        <v>238</v>
      </c>
      <c r="CN2690" s="24">
        <v>28</v>
      </c>
      <c r="CO2690" s="24" t="s">
        <v>7555</v>
      </c>
      <c r="CP2690" s="24" t="s">
        <v>236</v>
      </c>
      <c r="DC2690" s="24">
        <v>19</v>
      </c>
      <c r="DD2690" s="24" t="s">
        <v>244</v>
      </c>
      <c r="DE2690" s="24" t="s">
        <v>236</v>
      </c>
      <c r="DF2690" s="24">
        <v>14</v>
      </c>
      <c r="DG2690" s="24" t="s">
        <v>359</v>
      </c>
      <c r="DH2690" s="24" t="s">
        <v>238</v>
      </c>
      <c r="DJ2690" s="24">
        <v>2</v>
      </c>
      <c r="DK2690" s="24" t="s">
        <v>236</v>
      </c>
      <c r="DO2690" s="24">
        <v>15</v>
      </c>
      <c r="DP2690" s="24">
        <v>8</v>
      </c>
      <c r="DQ2690" s="24" t="s">
        <v>238</v>
      </c>
      <c r="EM2690" s="24">
        <v>11</v>
      </c>
      <c r="EO2690" s="24" t="s">
        <v>238</v>
      </c>
      <c r="EQ2690" s="24" t="s">
        <v>7553</v>
      </c>
      <c r="ER2690" s="24" t="s">
        <v>434</v>
      </c>
      <c r="FB2690" s="24">
        <v>6</v>
      </c>
      <c r="FD2690" s="24" t="s">
        <v>238</v>
      </c>
      <c r="FI2690" s="24" t="s">
        <v>244</v>
      </c>
      <c r="FJ2690" s="24" t="s">
        <v>236</v>
      </c>
    </row>
    <row r="2691" spans="1:169" s="14" customFormat="1" ht="15.75" customHeight="1" x14ac:dyDescent="0.25">
      <c r="A2691" s="24" t="s">
        <v>7651</v>
      </c>
      <c r="B2691" s="24" t="s">
        <v>7652</v>
      </c>
      <c r="D2691" s="24" t="s">
        <v>249</v>
      </c>
      <c r="E2691" s="24" t="s">
        <v>219</v>
      </c>
      <c r="F2691" s="24" t="s">
        <v>220</v>
      </c>
      <c r="G2691" s="24" t="s">
        <v>221</v>
      </c>
      <c r="H2691" s="24" t="s">
        <v>222</v>
      </c>
      <c r="I2691" s="24" t="s">
        <v>223</v>
      </c>
      <c r="J2691" s="24" t="s">
        <v>7546</v>
      </c>
      <c r="K2691" s="24">
        <v>16.401074000000001</v>
      </c>
      <c r="L2691" s="24">
        <v>120.59599</v>
      </c>
      <c r="M2691" s="24" t="s">
        <v>7547</v>
      </c>
      <c r="O2691" s="25">
        <v>42251</v>
      </c>
      <c r="P2691" s="24">
        <v>2015</v>
      </c>
      <c r="Q2691" s="24">
        <v>9</v>
      </c>
      <c r="R2691" s="24">
        <v>4</v>
      </c>
      <c r="U2691" s="24" t="s">
        <v>225</v>
      </c>
      <c r="V2691" s="24" t="s">
        <v>259</v>
      </c>
      <c r="W2691" s="24" t="s">
        <v>260</v>
      </c>
      <c r="X2691" s="24" t="s">
        <v>239</v>
      </c>
      <c r="Y2691" s="24" t="s">
        <v>294</v>
      </c>
      <c r="Z2691" s="24" t="s">
        <v>5921</v>
      </c>
      <c r="AD2691" s="24" t="s">
        <v>231</v>
      </c>
      <c r="AF2691" s="25">
        <v>35215</v>
      </c>
      <c r="AG2691" s="24">
        <v>19</v>
      </c>
      <c r="AH2691" s="24" t="s">
        <v>5867</v>
      </c>
      <c r="AI2691" s="24" t="s">
        <v>375</v>
      </c>
      <c r="AJ2691" s="24" t="s">
        <v>7570</v>
      </c>
      <c r="AK2691" s="24" t="s">
        <v>6253</v>
      </c>
      <c r="BS2691" s="24">
        <v>16</v>
      </c>
      <c r="BU2691" s="24" t="s">
        <v>238</v>
      </c>
      <c r="CK2691" s="24">
        <v>25</v>
      </c>
      <c r="CM2691" s="24" t="s">
        <v>236</v>
      </c>
      <c r="CO2691" s="24" t="s">
        <v>590</v>
      </c>
      <c r="CP2691" s="24" t="s">
        <v>236</v>
      </c>
      <c r="CQ2691" s="24">
        <v>26</v>
      </c>
      <c r="CR2691" s="24" t="s">
        <v>7571</v>
      </c>
      <c r="CS2691" s="24" t="s">
        <v>236</v>
      </c>
      <c r="CU2691" s="24" t="s">
        <v>590</v>
      </c>
      <c r="CV2691" s="24" t="s">
        <v>236</v>
      </c>
      <c r="CZ2691" s="24">
        <v>6</v>
      </c>
      <c r="DA2691" s="24" t="s">
        <v>1210</v>
      </c>
      <c r="DB2691" s="24" t="s">
        <v>238</v>
      </c>
      <c r="DD2691" s="24" t="s">
        <v>590</v>
      </c>
      <c r="DE2691" s="24" t="s">
        <v>236</v>
      </c>
      <c r="DJ2691" s="24" t="s">
        <v>7572</v>
      </c>
      <c r="DK2691" s="24" t="s">
        <v>236</v>
      </c>
      <c r="DM2691" s="24">
        <v>2</v>
      </c>
      <c r="DN2691" s="24" t="s">
        <v>236</v>
      </c>
      <c r="DS2691" s="24" t="s">
        <v>242</v>
      </c>
      <c r="DT2691" s="24" t="s">
        <v>236</v>
      </c>
      <c r="EH2691" s="24" t="s">
        <v>7554</v>
      </c>
      <c r="EI2691" s="24" t="s">
        <v>238</v>
      </c>
      <c r="EJ2691" s="24">
        <v>12</v>
      </c>
      <c r="EK2691" s="24" t="s">
        <v>7573</v>
      </c>
      <c r="EL2691" s="24" t="s">
        <v>238</v>
      </c>
      <c r="ET2691" s="24" t="s">
        <v>590</v>
      </c>
      <c r="EU2691" s="24" t="s">
        <v>236</v>
      </c>
      <c r="EZ2691" s="24" t="s">
        <v>244</v>
      </c>
      <c r="FA2691" s="24" t="s">
        <v>236</v>
      </c>
      <c r="FL2691" s="24" t="s">
        <v>590</v>
      </c>
      <c r="FM2691" s="24" t="s">
        <v>236</v>
      </c>
    </row>
    <row r="2692" spans="1:169" s="14" customFormat="1" ht="15.75" customHeight="1" x14ac:dyDescent="0.25">
      <c r="A2692" s="24" t="s">
        <v>7653</v>
      </c>
      <c r="B2692" s="24" t="s">
        <v>7654</v>
      </c>
      <c r="D2692" s="24" t="s">
        <v>2828</v>
      </c>
      <c r="E2692" s="24" t="s">
        <v>219</v>
      </c>
      <c r="F2692" s="24" t="s">
        <v>220</v>
      </c>
      <c r="G2692" s="24" t="s">
        <v>221</v>
      </c>
      <c r="H2692" s="24" t="s">
        <v>222</v>
      </c>
      <c r="I2692" s="24" t="s">
        <v>223</v>
      </c>
      <c r="J2692" s="24" t="s">
        <v>7546</v>
      </c>
      <c r="K2692" s="24">
        <v>16.401074000000001</v>
      </c>
      <c r="L2692" s="24">
        <v>120.59599</v>
      </c>
      <c r="M2692" s="24" t="s">
        <v>7547</v>
      </c>
      <c r="O2692" s="25">
        <v>42271</v>
      </c>
      <c r="P2692" s="24">
        <v>2015</v>
      </c>
      <c r="Q2692" s="24">
        <v>9</v>
      </c>
      <c r="R2692" s="24">
        <v>24</v>
      </c>
      <c r="U2692" s="24" t="s">
        <v>225</v>
      </c>
      <c r="V2692" s="24" t="s">
        <v>1589</v>
      </c>
      <c r="W2692" s="24" t="s">
        <v>227</v>
      </c>
      <c r="X2692" s="24" t="s">
        <v>5961</v>
      </c>
      <c r="Y2692" s="24" t="s">
        <v>611</v>
      </c>
      <c r="AD2692" s="26" t="s">
        <v>231</v>
      </c>
      <c r="AF2692" s="25">
        <v>35426</v>
      </c>
      <c r="AG2692" s="24">
        <v>18</v>
      </c>
      <c r="AH2692" s="24" t="s">
        <v>5867</v>
      </c>
      <c r="AI2692" s="24" t="s">
        <v>7606</v>
      </c>
      <c r="AJ2692" s="24" t="s">
        <v>7607</v>
      </c>
      <c r="AK2692" s="24" t="s">
        <v>7626</v>
      </c>
      <c r="BM2692" s="24">
        <v>46</v>
      </c>
      <c r="BO2692" s="24" t="s">
        <v>236</v>
      </c>
      <c r="BP2692" s="24">
        <v>53</v>
      </c>
      <c r="BR2692" s="24" t="s">
        <v>236</v>
      </c>
      <c r="BS2692" s="24">
        <v>43</v>
      </c>
      <c r="BU2692" s="24" t="s">
        <v>236</v>
      </c>
      <c r="BY2692" s="24">
        <v>48</v>
      </c>
      <c r="CA2692" s="24" t="s">
        <v>236</v>
      </c>
      <c r="CE2692" s="24">
        <v>44</v>
      </c>
      <c r="CG2692" s="24" t="s">
        <v>236</v>
      </c>
      <c r="CN2692" s="24">
        <v>26</v>
      </c>
      <c r="CO2692" s="24">
        <v>2</v>
      </c>
      <c r="CP2692" s="24" t="s">
        <v>238</v>
      </c>
      <c r="DU2692" s="24">
        <v>6</v>
      </c>
      <c r="DW2692" s="24" t="s">
        <v>238</v>
      </c>
      <c r="ED2692" s="24">
        <v>24</v>
      </c>
      <c r="EE2692" s="24">
        <v>2</v>
      </c>
      <c r="EF2692" s="24" t="s">
        <v>238</v>
      </c>
      <c r="EJ2692" s="24">
        <v>6</v>
      </c>
      <c r="EK2692" s="24" t="s">
        <v>767</v>
      </c>
      <c r="EL2692" s="24" t="s">
        <v>238</v>
      </c>
      <c r="EV2692" s="24">
        <v>30</v>
      </c>
      <c r="EW2692" s="24">
        <v>8</v>
      </c>
      <c r="EX2692" s="24" t="s">
        <v>236</v>
      </c>
      <c r="EY2692" s="24">
        <v>18</v>
      </c>
      <c r="FA2692" s="24" t="s">
        <v>238</v>
      </c>
    </row>
    <row r="2693" spans="1:169" s="14" customFormat="1" ht="15.75" customHeight="1" x14ac:dyDescent="0.25">
      <c r="A2693" s="24" t="s">
        <v>7655</v>
      </c>
      <c r="B2693" s="24" t="s">
        <v>7656</v>
      </c>
      <c r="D2693" s="24" t="s">
        <v>2828</v>
      </c>
      <c r="E2693" s="24" t="s">
        <v>219</v>
      </c>
      <c r="F2693" s="24" t="s">
        <v>220</v>
      </c>
      <c r="G2693" s="24" t="s">
        <v>221</v>
      </c>
      <c r="H2693" s="24" t="s">
        <v>222</v>
      </c>
      <c r="I2693" s="24" t="s">
        <v>223</v>
      </c>
      <c r="J2693" s="24" t="s">
        <v>7546</v>
      </c>
      <c r="K2693" s="24">
        <v>16.401074000000001</v>
      </c>
      <c r="L2693" s="24">
        <v>120.59599</v>
      </c>
      <c r="M2693" s="24" t="s">
        <v>7547</v>
      </c>
      <c r="O2693" s="25">
        <v>42271</v>
      </c>
      <c r="P2693" s="24">
        <v>2015</v>
      </c>
      <c r="Q2693" s="24">
        <v>9</v>
      </c>
      <c r="R2693" s="24">
        <v>24</v>
      </c>
      <c r="U2693" s="24" t="s">
        <v>225</v>
      </c>
      <c r="V2693" s="24" t="s">
        <v>1589</v>
      </c>
      <c r="W2693" s="24" t="s">
        <v>227</v>
      </c>
      <c r="X2693" s="24" t="s">
        <v>5961</v>
      </c>
      <c r="Y2693" s="24" t="s">
        <v>611</v>
      </c>
      <c r="AD2693" s="26" t="s">
        <v>231</v>
      </c>
      <c r="AF2693" s="25">
        <v>35977</v>
      </c>
      <c r="AG2693" s="24">
        <v>17</v>
      </c>
      <c r="AH2693" s="24" t="s">
        <v>5867</v>
      </c>
      <c r="AI2693" s="24" t="s">
        <v>7606</v>
      </c>
      <c r="AJ2693" s="24" t="s">
        <v>7607</v>
      </c>
      <c r="AK2693" s="24" t="s">
        <v>7626</v>
      </c>
      <c r="BM2693" s="24">
        <v>50</v>
      </c>
      <c r="BO2693" s="24" t="s">
        <v>236</v>
      </c>
      <c r="BP2693" s="24">
        <v>57</v>
      </c>
      <c r="BR2693" s="24" t="s">
        <v>236</v>
      </c>
      <c r="BS2693" s="24">
        <v>42</v>
      </c>
      <c r="BU2693" s="24" t="s">
        <v>236</v>
      </c>
      <c r="BY2693" s="24">
        <v>53</v>
      </c>
      <c r="CA2693" s="24" t="s">
        <v>236</v>
      </c>
      <c r="CE2693" s="24">
        <v>51</v>
      </c>
      <c r="CG2693" s="24" t="s">
        <v>236</v>
      </c>
      <c r="CN2693" s="24">
        <v>23</v>
      </c>
      <c r="CO2693" s="24" t="s">
        <v>7611</v>
      </c>
      <c r="CP2693" s="24" t="s">
        <v>238</v>
      </c>
      <c r="DU2693" s="24">
        <v>6</v>
      </c>
      <c r="DW2693" s="24" t="s">
        <v>238</v>
      </c>
      <c r="ED2693" s="24">
        <v>22</v>
      </c>
      <c r="EE2693" s="24">
        <v>2</v>
      </c>
      <c r="EF2693" s="24" t="s">
        <v>238</v>
      </c>
      <c r="EJ2693" s="24">
        <v>6</v>
      </c>
      <c r="EK2693" s="24" t="s">
        <v>767</v>
      </c>
      <c r="EL2693" s="24" t="s">
        <v>238</v>
      </c>
      <c r="EV2693" s="24">
        <v>30</v>
      </c>
      <c r="EX2693" s="24" t="s">
        <v>236</v>
      </c>
      <c r="EY2693" s="24">
        <v>18</v>
      </c>
      <c r="FA2693" s="24" t="s">
        <v>238</v>
      </c>
    </row>
    <row r="2694" spans="1:169" s="14" customFormat="1" ht="15.75" customHeight="1" x14ac:dyDescent="0.25">
      <c r="A2694" s="24" t="s">
        <v>7657</v>
      </c>
      <c r="B2694" s="24" t="s">
        <v>7658</v>
      </c>
      <c r="D2694" s="24" t="s">
        <v>2828</v>
      </c>
      <c r="E2694" s="24" t="s">
        <v>219</v>
      </c>
      <c r="F2694" s="24" t="s">
        <v>220</v>
      </c>
      <c r="G2694" s="24" t="s">
        <v>221</v>
      </c>
      <c r="H2694" s="24" t="s">
        <v>222</v>
      </c>
      <c r="I2694" s="24" t="s">
        <v>223</v>
      </c>
      <c r="J2694" s="24" t="s">
        <v>7546</v>
      </c>
      <c r="K2694" s="24">
        <v>16.401074000000001</v>
      </c>
      <c r="L2694" s="24">
        <v>120.59599</v>
      </c>
      <c r="M2694" s="24" t="s">
        <v>7547</v>
      </c>
      <c r="O2694" s="25">
        <v>42272</v>
      </c>
      <c r="P2694" s="24">
        <v>2015</v>
      </c>
      <c r="Q2694" s="24">
        <v>9</v>
      </c>
      <c r="R2694" s="24">
        <v>25</v>
      </c>
      <c r="U2694" s="24" t="s">
        <v>225</v>
      </c>
      <c r="V2694" s="24" t="s">
        <v>1589</v>
      </c>
      <c r="W2694" s="24" t="s">
        <v>227</v>
      </c>
      <c r="X2694" s="24" t="s">
        <v>5961</v>
      </c>
      <c r="Y2694" s="24" t="s">
        <v>294</v>
      </c>
      <c r="AD2694" s="26" t="s">
        <v>231</v>
      </c>
      <c r="AF2694" s="25">
        <v>30717</v>
      </c>
      <c r="AG2694" s="24">
        <v>31</v>
      </c>
      <c r="AH2694" s="24" t="s">
        <v>5867</v>
      </c>
      <c r="AI2694" s="24" t="s">
        <v>7606</v>
      </c>
      <c r="AJ2694" s="24" t="s">
        <v>7607</v>
      </c>
      <c r="AK2694" s="24" t="s">
        <v>7626</v>
      </c>
      <c r="BM2694" s="24">
        <v>50</v>
      </c>
      <c r="BO2694" s="24" t="s">
        <v>236</v>
      </c>
      <c r="BP2694" s="24">
        <v>53</v>
      </c>
      <c r="BR2694" s="24" t="s">
        <v>236</v>
      </c>
      <c r="BS2694" s="24">
        <v>40</v>
      </c>
      <c r="BU2694" s="24" t="s">
        <v>236</v>
      </c>
      <c r="BY2694" s="24">
        <v>52</v>
      </c>
      <c r="CA2694" s="24" t="s">
        <v>236</v>
      </c>
      <c r="CE2694" s="24">
        <v>49</v>
      </c>
      <c r="CG2694" s="24" t="s">
        <v>236</v>
      </c>
      <c r="CN2694" s="24">
        <v>26</v>
      </c>
      <c r="CO2694" s="24">
        <v>2</v>
      </c>
      <c r="CP2694" s="24" t="s">
        <v>238</v>
      </c>
      <c r="DU2694" s="24">
        <v>6</v>
      </c>
      <c r="DW2694" s="24" t="s">
        <v>238</v>
      </c>
      <c r="ED2694" s="24">
        <v>23</v>
      </c>
      <c r="EE2694" s="24">
        <v>2</v>
      </c>
      <c r="EF2694" s="24" t="s">
        <v>238</v>
      </c>
      <c r="EJ2694" s="24">
        <v>6</v>
      </c>
      <c r="EK2694" s="24" t="s">
        <v>767</v>
      </c>
      <c r="EL2694" s="24" t="s">
        <v>238</v>
      </c>
      <c r="EV2694" s="24">
        <v>31</v>
      </c>
      <c r="EW2694" s="24">
        <v>8</v>
      </c>
      <c r="EX2694" s="24" t="s">
        <v>236</v>
      </c>
      <c r="EY2694" s="24">
        <v>22</v>
      </c>
      <c r="FA2694" s="24" t="s">
        <v>238</v>
      </c>
    </row>
    <row r="2695" spans="1:169" s="14" customFormat="1" ht="15.75" customHeight="1" x14ac:dyDescent="0.25">
      <c r="A2695" s="24" t="s">
        <v>7659</v>
      </c>
      <c r="B2695" s="24" t="s">
        <v>7660</v>
      </c>
      <c r="D2695" s="24" t="s">
        <v>2828</v>
      </c>
      <c r="E2695" s="24" t="s">
        <v>219</v>
      </c>
      <c r="F2695" s="24" t="s">
        <v>220</v>
      </c>
      <c r="G2695" s="24" t="s">
        <v>221</v>
      </c>
      <c r="H2695" s="24" t="s">
        <v>222</v>
      </c>
      <c r="I2695" s="24" t="s">
        <v>223</v>
      </c>
      <c r="J2695" s="24" t="s">
        <v>7546</v>
      </c>
      <c r="K2695" s="24">
        <v>16.401074000000001</v>
      </c>
      <c r="L2695" s="24">
        <v>120.59599</v>
      </c>
      <c r="M2695" s="24" t="s">
        <v>7547</v>
      </c>
      <c r="O2695" s="25">
        <v>42274</v>
      </c>
      <c r="P2695" s="24">
        <v>2015</v>
      </c>
      <c r="Q2695" s="24">
        <v>9</v>
      </c>
      <c r="R2695" s="24">
        <v>27</v>
      </c>
      <c r="U2695" s="24" t="s">
        <v>225</v>
      </c>
      <c r="V2695" s="24" t="s">
        <v>1589</v>
      </c>
      <c r="W2695" s="24" t="s">
        <v>227</v>
      </c>
      <c r="X2695" s="24" t="s">
        <v>5961</v>
      </c>
      <c r="Y2695" s="24" t="s">
        <v>294</v>
      </c>
      <c r="AD2695" s="26" t="s">
        <v>231</v>
      </c>
      <c r="AF2695" s="25">
        <v>34937</v>
      </c>
      <c r="AG2695" s="24">
        <v>20</v>
      </c>
      <c r="AH2695" s="24" t="s">
        <v>5867</v>
      </c>
      <c r="AI2695" s="24" t="s">
        <v>7606</v>
      </c>
      <c r="AJ2695" s="24" t="s">
        <v>7607</v>
      </c>
      <c r="AK2695" s="24" t="s">
        <v>7626</v>
      </c>
      <c r="BM2695" s="24">
        <v>55</v>
      </c>
      <c r="BO2695" s="24" t="s">
        <v>236</v>
      </c>
      <c r="BP2695" s="24">
        <v>63</v>
      </c>
      <c r="BR2695" s="24" t="s">
        <v>236</v>
      </c>
      <c r="BS2695" s="24">
        <v>55</v>
      </c>
      <c r="BU2695" s="24" t="s">
        <v>236</v>
      </c>
      <c r="BY2695" s="24">
        <v>63</v>
      </c>
      <c r="CA2695" s="24" t="s">
        <v>236</v>
      </c>
      <c r="CE2695" s="24">
        <v>58</v>
      </c>
      <c r="CG2695" s="24" t="s">
        <v>236</v>
      </c>
      <c r="CN2695" s="24">
        <v>26</v>
      </c>
      <c r="CO2695" s="24">
        <v>2</v>
      </c>
      <c r="CP2695" s="24" t="s">
        <v>238</v>
      </c>
      <c r="DU2695" s="24">
        <v>6</v>
      </c>
      <c r="DW2695" s="24" t="s">
        <v>238</v>
      </c>
      <c r="ED2695" s="24">
        <v>24</v>
      </c>
      <c r="EE2695" s="24">
        <v>2</v>
      </c>
      <c r="EF2695" s="24" t="s">
        <v>238</v>
      </c>
      <c r="EJ2695" s="24">
        <v>6</v>
      </c>
      <c r="EK2695" s="24">
        <v>256</v>
      </c>
      <c r="EL2695" s="24" t="s">
        <v>238</v>
      </c>
      <c r="EV2695" s="24">
        <v>38</v>
      </c>
      <c r="EW2695" s="24">
        <v>8</v>
      </c>
      <c r="EX2695" s="24" t="s">
        <v>236</v>
      </c>
      <c r="EY2695" s="24">
        <v>24</v>
      </c>
      <c r="FA2695" s="24" t="s">
        <v>238</v>
      </c>
    </row>
    <row r="2696" spans="1:169" s="14" customFormat="1" ht="15.75" customHeight="1" x14ac:dyDescent="0.25">
      <c r="A2696" s="24" t="s">
        <v>7661</v>
      </c>
      <c r="B2696" s="24" t="s">
        <v>7662</v>
      </c>
      <c r="D2696" s="24" t="s">
        <v>2828</v>
      </c>
      <c r="E2696" s="24" t="s">
        <v>219</v>
      </c>
      <c r="F2696" s="24" t="s">
        <v>220</v>
      </c>
      <c r="G2696" s="24" t="s">
        <v>221</v>
      </c>
      <c r="H2696" s="24" t="s">
        <v>222</v>
      </c>
      <c r="I2696" s="24" t="s">
        <v>223</v>
      </c>
      <c r="J2696" s="24" t="s">
        <v>7546</v>
      </c>
      <c r="K2696" s="24">
        <v>16.401074000000001</v>
      </c>
      <c r="L2696" s="24">
        <v>120.59599</v>
      </c>
      <c r="M2696" s="24" t="s">
        <v>7547</v>
      </c>
      <c r="O2696" s="25">
        <v>42274</v>
      </c>
      <c r="P2696" s="24">
        <v>2015</v>
      </c>
      <c r="Q2696" s="24">
        <v>9</v>
      </c>
      <c r="R2696" s="24">
        <v>27</v>
      </c>
      <c r="U2696" s="24" t="s">
        <v>225</v>
      </c>
      <c r="V2696" s="24" t="s">
        <v>1589</v>
      </c>
      <c r="W2696" s="24" t="s">
        <v>227</v>
      </c>
      <c r="X2696" s="24" t="s">
        <v>5961</v>
      </c>
      <c r="Y2696" s="24" t="s">
        <v>611</v>
      </c>
      <c r="AD2696" s="26" t="s">
        <v>231</v>
      </c>
      <c r="AF2696" s="25">
        <v>36600</v>
      </c>
      <c r="AG2696" s="24">
        <v>15</v>
      </c>
      <c r="AH2696" s="24" t="s">
        <v>5867</v>
      </c>
      <c r="AI2696" s="24" t="s">
        <v>7606</v>
      </c>
      <c r="AJ2696" s="24" t="s">
        <v>7607</v>
      </c>
      <c r="AK2696" s="24" t="s">
        <v>7626</v>
      </c>
      <c r="BM2696" s="24">
        <v>51</v>
      </c>
      <c r="BO2696" s="24" t="s">
        <v>236</v>
      </c>
      <c r="BP2696" s="24">
        <v>57</v>
      </c>
      <c r="BR2696" s="24" t="s">
        <v>236</v>
      </c>
      <c r="BS2696" s="24">
        <v>42</v>
      </c>
      <c r="BU2696" s="24" t="s">
        <v>236</v>
      </c>
      <c r="BY2696" s="24">
        <v>55</v>
      </c>
      <c r="CA2696" s="24" t="s">
        <v>236</v>
      </c>
      <c r="CE2696" s="24">
        <v>51</v>
      </c>
      <c r="CG2696" s="24" t="s">
        <v>236</v>
      </c>
      <c r="CN2696" s="24">
        <v>23</v>
      </c>
      <c r="CO2696" s="24">
        <v>3</v>
      </c>
      <c r="CP2696" s="24" t="s">
        <v>238</v>
      </c>
      <c r="DU2696" s="24">
        <v>6</v>
      </c>
      <c r="DW2696" s="24" t="s">
        <v>238</v>
      </c>
      <c r="ED2696" s="24">
        <v>22</v>
      </c>
      <c r="EE2696" s="24">
        <v>2</v>
      </c>
      <c r="EF2696" s="24" t="s">
        <v>238</v>
      </c>
      <c r="EJ2696" s="24">
        <v>6</v>
      </c>
      <c r="EK2696" s="24">
        <v>64</v>
      </c>
      <c r="EL2696" s="24" t="s">
        <v>238</v>
      </c>
      <c r="EV2696" s="24">
        <v>31</v>
      </c>
      <c r="EX2696" s="24" t="s">
        <v>236</v>
      </c>
      <c r="EY2696" s="24">
        <v>19</v>
      </c>
      <c r="FA2696" s="24" t="s">
        <v>238</v>
      </c>
    </row>
    <row r="2697" spans="1:169" s="14" customFormat="1" ht="15.75" customHeight="1" x14ac:dyDescent="0.25">
      <c r="A2697" s="24" t="s">
        <v>7663</v>
      </c>
      <c r="B2697" s="24" t="s">
        <v>7664</v>
      </c>
      <c r="D2697" s="24" t="s">
        <v>2828</v>
      </c>
      <c r="E2697" s="24" t="s">
        <v>219</v>
      </c>
      <c r="F2697" s="24" t="s">
        <v>220</v>
      </c>
      <c r="G2697" s="24" t="s">
        <v>221</v>
      </c>
      <c r="H2697" s="24" t="s">
        <v>222</v>
      </c>
      <c r="I2697" s="24" t="s">
        <v>223</v>
      </c>
      <c r="J2697" s="24" t="s">
        <v>7546</v>
      </c>
      <c r="K2697" s="24">
        <v>16.401074000000001</v>
      </c>
      <c r="L2697" s="24">
        <v>120.59599</v>
      </c>
      <c r="M2697" s="24" t="s">
        <v>7547</v>
      </c>
      <c r="O2697" s="25">
        <v>42274</v>
      </c>
      <c r="P2697" s="24">
        <v>2015</v>
      </c>
      <c r="Q2697" s="24">
        <v>9</v>
      </c>
      <c r="R2697" s="24">
        <v>27</v>
      </c>
      <c r="U2697" s="24" t="s">
        <v>225</v>
      </c>
      <c r="V2697" s="24" t="s">
        <v>1589</v>
      </c>
      <c r="W2697" s="24" t="s">
        <v>227</v>
      </c>
      <c r="X2697" s="24" t="s">
        <v>5961</v>
      </c>
      <c r="Y2697" s="24" t="s">
        <v>294</v>
      </c>
      <c r="AD2697" s="26" t="s">
        <v>231</v>
      </c>
      <c r="AF2697" s="25">
        <v>27208</v>
      </c>
      <c r="AG2697" s="24">
        <v>41</v>
      </c>
      <c r="AH2697" s="24" t="s">
        <v>5867</v>
      </c>
      <c r="AI2697" s="24" t="s">
        <v>7606</v>
      </c>
      <c r="AJ2697" s="24" t="s">
        <v>7607</v>
      </c>
      <c r="AK2697" s="24" t="e">
        <f>---     CIP PEN     TCY</f>
        <v>#NAME?</v>
      </c>
      <c r="BP2697" s="24">
        <v>55</v>
      </c>
      <c r="BR2697" s="24" t="s">
        <v>236</v>
      </c>
      <c r="BS2697" s="24">
        <v>42</v>
      </c>
      <c r="BU2697" s="24" t="s">
        <v>236</v>
      </c>
      <c r="BY2697" s="24">
        <v>53</v>
      </c>
      <c r="CA2697" s="24" t="s">
        <v>236</v>
      </c>
      <c r="CE2697" s="24">
        <v>50</v>
      </c>
      <c r="CG2697" s="24" t="s">
        <v>236</v>
      </c>
      <c r="CN2697" s="24">
        <v>26</v>
      </c>
      <c r="CO2697" s="24">
        <v>1</v>
      </c>
      <c r="CP2697" s="24" t="s">
        <v>238</v>
      </c>
      <c r="DU2697" s="24">
        <v>6</v>
      </c>
      <c r="DW2697" s="24" t="s">
        <v>238</v>
      </c>
      <c r="ED2697" s="24">
        <v>22</v>
      </c>
      <c r="EE2697" s="24">
        <v>2</v>
      </c>
      <c r="EF2697" s="24" t="s">
        <v>238</v>
      </c>
      <c r="EJ2697" s="24">
        <v>6</v>
      </c>
      <c r="EK2697" s="24">
        <v>64</v>
      </c>
      <c r="EL2697" s="24" t="s">
        <v>238</v>
      </c>
      <c r="EV2697" s="24">
        <v>32</v>
      </c>
      <c r="EW2697" s="24">
        <v>6</v>
      </c>
      <c r="EX2697" s="24" t="s">
        <v>236</v>
      </c>
      <c r="EY2697" s="24">
        <v>24</v>
      </c>
      <c r="FA2697" s="24" t="s">
        <v>238</v>
      </c>
    </row>
    <row r="2698" spans="1:169" s="14" customFormat="1" ht="15.75" customHeight="1" x14ac:dyDescent="0.25">
      <c r="A2698" s="24" t="s">
        <v>7665</v>
      </c>
      <c r="B2698" s="24" t="s">
        <v>7666</v>
      </c>
      <c r="D2698" s="24" t="s">
        <v>2828</v>
      </c>
      <c r="E2698" s="24" t="s">
        <v>219</v>
      </c>
      <c r="F2698" s="24" t="s">
        <v>220</v>
      </c>
      <c r="G2698" s="24" t="s">
        <v>221</v>
      </c>
      <c r="H2698" s="24" t="s">
        <v>222</v>
      </c>
      <c r="I2698" s="24" t="s">
        <v>223</v>
      </c>
      <c r="J2698" s="24" t="s">
        <v>7546</v>
      </c>
      <c r="K2698" s="24">
        <v>16.401074000000001</v>
      </c>
      <c r="L2698" s="24">
        <v>120.59599</v>
      </c>
      <c r="M2698" s="24" t="s">
        <v>7547</v>
      </c>
      <c r="O2698" s="25">
        <v>42275</v>
      </c>
      <c r="P2698" s="24">
        <v>2015</v>
      </c>
      <c r="Q2698" s="24">
        <v>9</v>
      </c>
      <c r="R2698" s="24">
        <v>28</v>
      </c>
      <c r="U2698" s="24" t="s">
        <v>225</v>
      </c>
      <c r="V2698" s="24" t="s">
        <v>1589</v>
      </c>
      <c r="W2698" s="24" t="s">
        <v>227</v>
      </c>
      <c r="X2698" s="24" t="s">
        <v>5961</v>
      </c>
      <c r="Y2698" s="24" t="s">
        <v>611</v>
      </c>
      <c r="AD2698" s="26" t="s">
        <v>231</v>
      </c>
      <c r="AF2698" s="25">
        <v>35979</v>
      </c>
      <c r="AG2698" s="24">
        <v>17</v>
      </c>
      <c r="AH2698" s="24" t="s">
        <v>5867</v>
      </c>
      <c r="AI2698" s="24" t="s">
        <v>7606</v>
      </c>
      <c r="AJ2698" s="24" t="s">
        <v>7607</v>
      </c>
      <c r="AK2698" s="24" t="s">
        <v>7626</v>
      </c>
      <c r="BM2698" s="24">
        <v>49</v>
      </c>
      <c r="BO2698" s="24" t="s">
        <v>236</v>
      </c>
      <c r="BP2698" s="24">
        <v>58</v>
      </c>
      <c r="BR2698" s="24" t="s">
        <v>236</v>
      </c>
      <c r="BS2698" s="24">
        <v>45</v>
      </c>
      <c r="BU2698" s="24" t="s">
        <v>236</v>
      </c>
      <c r="BY2698" s="24">
        <v>54</v>
      </c>
      <c r="CA2698" s="24" t="s">
        <v>236</v>
      </c>
      <c r="CE2698" s="24">
        <v>54</v>
      </c>
      <c r="CG2698" s="24" t="s">
        <v>236</v>
      </c>
      <c r="CN2698" s="24">
        <v>27</v>
      </c>
      <c r="CO2698" s="24">
        <v>1</v>
      </c>
      <c r="CP2698" s="24" t="s">
        <v>238</v>
      </c>
      <c r="DU2698" s="24">
        <v>6</v>
      </c>
      <c r="DW2698" s="24" t="s">
        <v>238</v>
      </c>
      <c r="ED2698" s="24">
        <v>24</v>
      </c>
      <c r="EE2698" s="24">
        <v>20</v>
      </c>
      <c r="EF2698" s="24" t="s">
        <v>238</v>
      </c>
      <c r="EJ2698" s="24">
        <v>6</v>
      </c>
      <c r="EK2698" s="24">
        <v>64</v>
      </c>
      <c r="EL2698" s="24" t="s">
        <v>238</v>
      </c>
      <c r="EV2698" s="24">
        <v>31</v>
      </c>
      <c r="EX2698" s="24" t="s">
        <v>236</v>
      </c>
      <c r="EY2698" s="24">
        <v>20</v>
      </c>
      <c r="FA2698" s="24" t="s">
        <v>238</v>
      </c>
    </row>
    <row r="2699" spans="1:169" s="14" customFormat="1" ht="15.75" customHeight="1" x14ac:dyDescent="0.25">
      <c r="A2699" s="24" t="s">
        <v>7667</v>
      </c>
      <c r="B2699" s="24" t="s">
        <v>7668</v>
      </c>
      <c r="D2699" s="24" t="s">
        <v>2828</v>
      </c>
      <c r="E2699" s="24" t="s">
        <v>219</v>
      </c>
      <c r="F2699" s="24" t="s">
        <v>220</v>
      </c>
      <c r="G2699" s="24" t="s">
        <v>221</v>
      </c>
      <c r="H2699" s="24" t="s">
        <v>222</v>
      </c>
      <c r="I2699" s="24" t="s">
        <v>223</v>
      </c>
      <c r="J2699" s="24" t="s">
        <v>7546</v>
      </c>
      <c r="K2699" s="24">
        <v>16.401074000000001</v>
      </c>
      <c r="L2699" s="24">
        <v>120.59599</v>
      </c>
      <c r="M2699" s="24" t="s">
        <v>7547</v>
      </c>
      <c r="O2699" s="25">
        <v>42278</v>
      </c>
      <c r="P2699" s="24">
        <v>2015</v>
      </c>
      <c r="Q2699" s="24">
        <v>10</v>
      </c>
      <c r="R2699" s="24">
        <v>1</v>
      </c>
      <c r="U2699" s="24" t="s">
        <v>225</v>
      </c>
      <c r="V2699" s="24" t="s">
        <v>1589</v>
      </c>
      <c r="W2699" s="24" t="s">
        <v>227</v>
      </c>
      <c r="X2699" s="24" t="s">
        <v>5961</v>
      </c>
      <c r="Y2699" s="24" t="s">
        <v>294</v>
      </c>
      <c r="AD2699" s="26" t="s">
        <v>231</v>
      </c>
      <c r="AF2699" s="25">
        <v>28892</v>
      </c>
      <c r="AG2699" s="24">
        <v>36</v>
      </c>
      <c r="AH2699" s="24" t="s">
        <v>5867</v>
      </c>
      <c r="AI2699" s="24" t="s">
        <v>7606</v>
      </c>
      <c r="AJ2699" s="24" t="s">
        <v>7607</v>
      </c>
      <c r="AK2699" s="24" t="s">
        <v>7626</v>
      </c>
      <c r="BM2699" s="24">
        <v>48</v>
      </c>
      <c r="BO2699" s="24" t="s">
        <v>236</v>
      </c>
      <c r="BP2699" s="24">
        <v>48</v>
      </c>
      <c r="BR2699" s="24" t="s">
        <v>236</v>
      </c>
      <c r="BS2699" s="24">
        <v>44</v>
      </c>
      <c r="BU2699" s="24" t="s">
        <v>236</v>
      </c>
      <c r="BY2699" s="24">
        <v>49</v>
      </c>
      <c r="CA2699" s="24" t="s">
        <v>236</v>
      </c>
      <c r="CE2699" s="24">
        <v>55</v>
      </c>
      <c r="CG2699" s="24" t="s">
        <v>236</v>
      </c>
      <c r="CN2699" s="24">
        <v>25</v>
      </c>
      <c r="CO2699" s="24">
        <v>2</v>
      </c>
      <c r="CP2699" s="24" t="s">
        <v>238</v>
      </c>
      <c r="DU2699" s="24">
        <v>6</v>
      </c>
      <c r="DW2699" s="24" t="s">
        <v>238</v>
      </c>
      <c r="ED2699" s="24">
        <v>24</v>
      </c>
      <c r="EE2699" s="24">
        <v>2</v>
      </c>
      <c r="EF2699" s="24" t="s">
        <v>238</v>
      </c>
      <c r="EJ2699" s="24">
        <v>6</v>
      </c>
      <c r="EK2699" s="24">
        <v>256</v>
      </c>
      <c r="EL2699" s="24" t="s">
        <v>238</v>
      </c>
      <c r="EV2699" s="24">
        <v>30</v>
      </c>
      <c r="EX2699" s="24" t="s">
        <v>236</v>
      </c>
      <c r="EY2699" s="24">
        <v>19</v>
      </c>
      <c r="FA2699" s="24" t="s">
        <v>238</v>
      </c>
    </row>
    <row r="2700" spans="1:169" s="14" customFormat="1" ht="15.75" customHeight="1" x14ac:dyDescent="0.25">
      <c r="A2700" s="24" t="s">
        <v>7669</v>
      </c>
      <c r="B2700" s="24" t="s">
        <v>7670</v>
      </c>
      <c r="D2700" s="24" t="s">
        <v>2828</v>
      </c>
      <c r="E2700" s="24" t="s">
        <v>219</v>
      </c>
      <c r="F2700" s="24" t="s">
        <v>220</v>
      </c>
      <c r="G2700" s="24" t="s">
        <v>221</v>
      </c>
      <c r="H2700" s="24" t="s">
        <v>222</v>
      </c>
      <c r="I2700" s="24" t="s">
        <v>223</v>
      </c>
      <c r="J2700" s="24" t="s">
        <v>7546</v>
      </c>
      <c r="K2700" s="24">
        <v>16.401074000000001</v>
      </c>
      <c r="L2700" s="24">
        <v>120.59599</v>
      </c>
      <c r="M2700" s="24" t="s">
        <v>7547</v>
      </c>
      <c r="O2700" s="25">
        <v>42278</v>
      </c>
      <c r="P2700" s="24">
        <v>2015</v>
      </c>
      <c r="Q2700" s="24">
        <v>10</v>
      </c>
      <c r="R2700" s="24">
        <v>1</v>
      </c>
      <c r="U2700" s="24" t="s">
        <v>225</v>
      </c>
      <c r="V2700" s="24" t="s">
        <v>1589</v>
      </c>
      <c r="W2700" s="24" t="s">
        <v>227</v>
      </c>
      <c r="X2700" s="24" t="s">
        <v>5961</v>
      </c>
      <c r="Y2700" s="24" t="s">
        <v>294</v>
      </c>
      <c r="AD2700" s="26" t="s">
        <v>231</v>
      </c>
      <c r="AF2700" s="25">
        <v>28764</v>
      </c>
      <c r="AG2700" s="24">
        <v>36</v>
      </c>
      <c r="AH2700" s="24" t="s">
        <v>5867</v>
      </c>
      <c r="AI2700" s="24" t="s">
        <v>7606</v>
      </c>
      <c r="AJ2700" s="24" t="s">
        <v>7607</v>
      </c>
      <c r="AK2700" s="24" t="s">
        <v>7626</v>
      </c>
      <c r="BM2700" s="24">
        <v>53</v>
      </c>
      <c r="BO2700" s="24" t="s">
        <v>236</v>
      </c>
      <c r="BS2700" s="24">
        <v>40</v>
      </c>
      <c r="BU2700" s="24" t="s">
        <v>236</v>
      </c>
      <c r="BY2700" s="24">
        <v>57</v>
      </c>
      <c r="CA2700" s="24" t="s">
        <v>236</v>
      </c>
      <c r="CE2700" s="24">
        <v>52</v>
      </c>
      <c r="CG2700" s="24" t="s">
        <v>236</v>
      </c>
      <c r="CN2700" s="24">
        <v>22</v>
      </c>
      <c r="CO2700" s="24" t="s">
        <v>7611</v>
      </c>
      <c r="CP2700" s="24" t="s">
        <v>238</v>
      </c>
      <c r="DU2700" s="24">
        <v>6</v>
      </c>
      <c r="DW2700" s="24" t="s">
        <v>238</v>
      </c>
      <c r="ED2700" s="24">
        <v>21</v>
      </c>
      <c r="EE2700" s="24">
        <v>3</v>
      </c>
      <c r="EF2700" s="24" t="s">
        <v>238</v>
      </c>
      <c r="EK2700" s="24" t="s">
        <v>767</v>
      </c>
      <c r="EL2700" s="24" t="s">
        <v>238</v>
      </c>
      <c r="EV2700" s="24">
        <v>26</v>
      </c>
      <c r="EX2700" s="24" t="s">
        <v>236</v>
      </c>
      <c r="EY2700" s="24">
        <v>17</v>
      </c>
      <c r="FA2700" s="24" t="s">
        <v>238</v>
      </c>
    </row>
    <row r="2701" spans="1:169" s="14" customFormat="1" ht="15.75" customHeight="1" x14ac:dyDescent="0.25">
      <c r="A2701" s="24" t="s">
        <v>7671</v>
      </c>
      <c r="B2701" s="24" t="s">
        <v>7672</v>
      </c>
      <c r="D2701" s="24" t="s">
        <v>2828</v>
      </c>
      <c r="E2701" s="24" t="s">
        <v>219</v>
      </c>
      <c r="F2701" s="24" t="s">
        <v>220</v>
      </c>
      <c r="G2701" s="24" t="s">
        <v>221</v>
      </c>
      <c r="H2701" s="24" t="s">
        <v>222</v>
      </c>
      <c r="I2701" s="24" t="s">
        <v>223</v>
      </c>
      <c r="J2701" s="24" t="s">
        <v>7546</v>
      </c>
      <c r="K2701" s="24">
        <v>16.401074000000001</v>
      </c>
      <c r="L2701" s="24">
        <v>120.59599</v>
      </c>
      <c r="M2701" s="24" t="s">
        <v>7547</v>
      </c>
      <c r="O2701" s="25">
        <v>42279</v>
      </c>
      <c r="P2701" s="24">
        <v>2015</v>
      </c>
      <c r="Q2701" s="24">
        <v>10</v>
      </c>
      <c r="R2701" s="24">
        <v>2</v>
      </c>
      <c r="U2701" s="24" t="s">
        <v>225</v>
      </c>
      <c r="V2701" s="24" t="s">
        <v>1589</v>
      </c>
      <c r="W2701" s="24" t="s">
        <v>227</v>
      </c>
      <c r="X2701" s="24" t="s">
        <v>5961</v>
      </c>
      <c r="Y2701" s="24" t="s">
        <v>294</v>
      </c>
      <c r="AD2701" s="26" t="s">
        <v>231</v>
      </c>
      <c r="AF2701" s="25">
        <v>29742</v>
      </c>
      <c r="AG2701" s="24">
        <v>34</v>
      </c>
      <c r="AH2701" s="24" t="s">
        <v>5867</v>
      </c>
      <c r="AI2701" s="24" t="s">
        <v>7606</v>
      </c>
      <c r="AJ2701" s="24" t="s">
        <v>7607</v>
      </c>
      <c r="AK2701" s="24" t="s">
        <v>7626</v>
      </c>
      <c r="BM2701" s="24">
        <v>49</v>
      </c>
      <c r="BO2701" s="24" t="s">
        <v>236</v>
      </c>
      <c r="BP2701" s="24">
        <v>47</v>
      </c>
      <c r="BR2701" s="24" t="s">
        <v>236</v>
      </c>
      <c r="BS2701" s="24">
        <v>42</v>
      </c>
      <c r="BU2701" s="24" t="s">
        <v>236</v>
      </c>
      <c r="BY2701" s="24">
        <v>51</v>
      </c>
      <c r="CA2701" s="24" t="s">
        <v>236</v>
      </c>
      <c r="CE2701" s="24">
        <v>48</v>
      </c>
      <c r="CG2701" s="24" t="s">
        <v>236</v>
      </c>
      <c r="CN2701" s="24">
        <v>25</v>
      </c>
      <c r="CO2701" s="24">
        <v>1</v>
      </c>
      <c r="CP2701" s="24" t="s">
        <v>238</v>
      </c>
      <c r="DU2701" s="24">
        <v>6</v>
      </c>
      <c r="DW2701" s="24" t="s">
        <v>238</v>
      </c>
      <c r="ED2701" s="24">
        <v>24</v>
      </c>
      <c r="EE2701" s="24">
        <v>2</v>
      </c>
      <c r="EF2701" s="24" t="s">
        <v>238</v>
      </c>
      <c r="EJ2701" s="24">
        <v>6</v>
      </c>
      <c r="EK2701" s="24">
        <v>256</v>
      </c>
      <c r="EL2701" s="24" t="s">
        <v>238</v>
      </c>
      <c r="EV2701" s="24">
        <v>32</v>
      </c>
      <c r="EW2701" s="24">
        <v>4</v>
      </c>
      <c r="EX2701" s="24" t="s">
        <v>236</v>
      </c>
      <c r="EY2701" s="24">
        <v>24</v>
      </c>
      <c r="FA2701" s="24" t="s">
        <v>238</v>
      </c>
    </row>
    <row r="2702" spans="1:169" s="14" customFormat="1" ht="15.75" customHeight="1" x14ac:dyDescent="0.25">
      <c r="A2702" s="24" t="s">
        <v>7673</v>
      </c>
      <c r="B2702" s="24" t="s">
        <v>7674</v>
      </c>
      <c r="D2702" s="24" t="s">
        <v>415</v>
      </c>
      <c r="E2702" s="24" t="s">
        <v>219</v>
      </c>
      <c r="F2702" s="24" t="s">
        <v>220</v>
      </c>
      <c r="G2702" s="24" t="s">
        <v>221</v>
      </c>
      <c r="H2702" s="24" t="s">
        <v>222</v>
      </c>
      <c r="I2702" s="24" t="s">
        <v>223</v>
      </c>
      <c r="J2702" s="24" t="s">
        <v>7546</v>
      </c>
      <c r="K2702" s="24">
        <v>16.401074000000001</v>
      </c>
      <c r="L2702" s="24">
        <v>120.59599</v>
      </c>
      <c r="M2702" s="24" t="s">
        <v>7547</v>
      </c>
      <c r="O2702" s="25">
        <v>42281</v>
      </c>
      <c r="P2702" s="24">
        <v>2015</v>
      </c>
      <c r="Q2702" s="24">
        <v>10</v>
      </c>
      <c r="R2702" s="24">
        <v>4</v>
      </c>
      <c r="U2702" s="24" t="s">
        <v>225</v>
      </c>
      <c r="V2702" s="24" t="s">
        <v>301</v>
      </c>
      <c r="W2702" s="24" t="s">
        <v>227</v>
      </c>
      <c r="X2702" s="24" t="s">
        <v>239</v>
      </c>
      <c r="Y2702" s="24" t="s">
        <v>294</v>
      </c>
      <c r="Z2702" s="24" t="s">
        <v>5921</v>
      </c>
      <c r="AD2702" s="24" t="s">
        <v>289</v>
      </c>
      <c r="AF2702" s="25">
        <v>15197</v>
      </c>
      <c r="AG2702" s="24">
        <v>74</v>
      </c>
      <c r="AH2702" s="24" t="s">
        <v>5867</v>
      </c>
      <c r="AI2702" s="24" t="s">
        <v>7675</v>
      </c>
      <c r="AJ2702" s="24" t="s">
        <v>5869</v>
      </c>
      <c r="AK2702" s="24" t="s">
        <v>6154</v>
      </c>
      <c r="AL2702" s="24">
        <v>22</v>
      </c>
      <c r="AN2702" s="24" t="s">
        <v>236</v>
      </c>
      <c r="BA2702" s="24">
        <v>13</v>
      </c>
      <c r="BC2702" s="24" t="s">
        <v>238</v>
      </c>
      <c r="BK2702" s="24" t="s">
        <v>7559</v>
      </c>
      <c r="BL2702" s="24" t="s">
        <v>238</v>
      </c>
      <c r="BW2702" s="24">
        <v>16</v>
      </c>
      <c r="BX2702" s="24" t="s">
        <v>239</v>
      </c>
      <c r="CO2702" s="24" t="s">
        <v>7554</v>
      </c>
      <c r="CP2702" s="24" t="s">
        <v>238</v>
      </c>
      <c r="DD2702" s="24" t="s">
        <v>359</v>
      </c>
      <c r="DE2702" s="24" t="s">
        <v>238</v>
      </c>
      <c r="DF2702" s="24">
        <v>12</v>
      </c>
      <c r="DG2702" s="24" t="s">
        <v>359</v>
      </c>
      <c r="DH2702" s="24" t="s">
        <v>238</v>
      </c>
      <c r="DJ2702" s="24" t="s">
        <v>1210</v>
      </c>
      <c r="DK2702" s="24" t="s">
        <v>238</v>
      </c>
      <c r="DO2702" s="24">
        <v>9</v>
      </c>
      <c r="DQ2702" s="24" t="s">
        <v>238</v>
      </c>
      <c r="EM2702" s="24">
        <v>14</v>
      </c>
      <c r="EO2702" s="24" t="s">
        <v>238</v>
      </c>
      <c r="EP2702" s="24">
        <v>12</v>
      </c>
      <c r="ER2702" s="24" t="s">
        <v>238</v>
      </c>
      <c r="FB2702" s="24">
        <v>6</v>
      </c>
      <c r="FD2702" s="24" t="s">
        <v>238</v>
      </c>
      <c r="FI2702" s="24" t="s">
        <v>359</v>
      </c>
      <c r="FJ2702" s="24" t="s">
        <v>238</v>
      </c>
    </row>
    <row r="2703" spans="1:169" s="14" customFormat="1" ht="15.75" customHeight="1" x14ac:dyDescent="0.25">
      <c r="A2703" s="24" t="s">
        <v>7676</v>
      </c>
      <c r="B2703" s="24" t="s">
        <v>7677</v>
      </c>
      <c r="D2703" s="24" t="s">
        <v>1068</v>
      </c>
      <c r="E2703" s="24" t="s">
        <v>219</v>
      </c>
      <c r="F2703" s="24" t="s">
        <v>220</v>
      </c>
      <c r="G2703" s="24" t="s">
        <v>221</v>
      </c>
      <c r="H2703" s="24" t="s">
        <v>222</v>
      </c>
      <c r="I2703" s="24" t="s">
        <v>223</v>
      </c>
      <c r="J2703" s="24" t="s">
        <v>7546</v>
      </c>
      <c r="K2703" s="24">
        <v>16.401074000000001</v>
      </c>
      <c r="L2703" s="24">
        <v>120.59599</v>
      </c>
      <c r="M2703" s="24" t="s">
        <v>7547</v>
      </c>
      <c r="O2703" s="25">
        <v>42327</v>
      </c>
      <c r="P2703" s="24">
        <v>2015</v>
      </c>
      <c r="Q2703" s="24">
        <v>11</v>
      </c>
      <c r="R2703" s="24">
        <v>19</v>
      </c>
      <c r="U2703" s="24" t="s">
        <v>225</v>
      </c>
      <c r="V2703" s="24" t="s">
        <v>288</v>
      </c>
      <c r="W2703" s="24" t="s">
        <v>227</v>
      </c>
      <c r="X2703" s="24" t="s">
        <v>239</v>
      </c>
      <c r="Y2703" s="24" t="s">
        <v>294</v>
      </c>
      <c r="Z2703" s="24" t="s">
        <v>5921</v>
      </c>
      <c r="AD2703" s="24" t="s">
        <v>231</v>
      </c>
      <c r="AF2703" s="25">
        <v>21419</v>
      </c>
      <c r="AG2703" s="24">
        <v>57</v>
      </c>
      <c r="AH2703" s="24" t="s">
        <v>5867</v>
      </c>
      <c r="AI2703" s="24" t="s">
        <v>7678</v>
      </c>
      <c r="AJ2703" s="24" t="s">
        <v>7632</v>
      </c>
      <c r="AK2703" s="24" t="s">
        <v>7021</v>
      </c>
      <c r="BQ2703" s="24" t="s">
        <v>7679</v>
      </c>
      <c r="BR2703" s="24" t="s">
        <v>236</v>
      </c>
      <c r="BZ2703" s="24" t="s">
        <v>7679</v>
      </c>
      <c r="CA2703" s="24" t="s">
        <v>236</v>
      </c>
      <c r="CL2703" s="24" t="s">
        <v>243</v>
      </c>
      <c r="CM2703" s="24" t="s">
        <v>236</v>
      </c>
      <c r="CQ2703" s="24">
        <v>30</v>
      </c>
      <c r="CS2703" s="24" t="s">
        <v>236</v>
      </c>
      <c r="CT2703" s="24">
        <v>6</v>
      </c>
      <c r="CU2703" s="24">
        <v>4</v>
      </c>
      <c r="CV2703" s="24" t="s">
        <v>238</v>
      </c>
      <c r="CZ2703" s="24">
        <v>35</v>
      </c>
      <c r="DA2703" s="24" t="s">
        <v>7571</v>
      </c>
      <c r="DB2703" s="24" t="s">
        <v>236</v>
      </c>
      <c r="DG2703" s="24" t="s">
        <v>7634</v>
      </c>
      <c r="DH2703" s="24" t="s">
        <v>236</v>
      </c>
      <c r="DJ2703" s="24">
        <v>1</v>
      </c>
      <c r="DK2703" s="24" t="s">
        <v>236</v>
      </c>
      <c r="DM2703" s="24" t="s">
        <v>243</v>
      </c>
      <c r="DN2703" s="24" t="s">
        <v>236</v>
      </c>
      <c r="EJ2703" s="24">
        <v>20</v>
      </c>
      <c r="EK2703" s="24" t="s">
        <v>7572</v>
      </c>
      <c r="EL2703" s="24" t="s">
        <v>238</v>
      </c>
      <c r="ET2703" s="24" t="s">
        <v>7571</v>
      </c>
      <c r="EU2703" s="24" t="s">
        <v>236</v>
      </c>
      <c r="EY2703" s="24">
        <v>11</v>
      </c>
      <c r="EZ2703" s="24" t="s">
        <v>359</v>
      </c>
      <c r="FA2703" s="24" t="s">
        <v>238</v>
      </c>
      <c r="FL2703" s="24" t="s">
        <v>244</v>
      </c>
      <c r="FM2703" s="24" t="s">
        <v>236</v>
      </c>
    </row>
    <row r="2704" spans="1:169" s="14" customFormat="1" ht="15.75" customHeight="1" x14ac:dyDescent="0.25">
      <c r="A2704" s="24" t="s">
        <v>7680</v>
      </c>
      <c r="B2704" s="24" t="s">
        <v>7681</v>
      </c>
      <c r="D2704" s="24" t="s">
        <v>415</v>
      </c>
      <c r="E2704" s="24" t="s">
        <v>219</v>
      </c>
      <c r="F2704" s="24" t="s">
        <v>220</v>
      </c>
      <c r="G2704" s="24" t="s">
        <v>221</v>
      </c>
      <c r="H2704" s="24" t="s">
        <v>222</v>
      </c>
      <c r="I2704" s="24" t="s">
        <v>223</v>
      </c>
      <c r="J2704" s="24" t="s">
        <v>7546</v>
      </c>
      <c r="K2704" s="24">
        <v>16.401074000000001</v>
      </c>
      <c r="L2704" s="24">
        <v>120.59599</v>
      </c>
      <c r="M2704" s="24" t="s">
        <v>7547</v>
      </c>
      <c r="O2704" s="25">
        <v>42313</v>
      </c>
      <c r="P2704" s="24">
        <v>2015</v>
      </c>
      <c r="Q2704" s="24">
        <v>11</v>
      </c>
      <c r="R2704" s="24">
        <v>5</v>
      </c>
      <c r="U2704" s="24" t="s">
        <v>225</v>
      </c>
      <c r="V2704" s="24" t="s">
        <v>301</v>
      </c>
      <c r="W2704" s="24" t="s">
        <v>227</v>
      </c>
      <c r="X2704" s="24" t="s">
        <v>239</v>
      </c>
      <c r="Y2704" s="24" t="s">
        <v>229</v>
      </c>
      <c r="Z2704" s="24" t="s">
        <v>5903</v>
      </c>
      <c r="AD2704" s="24" t="s">
        <v>231</v>
      </c>
      <c r="AF2704" s="25">
        <v>30970</v>
      </c>
      <c r="AG2704" s="24">
        <v>31</v>
      </c>
      <c r="AH2704" s="24" t="s">
        <v>5867</v>
      </c>
      <c r="AI2704" s="24" t="s">
        <v>7682</v>
      </c>
      <c r="AJ2704" s="24" t="s">
        <v>5869</v>
      </c>
      <c r="AK2704" s="24" t="s">
        <v>530</v>
      </c>
      <c r="AL2704" s="24">
        <v>14</v>
      </c>
      <c r="AN2704" s="24" t="s">
        <v>238</v>
      </c>
      <c r="BA2704" s="24">
        <v>18</v>
      </c>
      <c r="BC2704" s="24" t="s">
        <v>239</v>
      </c>
      <c r="BK2704" s="24" t="s">
        <v>7559</v>
      </c>
      <c r="BL2704" s="24" t="s">
        <v>238</v>
      </c>
      <c r="BW2704" s="24" t="s">
        <v>7559</v>
      </c>
      <c r="BX2704" s="24" t="s">
        <v>238</v>
      </c>
      <c r="CO2704" s="24" t="s">
        <v>7554</v>
      </c>
      <c r="CP2704" s="24" t="s">
        <v>238</v>
      </c>
      <c r="DD2704" s="24" t="s">
        <v>359</v>
      </c>
      <c r="DE2704" s="24" t="s">
        <v>238</v>
      </c>
      <c r="DF2704" s="24">
        <v>6</v>
      </c>
      <c r="DG2704" s="24" t="s">
        <v>359</v>
      </c>
      <c r="DH2704" s="24" t="s">
        <v>238</v>
      </c>
      <c r="DJ2704" s="24" t="s">
        <v>1210</v>
      </c>
      <c r="DK2704" s="24" t="s">
        <v>238</v>
      </c>
      <c r="DO2704" s="24">
        <v>6</v>
      </c>
      <c r="DQ2704" s="24" t="s">
        <v>238</v>
      </c>
      <c r="EM2704" s="24">
        <v>12</v>
      </c>
      <c r="EO2704" s="24" t="s">
        <v>238</v>
      </c>
      <c r="EP2704" s="24">
        <v>18</v>
      </c>
      <c r="ER2704" s="24" t="s">
        <v>239</v>
      </c>
      <c r="FB2704" s="24">
        <v>6</v>
      </c>
      <c r="FD2704" s="24" t="s">
        <v>238</v>
      </c>
      <c r="FI2704" s="24" t="s">
        <v>359</v>
      </c>
      <c r="FJ2704" s="24" t="s">
        <v>238</v>
      </c>
    </row>
    <row r="2705" spans="1:166" s="14" customFormat="1" ht="15.75" customHeight="1" x14ac:dyDescent="0.25">
      <c r="A2705" s="24" t="s">
        <v>7683</v>
      </c>
      <c r="B2705" s="24" t="s">
        <v>7684</v>
      </c>
      <c r="D2705" s="24" t="s">
        <v>415</v>
      </c>
      <c r="E2705" s="24" t="s">
        <v>219</v>
      </c>
      <c r="F2705" s="24" t="s">
        <v>220</v>
      </c>
      <c r="G2705" s="24" t="s">
        <v>221</v>
      </c>
      <c r="H2705" s="24" t="s">
        <v>222</v>
      </c>
      <c r="I2705" s="24" t="s">
        <v>223</v>
      </c>
      <c r="J2705" s="24" t="s">
        <v>7546</v>
      </c>
      <c r="K2705" s="24">
        <v>16.401074000000001</v>
      </c>
      <c r="L2705" s="24">
        <v>120.59599</v>
      </c>
      <c r="M2705" s="24" t="s">
        <v>7547</v>
      </c>
      <c r="O2705" s="25">
        <v>42311</v>
      </c>
      <c r="P2705" s="24">
        <v>2015</v>
      </c>
      <c r="Q2705" s="24">
        <v>11</v>
      </c>
      <c r="R2705" s="24">
        <v>3</v>
      </c>
      <c r="U2705" s="24" t="s">
        <v>225</v>
      </c>
      <c r="V2705" s="24" t="s">
        <v>301</v>
      </c>
      <c r="W2705" s="24" t="s">
        <v>227</v>
      </c>
      <c r="X2705" s="24" t="s">
        <v>239</v>
      </c>
      <c r="Y2705" s="24" t="s">
        <v>294</v>
      </c>
      <c r="Z2705" s="24" t="s">
        <v>5921</v>
      </c>
      <c r="AD2705" s="24" t="s">
        <v>231</v>
      </c>
      <c r="AF2705" s="25">
        <v>22201</v>
      </c>
      <c r="AG2705" s="24">
        <v>55</v>
      </c>
      <c r="AH2705" s="24" t="s">
        <v>5873</v>
      </c>
      <c r="AI2705" s="24" t="s">
        <v>7685</v>
      </c>
      <c r="AJ2705" s="24" t="s">
        <v>5869</v>
      </c>
      <c r="AK2705" s="24" t="s">
        <v>530</v>
      </c>
      <c r="AL2705" s="24">
        <v>14</v>
      </c>
      <c r="AN2705" s="24" t="s">
        <v>238</v>
      </c>
      <c r="BA2705" s="24">
        <v>20</v>
      </c>
      <c r="BC2705" s="24" t="s">
        <v>239</v>
      </c>
      <c r="BK2705" s="24" t="s">
        <v>7559</v>
      </c>
      <c r="BL2705" s="24" t="s">
        <v>238</v>
      </c>
      <c r="BW2705" s="24" t="s">
        <v>7559</v>
      </c>
      <c r="BX2705" s="24" t="s">
        <v>238</v>
      </c>
      <c r="CO2705" s="24" t="s">
        <v>7554</v>
      </c>
      <c r="CP2705" s="24" t="s">
        <v>238</v>
      </c>
      <c r="DD2705" s="24" t="s">
        <v>359</v>
      </c>
      <c r="DE2705" s="24" t="s">
        <v>238</v>
      </c>
      <c r="DF2705" s="24">
        <v>6</v>
      </c>
      <c r="DG2705" s="24" t="s">
        <v>359</v>
      </c>
      <c r="DH2705" s="24" t="s">
        <v>238</v>
      </c>
      <c r="DJ2705" s="24" t="s">
        <v>1210</v>
      </c>
      <c r="DK2705" s="24" t="s">
        <v>238</v>
      </c>
      <c r="DO2705" s="24">
        <v>6</v>
      </c>
      <c r="DQ2705" s="24" t="s">
        <v>238</v>
      </c>
      <c r="EM2705" s="24">
        <v>6</v>
      </c>
      <c r="EO2705" s="24" t="s">
        <v>238</v>
      </c>
      <c r="EP2705" s="24">
        <v>15</v>
      </c>
      <c r="ER2705" s="24" t="s">
        <v>239</v>
      </c>
      <c r="FB2705" s="24">
        <v>6</v>
      </c>
      <c r="FD2705" s="24" t="s">
        <v>238</v>
      </c>
      <c r="FI2705" s="24" t="s">
        <v>359</v>
      </c>
      <c r="FJ2705" s="24" t="s">
        <v>238</v>
      </c>
    </row>
    <row r="2706" spans="1:166" s="14" customFormat="1" ht="15.75" customHeight="1" x14ac:dyDescent="0.25">
      <c r="A2706" s="24" t="s">
        <v>7686</v>
      </c>
      <c r="B2706" s="24" t="s">
        <v>7687</v>
      </c>
      <c r="D2706" s="24" t="s">
        <v>415</v>
      </c>
      <c r="E2706" s="24" t="s">
        <v>219</v>
      </c>
      <c r="F2706" s="24" t="s">
        <v>220</v>
      </c>
      <c r="G2706" s="24" t="s">
        <v>221</v>
      </c>
      <c r="H2706" s="24" t="s">
        <v>222</v>
      </c>
      <c r="I2706" s="24" t="s">
        <v>223</v>
      </c>
      <c r="J2706" s="24" t="s">
        <v>7546</v>
      </c>
      <c r="K2706" s="24">
        <v>16.401074000000001</v>
      </c>
      <c r="L2706" s="24">
        <v>120.59599</v>
      </c>
      <c r="M2706" s="24" t="s">
        <v>7547</v>
      </c>
      <c r="O2706" s="25">
        <v>42318</v>
      </c>
      <c r="P2706" s="24">
        <v>2015</v>
      </c>
      <c r="Q2706" s="24">
        <v>11</v>
      </c>
      <c r="R2706" s="24">
        <v>10</v>
      </c>
      <c r="U2706" s="24" t="s">
        <v>225</v>
      </c>
      <c r="V2706" s="24" t="s">
        <v>301</v>
      </c>
      <c r="W2706" s="24" t="s">
        <v>227</v>
      </c>
      <c r="X2706" s="24" t="s">
        <v>239</v>
      </c>
      <c r="Y2706" s="24" t="s">
        <v>294</v>
      </c>
      <c r="Z2706" s="24" t="s">
        <v>5921</v>
      </c>
      <c r="AD2706" s="24" t="s">
        <v>231</v>
      </c>
      <c r="AF2706" s="25">
        <v>23106</v>
      </c>
      <c r="AG2706" s="24">
        <v>52</v>
      </c>
      <c r="AH2706" s="24" t="s">
        <v>5867</v>
      </c>
      <c r="AI2706" s="24" t="s">
        <v>302</v>
      </c>
      <c r="AJ2706" s="24" t="s">
        <v>5869</v>
      </c>
      <c r="AK2706" s="24" t="s">
        <v>530</v>
      </c>
      <c r="AL2706" s="24">
        <v>15</v>
      </c>
      <c r="AN2706" s="24" t="s">
        <v>239</v>
      </c>
      <c r="BA2706" s="24">
        <v>19</v>
      </c>
      <c r="BC2706" s="24" t="s">
        <v>239</v>
      </c>
      <c r="BK2706" s="24" t="s">
        <v>7559</v>
      </c>
      <c r="BL2706" s="24" t="s">
        <v>238</v>
      </c>
      <c r="BW2706" s="24" t="s">
        <v>7559</v>
      </c>
      <c r="BX2706" s="24" t="s">
        <v>238</v>
      </c>
      <c r="CO2706" s="24" t="s">
        <v>7554</v>
      </c>
      <c r="CP2706" s="24" t="s">
        <v>238</v>
      </c>
      <c r="DD2706" s="24" t="s">
        <v>359</v>
      </c>
      <c r="DE2706" s="24" t="s">
        <v>238</v>
      </c>
      <c r="DF2706" s="24">
        <v>6</v>
      </c>
      <c r="DG2706" s="24" t="s">
        <v>359</v>
      </c>
      <c r="DH2706" s="24" t="s">
        <v>238</v>
      </c>
      <c r="DJ2706" s="24" t="s">
        <v>1210</v>
      </c>
      <c r="DK2706" s="24" t="s">
        <v>238</v>
      </c>
      <c r="DO2706" s="24">
        <v>6</v>
      </c>
      <c r="DQ2706" s="24" t="s">
        <v>238</v>
      </c>
      <c r="EM2706" s="24">
        <v>9</v>
      </c>
      <c r="EO2706" s="24" t="s">
        <v>238</v>
      </c>
      <c r="EP2706" s="24">
        <v>20</v>
      </c>
      <c r="ER2706" s="24" t="s">
        <v>239</v>
      </c>
      <c r="FB2706" s="24">
        <v>6</v>
      </c>
      <c r="FD2706" s="24" t="s">
        <v>238</v>
      </c>
      <c r="FI2706" s="24" t="s">
        <v>359</v>
      </c>
      <c r="FJ2706" s="24" t="s">
        <v>238</v>
      </c>
    </row>
    <row r="2707" spans="1:166" s="14" customFormat="1" ht="15.75" customHeight="1" x14ac:dyDescent="0.25">
      <c r="A2707" s="24" t="s">
        <v>7688</v>
      </c>
      <c r="B2707" s="24" t="s">
        <v>7689</v>
      </c>
      <c r="D2707" s="24" t="s">
        <v>415</v>
      </c>
      <c r="E2707" s="24" t="s">
        <v>219</v>
      </c>
      <c r="F2707" s="24" t="s">
        <v>220</v>
      </c>
      <c r="G2707" s="24" t="s">
        <v>221</v>
      </c>
      <c r="H2707" s="24" t="s">
        <v>222</v>
      </c>
      <c r="I2707" s="24" t="s">
        <v>223</v>
      </c>
      <c r="J2707" s="24" t="s">
        <v>7546</v>
      </c>
      <c r="K2707" s="24">
        <v>16.401074000000001</v>
      </c>
      <c r="L2707" s="24">
        <v>120.59599</v>
      </c>
      <c r="M2707" s="24" t="s">
        <v>7547</v>
      </c>
      <c r="O2707" s="25">
        <v>42303</v>
      </c>
      <c r="P2707" s="24">
        <v>2015</v>
      </c>
      <c r="Q2707" s="24">
        <v>10</v>
      </c>
      <c r="R2707" s="24">
        <v>26</v>
      </c>
      <c r="U2707" s="24" t="s">
        <v>225</v>
      </c>
      <c r="V2707" s="24" t="s">
        <v>288</v>
      </c>
      <c r="W2707" s="24" t="s">
        <v>227</v>
      </c>
      <c r="X2707" s="24" t="s">
        <v>239</v>
      </c>
      <c r="Y2707" s="24" t="s">
        <v>294</v>
      </c>
      <c r="Z2707" s="24" t="s">
        <v>5921</v>
      </c>
      <c r="AD2707" s="24" t="s">
        <v>289</v>
      </c>
      <c r="AF2707" s="25">
        <v>25888</v>
      </c>
      <c r="AG2707" s="24">
        <v>44</v>
      </c>
      <c r="AH2707" s="24" t="s">
        <v>5867</v>
      </c>
      <c r="AI2707" s="24" t="s">
        <v>7690</v>
      </c>
      <c r="AJ2707" s="24" t="s">
        <v>5869</v>
      </c>
      <c r="AK2707" s="24" t="s">
        <v>530</v>
      </c>
      <c r="AL2707" s="24">
        <v>15</v>
      </c>
      <c r="AN2707" s="24" t="s">
        <v>239</v>
      </c>
      <c r="BA2707" s="24">
        <v>17</v>
      </c>
      <c r="BC2707" s="24" t="s">
        <v>239</v>
      </c>
      <c r="BK2707" s="24" t="s">
        <v>7559</v>
      </c>
      <c r="BL2707" s="24" t="s">
        <v>238</v>
      </c>
      <c r="BW2707" s="24" t="s">
        <v>7559</v>
      </c>
      <c r="BX2707" s="24" t="s">
        <v>238</v>
      </c>
      <c r="CO2707" s="24" t="s">
        <v>7554</v>
      </c>
      <c r="CP2707" s="24" t="s">
        <v>238</v>
      </c>
      <c r="DD2707" s="24" t="s">
        <v>359</v>
      </c>
      <c r="DE2707" s="24" t="s">
        <v>238</v>
      </c>
      <c r="DF2707" s="24">
        <v>6</v>
      </c>
      <c r="DG2707" s="24" t="s">
        <v>359</v>
      </c>
      <c r="DH2707" s="24" t="s">
        <v>238</v>
      </c>
      <c r="DJ2707" s="24" t="s">
        <v>1210</v>
      </c>
      <c r="DK2707" s="24" t="s">
        <v>238</v>
      </c>
      <c r="DO2707" s="24">
        <v>6</v>
      </c>
      <c r="DQ2707" s="24" t="s">
        <v>238</v>
      </c>
      <c r="EM2707" s="24">
        <v>9</v>
      </c>
      <c r="EO2707" s="24" t="s">
        <v>238</v>
      </c>
      <c r="EP2707" s="24">
        <v>16</v>
      </c>
      <c r="ER2707" s="24" t="s">
        <v>239</v>
      </c>
      <c r="FB2707" s="24">
        <v>6</v>
      </c>
      <c r="FD2707" s="24" t="s">
        <v>238</v>
      </c>
      <c r="FI2707" s="24" t="s">
        <v>359</v>
      </c>
      <c r="FJ2707" s="24" t="s">
        <v>238</v>
      </c>
    </row>
    <row r="2708" spans="1:166" s="14" customFormat="1" ht="15.75" customHeight="1" x14ac:dyDescent="0.25">
      <c r="A2708" s="24" t="s">
        <v>7691</v>
      </c>
      <c r="B2708" s="24" t="s">
        <v>7692</v>
      </c>
      <c r="D2708" s="24" t="s">
        <v>2828</v>
      </c>
      <c r="E2708" s="24" t="s">
        <v>219</v>
      </c>
      <c r="F2708" s="24" t="s">
        <v>220</v>
      </c>
      <c r="G2708" s="24" t="s">
        <v>221</v>
      </c>
      <c r="H2708" s="24" t="s">
        <v>222</v>
      </c>
      <c r="I2708" s="24" t="s">
        <v>223</v>
      </c>
      <c r="J2708" s="24" t="s">
        <v>7546</v>
      </c>
      <c r="K2708" s="24">
        <v>16.401074000000001</v>
      </c>
      <c r="L2708" s="24">
        <v>120.59599</v>
      </c>
      <c r="M2708" s="24" t="s">
        <v>7547</v>
      </c>
      <c r="O2708" s="25">
        <v>42345</v>
      </c>
      <c r="P2708" s="24">
        <v>2015</v>
      </c>
      <c r="Q2708" s="24">
        <v>12</v>
      </c>
      <c r="R2708" s="24">
        <v>7</v>
      </c>
      <c r="U2708" s="24" t="s">
        <v>225</v>
      </c>
      <c r="V2708" s="24" t="s">
        <v>2970</v>
      </c>
      <c r="W2708" s="24" t="s">
        <v>227</v>
      </c>
      <c r="X2708" s="24" t="s">
        <v>5961</v>
      </c>
      <c r="Y2708" s="24" t="s">
        <v>294</v>
      </c>
      <c r="AD2708" s="26" t="s">
        <v>231</v>
      </c>
      <c r="AF2708" s="25">
        <v>31143</v>
      </c>
      <c r="AG2708" s="24">
        <v>30</v>
      </c>
      <c r="AH2708" s="24" t="s">
        <v>5867</v>
      </c>
      <c r="AI2708" s="24" t="s">
        <v>7606</v>
      </c>
      <c r="AJ2708" s="24" t="s">
        <v>7607</v>
      </c>
      <c r="AK2708" s="24" t="s">
        <v>7626</v>
      </c>
      <c r="BM2708" s="24">
        <v>48</v>
      </c>
      <c r="BN2708" s="24" t="s">
        <v>7693</v>
      </c>
      <c r="BO2708" s="24" t="s">
        <v>236</v>
      </c>
      <c r="BP2708" s="24">
        <v>58</v>
      </c>
      <c r="BR2708" s="24" t="s">
        <v>236</v>
      </c>
      <c r="BS2708" s="24">
        <v>41</v>
      </c>
      <c r="BU2708" s="24" t="s">
        <v>236</v>
      </c>
      <c r="BY2708" s="24">
        <v>49</v>
      </c>
      <c r="BZ2708" s="24" t="s">
        <v>7694</v>
      </c>
      <c r="CA2708" s="24" t="s">
        <v>236</v>
      </c>
      <c r="CE2708" s="24">
        <v>48</v>
      </c>
      <c r="CG2708" s="24" t="s">
        <v>236</v>
      </c>
      <c r="CN2708" s="24">
        <v>23</v>
      </c>
      <c r="CO2708" s="24">
        <v>1</v>
      </c>
      <c r="CP2708" s="24" t="s">
        <v>238</v>
      </c>
      <c r="DU2708" s="24">
        <v>11</v>
      </c>
      <c r="DW2708" s="24" t="s">
        <v>238</v>
      </c>
      <c r="ED2708" s="24">
        <v>24</v>
      </c>
      <c r="EE2708" s="24" t="s">
        <v>7611</v>
      </c>
      <c r="EF2708" s="24" t="s">
        <v>238</v>
      </c>
      <c r="EJ2708" s="24">
        <v>25</v>
      </c>
      <c r="EK2708" s="24" t="s">
        <v>7611</v>
      </c>
      <c r="EL2708" s="24" t="s">
        <v>238</v>
      </c>
      <c r="EV2708" s="24">
        <v>31</v>
      </c>
      <c r="EX2708" s="24" t="s">
        <v>236</v>
      </c>
      <c r="EY2708" s="24">
        <v>22</v>
      </c>
      <c r="FA2708" s="24" t="s">
        <v>238</v>
      </c>
    </row>
    <row r="2709" spans="1:166" s="14" customFormat="1" ht="15.75" customHeight="1" x14ac:dyDescent="0.25">
      <c r="A2709" s="24" t="s">
        <v>7695</v>
      </c>
      <c r="B2709" s="24" t="s">
        <v>7696</v>
      </c>
      <c r="D2709" s="24" t="s">
        <v>2828</v>
      </c>
      <c r="E2709" s="24" t="s">
        <v>219</v>
      </c>
      <c r="F2709" s="24" t="s">
        <v>220</v>
      </c>
      <c r="G2709" s="24" t="s">
        <v>221</v>
      </c>
      <c r="H2709" s="24" t="s">
        <v>222</v>
      </c>
      <c r="I2709" s="24" t="s">
        <v>223</v>
      </c>
      <c r="J2709" s="24" t="s">
        <v>7546</v>
      </c>
      <c r="K2709" s="24">
        <v>16.401074000000001</v>
      </c>
      <c r="L2709" s="24">
        <v>120.59599</v>
      </c>
      <c r="M2709" s="24" t="s">
        <v>7547</v>
      </c>
      <c r="O2709" s="25">
        <v>42345</v>
      </c>
      <c r="P2709" s="24">
        <v>2015</v>
      </c>
      <c r="Q2709" s="24">
        <v>12</v>
      </c>
      <c r="R2709" s="24">
        <v>7</v>
      </c>
      <c r="U2709" s="24" t="s">
        <v>225</v>
      </c>
      <c r="V2709" s="24" t="s">
        <v>2970</v>
      </c>
      <c r="W2709" s="24" t="s">
        <v>227</v>
      </c>
      <c r="X2709" s="24" t="s">
        <v>5961</v>
      </c>
      <c r="Y2709" s="24" t="s">
        <v>294</v>
      </c>
      <c r="AD2709" s="26" t="s">
        <v>231</v>
      </c>
      <c r="AF2709" s="25">
        <v>33244</v>
      </c>
      <c r="AG2709" s="24">
        <v>24</v>
      </c>
      <c r="AH2709" s="24" t="s">
        <v>5867</v>
      </c>
      <c r="AI2709" s="24" t="s">
        <v>7606</v>
      </c>
      <c r="AJ2709" s="24" t="s">
        <v>7607</v>
      </c>
      <c r="AK2709" s="24" t="e">
        <f>--- CIP PEN     TCY</f>
        <v>#NAME?</v>
      </c>
      <c r="BM2709" s="24">
        <v>49</v>
      </c>
      <c r="BN2709" s="24" t="s">
        <v>7693</v>
      </c>
      <c r="BO2709" s="24" t="s">
        <v>236</v>
      </c>
      <c r="BP2709" s="24">
        <v>50</v>
      </c>
      <c r="BR2709" s="24" t="s">
        <v>236</v>
      </c>
      <c r="BS2709" s="24">
        <v>49</v>
      </c>
      <c r="BU2709" s="24" t="s">
        <v>236</v>
      </c>
      <c r="BZ2709" s="24" t="s">
        <v>7627</v>
      </c>
      <c r="CE2709" s="24">
        <v>48</v>
      </c>
      <c r="CG2709" s="24" t="s">
        <v>236</v>
      </c>
      <c r="CN2709" s="24">
        <v>21</v>
      </c>
      <c r="CO2709" s="24" t="s">
        <v>7628</v>
      </c>
      <c r="CP2709" s="24" t="s">
        <v>238</v>
      </c>
      <c r="DU2709" s="24">
        <v>6</v>
      </c>
      <c r="DW2709" s="24" t="s">
        <v>238</v>
      </c>
      <c r="ED2709" s="24">
        <v>21</v>
      </c>
      <c r="EE2709" s="24">
        <v>3</v>
      </c>
      <c r="EF2709" s="24" t="s">
        <v>238</v>
      </c>
      <c r="EJ2709" s="24">
        <v>14</v>
      </c>
      <c r="EK2709" s="24">
        <v>256</v>
      </c>
      <c r="EL2709" s="24" t="s">
        <v>238</v>
      </c>
      <c r="EV2709" s="24">
        <v>36</v>
      </c>
      <c r="EX2709" s="24" t="s">
        <v>236</v>
      </c>
      <c r="EY2709" s="24">
        <v>23</v>
      </c>
      <c r="FA2709" s="24" t="s">
        <v>238</v>
      </c>
    </row>
    <row r="2710" spans="1:166" s="14" customFormat="1" ht="15.75" customHeight="1" x14ac:dyDescent="0.25">
      <c r="A2710" s="24" t="s">
        <v>7697</v>
      </c>
      <c r="B2710" s="24" t="s">
        <v>7698</v>
      </c>
      <c r="D2710" s="24" t="s">
        <v>287</v>
      </c>
      <c r="E2710" s="24" t="s">
        <v>219</v>
      </c>
      <c r="F2710" s="24" t="s">
        <v>220</v>
      </c>
      <c r="G2710" s="24" t="s">
        <v>221</v>
      </c>
      <c r="H2710" s="24" t="s">
        <v>222</v>
      </c>
      <c r="I2710" s="24" t="s">
        <v>223</v>
      </c>
      <c r="J2710" s="24" t="s">
        <v>7546</v>
      </c>
      <c r="K2710" s="24">
        <v>16.401074000000001</v>
      </c>
      <c r="L2710" s="24">
        <v>120.59599</v>
      </c>
      <c r="M2710" s="24" t="s">
        <v>7547</v>
      </c>
      <c r="O2710" s="25">
        <v>42351</v>
      </c>
      <c r="P2710" s="24">
        <v>2015</v>
      </c>
      <c r="Q2710" s="24">
        <v>12</v>
      </c>
      <c r="R2710" s="24">
        <v>13</v>
      </c>
      <c r="U2710" s="24" t="s">
        <v>225</v>
      </c>
      <c r="V2710" s="24" t="s">
        <v>259</v>
      </c>
      <c r="W2710" s="24" t="s">
        <v>260</v>
      </c>
      <c r="X2710" s="24" t="s">
        <v>239</v>
      </c>
      <c r="Y2710" s="24" t="s">
        <v>611</v>
      </c>
      <c r="Z2710" s="24" t="s">
        <v>5866</v>
      </c>
      <c r="AD2710" s="24" t="s">
        <v>231</v>
      </c>
      <c r="AF2710" s="25">
        <v>42169</v>
      </c>
      <c r="AG2710" s="24" t="s">
        <v>787</v>
      </c>
      <c r="AH2710" s="24" t="s">
        <v>5873</v>
      </c>
      <c r="AI2710" s="24" t="s">
        <v>7576</v>
      </c>
      <c r="AJ2710" s="24" t="s">
        <v>5869</v>
      </c>
      <c r="AK2710" s="24" t="s">
        <v>291</v>
      </c>
      <c r="AL2710" s="24">
        <v>6</v>
      </c>
      <c r="AN2710" s="24" t="s">
        <v>238</v>
      </c>
      <c r="AP2710" s="24" t="s">
        <v>7553</v>
      </c>
      <c r="AQ2710" s="24" t="s">
        <v>238</v>
      </c>
      <c r="AS2710" s="24" t="s">
        <v>7553</v>
      </c>
      <c r="AT2710" s="24" t="s">
        <v>238</v>
      </c>
      <c r="AV2710" s="24" t="s">
        <v>7553</v>
      </c>
      <c r="AW2710" s="24" t="s">
        <v>238</v>
      </c>
      <c r="BA2710" s="24">
        <v>12</v>
      </c>
      <c r="BC2710" s="24" t="s">
        <v>238</v>
      </c>
      <c r="BH2710" s="24" t="s">
        <v>7559</v>
      </c>
      <c r="BI2710" s="24" t="s">
        <v>238</v>
      </c>
      <c r="BK2710" s="24" t="s">
        <v>7559</v>
      </c>
      <c r="BL2710" s="24" t="s">
        <v>238</v>
      </c>
      <c r="BP2710" s="24">
        <v>6</v>
      </c>
      <c r="BR2710" s="24" t="s">
        <v>238</v>
      </c>
      <c r="BS2710" s="24">
        <v>6</v>
      </c>
      <c r="BU2710" s="24" t="s">
        <v>238</v>
      </c>
      <c r="BW2710" s="24" t="s">
        <v>7559</v>
      </c>
      <c r="BX2710" s="24" t="s">
        <v>238</v>
      </c>
      <c r="BZ2710" s="24" t="s">
        <v>7559</v>
      </c>
      <c r="CA2710" s="24" t="s">
        <v>238</v>
      </c>
      <c r="CF2710" s="24" t="s">
        <v>7559</v>
      </c>
      <c r="CG2710" s="24" t="s">
        <v>238</v>
      </c>
      <c r="CK2710" s="24">
        <v>22</v>
      </c>
      <c r="CM2710" s="24" t="s">
        <v>236</v>
      </c>
      <c r="CO2710" s="24">
        <v>2</v>
      </c>
      <c r="CP2710" s="24" t="s">
        <v>239</v>
      </c>
      <c r="CU2710" s="24">
        <v>16</v>
      </c>
      <c r="CV2710" s="24" t="s">
        <v>238</v>
      </c>
      <c r="CX2710" s="24" t="s">
        <v>1210</v>
      </c>
      <c r="CY2710" s="24" t="s">
        <v>238</v>
      </c>
      <c r="DD2710" s="24" t="s">
        <v>359</v>
      </c>
      <c r="DE2710" s="24" t="s">
        <v>238</v>
      </c>
      <c r="DG2710" s="24">
        <v>8</v>
      </c>
      <c r="DH2710" s="24" t="s">
        <v>238</v>
      </c>
      <c r="DJ2710" s="24">
        <v>1</v>
      </c>
      <c r="DK2710" s="24" t="s">
        <v>236</v>
      </c>
      <c r="DO2710" s="24">
        <v>13</v>
      </c>
      <c r="DQ2710" s="24" t="s">
        <v>238</v>
      </c>
      <c r="EM2710" s="24">
        <v>6</v>
      </c>
      <c r="EO2710" s="24" t="s">
        <v>238</v>
      </c>
      <c r="EP2710" s="24">
        <v>10</v>
      </c>
      <c r="ER2710" s="24" t="s">
        <v>238</v>
      </c>
      <c r="EZ2710" s="24" t="s">
        <v>359</v>
      </c>
      <c r="FA2710" s="24" t="s">
        <v>238</v>
      </c>
      <c r="FE2710" s="24">
        <v>14</v>
      </c>
      <c r="FG2710" s="24" t="s">
        <v>238</v>
      </c>
      <c r="FI2710" s="24" t="s">
        <v>359</v>
      </c>
      <c r="FJ2710" s="24" t="s">
        <v>238</v>
      </c>
    </row>
    <row r="2711" spans="1:166" s="14" customFormat="1" ht="15.75" customHeight="1" x14ac:dyDescent="0.25">
      <c r="A2711" s="24" t="s">
        <v>7699</v>
      </c>
      <c r="B2711" s="24" t="s">
        <v>7700</v>
      </c>
      <c r="D2711" s="24" t="s">
        <v>415</v>
      </c>
      <c r="E2711" s="24" t="s">
        <v>219</v>
      </c>
      <c r="F2711" s="24" t="s">
        <v>220</v>
      </c>
      <c r="G2711" s="24" t="s">
        <v>221</v>
      </c>
      <c r="H2711" s="24" t="s">
        <v>222</v>
      </c>
      <c r="I2711" s="24" t="s">
        <v>223</v>
      </c>
      <c r="J2711" s="24" t="s">
        <v>7546</v>
      </c>
      <c r="K2711" s="24">
        <v>16.401074000000001</v>
      </c>
      <c r="L2711" s="24">
        <v>120.59599</v>
      </c>
      <c r="M2711" s="24" t="s">
        <v>7547</v>
      </c>
      <c r="O2711" s="25">
        <v>42335</v>
      </c>
      <c r="P2711" s="24">
        <v>2015</v>
      </c>
      <c r="Q2711" s="24">
        <v>11</v>
      </c>
      <c r="R2711" s="24">
        <v>27</v>
      </c>
      <c r="U2711" s="24" t="s">
        <v>225</v>
      </c>
      <c r="V2711" s="24" t="s">
        <v>301</v>
      </c>
      <c r="W2711" s="24" t="s">
        <v>227</v>
      </c>
      <c r="X2711" s="24" t="s">
        <v>239</v>
      </c>
      <c r="Y2711" s="24" t="s">
        <v>229</v>
      </c>
      <c r="Z2711" s="24" t="s">
        <v>5965</v>
      </c>
      <c r="AD2711" s="24" t="s">
        <v>289</v>
      </c>
      <c r="AF2711" s="25">
        <v>18253</v>
      </c>
      <c r="AG2711" s="24">
        <v>65</v>
      </c>
      <c r="AH2711" s="24" t="s">
        <v>5867</v>
      </c>
      <c r="AI2711" s="24" t="s">
        <v>958</v>
      </c>
      <c r="AJ2711" s="24" t="s">
        <v>5869</v>
      </c>
      <c r="AK2711" s="24" t="s">
        <v>7701</v>
      </c>
      <c r="AL2711" s="24">
        <v>20</v>
      </c>
      <c r="AN2711" s="24" t="s">
        <v>236</v>
      </c>
      <c r="BA2711" s="24">
        <v>18</v>
      </c>
      <c r="BC2711" s="24" t="s">
        <v>239</v>
      </c>
      <c r="BK2711" s="24">
        <v>32</v>
      </c>
      <c r="BL2711" s="24" t="s">
        <v>238</v>
      </c>
      <c r="BW2711" s="24">
        <v>4</v>
      </c>
      <c r="BX2711" s="24" t="s">
        <v>236</v>
      </c>
      <c r="CO2711" s="24" t="s">
        <v>7554</v>
      </c>
      <c r="CP2711" s="24" t="s">
        <v>238</v>
      </c>
      <c r="DD2711" s="24" t="s">
        <v>359</v>
      </c>
      <c r="DE2711" s="24" t="s">
        <v>238</v>
      </c>
      <c r="DF2711" s="24">
        <v>13</v>
      </c>
      <c r="DG2711" s="24">
        <v>8</v>
      </c>
      <c r="DH2711" s="24" t="s">
        <v>238</v>
      </c>
      <c r="DJ2711" s="24" t="s">
        <v>1210</v>
      </c>
      <c r="DK2711" s="24" t="s">
        <v>238</v>
      </c>
      <c r="DO2711" s="24">
        <v>9</v>
      </c>
      <c r="DQ2711" s="24" t="s">
        <v>238</v>
      </c>
      <c r="EM2711" s="24">
        <v>6</v>
      </c>
      <c r="EO2711" s="24" t="s">
        <v>238</v>
      </c>
      <c r="EP2711" s="24">
        <v>16</v>
      </c>
      <c r="ER2711" s="24" t="s">
        <v>239</v>
      </c>
      <c r="FB2711" s="24">
        <v>6</v>
      </c>
      <c r="FD2711" s="24" t="s">
        <v>238</v>
      </c>
      <c r="FI2711" s="24" t="s">
        <v>359</v>
      </c>
      <c r="FJ2711" s="24" t="s">
        <v>238</v>
      </c>
    </row>
    <row r="2712" spans="1:166" s="14" customFormat="1" ht="15.75" customHeight="1" x14ac:dyDescent="0.25">
      <c r="A2712" s="24" t="s">
        <v>7702</v>
      </c>
      <c r="B2712" s="24" t="s">
        <v>7703</v>
      </c>
      <c r="D2712" s="24" t="s">
        <v>415</v>
      </c>
      <c r="E2712" s="24" t="s">
        <v>219</v>
      </c>
      <c r="F2712" s="24" t="s">
        <v>220</v>
      </c>
      <c r="G2712" s="24" t="s">
        <v>221</v>
      </c>
      <c r="H2712" s="24" t="s">
        <v>222</v>
      </c>
      <c r="I2712" s="24" t="s">
        <v>223</v>
      </c>
      <c r="J2712" s="24" t="s">
        <v>7546</v>
      </c>
      <c r="K2712" s="24">
        <v>16.401074000000001</v>
      </c>
      <c r="L2712" s="24">
        <v>120.59599</v>
      </c>
      <c r="M2712" s="24" t="s">
        <v>7547</v>
      </c>
      <c r="O2712" s="25">
        <v>42335</v>
      </c>
      <c r="P2712" s="24">
        <v>2015</v>
      </c>
      <c r="Q2712" s="24">
        <v>11</v>
      </c>
      <c r="R2712" s="24">
        <v>27</v>
      </c>
      <c r="U2712" s="24" t="s">
        <v>225</v>
      </c>
      <c r="V2712" s="24" t="s">
        <v>259</v>
      </c>
      <c r="W2712" s="24" t="s">
        <v>260</v>
      </c>
      <c r="X2712" s="24" t="s">
        <v>239</v>
      </c>
      <c r="Y2712" s="24" t="s">
        <v>229</v>
      </c>
      <c r="Z2712" s="24" t="s">
        <v>5965</v>
      </c>
      <c r="AD2712" s="24" t="s">
        <v>289</v>
      </c>
      <c r="AF2712" s="25">
        <v>18253</v>
      </c>
      <c r="AG2712" s="24">
        <v>65</v>
      </c>
      <c r="AH2712" s="24" t="s">
        <v>5867</v>
      </c>
      <c r="AI2712" s="24" t="s">
        <v>7704</v>
      </c>
      <c r="AJ2712" s="24" t="s">
        <v>5869</v>
      </c>
      <c r="AK2712" s="24" t="s">
        <v>7701</v>
      </c>
      <c r="AL2712" s="24">
        <v>19</v>
      </c>
      <c r="AN2712" s="24" t="s">
        <v>236</v>
      </c>
      <c r="BA2712" s="24">
        <v>17</v>
      </c>
      <c r="BC2712" s="24" t="s">
        <v>239</v>
      </c>
      <c r="BK2712" s="24">
        <v>32</v>
      </c>
      <c r="BL2712" s="24" t="s">
        <v>238</v>
      </c>
      <c r="BW2712" s="24">
        <v>4</v>
      </c>
      <c r="BX2712" s="24" t="s">
        <v>236</v>
      </c>
      <c r="CO2712" s="24" t="s">
        <v>7554</v>
      </c>
      <c r="CP2712" s="24" t="s">
        <v>238</v>
      </c>
      <c r="DD2712" s="24" t="s">
        <v>359</v>
      </c>
      <c r="DE2712" s="24" t="s">
        <v>238</v>
      </c>
      <c r="DF2712" s="24">
        <v>13</v>
      </c>
      <c r="DG2712" s="24">
        <v>8</v>
      </c>
      <c r="DH2712" s="24" t="s">
        <v>238</v>
      </c>
      <c r="DJ2712" s="24" t="s">
        <v>1210</v>
      </c>
      <c r="DK2712" s="24" t="s">
        <v>238</v>
      </c>
      <c r="DO2712" s="24">
        <v>11</v>
      </c>
      <c r="DQ2712" s="24" t="s">
        <v>238</v>
      </c>
      <c r="EM2712" s="24">
        <v>12</v>
      </c>
      <c r="EO2712" s="24" t="s">
        <v>238</v>
      </c>
      <c r="EP2712" s="24">
        <v>17</v>
      </c>
      <c r="ER2712" s="24" t="s">
        <v>239</v>
      </c>
      <c r="FB2712" s="24">
        <v>6</v>
      </c>
      <c r="FD2712" s="24" t="s">
        <v>238</v>
      </c>
      <c r="FI2712" s="24" t="s">
        <v>359</v>
      </c>
      <c r="FJ2712" s="24" t="s">
        <v>238</v>
      </c>
    </row>
    <row r="2713" spans="1:166" s="14" customFormat="1" ht="15.75" customHeight="1" x14ac:dyDescent="0.25">
      <c r="A2713" s="24" t="s">
        <v>7705</v>
      </c>
      <c r="B2713" s="24" t="s">
        <v>7706</v>
      </c>
      <c r="D2713" s="24" t="s">
        <v>415</v>
      </c>
      <c r="E2713" s="24" t="s">
        <v>219</v>
      </c>
      <c r="F2713" s="24" t="s">
        <v>220</v>
      </c>
      <c r="G2713" s="24" t="s">
        <v>221</v>
      </c>
      <c r="H2713" s="24" t="s">
        <v>222</v>
      </c>
      <c r="I2713" s="24" t="s">
        <v>223</v>
      </c>
      <c r="J2713" s="24" t="s">
        <v>7546</v>
      </c>
      <c r="K2713" s="24">
        <v>16.401074000000001</v>
      </c>
      <c r="L2713" s="24">
        <v>120.59599</v>
      </c>
      <c r="M2713" s="24" t="s">
        <v>7547</v>
      </c>
      <c r="O2713" s="25">
        <v>42346</v>
      </c>
      <c r="P2713" s="24">
        <v>2015</v>
      </c>
      <c r="Q2713" s="24">
        <v>12</v>
      </c>
      <c r="R2713" s="24">
        <v>8</v>
      </c>
      <c r="U2713" s="24" t="s">
        <v>225</v>
      </c>
      <c r="V2713" s="24" t="s">
        <v>301</v>
      </c>
      <c r="W2713" s="24" t="s">
        <v>227</v>
      </c>
      <c r="X2713" s="24" t="s">
        <v>239</v>
      </c>
      <c r="Y2713" s="24" t="s">
        <v>294</v>
      </c>
      <c r="Z2713" s="24" t="s">
        <v>5921</v>
      </c>
      <c r="AD2713" s="24" t="s">
        <v>289</v>
      </c>
      <c r="AF2713" s="25">
        <v>22966</v>
      </c>
      <c r="AG2713" s="24">
        <v>53</v>
      </c>
      <c r="AH2713" s="24" t="s">
        <v>5873</v>
      </c>
      <c r="AI2713" s="24" t="s">
        <v>302</v>
      </c>
      <c r="AJ2713" s="24" t="s">
        <v>5869</v>
      </c>
      <c r="AK2713" s="24" t="s">
        <v>530</v>
      </c>
      <c r="AL2713" s="24">
        <v>11</v>
      </c>
      <c r="AN2713" s="24" t="s">
        <v>238</v>
      </c>
      <c r="BA2713" s="24">
        <v>17</v>
      </c>
      <c r="BC2713" s="24" t="s">
        <v>239</v>
      </c>
      <c r="BK2713" s="24" t="s">
        <v>7559</v>
      </c>
      <c r="BL2713" s="24" t="s">
        <v>238</v>
      </c>
      <c r="BW2713" s="24" t="s">
        <v>7559</v>
      </c>
      <c r="BX2713" s="24" t="s">
        <v>238</v>
      </c>
      <c r="CO2713" s="24" t="s">
        <v>7554</v>
      </c>
      <c r="CP2713" s="24" t="s">
        <v>238</v>
      </c>
      <c r="DD2713" s="24" t="s">
        <v>359</v>
      </c>
      <c r="DE2713" s="24" t="s">
        <v>238</v>
      </c>
      <c r="DF2713" s="24">
        <v>6</v>
      </c>
      <c r="DG2713" s="24" t="s">
        <v>359</v>
      </c>
      <c r="DH2713" s="24" t="s">
        <v>238</v>
      </c>
      <c r="DJ2713" s="24" t="s">
        <v>1210</v>
      </c>
      <c r="DK2713" s="24" t="s">
        <v>238</v>
      </c>
      <c r="DO2713" s="24">
        <v>6</v>
      </c>
      <c r="DQ2713" s="24" t="s">
        <v>238</v>
      </c>
      <c r="EM2713" s="24">
        <v>9</v>
      </c>
      <c r="EO2713" s="24" t="s">
        <v>238</v>
      </c>
      <c r="EP2713" s="24">
        <v>12</v>
      </c>
      <c r="ER2713" s="24" t="s">
        <v>238</v>
      </c>
      <c r="FB2713" s="24">
        <v>6</v>
      </c>
      <c r="FD2713" s="24" t="s">
        <v>238</v>
      </c>
      <c r="FI2713" s="24" t="s">
        <v>359</v>
      </c>
      <c r="FJ2713" s="24" t="s">
        <v>238</v>
      </c>
    </row>
    <row r="2714" spans="1:166" s="14" customFormat="1" ht="15.75" customHeight="1" x14ac:dyDescent="0.25">
      <c r="A2714" s="24" t="s">
        <v>7707</v>
      </c>
      <c r="B2714" s="24" t="s">
        <v>7708</v>
      </c>
      <c r="D2714" s="24" t="s">
        <v>2828</v>
      </c>
      <c r="E2714" s="24" t="s">
        <v>219</v>
      </c>
      <c r="F2714" s="24" t="s">
        <v>220</v>
      </c>
      <c r="G2714" s="24" t="s">
        <v>221</v>
      </c>
      <c r="H2714" s="24" t="s">
        <v>222</v>
      </c>
      <c r="I2714" s="24" t="s">
        <v>223</v>
      </c>
      <c r="J2714" s="24" t="s">
        <v>7546</v>
      </c>
      <c r="K2714" s="24">
        <v>16.401074000000001</v>
      </c>
      <c r="L2714" s="24">
        <v>120.59599</v>
      </c>
      <c r="M2714" s="24" t="s">
        <v>7547</v>
      </c>
      <c r="O2714" s="25">
        <v>42360</v>
      </c>
      <c r="P2714" s="24">
        <v>2015</v>
      </c>
      <c r="Q2714" s="24">
        <v>12</v>
      </c>
      <c r="R2714" s="24">
        <v>22</v>
      </c>
      <c r="U2714" s="24" t="s">
        <v>225</v>
      </c>
      <c r="V2714" s="24" t="s">
        <v>1589</v>
      </c>
      <c r="W2714" s="24" t="s">
        <v>227</v>
      </c>
      <c r="X2714" s="24" t="s">
        <v>5961</v>
      </c>
      <c r="Y2714" s="24" t="s">
        <v>294</v>
      </c>
      <c r="AD2714" s="26" t="s">
        <v>231</v>
      </c>
      <c r="AF2714" s="25">
        <v>32893</v>
      </c>
      <c r="AG2714" s="24">
        <v>25</v>
      </c>
      <c r="AH2714" s="24" t="s">
        <v>5867</v>
      </c>
      <c r="AI2714" s="24" t="s">
        <v>7625</v>
      </c>
      <c r="AJ2714" s="24" t="s">
        <v>7607</v>
      </c>
      <c r="AK2714" s="24" t="s">
        <v>7626</v>
      </c>
      <c r="BM2714" s="24">
        <v>50</v>
      </c>
      <c r="BN2714" s="24" t="s">
        <v>7693</v>
      </c>
      <c r="BO2714" s="24" t="s">
        <v>236</v>
      </c>
      <c r="BP2714" s="24">
        <v>63</v>
      </c>
      <c r="BR2714" s="24" t="s">
        <v>236</v>
      </c>
      <c r="BS2714" s="24">
        <v>50</v>
      </c>
      <c r="BU2714" s="24" t="s">
        <v>236</v>
      </c>
      <c r="BY2714" s="24">
        <v>62</v>
      </c>
      <c r="BZ2714" s="24" t="s">
        <v>7627</v>
      </c>
      <c r="CA2714" s="24" t="s">
        <v>236</v>
      </c>
      <c r="CE2714" s="24">
        <v>42</v>
      </c>
      <c r="CG2714" s="24" t="s">
        <v>236</v>
      </c>
      <c r="CN2714" s="24">
        <v>25</v>
      </c>
      <c r="CO2714" s="24" t="s">
        <v>7611</v>
      </c>
      <c r="CP2714" s="24" t="s">
        <v>238</v>
      </c>
      <c r="DU2714" s="24">
        <v>6</v>
      </c>
      <c r="DW2714" s="24" t="s">
        <v>238</v>
      </c>
      <c r="ED2714" s="24">
        <v>19</v>
      </c>
      <c r="EE2714" s="24">
        <v>2</v>
      </c>
      <c r="EF2714" s="24" t="s">
        <v>238</v>
      </c>
      <c r="EJ2714" s="24">
        <v>22</v>
      </c>
      <c r="EK2714" s="24">
        <v>16</v>
      </c>
      <c r="EL2714" s="24" t="s">
        <v>238</v>
      </c>
      <c r="EV2714" s="24">
        <v>36</v>
      </c>
      <c r="EX2714" s="24" t="s">
        <v>236</v>
      </c>
      <c r="EY2714" s="24">
        <v>21</v>
      </c>
      <c r="EZ2714" s="24">
        <v>4</v>
      </c>
      <c r="FA2714" s="24" t="s">
        <v>238</v>
      </c>
    </row>
    <row r="2715" spans="1:166" s="14" customFormat="1" ht="15.75" customHeight="1" x14ac:dyDescent="0.25">
      <c r="A2715" s="24" t="s">
        <v>7709</v>
      </c>
      <c r="B2715" s="24" t="s">
        <v>7710</v>
      </c>
      <c r="D2715" s="24" t="s">
        <v>2828</v>
      </c>
      <c r="E2715" s="24" t="s">
        <v>219</v>
      </c>
      <c r="F2715" s="24" t="s">
        <v>220</v>
      </c>
      <c r="G2715" s="24" t="s">
        <v>221</v>
      </c>
      <c r="H2715" s="24" t="s">
        <v>222</v>
      </c>
      <c r="I2715" s="24" t="s">
        <v>223</v>
      </c>
      <c r="J2715" s="24" t="s">
        <v>7546</v>
      </c>
      <c r="K2715" s="24">
        <v>16.401074000000001</v>
      </c>
      <c r="L2715" s="24">
        <v>120.59599</v>
      </c>
      <c r="M2715" s="24" t="s">
        <v>7547</v>
      </c>
      <c r="O2715" s="25">
        <v>42367</v>
      </c>
      <c r="P2715" s="24">
        <v>2015</v>
      </c>
      <c r="Q2715" s="24">
        <v>12</v>
      </c>
      <c r="R2715" s="24">
        <v>29</v>
      </c>
      <c r="U2715" s="24" t="s">
        <v>225</v>
      </c>
      <c r="V2715" s="24" t="s">
        <v>1589</v>
      </c>
      <c r="W2715" s="24" t="s">
        <v>227</v>
      </c>
      <c r="X2715" s="24" t="s">
        <v>5961</v>
      </c>
      <c r="Y2715" s="24" t="s">
        <v>294</v>
      </c>
      <c r="AD2715" s="26" t="s">
        <v>231</v>
      </c>
      <c r="AF2715" s="25">
        <v>34529</v>
      </c>
      <c r="AG2715" s="24">
        <v>21</v>
      </c>
      <c r="AH2715" s="24" t="s">
        <v>5867</v>
      </c>
      <c r="AI2715" s="24" t="s">
        <v>7606</v>
      </c>
      <c r="AJ2715" s="24" t="s">
        <v>7607</v>
      </c>
      <c r="AK2715" s="24" t="s">
        <v>7626</v>
      </c>
      <c r="BM2715" s="24">
        <v>62</v>
      </c>
      <c r="BN2715" s="24" t="s">
        <v>7693</v>
      </c>
      <c r="BO2715" s="24" t="s">
        <v>236</v>
      </c>
      <c r="BP2715" s="24">
        <v>65</v>
      </c>
      <c r="BR2715" s="24" t="s">
        <v>236</v>
      </c>
      <c r="BS2715" s="24">
        <v>50</v>
      </c>
      <c r="BU2715" s="24" t="s">
        <v>236</v>
      </c>
      <c r="BY2715" s="24">
        <v>64</v>
      </c>
      <c r="BZ2715" s="24" t="s">
        <v>7627</v>
      </c>
      <c r="CA2715" s="24" t="s">
        <v>236</v>
      </c>
      <c r="CE2715" s="24">
        <v>58</v>
      </c>
      <c r="CG2715" s="24" t="s">
        <v>236</v>
      </c>
      <c r="CN2715" s="24">
        <v>21</v>
      </c>
      <c r="CO2715" s="24" t="s">
        <v>7611</v>
      </c>
      <c r="CP2715" s="24" t="s">
        <v>238</v>
      </c>
      <c r="DU2715" s="24">
        <v>6</v>
      </c>
      <c r="DW2715" s="24" t="s">
        <v>238</v>
      </c>
      <c r="ED2715" s="24">
        <v>18</v>
      </c>
      <c r="EE2715" s="24">
        <v>4</v>
      </c>
      <c r="EF2715" s="24" t="s">
        <v>238</v>
      </c>
      <c r="EJ2715" s="24">
        <v>6</v>
      </c>
      <c r="EK2715" s="24">
        <v>24</v>
      </c>
      <c r="EL2715" s="24" t="s">
        <v>238</v>
      </c>
      <c r="EV2715" s="24">
        <v>40</v>
      </c>
      <c r="EX2715" s="24" t="s">
        <v>236</v>
      </c>
      <c r="EY2715" s="24">
        <v>27</v>
      </c>
      <c r="EZ2715" s="24">
        <v>8</v>
      </c>
      <c r="FA2715" s="24" t="s">
        <v>238</v>
      </c>
    </row>
    <row r="2716" spans="1:166" s="14" customFormat="1" ht="15.75" customHeight="1" x14ac:dyDescent="0.25">
      <c r="A2716" s="24" t="s">
        <v>7711</v>
      </c>
      <c r="B2716" s="24" t="s">
        <v>7712</v>
      </c>
      <c r="D2716" s="24" t="s">
        <v>2828</v>
      </c>
      <c r="E2716" s="24" t="s">
        <v>219</v>
      </c>
      <c r="F2716" s="24" t="s">
        <v>220</v>
      </c>
      <c r="G2716" s="24" t="s">
        <v>221</v>
      </c>
      <c r="H2716" s="24" t="s">
        <v>222</v>
      </c>
      <c r="I2716" s="24" t="s">
        <v>223</v>
      </c>
      <c r="J2716" s="24" t="s">
        <v>7546</v>
      </c>
      <c r="K2716" s="24">
        <v>16.401074000000001</v>
      </c>
      <c r="L2716" s="24">
        <v>120.59599</v>
      </c>
      <c r="M2716" s="24" t="s">
        <v>7547</v>
      </c>
      <c r="O2716" s="25">
        <v>42361</v>
      </c>
      <c r="P2716" s="24">
        <v>2015</v>
      </c>
      <c r="Q2716" s="24">
        <v>12</v>
      </c>
      <c r="R2716" s="24">
        <v>23</v>
      </c>
      <c r="U2716" s="24" t="s">
        <v>225</v>
      </c>
      <c r="V2716" s="24" t="s">
        <v>1589</v>
      </c>
      <c r="W2716" s="24" t="s">
        <v>227</v>
      </c>
      <c r="X2716" s="24" t="s">
        <v>5961</v>
      </c>
      <c r="Y2716" s="24" t="s">
        <v>294</v>
      </c>
      <c r="AD2716" s="26" t="s">
        <v>231</v>
      </c>
      <c r="AF2716" s="25">
        <v>34166</v>
      </c>
      <c r="AG2716" s="24">
        <v>22</v>
      </c>
      <c r="AH2716" s="24" t="s">
        <v>5867</v>
      </c>
      <c r="AI2716" s="24" t="s">
        <v>7606</v>
      </c>
      <c r="AJ2716" s="24" t="s">
        <v>7607</v>
      </c>
      <c r="AK2716" s="24" t="s">
        <v>7626</v>
      </c>
      <c r="BM2716" s="24">
        <v>57</v>
      </c>
      <c r="BN2716" s="24" t="s">
        <v>7693</v>
      </c>
      <c r="BO2716" s="24" t="s">
        <v>236</v>
      </c>
      <c r="BP2716" s="24">
        <v>67</v>
      </c>
      <c r="BR2716" s="24" t="s">
        <v>236</v>
      </c>
      <c r="BY2716" s="24">
        <v>63</v>
      </c>
      <c r="BZ2716" s="24" t="s">
        <v>7627</v>
      </c>
      <c r="CA2716" s="24" t="s">
        <v>236</v>
      </c>
      <c r="CE2716" s="24">
        <v>59</v>
      </c>
      <c r="CG2716" s="24" t="s">
        <v>236</v>
      </c>
      <c r="CN2716" s="24">
        <v>24</v>
      </c>
      <c r="CO2716" s="24">
        <v>1</v>
      </c>
      <c r="CP2716" s="24" t="s">
        <v>238</v>
      </c>
      <c r="DU2716" s="24">
        <v>6</v>
      </c>
      <c r="DW2716" s="24" t="s">
        <v>238</v>
      </c>
      <c r="ED2716" s="24">
        <v>24</v>
      </c>
      <c r="EE2716" s="24">
        <v>2</v>
      </c>
      <c r="EF2716" s="24" t="s">
        <v>238</v>
      </c>
      <c r="EJ2716" s="24">
        <v>20</v>
      </c>
      <c r="EK2716" s="24">
        <v>6</v>
      </c>
      <c r="EL2716" s="24" t="s">
        <v>238</v>
      </c>
      <c r="EV2716" s="24">
        <v>36</v>
      </c>
      <c r="EX2716" s="24" t="s">
        <v>236</v>
      </c>
      <c r="EY2716" s="24">
        <v>23</v>
      </c>
      <c r="EZ2716" s="24">
        <v>16</v>
      </c>
      <c r="FA2716" s="24" t="s">
        <v>238</v>
      </c>
    </row>
    <row r="2717" spans="1:166" s="14" customFormat="1" ht="15.75" customHeight="1" x14ac:dyDescent="0.25">
      <c r="A2717" s="24" t="s">
        <v>7713</v>
      </c>
      <c r="B2717" s="24" t="s">
        <v>7714</v>
      </c>
      <c r="D2717" s="24" t="s">
        <v>2828</v>
      </c>
      <c r="E2717" s="24" t="s">
        <v>219</v>
      </c>
      <c r="F2717" s="24" t="s">
        <v>220</v>
      </c>
      <c r="G2717" s="24" t="s">
        <v>221</v>
      </c>
      <c r="H2717" s="24" t="s">
        <v>222</v>
      </c>
      <c r="I2717" s="24" t="s">
        <v>223</v>
      </c>
      <c r="J2717" s="24" t="s">
        <v>7546</v>
      </c>
      <c r="K2717" s="24">
        <v>16.401074000000001</v>
      </c>
      <c r="L2717" s="24">
        <v>120.59599</v>
      </c>
      <c r="M2717" s="24" t="s">
        <v>7547</v>
      </c>
      <c r="O2717" s="25">
        <v>42368</v>
      </c>
      <c r="P2717" s="24">
        <v>2015</v>
      </c>
      <c r="Q2717" s="24">
        <v>12</v>
      </c>
      <c r="R2717" s="24">
        <v>30</v>
      </c>
      <c r="U2717" s="24" t="s">
        <v>225</v>
      </c>
      <c r="V2717" s="24" t="s">
        <v>1589</v>
      </c>
      <c r="W2717" s="24" t="s">
        <v>227</v>
      </c>
      <c r="X2717" s="24" t="s">
        <v>5961</v>
      </c>
      <c r="Y2717" s="24" t="s">
        <v>294</v>
      </c>
      <c r="AD2717" s="26" t="s">
        <v>231</v>
      </c>
      <c r="AF2717" s="25">
        <v>29772</v>
      </c>
      <c r="AG2717" s="24">
        <v>34</v>
      </c>
      <c r="AH2717" s="24" t="s">
        <v>5867</v>
      </c>
      <c r="AI2717" s="24" t="s">
        <v>7606</v>
      </c>
      <c r="AJ2717" s="24" t="s">
        <v>7607</v>
      </c>
      <c r="AK2717" s="24" t="s">
        <v>7608</v>
      </c>
      <c r="BM2717" s="24">
        <v>46</v>
      </c>
      <c r="BN2717" s="24" t="s">
        <v>7693</v>
      </c>
      <c r="BO2717" s="24" t="s">
        <v>236</v>
      </c>
      <c r="BP2717" s="24">
        <v>50</v>
      </c>
      <c r="BR2717" s="24" t="s">
        <v>236</v>
      </c>
      <c r="BS2717" s="24">
        <v>42</v>
      </c>
      <c r="BU2717" s="24" t="s">
        <v>236</v>
      </c>
      <c r="BY2717" s="24">
        <v>53</v>
      </c>
      <c r="BZ2717" s="24" t="s">
        <v>7694</v>
      </c>
      <c r="CA2717" s="24" t="s">
        <v>236</v>
      </c>
      <c r="CE2717" s="24">
        <v>47</v>
      </c>
      <c r="CG2717" s="24" t="s">
        <v>236</v>
      </c>
      <c r="CN2717" s="24">
        <v>18</v>
      </c>
      <c r="CO2717" s="24">
        <v>3</v>
      </c>
      <c r="CP2717" s="24" t="s">
        <v>238</v>
      </c>
      <c r="DU2717" s="24">
        <v>6</v>
      </c>
      <c r="DW2717" s="24" t="s">
        <v>238</v>
      </c>
      <c r="ED2717" s="24">
        <v>12</v>
      </c>
      <c r="EE2717" s="24">
        <v>8</v>
      </c>
      <c r="EF2717" s="24" t="s">
        <v>238</v>
      </c>
      <c r="EJ2717" s="24">
        <v>6</v>
      </c>
      <c r="EK2717" s="24">
        <v>256</v>
      </c>
      <c r="EL2717" s="24" t="s">
        <v>238</v>
      </c>
      <c r="EV2717" s="24">
        <v>30</v>
      </c>
      <c r="EX2717" s="24" t="s">
        <v>236</v>
      </c>
      <c r="EY2717" s="24">
        <v>43</v>
      </c>
      <c r="EZ2717" s="24">
        <v>9.4E-2</v>
      </c>
      <c r="FA2717" s="24" t="s">
        <v>236</v>
      </c>
    </row>
    <row r="2718" spans="1:166" s="14" customFormat="1" ht="15.75" customHeight="1" x14ac:dyDescent="0.25">
      <c r="A2718" s="24" t="s">
        <v>7715</v>
      </c>
      <c r="B2718" s="24" t="s">
        <v>7716</v>
      </c>
      <c r="D2718" s="24" t="s">
        <v>415</v>
      </c>
      <c r="E2718" s="24" t="s">
        <v>219</v>
      </c>
      <c r="F2718" s="24" t="s">
        <v>220</v>
      </c>
      <c r="G2718" s="24" t="s">
        <v>717</v>
      </c>
      <c r="H2718" s="24" t="s">
        <v>718</v>
      </c>
      <c r="I2718" s="24" t="s">
        <v>719</v>
      </c>
      <c r="J2718" s="24" t="s">
        <v>7717</v>
      </c>
      <c r="K2718" s="24">
        <v>13.7664998</v>
      </c>
      <c r="L2718" s="24">
        <v>121.0662701</v>
      </c>
      <c r="M2718" s="24" t="s">
        <v>7718</v>
      </c>
      <c r="O2718" s="25">
        <v>42006</v>
      </c>
      <c r="P2718" s="24">
        <v>2015</v>
      </c>
      <c r="Q2718" s="24">
        <v>1</v>
      </c>
      <c r="R2718" s="24">
        <v>2</v>
      </c>
      <c r="U2718" s="24" t="s">
        <v>225</v>
      </c>
      <c r="V2718" s="24" t="s">
        <v>301</v>
      </c>
      <c r="W2718" s="24" t="s">
        <v>227</v>
      </c>
      <c r="X2718" s="24" t="s">
        <v>239</v>
      </c>
      <c r="Y2718" s="24" t="s">
        <v>266</v>
      </c>
      <c r="Z2718" s="24" t="s">
        <v>6195</v>
      </c>
      <c r="AD2718" s="24" t="s">
        <v>289</v>
      </c>
      <c r="AF2718" s="25">
        <v>29695</v>
      </c>
      <c r="AG2718" s="24">
        <v>33</v>
      </c>
      <c r="AH2718" s="24" t="s">
        <v>5873</v>
      </c>
      <c r="AJ2718" s="24" t="s">
        <v>5869</v>
      </c>
      <c r="AK2718" s="24" t="s">
        <v>6110</v>
      </c>
      <c r="AL2718" s="24">
        <v>11</v>
      </c>
      <c r="AN2718" s="24" t="s">
        <v>238</v>
      </c>
      <c r="BA2718" s="24">
        <v>23</v>
      </c>
      <c r="BC2718" s="24" t="s">
        <v>236</v>
      </c>
      <c r="BK2718" s="24">
        <v>32</v>
      </c>
      <c r="BL2718" s="24" t="s">
        <v>238</v>
      </c>
      <c r="BW2718" s="24">
        <v>32</v>
      </c>
      <c r="BX2718" s="24" t="s">
        <v>238</v>
      </c>
      <c r="CO2718" s="24" t="s">
        <v>7571</v>
      </c>
      <c r="CP2718" s="24" t="s">
        <v>236</v>
      </c>
      <c r="DD2718" s="24" t="s">
        <v>359</v>
      </c>
      <c r="DE2718" s="24" t="s">
        <v>238</v>
      </c>
      <c r="DF2718" s="24">
        <v>6</v>
      </c>
      <c r="DG2718" s="24" t="s">
        <v>359</v>
      </c>
      <c r="DH2718" s="24" t="s">
        <v>238</v>
      </c>
      <c r="DJ2718" s="24" t="s">
        <v>7572</v>
      </c>
      <c r="DK2718" s="24" t="s">
        <v>236</v>
      </c>
      <c r="DO2718" s="24">
        <v>8</v>
      </c>
      <c r="DQ2718" s="24" t="s">
        <v>238</v>
      </c>
      <c r="EM2718" s="24">
        <v>13</v>
      </c>
      <c r="EO2718" s="24" t="s">
        <v>238</v>
      </c>
      <c r="EP2718" s="24">
        <v>14</v>
      </c>
      <c r="ER2718" s="24" t="s">
        <v>238</v>
      </c>
      <c r="FB2718" s="24">
        <v>6</v>
      </c>
      <c r="FD2718" s="24" t="s">
        <v>238</v>
      </c>
      <c r="FI2718" s="24" t="s">
        <v>359</v>
      </c>
      <c r="FJ2718" s="24" t="s">
        <v>238</v>
      </c>
    </row>
    <row r="2719" spans="1:166" s="14" customFormat="1" ht="15.75" customHeight="1" x14ac:dyDescent="0.25">
      <c r="A2719" s="24" t="s">
        <v>7719</v>
      </c>
      <c r="B2719" s="24" t="s">
        <v>7720</v>
      </c>
      <c r="D2719" s="24" t="s">
        <v>415</v>
      </c>
      <c r="E2719" s="24" t="s">
        <v>219</v>
      </c>
      <c r="F2719" s="24" t="s">
        <v>220</v>
      </c>
      <c r="G2719" s="24" t="s">
        <v>717</v>
      </c>
      <c r="H2719" s="24" t="s">
        <v>718</v>
      </c>
      <c r="I2719" s="24" t="s">
        <v>719</v>
      </c>
      <c r="J2719" s="24" t="s">
        <v>7717</v>
      </c>
      <c r="K2719" s="24">
        <v>13.7664998</v>
      </c>
      <c r="L2719" s="24">
        <v>121.0662701</v>
      </c>
      <c r="M2719" s="24" t="s">
        <v>7718</v>
      </c>
      <c r="O2719" s="25">
        <v>42016</v>
      </c>
      <c r="P2719" s="24">
        <v>2015</v>
      </c>
      <c r="Q2719" s="24">
        <v>1</v>
      </c>
      <c r="R2719" s="24">
        <v>12</v>
      </c>
      <c r="U2719" s="24" t="s">
        <v>225</v>
      </c>
      <c r="V2719" s="24" t="s">
        <v>301</v>
      </c>
      <c r="W2719" s="24" t="s">
        <v>227</v>
      </c>
      <c r="X2719" s="24" t="s">
        <v>239</v>
      </c>
      <c r="Y2719" s="24" t="s">
        <v>266</v>
      </c>
      <c r="Z2719" s="24" t="s">
        <v>6195</v>
      </c>
      <c r="AD2719" s="24" t="s">
        <v>289</v>
      </c>
      <c r="AF2719" s="25">
        <v>33678</v>
      </c>
      <c r="AG2719" s="24">
        <v>22</v>
      </c>
      <c r="AH2719" s="24" t="s">
        <v>5867</v>
      </c>
      <c r="AJ2719" s="24" t="s">
        <v>5869</v>
      </c>
      <c r="AK2719" s="24" t="s">
        <v>530</v>
      </c>
      <c r="AL2719" s="24">
        <v>13</v>
      </c>
      <c r="AN2719" s="24" t="s">
        <v>238</v>
      </c>
      <c r="BA2719" s="24">
        <v>25</v>
      </c>
      <c r="BC2719" s="24" t="s">
        <v>236</v>
      </c>
      <c r="BK2719" s="24" t="s">
        <v>7559</v>
      </c>
      <c r="BL2719" s="24" t="s">
        <v>238</v>
      </c>
      <c r="BW2719" s="24" t="s">
        <v>7559</v>
      </c>
      <c r="BX2719" s="24" t="s">
        <v>238</v>
      </c>
      <c r="CO2719" s="24" t="s">
        <v>7554</v>
      </c>
      <c r="CP2719" s="24" t="s">
        <v>238</v>
      </c>
      <c r="DD2719" s="24" t="s">
        <v>359</v>
      </c>
      <c r="DE2719" s="24" t="s">
        <v>238</v>
      </c>
      <c r="DF2719" s="24">
        <v>12</v>
      </c>
      <c r="DG2719" s="24" t="s">
        <v>359</v>
      </c>
      <c r="DH2719" s="24" t="s">
        <v>238</v>
      </c>
      <c r="DJ2719" s="24" t="s">
        <v>1210</v>
      </c>
      <c r="DK2719" s="24" t="s">
        <v>238</v>
      </c>
      <c r="DO2719" s="24">
        <v>14</v>
      </c>
      <c r="DQ2719" s="24" t="s">
        <v>238</v>
      </c>
      <c r="EM2719" s="24">
        <v>16</v>
      </c>
      <c r="EO2719" s="24" t="s">
        <v>239</v>
      </c>
      <c r="EP2719" s="24">
        <v>18</v>
      </c>
      <c r="ER2719" s="24" t="s">
        <v>239</v>
      </c>
      <c r="FB2719" s="24">
        <v>6</v>
      </c>
      <c r="FD2719" s="24" t="s">
        <v>238</v>
      </c>
      <c r="FI2719" s="24" t="s">
        <v>359</v>
      </c>
      <c r="FJ2719" s="24" t="s">
        <v>238</v>
      </c>
    </row>
    <row r="2720" spans="1:166" s="14" customFormat="1" ht="15.75" customHeight="1" x14ac:dyDescent="0.25">
      <c r="A2720" s="24" t="s">
        <v>7721</v>
      </c>
      <c r="B2720" s="24" t="s">
        <v>7722</v>
      </c>
      <c r="D2720" s="24" t="s">
        <v>287</v>
      </c>
      <c r="E2720" s="24" t="s">
        <v>219</v>
      </c>
      <c r="F2720" s="24" t="s">
        <v>220</v>
      </c>
      <c r="G2720" s="24" t="s">
        <v>717</v>
      </c>
      <c r="H2720" s="24" t="s">
        <v>718</v>
      </c>
      <c r="I2720" s="24" t="s">
        <v>719</v>
      </c>
      <c r="J2720" s="24" t="s">
        <v>7717</v>
      </c>
      <c r="K2720" s="24">
        <v>13.7664998</v>
      </c>
      <c r="L2720" s="24">
        <v>121.0662701</v>
      </c>
      <c r="M2720" s="24" t="s">
        <v>7718</v>
      </c>
      <c r="O2720" s="25">
        <v>42098</v>
      </c>
      <c r="P2720" s="24">
        <v>2015</v>
      </c>
      <c r="Q2720" s="24">
        <v>4</v>
      </c>
      <c r="R2720" s="24">
        <v>4</v>
      </c>
      <c r="U2720" s="24" t="s">
        <v>225</v>
      </c>
      <c r="V2720" s="24" t="s">
        <v>259</v>
      </c>
      <c r="W2720" s="24" t="s">
        <v>260</v>
      </c>
      <c r="X2720" s="24" t="s">
        <v>239</v>
      </c>
      <c r="Y2720" s="24" t="s">
        <v>611</v>
      </c>
      <c r="Z2720" s="24" t="s">
        <v>5866</v>
      </c>
      <c r="AD2720" s="24" t="s">
        <v>289</v>
      </c>
      <c r="AF2720" s="25">
        <v>42087</v>
      </c>
      <c r="AG2720" s="24" t="s">
        <v>3567</v>
      </c>
      <c r="AH2720" s="24" t="s">
        <v>5873</v>
      </c>
      <c r="AJ2720" s="24" t="s">
        <v>7723</v>
      </c>
      <c r="AK2720" s="24" t="s">
        <v>465</v>
      </c>
      <c r="AL2720" s="24">
        <v>19</v>
      </c>
      <c r="AN2720" s="24" t="s">
        <v>236</v>
      </c>
      <c r="AO2720" s="24">
        <v>12</v>
      </c>
      <c r="AQ2720" s="24" t="s">
        <v>238</v>
      </c>
      <c r="AR2720" s="24">
        <v>6</v>
      </c>
      <c r="AT2720" s="24" t="s">
        <v>238</v>
      </c>
      <c r="AU2720" s="24">
        <v>6</v>
      </c>
      <c r="AW2720" s="24" t="s">
        <v>238</v>
      </c>
      <c r="BA2720" s="24">
        <v>13</v>
      </c>
      <c r="BC2720" s="24" t="s">
        <v>238</v>
      </c>
      <c r="BG2720" s="24">
        <v>6</v>
      </c>
      <c r="BI2720" s="24" t="s">
        <v>238</v>
      </c>
      <c r="BJ2720" s="24">
        <v>15</v>
      </c>
      <c r="BL2720" s="24" t="s">
        <v>238</v>
      </c>
      <c r="BP2720" s="24">
        <v>14</v>
      </c>
      <c r="BR2720" s="24" t="s">
        <v>238</v>
      </c>
      <c r="BS2720" s="24">
        <v>24</v>
      </c>
      <c r="BU2720" s="24" t="s">
        <v>236</v>
      </c>
      <c r="BV2720" s="24">
        <v>12</v>
      </c>
      <c r="BX2720" s="24" t="s">
        <v>238</v>
      </c>
      <c r="BY2720" s="24">
        <v>10</v>
      </c>
      <c r="CA2720" s="24" t="s">
        <v>238</v>
      </c>
      <c r="CE2720" s="24">
        <v>6</v>
      </c>
      <c r="CG2720" s="24" t="s">
        <v>238</v>
      </c>
      <c r="CK2720" s="24">
        <v>6</v>
      </c>
      <c r="CM2720" s="24" t="s">
        <v>238</v>
      </c>
      <c r="CN2720" s="24">
        <v>17</v>
      </c>
      <c r="CP2720" s="24" t="s">
        <v>239</v>
      </c>
      <c r="CT2720" s="24">
        <v>6</v>
      </c>
      <c r="CV2720" s="24" t="s">
        <v>238</v>
      </c>
      <c r="CW2720" s="24">
        <v>27</v>
      </c>
      <c r="CY2720" s="24" t="s">
        <v>236</v>
      </c>
      <c r="DC2720" s="24">
        <v>6</v>
      </c>
      <c r="DE2720" s="24" t="s">
        <v>238</v>
      </c>
      <c r="DF2720" s="24">
        <v>27</v>
      </c>
      <c r="DH2720" s="24" t="s">
        <v>236</v>
      </c>
      <c r="DI2720" s="24">
        <v>18</v>
      </c>
      <c r="DK2720" s="24" t="s">
        <v>236</v>
      </c>
      <c r="DO2720" s="24">
        <v>30</v>
      </c>
      <c r="DQ2720" s="24" t="s">
        <v>236</v>
      </c>
      <c r="EM2720" s="24">
        <v>6</v>
      </c>
      <c r="EO2720" s="24" t="s">
        <v>238</v>
      </c>
      <c r="EP2720" s="24">
        <v>20</v>
      </c>
      <c r="ER2720" s="24" t="s">
        <v>239</v>
      </c>
      <c r="EY2720" s="24">
        <v>23</v>
      </c>
      <c r="FA2720" s="24" t="s">
        <v>236</v>
      </c>
      <c r="FE2720" s="24">
        <v>16</v>
      </c>
      <c r="FG2720" s="24" t="s">
        <v>239</v>
      </c>
      <c r="FH2720" s="24">
        <v>6</v>
      </c>
      <c r="FJ2720" s="24" t="s">
        <v>238</v>
      </c>
    </row>
    <row r="2721" spans="1:169" s="14" customFormat="1" ht="15.75" customHeight="1" x14ac:dyDescent="0.25">
      <c r="A2721" s="24" t="s">
        <v>7724</v>
      </c>
      <c r="B2721" s="24" t="s">
        <v>7725</v>
      </c>
      <c r="D2721" s="24" t="s">
        <v>415</v>
      </c>
      <c r="E2721" s="24" t="s">
        <v>219</v>
      </c>
      <c r="F2721" s="24" t="s">
        <v>220</v>
      </c>
      <c r="G2721" s="24" t="s">
        <v>717</v>
      </c>
      <c r="H2721" s="24" t="s">
        <v>718</v>
      </c>
      <c r="I2721" s="24" t="s">
        <v>719</v>
      </c>
      <c r="J2721" s="24" t="s">
        <v>7717</v>
      </c>
      <c r="K2721" s="24">
        <v>13.7664998</v>
      </c>
      <c r="L2721" s="24">
        <v>121.0662701</v>
      </c>
      <c r="M2721" s="24" t="s">
        <v>7718</v>
      </c>
      <c r="O2721" s="25">
        <v>42085</v>
      </c>
      <c r="P2721" s="24">
        <v>2015</v>
      </c>
      <c r="Q2721" s="24">
        <v>3</v>
      </c>
      <c r="R2721" s="24">
        <v>22</v>
      </c>
      <c r="U2721" s="24" t="s">
        <v>225</v>
      </c>
      <c r="V2721" s="24" t="s">
        <v>301</v>
      </c>
      <c r="W2721" s="24" t="s">
        <v>227</v>
      </c>
      <c r="X2721" s="24" t="s">
        <v>239</v>
      </c>
      <c r="Y2721" s="24" t="s">
        <v>266</v>
      </c>
      <c r="Z2721" s="24" t="s">
        <v>6195</v>
      </c>
      <c r="AD2721" s="24" t="s">
        <v>231</v>
      </c>
      <c r="AF2721" s="25">
        <v>18971</v>
      </c>
      <c r="AG2721" s="24">
        <v>63</v>
      </c>
      <c r="AH2721" s="24" t="s">
        <v>5867</v>
      </c>
      <c r="AJ2721" s="24" t="s">
        <v>5869</v>
      </c>
      <c r="AK2721" s="24" t="s">
        <v>530</v>
      </c>
      <c r="AL2721" s="24">
        <v>13</v>
      </c>
      <c r="AN2721" s="24" t="s">
        <v>238</v>
      </c>
      <c r="BA2721" s="24">
        <v>23</v>
      </c>
      <c r="BC2721" s="24" t="s">
        <v>236</v>
      </c>
      <c r="BJ2721" s="24">
        <v>9</v>
      </c>
      <c r="BK2721" s="24">
        <v>32</v>
      </c>
      <c r="BL2721" s="24" t="s">
        <v>238</v>
      </c>
      <c r="BV2721" s="24">
        <v>11</v>
      </c>
      <c r="BX2721" s="24" t="s">
        <v>238</v>
      </c>
      <c r="CN2721" s="24">
        <v>13</v>
      </c>
      <c r="CP2721" s="24" t="s">
        <v>238</v>
      </c>
      <c r="DC2721" s="24">
        <v>8</v>
      </c>
      <c r="DE2721" s="24" t="s">
        <v>238</v>
      </c>
      <c r="DF2721" s="24">
        <v>6</v>
      </c>
      <c r="DH2721" s="24" t="s">
        <v>238</v>
      </c>
      <c r="DI2721" s="24">
        <v>9</v>
      </c>
      <c r="DK2721" s="24" t="s">
        <v>238</v>
      </c>
      <c r="DO2721" s="24">
        <v>6</v>
      </c>
      <c r="DQ2721" s="24" t="s">
        <v>238</v>
      </c>
      <c r="EM2721" s="24">
        <v>13</v>
      </c>
      <c r="EO2721" s="24" t="s">
        <v>238</v>
      </c>
      <c r="EP2721" s="24">
        <v>13</v>
      </c>
      <c r="ER2721" s="24" t="s">
        <v>238</v>
      </c>
      <c r="FB2721" s="24">
        <v>6</v>
      </c>
      <c r="FD2721" s="24" t="s">
        <v>238</v>
      </c>
      <c r="FH2721" s="24">
        <v>6</v>
      </c>
      <c r="FJ2721" s="24" t="s">
        <v>238</v>
      </c>
    </row>
    <row r="2722" spans="1:169" s="14" customFormat="1" ht="15.75" customHeight="1" x14ac:dyDescent="0.25">
      <c r="A2722" s="24" t="s">
        <v>7726</v>
      </c>
      <c r="B2722" s="24" t="s">
        <v>7727</v>
      </c>
      <c r="D2722" s="24" t="s">
        <v>415</v>
      </c>
      <c r="E2722" s="24" t="s">
        <v>219</v>
      </c>
      <c r="F2722" s="24" t="s">
        <v>220</v>
      </c>
      <c r="G2722" s="24" t="s">
        <v>717</v>
      </c>
      <c r="H2722" s="24" t="s">
        <v>718</v>
      </c>
      <c r="I2722" s="24" t="s">
        <v>719</v>
      </c>
      <c r="J2722" s="24" t="s">
        <v>7717</v>
      </c>
      <c r="K2722" s="24">
        <v>13.7664998</v>
      </c>
      <c r="L2722" s="24">
        <v>121.0662701</v>
      </c>
      <c r="M2722" s="24" t="s">
        <v>7718</v>
      </c>
      <c r="O2722" s="25">
        <v>42094</v>
      </c>
      <c r="P2722" s="24">
        <v>2015</v>
      </c>
      <c r="Q2722" s="24">
        <v>3</v>
      </c>
      <c r="R2722" s="24">
        <v>31</v>
      </c>
      <c r="U2722" s="24" t="s">
        <v>225</v>
      </c>
      <c r="V2722" s="24" t="s">
        <v>301</v>
      </c>
      <c r="W2722" s="24" t="s">
        <v>227</v>
      </c>
      <c r="X2722" s="24" t="s">
        <v>239</v>
      </c>
      <c r="Y2722" s="24" t="s">
        <v>266</v>
      </c>
      <c r="Z2722" s="24" t="s">
        <v>6195</v>
      </c>
      <c r="AD2722" s="24" t="s">
        <v>289</v>
      </c>
      <c r="AF2722" s="25">
        <v>28590</v>
      </c>
      <c r="AG2722" s="24">
        <v>36</v>
      </c>
      <c r="AH2722" s="24" t="s">
        <v>5867</v>
      </c>
      <c r="AJ2722" s="24" t="s">
        <v>5869</v>
      </c>
      <c r="AK2722" s="24" t="s">
        <v>7728</v>
      </c>
      <c r="AL2722" s="24">
        <v>16</v>
      </c>
      <c r="AN2722" s="24" t="s">
        <v>239</v>
      </c>
      <c r="BA2722" s="24">
        <v>13</v>
      </c>
      <c r="BC2722" s="24" t="s">
        <v>238</v>
      </c>
      <c r="BJ2722" s="24">
        <v>6</v>
      </c>
      <c r="BL2722" s="24" t="s">
        <v>238</v>
      </c>
      <c r="BV2722" s="24">
        <v>24</v>
      </c>
      <c r="BX2722" s="24" t="s">
        <v>236</v>
      </c>
      <c r="CN2722" s="24">
        <v>6</v>
      </c>
      <c r="CP2722" s="24" t="s">
        <v>238</v>
      </c>
      <c r="DC2722" s="24">
        <v>6</v>
      </c>
      <c r="DE2722" s="24" t="s">
        <v>238</v>
      </c>
      <c r="DF2722" s="24">
        <v>11</v>
      </c>
      <c r="DH2722" s="24" t="s">
        <v>238</v>
      </c>
      <c r="DI2722" s="24">
        <v>6</v>
      </c>
      <c r="DK2722" s="24" t="s">
        <v>238</v>
      </c>
      <c r="DO2722" s="24">
        <v>6</v>
      </c>
      <c r="DQ2722" s="24" t="s">
        <v>238</v>
      </c>
      <c r="EM2722" s="24">
        <v>8</v>
      </c>
      <c r="EO2722" s="24" t="s">
        <v>238</v>
      </c>
      <c r="EP2722" s="24">
        <v>10</v>
      </c>
      <c r="ER2722" s="24" t="s">
        <v>238</v>
      </c>
      <c r="FB2722" s="24">
        <v>6</v>
      </c>
      <c r="FD2722" s="24" t="s">
        <v>238</v>
      </c>
      <c r="FH2722" s="24">
        <v>6</v>
      </c>
      <c r="FJ2722" s="24" t="s">
        <v>238</v>
      </c>
    </row>
    <row r="2723" spans="1:169" s="14" customFormat="1" ht="15.75" customHeight="1" x14ac:dyDescent="0.25">
      <c r="A2723" s="24" t="s">
        <v>7729</v>
      </c>
      <c r="B2723" s="24" t="s">
        <v>7730</v>
      </c>
      <c r="D2723" s="24" t="s">
        <v>415</v>
      </c>
      <c r="E2723" s="24" t="s">
        <v>219</v>
      </c>
      <c r="F2723" s="24" t="s">
        <v>220</v>
      </c>
      <c r="G2723" s="24" t="s">
        <v>717</v>
      </c>
      <c r="H2723" s="24" t="s">
        <v>718</v>
      </c>
      <c r="I2723" s="24" t="s">
        <v>719</v>
      </c>
      <c r="J2723" s="24" t="s">
        <v>7717</v>
      </c>
      <c r="K2723" s="24">
        <v>13.7664998</v>
      </c>
      <c r="L2723" s="24">
        <v>121.0662701</v>
      </c>
      <c r="M2723" s="24" t="s">
        <v>7718</v>
      </c>
      <c r="O2723" s="25">
        <v>42096</v>
      </c>
      <c r="P2723" s="24">
        <v>2015</v>
      </c>
      <c r="Q2723" s="24">
        <v>4</v>
      </c>
      <c r="R2723" s="24">
        <v>2</v>
      </c>
      <c r="U2723" s="24" t="s">
        <v>225</v>
      </c>
      <c r="V2723" s="24" t="s">
        <v>226</v>
      </c>
      <c r="W2723" s="24" t="s">
        <v>227</v>
      </c>
      <c r="X2723" s="24" t="s">
        <v>239</v>
      </c>
      <c r="Y2723" s="24" t="s">
        <v>266</v>
      </c>
      <c r="Z2723" s="24" t="s">
        <v>6195</v>
      </c>
      <c r="AD2723" s="24" t="s">
        <v>289</v>
      </c>
      <c r="AF2723" s="25">
        <v>15609</v>
      </c>
      <c r="AG2723" s="24">
        <v>72</v>
      </c>
      <c r="AH2723" s="24" t="s">
        <v>5867</v>
      </c>
      <c r="AJ2723" s="24" t="s">
        <v>5869</v>
      </c>
      <c r="AK2723" s="24" t="s">
        <v>530</v>
      </c>
      <c r="AL2723" s="24">
        <v>13</v>
      </c>
      <c r="AN2723" s="24" t="s">
        <v>238</v>
      </c>
      <c r="BA2723" s="24">
        <v>23</v>
      </c>
      <c r="BC2723" s="24" t="s">
        <v>236</v>
      </c>
      <c r="BJ2723" s="24">
        <v>9</v>
      </c>
      <c r="BK2723" s="24">
        <v>48</v>
      </c>
      <c r="BL2723" s="24" t="s">
        <v>238</v>
      </c>
      <c r="BV2723" s="24">
        <v>6</v>
      </c>
      <c r="BX2723" s="24" t="s">
        <v>238</v>
      </c>
      <c r="CN2723" s="24">
        <v>14</v>
      </c>
      <c r="CP2723" s="24" t="s">
        <v>238</v>
      </c>
      <c r="DC2723" s="24">
        <v>8</v>
      </c>
      <c r="DE2723" s="24" t="s">
        <v>238</v>
      </c>
      <c r="DF2723" s="24">
        <v>11</v>
      </c>
      <c r="DH2723" s="24" t="s">
        <v>238</v>
      </c>
      <c r="DI2723" s="24">
        <v>6</v>
      </c>
      <c r="DK2723" s="24" t="s">
        <v>238</v>
      </c>
      <c r="DO2723" s="24">
        <v>11</v>
      </c>
      <c r="DQ2723" s="24" t="s">
        <v>238</v>
      </c>
      <c r="EM2723" s="24">
        <v>13</v>
      </c>
      <c r="EO2723" s="24" t="s">
        <v>238</v>
      </c>
      <c r="EP2723" s="24">
        <v>12</v>
      </c>
      <c r="ER2723" s="24" t="s">
        <v>238</v>
      </c>
      <c r="FB2723" s="24">
        <v>6</v>
      </c>
      <c r="FD2723" s="24" t="s">
        <v>238</v>
      </c>
      <c r="FH2723" s="24">
        <v>6</v>
      </c>
      <c r="FJ2723" s="24" t="s">
        <v>238</v>
      </c>
    </row>
    <row r="2724" spans="1:169" s="14" customFormat="1" ht="15.75" customHeight="1" x14ac:dyDescent="0.25">
      <c r="A2724" s="24" t="s">
        <v>7731</v>
      </c>
      <c r="B2724" s="24" t="s">
        <v>7732</v>
      </c>
      <c r="D2724" s="24" t="s">
        <v>249</v>
      </c>
      <c r="E2724" s="24" t="s">
        <v>219</v>
      </c>
      <c r="F2724" s="24" t="s">
        <v>220</v>
      </c>
      <c r="G2724" s="24" t="s">
        <v>717</v>
      </c>
      <c r="H2724" s="24" t="s">
        <v>718</v>
      </c>
      <c r="I2724" s="24" t="s">
        <v>719</v>
      </c>
      <c r="J2724" s="24" t="s">
        <v>7717</v>
      </c>
      <c r="K2724" s="24">
        <v>13.7664998</v>
      </c>
      <c r="L2724" s="24">
        <v>121.0662701</v>
      </c>
      <c r="M2724" s="24" t="s">
        <v>7718</v>
      </c>
      <c r="O2724" s="25">
        <v>42065</v>
      </c>
      <c r="P2724" s="24">
        <v>2015</v>
      </c>
      <c r="Q2724" s="24">
        <v>3</v>
      </c>
      <c r="R2724" s="24">
        <v>2</v>
      </c>
      <c r="U2724" s="24" t="s">
        <v>225</v>
      </c>
      <c r="V2724" s="24" t="s">
        <v>259</v>
      </c>
      <c r="W2724" s="24" t="s">
        <v>260</v>
      </c>
      <c r="X2724" s="24" t="s">
        <v>239</v>
      </c>
      <c r="Y2724" s="24" t="s">
        <v>611</v>
      </c>
      <c r="Z2724" s="24" t="s">
        <v>5866</v>
      </c>
      <c r="AD2724" s="24" t="s">
        <v>231</v>
      </c>
      <c r="AF2724" s="25">
        <v>39431</v>
      </c>
      <c r="AG2724" s="24">
        <v>7</v>
      </c>
      <c r="AH2724" s="24" t="s">
        <v>5867</v>
      </c>
      <c r="AJ2724" s="24" t="s">
        <v>7570</v>
      </c>
      <c r="AK2724" s="24" t="s">
        <v>6180</v>
      </c>
      <c r="BS2724" s="24">
        <v>15</v>
      </c>
      <c r="BU2724" s="24" t="s">
        <v>238</v>
      </c>
      <c r="CK2724" s="24">
        <v>22</v>
      </c>
      <c r="CM2724" s="24" t="s">
        <v>236</v>
      </c>
      <c r="CO2724" s="24" t="s">
        <v>590</v>
      </c>
      <c r="CP2724" s="24" t="s">
        <v>236</v>
      </c>
      <c r="CQ2724" s="24">
        <v>25</v>
      </c>
      <c r="CR2724" s="24" t="s">
        <v>7571</v>
      </c>
      <c r="CS2724" s="24" t="s">
        <v>236</v>
      </c>
      <c r="CU2724" s="24" t="s">
        <v>7555</v>
      </c>
      <c r="CV2724" s="24" t="s">
        <v>236</v>
      </c>
      <c r="CZ2724" s="24">
        <v>28</v>
      </c>
      <c r="DA2724" s="24" t="s">
        <v>7571</v>
      </c>
      <c r="DB2724" s="24" t="s">
        <v>236</v>
      </c>
      <c r="DD2724" s="24" t="s">
        <v>590</v>
      </c>
      <c r="DE2724" s="24" t="s">
        <v>236</v>
      </c>
      <c r="DJ2724" s="24" t="s">
        <v>3103</v>
      </c>
      <c r="DK2724" s="24" t="s">
        <v>236</v>
      </c>
      <c r="DM2724" s="24">
        <v>1</v>
      </c>
      <c r="DN2724" s="24" t="s">
        <v>236</v>
      </c>
      <c r="DS2724" s="24" t="s">
        <v>7571</v>
      </c>
      <c r="DT2724" s="24" t="s">
        <v>236</v>
      </c>
      <c r="ED2724" s="24">
        <v>24</v>
      </c>
      <c r="EF2724" s="24" t="s">
        <v>236</v>
      </c>
      <c r="EH2724" s="24" t="s">
        <v>7554</v>
      </c>
      <c r="EI2724" s="24" t="s">
        <v>238</v>
      </c>
      <c r="EK2724" s="24" t="s">
        <v>7573</v>
      </c>
      <c r="EL2724" s="24" t="s">
        <v>238</v>
      </c>
      <c r="ET2724" s="24" t="s">
        <v>590</v>
      </c>
      <c r="EU2724" s="24" t="s">
        <v>236</v>
      </c>
      <c r="EZ2724" s="24" t="s">
        <v>244</v>
      </c>
      <c r="FA2724" s="24" t="s">
        <v>236</v>
      </c>
      <c r="FL2724" s="24">
        <v>1</v>
      </c>
      <c r="FM2724" s="24" t="s">
        <v>236</v>
      </c>
    </row>
    <row r="2725" spans="1:169" s="14" customFormat="1" ht="15.75" customHeight="1" x14ac:dyDescent="0.25">
      <c r="A2725" s="24" t="s">
        <v>7733</v>
      </c>
      <c r="B2725" s="24" t="s">
        <v>7734</v>
      </c>
      <c r="D2725" s="24" t="s">
        <v>415</v>
      </c>
      <c r="E2725" s="24" t="s">
        <v>219</v>
      </c>
      <c r="F2725" s="24" t="s">
        <v>220</v>
      </c>
      <c r="G2725" s="24" t="s">
        <v>717</v>
      </c>
      <c r="H2725" s="24" t="s">
        <v>718</v>
      </c>
      <c r="I2725" s="24" t="s">
        <v>719</v>
      </c>
      <c r="J2725" s="24" t="s">
        <v>7717</v>
      </c>
      <c r="K2725" s="24">
        <v>13.7664998</v>
      </c>
      <c r="L2725" s="24">
        <v>121.0662701</v>
      </c>
      <c r="M2725" s="24" t="s">
        <v>7718</v>
      </c>
      <c r="O2725" s="25">
        <v>42137</v>
      </c>
      <c r="P2725" s="24">
        <v>2015</v>
      </c>
      <c r="Q2725" s="24">
        <v>5</v>
      </c>
      <c r="R2725" s="24">
        <v>13</v>
      </c>
      <c r="U2725" s="24" t="s">
        <v>225</v>
      </c>
      <c r="V2725" s="24" t="s">
        <v>301</v>
      </c>
      <c r="W2725" s="24" t="s">
        <v>227</v>
      </c>
      <c r="X2725" s="24" t="s">
        <v>239</v>
      </c>
      <c r="Y2725" s="24" t="s">
        <v>266</v>
      </c>
      <c r="Z2725" s="24" t="s">
        <v>6195</v>
      </c>
      <c r="AD2725" s="24" t="s">
        <v>289</v>
      </c>
      <c r="AF2725" s="25">
        <v>35157</v>
      </c>
      <c r="AG2725" s="24">
        <v>19</v>
      </c>
      <c r="AH2725" s="24" t="s">
        <v>5873</v>
      </c>
      <c r="AJ2725" s="24" t="s">
        <v>5869</v>
      </c>
      <c r="AK2725" s="24" t="s">
        <v>530</v>
      </c>
      <c r="AL2725" s="24">
        <v>13</v>
      </c>
      <c r="AN2725" s="24" t="s">
        <v>238</v>
      </c>
      <c r="BA2725" s="24">
        <v>24</v>
      </c>
      <c r="BC2725" s="24" t="s">
        <v>236</v>
      </c>
      <c r="BK2725" s="24" t="s">
        <v>7559</v>
      </c>
      <c r="BL2725" s="24" t="s">
        <v>238</v>
      </c>
      <c r="BW2725" s="24" t="s">
        <v>7559</v>
      </c>
      <c r="BX2725" s="24" t="s">
        <v>238</v>
      </c>
      <c r="CO2725" s="24" t="s">
        <v>7554</v>
      </c>
      <c r="CP2725" s="24" t="s">
        <v>238</v>
      </c>
      <c r="DD2725" s="24" t="s">
        <v>359</v>
      </c>
      <c r="DE2725" s="24" t="s">
        <v>238</v>
      </c>
      <c r="DF2725" s="24">
        <v>11</v>
      </c>
      <c r="DG2725" s="24" t="s">
        <v>359</v>
      </c>
      <c r="DH2725" s="24" t="s">
        <v>238</v>
      </c>
      <c r="DJ2725" s="24" t="s">
        <v>1210</v>
      </c>
      <c r="DK2725" s="24" t="s">
        <v>238</v>
      </c>
      <c r="DO2725" s="24">
        <v>10</v>
      </c>
      <c r="DQ2725" s="24" t="s">
        <v>238</v>
      </c>
      <c r="EM2725" s="24">
        <v>13</v>
      </c>
      <c r="EO2725" s="24" t="s">
        <v>238</v>
      </c>
      <c r="EP2725" s="24">
        <v>12</v>
      </c>
      <c r="ER2725" s="24" t="s">
        <v>238</v>
      </c>
      <c r="FB2725" s="24">
        <v>6</v>
      </c>
      <c r="FD2725" s="24" t="s">
        <v>238</v>
      </c>
      <c r="FI2725" s="24" t="s">
        <v>359</v>
      </c>
      <c r="FJ2725" s="24" t="s">
        <v>238</v>
      </c>
    </row>
    <row r="2726" spans="1:169" s="14" customFormat="1" ht="15.75" customHeight="1" x14ac:dyDescent="0.25">
      <c r="A2726" s="24" t="s">
        <v>7735</v>
      </c>
      <c r="B2726" s="24" t="s">
        <v>7736</v>
      </c>
      <c r="D2726" s="24" t="s">
        <v>1068</v>
      </c>
      <c r="E2726" s="24" t="s">
        <v>219</v>
      </c>
      <c r="F2726" s="24" t="s">
        <v>220</v>
      </c>
      <c r="G2726" s="24" t="s">
        <v>717</v>
      </c>
      <c r="H2726" s="24" t="s">
        <v>718</v>
      </c>
      <c r="I2726" s="24" t="s">
        <v>719</v>
      </c>
      <c r="J2726" s="24" t="s">
        <v>7717</v>
      </c>
      <c r="K2726" s="24">
        <v>13.7664998</v>
      </c>
      <c r="L2726" s="24">
        <v>121.0662701</v>
      </c>
      <c r="M2726" s="24" t="s">
        <v>7718</v>
      </c>
      <c r="O2726" s="25">
        <v>42201</v>
      </c>
      <c r="P2726" s="24">
        <v>2015</v>
      </c>
      <c r="Q2726" s="24">
        <v>7</v>
      </c>
      <c r="R2726" s="24">
        <v>16</v>
      </c>
      <c r="U2726" s="24" t="s">
        <v>225</v>
      </c>
      <c r="V2726" s="24" t="s">
        <v>288</v>
      </c>
      <c r="W2726" s="24" t="s">
        <v>227</v>
      </c>
      <c r="X2726" s="24" t="s">
        <v>239</v>
      </c>
      <c r="Y2726" s="24" t="s">
        <v>294</v>
      </c>
      <c r="Z2726" s="24" t="s">
        <v>7192</v>
      </c>
      <c r="AD2726" s="24" t="s">
        <v>231</v>
      </c>
      <c r="AF2726" s="25">
        <v>14791</v>
      </c>
      <c r="AG2726" s="24">
        <v>75</v>
      </c>
      <c r="AH2726" s="24" t="s">
        <v>5867</v>
      </c>
      <c r="AJ2726" s="24" t="s">
        <v>7632</v>
      </c>
      <c r="AK2726" s="24" t="s">
        <v>173</v>
      </c>
      <c r="BQ2726" s="24" t="s">
        <v>7679</v>
      </c>
      <c r="BR2726" s="24" t="s">
        <v>236</v>
      </c>
      <c r="BZ2726" s="24" t="s">
        <v>7679</v>
      </c>
      <c r="CA2726" s="24" t="s">
        <v>236</v>
      </c>
      <c r="CL2726" s="24" t="s">
        <v>243</v>
      </c>
      <c r="CM2726" s="24" t="s">
        <v>236</v>
      </c>
      <c r="CQ2726" s="24">
        <v>30</v>
      </c>
      <c r="CS2726" s="24" t="s">
        <v>236</v>
      </c>
      <c r="CU2726" s="24" t="s">
        <v>7555</v>
      </c>
      <c r="CV2726" s="24" t="s">
        <v>236</v>
      </c>
      <c r="CZ2726" s="24">
        <v>34</v>
      </c>
      <c r="DA2726" s="24" t="s">
        <v>7571</v>
      </c>
      <c r="DB2726" s="24" t="s">
        <v>236</v>
      </c>
      <c r="DG2726" s="24" t="s">
        <v>7634</v>
      </c>
      <c r="DH2726" s="24" t="s">
        <v>236</v>
      </c>
      <c r="DJ2726" s="24" t="s">
        <v>7628</v>
      </c>
      <c r="DK2726" s="24" t="s">
        <v>236</v>
      </c>
      <c r="DM2726" s="24" t="s">
        <v>243</v>
      </c>
      <c r="DN2726" s="24" t="s">
        <v>236</v>
      </c>
      <c r="EE2726" s="24">
        <v>2</v>
      </c>
      <c r="EF2726" s="24" t="s">
        <v>236</v>
      </c>
      <c r="EJ2726" s="24">
        <v>27</v>
      </c>
      <c r="EK2726" s="24" t="s">
        <v>7635</v>
      </c>
      <c r="EL2726" s="24" t="s">
        <v>238</v>
      </c>
      <c r="ET2726" s="24" t="s">
        <v>7571</v>
      </c>
      <c r="EU2726" s="24" t="s">
        <v>236</v>
      </c>
      <c r="EZ2726" s="24" t="s">
        <v>244</v>
      </c>
      <c r="FA2726" s="24" t="s">
        <v>236</v>
      </c>
      <c r="FL2726" s="24" t="s">
        <v>244</v>
      </c>
      <c r="FM2726" s="24" t="s">
        <v>236</v>
      </c>
    </row>
    <row r="2727" spans="1:169" s="14" customFormat="1" ht="15.75" customHeight="1" x14ac:dyDescent="0.25">
      <c r="A2727" s="24" t="s">
        <v>7737</v>
      </c>
      <c r="B2727" s="24" t="s">
        <v>7738</v>
      </c>
      <c r="D2727" s="24" t="s">
        <v>1068</v>
      </c>
      <c r="E2727" s="24" t="s">
        <v>219</v>
      </c>
      <c r="F2727" s="24" t="s">
        <v>220</v>
      </c>
      <c r="G2727" s="24" t="s">
        <v>717</v>
      </c>
      <c r="H2727" s="24" t="s">
        <v>718</v>
      </c>
      <c r="I2727" s="24" t="s">
        <v>719</v>
      </c>
      <c r="J2727" s="24" t="s">
        <v>7717</v>
      </c>
      <c r="K2727" s="24">
        <v>13.7664998</v>
      </c>
      <c r="L2727" s="24">
        <v>121.0662701</v>
      </c>
      <c r="M2727" s="24" t="s">
        <v>7718</v>
      </c>
      <c r="O2727" s="25">
        <v>42231</v>
      </c>
      <c r="P2727" s="24">
        <v>2015</v>
      </c>
      <c r="Q2727" s="24">
        <v>8</v>
      </c>
      <c r="R2727" s="24">
        <v>15</v>
      </c>
      <c r="U2727" s="24" t="s">
        <v>225</v>
      </c>
      <c r="V2727" s="24" t="s">
        <v>288</v>
      </c>
      <c r="W2727" s="24" t="s">
        <v>227</v>
      </c>
      <c r="X2727" s="24" t="s">
        <v>5961</v>
      </c>
      <c r="AD2727" s="26" t="s">
        <v>231</v>
      </c>
      <c r="AF2727" s="25">
        <v>22972</v>
      </c>
      <c r="AG2727" s="24">
        <v>52</v>
      </c>
      <c r="AH2727" s="24" t="s">
        <v>5873</v>
      </c>
      <c r="AJ2727" s="24" t="s">
        <v>7632</v>
      </c>
      <c r="AK2727" s="24" t="s">
        <v>173</v>
      </c>
      <c r="BQ2727" s="24" t="s">
        <v>7679</v>
      </c>
      <c r="BR2727" s="24" t="s">
        <v>236</v>
      </c>
      <c r="BZ2727" s="24" t="s">
        <v>7679</v>
      </c>
      <c r="CA2727" s="24" t="s">
        <v>236</v>
      </c>
      <c r="CK2727" s="24">
        <v>27</v>
      </c>
      <c r="CL2727" s="24">
        <v>4</v>
      </c>
      <c r="CM2727" s="24" t="s">
        <v>236</v>
      </c>
      <c r="CQ2727" s="24">
        <v>27</v>
      </c>
      <c r="CS2727" s="24" t="s">
        <v>236</v>
      </c>
      <c r="CT2727" s="24">
        <v>26</v>
      </c>
      <c r="CU2727" s="24" t="s">
        <v>590</v>
      </c>
      <c r="CV2727" s="24" t="s">
        <v>236</v>
      </c>
      <c r="CZ2727" s="24">
        <v>30</v>
      </c>
      <c r="DA2727" s="24" t="s">
        <v>7571</v>
      </c>
      <c r="DB2727" s="24" t="s">
        <v>236</v>
      </c>
      <c r="DG2727" s="24" t="s">
        <v>7634</v>
      </c>
      <c r="DH2727" s="24" t="s">
        <v>236</v>
      </c>
      <c r="DI2727" s="24">
        <v>26</v>
      </c>
      <c r="DJ2727" s="24" t="s">
        <v>590</v>
      </c>
      <c r="DK2727" s="24" t="s">
        <v>236</v>
      </c>
      <c r="DL2727" s="24">
        <v>32</v>
      </c>
      <c r="DM2727" s="24" t="s">
        <v>243</v>
      </c>
      <c r="DN2727" s="24" t="s">
        <v>236</v>
      </c>
      <c r="ED2727" s="24">
        <v>24</v>
      </c>
      <c r="EE2727" s="24">
        <v>2</v>
      </c>
      <c r="EF2727" s="24" t="s">
        <v>236</v>
      </c>
      <c r="EK2727" s="24" t="s">
        <v>7635</v>
      </c>
      <c r="EL2727" s="24" t="s">
        <v>238</v>
      </c>
      <c r="ES2727" s="24">
        <v>29</v>
      </c>
      <c r="ET2727" s="24" t="s">
        <v>7571</v>
      </c>
      <c r="EU2727" s="24" t="s">
        <v>236</v>
      </c>
      <c r="EY2727" s="24">
        <v>33</v>
      </c>
      <c r="EZ2727" s="24" t="s">
        <v>244</v>
      </c>
      <c r="FA2727" s="24" t="s">
        <v>236</v>
      </c>
      <c r="FK2727" s="24">
        <v>23</v>
      </c>
      <c r="FL2727" s="24" t="s">
        <v>244</v>
      </c>
      <c r="FM2727" s="24" t="s">
        <v>236</v>
      </c>
    </row>
    <row r="2728" spans="1:169" s="14" customFormat="1" ht="15.75" customHeight="1" x14ac:dyDescent="0.25">
      <c r="A2728" s="24" t="s">
        <v>7739</v>
      </c>
      <c r="B2728" s="24" t="s">
        <v>7740</v>
      </c>
      <c r="D2728" s="24" t="s">
        <v>415</v>
      </c>
      <c r="E2728" s="24" t="s">
        <v>219</v>
      </c>
      <c r="F2728" s="24" t="s">
        <v>220</v>
      </c>
      <c r="G2728" s="24" t="s">
        <v>717</v>
      </c>
      <c r="H2728" s="24" t="s">
        <v>718</v>
      </c>
      <c r="I2728" s="24" t="s">
        <v>719</v>
      </c>
      <c r="J2728" s="24" t="s">
        <v>7717</v>
      </c>
      <c r="K2728" s="24">
        <v>13.7664998</v>
      </c>
      <c r="L2728" s="24">
        <v>121.0662701</v>
      </c>
      <c r="M2728" s="24" t="s">
        <v>7718</v>
      </c>
      <c r="O2728" s="25">
        <v>42231</v>
      </c>
      <c r="P2728" s="24">
        <v>2015</v>
      </c>
      <c r="Q2728" s="24">
        <v>8</v>
      </c>
      <c r="R2728" s="24">
        <v>15</v>
      </c>
      <c r="U2728" s="24" t="s">
        <v>225</v>
      </c>
      <c r="V2728" s="24" t="s">
        <v>301</v>
      </c>
      <c r="W2728" s="24" t="s">
        <v>227</v>
      </c>
      <c r="X2728" s="24" t="s">
        <v>239</v>
      </c>
      <c r="Y2728" s="24" t="s">
        <v>266</v>
      </c>
      <c r="Z2728" s="24" t="s">
        <v>6195</v>
      </c>
      <c r="AD2728" s="24" t="s">
        <v>289</v>
      </c>
      <c r="AF2728" s="25">
        <v>29199</v>
      </c>
      <c r="AG2728" s="24">
        <v>35</v>
      </c>
      <c r="AH2728" s="24" t="s">
        <v>5867</v>
      </c>
      <c r="AJ2728" s="24" t="s">
        <v>5869</v>
      </c>
      <c r="AK2728" s="24" t="s">
        <v>530</v>
      </c>
      <c r="AL2728" s="24">
        <v>13</v>
      </c>
      <c r="AN2728" s="24" t="s">
        <v>238</v>
      </c>
      <c r="BA2728" s="24">
        <v>23</v>
      </c>
      <c r="BC2728" s="24" t="s">
        <v>236</v>
      </c>
      <c r="BK2728" s="24" t="s">
        <v>7559</v>
      </c>
      <c r="BL2728" s="24" t="s">
        <v>238</v>
      </c>
      <c r="BW2728" s="24" t="s">
        <v>7559</v>
      </c>
      <c r="BX2728" s="24" t="s">
        <v>238</v>
      </c>
      <c r="CO2728" s="24" t="s">
        <v>7554</v>
      </c>
      <c r="CP2728" s="24" t="s">
        <v>238</v>
      </c>
      <c r="DD2728" s="24" t="s">
        <v>359</v>
      </c>
      <c r="DE2728" s="24" t="s">
        <v>238</v>
      </c>
      <c r="DF2728" s="24">
        <v>11</v>
      </c>
      <c r="DG2728" s="24" t="s">
        <v>359</v>
      </c>
      <c r="DH2728" s="24" t="s">
        <v>238</v>
      </c>
      <c r="DJ2728" s="24" t="s">
        <v>1210</v>
      </c>
      <c r="DK2728" s="24" t="s">
        <v>238</v>
      </c>
      <c r="DO2728" s="24">
        <v>10</v>
      </c>
      <c r="DP2728" s="24">
        <v>32</v>
      </c>
      <c r="DQ2728" s="24" t="s">
        <v>238</v>
      </c>
      <c r="EM2728" s="24">
        <v>15</v>
      </c>
      <c r="EO2728" s="24" t="s">
        <v>239</v>
      </c>
      <c r="EP2728" s="24">
        <v>15</v>
      </c>
      <c r="ER2728" s="24" t="s">
        <v>239</v>
      </c>
      <c r="FB2728" s="24">
        <v>6</v>
      </c>
      <c r="FD2728" s="24" t="s">
        <v>238</v>
      </c>
      <c r="FI2728" s="24" t="s">
        <v>359</v>
      </c>
      <c r="FJ2728" s="24" t="s">
        <v>238</v>
      </c>
    </row>
    <row r="2729" spans="1:169" s="14" customFormat="1" ht="15.75" customHeight="1" x14ac:dyDescent="0.25">
      <c r="A2729" s="24" t="s">
        <v>7741</v>
      </c>
      <c r="B2729" s="24" t="s">
        <v>7742</v>
      </c>
      <c r="D2729" s="24" t="s">
        <v>415</v>
      </c>
      <c r="E2729" s="24" t="s">
        <v>219</v>
      </c>
      <c r="F2729" s="24" t="s">
        <v>220</v>
      </c>
      <c r="G2729" s="24" t="s">
        <v>717</v>
      </c>
      <c r="H2729" s="24" t="s">
        <v>718</v>
      </c>
      <c r="I2729" s="24" t="s">
        <v>719</v>
      </c>
      <c r="J2729" s="24" t="s">
        <v>7717</v>
      </c>
      <c r="K2729" s="24">
        <v>13.7664998</v>
      </c>
      <c r="L2729" s="24">
        <v>121.0662701</v>
      </c>
      <c r="M2729" s="24" t="s">
        <v>7718</v>
      </c>
      <c r="O2729" s="25">
        <v>42219</v>
      </c>
      <c r="P2729" s="24">
        <v>2015</v>
      </c>
      <c r="Q2729" s="24">
        <v>8</v>
      </c>
      <c r="R2729" s="24">
        <v>3</v>
      </c>
      <c r="U2729" s="24" t="s">
        <v>225</v>
      </c>
      <c r="V2729" s="24" t="s">
        <v>226</v>
      </c>
      <c r="W2729" s="24" t="s">
        <v>227</v>
      </c>
      <c r="X2729" s="24" t="s">
        <v>239</v>
      </c>
      <c r="Y2729" s="24" t="s">
        <v>266</v>
      </c>
      <c r="Z2729" s="24" t="s">
        <v>6195</v>
      </c>
      <c r="AD2729" s="24" t="s">
        <v>289</v>
      </c>
      <c r="AF2729" s="25">
        <v>17860</v>
      </c>
      <c r="AG2729" s="24">
        <v>66</v>
      </c>
      <c r="AH2729" s="24" t="s">
        <v>5867</v>
      </c>
      <c r="AJ2729" s="24" t="s">
        <v>5869</v>
      </c>
      <c r="AK2729" s="24" t="s">
        <v>530</v>
      </c>
      <c r="AL2729" s="24">
        <v>13</v>
      </c>
      <c r="AN2729" s="24" t="s">
        <v>238</v>
      </c>
      <c r="BA2729" s="24">
        <v>27</v>
      </c>
      <c r="BC2729" s="24" t="s">
        <v>236</v>
      </c>
      <c r="BK2729" s="24" t="s">
        <v>7559</v>
      </c>
      <c r="BL2729" s="24" t="s">
        <v>238</v>
      </c>
      <c r="BW2729" s="24" t="s">
        <v>7559</v>
      </c>
      <c r="BX2729" s="24" t="s">
        <v>238</v>
      </c>
      <c r="CO2729" s="24" t="s">
        <v>7554</v>
      </c>
      <c r="CP2729" s="24" t="s">
        <v>238</v>
      </c>
      <c r="DD2729" s="24" t="s">
        <v>359</v>
      </c>
      <c r="DE2729" s="24" t="s">
        <v>238</v>
      </c>
      <c r="DF2729" s="24">
        <v>10</v>
      </c>
      <c r="DG2729" s="24" t="s">
        <v>359</v>
      </c>
      <c r="DH2729" s="24" t="s">
        <v>238</v>
      </c>
      <c r="DJ2729" s="24" t="s">
        <v>1210</v>
      </c>
      <c r="DK2729" s="24" t="s">
        <v>238</v>
      </c>
      <c r="DO2729" s="24">
        <v>13</v>
      </c>
      <c r="DP2729" s="24">
        <v>32</v>
      </c>
      <c r="DQ2729" s="24" t="s">
        <v>238</v>
      </c>
      <c r="EM2729" s="24">
        <v>17</v>
      </c>
      <c r="EO2729" s="24" t="s">
        <v>239</v>
      </c>
      <c r="EP2729" s="24">
        <v>19</v>
      </c>
      <c r="ER2729" s="24" t="s">
        <v>239</v>
      </c>
      <c r="FB2729" s="24">
        <v>6</v>
      </c>
      <c r="FD2729" s="24" t="s">
        <v>238</v>
      </c>
      <c r="FI2729" s="24" t="s">
        <v>359</v>
      </c>
      <c r="FJ2729" s="24" t="s">
        <v>238</v>
      </c>
    </row>
    <row r="2730" spans="1:169" s="14" customFormat="1" ht="15.75" customHeight="1" x14ac:dyDescent="0.25">
      <c r="A2730" s="24" t="s">
        <v>7743</v>
      </c>
      <c r="B2730" s="24" t="s">
        <v>7744</v>
      </c>
      <c r="D2730" s="24" t="s">
        <v>415</v>
      </c>
      <c r="E2730" s="24" t="s">
        <v>219</v>
      </c>
      <c r="F2730" s="24" t="s">
        <v>220</v>
      </c>
      <c r="G2730" s="24" t="s">
        <v>717</v>
      </c>
      <c r="H2730" s="24" t="s">
        <v>718</v>
      </c>
      <c r="I2730" s="24" t="s">
        <v>719</v>
      </c>
      <c r="J2730" s="24" t="s">
        <v>7717</v>
      </c>
      <c r="K2730" s="24">
        <v>13.7664998</v>
      </c>
      <c r="L2730" s="24">
        <v>121.0662701</v>
      </c>
      <c r="M2730" s="24" t="s">
        <v>7718</v>
      </c>
      <c r="O2730" s="25">
        <v>42225</v>
      </c>
      <c r="P2730" s="24">
        <v>2015</v>
      </c>
      <c r="Q2730" s="24">
        <v>8</v>
      </c>
      <c r="R2730" s="24">
        <v>9</v>
      </c>
      <c r="U2730" s="24" t="s">
        <v>225</v>
      </c>
      <c r="V2730" s="24" t="s">
        <v>301</v>
      </c>
      <c r="W2730" s="24" t="s">
        <v>227</v>
      </c>
      <c r="X2730" s="24" t="s">
        <v>239</v>
      </c>
      <c r="Y2730" s="24" t="s">
        <v>266</v>
      </c>
      <c r="Z2730" s="24" t="s">
        <v>6195</v>
      </c>
      <c r="AD2730" s="24" t="s">
        <v>289</v>
      </c>
      <c r="AF2730" s="25">
        <v>16897</v>
      </c>
      <c r="AG2730" s="24">
        <v>69</v>
      </c>
      <c r="AH2730" s="24" t="s">
        <v>5873</v>
      </c>
      <c r="AJ2730" s="24" t="s">
        <v>5869</v>
      </c>
      <c r="AK2730" s="24" t="s">
        <v>6154</v>
      </c>
      <c r="AL2730" s="24">
        <v>24</v>
      </c>
      <c r="AN2730" s="24" t="s">
        <v>236</v>
      </c>
      <c r="BA2730" s="24">
        <v>6</v>
      </c>
      <c r="BC2730" s="24" t="s">
        <v>238</v>
      </c>
      <c r="BK2730" s="24" t="s">
        <v>7559</v>
      </c>
      <c r="BL2730" s="24" t="s">
        <v>238</v>
      </c>
      <c r="BW2730" s="24" t="s">
        <v>7559</v>
      </c>
      <c r="BX2730" s="24" t="s">
        <v>238</v>
      </c>
      <c r="CO2730" s="24" t="s">
        <v>7554</v>
      </c>
      <c r="CP2730" s="24" t="s">
        <v>238</v>
      </c>
      <c r="DD2730" s="24" t="s">
        <v>359</v>
      </c>
      <c r="DE2730" s="24" t="s">
        <v>238</v>
      </c>
      <c r="DF2730" s="24">
        <v>14</v>
      </c>
      <c r="DG2730" s="24" t="s">
        <v>359</v>
      </c>
      <c r="DH2730" s="24" t="s">
        <v>238</v>
      </c>
      <c r="DJ2730" s="24" t="s">
        <v>1210</v>
      </c>
      <c r="DK2730" s="24" t="s">
        <v>238</v>
      </c>
      <c r="DO2730" s="24">
        <v>6</v>
      </c>
      <c r="DP2730" s="24">
        <v>32</v>
      </c>
      <c r="DQ2730" s="24" t="s">
        <v>238</v>
      </c>
      <c r="EM2730" s="24">
        <v>6</v>
      </c>
      <c r="EO2730" s="24" t="s">
        <v>238</v>
      </c>
      <c r="EP2730" s="24">
        <v>15</v>
      </c>
      <c r="ER2730" s="24" t="s">
        <v>239</v>
      </c>
      <c r="FB2730" s="24">
        <v>6</v>
      </c>
      <c r="FD2730" s="24" t="s">
        <v>238</v>
      </c>
      <c r="FI2730" s="24" t="s">
        <v>359</v>
      </c>
      <c r="FJ2730" s="24" t="s">
        <v>238</v>
      </c>
    </row>
    <row r="2731" spans="1:169" s="14" customFormat="1" ht="15.75" customHeight="1" x14ac:dyDescent="0.25">
      <c r="A2731" s="24" t="s">
        <v>7745</v>
      </c>
      <c r="B2731" s="24" t="s">
        <v>7746</v>
      </c>
      <c r="D2731" s="24" t="s">
        <v>1068</v>
      </c>
      <c r="E2731" s="24" t="s">
        <v>219</v>
      </c>
      <c r="F2731" s="24" t="s">
        <v>220</v>
      </c>
      <c r="G2731" s="24" t="s">
        <v>717</v>
      </c>
      <c r="H2731" s="24" t="s">
        <v>718</v>
      </c>
      <c r="I2731" s="24" t="s">
        <v>719</v>
      </c>
      <c r="J2731" s="24" t="s">
        <v>7717</v>
      </c>
      <c r="K2731" s="24">
        <v>13.7664998</v>
      </c>
      <c r="L2731" s="24">
        <v>121.0662701</v>
      </c>
      <c r="M2731" s="24" t="s">
        <v>7718</v>
      </c>
      <c r="O2731" s="25">
        <v>42338</v>
      </c>
      <c r="P2731" s="24">
        <v>2015</v>
      </c>
      <c r="Q2731" s="24">
        <v>11</v>
      </c>
      <c r="R2731" s="24">
        <v>30</v>
      </c>
      <c r="U2731" s="24" t="s">
        <v>225</v>
      </c>
      <c r="V2731" s="24" t="s">
        <v>259</v>
      </c>
      <c r="W2731" s="24" t="s">
        <v>260</v>
      </c>
      <c r="X2731" s="24" t="s">
        <v>5961</v>
      </c>
      <c r="AD2731" s="26" t="s">
        <v>231</v>
      </c>
      <c r="AF2731" s="25">
        <v>41799</v>
      </c>
      <c r="AG2731" s="24">
        <v>1</v>
      </c>
      <c r="AH2731" s="24" t="s">
        <v>5867</v>
      </c>
      <c r="AJ2731" s="24" t="s">
        <v>7632</v>
      </c>
      <c r="AK2731" s="24" t="s">
        <v>7021</v>
      </c>
      <c r="BQ2731" s="24" t="s">
        <v>7635</v>
      </c>
      <c r="BR2731" s="24" t="s">
        <v>236</v>
      </c>
      <c r="BZ2731" s="24" t="s">
        <v>1071</v>
      </c>
      <c r="CA2731" s="24" t="s">
        <v>236</v>
      </c>
      <c r="CL2731" s="24" t="s">
        <v>243</v>
      </c>
      <c r="CM2731" s="24" t="s">
        <v>236</v>
      </c>
      <c r="CQ2731" s="24">
        <v>31</v>
      </c>
      <c r="CS2731" s="24" t="s">
        <v>236</v>
      </c>
      <c r="CU2731" s="24">
        <v>8</v>
      </c>
      <c r="CV2731" s="24" t="s">
        <v>238</v>
      </c>
      <c r="CZ2731" s="24">
        <v>34</v>
      </c>
      <c r="DA2731" s="24" t="s">
        <v>7571</v>
      </c>
      <c r="DB2731" s="24" t="s">
        <v>236</v>
      </c>
      <c r="DG2731" s="24" t="s">
        <v>7634</v>
      </c>
      <c r="DH2731" s="24" t="s">
        <v>236</v>
      </c>
      <c r="DJ2731" s="24">
        <v>1</v>
      </c>
      <c r="DK2731" s="24" t="s">
        <v>236</v>
      </c>
      <c r="DM2731" s="24" t="s">
        <v>243</v>
      </c>
      <c r="DN2731" s="24" t="s">
        <v>236</v>
      </c>
      <c r="DS2731" s="24" t="s">
        <v>7571</v>
      </c>
      <c r="DT2731" s="24" t="s">
        <v>236</v>
      </c>
      <c r="EE2731" s="24">
        <v>2</v>
      </c>
      <c r="EF2731" s="24" t="s">
        <v>236</v>
      </c>
      <c r="EJ2731" s="24">
        <v>31</v>
      </c>
      <c r="EK2731" s="24" t="s">
        <v>7635</v>
      </c>
      <c r="EL2731" s="24" t="s">
        <v>238</v>
      </c>
      <c r="ET2731" s="24" t="s">
        <v>7571</v>
      </c>
      <c r="EU2731" s="24" t="s">
        <v>236</v>
      </c>
      <c r="EZ2731" s="24" t="s">
        <v>359</v>
      </c>
      <c r="FA2731" s="24" t="s">
        <v>238</v>
      </c>
      <c r="FL2731" s="24" t="s">
        <v>244</v>
      </c>
      <c r="FM2731" s="24" t="s">
        <v>236</v>
      </c>
    </row>
    <row r="2732" spans="1:169" s="14" customFormat="1" ht="15.75" customHeight="1" x14ac:dyDescent="0.25">
      <c r="A2732" s="24" t="s">
        <v>7747</v>
      </c>
      <c r="B2732" s="24" t="s">
        <v>7748</v>
      </c>
      <c r="D2732" s="24" t="s">
        <v>287</v>
      </c>
      <c r="E2732" s="24" t="s">
        <v>219</v>
      </c>
      <c r="F2732" s="24" t="s">
        <v>220</v>
      </c>
      <c r="G2732" s="24" t="s">
        <v>717</v>
      </c>
      <c r="H2732" s="24" t="s">
        <v>718</v>
      </c>
      <c r="I2732" s="24" t="s">
        <v>719</v>
      </c>
      <c r="J2732" s="24" t="s">
        <v>7717</v>
      </c>
      <c r="K2732" s="24">
        <v>13.7664998</v>
      </c>
      <c r="L2732" s="24">
        <v>121.0662701</v>
      </c>
      <c r="M2732" s="24" t="s">
        <v>7718</v>
      </c>
      <c r="O2732" s="25">
        <v>42264</v>
      </c>
      <c r="P2732" s="24">
        <v>2015</v>
      </c>
      <c r="Q2732" s="24">
        <v>9</v>
      </c>
      <c r="R2732" s="24">
        <v>17</v>
      </c>
      <c r="U2732" s="24" t="s">
        <v>225</v>
      </c>
      <c r="V2732" s="24" t="s">
        <v>259</v>
      </c>
      <c r="W2732" s="24" t="s">
        <v>260</v>
      </c>
      <c r="X2732" s="24" t="s">
        <v>239</v>
      </c>
      <c r="Y2732" s="24" t="s">
        <v>611</v>
      </c>
      <c r="Z2732" s="24" t="s">
        <v>5866</v>
      </c>
      <c r="AD2732" s="24" t="s">
        <v>289</v>
      </c>
      <c r="AF2732" s="25">
        <v>42255</v>
      </c>
      <c r="AG2732" s="24" t="s">
        <v>2394</v>
      </c>
      <c r="AH2732" s="24" t="s">
        <v>5867</v>
      </c>
      <c r="AJ2732" s="24" t="s">
        <v>5869</v>
      </c>
      <c r="AK2732" s="24" t="s">
        <v>332</v>
      </c>
      <c r="AL2732" s="24">
        <v>18</v>
      </c>
      <c r="AN2732" s="24" t="s">
        <v>236</v>
      </c>
      <c r="AP2732" s="24" t="s">
        <v>7553</v>
      </c>
      <c r="AQ2732" s="24" t="s">
        <v>238</v>
      </c>
      <c r="AS2732" s="24" t="s">
        <v>7553</v>
      </c>
      <c r="AT2732" s="24" t="s">
        <v>238</v>
      </c>
      <c r="AV2732" s="24" t="s">
        <v>7553</v>
      </c>
      <c r="AW2732" s="24" t="s">
        <v>238</v>
      </c>
      <c r="BA2732" s="24">
        <v>13</v>
      </c>
      <c r="BC2732" s="24" t="s">
        <v>238</v>
      </c>
      <c r="BH2732" s="24" t="s">
        <v>7559</v>
      </c>
      <c r="BI2732" s="24" t="s">
        <v>238</v>
      </c>
      <c r="BK2732" s="24" t="s">
        <v>7559</v>
      </c>
      <c r="BL2732" s="24" t="s">
        <v>238</v>
      </c>
      <c r="BP2732" s="24">
        <v>6</v>
      </c>
      <c r="BR2732" s="24" t="s">
        <v>238</v>
      </c>
      <c r="BS2732" s="24">
        <v>6</v>
      </c>
      <c r="BU2732" s="24" t="s">
        <v>238</v>
      </c>
      <c r="BW2732" s="24" t="s">
        <v>7559</v>
      </c>
      <c r="BX2732" s="24" t="s">
        <v>238</v>
      </c>
      <c r="BZ2732" s="24" t="s">
        <v>7559</v>
      </c>
      <c r="CA2732" s="24" t="s">
        <v>238</v>
      </c>
      <c r="CF2732" s="24" t="s">
        <v>7559</v>
      </c>
      <c r="CG2732" s="24" t="s">
        <v>238</v>
      </c>
      <c r="CK2732" s="24">
        <v>6</v>
      </c>
      <c r="CM2732" s="24" t="s">
        <v>238</v>
      </c>
      <c r="CO2732" s="24">
        <v>2</v>
      </c>
      <c r="CP2732" s="24" t="s">
        <v>239</v>
      </c>
      <c r="CU2732" s="24" t="s">
        <v>244</v>
      </c>
      <c r="CV2732" s="24" t="s">
        <v>236</v>
      </c>
      <c r="CX2732" s="24" t="s">
        <v>1210</v>
      </c>
      <c r="CY2732" s="24" t="s">
        <v>238</v>
      </c>
      <c r="DD2732" s="24" t="s">
        <v>359</v>
      </c>
      <c r="DE2732" s="24" t="s">
        <v>238</v>
      </c>
      <c r="DG2732" s="24" t="s">
        <v>359</v>
      </c>
      <c r="DH2732" s="24" t="s">
        <v>238</v>
      </c>
      <c r="DJ2732" s="24">
        <v>1</v>
      </c>
      <c r="DK2732" s="24" t="s">
        <v>236</v>
      </c>
      <c r="DO2732" s="24">
        <v>10</v>
      </c>
      <c r="DQ2732" s="24" t="s">
        <v>238</v>
      </c>
      <c r="EM2732" s="24">
        <v>6</v>
      </c>
      <c r="EO2732" s="24" t="s">
        <v>238</v>
      </c>
      <c r="EP2732" s="24">
        <v>11</v>
      </c>
      <c r="ER2732" s="24" t="s">
        <v>238</v>
      </c>
      <c r="EZ2732" s="24" t="s">
        <v>244</v>
      </c>
      <c r="FA2732" s="24" t="s">
        <v>236</v>
      </c>
      <c r="FE2732" s="24">
        <v>10</v>
      </c>
      <c r="FG2732" s="24" t="s">
        <v>238</v>
      </c>
      <c r="FI2732" s="24" t="s">
        <v>359</v>
      </c>
      <c r="FJ2732" s="24" t="s">
        <v>238</v>
      </c>
    </row>
    <row r="2733" spans="1:169" s="14" customFormat="1" ht="15.75" customHeight="1" x14ac:dyDescent="0.25">
      <c r="A2733" s="24" t="s">
        <v>7749</v>
      </c>
      <c r="B2733" s="24" t="s">
        <v>7750</v>
      </c>
      <c r="D2733" s="24" t="s">
        <v>415</v>
      </c>
      <c r="E2733" s="24" t="s">
        <v>219</v>
      </c>
      <c r="F2733" s="24" t="s">
        <v>220</v>
      </c>
      <c r="G2733" s="24" t="s">
        <v>717</v>
      </c>
      <c r="H2733" s="24" t="s">
        <v>718</v>
      </c>
      <c r="I2733" s="24" t="s">
        <v>719</v>
      </c>
      <c r="J2733" s="24" t="s">
        <v>7717</v>
      </c>
      <c r="K2733" s="24">
        <v>13.7664998</v>
      </c>
      <c r="L2733" s="24">
        <v>121.0662701</v>
      </c>
      <c r="M2733" s="24" t="s">
        <v>7718</v>
      </c>
      <c r="O2733" s="25">
        <v>42318</v>
      </c>
      <c r="P2733" s="24">
        <v>2015</v>
      </c>
      <c r="Q2733" s="24">
        <v>11</v>
      </c>
      <c r="R2733" s="24">
        <v>10</v>
      </c>
      <c r="U2733" s="24" t="s">
        <v>225</v>
      </c>
      <c r="V2733" s="24" t="s">
        <v>301</v>
      </c>
      <c r="W2733" s="24" t="s">
        <v>227</v>
      </c>
      <c r="X2733" s="24" t="s">
        <v>239</v>
      </c>
      <c r="Y2733" s="24" t="s">
        <v>611</v>
      </c>
      <c r="Z2733" s="24" t="s">
        <v>5866</v>
      </c>
      <c r="AD2733" s="24" t="s">
        <v>289</v>
      </c>
      <c r="AF2733" s="25">
        <v>38684</v>
      </c>
      <c r="AG2733" s="24">
        <v>9</v>
      </c>
      <c r="AH2733" s="24" t="s">
        <v>5867</v>
      </c>
      <c r="AJ2733" s="24" t="s">
        <v>5869</v>
      </c>
      <c r="AK2733" s="24" t="s">
        <v>7751</v>
      </c>
      <c r="AL2733" s="24">
        <v>18</v>
      </c>
      <c r="AN2733" s="24" t="s">
        <v>236</v>
      </c>
      <c r="BA2733" s="24">
        <v>6</v>
      </c>
      <c r="BC2733" s="24" t="s">
        <v>238</v>
      </c>
      <c r="BK2733" s="24" t="s">
        <v>7559</v>
      </c>
      <c r="BL2733" s="24" t="s">
        <v>238</v>
      </c>
      <c r="BW2733" s="24" t="s">
        <v>7559</v>
      </c>
      <c r="BX2733" s="24" t="s">
        <v>238</v>
      </c>
      <c r="CO2733" s="24" t="s">
        <v>7554</v>
      </c>
      <c r="CP2733" s="24" t="s">
        <v>238</v>
      </c>
      <c r="DD2733" s="24" t="s">
        <v>359</v>
      </c>
      <c r="DE2733" s="24" t="s">
        <v>238</v>
      </c>
      <c r="DF2733" s="24">
        <v>13</v>
      </c>
      <c r="DG2733" s="24" t="s">
        <v>359</v>
      </c>
      <c r="DH2733" s="24" t="s">
        <v>238</v>
      </c>
      <c r="DJ2733" s="24" t="s">
        <v>1210</v>
      </c>
      <c r="DK2733" s="24" t="s">
        <v>238</v>
      </c>
      <c r="DO2733" s="24">
        <v>14</v>
      </c>
      <c r="DQ2733" s="24" t="s">
        <v>238</v>
      </c>
      <c r="EM2733" s="24">
        <v>6</v>
      </c>
      <c r="EO2733" s="24" t="s">
        <v>238</v>
      </c>
      <c r="EP2733" s="24">
        <v>21</v>
      </c>
      <c r="ER2733" s="24" t="s">
        <v>236</v>
      </c>
      <c r="FB2733" s="24">
        <v>6</v>
      </c>
      <c r="FD2733" s="24" t="s">
        <v>238</v>
      </c>
      <c r="FI2733" s="24" t="s">
        <v>359</v>
      </c>
      <c r="FJ2733" s="24" t="s">
        <v>238</v>
      </c>
    </row>
    <row r="2734" spans="1:169" s="14" customFormat="1" ht="15.75" customHeight="1" x14ac:dyDescent="0.25">
      <c r="A2734" s="24" t="s">
        <v>7752</v>
      </c>
      <c r="B2734" s="24" t="s">
        <v>7753</v>
      </c>
      <c r="D2734" s="24" t="s">
        <v>415</v>
      </c>
      <c r="E2734" s="24" t="s">
        <v>219</v>
      </c>
      <c r="F2734" s="24" t="s">
        <v>220</v>
      </c>
      <c r="G2734" s="24" t="s">
        <v>717</v>
      </c>
      <c r="H2734" s="24" t="s">
        <v>718</v>
      </c>
      <c r="I2734" s="24" t="s">
        <v>719</v>
      </c>
      <c r="J2734" s="24" t="s">
        <v>7717</v>
      </c>
      <c r="K2734" s="24">
        <v>13.7664998</v>
      </c>
      <c r="L2734" s="24">
        <v>121.0662701</v>
      </c>
      <c r="M2734" s="24" t="s">
        <v>7718</v>
      </c>
      <c r="O2734" s="25">
        <v>42314</v>
      </c>
      <c r="P2734" s="24">
        <v>2015</v>
      </c>
      <c r="Q2734" s="24">
        <v>11</v>
      </c>
      <c r="R2734" s="24">
        <v>6</v>
      </c>
      <c r="U2734" s="24" t="s">
        <v>225</v>
      </c>
      <c r="V2734" s="24" t="s">
        <v>301</v>
      </c>
      <c r="W2734" s="24" t="s">
        <v>227</v>
      </c>
      <c r="X2734" s="24" t="s">
        <v>239</v>
      </c>
      <c r="Y2734" s="24" t="s">
        <v>266</v>
      </c>
      <c r="Z2734" s="24" t="s">
        <v>6195</v>
      </c>
      <c r="AD2734" s="24" t="s">
        <v>289</v>
      </c>
      <c r="AF2734" s="25">
        <v>17868</v>
      </c>
      <c r="AG2734" s="24">
        <v>67</v>
      </c>
      <c r="AH2734" s="24" t="s">
        <v>5873</v>
      </c>
      <c r="AJ2734" s="24" t="s">
        <v>5869</v>
      </c>
      <c r="AK2734" s="24" t="s">
        <v>7754</v>
      </c>
      <c r="AL2734" s="24">
        <v>12</v>
      </c>
      <c r="AN2734" s="24" t="s">
        <v>238</v>
      </c>
      <c r="BA2734" s="24">
        <v>20</v>
      </c>
      <c r="BC2734" s="24" t="s">
        <v>239</v>
      </c>
      <c r="BK2734" s="24" t="s">
        <v>7559</v>
      </c>
      <c r="BL2734" s="24" t="s">
        <v>238</v>
      </c>
      <c r="BW2734" s="24" t="s">
        <v>7559</v>
      </c>
      <c r="BX2734" s="24" t="s">
        <v>238</v>
      </c>
      <c r="CO2734" s="24" t="s">
        <v>7554</v>
      </c>
      <c r="CP2734" s="24" t="s">
        <v>238</v>
      </c>
      <c r="DD2734" s="24" t="s">
        <v>359</v>
      </c>
      <c r="DE2734" s="24" t="s">
        <v>238</v>
      </c>
      <c r="DF2734" s="24">
        <v>6</v>
      </c>
      <c r="DG2734" s="24" t="s">
        <v>359</v>
      </c>
      <c r="DH2734" s="24" t="s">
        <v>238</v>
      </c>
      <c r="DJ2734" s="24" t="s">
        <v>1210</v>
      </c>
      <c r="DK2734" s="24" t="s">
        <v>238</v>
      </c>
      <c r="DO2734" s="24">
        <v>6</v>
      </c>
      <c r="DQ2734" s="24" t="s">
        <v>238</v>
      </c>
      <c r="EM2734" s="24">
        <v>19</v>
      </c>
      <c r="EO2734" s="24" t="s">
        <v>239</v>
      </c>
      <c r="EP2734" s="24">
        <v>24</v>
      </c>
      <c r="ER2734" s="24" t="s">
        <v>236</v>
      </c>
      <c r="FB2734" s="24">
        <v>6</v>
      </c>
      <c r="FD2734" s="24" t="s">
        <v>238</v>
      </c>
      <c r="FI2734" s="24" t="s">
        <v>359</v>
      </c>
      <c r="FJ2734" s="24" t="s">
        <v>238</v>
      </c>
    </row>
    <row r="2735" spans="1:169" s="14" customFormat="1" ht="15.75" customHeight="1" x14ac:dyDescent="0.25">
      <c r="A2735" s="24" t="s">
        <v>7755</v>
      </c>
      <c r="B2735" s="24" t="s">
        <v>7756</v>
      </c>
      <c r="D2735" s="24" t="s">
        <v>415</v>
      </c>
      <c r="E2735" s="24" t="s">
        <v>219</v>
      </c>
      <c r="F2735" s="24" t="s">
        <v>220</v>
      </c>
      <c r="G2735" s="24" t="s">
        <v>717</v>
      </c>
      <c r="H2735" s="24" t="s">
        <v>718</v>
      </c>
      <c r="I2735" s="24" t="s">
        <v>719</v>
      </c>
      <c r="J2735" s="24" t="s">
        <v>7717</v>
      </c>
      <c r="K2735" s="24">
        <v>13.7664998</v>
      </c>
      <c r="L2735" s="24">
        <v>121.0662701</v>
      </c>
      <c r="M2735" s="24" t="s">
        <v>7718</v>
      </c>
      <c r="O2735" s="25">
        <v>42333</v>
      </c>
      <c r="P2735" s="24">
        <v>2015</v>
      </c>
      <c r="Q2735" s="24">
        <v>11</v>
      </c>
      <c r="R2735" s="24">
        <v>25</v>
      </c>
      <c r="U2735" s="24" t="s">
        <v>225</v>
      </c>
      <c r="V2735" s="24" t="s">
        <v>301</v>
      </c>
      <c r="W2735" s="24" t="s">
        <v>227</v>
      </c>
      <c r="X2735" s="24" t="s">
        <v>239</v>
      </c>
      <c r="Y2735" s="24" t="s">
        <v>5980</v>
      </c>
      <c r="Z2735" s="24" t="s">
        <v>7757</v>
      </c>
      <c r="AD2735" s="24" t="s">
        <v>289</v>
      </c>
      <c r="AF2735" s="25">
        <v>15904</v>
      </c>
      <c r="AG2735" s="24">
        <v>72</v>
      </c>
      <c r="AH2735" s="24" t="s">
        <v>5873</v>
      </c>
      <c r="AJ2735" s="24" t="s">
        <v>5869</v>
      </c>
      <c r="AK2735" s="24" t="s">
        <v>530</v>
      </c>
      <c r="AL2735" s="24">
        <v>9</v>
      </c>
      <c r="AN2735" s="24" t="s">
        <v>238</v>
      </c>
      <c r="BA2735" s="24">
        <v>6</v>
      </c>
      <c r="BC2735" s="24" t="s">
        <v>238</v>
      </c>
      <c r="BK2735" s="24" t="s">
        <v>7559</v>
      </c>
      <c r="BL2735" s="24" t="s">
        <v>238</v>
      </c>
      <c r="BW2735" s="24" t="s">
        <v>7559</v>
      </c>
      <c r="BX2735" s="24" t="s">
        <v>238</v>
      </c>
      <c r="CO2735" s="24" t="s">
        <v>7554</v>
      </c>
      <c r="CP2735" s="24" t="s">
        <v>238</v>
      </c>
      <c r="DD2735" s="24" t="s">
        <v>359</v>
      </c>
      <c r="DE2735" s="24" t="s">
        <v>238</v>
      </c>
      <c r="DF2735" s="24">
        <v>10</v>
      </c>
      <c r="DG2735" s="24" t="s">
        <v>359</v>
      </c>
      <c r="DH2735" s="24" t="s">
        <v>238</v>
      </c>
      <c r="DJ2735" s="24" t="s">
        <v>1210</v>
      </c>
      <c r="DK2735" s="24" t="s">
        <v>238</v>
      </c>
      <c r="DO2735" s="24">
        <v>8</v>
      </c>
      <c r="DQ2735" s="24" t="s">
        <v>238</v>
      </c>
      <c r="EM2735" s="24">
        <v>10</v>
      </c>
      <c r="EO2735" s="24" t="s">
        <v>238</v>
      </c>
      <c r="EP2735" s="24">
        <v>19</v>
      </c>
      <c r="ER2735" s="24" t="s">
        <v>239</v>
      </c>
      <c r="FB2735" s="24">
        <v>6</v>
      </c>
      <c r="FD2735" s="24" t="s">
        <v>238</v>
      </c>
      <c r="FI2735" s="24" t="s">
        <v>359</v>
      </c>
      <c r="FJ2735" s="24" t="s">
        <v>238</v>
      </c>
    </row>
    <row r="2736" spans="1:169" s="14" customFormat="1" ht="15.75" customHeight="1" x14ac:dyDescent="0.25">
      <c r="A2736" s="24" t="s">
        <v>7758</v>
      </c>
      <c r="B2736" s="24" t="s">
        <v>7759</v>
      </c>
      <c r="D2736" s="24" t="s">
        <v>415</v>
      </c>
      <c r="E2736" s="24" t="s">
        <v>219</v>
      </c>
      <c r="F2736" s="24" t="s">
        <v>220</v>
      </c>
      <c r="G2736" s="24" t="s">
        <v>717</v>
      </c>
      <c r="H2736" s="24" t="s">
        <v>718</v>
      </c>
      <c r="I2736" s="24" t="s">
        <v>719</v>
      </c>
      <c r="J2736" s="24" t="s">
        <v>7717</v>
      </c>
      <c r="K2736" s="24">
        <v>13.7664998</v>
      </c>
      <c r="L2736" s="24">
        <v>121.0662701</v>
      </c>
      <c r="M2736" s="24" t="s">
        <v>7718</v>
      </c>
      <c r="O2736" s="25">
        <v>42327</v>
      </c>
      <c r="P2736" s="24">
        <v>2015</v>
      </c>
      <c r="Q2736" s="24">
        <v>11</v>
      </c>
      <c r="R2736" s="24">
        <v>19</v>
      </c>
      <c r="U2736" s="24" t="s">
        <v>225</v>
      </c>
      <c r="V2736" s="24" t="s">
        <v>259</v>
      </c>
      <c r="W2736" s="24" t="s">
        <v>260</v>
      </c>
      <c r="X2736" s="24" t="s">
        <v>239</v>
      </c>
      <c r="Y2736" s="24" t="s">
        <v>751</v>
      </c>
      <c r="Z2736" s="24" t="s">
        <v>5897</v>
      </c>
      <c r="AD2736" s="24" t="s">
        <v>231</v>
      </c>
      <c r="AF2736" s="25">
        <v>42326</v>
      </c>
      <c r="AG2736" s="24" t="s">
        <v>1758</v>
      </c>
      <c r="AH2736" s="24" t="s">
        <v>5867</v>
      </c>
      <c r="AJ2736" s="24" t="s">
        <v>5869</v>
      </c>
      <c r="AK2736" s="24" t="s">
        <v>6057</v>
      </c>
      <c r="AL2736" s="24">
        <v>27</v>
      </c>
      <c r="AN2736" s="24" t="s">
        <v>236</v>
      </c>
      <c r="BA2736" s="24">
        <v>27</v>
      </c>
      <c r="BC2736" s="24" t="s">
        <v>236</v>
      </c>
      <c r="BK2736" s="24">
        <v>2</v>
      </c>
      <c r="BL2736" s="24" t="s">
        <v>236</v>
      </c>
      <c r="BW2736" s="24">
        <v>4</v>
      </c>
      <c r="BX2736" s="24" t="s">
        <v>236</v>
      </c>
      <c r="CO2736" s="24" t="s">
        <v>7555</v>
      </c>
      <c r="CP2736" s="24" t="s">
        <v>236</v>
      </c>
      <c r="DD2736" s="24" t="s">
        <v>244</v>
      </c>
      <c r="DE2736" s="24" t="s">
        <v>236</v>
      </c>
      <c r="DF2736" s="24">
        <v>9</v>
      </c>
      <c r="DG2736" s="24">
        <v>24</v>
      </c>
      <c r="DH2736" s="24" t="s">
        <v>238</v>
      </c>
      <c r="DJ2736" s="24" t="s">
        <v>7572</v>
      </c>
      <c r="DK2736" s="24" t="s">
        <v>236</v>
      </c>
      <c r="DO2736" s="24">
        <v>15</v>
      </c>
      <c r="DQ2736" s="24" t="s">
        <v>238</v>
      </c>
      <c r="EM2736" s="24">
        <v>28</v>
      </c>
      <c r="EO2736" s="24" t="s">
        <v>236</v>
      </c>
      <c r="EP2736" s="24">
        <v>35</v>
      </c>
      <c r="ER2736" s="24" t="s">
        <v>236</v>
      </c>
      <c r="FB2736" s="24">
        <v>21</v>
      </c>
      <c r="FD2736" s="24" t="s">
        <v>239</v>
      </c>
      <c r="FI2736" s="24" t="s">
        <v>244</v>
      </c>
      <c r="FJ2736" s="24" t="s">
        <v>236</v>
      </c>
    </row>
    <row r="2737" spans="1:169" s="14" customFormat="1" ht="15.75" customHeight="1" x14ac:dyDescent="0.25">
      <c r="A2737" s="24" t="s">
        <v>7760</v>
      </c>
      <c r="B2737" s="24" t="s">
        <v>7761</v>
      </c>
      <c r="D2737" s="24" t="s">
        <v>415</v>
      </c>
      <c r="E2737" s="24" t="s">
        <v>219</v>
      </c>
      <c r="F2737" s="24" t="s">
        <v>220</v>
      </c>
      <c r="G2737" s="24" t="s">
        <v>1047</v>
      </c>
      <c r="H2737" s="24" t="s">
        <v>1048</v>
      </c>
      <c r="I2737" s="24" t="s">
        <v>1049</v>
      </c>
      <c r="J2737" s="24" t="s">
        <v>7762</v>
      </c>
      <c r="K2737" s="24">
        <v>13.1470067</v>
      </c>
      <c r="L2737" s="24">
        <v>123.72470439999999</v>
      </c>
      <c r="M2737" s="24" t="s">
        <v>7763</v>
      </c>
      <c r="O2737" s="25">
        <v>42196</v>
      </c>
      <c r="P2737" s="24">
        <v>2015</v>
      </c>
      <c r="Q2737" s="24">
        <v>7</v>
      </c>
      <c r="R2737" s="24">
        <v>11</v>
      </c>
      <c r="U2737" s="24" t="s">
        <v>225</v>
      </c>
      <c r="V2737" s="24" t="s">
        <v>301</v>
      </c>
      <c r="W2737" s="24" t="s">
        <v>227</v>
      </c>
      <c r="X2737" s="24" t="s">
        <v>239</v>
      </c>
      <c r="Y2737" s="24" t="s">
        <v>5980</v>
      </c>
      <c r="Z2737" s="24" t="s">
        <v>5882</v>
      </c>
      <c r="AD2737" s="24" t="s">
        <v>231</v>
      </c>
      <c r="AF2737" s="25">
        <v>19284</v>
      </c>
      <c r="AG2737" s="24">
        <v>62</v>
      </c>
      <c r="AH2737" s="24" t="s">
        <v>5873</v>
      </c>
      <c r="AI2737" s="24" t="s">
        <v>3854</v>
      </c>
      <c r="AJ2737" s="24" t="s">
        <v>5869</v>
      </c>
      <c r="AK2737" s="24" t="s">
        <v>6057</v>
      </c>
      <c r="AL2737" s="24">
        <v>22</v>
      </c>
      <c r="AN2737" s="24" t="s">
        <v>236</v>
      </c>
      <c r="BA2737" s="24">
        <v>10</v>
      </c>
      <c r="BC2737" s="24" t="s">
        <v>238</v>
      </c>
      <c r="BJ2737" s="24">
        <v>19</v>
      </c>
      <c r="BK2737" s="24">
        <v>8</v>
      </c>
      <c r="BL2737" s="24" t="s">
        <v>236</v>
      </c>
      <c r="BW2737" s="24">
        <v>8</v>
      </c>
      <c r="BX2737" s="24" t="s">
        <v>236</v>
      </c>
      <c r="CO2737" s="24">
        <v>1</v>
      </c>
      <c r="CP2737" s="24" t="s">
        <v>236</v>
      </c>
      <c r="DD2737" s="24" t="s">
        <v>244</v>
      </c>
      <c r="DE2737" s="24" t="s">
        <v>236</v>
      </c>
      <c r="DF2737" s="24">
        <v>9</v>
      </c>
      <c r="DG2737" s="24" t="s">
        <v>359</v>
      </c>
      <c r="DH2737" s="24" t="s">
        <v>238</v>
      </c>
      <c r="DJ2737" s="24">
        <v>4</v>
      </c>
      <c r="DK2737" s="24" t="s">
        <v>239</v>
      </c>
      <c r="DO2737" s="24">
        <v>9</v>
      </c>
      <c r="DP2737" s="24" t="s">
        <v>271</v>
      </c>
      <c r="DQ2737" s="24" t="s">
        <v>238</v>
      </c>
      <c r="EM2737" s="24">
        <v>23</v>
      </c>
      <c r="EO2737" s="24" t="s">
        <v>236</v>
      </c>
      <c r="EP2737" s="24">
        <v>22</v>
      </c>
      <c r="ER2737" s="24" t="s">
        <v>236</v>
      </c>
      <c r="FB2737" s="24">
        <v>6</v>
      </c>
      <c r="FD2737" s="24" t="s">
        <v>238</v>
      </c>
      <c r="FI2737" s="24" t="s">
        <v>244</v>
      </c>
      <c r="FJ2737" s="24" t="s">
        <v>236</v>
      </c>
    </row>
    <row r="2738" spans="1:169" s="14" customFormat="1" ht="15.75" customHeight="1" x14ac:dyDescent="0.25">
      <c r="A2738" s="24" t="s">
        <v>7764</v>
      </c>
      <c r="B2738" s="24" t="s">
        <v>7765</v>
      </c>
      <c r="D2738" s="24" t="s">
        <v>415</v>
      </c>
      <c r="E2738" s="24" t="s">
        <v>219</v>
      </c>
      <c r="F2738" s="24" t="s">
        <v>220</v>
      </c>
      <c r="G2738" s="24" t="s">
        <v>1047</v>
      </c>
      <c r="H2738" s="24" t="s">
        <v>1048</v>
      </c>
      <c r="I2738" s="24" t="s">
        <v>1049</v>
      </c>
      <c r="J2738" s="24" t="s">
        <v>7762</v>
      </c>
      <c r="K2738" s="24">
        <v>13.1470067</v>
      </c>
      <c r="L2738" s="24">
        <v>123.72470439999999</v>
      </c>
      <c r="M2738" s="24" t="s">
        <v>7763</v>
      </c>
      <c r="O2738" s="25">
        <v>42220</v>
      </c>
      <c r="P2738" s="24">
        <v>2015</v>
      </c>
      <c r="Q2738" s="24">
        <v>8</v>
      </c>
      <c r="R2738" s="24">
        <v>4</v>
      </c>
      <c r="U2738" s="24" t="s">
        <v>225</v>
      </c>
      <c r="V2738" s="24" t="s">
        <v>301</v>
      </c>
      <c r="W2738" s="24" t="s">
        <v>227</v>
      </c>
      <c r="X2738" s="24" t="s">
        <v>239</v>
      </c>
      <c r="Y2738" s="24" t="s">
        <v>294</v>
      </c>
      <c r="Z2738" s="24" t="s">
        <v>7766</v>
      </c>
      <c r="AD2738" s="24" t="s">
        <v>289</v>
      </c>
      <c r="AF2738" s="25">
        <v>16064</v>
      </c>
      <c r="AG2738" s="24">
        <v>71</v>
      </c>
      <c r="AH2738" s="24" t="s">
        <v>5873</v>
      </c>
      <c r="AI2738" s="24" t="s">
        <v>1057</v>
      </c>
      <c r="AJ2738" s="24" t="s">
        <v>5869</v>
      </c>
      <c r="AK2738" s="24" t="s">
        <v>5023</v>
      </c>
      <c r="AL2738" s="24">
        <v>25</v>
      </c>
      <c r="AN2738" s="24" t="s">
        <v>236</v>
      </c>
      <c r="BA2738" s="24">
        <v>17</v>
      </c>
      <c r="BC2738" s="24" t="s">
        <v>239</v>
      </c>
      <c r="BJ2738" s="24">
        <v>13</v>
      </c>
      <c r="BK2738" s="24" t="s">
        <v>7559</v>
      </c>
      <c r="BL2738" s="24" t="s">
        <v>238</v>
      </c>
      <c r="BW2738" s="24" t="s">
        <v>7559</v>
      </c>
      <c r="BX2738" s="24" t="s">
        <v>238</v>
      </c>
      <c r="CO2738" s="24" t="s">
        <v>7554</v>
      </c>
      <c r="CP2738" s="24" t="s">
        <v>238</v>
      </c>
      <c r="DD2738" s="24">
        <v>4</v>
      </c>
      <c r="DE2738" s="24" t="s">
        <v>236</v>
      </c>
      <c r="DF2738" s="24">
        <v>6</v>
      </c>
      <c r="DG2738" s="24" t="s">
        <v>7767</v>
      </c>
      <c r="DH2738" s="24" t="s">
        <v>238</v>
      </c>
      <c r="DJ2738" s="24" t="s">
        <v>1210</v>
      </c>
      <c r="DK2738" s="24" t="s">
        <v>238</v>
      </c>
      <c r="DO2738" s="24">
        <v>6</v>
      </c>
      <c r="DQ2738" s="24" t="s">
        <v>238</v>
      </c>
      <c r="EM2738" s="24">
        <v>17</v>
      </c>
      <c r="EO2738" s="24" t="s">
        <v>239</v>
      </c>
      <c r="EP2738" s="24">
        <v>18</v>
      </c>
      <c r="ER2738" s="24" t="s">
        <v>239</v>
      </c>
      <c r="FB2738" s="24">
        <v>6</v>
      </c>
      <c r="FD2738" s="24" t="s">
        <v>238</v>
      </c>
      <c r="FI2738" s="24" t="s">
        <v>359</v>
      </c>
      <c r="FJ2738" s="24" t="s">
        <v>238</v>
      </c>
    </row>
    <row r="2739" spans="1:169" s="14" customFormat="1" ht="15.75" customHeight="1" x14ac:dyDescent="0.25">
      <c r="A2739" s="24" t="s">
        <v>7768</v>
      </c>
      <c r="B2739" s="24" t="s">
        <v>7769</v>
      </c>
      <c r="D2739" s="24" t="s">
        <v>1068</v>
      </c>
      <c r="E2739" s="24" t="s">
        <v>219</v>
      </c>
      <c r="F2739" s="24" t="s">
        <v>220</v>
      </c>
      <c r="G2739" s="24" t="s">
        <v>1047</v>
      </c>
      <c r="H2739" s="24" t="s">
        <v>1048</v>
      </c>
      <c r="I2739" s="24" t="s">
        <v>1049</v>
      </c>
      <c r="J2739" s="24" t="s">
        <v>7762</v>
      </c>
      <c r="K2739" s="24">
        <v>13.1470067</v>
      </c>
      <c r="L2739" s="24">
        <v>123.72470439999999</v>
      </c>
      <c r="M2739" s="24" t="s">
        <v>7763</v>
      </c>
      <c r="O2739" s="25">
        <v>42330</v>
      </c>
      <c r="P2739" s="24">
        <v>2015</v>
      </c>
      <c r="Q2739" s="24">
        <v>11</v>
      </c>
      <c r="R2739" s="24">
        <v>22</v>
      </c>
      <c r="U2739" s="24" t="s">
        <v>225</v>
      </c>
      <c r="V2739" s="24" t="s">
        <v>288</v>
      </c>
      <c r="W2739" s="24" t="s">
        <v>227</v>
      </c>
      <c r="X2739" s="24" t="s">
        <v>239</v>
      </c>
      <c r="Y2739" s="24" t="s">
        <v>5980</v>
      </c>
      <c r="Z2739" s="24" t="s">
        <v>6039</v>
      </c>
      <c r="AD2739" s="24" t="s">
        <v>231</v>
      </c>
      <c r="AF2739" s="25">
        <v>15685</v>
      </c>
      <c r="AG2739" s="24">
        <v>72</v>
      </c>
      <c r="AH2739" s="24" t="s">
        <v>5867</v>
      </c>
      <c r="AJ2739" s="24" t="s">
        <v>7632</v>
      </c>
      <c r="AK2739" s="24" t="s">
        <v>7026</v>
      </c>
      <c r="BQ2739" s="24" t="s">
        <v>7572</v>
      </c>
      <c r="BR2739" s="24" t="s">
        <v>236</v>
      </c>
      <c r="BZ2739" s="24" t="s">
        <v>7635</v>
      </c>
      <c r="CA2739" s="24" t="s">
        <v>236</v>
      </c>
      <c r="CL2739" s="24" t="s">
        <v>243</v>
      </c>
      <c r="CM2739" s="24" t="s">
        <v>236</v>
      </c>
      <c r="CQ2739" s="24">
        <v>33</v>
      </c>
      <c r="CS2739" s="24" t="s">
        <v>236</v>
      </c>
      <c r="CT2739" s="24">
        <v>19</v>
      </c>
      <c r="CU2739" s="24" t="s">
        <v>7770</v>
      </c>
      <c r="CV2739" s="24" t="s">
        <v>329</v>
      </c>
      <c r="CZ2739" s="24">
        <v>20</v>
      </c>
      <c r="DA2739" s="24" t="s">
        <v>7555</v>
      </c>
      <c r="DB2739" s="24" t="s">
        <v>239</v>
      </c>
      <c r="DG2739" s="24" t="s">
        <v>7634</v>
      </c>
      <c r="DH2739" s="24" t="s">
        <v>236</v>
      </c>
      <c r="DI2739" s="24">
        <v>17</v>
      </c>
      <c r="DK2739" s="24" t="s">
        <v>236</v>
      </c>
      <c r="DM2739" s="24" t="s">
        <v>243</v>
      </c>
      <c r="DN2739" s="24" t="s">
        <v>236</v>
      </c>
      <c r="DS2739" s="24" t="s">
        <v>7571</v>
      </c>
      <c r="DT2739" s="24" t="s">
        <v>236</v>
      </c>
      <c r="ED2739" s="24">
        <v>13</v>
      </c>
      <c r="EF2739" s="24" t="s">
        <v>239</v>
      </c>
      <c r="EK2739" s="24">
        <v>1</v>
      </c>
      <c r="EL2739" s="24" t="s">
        <v>238</v>
      </c>
      <c r="ET2739" s="24" t="s">
        <v>7571</v>
      </c>
      <c r="EU2739" s="24" t="s">
        <v>236</v>
      </c>
      <c r="EZ2739" s="24">
        <v>2</v>
      </c>
      <c r="FA2739" s="24" t="s">
        <v>239</v>
      </c>
      <c r="FL2739" s="24" t="s">
        <v>244</v>
      </c>
      <c r="FM2739" s="24" t="s">
        <v>236</v>
      </c>
    </row>
    <row r="2740" spans="1:169" s="14" customFormat="1" ht="15.75" customHeight="1" x14ac:dyDescent="0.25">
      <c r="A2740" s="24" t="s">
        <v>7771</v>
      </c>
      <c r="B2740" s="24" t="s">
        <v>7772</v>
      </c>
      <c r="D2740" s="24" t="s">
        <v>7112</v>
      </c>
      <c r="E2740" s="24" t="s">
        <v>219</v>
      </c>
      <c r="F2740" s="24" t="s">
        <v>220</v>
      </c>
      <c r="G2740" s="24" t="s">
        <v>1047</v>
      </c>
      <c r="H2740" s="24" t="s">
        <v>1048</v>
      </c>
      <c r="I2740" s="24" t="s">
        <v>1049</v>
      </c>
      <c r="J2740" s="24" t="s">
        <v>7762</v>
      </c>
      <c r="K2740" s="24">
        <v>13.1470067</v>
      </c>
      <c r="L2740" s="24">
        <v>123.72470439999999</v>
      </c>
      <c r="M2740" s="24" t="s">
        <v>7763</v>
      </c>
      <c r="O2740" s="25">
        <v>42309</v>
      </c>
      <c r="P2740" s="24">
        <v>2015</v>
      </c>
      <c r="Q2740" s="24">
        <v>11</v>
      </c>
      <c r="R2740" s="24">
        <v>1</v>
      </c>
      <c r="U2740" s="24" t="s">
        <v>225</v>
      </c>
      <c r="V2740" s="24" t="s">
        <v>259</v>
      </c>
      <c r="W2740" s="24" t="s">
        <v>260</v>
      </c>
      <c r="X2740" s="24" t="s">
        <v>239</v>
      </c>
      <c r="Y2740" s="24" t="s">
        <v>611</v>
      </c>
      <c r="Z2740" s="24" t="s">
        <v>5866</v>
      </c>
      <c r="AD2740" s="24" t="s">
        <v>231</v>
      </c>
      <c r="AF2740" s="25">
        <v>39723</v>
      </c>
      <c r="AG2740" s="24">
        <v>7</v>
      </c>
      <c r="AH2740" s="24" t="s">
        <v>5873</v>
      </c>
      <c r="AJ2740" s="24" t="s">
        <v>325</v>
      </c>
      <c r="AK2740" s="24" t="s">
        <v>7173</v>
      </c>
      <c r="AS2740" s="24" t="s">
        <v>243</v>
      </c>
      <c r="AT2740" s="24" t="s">
        <v>236</v>
      </c>
      <c r="BP2740" s="24">
        <v>36</v>
      </c>
      <c r="BR2740" s="24" t="s">
        <v>236</v>
      </c>
      <c r="BZ2740" s="24" t="s">
        <v>244</v>
      </c>
      <c r="CA2740" s="24" t="s">
        <v>236</v>
      </c>
      <c r="CK2740" s="24">
        <v>34</v>
      </c>
      <c r="CM2740" s="24" t="s">
        <v>236</v>
      </c>
      <c r="CN2740" s="24">
        <v>34</v>
      </c>
      <c r="CO2740" s="24" t="s">
        <v>7555</v>
      </c>
      <c r="CP2740" s="24" t="s">
        <v>239</v>
      </c>
      <c r="CU2740" s="24" t="s">
        <v>244</v>
      </c>
      <c r="CV2740" s="24" t="s">
        <v>236</v>
      </c>
      <c r="DJ2740" s="24" t="s">
        <v>3103</v>
      </c>
      <c r="DK2740" s="24" t="s">
        <v>236</v>
      </c>
      <c r="DU2740" s="24">
        <v>29</v>
      </c>
      <c r="DW2740" s="24" t="s">
        <v>236</v>
      </c>
    </row>
    <row r="2741" spans="1:169" s="14" customFormat="1" ht="15.75" customHeight="1" x14ac:dyDescent="0.25">
      <c r="A2741" s="24" t="s">
        <v>7773</v>
      </c>
      <c r="B2741" s="24" t="s">
        <v>7774</v>
      </c>
      <c r="D2741" s="24" t="s">
        <v>7775</v>
      </c>
      <c r="E2741" s="24" t="s">
        <v>219</v>
      </c>
      <c r="F2741" s="24" t="s">
        <v>220</v>
      </c>
      <c r="G2741" s="24" t="s">
        <v>6050</v>
      </c>
      <c r="H2741" s="24" t="s">
        <v>6051</v>
      </c>
      <c r="I2741" s="24" t="s">
        <v>6052</v>
      </c>
      <c r="J2741" s="24" t="s">
        <v>7776</v>
      </c>
      <c r="K2741" s="24">
        <v>7.2004479999999997</v>
      </c>
      <c r="L2741" s="24">
        <v>124.23627399999999</v>
      </c>
      <c r="M2741" s="24" t="s">
        <v>7777</v>
      </c>
      <c r="O2741" s="25">
        <v>42073</v>
      </c>
      <c r="P2741" s="24">
        <v>2015</v>
      </c>
      <c r="Q2741" s="24">
        <v>3</v>
      </c>
      <c r="R2741" s="24">
        <v>10</v>
      </c>
      <c r="U2741" s="24" t="s">
        <v>225</v>
      </c>
      <c r="V2741" s="24" t="s">
        <v>326</v>
      </c>
      <c r="W2741" s="24" t="s">
        <v>227</v>
      </c>
      <c r="X2741" s="24" t="s">
        <v>239</v>
      </c>
      <c r="Y2741" s="24" t="s">
        <v>611</v>
      </c>
      <c r="Z2741" s="24" t="s">
        <v>5866</v>
      </c>
      <c r="AD2741" s="24" t="s">
        <v>231</v>
      </c>
      <c r="AF2741" s="25">
        <v>37091</v>
      </c>
      <c r="AG2741" s="24">
        <v>13</v>
      </c>
      <c r="AH2741" s="24" t="s">
        <v>5873</v>
      </c>
      <c r="AI2741" s="24" t="s">
        <v>7778</v>
      </c>
      <c r="AJ2741" s="24" t="s">
        <v>7326</v>
      </c>
      <c r="AR2741" s="24">
        <v>20</v>
      </c>
      <c r="AT2741" s="24" t="s">
        <v>236</v>
      </c>
      <c r="AY2741" s="24">
        <v>0.5</v>
      </c>
      <c r="AZ2741" s="24" t="s">
        <v>236</v>
      </c>
      <c r="CK2741" s="24">
        <v>29</v>
      </c>
      <c r="CM2741" s="24" t="s">
        <v>236</v>
      </c>
      <c r="CT2741" s="24">
        <v>29</v>
      </c>
      <c r="CV2741" s="24" t="s">
        <v>236</v>
      </c>
      <c r="EY2741" s="24">
        <v>27</v>
      </c>
      <c r="FA2741" s="24" t="s">
        <v>236</v>
      </c>
    </row>
    <row r="2742" spans="1:169" s="14" customFormat="1" ht="15.75" customHeight="1" x14ac:dyDescent="0.25">
      <c r="A2742" s="24" t="s">
        <v>7779</v>
      </c>
      <c r="B2742" s="24" t="s">
        <v>7780</v>
      </c>
      <c r="D2742" s="24" t="s">
        <v>415</v>
      </c>
      <c r="E2742" s="24" t="s">
        <v>219</v>
      </c>
      <c r="F2742" s="24" t="s">
        <v>220</v>
      </c>
      <c r="G2742" s="24" t="s">
        <v>6050</v>
      </c>
      <c r="H2742" s="24" t="s">
        <v>6051</v>
      </c>
      <c r="I2742" s="24" t="s">
        <v>6052</v>
      </c>
      <c r="J2742" s="24" t="s">
        <v>7776</v>
      </c>
      <c r="K2742" s="24">
        <v>7.2004479999999997</v>
      </c>
      <c r="L2742" s="24">
        <v>124.23627399999999</v>
      </c>
      <c r="M2742" s="24" t="s">
        <v>7777</v>
      </c>
      <c r="O2742" s="25">
        <v>42067</v>
      </c>
      <c r="P2742" s="24">
        <v>2015</v>
      </c>
      <c r="Q2742" s="24">
        <v>3</v>
      </c>
      <c r="R2742" s="24">
        <v>4</v>
      </c>
      <c r="U2742" s="24" t="s">
        <v>225</v>
      </c>
      <c r="V2742" s="24" t="s">
        <v>301</v>
      </c>
      <c r="W2742" s="24" t="s">
        <v>227</v>
      </c>
      <c r="X2742" s="24" t="s">
        <v>239</v>
      </c>
      <c r="Y2742" s="24" t="s">
        <v>229</v>
      </c>
      <c r="Z2742" s="24" t="s">
        <v>5903</v>
      </c>
      <c r="AD2742" s="24" t="s">
        <v>289</v>
      </c>
      <c r="AF2742" s="25">
        <v>19679</v>
      </c>
      <c r="AG2742" s="24">
        <v>61</v>
      </c>
      <c r="AH2742" s="24" t="s">
        <v>5867</v>
      </c>
      <c r="AJ2742" s="24" t="s">
        <v>5869</v>
      </c>
      <c r="AK2742" s="24" t="s">
        <v>6057</v>
      </c>
      <c r="AL2742" s="24">
        <v>22</v>
      </c>
      <c r="AN2742" s="24" t="s">
        <v>236</v>
      </c>
      <c r="BA2742" s="24">
        <v>18</v>
      </c>
      <c r="BC2742" s="24" t="s">
        <v>239</v>
      </c>
      <c r="BK2742" s="24">
        <v>2</v>
      </c>
      <c r="BL2742" s="24" t="s">
        <v>236</v>
      </c>
      <c r="BW2742" s="24">
        <v>4</v>
      </c>
      <c r="BX2742" s="24" t="s">
        <v>236</v>
      </c>
      <c r="CO2742" s="24" t="s">
        <v>7555</v>
      </c>
      <c r="CP2742" s="24" t="s">
        <v>236</v>
      </c>
      <c r="DD2742" s="24">
        <v>2</v>
      </c>
      <c r="DE2742" s="24" t="s">
        <v>236</v>
      </c>
      <c r="DG2742" s="24" t="s">
        <v>359</v>
      </c>
      <c r="DH2742" s="24" t="s">
        <v>238</v>
      </c>
      <c r="DJ2742" s="24">
        <v>2</v>
      </c>
      <c r="DK2742" s="24" t="s">
        <v>236</v>
      </c>
      <c r="DO2742" s="24">
        <v>6</v>
      </c>
      <c r="DQ2742" s="24" t="s">
        <v>238</v>
      </c>
      <c r="EM2742" s="24">
        <v>23</v>
      </c>
      <c r="EO2742" s="24" t="s">
        <v>236</v>
      </c>
      <c r="EP2742" s="24">
        <v>24</v>
      </c>
      <c r="ER2742" s="24" t="s">
        <v>236</v>
      </c>
      <c r="FB2742" s="24">
        <v>13</v>
      </c>
      <c r="FD2742" s="24" t="s">
        <v>238</v>
      </c>
      <c r="FI2742" s="24" t="s">
        <v>244</v>
      </c>
      <c r="FJ2742" s="24" t="s">
        <v>236</v>
      </c>
    </row>
    <row r="2743" spans="1:169" s="14" customFormat="1" ht="15.75" customHeight="1" x14ac:dyDescent="0.25">
      <c r="A2743" s="24" t="s">
        <v>7781</v>
      </c>
      <c r="B2743" s="24" t="s">
        <v>7782</v>
      </c>
      <c r="D2743" s="24" t="s">
        <v>415</v>
      </c>
      <c r="E2743" s="24" t="s">
        <v>219</v>
      </c>
      <c r="F2743" s="24" t="s">
        <v>220</v>
      </c>
      <c r="G2743" s="24" t="s">
        <v>6050</v>
      </c>
      <c r="H2743" s="24" t="s">
        <v>6051</v>
      </c>
      <c r="I2743" s="24" t="s">
        <v>6052</v>
      </c>
      <c r="J2743" s="24" t="s">
        <v>7776</v>
      </c>
      <c r="K2743" s="24">
        <v>7.2004479999999997</v>
      </c>
      <c r="L2743" s="24">
        <v>124.23627399999999</v>
      </c>
      <c r="M2743" s="24" t="s">
        <v>7777</v>
      </c>
      <c r="O2743" s="25">
        <v>42067</v>
      </c>
      <c r="P2743" s="24">
        <v>2015</v>
      </c>
      <c r="Q2743" s="24">
        <v>3</v>
      </c>
      <c r="R2743" s="24">
        <v>4</v>
      </c>
      <c r="U2743" s="24" t="s">
        <v>225</v>
      </c>
      <c r="V2743" s="24" t="s">
        <v>226</v>
      </c>
      <c r="W2743" s="24" t="s">
        <v>227</v>
      </c>
      <c r="X2743" s="24" t="s">
        <v>239</v>
      </c>
      <c r="Y2743" s="24" t="s">
        <v>266</v>
      </c>
      <c r="Z2743" s="24" t="s">
        <v>5877</v>
      </c>
      <c r="AD2743" s="24" t="s">
        <v>289</v>
      </c>
      <c r="AF2743" s="25">
        <v>21622</v>
      </c>
      <c r="AG2743" s="24">
        <v>55</v>
      </c>
      <c r="AH2743" s="24" t="s">
        <v>5867</v>
      </c>
      <c r="AI2743" s="24" t="s">
        <v>817</v>
      </c>
      <c r="AJ2743" s="24" t="s">
        <v>5869</v>
      </c>
      <c r="AK2743" s="24" t="s">
        <v>530</v>
      </c>
      <c r="AL2743" s="24">
        <v>6</v>
      </c>
      <c r="AN2743" s="24" t="s">
        <v>238</v>
      </c>
      <c r="BA2743" s="24">
        <v>6</v>
      </c>
      <c r="BC2743" s="24" t="s">
        <v>238</v>
      </c>
      <c r="BK2743" s="24" t="s">
        <v>7559</v>
      </c>
      <c r="BL2743" s="24" t="s">
        <v>238</v>
      </c>
      <c r="BW2743" s="24" t="s">
        <v>7559</v>
      </c>
      <c r="BX2743" s="24" t="s">
        <v>238</v>
      </c>
      <c r="CO2743" s="24" t="s">
        <v>7554</v>
      </c>
      <c r="CP2743" s="24" t="s">
        <v>238</v>
      </c>
      <c r="DD2743" s="24" t="s">
        <v>359</v>
      </c>
      <c r="DE2743" s="24" t="s">
        <v>238</v>
      </c>
      <c r="DG2743" s="24" t="s">
        <v>359</v>
      </c>
      <c r="DH2743" s="24" t="s">
        <v>238</v>
      </c>
      <c r="DJ2743" s="24" t="s">
        <v>1210</v>
      </c>
      <c r="DK2743" s="24" t="s">
        <v>238</v>
      </c>
      <c r="DO2743" s="24">
        <v>6</v>
      </c>
      <c r="DQ2743" s="24" t="s">
        <v>238</v>
      </c>
      <c r="EM2743" s="24">
        <v>6</v>
      </c>
      <c r="EO2743" s="24" t="s">
        <v>238</v>
      </c>
      <c r="EP2743" s="24">
        <v>6</v>
      </c>
      <c r="ER2743" s="24" t="s">
        <v>238</v>
      </c>
      <c r="FB2743" s="24">
        <v>6</v>
      </c>
      <c r="FD2743" s="24" t="s">
        <v>238</v>
      </c>
      <c r="FI2743" s="24" t="s">
        <v>359</v>
      </c>
      <c r="FJ2743" s="24" t="s">
        <v>238</v>
      </c>
    </row>
    <row r="2744" spans="1:169" s="14" customFormat="1" ht="15.75" customHeight="1" x14ac:dyDescent="0.25">
      <c r="A2744" s="24" t="s">
        <v>7783</v>
      </c>
      <c r="B2744" s="24" t="s">
        <v>7784</v>
      </c>
      <c r="D2744" s="24" t="s">
        <v>1068</v>
      </c>
      <c r="E2744" s="24" t="s">
        <v>219</v>
      </c>
      <c r="F2744" s="24" t="s">
        <v>220</v>
      </c>
      <c r="G2744" s="24" t="s">
        <v>6050</v>
      </c>
      <c r="H2744" s="24" t="s">
        <v>6051</v>
      </c>
      <c r="I2744" s="24" t="s">
        <v>6052</v>
      </c>
      <c r="J2744" s="24" t="s">
        <v>7776</v>
      </c>
      <c r="K2744" s="24">
        <v>7.2004479999999997</v>
      </c>
      <c r="L2744" s="24">
        <v>124.23627399999999</v>
      </c>
      <c r="M2744" s="24" t="s">
        <v>7777</v>
      </c>
      <c r="O2744" s="25">
        <v>42133</v>
      </c>
      <c r="P2744" s="24">
        <v>2015</v>
      </c>
      <c r="Q2744" s="24">
        <v>5</v>
      </c>
      <c r="R2744" s="24">
        <v>9</v>
      </c>
      <c r="U2744" s="24" t="s">
        <v>225</v>
      </c>
      <c r="V2744" s="24" t="s">
        <v>259</v>
      </c>
      <c r="W2744" s="24" t="s">
        <v>260</v>
      </c>
      <c r="X2744" s="24" t="s">
        <v>239</v>
      </c>
      <c r="Y2744" s="24" t="s">
        <v>611</v>
      </c>
      <c r="Z2744" s="24" t="s">
        <v>5866</v>
      </c>
      <c r="AD2744" s="24" t="s">
        <v>231</v>
      </c>
      <c r="AF2744" s="25">
        <v>41896</v>
      </c>
      <c r="AG2744" s="24" t="s">
        <v>1825</v>
      </c>
      <c r="AH2744" s="24" t="s">
        <v>5867</v>
      </c>
      <c r="AI2744" s="24" t="s">
        <v>2128</v>
      </c>
      <c r="AJ2744" s="24" t="s">
        <v>7632</v>
      </c>
      <c r="AK2744" s="24" t="s">
        <v>7021</v>
      </c>
      <c r="BQ2744" s="24" t="s">
        <v>7679</v>
      </c>
      <c r="BR2744" s="24" t="s">
        <v>236</v>
      </c>
      <c r="BZ2744" s="24" t="s">
        <v>7679</v>
      </c>
      <c r="CA2744" s="24" t="s">
        <v>236</v>
      </c>
      <c r="CL2744" s="24" t="s">
        <v>243</v>
      </c>
      <c r="CM2744" s="24" t="s">
        <v>236</v>
      </c>
      <c r="CQ2744" s="24">
        <v>29</v>
      </c>
      <c r="CS2744" s="24" t="s">
        <v>236</v>
      </c>
      <c r="CT2744" s="24">
        <v>6</v>
      </c>
      <c r="CU2744" s="24">
        <v>8</v>
      </c>
      <c r="CV2744" s="24" t="s">
        <v>238</v>
      </c>
      <c r="CZ2744" s="24">
        <v>32</v>
      </c>
      <c r="DA2744" s="24" t="s">
        <v>7571</v>
      </c>
      <c r="DB2744" s="24" t="s">
        <v>236</v>
      </c>
      <c r="DG2744" s="24" t="s">
        <v>7634</v>
      </c>
      <c r="DH2744" s="24" t="s">
        <v>236</v>
      </c>
      <c r="DJ2744" s="24" t="s">
        <v>590</v>
      </c>
      <c r="DK2744" s="24" t="s">
        <v>236</v>
      </c>
      <c r="DM2744" s="24" t="s">
        <v>243</v>
      </c>
      <c r="DN2744" s="24" t="s">
        <v>236</v>
      </c>
      <c r="EE2744" s="24" t="s">
        <v>244</v>
      </c>
      <c r="EF2744" s="24" t="s">
        <v>236</v>
      </c>
      <c r="EK2744" s="24" t="s">
        <v>7635</v>
      </c>
      <c r="EL2744" s="24" t="s">
        <v>238</v>
      </c>
      <c r="ET2744" s="24" t="s">
        <v>7571</v>
      </c>
      <c r="EU2744" s="24" t="s">
        <v>236</v>
      </c>
      <c r="EY2744" s="24">
        <v>6</v>
      </c>
      <c r="EZ2744" s="24">
        <v>4</v>
      </c>
      <c r="FA2744" s="24" t="s">
        <v>238</v>
      </c>
      <c r="FL2744" s="24" t="s">
        <v>244</v>
      </c>
      <c r="FM2744" s="24" t="s">
        <v>236</v>
      </c>
    </row>
    <row r="2745" spans="1:169" s="14" customFormat="1" ht="15.75" customHeight="1" x14ac:dyDescent="0.25">
      <c r="A2745" s="24" t="s">
        <v>7785</v>
      </c>
      <c r="B2745" s="24" t="s">
        <v>7786</v>
      </c>
      <c r="D2745" s="24" t="s">
        <v>287</v>
      </c>
      <c r="E2745" s="24" t="s">
        <v>219</v>
      </c>
      <c r="F2745" s="24" t="s">
        <v>220</v>
      </c>
      <c r="G2745" s="24" t="s">
        <v>6050</v>
      </c>
      <c r="H2745" s="24" t="s">
        <v>6051</v>
      </c>
      <c r="I2745" s="24" t="s">
        <v>6052</v>
      </c>
      <c r="J2745" s="24" t="s">
        <v>7776</v>
      </c>
      <c r="K2745" s="24">
        <v>7.2004479999999997</v>
      </c>
      <c r="L2745" s="24">
        <v>124.23627399999999</v>
      </c>
      <c r="M2745" s="24" t="s">
        <v>7777</v>
      </c>
      <c r="O2745" s="25">
        <v>42099</v>
      </c>
      <c r="P2745" s="24">
        <v>2015</v>
      </c>
      <c r="Q2745" s="24">
        <v>4</v>
      </c>
      <c r="R2745" s="24">
        <v>5</v>
      </c>
      <c r="U2745" s="24" t="s">
        <v>225</v>
      </c>
      <c r="V2745" s="24" t="s">
        <v>259</v>
      </c>
      <c r="W2745" s="24" t="s">
        <v>260</v>
      </c>
      <c r="X2745" s="24" t="s">
        <v>239</v>
      </c>
      <c r="Y2745" s="24" t="s">
        <v>611</v>
      </c>
      <c r="Z2745" s="24" t="s">
        <v>5866</v>
      </c>
      <c r="AD2745" s="24" t="s">
        <v>289</v>
      </c>
      <c r="AF2745" s="25">
        <v>41929</v>
      </c>
      <c r="AG2745" s="24" t="s">
        <v>787</v>
      </c>
      <c r="AH2745" s="24" t="s">
        <v>5867</v>
      </c>
      <c r="AI2745" s="24" t="s">
        <v>302</v>
      </c>
      <c r="AJ2745" s="24" t="s">
        <v>7723</v>
      </c>
      <c r="AK2745" s="24" t="s">
        <v>354</v>
      </c>
      <c r="AL2745" s="24">
        <v>22</v>
      </c>
      <c r="AN2745" s="24" t="s">
        <v>236</v>
      </c>
      <c r="AP2745" s="24">
        <v>16</v>
      </c>
      <c r="AQ2745" s="24" t="s">
        <v>239</v>
      </c>
      <c r="AS2745" s="24" t="s">
        <v>7553</v>
      </c>
      <c r="AT2745" s="24" t="s">
        <v>238</v>
      </c>
      <c r="AV2745" s="24" t="s">
        <v>7553</v>
      </c>
      <c r="AW2745" s="24" t="s">
        <v>238</v>
      </c>
      <c r="BA2745" s="24">
        <v>17</v>
      </c>
      <c r="BC2745" s="24" t="s">
        <v>238</v>
      </c>
      <c r="BH2745" s="24" t="s">
        <v>7559</v>
      </c>
      <c r="BI2745" s="24" t="s">
        <v>238</v>
      </c>
      <c r="BJ2745" s="24">
        <v>14</v>
      </c>
      <c r="BL2745" s="24" t="s">
        <v>238</v>
      </c>
      <c r="BP2745" s="24">
        <v>18</v>
      </c>
      <c r="BR2745" s="24" t="s">
        <v>238</v>
      </c>
      <c r="BS2745" s="24">
        <v>23</v>
      </c>
      <c r="BU2745" s="24" t="s">
        <v>236</v>
      </c>
      <c r="BW2745" s="24">
        <v>16</v>
      </c>
      <c r="BX2745" s="24" t="s">
        <v>238</v>
      </c>
      <c r="BZ2745" s="24" t="s">
        <v>7559</v>
      </c>
      <c r="CA2745" s="24" t="s">
        <v>238</v>
      </c>
      <c r="CF2745" s="24" t="s">
        <v>7559</v>
      </c>
      <c r="CG2745" s="24" t="s">
        <v>238</v>
      </c>
      <c r="CK2745" s="24">
        <v>25</v>
      </c>
      <c r="CM2745" s="24" t="s">
        <v>236</v>
      </c>
      <c r="CO2745" s="24" t="s">
        <v>7554</v>
      </c>
      <c r="CP2745" s="24" t="s">
        <v>238</v>
      </c>
      <c r="CU2745" s="24">
        <v>16</v>
      </c>
      <c r="CV2745" s="24" t="s">
        <v>238</v>
      </c>
      <c r="CX2745" s="24" t="s">
        <v>590</v>
      </c>
      <c r="CY2745" s="24" t="s">
        <v>236</v>
      </c>
      <c r="DD2745" s="24" t="s">
        <v>359</v>
      </c>
      <c r="DE2745" s="24" t="s">
        <v>238</v>
      </c>
      <c r="DG2745" s="24" t="s">
        <v>7571</v>
      </c>
      <c r="DH2745" s="24" t="s">
        <v>236</v>
      </c>
      <c r="DJ2745" s="24" t="s">
        <v>1210</v>
      </c>
      <c r="DK2745" s="24" t="s">
        <v>238</v>
      </c>
      <c r="DO2745" s="24">
        <v>32</v>
      </c>
      <c r="DQ2745" s="24" t="s">
        <v>236</v>
      </c>
      <c r="EM2745" s="24">
        <v>10</v>
      </c>
      <c r="EO2745" s="24" t="s">
        <v>238</v>
      </c>
      <c r="EP2745" s="24">
        <v>22</v>
      </c>
      <c r="ER2745" s="24" t="s">
        <v>236</v>
      </c>
      <c r="EZ2745" s="24" t="s">
        <v>359</v>
      </c>
      <c r="FA2745" s="24" t="s">
        <v>238</v>
      </c>
      <c r="FE2745" s="24">
        <v>19</v>
      </c>
      <c r="FG2745" s="24" t="s">
        <v>239</v>
      </c>
      <c r="FI2745" s="24" t="s">
        <v>359</v>
      </c>
      <c r="FJ2745" s="24" t="s">
        <v>238</v>
      </c>
    </row>
    <row r="2746" spans="1:169" s="14" customFormat="1" ht="15.75" customHeight="1" x14ac:dyDescent="0.25">
      <c r="A2746" s="24" t="s">
        <v>7787</v>
      </c>
      <c r="B2746" s="24" t="s">
        <v>7788</v>
      </c>
      <c r="D2746" s="24" t="s">
        <v>287</v>
      </c>
      <c r="E2746" s="24" t="s">
        <v>219</v>
      </c>
      <c r="F2746" s="24" t="s">
        <v>220</v>
      </c>
      <c r="G2746" s="24" t="s">
        <v>6050</v>
      </c>
      <c r="H2746" s="24" t="s">
        <v>6051</v>
      </c>
      <c r="I2746" s="24" t="s">
        <v>6052</v>
      </c>
      <c r="J2746" s="24" t="s">
        <v>7776</v>
      </c>
      <c r="K2746" s="24">
        <v>7.2004479999999997</v>
      </c>
      <c r="L2746" s="24">
        <v>124.23627399999999</v>
      </c>
      <c r="M2746" s="24" t="s">
        <v>7777</v>
      </c>
      <c r="O2746" s="25">
        <v>42104</v>
      </c>
      <c r="P2746" s="24">
        <v>2015</v>
      </c>
      <c r="Q2746" s="24">
        <v>4</v>
      </c>
      <c r="R2746" s="24">
        <v>10</v>
      </c>
      <c r="U2746" s="24" t="s">
        <v>225</v>
      </c>
      <c r="V2746" s="24" t="s">
        <v>259</v>
      </c>
      <c r="W2746" s="24" t="s">
        <v>260</v>
      </c>
      <c r="X2746" s="24" t="s">
        <v>239</v>
      </c>
      <c r="Y2746" s="24" t="s">
        <v>751</v>
      </c>
      <c r="Z2746" s="24" t="s">
        <v>6027</v>
      </c>
      <c r="AD2746" s="24" t="s">
        <v>289</v>
      </c>
      <c r="AF2746" s="25">
        <v>42097</v>
      </c>
      <c r="AG2746" s="24" t="s">
        <v>1475</v>
      </c>
      <c r="AH2746" s="24" t="s">
        <v>5873</v>
      </c>
      <c r="AI2746" s="24" t="s">
        <v>2128</v>
      </c>
      <c r="AJ2746" s="24" t="s">
        <v>7723</v>
      </c>
      <c r="AK2746" s="24" t="s">
        <v>7789</v>
      </c>
      <c r="AL2746" s="24">
        <v>6</v>
      </c>
      <c r="AN2746" s="24" t="s">
        <v>238</v>
      </c>
      <c r="AO2746" s="24">
        <v>8</v>
      </c>
      <c r="AQ2746" s="24" t="s">
        <v>238</v>
      </c>
      <c r="AR2746" s="24">
        <v>6</v>
      </c>
      <c r="AS2746" s="24" t="s">
        <v>7553</v>
      </c>
      <c r="AT2746" s="24" t="s">
        <v>238</v>
      </c>
      <c r="AV2746" s="24">
        <v>16</v>
      </c>
      <c r="AW2746" s="24" t="s">
        <v>239</v>
      </c>
      <c r="BA2746" s="24">
        <v>26</v>
      </c>
      <c r="BC2746" s="24" t="s">
        <v>236</v>
      </c>
      <c r="BH2746" s="24" t="s">
        <v>7559</v>
      </c>
      <c r="BI2746" s="24" t="s">
        <v>238</v>
      </c>
      <c r="BJ2746" s="24">
        <v>28</v>
      </c>
      <c r="BK2746" s="24" t="s">
        <v>244</v>
      </c>
      <c r="BL2746" s="24" t="s">
        <v>236</v>
      </c>
      <c r="BP2746" s="24">
        <v>15</v>
      </c>
      <c r="BR2746" s="24" t="s">
        <v>238</v>
      </c>
      <c r="BS2746" s="24">
        <v>29</v>
      </c>
      <c r="BU2746" s="24" t="s">
        <v>236</v>
      </c>
      <c r="BV2746" s="24">
        <v>25</v>
      </c>
      <c r="BW2746" s="24" t="s">
        <v>244</v>
      </c>
      <c r="BX2746" s="24" t="s">
        <v>236</v>
      </c>
      <c r="BZ2746" s="24">
        <v>32</v>
      </c>
      <c r="CA2746" s="24" t="s">
        <v>238</v>
      </c>
      <c r="CF2746" s="24" t="s">
        <v>7559</v>
      </c>
      <c r="CG2746" s="24" t="s">
        <v>238</v>
      </c>
      <c r="CK2746" s="24">
        <v>29</v>
      </c>
      <c r="CM2746" s="24" t="s">
        <v>236</v>
      </c>
      <c r="CO2746" s="24" t="s">
        <v>7571</v>
      </c>
      <c r="CP2746" s="24" t="s">
        <v>236</v>
      </c>
      <c r="CU2746" s="24">
        <v>16</v>
      </c>
      <c r="CV2746" s="24" t="s">
        <v>238</v>
      </c>
      <c r="CX2746" s="24" t="s">
        <v>590</v>
      </c>
      <c r="CY2746" s="24" t="s">
        <v>236</v>
      </c>
      <c r="DD2746" s="24" t="s">
        <v>359</v>
      </c>
      <c r="DE2746" s="24" t="s">
        <v>238</v>
      </c>
      <c r="DG2746" s="24" t="s">
        <v>7571</v>
      </c>
      <c r="DH2746" s="24" t="s">
        <v>236</v>
      </c>
      <c r="DJ2746" s="24" t="s">
        <v>3103</v>
      </c>
      <c r="DK2746" s="24" t="s">
        <v>236</v>
      </c>
      <c r="DO2746" s="24">
        <v>29</v>
      </c>
      <c r="DQ2746" s="24" t="s">
        <v>236</v>
      </c>
      <c r="EM2746" s="24">
        <v>12</v>
      </c>
      <c r="EO2746" s="24" t="s">
        <v>238</v>
      </c>
      <c r="EY2746" s="24">
        <v>25</v>
      </c>
      <c r="EZ2746" s="24" t="s">
        <v>244</v>
      </c>
      <c r="FA2746" s="24" t="s">
        <v>236</v>
      </c>
      <c r="FE2746" s="24">
        <v>22</v>
      </c>
      <c r="FG2746" s="24" t="s">
        <v>236</v>
      </c>
      <c r="FI2746" s="24" t="s">
        <v>359</v>
      </c>
      <c r="FJ2746" s="24" t="s">
        <v>238</v>
      </c>
    </row>
    <row r="2747" spans="1:169" s="14" customFormat="1" ht="15.75" customHeight="1" x14ac:dyDescent="0.25">
      <c r="A2747" s="24" t="s">
        <v>7790</v>
      </c>
      <c r="B2747" s="24" t="s">
        <v>7791</v>
      </c>
      <c r="D2747" s="24" t="s">
        <v>7112</v>
      </c>
      <c r="E2747" s="24" t="s">
        <v>219</v>
      </c>
      <c r="F2747" s="24" t="s">
        <v>220</v>
      </c>
      <c r="G2747" s="24" t="s">
        <v>6050</v>
      </c>
      <c r="H2747" s="24" t="s">
        <v>6051</v>
      </c>
      <c r="I2747" s="24" t="s">
        <v>6052</v>
      </c>
      <c r="J2747" s="24" t="s">
        <v>7776</v>
      </c>
      <c r="K2747" s="24">
        <v>7.2004479999999997</v>
      </c>
      <c r="L2747" s="24">
        <v>124.23627399999999</v>
      </c>
      <c r="M2747" s="24" t="s">
        <v>7777</v>
      </c>
      <c r="O2747" s="25">
        <v>42108</v>
      </c>
      <c r="P2747" s="24">
        <v>2015</v>
      </c>
      <c r="Q2747" s="24">
        <v>4</v>
      </c>
      <c r="R2747" s="24">
        <v>14</v>
      </c>
      <c r="U2747" s="24" t="s">
        <v>225</v>
      </c>
      <c r="V2747" s="24" t="s">
        <v>259</v>
      </c>
      <c r="W2747" s="24" t="s">
        <v>260</v>
      </c>
      <c r="X2747" s="24" t="s">
        <v>239</v>
      </c>
      <c r="Y2747" s="24" t="s">
        <v>611</v>
      </c>
      <c r="Z2747" s="24" t="s">
        <v>5866</v>
      </c>
      <c r="AD2747" s="24" t="s">
        <v>231</v>
      </c>
      <c r="AF2747" s="25">
        <v>37413</v>
      </c>
      <c r="AG2747" s="24">
        <v>12</v>
      </c>
      <c r="AH2747" s="24" t="s">
        <v>5867</v>
      </c>
      <c r="AI2747" s="24" t="s">
        <v>2260</v>
      </c>
      <c r="AJ2747" s="24" t="s">
        <v>325</v>
      </c>
      <c r="AK2747" s="24" t="s">
        <v>7173</v>
      </c>
      <c r="AS2747" s="24" t="s">
        <v>243</v>
      </c>
      <c r="AT2747" s="24" t="s">
        <v>236</v>
      </c>
      <c r="BP2747" s="24">
        <v>32</v>
      </c>
      <c r="BR2747" s="24" t="s">
        <v>236</v>
      </c>
      <c r="BZ2747" s="24" t="s">
        <v>244</v>
      </c>
      <c r="CA2747" s="24" t="s">
        <v>236</v>
      </c>
      <c r="CK2747" s="24">
        <v>31</v>
      </c>
      <c r="CM2747" s="24" t="s">
        <v>236</v>
      </c>
      <c r="CN2747" s="24">
        <v>36</v>
      </c>
      <c r="CO2747" s="24" t="s">
        <v>7555</v>
      </c>
      <c r="CP2747" s="24" t="s">
        <v>239</v>
      </c>
      <c r="CU2747" s="24">
        <v>1</v>
      </c>
      <c r="CV2747" s="24" t="s">
        <v>236</v>
      </c>
      <c r="DJ2747" s="24" t="s">
        <v>3103</v>
      </c>
      <c r="DK2747" s="24" t="s">
        <v>236</v>
      </c>
      <c r="DU2747" s="24">
        <v>30</v>
      </c>
      <c r="DW2747" s="24" t="s">
        <v>236</v>
      </c>
    </row>
    <row r="2748" spans="1:169" s="14" customFormat="1" ht="15.75" customHeight="1" x14ac:dyDescent="0.25">
      <c r="A2748" s="24" t="s">
        <v>7792</v>
      </c>
      <c r="B2748" s="24" t="s">
        <v>7793</v>
      </c>
      <c r="D2748" s="24" t="s">
        <v>218</v>
      </c>
      <c r="E2748" s="24" t="s">
        <v>219</v>
      </c>
      <c r="F2748" s="24" t="s">
        <v>220</v>
      </c>
      <c r="G2748" s="24" t="s">
        <v>6050</v>
      </c>
      <c r="H2748" s="24" t="s">
        <v>6051</v>
      </c>
      <c r="I2748" s="24" t="s">
        <v>6052</v>
      </c>
      <c r="J2748" s="24" t="s">
        <v>7776</v>
      </c>
      <c r="K2748" s="24">
        <v>7.2004479999999997</v>
      </c>
      <c r="L2748" s="24">
        <v>124.23627399999999</v>
      </c>
      <c r="M2748" s="24" t="s">
        <v>7777</v>
      </c>
      <c r="O2748" s="25">
        <v>42125</v>
      </c>
      <c r="P2748" s="24">
        <v>2015</v>
      </c>
      <c r="Q2748" s="24">
        <v>5</v>
      </c>
      <c r="R2748" s="24">
        <v>1</v>
      </c>
      <c r="U2748" s="24" t="s">
        <v>225</v>
      </c>
      <c r="V2748" s="24" t="s">
        <v>259</v>
      </c>
      <c r="W2748" s="24" t="s">
        <v>260</v>
      </c>
      <c r="X2748" s="24" t="s">
        <v>239</v>
      </c>
      <c r="Y2748" s="24" t="s">
        <v>294</v>
      </c>
      <c r="Z2748" s="24" t="s">
        <v>5921</v>
      </c>
      <c r="AD2748" s="24" t="s">
        <v>231</v>
      </c>
      <c r="AF2748" s="25">
        <v>20420</v>
      </c>
      <c r="AG2748" s="24">
        <v>59</v>
      </c>
      <c r="AH2748" s="24" t="s">
        <v>5867</v>
      </c>
      <c r="AI2748" s="24" t="s">
        <v>5727</v>
      </c>
      <c r="AJ2748" s="24" t="s">
        <v>7723</v>
      </c>
      <c r="AK2748" s="24" t="s">
        <v>1799</v>
      </c>
      <c r="AL2748" s="24">
        <v>20</v>
      </c>
      <c r="AN2748" s="24" t="s">
        <v>236</v>
      </c>
      <c r="AP2748" s="24">
        <v>16</v>
      </c>
      <c r="AQ2748" s="24" t="s">
        <v>239</v>
      </c>
      <c r="AS2748" s="24" t="s">
        <v>7553</v>
      </c>
      <c r="AT2748" s="24" t="s">
        <v>238</v>
      </c>
      <c r="AV2748" s="24" t="s">
        <v>7553</v>
      </c>
      <c r="AW2748" s="24" t="s">
        <v>238</v>
      </c>
      <c r="BA2748" s="24">
        <v>9</v>
      </c>
      <c r="BC2748" s="24" t="s">
        <v>238</v>
      </c>
      <c r="BH2748" s="24" t="s">
        <v>7559</v>
      </c>
      <c r="BI2748" s="24" t="s">
        <v>238</v>
      </c>
      <c r="BK2748" s="24">
        <v>8</v>
      </c>
      <c r="BL2748" s="24" t="s">
        <v>239</v>
      </c>
      <c r="BP2748" s="24">
        <v>6</v>
      </c>
      <c r="BR2748" s="24" t="s">
        <v>238</v>
      </c>
      <c r="BS2748" s="24">
        <v>23</v>
      </c>
      <c r="BU2748" s="24" t="s">
        <v>236</v>
      </c>
      <c r="BW2748" s="24">
        <v>16</v>
      </c>
      <c r="BX2748" s="24" t="s">
        <v>238</v>
      </c>
      <c r="BZ2748" s="24" t="s">
        <v>7559</v>
      </c>
      <c r="CA2748" s="24" t="s">
        <v>238</v>
      </c>
      <c r="CF2748" s="24" t="s">
        <v>7559</v>
      </c>
      <c r="CG2748" s="24" t="s">
        <v>238</v>
      </c>
      <c r="CK2748" s="24">
        <v>26</v>
      </c>
      <c r="CM2748" s="24" t="s">
        <v>236</v>
      </c>
      <c r="CO2748" s="24" t="s">
        <v>7554</v>
      </c>
      <c r="CP2748" s="24" t="s">
        <v>238</v>
      </c>
      <c r="CU2748" s="24">
        <v>1</v>
      </c>
      <c r="CV2748" s="24" t="s">
        <v>236</v>
      </c>
      <c r="CX2748" s="24" t="s">
        <v>590</v>
      </c>
      <c r="CY2748" s="24" t="s">
        <v>236</v>
      </c>
      <c r="DD2748" s="24" t="s">
        <v>359</v>
      </c>
      <c r="DE2748" s="24" t="s">
        <v>238</v>
      </c>
      <c r="DG2748" s="24" t="s">
        <v>7571</v>
      </c>
      <c r="DH2748" s="24" t="s">
        <v>236</v>
      </c>
      <c r="DJ2748" s="24" t="s">
        <v>1210</v>
      </c>
      <c r="DK2748" s="24" t="s">
        <v>238</v>
      </c>
      <c r="DO2748" s="24">
        <v>34</v>
      </c>
      <c r="DQ2748" s="24" t="s">
        <v>236</v>
      </c>
      <c r="EM2748" s="24">
        <v>6</v>
      </c>
      <c r="EO2748" s="24" t="s">
        <v>238</v>
      </c>
      <c r="EP2748" s="24">
        <v>24</v>
      </c>
      <c r="ER2748" s="24" t="s">
        <v>236</v>
      </c>
      <c r="EZ2748" s="24" t="s">
        <v>244</v>
      </c>
      <c r="FA2748" s="24" t="s">
        <v>236</v>
      </c>
      <c r="FE2748" s="24">
        <v>19</v>
      </c>
      <c r="FG2748" s="24" t="s">
        <v>239</v>
      </c>
      <c r="FI2748" s="24" t="s">
        <v>359</v>
      </c>
      <c r="FJ2748" s="24" t="s">
        <v>238</v>
      </c>
    </row>
    <row r="2749" spans="1:169" s="14" customFormat="1" ht="15.75" customHeight="1" x14ac:dyDescent="0.25">
      <c r="A2749" s="24" t="s">
        <v>7794</v>
      </c>
      <c r="B2749" s="24" t="s">
        <v>7795</v>
      </c>
      <c r="D2749" s="24" t="s">
        <v>249</v>
      </c>
      <c r="E2749" s="24" t="s">
        <v>219</v>
      </c>
      <c r="F2749" s="24" t="s">
        <v>220</v>
      </c>
      <c r="G2749" s="24" t="s">
        <v>6050</v>
      </c>
      <c r="H2749" s="24" t="s">
        <v>6051</v>
      </c>
      <c r="I2749" s="24" t="s">
        <v>6052</v>
      </c>
      <c r="J2749" s="24" t="s">
        <v>7776</v>
      </c>
      <c r="K2749" s="24">
        <v>7.2004479999999997</v>
      </c>
      <c r="L2749" s="24">
        <v>124.23627399999999</v>
      </c>
      <c r="M2749" s="24" t="s">
        <v>7777</v>
      </c>
      <c r="O2749" s="25">
        <v>42194</v>
      </c>
      <c r="P2749" s="24">
        <v>2015</v>
      </c>
      <c r="Q2749" s="24">
        <v>7</v>
      </c>
      <c r="R2749" s="24">
        <v>9</v>
      </c>
      <c r="U2749" s="24" t="s">
        <v>225</v>
      </c>
      <c r="V2749" s="24" t="s">
        <v>259</v>
      </c>
      <c r="W2749" s="24" t="s">
        <v>260</v>
      </c>
      <c r="X2749" s="24" t="s">
        <v>239</v>
      </c>
      <c r="Y2749" s="24" t="s">
        <v>611</v>
      </c>
      <c r="Z2749" s="24" t="s">
        <v>5866</v>
      </c>
      <c r="AD2749" s="24" t="s">
        <v>231</v>
      </c>
      <c r="AF2749" s="25">
        <v>42133</v>
      </c>
      <c r="AG2749" s="24" t="s">
        <v>1088</v>
      </c>
      <c r="AH2749" s="24" t="s">
        <v>5867</v>
      </c>
      <c r="AI2749" s="24" t="s">
        <v>2128</v>
      </c>
      <c r="AJ2749" s="24" t="s">
        <v>7570</v>
      </c>
      <c r="AK2749" s="24" t="s">
        <v>6180</v>
      </c>
      <c r="BS2749" s="24">
        <v>14</v>
      </c>
      <c r="BU2749" s="24" t="s">
        <v>238</v>
      </c>
      <c r="CK2749" s="24">
        <v>25</v>
      </c>
      <c r="CM2749" s="24" t="s">
        <v>236</v>
      </c>
      <c r="CO2749" s="24" t="s">
        <v>590</v>
      </c>
      <c r="CP2749" s="24" t="s">
        <v>236</v>
      </c>
      <c r="CQ2749" s="24">
        <v>22</v>
      </c>
      <c r="CR2749" s="24" t="s">
        <v>7571</v>
      </c>
      <c r="CS2749" s="24" t="s">
        <v>236</v>
      </c>
      <c r="CT2749" s="24">
        <v>25</v>
      </c>
      <c r="CU2749" s="24" t="s">
        <v>7770</v>
      </c>
      <c r="CV2749" s="24" t="s">
        <v>329</v>
      </c>
      <c r="CZ2749" s="24">
        <v>27</v>
      </c>
      <c r="DA2749" s="24" t="s">
        <v>7571</v>
      </c>
      <c r="DB2749" s="24" t="s">
        <v>236</v>
      </c>
      <c r="DD2749" s="24" t="s">
        <v>590</v>
      </c>
      <c r="DE2749" s="24" t="s">
        <v>236</v>
      </c>
      <c r="DJ2749" s="24" t="s">
        <v>7555</v>
      </c>
      <c r="DK2749" s="24" t="s">
        <v>236</v>
      </c>
      <c r="DM2749" s="24">
        <v>2</v>
      </c>
      <c r="DN2749" s="24" t="s">
        <v>236</v>
      </c>
      <c r="ED2749" s="24">
        <v>21</v>
      </c>
      <c r="EF2749" s="24" t="s">
        <v>236</v>
      </c>
      <c r="EH2749" s="24">
        <v>4</v>
      </c>
      <c r="EI2749" s="24" t="s">
        <v>238</v>
      </c>
      <c r="EJ2749" s="24">
        <v>6</v>
      </c>
      <c r="EK2749" s="24" t="s">
        <v>7573</v>
      </c>
      <c r="EL2749" s="24" t="s">
        <v>238</v>
      </c>
      <c r="ET2749" s="24" t="s">
        <v>590</v>
      </c>
      <c r="EU2749" s="24" t="s">
        <v>236</v>
      </c>
      <c r="EZ2749" s="24" t="s">
        <v>244</v>
      </c>
      <c r="FA2749" s="24" t="s">
        <v>236</v>
      </c>
      <c r="FL2749" s="24" t="s">
        <v>590</v>
      </c>
      <c r="FM2749" s="24" t="s">
        <v>236</v>
      </c>
    </row>
    <row r="2750" spans="1:169" s="14" customFormat="1" ht="15.75" customHeight="1" x14ac:dyDescent="0.25">
      <c r="A2750" s="24" t="s">
        <v>7796</v>
      </c>
      <c r="B2750" s="24" t="s">
        <v>7797</v>
      </c>
      <c r="D2750" s="24" t="s">
        <v>415</v>
      </c>
      <c r="E2750" s="24" t="s">
        <v>219</v>
      </c>
      <c r="F2750" s="24" t="s">
        <v>220</v>
      </c>
      <c r="G2750" s="24" t="s">
        <v>6050</v>
      </c>
      <c r="H2750" s="24" t="s">
        <v>6051</v>
      </c>
      <c r="I2750" s="24" t="s">
        <v>6052</v>
      </c>
      <c r="J2750" s="24" t="s">
        <v>7776</v>
      </c>
      <c r="K2750" s="24">
        <v>7.2004479999999997</v>
      </c>
      <c r="L2750" s="24">
        <v>124.23627399999999</v>
      </c>
      <c r="M2750" s="24" t="s">
        <v>7777</v>
      </c>
      <c r="O2750" s="25">
        <v>42252</v>
      </c>
      <c r="P2750" s="24">
        <v>2015</v>
      </c>
      <c r="Q2750" s="24">
        <v>9</v>
      </c>
      <c r="R2750" s="24">
        <v>5</v>
      </c>
      <c r="U2750" s="24" t="s">
        <v>225</v>
      </c>
      <c r="V2750" s="24" t="s">
        <v>226</v>
      </c>
      <c r="W2750" s="24" t="s">
        <v>227</v>
      </c>
      <c r="X2750" s="24" t="s">
        <v>239</v>
      </c>
      <c r="Y2750" s="24" t="s">
        <v>229</v>
      </c>
      <c r="Z2750" s="24" t="s">
        <v>5903</v>
      </c>
      <c r="AD2750" s="24" t="s">
        <v>231</v>
      </c>
      <c r="AF2750" s="25">
        <v>11916</v>
      </c>
      <c r="AG2750" s="24">
        <v>83</v>
      </c>
      <c r="AH2750" s="24" t="s">
        <v>5867</v>
      </c>
      <c r="AI2750" s="24" t="s">
        <v>7798</v>
      </c>
      <c r="AJ2750" s="24" t="s">
        <v>5869</v>
      </c>
      <c r="AK2750" s="24" t="s">
        <v>6154</v>
      </c>
      <c r="AL2750" s="24">
        <v>17</v>
      </c>
      <c r="AN2750" s="24" t="s">
        <v>236</v>
      </c>
      <c r="BA2750" s="24">
        <v>6</v>
      </c>
      <c r="BC2750" s="24" t="s">
        <v>238</v>
      </c>
      <c r="BK2750" s="24" t="s">
        <v>7559</v>
      </c>
      <c r="BL2750" s="24" t="s">
        <v>238</v>
      </c>
      <c r="BW2750" s="24" t="s">
        <v>7559</v>
      </c>
      <c r="BX2750" s="24" t="s">
        <v>238</v>
      </c>
      <c r="CN2750" s="24">
        <v>15</v>
      </c>
      <c r="CO2750" s="24" t="s">
        <v>7554</v>
      </c>
      <c r="CP2750" s="24" t="s">
        <v>238</v>
      </c>
      <c r="DD2750" s="24" t="s">
        <v>359</v>
      </c>
      <c r="DE2750" s="24" t="s">
        <v>238</v>
      </c>
      <c r="DF2750" s="24">
        <v>6</v>
      </c>
      <c r="DG2750" s="24" t="s">
        <v>359</v>
      </c>
      <c r="DH2750" s="24" t="s">
        <v>238</v>
      </c>
      <c r="DJ2750" s="24" t="s">
        <v>1210</v>
      </c>
      <c r="DK2750" s="24" t="s">
        <v>238</v>
      </c>
      <c r="DO2750" s="24">
        <v>6</v>
      </c>
      <c r="DQ2750" s="24" t="s">
        <v>238</v>
      </c>
      <c r="EM2750" s="24">
        <v>8</v>
      </c>
      <c r="EO2750" s="24" t="s">
        <v>238</v>
      </c>
      <c r="EP2750" s="24">
        <v>6</v>
      </c>
      <c r="ER2750" s="24" t="s">
        <v>238</v>
      </c>
      <c r="FB2750" s="24">
        <v>6</v>
      </c>
      <c r="FD2750" s="24" t="s">
        <v>238</v>
      </c>
      <c r="FI2750" s="24" t="s">
        <v>359</v>
      </c>
      <c r="FJ2750" s="24" t="s">
        <v>238</v>
      </c>
    </row>
    <row r="2751" spans="1:169" s="14" customFormat="1" ht="15.75" customHeight="1" x14ac:dyDescent="0.25">
      <c r="A2751" s="24" t="s">
        <v>7799</v>
      </c>
      <c r="B2751" s="24" t="s">
        <v>7800</v>
      </c>
      <c r="D2751" s="24" t="s">
        <v>7801</v>
      </c>
      <c r="E2751" s="24" t="s">
        <v>219</v>
      </c>
      <c r="F2751" s="24" t="s">
        <v>220</v>
      </c>
      <c r="G2751" s="24" t="s">
        <v>6050</v>
      </c>
      <c r="H2751" s="24" t="s">
        <v>6051</v>
      </c>
      <c r="I2751" s="24" t="s">
        <v>6052</v>
      </c>
      <c r="J2751" s="24" t="s">
        <v>7776</v>
      </c>
      <c r="K2751" s="24">
        <v>7.2004479999999997</v>
      </c>
      <c r="L2751" s="24">
        <v>124.23627399999999</v>
      </c>
      <c r="M2751" s="24" t="s">
        <v>7777</v>
      </c>
      <c r="O2751" s="25">
        <v>42302</v>
      </c>
      <c r="P2751" s="24">
        <v>2015</v>
      </c>
      <c r="Q2751" s="24">
        <v>10</v>
      </c>
      <c r="R2751" s="24">
        <v>25</v>
      </c>
      <c r="U2751" s="24" t="s">
        <v>225</v>
      </c>
      <c r="V2751" s="24" t="s">
        <v>326</v>
      </c>
      <c r="W2751" s="24" t="s">
        <v>227</v>
      </c>
      <c r="X2751" s="24" t="s">
        <v>239</v>
      </c>
      <c r="Y2751" s="24" t="s">
        <v>611</v>
      </c>
      <c r="Z2751" s="24" t="s">
        <v>5866</v>
      </c>
      <c r="AD2751" s="24" t="s">
        <v>231</v>
      </c>
      <c r="AF2751" s="25">
        <v>39673</v>
      </c>
      <c r="AG2751" s="24">
        <v>7</v>
      </c>
      <c r="AH2751" s="24" t="s">
        <v>5867</v>
      </c>
      <c r="AI2751" s="24" t="s">
        <v>3339</v>
      </c>
      <c r="AJ2751" s="24" t="s">
        <v>7326</v>
      </c>
      <c r="AK2751" s="24" t="s">
        <v>3253</v>
      </c>
      <c r="AR2751" s="24">
        <v>20</v>
      </c>
      <c r="AT2751" s="24" t="s">
        <v>236</v>
      </c>
      <c r="CK2751" s="24">
        <v>32</v>
      </c>
      <c r="CM2751" s="24" t="s">
        <v>236</v>
      </c>
      <c r="CT2751" s="24">
        <v>31</v>
      </c>
      <c r="CV2751" s="24" t="s">
        <v>236</v>
      </c>
      <c r="EY2751" s="24">
        <v>29</v>
      </c>
      <c r="FA2751" s="24" t="s">
        <v>236</v>
      </c>
    </row>
    <row r="2752" spans="1:169" s="14" customFormat="1" ht="15.75" customHeight="1" x14ac:dyDescent="0.25">
      <c r="A2752" s="24" t="s">
        <v>7802</v>
      </c>
      <c r="B2752" s="24" t="s">
        <v>7803</v>
      </c>
      <c r="D2752" s="24" t="s">
        <v>415</v>
      </c>
      <c r="E2752" s="24" t="s">
        <v>219</v>
      </c>
      <c r="F2752" s="24" t="s">
        <v>220</v>
      </c>
      <c r="G2752" s="24" t="s">
        <v>6050</v>
      </c>
      <c r="H2752" s="24" t="s">
        <v>6051</v>
      </c>
      <c r="I2752" s="24" t="s">
        <v>6052</v>
      </c>
      <c r="J2752" s="24" t="s">
        <v>7776</v>
      </c>
      <c r="K2752" s="24">
        <v>7.2004479999999997</v>
      </c>
      <c r="L2752" s="24">
        <v>124.23627399999999</v>
      </c>
      <c r="M2752" s="24" t="s">
        <v>7777</v>
      </c>
      <c r="O2752" s="25">
        <v>42283</v>
      </c>
      <c r="P2752" s="24">
        <v>2015</v>
      </c>
      <c r="Q2752" s="24">
        <v>10</v>
      </c>
      <c r="R2752" s="24">
        <v>6</v>
      </c>
      <c r="U2752" s="24" t="s">
        <v>225</v>
      </c>
      <c r="V2752" s="24" t="s">
        <v>3570</v>
      </c>
      <c r="W2752" s="24" t="s">
        <v>227</v>
      </c>
      <c r="X2752" s="24" t="s">
        <v>239</v>
      </c>
      <c r="Y2752" s="24" t="s">
        <v>229</v>
      </c>
      <c r="Z2752" s="24" t="s">
        <v>5903</v>
      </c>
      <c r="AD2752" s="24" t="s">
        <v>289</v>
      </c>
      <c r="AF2752" s="25">
        <v>31345</v>
      </c>
      <c r="AG2752" s="24">
        <v>29</v>
      </c>
      <c r="AH2752" s="24" t="s">
        <v>5867</v>
      </c>
      <c r="AI2752" s="24" t="s">
        <v>7804</v>
      </c>
      <c r="AJ2752" s="24" t="s">
        <v>5869</v>
      </c>
      <c r="AK2752" s="24" t="s">
        <v>6110</v>
      </c>
      <c r="AL2752" s="24">
        <v>15</v>
      </c>
      <c r="AN2752" s="24" t="s">
        <v>239</v>
      </c>
      <c r="BA2752" s="24">
        <v>6</v>
      </c>
      <c r="BC2752" s="24" t="s">
        <v>238</v>
      </c>
      <c r="BK2752" s="24" t="s">
        <v>7559</v>
      </c>
      <c r="BL2752" s="24" t="s">
        <v>238</v>
      </c>
      <c r="BW2752" s="24" t="s">
        <v>7559</v>
      </c>
      <c r="BX2752" s="24" t="s">
        <v>238</v>
      </c>
      <c r="CN2752" s="24">
        <v>22</v>
      </c>
      <c r="CP2752" s="24" t="s">
        <v>236</v>
      </c>
      <c r="DD2752" s="24" t="s">
        <v>359</v>
      </c>
      <c r="DE2752" s="24" t="s">
        <v>238</v>
      </c>
      <c r="DF2752" s="24">
        <v>10</v>
      </c>
      <c r="DG2752" s="24" t="s">
        <v>359</v>
      </c>
      <c r="DH2752" s="24" t="s">
        <v>238</v>
      </c>
      <c r="DJ2752" s="24">
        <v>4</v>
      </c>
      <c r="DK2752" s="24" t="s">
        <v>239</v>
      </c>
      <c r="DO2752" s="24">
        <v>11</v>
      </c>
      <c r="DQ2752" s="24" t="s">
        <v>238</v>
      </c>
      <c r="EM2752" s="24">
        <v>13</v>
      </c>
      <c r="EO2752" s="24" t="s">
        <v>238</v>
      </c>
      <c r="EP2752" s="24">
        <v>15</v>
      </c>
      <c r="ER2752" s="24" t="s">
        <v>239</v>
      </c>
      <c r="FB2752" s="24">
        <v>6</v>
      </c>
      <c r="FD2752" s="24" t="s">
        <v>238</v>
      </c>
      <c r="FH2752" s="24">
        <v>6</v>
      </c>
      <c r="FI2752" s="24" t="s">
        <v>359</v>
      </c>
      <c r="FJ2752" s="24" t="s">
        <v>238</v>
      </c>
    </row>
    <row r="2753" spans="1:169" s="14" customFormat="1" ht="15.75" customHeight="1" x14ac:dyDescent="0.25">
      <c r="A2753" s="24" t="s">
        <v>7805</v>
      </c>
      <c r="B2753" s="24" t="s">
        <v>7806</v>
      </c>
      <c r="D2753" s="24" t="s">
        <v>415</v>
      </c>
      <c r="E2753" s="24" t="s">
        <v>219</v>
      </c>
      <c r="F2753" s="24" t="s">
        <v>220</v>
      </c>
      <c r="G2753" s="24" t="s">
        <v>1344</v>
      </c>
      <c r="H2753" s="24" t="s">
        <v>1345</v>
      </c>
      <c r="I2753" s="24" t="s">
        <v>1346</v>
      </c>
      <c r="J2753" s="24" t="s">
        <v>7807</v>
      </c>
      <c r="K2753" s="24">
        <v>17.656567299999999</v>
      </c>
      <c r="L2753" s="24">
        <v>121.7466281</v>
      </c>
      <c r="M2753" s="24" t="s">
        <v>7808</v>
      </c>
      <c r="O2753" s="25">
        <v>42049</v>
      </c>
      <c r="P2753" s="24">
        <v>2015</v>
      </c>
      <c r="Q2753" s="24">
        <v>2</v>
      </c>
      <c r="R2753" s="24">
        <v>14</v>
      </c>
      <c r="U2753" s="24" t="s">
        <v>225</v>
      </c>
      <c r="V2753" s="24" t="s">
        <v>1416</v>
      </c>
      <c r="W2753" s="24" t="s">
        <v>227</v>
      </c>
      <c r="X2753" s="24" t="s">
        <v>239</v>
      </c>
      <c r="Y2753" s="24" t="s">
        <v>294</v>
      </c>
      <c r="Z2753" s="24" t="s">
        <v>5921</v>
      </c>
      <c r="AD2753" s="24" t="s">
        <v>289</v>
      </c>
      <c r="AF2753" s="25">
        <v>33321</v>
      </c>
      <c r="AG2753" s="24">
        <v>23</v>
      </c>
      <c r="AH2753" s="24" t="s">
        <v>5867</v>
      </c>
      <c r="AJ2753" s="24" t="s">
        <v>5869</v>
      </c>
      <c r="AK2753" s="24" t="s">
        <v>530</v>
      </c>
      <c r="AL2753" s="24">
        <v>14</v>
      </c>
      <c r="AN2753" s="24" t="s">
        <v>238</v>
      </c>
      <c r="BA2753" s="24">
        <v>21</v>
      </c>
      <c r="BC2753" s="24" t="s">
        <v>239</v>
      </c>
      <c r="BK2753" s="24" t="s">
        <v>7559</v>
      </c>
      <c r="BL2753" s="24" t="s">
        <v>238</v>
      </c>
      <c r="BW2753" s="24" t="s">
        <v>7559</v>
      </c>
      <c r="BX2753" s="24" t="s">
        <v>238</v>
      </c>
      <c r="CO2753" s="24" t="s">
        <v>7554</v>
      </c>
      <c r="CP2753" s="24" t="s">
        <v>238</v>
      </c>
      <c r="DD2753" s="24" t="s">
        <v>359</v>
      </c>
      <c r="DE2753" s="24" t="s">
        <v>238</v>
      </c>
      <c r="DF2753" s="24">
        <v>6</v>
      </c>
      <c r="DG2753" s="24" t="s">
        <v>359</v>
      </c>
      <c r="DH2753" s="24" t="s">
        <v>238</v>
      </c>
      <c r="DJ2753" s="24" t="s">
        <v>1210</v>
      </c>
      <c r="DK2753" s="24" t="s">
        <v>238</v>
      </c>
      <c r="DO2753" s="24">
        <v>6</v>
      </c>
      <c r="DQ2753" s="24" t="s">
        <v>238</v>
      </c>
      <c r="EM2753" s="24">
        <v>10</v>
      </c>
      <c r="EO2753" s="24" t="s">
        <v>238</v>
      </c>
      <c r="EP2753" s="24">
        <v>11</v>
      </c>
      <c r="ER2753" s="24" t="s">
        <v>238</v>
      </c>
      <c r="FB2753" s="24">
        <v>6</v>
      </c>
      <c r="FD2753" s="24" t="s">
        <v>238</v>
      </c>
      <c r="FI2753" s="24" t="s">
        <v>359</v>
      </c>
      <c r="FJ2753" s="24" t="s">
        <v>238</v>
      </c>
    </row>
    <row r="2754" spans="1:169" s="14" customFormat="1" ht="15.75" customHeight="1" x14ac:dyDescent="0.25">
      <c r="A2754" s="24" t="s">
        <v>7809</v>
      </c>
      <c r="B2754" s="24" t="s">
        <v>7810</v>
      </c>
      <c r="D2754" s="24" t="s">
        <v>249</v>
      </c>
      <c r="E2754" s="24" t="s">
        <v>219</v>
      </c>
      <c r="F2754" s="24" t="s">
        <v>220</v>
      </c>
      <c r="G2754" s="24" t="s">
        <v>1344</v>
      </c>
      <c r="H2754" s="24" t="s">
        <v>1345</v>
      </c>
      <c r="I2754" s="24" t="s">
        <v>1346</v>
      </c>
      <c r="J2754" s="24" t="s">
        <v>7807</v>
      </c>
      <c r="K2754" s="24">
        <v>17.656567299999999</v>
      </c>
      <c r="L2754" s="24">
        <v>121.7466281</v>
      </c>
      <c r="M2754" s="24" t="s">
        <v>7808</v>
      </c>
      <c r="O2754" s="25">
        <v>42067</v>
      </c>
      <c r="P2754" s="24">
        <v>2015</v>
      </c>
      <c r="Q2754" s="24">
        <v>3</v>
      </c>
      <c r="R2754" s="24">
        <v>4</v>
      </c>
      <c r="U2754" s="24" t="s">
        <v>225</v>
      </c>
      <c r="V2754" s="24" t="s">
        <v>259</v>
      </c>
      <c r="W2754" s="24" t="s">
        <v>260</v>
      </c>
      <c r="X2754" s="24" t="s">
        <v>239</v>
      </c>
      <c r="Y2754" s="24" t="s">
        <v>611</v>
      </c>
      <c r="Z2754" s="24" t="s">
        <v>5866</v>
      </c>
      <c r="AD2754" s="24" t="s">
        <v>231</v>
      </c>
      <c r="AF2754" s="25">
        <v>35775</v>
      </c>
      <c r="AG2754" s="24">
        <v>17</v>
      </c>
      <c r="AH2754" s="24" t="s">
        <v>5867</v>
      </c>
      <c r="AJ2754" s="24" t="s">
        <v>7570</v>
      </c>
      <c r="AK2754" s="24" t="s">
        <v>6180</v>
      </c>
      <c r="BS2754" s="24">
        <v>14</v>
      </c>
      <c r="BU2754" s="24" t="s">
        <v>238</v>
      </c>
      <c r="CK2754" s="24">
        <v>25</v>
      </c>
      <c r="CM2754" s="24" t="s">
        <v>236</v>
      </c>
      <c r="CO2754" s="24" t="s">
        <v>590</v>
      </c>
      <c r="CP2754" s="24" t="s">
        <v>236</v>
      </c>
      <c r="CQ2754" s="24">
        <v>27</v>
      </c>
      <c r="CR2754" s="24" t="s">
        <v>7571</v>
      </c>
      <c r="CS2754" s="24" t="s">
        <v>236</v>
      </c>
      <c r="CU2754" s="24" t="s">
        <v>7555</v>
      </c>
      <c r="CV2754" s="24" t="s">
        <v>236</v>
      </c>
      <c r="CZ2754" s="24">
        <v>30</v>
      </c>
      <c r="DA2754" s="24" t="s">
        <v>7571</v>
      </c>
      <c r="DB2754" s="24" t="s">
        <v>236</v>
      </c>
      <c r="DD2754" s="24" t="s">
        <v>590</v>
      </c>
      <c r="DE2754" s="24" t="s">
        <v>236</v>
      </c>
      <c r="DJ2754" s="24" t="s">
        <v>7572</v>
      </c>
      <c r="DK2754" s="24" t="s">
        <v>236</v>
      </c>
      <c r="DM2754" s="24">
        <v>2</v>
      </c>
      <c r="DN2754" s="24" t="s">
        <v>236</v>
      </c>
      <c r="DS2754" s="24" t="s">
        <v>7571</v>
      </c>
      <c r="DT2754" s="24" t="s">
        <v>236</v>
      </c>
      <c r="ED2754" s="24">
        <v>26</v>
      </c>
      <c r="EF2754" s="24" t="s">
        <v>236</v>
      </c>
      <c r="EH2754" s="24" t="s">
        <v>7554</v>
      </c>
      <c r="EI2754" s="24" t="s">
        <v>238</v>
      </c>
      <c r="EK2754" s="24" t="s">
        <v>7573</v>
      </c>
      <c r="EL2754" s="24" t="s">
        <v>238</v>
      </c>
      <c r="ET2754" s="24" t="s">
        <v>590</v>
      </c>
      <c r="EU2754" s="24" t="s">
        <v>236</v>
      </c>
      <c r="EZ2754" s="24" t="s">
        <v>244</v>
      </c>
      <c r="FA2754" s="24" t="s">
        <v>236</v>
      </c>
      <c r="FL2754" s="24">
        <v>1</v>
      </c>
      <c r="FM2754" s="24" t="s">
        <v>236</v>
      </c>
    </row>
    <row r="2755" spans="1:169" s="14" customFormat="1" ht="15.75" customHeight="1" x14ac:dyDescent="0.25">
      <c r="A2755" s="24" t="s">
        <v>7811</v>
      </c>
      <c r="B2755" s="24" t="s">
        <v>7812</v>
      </c>
      <c r="D2755" s="24" t="s">
        <v>249</v>
      </c>
      <c r="E2755" s="24" t="s">
        <v>219</v>
      </c>
      <c r="F2755" s="24" t="s">
        <v>220</v>
      </c>
      <c r="G2755" s="24" t="s">
        <v>1344</v>
      </c>
      <c r="H2755" s="24" t="s">
        <v>1345</v>
      </c>
      <c r="I2755" s="24" t="s">
        <v>1346</v>
      </c>
      <c r="J2755" s="24" t="s">
        <v>7807</v>
      </c>
      <c r="K2755" s="24">
        <v>17.656567299999999</v>
      </c>
      <c r="L2755" s="24">
        <v>121.7466281</v>
      </c>
      <c r="M2755" s="24" t="s">
        <v>7808</v>
      </c>
      <c r="O2755" s="25">
        <v>42128</v>
      </c>
      <c r="P2755" s="24">
        <v>2015</v>
      </c>
      <c r="Q2755" s="24">
        <v>5</v>
      </c>
      <c r="R2755" s="24">
        <v>4</v>
      </c>
      <c r="U2755" s="24" t="s">
        <v>225</v>
      </c>
      <c r="V2755" s="24" t="s">
        <v>259</v>
      </c>
      <c r="W2755" s="24" t="s">
        <v>260</v>
      </c>
      <c r="X2755" s="24" t="s">
        <v>239</v>
      </c>
      <c r="Y2755" s="24" t="s">
        <v>611</v>
      </c>
      <c r="Z2755" s="24" t="s">
        <v>5866</v>
      </c>
      <c r="AD2755" s="24" t="s">
        <v>231</v>
      </c>
      <c r="AF2755" s="25">
        <v>42108</v>
      </c>
      <c r="AG2755" s="24" t="s">
        <v>2965</v>
      </c>
      <c r="AH2755" s="24" t="s">
        <v>5867</v>
      </c>
      <c r="AJ2755" s="24" t="s">
        <v>7570</v>
      </c>
      <c r="AK2755" s="24" t="s">
        <v>6180</v>
      </c>
      <c r="BS2755" s="24">
        <v>14</v>
      </c>
      <c r="BU2755" s="24" t="s">
        <v>238</v>
      </c>
      <c r="CK2755" s="24">
        <v>25</v>
      </c>
      <c r="CM2755" s="24" t="s">
        <v>236</v>
      </c>
      <c r="CO2755" s="24" t="s">
        <v>590</v>
      </c>
      <c r="CP2755" s="24" t="s">
        <v>236</v>
      </c>
      <c r="CQ2755" s="24">
        <v>28</v>
      </c>
      <c r="CR2755" s="24" t="s">
        <v>7571</v>
      </c>
      <c r="CS2755" s="24" t="s">
        <v>236</v>
      </c>
      <c r="CU2755" s="24" t="s">
        <v>7555</v>
      </c>
      <c r="CV2755" s="24" t="s">
        <v>236</v>
      </c>
      <c r="CZ2755" s="24">
        <v>29</v>
      </c>
      <c r="DA2755" s="24" t="s">
        <v>7571</v>
      </c>
      <c r="DB2755" s="24" t="s">
        <v>236</v>
      </c>
      <c r="DD2755" s="24" t="s">
        <v>590</v>
      </c>
      <c r="DE2755" s="24" t="s">
        <v>236</v>
      </c>
      <c r="DJ2755" s="24" t="s">
        <v>7572</v>
      </c>
      <c r="DK2755" s="24" t="s">
        <v>236</v>
      </c>
      <c r="DM2755" s="24">
        <v>2</v>
      </c>
      <c r="DN2755" s="24" t="s">
        <v>236</v>
      </c>
      <c r="DS2755" s="24" t="s">
        <v>7571</v>
      </c>
      <c r="DT2755" s="24" t="s">
        <v>236</v>
      </c>
      <c r="ED2755" s="24">
        <v>27</v>
      </c>
      <c r="EF2755" s="24" t="s">
        <v>236</v>
      </c>
      <c r="EH2755" s="24" t="s">
        <v>7554</v>
      </c>
      <c r="EI2755" s="24" t="s">
        <v>238</v>
      </c>
      <c r="EK2755" s="24" t="s">
        <v>7573</v>
      </c>
      <c r="EL2755" s="24" t="s">
        <v>238</v>
      </c>
      <c r="ET2755" s="24" t="s">
        <v>590</v>
      </c>
      <c r="EU2755" s="24" t="s">
        <v>236</v>
      </c>
      <c r="EZ2755" s="24" t="s">
        <v>244</v>
      </c>
      <c r="FA2755" s="24" t="s">
        <v>236</v>
      </c>
      <c r="FL2755" s="24" t="s">
        <v>590</v>
      </c>
      <c r="FM2755" s="24" t="s">
        <v>236</v>
      </c>
    </row>
    <row r="2756" spans="1:169" s="14" customFormat="1" ht="15.75" customHeight="1" x14ac:dyDescent="0.25">
      <c r="A2756" s="24" t="s">
        <v>7813</v>
      </c>
      <c r="B2756" s="24" t="s">
        <v>7814</v>
      </c>
      <c r="D2756" s="24" t="s">
        <v>287</v>
      </c>
      <c r="E2756" s="24" t="s">
        <v>219</v>
      </c>
      <c r="F2756" s="24" t="s">
        <v>220</v>
      </c>
      <c r="G2756" s="24" t="s">
        <v>1344</v>
      </c>
      <c r="H2756" s="24" t="s">
        <v>1345</v>
      </c>
      <c r="I2756" s="24" t="s">
        <v>1346</v>
      </c>
      <c r="J2756" s="24" t="s">
        <v>7807</v>
      </c>
      <c r="K2756" s="24">
        <v>17.656567299999999</v>
      </c>
      <c r="L2756" s="24">
        <v>121.7466281</v>
      </c>
      <c r="M2756" s="24" t="s">
        <v>7808</v>
      </c>
      <c r="O2756" s="25">
        <v>42130</v>
      </c>
      <c r="P2756" s="24">
        <v>2015</v>
      </c>
      <c r="Q2756" s="24">
        <v>5</v>
      </c>
      <c r="R2756" s="24">
        <v>6</v>
      </c>
      <c r="U2756" s="24" t="s">
        <v>225</v>
      </c>
      <c r="V2756" s="24" t="s">
        <v>259</v>
      </c>
      <c r="W2756" s="24" t="s">
        <v>260</v>
      </c>
      <c r="X2756" s="24" t="s">
        <v>239</v>
      </c>
      <c r="Y2756" s="24" t="s">
        <v>266</v>
      </c>
      <c r="Z2756" s="24" t="s">
        <v>5886</v>
      </c>
      <c r="AD2756" s="24" t="s">
        <v>289</v>
      </c>
      <c r="AF2756" s="25">
        <v>42098</v>
      </c>
      <c r="AG2756" s="24" t="s">
        <v>439</v>
      </c>
      <c r="AH2756" s="24" t="s">
        <v>5873</v>
      </c>
      <c r="AJ2756" s="24" t="s">
        <v>7723</v>
      </c>
      <c r="AK2756" s="24" t="s">
        <v>1192</v>
      </c>
      <c r="AL2756" s="24">
        <v>16</v>
      </c>
      <c r="AN2756" s="24" t="s">
        <v>239</v>
      </c>
      <c r="AP2756" s="24">
        <v>16</v>
      </c>
      <c r="AQ2756" s="24" t="s">
        <v>239</v>
      </c>
      <c r="AS2756" s="24" t="s">
        <v>7553</v>
      </c>
      <c r="AT2756" s="24" t="s">
        <v>238</v>
      </c>
      <c r="AV2756" s="24" t="s">
        <v>7553</v>
      </c>
      <c r="AW2756" s="24" t="s">
        <v>238</v>
      </c>
      <c r="BA2756" s="24">
        <v>14</v>
      </c>
      <c r="BC2756" s="24" t="s">
        <v>238</v>
      </c>
      <c r="BH2756" s="24" t="s">
        <v>7559</v>
      </c>
      <c r="BI2756" s="24" t="s">
        <v>238</v>
      </c>
      <c r="BJ2756" s="24">
        <v>13</v>
      </c>
      <c r="BL2756" s="24" t="s">
        <v>238</v>
      </c>
      <c r="BP2756" s="24">
        <v>14</v>
      </c>
      <c r="BR2756" s="24" t="s">
        <v>238</v>
      </c>
      <c r="BS2756" s="24">
        <v>21</v>
      </c>
      <c r="BU2756" s="24" t="s">
        <v>236</v>
      </c>
      <c r="BW2756" s="24">
        <v>8</v>
      </c>
      <c r="BX2756" s="24" t="s">
        <v>239</v>
      </c>
      <c r="BZ2756" s="24" t="s">
        <v>7559</v>
      </c>
      <c r="CA2756" s="24" t="s">
        <v>238</v>
      </c>
      <c r="CF2756" s="24" t="s">
        <v>7559</v>
      </c>
      <c r="CG2756" s="24" t="s">
        <v>238</v>
      </c>
      <c r="CK2756" s="24">
        <v>6</v>
      </c>
      <c r="CM2756" s="24" t="s">
        <v>238</v>
      </c>
      <c r="CO2756" s="24">
        <v>2</v>
      </c>
      <c r="CP2756" s="24" t="s">
        <v>239</v>
      </c>
      <c r="CU2756" s="24">
        <v>16</v>
      </c>
      <c r="CV2756" s="24" t="s">
        <v>238</v>
      </c>
      <c r="CX2756" s="24" t="s">
        <v>590</v>
      </c>
      <c r="CY2756" s="24" t="s">
        <v>236</v>
      </c>
      <c r="DD2756" s="24" t="s">
        <v>359</v>
      </c>
      <c r="DE2756" s="24" t="s">
        <v>238</v>
      </c>
      <c r="DG2756" s="24" t="s">
        <v>7571</v>
      </c>
      <c r="DH2756" s="24" t="s">
        <v>236</v>
      </c>
      <c r="DJ2756" s="24">
        <v>1</v>
      </c>
      <c r="DK2756" s="24" t="s">
        <v>236</v>
      </c>
      <c r="DO2756" s="24">
        <v>28</v>
      </c>
      <c r="DQ2756" s="24" t="s">
        <v>236</v>
      </c>
      <c r="EM2756" s="24">
        <v>9</v>
      </c>
      <c r="EO2756" s="24" t="s">
        <v>238</v>
      </c>
      <c r="EP2756" s="24">
        <v>18</v>
      </c>
      <c r="ER2756" s="24" t="s">
        <v>239</v>
      </c>
      <c r="EZ2756" s="24" t="s">
        <v>244</v>
      </c>
      <c r="FA2756" s="24" t="s">
        <v>236</v>
      </c>
      <c r="FE2756" s="24">
        <v>17</v>
      </c>
      <c r="FG2756" s="24" t="s">
        <v>239</v>
      </c>
      <c r="FI2756" s="24" t="s">
        <v>359</v>
      </c>
      <c r="FJ2756" s="24" t="s">
        <v>238</v>
      </c>
    </row>
    <row r="2757" spans="1:169" s="14" customFormat="1" ht="15.75" customHeight="1" x14ac:dyDescent="0.25">
      <c r="A2757" s="24" t="s">
        <v>7815</v>
      </c>
      <c r="B2757" s="24" t="s">
        <v>7816</v>
      </c>
      <c r="D2757" s="24" t="s">
        <v>7112</v>
      </c>
      <c r="E2757" s="24" t="s">
        <v>219</v>
      </c>
      <c r="F2757" s="24" t="s">
        <v>220</v>
      </c>
      <c r="G2757" s="24" t="s">
        <v>1344</v>
      </c>
      <c r="H2757" s="24" t="s">
        <v>1345</v>
      </c>
      <c r="I2757" s="24" t="s">
        <v>1346</v>
      </c>
      <c r="J2757" s="24" t="s">
        <v>7807</v>
      </c>
      <c r="K2757" s="24">
        <v>17.656567299999999</v>
      </c>
      <c r="L2757" s="24">
        <v>121.7466281</v>
      </c>
      <c r="M2757" s="24" t="s">
        <v>7808</v>
      </c>
      <c r="O2757" s="25">
        <v>42178</v>
      </c>
      <c r="P2757" s="24">
        <v>2015</v>
      </c>
      <c r="Q2757" s="24">
        <v>6</v>
      </c>
      <c r="R2757" s="24">
        <v>23</v>
      </c>
      <c r="U2757" s="24" t="s">
        <v>225</v>
      </c>
      <c r="V2757" s="24" t="s">
        <v>259</v>
      </c>
      <c r="W2757" s="24" t="s">
        <v>260</v>
      </c>
      <c r="X2757" s="24" t="s">
        <v>239</v>
      </c>
      <c r="Y2757" s="24" t="s">
        <v>294</v>
      </c>
      <c r="Z2757" s="24" t="s">
        <v>5921</v>
      </c>
      <c r="AD2757" s="24" t="s">
        <v>231</v>
      </c>
      <c r="AF2757" s="25">
        <v>33910</v>
      </c>
      <c r="AG2757" s="24">
        <v>22</v>
      </c>
      <c r="AH2757" s="24" t="s">
        <v>5873</v>
      </c>
      <c r="AJ2757" s="24" t="s">
        <v>325</v>
      </c>
      <c r="AK2757" s="24" t="s">
        <v>7173</v>
      </c>
      <c r="AS2757" s="24" t="s">
        <v>243</v>
      </c>
      <c r="AT2757" s="24" t="s">
        <v>236</v>
      </c>
      <c r="BP2757" s="24">
        <v>38</v>
      </c>
      <c r="BR2757" s="24" t="s">
        <v>236</v>
      </c>
      <c r="BZ2757" s="24" t="s">
        <v>244</v>
      </c>
      <c r="CA2757" s="24" t="s">
        <v>236</v>
      </c>
      <c r="CK2757" s="24">
        <v>25</v>
      </c>
      <c r="CM2757" s="24" t="s">
        <v>236</v>
      </c>
      <c r="CN2757" s="24">
        <v>32</v>
      </c>
      <c r="CO2757" s="24" t="s">
        <v>7555</v>
      </c>
      <c r="CP2757" s="24" t="s">
        <v>239</v>
      </c>
      <c r="CU2757" s="24">
        <v>1</v>
      </c>
      <c r="CV2757" s="24" t="s">
        <v>236</v>
      </c>
      <c r="DJ2757" s="24" t="s">
        <v>3103</v>
      </c>
      <c r="DK2757" s="24" t="s">
        <v>236</v>
      </c>
      <c r="DU2757" s="24">
        <v>27</v>
      </c>
      <c r="DW2757" s="24" t="s">
        <v>236</v>
      </c>
    </row>
    <row r="2758" spans="1:169" s="14" customFormat="1" ht="15.75" customHeight="1" x14ac:dyDescent="0.25">
      <c r="A2758" s="24" t="s">
        <v>7817</v>
      </c>
      <c r="B2758" s="24" t="s">
        <v>7818</v>
      </c>
      <c r="D2758" s="24" t="s">
        <v>249</v>
      </c>
      <c r="E2758" s="24" t="s">
        <v>219</v>
      </c>
      <c r="F2758" s="24" t="s">
        <v>220</v>
      </c>
      <c r="G2758" s="24" t="s">
        <v>1344</v>
      </c>
      <c r="H2758" s="24" t="s">
        <v>1345</v>
      </c>
      <c r="I2758" s="24" t="s">
        <v>1346</v>
      </c>
      <c r="J2758" s="24" t="s">
        <v>7807</v>
      </c>
      <c r="K2758" s="24">
        <v>17.656567299999999</v>
      </c>
      <c r="L2758" s="24">
        <v>121.7466281</v>
      </c>
      <c r="M2758" s="24" t="s">
        <v>7808</v>
      </c>
      <c r="O2758" s="25">
        <v>42164</v>
      </c>
      <c r="P2758" s="24">
        <v>2015</v>
      </c>
      <c r="Q2758" s="24">
        <v>6</v>
      </c>
      <c r="R2758" s="24">
        <v>9</v>
      </c>
      <c r="U2758" s="24" t="s">
        <v>225</v>
      </c>
      <c r="V2758" s="24" t="s">
        <v>259</v>
      </c>
      <c r="W2758" s="24" t="s">
        <v>260</v>
      </c>
      <c r="X2758" s="24" t="s">
        <v>239</v>
      </c>
      <c r="Y2758" s="24" t="s">
        <v>294</v>
      </c>
      <c r="Z2758" s="24" t="s">
        <v>5921</v>
      </c>
      <c r="AD2758" s="24" t="s">
        <v>231</v>
      </c>
      <c r="AF2758" s="25">
        <v>13131</v>
      </c>
      <c r="AG2758" s="24">
        <v>79</v>
      </c>
      <c r="AH2758" s="24" t="s">
        <v>5867</v>
      </c>
      <c r="AJ2758" s="24" t="s">
        <v>7570</v>
      </c>
      <c r="AK2758" s="24" t="s">
        <v>6215</v>
      </c>
      <c r="BS2758" s="24">
        <v>11</v>
      </c>
      <c r="BU2758" s="24" t="s">
        <v>238</v>
      </c>
      <c r="CK2758" s="24">
        <v>25</v>
      </c>
      <c r="CM2758" s="24" t="s">
        <v>236</v>
      </c>
      <c r="CO2758" s="24" t="s">
        <v>590</v>
      </c>
      <c r="CP2758" s="24" t="s">
        <v>236</v>
      </c>
      <c r="CQ2758" s="24">
        <v>24</v>
      </c>
      <c r="CR2758" s="24" t="s">
        <v>7571</v>
      </c>
      <c r="CS2758" s="24" t="s">
        <v>236</v>
      </c>
      <c r="CU2758" s="24" t="s">
        <v>359</v>
      </c>
      <c r="CV2758" s="24" t="s">
        <v>238</v>
      </c>
      <c r="CZ2758" s="24">
        <v>25</v>
      </c>
      <c r="DA2758" s="24" t="s">
        <v>7571</v>
      </c>
      <c r="DB2758" s="24" t="s">
        <v>236</v>
      </c>
      <c r="DD2758" s="24" t="s">
        <v>590</v>
      </c>
      <c r="DE2758" s="24" t="s">
        <v>236</v>
      </c>
      <c r="DJ2758" s="24" t="s">
        <v>7572</v>
      </c>
      <c r="DK2758" s="24" t="s">
        <v>236</v>
      </c>
      <c r="DM2758" s="24">
        <v>2</v>
      </c>
      <c r="DN2758" s="24" t="s">
        <v>236</v>
      </c>
      <c r="DS2758" s="24" t="s">
        <v>7571</v>
      </c>
      <c r="DT2758" s="24" t="s">
        <v>236</v>
      </c>
      <c r="ED2758" s="24">
        <v>23</v>
      </c>
      <c r="EF2758" s="24" t="s">
        <v>236</v>
      </c>
      <c r="EH2758" s="24" t="s">
        <v>7554</v>
      </c>
      <c r="EI2758" s="24" t="s">
        <v>238</v>
      </c>
      <c r="EK2758" s="24" t="s">
        <v>7573</v>
      </c>
      <c r="EL2758" s="24" t="s">
        <v>238</v>
      </c>
      <c r="ET2758" s="24" t="s">
        <v>590</v>
      </c>
      <c r="EU2758" s="24" t="s">
        <v>236</v>
      </c>
      <c r="EZ2758" s="24" t="s">
        <v>244</v>
      </c>
      <c r="FA2758" s="24" t="s">
        <v>236</v>
      </c>
      <c r="FL2758" s="24" t="s">
        <v>590</v>
      </c>
      <c r="FM2758" s="24" t="s">
        <v>236</v>
      </c>
    </row>
    <row r="2759" spans="1:169" s="14" customFormat="1" ht="15.75" customHeight="1" x14ac:dyDescent="0.25">
      <c r="A2759" s="24" t="s">
        <v>7819</v>
      </c>
      <c r="B2759" s="24" t="s">
        <v>7820</v>
      </c>
      <c r="D2759" s="24" t="s">
        <v>415</v>
      </c>
      <c r="E2759" s="24" t="s">
        <v>219</v>
      </c>
      <c r="F2759" s="24" t="s">
        <v>220</v>
      </c>
      <c r="G2759" s="24" t="s">
        <v>1344</v>
      </c>
      <c r="H2759" s="24" t="s">
        <v>1345</v>
      </c>
      <c r="I2759" s="24" t="s">
        <v>1346</v>
      </c>
      <c r="J2759" s="24" t="s">
        <v>7807</v>
      </c>
      <c r="K2759" s="24">
        <v>17.656567299999999</v>
      </c>
      <c r="L2759" s="24">
        <v>121.7466281</v>
      </c>
      <c r="M2759" s="24" t="s">
        <v>7808</v>
      </c>
      <c r="O2759" s="25">
        <v>42192</v>
      </c>
      <c r="P2759" s="24">
        <v>2015</v>
      </c>
      <c r="Q2759" s="24">
        <v>7</v>
      </c>
      <c r="R2759" s="24">
        <v>7</v>
      </c>
      <c r="U2759" s="24" t="s">
        <v>225</v>
      </c>
      <c r="V2759" s="24" t="s">
        <v>301</v>
      </c>
      <c r="W2759" s="24" t="s">
        <v>227</v>
      </c>
      <c r="X2759" s="24" t="s">
        <v>239</v>
      </c>
      <c r="Y2759" s="24" t="s">
        <v>229</v>
      </c>
      <c r="Z2759" s="24" t="s">
        <v>5903</v>
      </c>
      <c r="AD2759" s="24" t="s">
        <v>289</v>
      </c>
      <c r="AF2759" s="25">
        <v>15412</v>
      </c>
      <c r="AG2759" s="24">
        <v>73</v>
      </c>
      <c r="AH2759" s="24" t="s">
        <v>5873</v>
      </c>
      <c r="AJ2759" s="24" t="s">
        <v>5869</v>
      </c>
      <c r="AK2759" s="24" t="s">
        <v>7821</v>
      </c>
      <c r="AL2759" s="24">
        <v>19</v>
      </c>
      <c r="AN2759" s="24" t="s">
        <v>236</v>
      </c>
      <c r="BA2759" s="24">
        <v>10</v>
      </c>
      <c r="BC2759" s="24" t="s">
        <v>238</v>
      </c>
      <c r="BK2759" s="24">
        <v>32</v>
      </c>
      <c r="BL2759" s="24" t="s">
        <v>238</v>
      </c>
      <c r="BW2759" s="24" t="s">
        <v>7559</v>
      </c>
      <c r="BX2759" s="24" t="s">
        <v>238</v>
      </c>
      <c r="CO2759" s="24" t="s">
        <v>7555</v>
      </c>
      <c r="CP2759" s="24" t="s">
        <v>236</v>
      </c>
      <c r="DD2759" s="24">
        <v>4</v>
      </c>
      <c r="DE2759" s="24" t="s">
        <v>236</v>
      </c>
      <c r="DF2759" s="24">
        <v>28</v>
      </c>
      <c r="DG2759" s="24" t="s">
        <v>7555</v>
      </c>
      <c r="DH2759" s="24" t="s">
        <v>236</v>
      </c>
      <c r="DJ2759" s="24">
        <v>2</v>
      </c>
      <c r="DK2759" s="24" t="s">
        <v>236</v>
      </c>
      <c r="DO2759" s="24">
        <v>15</v>
      </c>
      <c r="DP2759" s="24" t="s">
        <v>7555</v>
      </c>
      <c r="DQ2759" s="24" t="s">
        <v>236</v>
      </c>
      <c r="EM2759" s="24">
        <v>9</v>
      </c>
      <c r="EO2759" s="24" t="s">
        <v>238</v>
      </c>
      <c r="EP2759" s="24">
        <v>12</v>
      </c>
      <c r="ER2759" s="24" t="s">
        <v>238</v>
      </c>
      <c r="FB2759" s="24">
        <v>9</v>
      </c>
      <c r="FD2759" s="24" t="s">
        <v>238</v>
      </c>
      <c r="FI2759" s="24" t="s">
        <v>244</v>
      </c>
      <c r="FJ2759" s="24" t="s">
        <v>236</v>
      </c>
    </row>
    <row r="2760" spans="1:169" s="14" customFormat="1" ht="15.75" customHeight="1" x14ac:dyDescent="0.25">
      <c r="A2760" s="24" t="s">
        <v>7822</v>
      </c>
      <c r="B2760" s="24" t="s">
        <v>7823</v>
      </c>
      <c r="D2760" s="24" t="s">
        <v>415</v>
      </c>
      <c r="E2760" s="24" t="s">
        <v>219</v>
      </c>
      <c r="F2760" s="24" t="s">
        <v>220</v>
      </c>
      <c r="G2760" s="24" t="s">
        <v>1344</v>
      </c>
      <c r="H2760" s="24" t="s">
        <v>1345</v>
      </c>
      <c r="I2760" s="24" t="s">
        <v>1346</v>
      </c>
      <c r="J2760" s="24" t="s">
        <v>7807</v>
      </c>
      <c r="K2760" s="24">
        <v>17.656567299999999</v>
      </c>
      <c r="L2760" s="24">
        <v>121.7466281</v>
      </c>
      <c r="M2760" s="24" t="s">
        <v>7808</v>
      </c>
      <c r="O2760" s="25">
        <v>42295</v>
      </c>
      <c r="P2760" s="24">
        <v>2015</v>
      </c>
      <c r="Q2760" s="24">
        <v>10</v>
      </c>
      <c r="R2760" s="24">
        <v>18</v>
      </c>
      <c r="U2760" s="24" t="s">
        <v>225</v>
      </c>
      <c r="V2760" s="24" t="s">
        <v>226</v>
      </c>
      <c r="W2760" s="24" t="s">
        <v>227</v>
      </c>
      <c r="X2760" s="24" t="s">
        <v>239</v>
      </c>
      <c r="Y2760" s="24" t="s">
        <v>266</v>
      </c>
      <c r="Z2760" s="24" t="s">
        <v>5882</v>
      </c>
      <c r="AD2760" s="24" t="s">
        <v>289</v>
      </c>
      <c r="AF2760" s="25">
        <v>11597</v>
      </c>
      <c r="AG2760" s="24">
        <v>84</v>
      </c>
      <c r="AH2760" s="24" t="s">
        <v>5867</v>
      </c>
      <c r="AJ2760" s="24" t="s">
        <v>5869</v>
      </c>
      <c r="AK2760" s="24" t="s">
        <v>7824</v>
      </c>
      <c r="AL2760" s="24">
        <v>24</v>
      </c>
      <c r="AN2760" s="24" t="s">
        <v>236</v>
      </c>
      <c r="BA2760" s="24">
        <v>22</v>
      </c>
      <c r="BC2760" s="24" t="s">
        <v>236</v>
      </c>
      <c r="BK2760" s="24" t="s">
        <v>7559</v>
      </c>
      <c r="BL2760" s="24" t="s">
        <v>238</v>
      </c>
      <c r="BW2760" s="24" t="s">
        <v>7559</v>
      </c>
      <c r="BX2760" s="24" t="s">
        <v>238</v>
      </c>
      <c r="CO2760" s="24">
        <v>1</v>
      </c>
      <c r="CP2760" s="24" t="s">
        <v>236</v>
      </c>
      <c r="DD2760" s="24" t="s">
        <v>359</v>
      </c>
      <c r="DE2760" s="24" t="s">
        <v>238</v>
      </c>
      <c r="DF2760" s="24">
        <v>12</v>
      </c>
      <c r="DG2760" s="24" t="s">
        <v>359</v>
      </c>
      <c r="DH2760" s="24" t="s">
        <v>238</v>
      </c>
      <c r="DJ2760" s="24" t="s">
        <v>1210</v>
      </c>
      <c r="DK2760" s="24" t="s">
        <v>238</v>
      </c>
      <c r="DO2760" s="24">
        <v>6</v>
      </c>
      <c r="DQ2760" s="24" t="s">
        <v>238</v>
      </c>
      <c r="EM2760" s="24">
        <v>15</v>
      </c>
      <c r="EO2760" s="24" t="s">
        <v>239</v>
      </c>
      <c r="EP2760" s="24">
        <v>21</v>
      </c>
      <c r="ER2760" s="24" t="s">
        <v>236</v>
      </c>
      <c r="FB2760" s="24">
        <v>6</v>
      </c>
      <c r="FD2760" s="24" t="s">
        <v>238</v>
      </c>
      <c r="FI2760" s="24" t="s">
        <v>359</v>
      </c>
      <c r="FJ2760" s="24" t="s">
        <v>238</v>
      </c>
    </row>
    <row r="2761" spans="1:169" s="14" customFormat="1" ht="15.75" customHeight="1" x14ac:dyDescent="0.25">
      <c r="A2761" s="24" t="s">
        <v>7825</v>
      </c>
      <c r="B2761" s="24" t="s">
        <v>7826</v>
      </c>
      <c r="D2761" s="24" t="s">
        <v>415</v>
      </c>
      <c r="E2761" s="24" t="s">
        <v>219</v>
      </c>
      <c r="F2761" s="24" t="s">
        <v>220</v>
      </c>
      <c r="G2761" s="24" t="s">
        <v>1691</v>
      </c>
      <c r="H2761" s="24" t="s">
        <v>1692</v>
      </c>
      <c r="I2761" s="24" t="s">
        <v>1693</v>
      </c>
      <c r="J2761" s="24" t="s">
        <v>7827</v>
      </c>
      <c r="K2761" s="24">
        <v>7.0983726999999996</v>
      </c>
      <c r="L2761" s="24">
        <v>125.6198369</v>
      </c>
      <c r="M2761" s="24" t="s">
        <v>7828</v>
      </c>
      <c r="O2761" s="25">
        <v>42017</v>
      </c>
      <c r="P2761" s="24">
        <v>2015</v>
      </c>
      <c r="Q2761" s="24">
        <v>1</v>
      </c>
      <c r="R2761" s="24">
        <v>13</v>
      </c>
      <c r="U2761" s="24" t="s">
        <v>225</v>
      </c>
      <c r="V2761" s="24" t="s">
        <v>226</v>
      </c>
      <c r="W2761" s="24" t="s">
        <v>227</v>
      </c>
      <c r="X2761" s="24" t="s">
        <v>239</v>
      </c>
      <c r="Y2761" s="24" t="s">
        <v>266</v>
      </c>
      <c r="Z2761" s="24" t="s">
        <v>7829</v>
      </c>
      <c r="AD2761" s="24" t="s">
        <v>289</v>
      </c>
      <c r="AF2761" s="25">
        <v>25880</v>
      </c>
      <c r="AG2761" s="24">
        <v>44</v>
      </c>
      <c r="AH2761" s="24" t="s">
        <v>5873</v>
      </c>
      <c r="AJ2761" s="24" t="s">
        <v>5869</v>
      </c>
      <c r="AK2761" s="24" t="s">
        <v>6110</v>
      </c>
      <c r="AL2761" s="24">
        <v>9</v>
      </c>
      <c r="AN2761" s="24" t="s">
        <v>238</v>
      </c>
      <c r="BA2761" s="24">
        <v>6</v>
      </c>
      <c r="BC2761" s="24" t="s">
        <v>238</v>
      </c>
      <c r="BK2761" s="24" t="s">
        <v>7559</v>
      </c>
      <c r="BL2761" s="24" t="s">
        <v>238</v>
      </c>
      <c r="BW2761" s="24" t="s">
        <v>7559</v>
      </c>
      <c r="BX2761" s="24" t="s">
        <v>238</v>
      </c>
      <c r="CO2761" s="24" t="s">
        <v>7555</v>
      </c>
      <c r="CP2761" s="24" t="s">
        <v>236</v>
      </c>
      <c r="DD2761" s="24" t="s">
        <v>359</v>
      </c>
      <c r="DE2761" s="24" t="s">
        <v>238</v>
      </c>
      <c r="DF2761" s="24">
        <v>6</v>
      </c>
      <c r="DG2761" s="24" t="s">
        <v>359</v>
      </c>
      <c r="DH2761" s="24" t="s">
        <v>238</v>
      </c>
      <c r="DJ2761" s="24">
        <v>2</v>
      </c>
      <c r="DK2761" s="24" t="s">
        <v>236</v>
      </c>
      <c r="DO2761" s="24">
        <v>6</v>
      </c>
      <c r="DQ2761" s="24" t="s">
        <v>238</v>
      </c>
      <c r="EM2761" s="24">
        <v>10</v>
      </c>
      <c r="EO2761" s="24" t="s">
        <v>238</v>
      </c>
      <c r="EP2761" s="24">
        <v>6</v>
      </c>
      <c r="ER2761" s="24" t="s">
        <v>238</v>
      </c>
      <c r="FB2761" s="24">
        <v>6</v>
      </c>
      <c r="FD2761" s="24" t="s">
        <v>238</v>
      </c>
      <c r="FI2761" s="24" t="s">
        <v>359</v>
      </c>
      <c r="FJ2761" s="24" t="s">
        <v>238</v>
      </c>
    </row>
    <row r="2762" spans="1:169" s="14" customFormat="1" ht="15.75" customHeight="1" x14ac:dyDescent="0.25">
      <c r="A2762" s="24" t="s">
        <v>7830</v>
      </c>
      <c r="B2762" s="24" t="s">
        <v>7831</v>
      </c>
      <c r="D2762" s="24" t="s">
        <v>415</v>
      </c>
      <c r="E2762" s="24" t="s">
        <v>219</v>
      </c>
      <c r="F2762" s="24" t="s">
        <v>220</v>
      </c>
      <c r="G2762" s="24" t="s">
        <v>1691</v>
      </c>
      <c r="H2762" s="24" t="s">
        <v>1692</v>
      </c>
      <c r="I2762" s="24" t="s">
        <v>1693</v>
      </c>
      <c r="J2762" s="24" t="s">
        <v>7827</v>
      </c>
      <c r="K2762" s="24">
        <v>7.0983726999999996</v>
      </c>
      <c r="L2762" s="24">
        <v>125.6198369</v>
      </c>
      <c r="M2762" s="24" t="s">
        <v>7828</v>
      </c>
      <c r="O2762" s="25">
        <v>42016</v>
      </c>
      <c r="P2762" s="24">
        <v>2015</v>
      </c>
      <c r="Q2762" s="24">
        <v>1</v>
      </c>
      <c r="R2762" s="24">
        <v>12</v>
      </c>
      <c r="U2762" s="24" t="s">
        <v>225</v>
      </c>
      <c r="V2762" s="24" t="s">
        <v>301</v>
      </c>
      <c r="W2762" s="24" t="s">
        <v>227</v>
      </c>
      <c r="X2762" s="24" t="s">
        <v>239</v>
      </c>
      <c r="Y2762" s="24" t="s">
        <v>7832</v>
      </c>
      <c r="Z2762" s="24" t="s">
        <v>6019</v>
      </c>
      <c r="AD2762" s="24" t="s">
        <v>289</v>
      </c>
      <c r="AF2762" s="25">
        <v>41641</v>
      </c>
      <c r="AG2762" s="24">
        <v>1</v>
      </c>
      <c r="AH2762" s="24" t="s">
        <v>5873</v>
      </c>
      <c r="AJ2762" s="24" t="s">
        <v>5869</v>
      </c>
      <c r="AK2762" s="24" t="s">
        <v>6154</v>
      </c>
      <c r="AL2762" s="24">
        <v>21</v>
      </c>
      <c r="AN2762" s="24" t="s">
        <v>236</v>
      </c>
      <c r="BA2762" s="24">
        <v>6</v>
      </c>
      <c r="BC2762" s="24" t="s">
        <v>238</v>
      </c>
      <c r="BK2762" s="24" t="s">
        <v>7559</v>
      </c>
      <c r="BL2762" s="24" t="s">
        <v>238</v>
      </c>
      <c r="BW2762" s="24" t="s">
        <v>7559</v>
      </c>
      <c r="BX2762" s="24" t="s">
        <v>238</v>
      </c>
      <c r="CO2762" s="24" t="s">
        <v>7554</v>
      </c>
      <c r="CP2762" s="24" t="s">
        <v>238</v>
      </c>
      <c r="DD2762" s="24" t="s">
        <v>359</v>
      </c>
      <c r="DE2762" s="24" t="s">
        <v>238</v>
      </c>
      <c r="DF2762" s="24">
        <v>9</v>
      </c>
      <c r="DG2762" s="24" t="s">
        <v>359</v>
      </c>
      <c r="DH2762" s="24" t="s">
        <v>238</v>
      </c>
      <c r="DJ2762" s="24" t="s">
        <v>1210</v>
      </c>
      <c r="DK2762" s="24" t="s">
        <v>238</v>
      </c>
      <c r="DO2762" s="24">
        <v>6</v>
      </c>
      <c r="DP2762" s="24">
        <v>16</v>
      </c>
      <c r="DQ2762" s="24" t="s">
        <v>238</v>
      </c>
      <c r="EM2762" s="24">
        <v>6</v>
      </c>
      <c r="EO2762" s="24" t="s">
        <v>238</v>
      </c>
      <c r="EP2762" s="24">
        <v>13</v>
      </c>
      <c r="ER2762" s="24" t="s">
        <v>238</v>
      </c>
      <c r="FB2762" s="24">
        <v>6</v>
      </c>
      <c r="FD2762" s="24" t="s">
        <v>238</v>
      </c>
      <c r="FI2762" s="24" t="s">
        <v>359</v>
      </c>
      <c r="FJ2762" s="24" t="s">
        <v>238</v>
      </c>
    </row>
    <row r="2763" spans="1:169" s="14" customFormat="1" ht="15.75" customHeight="1" x14ac:dyDescent="0.25">
      <c r="A2763" s="24" t="s">
        <v>7833</v>
      </c>
      <c r="B2763" s="24" t="s">
        <v>7834</v>
      </c>
      <c r="D2763" s="24" t="s">
        <v>415</v>
      </c>
      <c r="E2763" s="24" t="s">
        <v>219</v>
      </c>
      <c r="F2763" s="24" t="s">
        <v>220</v>
      </c>
      <c r="G2763" s="24" t="s">
        <v>1691</v>
      </c>
      <c r="H2763" s="24" t="s">
        <v>1692</v>
      </c>
      <c r="I2763" s="24" t="s">
        <v>1693</v>
      </c>
      <c r="J2763" s="24" t="s">
        <v>7827</v>
      </c>
      <c r="K2763" s="24">
        <v>7.0983726999999996</v>
      </c>
      <c r="L2763" s="24">
        <v>125.6198369</v>
      </c>
      <c r="M2763" s="24" t="s">
        <v>7828</v>
      </c>
      <c r="O2763" s="25">
        <v>42029</v>
      </c>
      <c r="P2763" s="24">
        <v>2015</v>
      </c>
      <c r="Q2763" s="24">
        <v>1</v>
      </c>
      <c r="R2763" s="24">
        <v>25</v>
      </c>
      <c r="U2763" s="24" t="s">
        <v>225</v>
      </c>
      <c r="V2763" s="24" t="s">
        <v>301</v>
      </c>
      <c r="W2763" s="24" t="s">
        <v>227</v>
      </c>
      <c r="X2763" s="24" t="s">
        <v>239</v>
      </c>
      <c r="Y2763" s="24" t="s">
        <v>5980</v>
      </c>
      <c r="Z2763" s="24" t="s">
        <v>7835</v>
      </c>
      <c r="AD2763" s="24" t="s">
        <v>289</v>
      </c>
      <c r="AF2763" s="25">
        <v>17336</v>
      </c>
      <c r="AG2763" s="24">
        <v>67</v>
      </c>
      <c r="AH2763" s="24" t="s">
        <v>5867</v>
      </c>
      <c r="AJ2763" s="24" t="s">
        <v>5869</v>
      </c>
      <c r="AK2763" s="24" t="s">
        <v>7836</v>
      </c>
      <c r="AL2763" s="24">
        <v>31</v>
      </c>
      <c r="AN2763" s="24" t="s">
        <v>236</v>
      </c>
      <c r="BA2763" s="24">
        <v>6</v>
      </c>
      <c r="BC2763" s="24" t="s">
        <v>238</v>
      </c>
      <c r="BK2763" s="24">
        <v>16</v>
      </c>
      <c r="BL2763" s="24" t="s">
        <v>239</v>
      </c>
      <c r="BW2763" s="24">
        <v>16</v>
      </c>
      <c r="BX2763" s="24" t="s">
        <v>239</v>
      </c>
      <c r="CO2763" s="24" t="s">
        <v>7554</v>
      </c>
      <c r="CP2763" s="24" t="s">
        <v>238</v>
      </c>
      <c r="DD2763" s="24" t="s">
        <v>244</v>
      </c>
      <c r="DE2763" s="24" t="s">
        <v>236</v>
      </c>
      <c r="DF2763" s="24">
        <v>12</v>
      </c>
      <c r="DG2763" s="24" t="s">
        <v>359</v>
      </c>
      <c r="DH2763" s="24" t="s">
        <v>238</v>
      </c>
      <c r="DJ2763" s="24" t="s">
        <v>1210</v>
      </c>
      <c r="DK2763" s="24" t="s">
        <v>238</v>
      </c>
      <c r="DO2763" s="24">
        <v>6</v>
      </c>
      <c r="DP2763" s="24" t="s">
        <v>271</v>
      </c>
      <c r="DQ2763" s="24" t="s">
        <v>238</v>
      </c>
      <c r="EM2763" s="24">
        <v>9</v>
      </c>
      <c r="EO2763" s="24" t="s">
        <v>238</v>
      </c>
      <c r="EP2763" s="24">
        <v>6</v>
      </c>
      <c r="ER2763" s="24" t="s">
        <v>238</v>
      </c>
      <c r="FB2763" s="24">
        <v>6</v>
      </c>
      <c r="FD2763" s="24" t="s">
        <v>238</v>
      </c>
      <c r="FI2763" s="24" t="s">
        <v>244</v>
      </c>
      <c r="FJ2763" s="24" t="s">
        <v>236</v>
      </c>
    </row>
    <row r="2764" spans="1:169" s="14" customFormat="1" ht="15.75" customHeight="1" x14ac:dyDescent="0.25">
      <c r="A2764" s="24" t="s">
        <v>7837</v>
      </c>
      <c r="B2764" s="24" t="s">
        <v>7838</v>
      </c>
      <c r="D2764" s="24" t="s">
        <v>415</v>
      </c>
      <c r="E2764" s="24" t="s">
        <v>219</v>
      </c>
      <c r="F2764" s="24" t="s">
        <v>220</v>
      </c>
      <c r="G2764" s="24" t="s">
        <v>1691</v>
      </c>
      <c r="H2764" s="24" t="s">
        <v>1692</v>
      </c>
      <c r="I2764" s="24" t="s">
        <v>1693</v>
      </c>
      <c r="J2764" s="24" t="s">
        <v>7827</v>
      </c>
      <c r="K2764" s="24">
        <v>7.0983726999999996</v>
      </c>
      <c r="L2764" s="24">
        <v>125.6198369</v>
      </c>
      <c r="M2764" s="24" t="s">
        <v>7828</v>
      </c>
      <c r="O2764" s="25">
        <v>42030</v>
      </c>
      <c r="P2764" s="24">
        <v>2015</v>
      </c>
      <c r="Q2764" s="24">
        <v>1</v>
      </c>
      <c r="R2764" s="24">
        <v>26</v>
      </c>
      <c r="U2764" s="24" t="s">
        <v>225</v>
      </c>
      <c r="V2764" s="24" t="s">
        <v>301</v>
      </c>
      <c r="W2764" s="24" t="s">
        <v>227</v>
      </c>
      <c r="X2764" s="24" t="s">
        <v>239</v>
      </c>
      <c r="Y2764" s="24" t="s">
        <v>294</v>
      </c>
      <c r="Z2764" s="24" t="s">
        <v>5877</v>
      </c>
      <c r="AD2764" s="24" t="s">
        <v>289</v>
      </c>
      <c r="AF2764" s="25">
        <v>18538</v>
      </c>
      <c r="AG2764" s="24">
        <v>64</v>
      </c>
      <c r="AH2764" s="24" t="s">
        <v>5867</v>
      </c>
      <c r="AJ2764" s="24" t="s">
        <v>5869</v>
      </c>
      <c r="AK2764" s="24" t="s">
        <v>7650</v>
      </c>
      <c r="AL2764" s="24">
        <v>23</v>
      </c>
      <c r="AN2764" s="24" t="s">
        <v>236</v>
      </c>
      <c r="BA2764" s="24">
        <v>19</v>
      </c>
      <c r="BC2764" s="24" t="s">
        <v>239</v>
      </c>
      <c r="BK2764" s="24">
        <v>4</v>
      </c>
      <c r="BL2764" s="24" t="s">
        <v>236</v>
      </c>
      <c r="BW2764" s="24">
        <v>16</v>
      </c>
      <c r="BX2764" s="24" t="s">
        <v>239</v>
      </c>
      <c r="CN2764" s="24">
        <v>28</v>
      </c>
      <c r="CO2764" s="24" t="s">
        <v>7571</v>
      </c>
      <c r="CP2764" s="24" t="s">
        <v>236</v>
      </c>
      <c r="DD2764" s="24">
        <v>2</v>
      </c>
      <c r="DE2764" s="24" t="s">
        <v>236</v>
      </c>
      <c r="DF2764" s="24">
        <v>12</v>
      </c>
      <c r="DG2764" s="24" t="s">
        <v>359</v>
      </c>
      <c r="DH2764" s="24" t="s">
        <v>238</v>
      </c>
      <c r="DJ2764" s="24">
        <v>1</v>
      </c>
      <c r="DK2764" s="24" t="s">
        <v>236</v>
      </c>
      <c r="DO2764" s="24">
        <v>11</v>
      </c>
      <c r="DQ2764" s="24" t="s">
        <v>238</v>
      </c>
      <c r="EM2764" s="24">
        <v>19</v>
      </c>
      <c r="EO2764" s="24" t="s">
        <v>239</v>
      </c>
      <c r="EP2764" s="24">
        <v>18</v>
      </c>
      <c r="ER2764" s="24" t="s">
        <v>239</v>
      </c>
      <c r="FB2764" s="24">
        <v>11</v>
      </c>
      <c r="FD2764" s="24" t="s">
        <v>238</v>
      </c>
      <c r="FI2764" s="24" t="s">
        <v>244</v>
      </c>
      <c r="FJ2764" s="24" t="s">
        <v>236</v>
      </c>
    </row>
    <row r="2765" spans="1:169" s="14" customFormat="1" ht="15.75" customHeight="1" x14ac:dyDescent="0.25">
      <c r="A2765" s="24" t="s">
        <v>7839</v>
      </c>
      <c r="B2765" s="24" t="s">
        <v>7840</v>
      </c>
      <c r="D2765" s="24" t="s">
        <v>415</v>
      </c>
      <c r="E2765" s="24" t="s">
        <v>219</v>
      </c>
      <c r="F2765" s="24" t="s">
        <v>220</v>
      </c>
      <c r="G2765" s="24" t="s">
        <v>1691</v>
      </c>
      <c r="H2765" s="24" t="s">
        <v>1692</v>
      </c>
      <c r="I2765" s="24" t="s">
        <v>1693</v>
      </c>
      <c r="J2765" s="24" t="s">
        <v>7827</v>
      </c>
      <c r="K2765" s="24">
        <v>7.0983726999999996</v>
      </c>
      <c r="L2765" s="24">
        <v>125.6198369</v>
      </c>
      <c r="M2765" s="24" t="s">
        <v>7828</v>
      </c>
      <c r="O2765" s="25">
        <v>42030</v>
      </c>
      <c r="P2765" s="24">
        <v>2015</v>
      </c>
      <c r="Q2765" s="24">
        <v>1</v>
      </c>
      <c r="R2765" s="24">
        <v>26</v>
      </c>
      <c r="U2765" s="24" t="s">
        <v>225</v>
      </c>
      <c r="V2765" s="24" t="s">
        <v>226</v>
      </c>
      <c r="W2765" s="24" t="s">
        <v>227</v>
      </c>
      <c r="X2765" s="24" t="s">
        <v>239</v>
      </c>
      <c r="Y2765" s="24" t="s">
        <v>266</v>
      </c>
      <c r="Z2765" s="24" t="s">
        <v>7829</v>
      </c>
      <c r="AD2765" s="24" t="s">
        <v>289</v>
      </c>
      <c r="AF2765" s="25">
        <v>31823</v>
      </c>
      <c r="AG2765" s="24">
        <v>27</v>
      </c>
      <c r="AH2765" s="24" t="s">
        <v>5867</v>
      </c>
      <c r="AJ2765" s="24" t="s">
        <v>5869</v>
      </c>
      <c r="AK2765" s="24" t="s">
        <v>7841</v>
      </c>
      <c r="AL2765" s="24">
        <v>18</v>
      </c>
      <c r="AN2765" s="24" t="s">
        <v>236</v>
      </c>
      <c r="BA2765" s="24">
        <v>6</v>
      </c>
      <c r="BC2765" s="24" t="s">
        <v>238</v>
      </c>
      <c r="BJ2765" s="24">
        <v>6</v>
      </c>
      <c r="BL2765" s="24" t="s">
        <v>238</v>
      </c>
      <c r="BV2765" s="24">
        <v>6</v>
      </c>
      <c r="BX2765" s="24" t="s">
        <v>238</v>
      </c>
      <c r="CN2765" s="24">
        <v>27</v>
      </c>
      <c r="CP2765" s="24" t="s">
        <v>236</v>
      </c>
      <c r="DC2765" s="24">
        <v>6</v>
      </c>
      <c r="DE2765" s="24" t="s">
        <v>238</v>
      </c>
      <c r="DF2765" s="24">
        <v>14</v>
      </c>
      <c r="DH2765" s="24" t="s">
        <v>238</v>
      </c>
      <c r="DI2765" s="24">
        <v>21</v>
      </c>
      <c r="DK2765" s="24" t="s">
        <v>236</v>
      </c>
      <c r="DO2765" s="24">
        <v>6</v>
      </c>
      <c r="DQ2765" s="24" t="s">
        <v>238</v>
      </c>
      <c r="EM2765" s="24">
        <v>14</v>
      </c>
      <c r="EO2765" s="24" t="s">
        <v>238</v>
      </c>
      <c r="EP2765" s="24">
        <v>13</v>
      </c>
      <c r="ER2765" s="24" t="s">
        <v>238</v>
      </c>
      <c r="FB2765" s="24">
        <v>6</v>
      </c>
      <c r="FD2765" s="24" t="s">
        <v>238</v>
      </c>
      <c r="FH2765" s="24">
        <v>6</v>
      </c>
      <c r="FJ2765" s="24" t="s">
        <v>238</v>
      </c>
    </row>
    <row r="2766" spans="1:169" s="14" customFormat="1" ht="15.75" customHeight="1" x14ac:dyDescent="0.25">
      <c r="A2766" s="24" t="s">
        <v>7842</v>
      </c>
      <c r="B2766" s="24" t="s">
        <v>7843</v>
      </c>
      <c r="D2766" s="24" t="s">
        <v>325</v>
      </c>
      <c r="E2766" s="24" t="s">
        <v>219</v>
      </c>
      <c r="F2766" s="24" t="s">
        <v>220</v>
      </c>
      <c r="G2766" s="24" t="s">
        <v>1691</v>
      </c>
      <c r="H2766" s="24" t="s">
        <v>1692</v>
      </c>
      <c r="I2766" s="24" t="s">
        <v>1693</v>
      </c>
      <c r="J2766" s="24" t="s">
        <v>7827</v>
      </c>
      <c r="K2766" s="24">
        <v>7.0983726999999996</v>
      </c>
      <c r="L2766" s="24">
        <v>125.6198369</v>
      </c>
      <c r="M2766" s="24" t="s">
        <v>7828</v>
      </c>
      <c r="O2766" s="25">
        <v>42054</v>
      </c>
      <c r="P2766" s="24">
        <v>2015</v>
      </c>
      <c r="Q2766" s="24">
        <v>2</v>
      </c>
      <c r="R2766" s="24">
        <v>19</v>
      </c>
      <c r="U2766" s="24" t="s">
        <v>225</v>
      </c>
      <c r="V2766" s="24" t="s">
        <v>326</v>
      </c>
      <c r="W2766" s="24" t="s">
        <v>227</v>
      </c>
      <c r="X2766" s="24" t="s">
        <v>239</v>
      </c>
      <c r="Y2766" s="24" t="s">
        <v>5980</v>
      </c>
      <c r="Z2766" s="24" t="s">
        <v>7835</v>
      </c>
      <c r="AD2766" s="24" t="s">
        <v>231</v>
      </c>
      <c r="AF2766" s="25">
        <v>31284</v>
      </c>
      <c r="AG2766" s="24">
        <v>29</v>
      </c>
      <c r="AH2766" s="24" t="s">
        <v>5867</v>
      </c>
      <c r="AJ2766" s="24" t="s">
        <v>325</v>
      </c>
      <c r="AK2766" s="24" t="s">
        <v>7844</v>
      </c>
      <c r="AS2766" s="24" t="s">
        <v>243</v>
      </c>
      <c r="AT2766" s="24" t="s">
        <v>236</v>
      </c>
      <c r="BP2766" s="24">
        <v>42</v>
      </c>
      <c r="BR2766" s="24" t="s">
        <v>236</v>
      </c>
      <c r="BZ2766" s="24" t="s">
        <v>244</v>
      </c>
      <c r="CA2766" s="24" t="s">
        <v>236</v>
      </c>
      <c r="CK2766" s="24">
        <v>28</v>
      </c>
      <c r="CM2766" s="24" t="s">
        <v>236</v>
      </c>
      <c r="CN2766" s="24">
        <v>35</v>
      </c>
      <c r="CP2766" s="24" t="s">
        <v>236</v>
      </c>
      <c r="CX2766" s="24" t="s">
        <v>590</v>
      </c>
      <c r="CY2766" s="24" t="s">
        <v>236</v>
      </c>
      <c r="DJ2766" s="24" t="s">
        <v>3103</v>
      </c>
      <c r="DK2766" s="24" t="s">
        <v>236</v>
      </c>
      <c r="DU2766" s="24">
        <v>24</v>
      </c>
      <c r="DW2766" s="24" t="s">
        <v>236</v>
      </c>
    </row>
    <row r="2767" spans="1:169" s="14" customFormat="1" ht="15.75" customHeight="1" x14ac:dyDescent="0.25">
      <c r="A2767" s="24" t="s">
        <v>7845</v>
      </c>
      <c r="B2767" s="24" t="s">
        <v>7846</v>
      </c>
      <c r="D2767" s="24" t="s">
        <v>218</v>
      </c>
      <c r="E2767" s="24" t="s">
        <v>219</v>
      </c>
      <c r="F2767" s="24" t="s">
        <v>220</v>
      </c>
      <c r="G2767" s="24" t="s">
        <v>1691</v>
      </c>
      <c r="H2767" s="24" t="s">
        <v>1692</v>
      </c>
      <c r="I2767" s="24" t="s">
        <v>1693</v>
      </c>
      <c r="J2767" s="24" t="s">
        <v>7827</v>
      </c>
      <c r="K2767" s="24">
        <v>7.0983726999999996</v>
      </c>
      <c r="L2767" s="24">
        <v>125.6198369</v>
      </c>
      <c r="M2767" s="24" t="s">
        <v>7828</v>
      </c>
      <c r="O2767" s="25">
        <v>42103</v>
      </c>
      <c r="P2767" s="24">
        <v>2015</v>
      </c>
      <c r="Q2767" s="24">
        <v>4</v>
      </c>
      <c r="R2767" s="24">
        <v>9</v>
      </c>
      <c r="U2767" s="24" t="s">
        <v>225</v>
      </c>
      <c r="V2767" s="24" t="s">
        <v>259</v>
      </c>
      <c r="W2767" s="24" t="s">
        <v>260</v>
      </c>
      <c r="X2767" s="24" t="s">
        <v>239</v>
      </c>
      <c r="Y2767" s="24" t="s">
        <v>611</v>
      </c>
      <c r="Z2767" s="24" t="s">
        <v>5866</v>
      </c>
      <c r="AD2767" s="24" t="s">
        <v>289</v>
      </c>
      <c r="AF2767" s="25">
        <v>35625</v>
      </c>
      <c r="AG2767" s="24">
        <v>17</v>
      </c>
      <c r="AH2767" s="24" t="s">
        <v>5873</v>
      </c>
      <c r="AI2767" s="24" t="s">
        <v>7847</v>
      </c>
      <c r="AJ2767" s="24" t="s">
        <v>7723</v>
      </c>
      <c r="AK2767" s="24" t="s">
        <v>2235</v>
      </c>
      <c r="AL2767" s="24">
        <v>18</v>
      </c>
      <c r="AN2767" s="24" t="s">
        <v>236</v>
      </c>
      <c r="AP2767" s="24">
        <v>4</v>
      </c>
      <c r="AQ2767" s="24" t="s">
        <v>236</v>
      </c>
      <c r="AS2767" s="24" t="s">
        <v>7553</v>
      </c>
      <c r="AT2767" s="24" t="s">
        <v>238</v>
      </c>
      <c r="AU2767" s="24">
        <v>10</v>
      </c>
      <c r="AV2767" s="24" t="s">
        <v>7553</v>
      </c>
      <c r="AW2767" s="24" t="s">
        <v>238</v>
      </c>
      <c r="BA2767" s="24">
        <v>11</v>
      </c>
      <c r="BC2767" s="24" t="s">
        <v>238</v>
      </c>
      <c r="BH2767" s="24" t="s">
        <v>7559</v>
      </c>
      <c r="BI2767" s="24" t="s">
        <v>238</v>
      </c>
      <c r="BK2767" s="24">
        <v>2</v>
      </c>
      <c r="BL2767" s="24" t="s">
        <v>236</v>
      </c>
      <c r="BP2767" s="24">
        <v>6</v>
      </c>
      <c r="BR2767" s="24" t="s">
        <v>238</v>
      </c>
      <c r="BS2767" s="24">
        <v>22</v>
      </c>
      <c r="BU2767" s="24" t="s">
        <v>236</v>
      </c>
      <c r="BW2767" s="24">
        <v>16</v>
      </c>
      <c r="BX2767" s="24" t="s">
        <v>238</v>
      </c>
      <c r="BZ2767" s="24" t="s">
        <v>7559</v>
      </c>
      <c r="CA2767" s="24" t="s">
        <v>238</v>
      </c>
      <c r="CF2767" s="24" t="s">
        <v>7559</v>
      </c>
      <c r="CG2767" s="24" t="s">
        <v>238</v>
      </c>
      <c r="CK2767" s="24">
        <v>21</v>
      </c>
      <c r="CM2767" s="24" t="s">
        <v>236</v>
      </c>
      <c r="CO2767" s="24" t="s">
        <v>7555</v>
      </c>
      <c r="CP2767" s="24" t="s">
        <v>236</v>
      </c>
      <c r="CU2767" s="24">
        <v>1</v>
      </c>
      <c r="CV2767" s="24" t="s">
        <v>236</v>
      </c>
      <c r="CX2767" s="24" t="s">
        <v>590</v>
      </c>
      <c r="CY2767" s="24" t="s">
        <v>236</v>
      </c>
      <c r="DD2767" s="24" t="s">
        <v>244</v>
      </c>
      <c r="DE2767" s="24" t="s">
        <v>236</v>
      </c>
      <c r="DG2767" s="24" t="s">
        <v>7571</v>
      </c>
      <c r="DH2767" s="24" t="s">
        <v>236</v>
      </c>
      <c r="DJ2767" s="24" t="s">
        <v>3103</v>
      </c>
      <c r="DK2767" s="24" t="s">
        <v>236</v>
      </c>
      <c r="DO2767" s="24">
        <v>31</v>
      </c>
      <c r="DQ2767" s="24" t="s">
        <v>236</v>
      </c>
      <c r="EM2767" s="24">
        <v>6</v>
      </c>
      <c r="EO2767" s="24" t="s">
        <v>238</v>
      </c>
      <c r="EP2767" s="24">
        <v>23</v>
      </c>
      <c r="ER2767" s="24" t="s">
        <v>236</v>
      </c>
      <c r="EZ2767" s="24" t="s">
        <v>244</v>
      </c>
      <c r="FA2767" s="24" t="s">
        <v>236</v>
      </c>
      <c r="FE2767" s="24">
        <v>20</v>
      </c>
      <c r="FG2767" s="24" t="s">
        <v>236</v>
      </c>
      <c r="FI2767" s="24" t="s">
        <v>244</v>
      </c>
      <c r="FJ2767" s="24" t="s">
        <v>236</v>
      </c>
    </row>
    <row r="2768" spans="1:169" s="14" customFormat="1" ht="15.75" customHeight="1" x14ac:dyDescent="0.25">
      <c r="A2768" s="24" t="s">
        <v>7848</v>
      </c>
      <c r="B2768" s="24" t="s">
        <v>7849</v>
      </c>
      <c r="D2768" s="24" t="s">
        <v>7850</v>
      </c>
      <c r="E2768" s="24" t="s">
        <v>219</v>
      </c>
      <c r="F2768" s="24" t="s">
        <v>220</v>
      </c>
      <c r="G2768" s="24" t="s">
        <v>1691</v>
      </c>
      <c r="H2768" s="24" t="s">
        <v>1692</v>
      </c>
      <c r="I2768" s="24" t="s">
        <v>1693</v>
      </c>
      <c r="J2768" s="24" t="s">
        <v>7827</v>
      </c>
      <c r="K2768" s="24">
        <v>7.0983726999999996</v>
      </c>
      <c r="L2768" s="24">
        <v>125.6198369</v>
      </c>
      <c r="M2768" s="24" t="s">
        <v>7828</v>
      </c>
      <c r="O2768" s="25">
        <v>42090</v>
      </c>
      <c r="P2768" s="24">
        <v>2015</v>
      </c>
      <c r="Q2768" s="24">
        <v>3</v>
      </c>
      <c r="R2768" s="24">
        <v>27</v>
      </c>
      <c r="U2768" s="24" t="s">
        <v>225</v>
      </c>
      <c r="V2768" s="24" t="s">
        <v>265</v>
      </c>
      <c r="W2768" s="24" t="s">
        <v>227</v>
      </c>
      <c r="X2768" s="24" t="s">
        <v>239</v>
      </c>
      <c r="Y2768" s="24" t="s">
        <v>5980</v>
      </c>
      <c r="Z2768" s="24" t="s">
        <v>7835</v>
      </c>
      <c r="AD2768" s="24" t="s">
        <v>289</v>
      </c>
      <c r="AF2768" s="25">
        <v>22523</v>
      </c>
      <c r="AG2768" s="24">
        <v>53</v>
      </c>
      <c r="AH2768" s="24" t="s">
        <v>5873</v>
      </c>
      <c r="AI2768" s="24" t="s">
        <v>7851</v>
      </c>
      <c r="AJ2768" s="24" t="s">
        <v>325</v>
      </c>
      <c r="AK2768" s="24" t="s">
        <v>3253</v>
      </c>
      <c r="AS2768" s="24" t="s">
        <v>243</v>
      </c>
      <c r="AT2768" s="24" t="s">
        <v>236</v>
      </c>
      <c r="BP2768" s="24">
        <v>34</v>
      </c>
      <c r="BR2768" s="24" t="s">
        <v>236</v>
      </c>
      <c r="BZ2768" s="24" t="s">
        <v>244</v>
      </c>
      <c r="CA2768" s="24" t="s">
        <v>236</v>
      </c>
      <c r="CK2768" s="24">
        <v>24</v>
      </c>
      <c r="CM2768" s="24" t="s">
        <v>236</v>
      </c>
      <c r="CN2768" s="24">
        <v>32</v>
      </c>
      <c r="CO2768" s="24" t="s">
        <v>7571</v>
      </c>
      <c r="CP2768" s="24" t="s">
        <v>329</v>
      </c>
      <c r="CU2768" s="24">
        <v>1</v>
      </c>
      <c r="CV2768" s="24" t="s">
        <v>236</v>
      </c>
      <c r="DJ2768" s="24" t="s">
        <v>3103</v>
      </c>
      <c r="DK2768" s="24" t="s">
        <v>236</v>
      </c>
      <c r="DU2768" s="24">
        <v>24</v>
      </c>
      <c r="DW2768" s="24" t="s">
        <v>236</v>
      </c>
    </row>
    <row r="2769" spans="1:169" s="14" customFormat="1" ht="15.75" customHeight="1" x14ac:dyDescent="0.25">
      <c r="A2769" s="24" t="s">
        <v>7852</v>
      </c>
      <c r="B2769" s="24" t="s">
        <v>7853</v>
      </c>
      <c r="D2769" s="24" t="s">
        <v>218</v>
      </c>
      <c r="E2769" s="24" t="s">
        <v>219</v>
      </c>
      <c r="F2769" s="24" t="s">
        <v>220</v>
      </c>
      <c r="G2769" s="24" t="s">
        <v>1691</v>
      </c>
      <c r="H2769" s="24" t="s">
        <v>1692</v>
      </c>
      <c r="I2769" s="24" t="s">
        <v>1693</v>
      </c>
      <c r="J2769" s="24" t="s">
        <v>7827</v>
      </c>
      <c r="K2769" s="24">
        <v>7.0983726999999996</v>
      </c>
      <c r="L2769" s="24">
        <v>125.6198369</v>
      </c>
      <c r="M2769" s="24" t="s">
        <v>7828</v>
      </c>
      <c r="O2769" s="25">
        <v>42164</v>
      </c>
      <c r="P2769" s="24">
        <v>2015</v>
      </c>
      <c r="Q2769" s="24">
        <v>6</v>
      </c>
      <c r="R2769" s="24">
        <v>9</v>
      </c>
      <c r="U2769" s="24" t="s">
        <v>225</v>
      </c>
      <c r="V2769" s="24" t="s">
        <v>259</v>
      </c>
      <c r="W2769" s="24" t="s">
        <v>260</v>
      </c>
      <c r="X2769" s="24" t="s">
        <v>239</v>
      </c>
      <c r="Y2769" s="24" t="s">
        <v>611</v>
      </c>
      <c r="Z2769" s="24" t="s">
        <v>5866</v>
      </c>
      <c r="AD2769" s="24" t="s">
        <v>289</v>
      </c>
      <c r="AF2769" s="25">
        <v>40462</v>
      </c>
      <c r="AG2769" s="24">
        <v>5</v>
      </c>
      <c r="AH2769" s="24" t="s">
        <v>5867</v>
      </c>
      <c r="AJ2769" s="24" t="s">
        <v>5869</v>
      </c>
      <c r="AK2769" s="24" t="s">
        <v>291</v>
      </c>
      <c r="AL2769" s="24">
        <v>6</v>
      </c>
      <c r="AN2769" s="24" t="s">
        <v>238</v>
      </c>
      <c r="AP2769" s="24" t="s">
        <v>7553</v>
      </c>
      <c r="AQ2769" s="24" t="s">
        <v>238</v>
      </c>
      <c r="AS2769" s="24" t="s">
        <v>7553</v>
      </c>
      <c r="AT2769" s="24" t="s">
        <v>238</v>
      </c>
      <c r="AV2769" s="24" t="s">
        <v>7553</v>
      </c>
      <c r="AW2769" s="24" t="s">
        <v>238</v>
      </c>
      <c r="BA2769" s="24">
        <v>6</v>
      </c>
      <c r="BC2769" s="24" t="s">
        <v>238</v>
      </c>
      <c r="BH2769" s="24" t="s">
        <v>7559</v>
      </c>
      <c r="BI2769" s="24" t="s">
        <v>238</v>
      </c>
      <c r="BK2769" s="24" t="s">
        <v>7559</v>
      </c>
      <c r="BL2769" s="24" t="s">
        <v>238</v>
      </c>
      <c r="BS2769" s="24">
        <v>6</v>
      </c>
      <c r="BU2769" s="24" t="s">
        <v>238</v>
      </c>
      <c r="BW2769" s="24" t="s">
        <v>7559</v>
      </c>
      <c r="BX2769" s="24" t="s">
        <v>238</v>
      </c>
      <c r="BZ2769" s="24" t="s">
        <v>7559</v>
      </c>
      <c r="CA2769" s="24" t="s">
        <v>238</v>
      </c>
      <c r="CF2769" s="24" t="s">
        <v>7559</v>
      </c>
      <c r="CG2769" s="24" t="s">
        <v>238</v>
      </c>
      <c r="CK2769" s="24">
        <v>24</v>
      </c>
      <c r="CM2769" s="24" t="s">
        <v>236</v>
      </c>
      <c r="CO2769" s="24" t="s">
        <v>7554</v>
      </c>
      <c r="CP2769" s="24" t="s">
        <v>238</v>
      </c>
      <c r="CU2769" s="24" t="s">
        <v>359</v>
      </c>
      <c r="CV2769" s="24" t="s">
        <v>238</v>
      </c>
      <c r="CX2769" s="24" t="s">
        <v>1210</v>
      </c>
      <c r="CY2769" s="24" t="s">
        <v>238</v>
      </c>
      <c r="DD2769" s="24" t="s">
        <v>359</v>
      </c>
      <c r="DE2769" s="24" t="s">
        <v>238</v>
      </c>
      <c r="DG2769" s="24" t="s">
        <v>359</v>
      </c>
      <c r="DH2769" s="24" t="s">
        <v>238</v>
      </c>
      <c r="DJ2769" s="24" t="s">
        <v>1210</v>
      </c>
      <c r="DK2769" s="24" t="s">
        <v>238</v>
      </c>
      <c r="DO2769" s="24">
        <v>6</v>
      </c>
      <c r="DQ2769" s="24" t="s">
        <v>238</v>
      </c>
      <c r="EM2769" s="24">
        <v>6</v>
      </c>
      <c r="EO2769" s="24" t="s">
        <v>238</v>
      </c>
      <c r="EP2769" s="24">
        <v>6</v>
      </c>
      <c r="ER2769" s="24" t="s">
        <v>238</v>
      </c>
      <c r="EZ2769" s="24" t="s">
        <v>359</v>
      </c>
      <c r="FA2769" s="24" t="s">
        <v>238</v>
      </c>
      <c r="FE2769" s="24">
        <v>6</v>
      </c>
      <c r="FG2769" s="24" t="s">
        <v>238</v>
      </c>
      <c r="FI2769" s="24" t="s">
        <v>359</v>
      </c>
      <c r="FJ2769" s="24" t="s">
        <v>238</v>
      </c>
    </row>
    <row r="2770" spans="1:169" s="14" customFormat="1" ht="15.75" customHeight="1" x14ac:dyDescent="0.25">
      <c r="A2770" s="24" t="s">
        <v>7854</v>
      </c>
      <c r="B2770" s="24" t="s">
        <v>7855</v>
      </c>
      <c r="D2770" s="24" t="s">
        <v>287</v>
      </c>
      <c r="E2770" s="24" t="s">
        <v>219</v>
      </c>
      <c r="F2770" s="24" t="s">
        <v>220</v>
      </c>
      <c r="G2770" s="24" t="s">
        <v>1691</v>
      </c>
      <c r="H2770" s="24" t="s">
        <v>1692</v>
      </c>
      <c r="I2770" s="24" t="s">
        <v>1693</v>
      </c>
      <c r="J2770" s="24" t="s">
        <v>7827</v>
      </c>
      <c r="K2770" s="24">
        <v>7.0983726999999996</v>
      </c>
      <c r="L2770" s="24">
        <v>125.6198369</v>
      </c>
      <c r="M2770" s="24" t="s">
        <v>7828</v>
      </c>
      <c r="O2770" s="25">
        <v>42195</v>
      </c>
      <c r="P2770" s="24">
        <v>2015</v>
      </c>
      <c r="Q2770" s="24">
        <v>7</v>
      </c>
      <c r="R2770" s="24">
        <v>10</v>
      </c>
      <c r="U2770" s="24" t="s">
        <v>225</v>
      </c>
      <c r="V2770" s="24" t="s">
        <v>259</v>
      </c>
      <c r="W2770" s="24" t="s">
        <v>260</v>
      </c>
      <c r="X2770" s="24" t="s">
        <v>239</v>
      </c>
      <c r="Y2770" s="24" t="s">
        <v>611</v>
      </c>
      <c r="Z2770" s="24" t="s">
        <v>5866</v>
      </c>
      <c r="AD2770" s="24" t="s">
        <v>231</v>
      </c>
      <c r="AF2770" s="25">
        <v>40923</v>
      </c>
      <c r="AG2770" s="24">
        <v>3</v>
      </c>
      <c r="AH2770" s="24" t="s">
        <v>5873</v>
      </c>
      <c r="AJ2770" s="24" t="s">
        <v>7723</v>
      </c>
      <c r="AK2770" s="24" t="s">
        <v>363</v>
      </c>
      <c r="AL2770" s="24">
        <v>20</v>
      </c>
      <c r="AN2770" s="24" t="s">
        <v>236</v>
      </c>
      <c r="AP2770" s="24">
        <v>16</v>
      </c>
      <c r="AQ2770" s="24" t="s">
        <v>239</v>
      </c>
      <c r="AS2770" s="24" t="s">
        <v>7553</v>
      </c>
      <c r="AT2770" s="24" t="s">
        <v>238</v>
      </c>
      <c r="AV2770" s="24" t="s">
        <v>7553</v>
      </c>
      <c r="AW2770" s="24" t="s">
        <v>238</v>
      </c>
      <c r="BA2770" s="24">
        <v>12</v>
      </c>
      <c r="BC2770" s="24" t="s">
        <v>238</v>
      </c>
      <c r="BH2770" s="24" t="s">
        <v>7559</v>
      </c>
      <c r="BI2770" s="24" t="s">
        <v>238</v>
      </c>
      <c r="BK2770" s="24">
        <v>2</v>
      </c>
      <c r="BL2770" s="24" t="s">
        <v>236</v>
      </c>
      <c r="BP2770" s="24">
        <v>6</v>
      </c>
      <c r="BR2770" s="24" t="s">
        <v>238</v>
      </c>
      <c r="BS2770" s="24">
        <v>25</v>
      </c>
      <c r="BU2770" s="24" t="s">
        <v>236</v>
      </c>
      <c r="BW2770" s="24">
        <v>4</v>
      </c>
      <c r="BX2770" s="24" t="s">
        <v>236</v>
      </c>
      <c r="BZ2770" s="24" t="s">
        <v>7559</v>
      </c>
      <c r="CA2770" s="24" t="s">
        <v>238</v>
      </c>
      <c r="CF2770" s="24" t="s">
        <v>7559</v>
      </c>
      <c r="CG2770" s="24" t="s">
        <v>238</v>
      </c>
      <c r="CK2770" s="24">
        <v>28</v>
      </c>
      <c r="CM2770" s="24" t="s">
        <v>236</v>
      </c>
      <c r="CO2770" s="24">
        <v>2</v>
      </c>
      <c r="CP2770" s="24" t="s">
        <v>239</v>
      </c>
      <c r="CU2770" s="24">
        <v>16</v>
      </c>
      <c r="CV2770" s="24" t="s">
        <v>238</v>
      </c>
      <c r="CX2770" s="24" t="s">
        <v>590</v>
      </c>
      <c r="CY2770" s="24" t="s">
        <v>236</v>
      </c>
      <c r="DD2770" s="24" t="s">
        <v>244</v>
      </c>
      <c r="DE2770" s="24" t="s">
        <v>236</v>
      </c>
      <c r="DG2770" s="24" t="s">
        <v>7571</v>
      </c>
      <c r="DH2770" s="24" t="s">
        <v>236</v>
      </c>
      <c r="DJ2770" s="24">
        <v>1</v>
      </c>
      <c r="DK2770" s="24" t="s">
        <v>236</v>
      </c>
      <c r="DO2770" s="24">
        <v>31</v>
      </c>
      <c r="DQ2770" s="24" t="s">
        <v>236</v>
      </c>
      <c r="EM2770" s="24">
        <v>6</v>
      </c>
      <c r="EO2770" s="24" t="s">
        <v>238</v>
      </c>
      <c r="EP2770" s="24">
        <v>21</v>
      </c>
      <c r="ER2770" s="24" t="s">
        <v>236</v>
      </c>
      <c r="EZ2770" s="24" t="s">
        <v>359</v>
      </c>
      <c r="FA2770" s="24" t="s">
        <v>238</v>
      </c>
      <c r="FE2770" s="24">
        <v>17</v>
      </c>
      <c r="FG2770" s="24" t="s">
        <v>239</v>
      </c>
      <c r="FH2770" s="24">
        <v>8</v>
      </c>
      <c r="FI2770" s="24" t="s">
        <v>359</v>
      </c>
      <c r="FJ2770" s="24" t="s">
        <v>238</v>
      </c>
    </row>
    <row r="2771" spans="1:169" s="14" customFormat="1" ht="15.75" customHeight="1" x14ac:dyDescent="0.25">
      <c r="A2771" s="24" t="s">
        <v>7856</v>
      </c>
      <c r="B2771" s="24" t="s">
        <v>7857</v>
      </c>
      <c r="D2771" s="24" t="s">
        <v>325</v>
      </c>
      <c r="E2771" s="24" t="s">
        <v>219</v>
      </c>
      <c r="F2771" s="24" t="s">
        <v>220</v>
      </c>
      <c r="G2771" s="24" t="s">
        <v>1691</v>
      </c>
      <c r="H2771" s="24" t="s">
        <v>1692</v>
      </c>
      <c r="I2771" s="24" t="s">
        <v>1693</v>
      </c>
      <c r="J2771" s="24" t="s">
        <v>7827</v>
      </c>
      <c r="K2771" s="24">
        <v>7.0983726999999996</v>
      </c>
      <c r="L2771" s="24">
        <v>125.6198369</v>
      </c>
      <c r="M2771" s="24" t="s">
        <v>7828</v>
      </c>
      <c r="O2771" s="25">
        <v>42201</v>
      </c>
      <c r="P2771" s="24">
        <v>2015</v>
      </c>
      <c r="Q2771" s="24">
        <v>7</v>
      </c>
      <c r="R2771" s="24">
        <v>16</v>
      </c>
      <c r="U2771" s="24" t="s">
        <v>225</v>
      </c>
      <c r="V2771" s="24" t="s">
        <v>326</v>
      </c>
      <c r="W2771" s="24" t="s">
        <v>227</v>
      </c>
      <c r="X2771" s="24" t="s">
        <v>5961</v>
      </c>
      <c r="AD2771" s="26" t="s">
        <v>231</v>
      </c>
      <c r="AF2771" s="25">
        <v>34008</v>
      </c>
      <c r="AG2771" s="24">
        <v>22</v>
      </c>
      <c r="AH2771" s="24" t="s">
        <v>5873</v>
      </c>
      <c r="AJ2771" s="24" t="s">
        <v>325</v>
      </c>
      <c r="AK2771" s="24" t="s">
        <v>3253</v>
      </c>
      <c r="AS2771" s="24" t="s">
        <v>243</v>
      </c>
      <c r="AT2771" s="24" t="s">
        <v>236</v>
      </c>
      <c r="BP2771" s="24">
        <v>33</v>
      </c>
      <c r="BR2771" s="24" t="s">
        <v>236</v>
      </c>
      <c r="BZ2771" s="24" t="s">
        <v>244</v>
      </c>
      <c r="CA2771" s="24" t="s">
        <v>236</v>
      </c>
      <c r="CK2771" s="24">
        <v>28</v>
      </c>
      <c r="CM2771" s="24" t="s">
        <v>236</v>
      </c>
      <c r="CN2771" s="24">
        <v>39</v>
      </c>
      <c r="CP2771" s="24" t="s">
        <v>236</v>
      </c>
      <c r="CU2771" s="24" t="s">
        <v>7858</v>
      </c>
      <c r="CV2771" s="24" t="s">
        <v>329</v>
      </c>
      <c r="DJ2771" s="24" t="s">
        <v>3103</v>
      </c>
      <c r="DK2771" s="24" t="s">
        <v>236</v>
      </c>
      <c r="DU2771" s="24">
        <v>25</v>
      </c>
      <c r="DW2771" s="24" t="s">
        <v>236</v>
      </c>
    </row>
    <row r="2772" spans="1:169" s="14" customFormat="1" ht="15.75" customHeight="1" x14ac:dyDescent="0.25">
      <c r="A2772" s="24" t="s">
        <v>7859</v>
      </c>
      <c r="B2772" s="24" t="s">
        <v>7860</v>
      </c>
      <c r="D2772" s="24" t="s">
        <v>422</v>
      </c>
      <c r="E2772" s="24" t="s">
        <v>219</v>
      </c>
      <c r="F2772" s="24" t="s">
        <v>220</v>
      </c>
      <c r="G2772" s="24" t="s">
        <v>2081</v>
      </c>
      <c r="H2772" s="24" t="s">
        <v>2082</v>
      </c>
      <c r="I2772" s="24" t="s">
        <v>2083</v>
      </c>
      <c r="J2772" s="24" t="s">
        <v>7861</v>
      </c>
      <c r="K2772" s="24">
        <v>11.251031100000001</v>
      </c>
      <c r="L2772" s="24">
        <v>125.0045705</v>
      </c>
      <c r="M2772" s="24" t="s">
        <v>7862</v>
      </c>
      <c r="O2772" s="25">
        <v>42023</v>
      </c>
      <c r="P2772" s="24">
        <v>2015</v>
      </c>
      <c r="Q2772" s="24">
        <v>1</v>
      </c>
      <c r="R2772" s="24">
        <v>19</v>
      </c>
      <c r="U2772" s="24" t="s">
        <v>225</v>
      </c>
      <c r="V2772" s="24" t="s">
        <v>259</v>
      </c>
      <c r="W2772" s="24" t="s">
        <v>260</v>
      </c>
      <c r="X2772" s="24" t="s">
        <v>239</v>
      </c>
      <c r="Y2772" s="24" t="s">
        <v>611</v>
      </c>
      <c r="Z2772" s="24" t="s">
        <v>5866</v>
      </c>
      <c r="AD2772" s="24" t="s">
        <v>289</v>
      </c>
      <c r="AF2772" s="25">
        <v>40152</v>
      </c>
      <c r="AG2772" s="24">
        <v>5</v>
      </c>
      <c r="AH2772" s="24" t="s">
        <v>5867</v>
      </c>
      <c r="AI2772" s="24" t="s">
        <v>7863</v>
      </c>
      <c r="AJ2772" s="24" t="s">
        <v>5869</v>
      </c>
      <c r="AK2772" s="24" t="s">
        <v>7864</v>
      </c>
      <c r="AM2772" s="24" t="s">
        <v>271</v>
      </c>
      <c r="AN2772" s="24" t="s">
        <v>238</v>
      </c>
      <c r="AV2772" s="24">
        <v>8</v>
      </c>
      <c r="AW2772" s="24" t="s">
        <v>236</v>
      </c>
      <c r="BK2772" s="24" t="s">
        <v>237</v>
      </c>
      <c r="BL2772" s="24" t="s">
        <v>238</v>
      </c>
      <c r="BQ2772" s="24" t="s">
        <v>271</v>
      </c>
      <c r="BR2772" s="24" t="s">
        <v>238</v>
      </c>
      <c r="BW2772" s="24" t="s">
        <v>237</v>
      </c>
      <c r="BX2772" s="24" t="s">
        <v>238</v>
      </c>
      <c r="BY2772" s="24">
        <v>6</v>
      </c>
      <c r="CA2772" s="24" t="s">
        <v>238</v>
      </c>
      <c r="CO2772" s="24" t="s">
        <v>590</v>
      </c>
      <c r="CP2772" s="24" t="s">
        <v>236</v>
      </c>
      <c r="CU2772" s="24" t="s">
        <v>240</v>
      </c>
      <c r="CV2772" s="24" t="s">
        <v>238</v>
      </c>
      <c r="DD2772" s="24" t="s">
        <v>237</v>
      </c>
      <c r="DE2772" s="24" t="s">
        <v>238</v>
      </c>
      <c r="DF2772" s="24">
        <v>18</v>
      </c>
      <c r="DG2772" s="24" t="s">
        <v>273</v>
      </c>
      <c r="DH2772" s="24" t="s">
        <v>238</v>
      </c>
      <c r="DI2772" s="24">
        <v>25</v>
      </c>
      <c r="DJ2772" s="24" t="s">
        <v>244</v>
      </c>
      <c r="DK2772" s="24" t="s">
        <v>236</v>
      </c>
      <c r="DO2772" s="24">
        <v>6</v>
      </c>
      <c r="DP2772" s="24" t="s">
        <v>273</v>
      </c>
      <c r="DQ2772" s="24" t="s">
        <v>238</v>
      </c>
      <c r="EN2772" s="24" t="s">
        <v>7865</v>
      </c>
      <c r="EO2772" s="24" t="s">
        <v>238</v>
      </c>
      <c r="EZ2772" s="24" t="s">
        <v>243</v>
      </c>
      <c r="FA2772" s="24" t="s">
        <v>236</v>
      </c>
      <c r="FE2772" s="24">
        <v>11</v>
      </c>
      <c r="FG2772" s="24" t="s">
        <v>238</v>
      </c>
      <c r="FH2772" s="24">
        <v>9</v>
      </c>
      <c r="FJ2772" s="24" t="s">
        <v>238</v>
      </c>
    </row>
    <row r="2773" spans="1:169" s="14" customFormat="1" ht="15.75" customHeight="1" x14ac:dyDescent="0.25">
      <c r="A2773" s="24" t="s">
        <v>7866</v>
      </c>
      <c r="B2773" s="24" t="s">
        <v>7867</v>
      </c>
      <c r="D2773" s="24" t="s">
        <v>7112</v>
      </c>
      <c r="E2773" s="24" t="s">
        <v>219</v>
      </c>
      <c r="F2773" s="24" t="s">
        <v>220</v>
      </c>
      <c r="G2773" s="24" t="s">
        <v>2081</v>
      </c>
      <c r="H2773" s="24" t="s">
        <v>2082</v>
      </c>
      <c r="I2773" s="24" t="s">
        <v>2083</v>
      </c>
      <c r="J2773" s="24" t="s">
        <v>7861</v>
      </c>
      <c r="K2773" s="24">
        <v>11.251031100000001</v>
      </c>
      <c r="L2773" s="24">
        <v>125.0045705</v>
      </c>
      <c r="M2773" s="24" t="s">
        <v>7862</v>
      </c>
      <c r="O2773" s="25">
        <v>42054</v>
      </c>
      <c r="P2773" s="24">
        <v>2015</v>
      </c>
      <c r="Q2773" s="24">
        <v>2</v>
      </c>
      <c r="R2773" s="24">
        <v>19</v>
      </c>
      <c r="U2773" s="24" t="s">
        <v>225</v>
      </c>
      <c r="V2773" s="24" t="s">
        <v>259</v>
      </c>
      <c r="W2773" s="24" t="s">
        <v>260</v>
      </c>
      <c r="X2773" s="24" t="s">
        <v>239</v>
      </c>
      <c r="Y2773" s="24" t="s">
        <v>294</v>
      </c>
      <c r="Z2773" s="24" t="s">
        <v>5921</v>
      </c>
      <c r="AD2773" s="24" t="s">
        <v>231</v>
      </c>
      <c r="AF2773" s="25">
        <v>33349</v>
      </c>
      <c r="AG2773" s="24">
        <v>23</v>
      </c>
      <c r="AH2773" s="24" t="s">
        <v>5867</v>
      </c>
      <c r="AI2773" s="24" t="s">
        <v>2260</v>
      </c>
      <c r="AJ2773" s="24" t="s">
        <v>325</v>
      </c>
      <c r="AK2773" s="24" t="s">
        <v>7173</v>
      </c>
      <c r="AS2773" s="24" t="s">
        <v>243</v>
      </c>
      <c r="AT2773" s="24" t="s">
        <v>236</v>
      </c>
      <c r="BP2773" s="24">
        <v>34</v>
      </c>
      <c r="BR2773" s="24" t="s">
        <v>236</v>
      </c>
      <c r="BZ2773" s="24" t="s">
        <v>244</v>
      </c>
      <c r="CA2773" s="24" t="s">
        <v>236</v>
      </c>
      <c r="CK2773" s="24">
        <v>26</v>
      </c>
      <c r="CM2773" s="24" t="s">
        <v>236</v>
      </c>
      <c r="CN2773" s="24">
        <v>34</v>
      </c>
      <c r="CO2773" s="24" t="s">
        <v>7555</v>
      </c>
      <c r="CP2773" s="24" t="s">
        <v>239</v>
      </c>
      <c r="CU2773" s="24">
        <v>1</v>
      </c>
      <c r="CV2773" s="24" t="s">
        <v>236</v>
      </c>
      <c r="DU2773" s="24">
        <v>26</v>
      </c>
      <c r="DW2773" s="24" t="s">
        <v>236</v>
      </c>
    </row>
    <row r="2774" spans="1:169" s="14" customFormat="1" ht="15.75" customHeight="1" x14ac:dyDescent="0.25">
      <c r="A2774" s="24" t="s">
        <v>7868</v>
      </c>
      <c r="B2774" s="24" t="s">
        <v>7869</v>
      </c>
      <c r="D2774" s="24" t="s">
        <v>415</v>
      </c>
      <c r="E2774" s="24" t="s">
        <v>219</v>
      </c>
      <c r="F2774" s="24" t="s">
        <v>220</v>
      </c>
      <c r="G2774" s="24" t="s">
        <v>2081</v>
      </c>
      <c r="H2774" s="24" t="s">
        <v>2082</v>
      </c>
      <c r="I2774" s="24" t="s">
        <v>2083</v>
      </c>
      <c r="J2774" s="24" t="s">
        <v>7861</v>
      </c>
      <c r="K2774" s="24">
        <v>11.251031100000001</v>
      </c>
      <c r="L2774" s="24">
        <v>125.0045705</v>
      </c>
      <c r="M2774" s="24" t="s">
        <v>7862</v>
      </c>
      <c r="O2774" s="25">
        <v>42083</v>
      </c>
      <c r="P2774" s="24">
        <v>2015</v>
      </c>
      <c r="Q2774" s="24">
        <v>3</v>
      </c>
      <c r="R2774" s="24">
        <v>20</v>
      </c>
      <c r="U2774" s="24" t="s">
        <v>225</v>
      </c>
      <c r="V2774" s="24" t="s">
        <v>301</v>
      </c>
      <c r="W2774" s="24" t="s">
        <v>227</v>
      </c>
      <c r="X2774" s="24" t="s">
        <v>239</v>
      </c>
      <c r="Y2774" s="24" t="s">
        <v>294</v>
      </c>
      <c r="Z2774" s="24" t="s">
        <v>5921</v>
      </c>
      <c r="AD2774" s="24" t="s">
        <v>231</v>
      </c>
      <c r="AF2774" s="25">
        <v>12598</v>
      </c>
      <c r="AG2774" s="24">
        <v>80</v>
      </c>
      <c r="AH2774" s="24" t="s">
        <v>5873</v>
      </c>
      <c r="AI2774" s="24" t="s">
        <v>765</v>
      </c>
      <c r="AJ2774" s="24" t="s">
        <v>5869</v>
      </c>
      <c r="AK2774" s="24" t="s">
        <v>530</v>
      </c>
      <c r="AL2774" s="24">
        <v>14</v>
      </c>
      <c r="AN2774" s="24" t="s">
        <v>238</v>
      </c>
      <c r="BA2774" s="24">
        <v>6</v>
      </c>
      <c r="BC2774" s="24" t="s">
        <v>238</v>
      </c>
      <c r="BK2774" s="24" t="s">
        <v>7559</v>
      </c>
      <c r="BL2774" s="24" t="s">
        <v>238</v>
      </c>
      <c r="BW2774" s="24" t="s">
        <v>7559</v>
      </c>
      <c r="BX2774" s="24" t="s">
        <v>238</v>
      </c>
      <c r="CO2774" s="24" t="s">
        <v>7554</v>
      </c>
      <c r="CP2774" s="24" t="s">
        <v>238</v>
      </c>
      <c r="DD2774" s="24" t="s">
        <v>359</v>
      </c>
      <c r="DE2774" s="24" t="s">
        <v>238</v>
      </c>
      <c r="DF2774" s="24">
        <v>6</v>
      </c>
      <c r="DG2774" s="24" t="s">
        <v>359</v>
      </c>
      <c r="DH2774" s="24" t="s">
        <v>238</v>
      </c>
      <c r="DJ2774" s="24" t="s">
        <v>1210</v>
      </c>
      <c r="DK2774" s="24" t="s">
        <v>238</v>
      </c>
      <c r="DO2774" s="24">
        <v>6</v>
      </c>
      <c r="DQ2774" s="24" t="s">
        <v>238</v>
      </c>
      <c r="EM2774" s="24">
        <v>15</v>
      </c>
      <c r="EO2774" s="24" t="s">
        <v>239</v>
      </c>
      <c r="EP2774" s="24">
        <v>14</v>
      </c>
      <c r="ER2774" s="24" t="s">
        <v>238</v>
      </c>
      <c r="FB2774" s="24">
        <v>6</v>
      </c>
      <c r="FD2774" s="24" t="s">
        <v>238</v>
      </c>
      <c r="FI2774" s="24" t="s">
        <v>359</v>
      </c>
      <c r="FJ2774" s="24" t="s">
        <v>238</v>
      </c>
    </row>
    <row r="2775" spans="1:169" s="14" customFormat="1" ht="15.75" customHeight="1" x14ac:dyDescent="0.25">
      <c r="A2775" s="24" t="s">
        <v>7870</v>
      </c>
      <c r="B2775" s="24" t="s">
        <v>7871</v>
      </c>
      <c r="D2775" s="24" t="s">
        <v>287</v>
      </c>
      <c r="E2775" s="24" t="s">
        <v>219</v>
      </c>
      <c r="F2775" s="24" t="s">
        <v>220</v>
      </c>
      <c r="G2775" s="24" t="s">
        <v>2081</v>
      </c>
      <c r="H2775" s="24" t="s">
        <v>2082</v>
      </c>
      <c r="I2775" s="24" t="s">
        <v>2083</v>
      </c>
      <c r="J2775" s="24" t="s">
        <v>7861</v>
      </c>
      <c r="K2775" s="24">
        <v>11.251031100000001</v>
      </c>
      <c r="L2775" s="24">
        <v>125.0045705</v>
      </c>
      <c r="M2775" s="24" t="s">
        <v>7862</v>
      </c>
      <c r="O2775" s="25">
        <v>42108</v>
      </c>
      <c r="P2775" s="24">
        <v>2015</v>
      </c>
      <c r="Q2775" s="24">
        <v>4</v>
      </c>
      <c r="R2775" s="24">
        <v>14</v>
      </c>
      <c r="U2775" s="24" t="s">
        <v>225</v>
      </c>
      <c r="V2775" s="24" t="s">
        <v>259</v>
      </c>
      <c r="W2775" s="24" t="s">
        <v>260</v>
      </c>
      <c r="X2775" s="24" t="s">
        <v>239</v>
      </c>
      <c r="Y2775" s="24" t="s">
        <v>751</v>
      </c>
      <c r="Z2775" s="24" t="s">
        <v>6027</v>
      </c>
      <c r="AD2775" s="24" t="s">
        <v>289</v>
      </c>
      <c r="AF2775" s="25">
        <v>42067</v>
      </c>
      <c r="AG2775" s="24" t="s">
        <v>439</v>
      </c>
      <c r="AH2775" s="24" t="s">
        <v>5867</v>
      </c>
      <c r="AJ2775" s="24" t="s">
        <v>5869</v>
      </c>
      <c r="AK2775" s="24" t="s">
        <v>291</v>
      </c>
      <c r="AL2775" s="24">
        <v>6</v>
      </c>
      <c r="AN2775" s="24" t="s">
        <v>238</v>
      </c>
      <c r="AP2775" s="24" t="s">
        <v>7553</v>
      </c>
      <c r="AQ2775" s="24" t="s">
        <v>238</v>
      </c>
      <c r="AS2775" s="24" t="s">
        <v>7553</v>
      </c>
      <c r="AT2775" s="24" t="s">
        <v>238</v>
      </c>
      <c r="AV2775" s="24" t="s">
        <v>7553</v>
      </c>
      <c r="AW2775" s="24" t="s">
        <v>238</v>
      </c>
      <c r="BA2775" s="24">
        <v>6</v>
      </c>
      <c r="BC2775" s="24" t="s">
        <v>238</v>
      </c>
      <c r="BH2775" s="24" t="s">
        <v>7559</v>
      </c>
      <c r="BI2775" s="24" t="s">
        <v>238</v>
      </c>
      <c r="BK2775" s="24" t="s">
        <v>7559</v>
      </c>
      <c r="BL2775" s="24" t="s">
        <v>238</v>
      </c>
      <c r="BP2775" s="24">
        <v>6</v>
      </c>
      <c r="BR2775" s="24" t="s">
        <v>238</v>
      </c>
      <c r="BS2775" s="24">
        <v>6</v>
      </c>
      <c r="BU2775" s="24" t="s">
        <v>238</v>
      </c>
      <c r="BW2775" s="24" t="s">
        <v>7559</v>
      </c>
      <c r="BX2775" s="24" t="s">
        <v>238</v>
      </c>
      <c r="BZ2775" s="24" t="s">
        <v>7559</v>
      </c>
      <c r="CA2775" s="24" t="s">
        <v>238</v>
      </c>
      <c r="CF2775" s="24" t="s">
        <v>7559</v>
      </c>
      <c r="CG2775" s="24" t="s">
        <v>238</v>
      </c>
      <c r="CK2775" s="24">
        <v>6</v>
      </c>
      <c r="CM2775" s="24" t="s">
        <v>238</v>
      </c>
      <c r="CO2775" s="24" t="s">
        <v>7554</v>
      </c>
      <c r="CP2775" s="24" t="s">
        <v>238</v>
      </c>
      <c r="CU2775" s="24">
        <v>16</v>
      </c>
      <c r="CV2775" s="24" t="s">
        <v>238</v>
      </c>
      <c r="CX2775" s="24" t="s">
        <v>1210</v>
      </c>
      <c r="CY2775" s="24" t="s">
        <v>238</v>
      </c>
      <c r="DD2775" s="24" t="s">
        <v>359</v>
      </c>
      <c r="DE2775" s="24" t="s">
        <v>238</v>
      </c>
      <c r="DG2775" s="24" t="s">
        <v>359</v>
      </c>
      <c r="DH2775" s="24" t="s">
        <v>238</v>
      </c>
      <c r="DJ2775" s="24">
        <v>1</v>
      </c>
      <c r="DK2775" s="24" t="s">
        <v>236</v>
      </c>
      <c r="DO2775" s="24">
        <v>6</v>
      </c>
      <c r="DQ2775" s="24" t="s">
        <v>238</v>
      </c>
      <c r="EM2775" s="24">
        <v>6</v>
      </c>
      <c r="EO2775" s="24" t="s">
        <v>238</v>
      </c>
      <c r="EP2775" s="24">
        <v>6</v>
      </c>
      <c r="ER2775" s="24" t="s">
        <v>238</v>
      </c>
      <c r="EZ2775" s="24">
        <v>2</v>
      </c>
      <c r="FA2775" s="24" t="s">
        <v>236</v>
      </c>
      <c r="FE2775" s="24">
        <v>6</v>
      </c>
      <c r="FG2775" s="24" t="s">
        <v>238</v>
      </c>
      <c r="FI2775" s="24" t="s">
        <v>359</v>
      </c>
      <c r="FJ2775" s="24" t="s">
        <v>238</v>
      </c>
    </row>
    <row r="2776" spans="1:169" s="14" customFormat="1" ht="15.75" customHeight="1" x14ac:dyDescent="0.25">
      <c r="A2776" s="24" t="s">
        <v>7872</v>
      </c>
      <c r="B2776" s="24" t="s">
        <v>7873</v>
      </c>
      <c r="D2776" s="24" t="s">
        <v>287</v>
      </c>
      <c r="E2776" s="24" t="s">
        <v>219</v>
      </c>
      <c r="F2776" s="24" t="s">
        <v>220</v>
      </c>
      <c r="G2776" s="24" t="s">
        <v>2081</v>
      </c>
      <c r="H2776" s="24" t="s">
        <v>2082</v>
      </c>
      <c r="I2776" s="24" t="s">
        <v>2083</v>
      </c>
      <c r="J2776" s="24" t="s">
        <v>7861</v>
      </c>
      <c r="K2776" s="24">
        <v>11.251031100000001</v>
      </c>
      <c r="L2776" s="24">
        <v>125.0045705</v>
      </c>
      <c r="M2776" s="24" t="s">
        <v>7862</v>
      </c>
      <c r="O2776" s="25">
        <v>42087</v>
      </c>
      <c r="P2776" s="24">
        <v>2015</v>
      </c>
      <c r="Q2776" s="24">
        <v>3</v>
      </c>
      <c r="R2776" s="24">
        <v>24</v>
      </c>
      <c r="U2776" s="24" t="s">
        <v>225</v>
      </c>
      <c r="V2776" s="24" t="s">
        <v>259</v>
      </c>
      <c r="W2776" s="24" t="s">
        <v>260</v>
      </c>
      <c r="X2776" s="24" t="s">
        <v>239</v>
      </c>
      <c r="Y2776" s="24" t="s">
        <v>751</v>
      </c>
      <c r="Z2776" s="24" t="s">
        <v>6027</v>
      </c>
      <c r="AD2776" s="24" t="s">
        <v>289</v>
      </c>
      <c r="AF2776" s="25">
        <v>42071</v>
      </c>
      <c r="AG2776" s="24" t="s">
        <v>261</v>
      </c>
      <c r="AH2776" s="24" t="s">
        <v>5873</v>
      </c>
      <c r="AI2776" s="24" t="s">
        <v>2106</v>
      </c>
      <c r="AJ2776" s="24" t="s">
        <v>5869</v>
      </c>
      <c r="AK2776" s="24" t="s">
        <v>291</v>
      </c>
      <c r="AL2776" s="24">
        <v>6</v>
      </c>
      <c r="AN2776" s="24" t="s">
        <v>238</v>
      </c>
      <c r="AP2776" s="24" t="s">
        <v>7553</v>
      </c>
      <c r="AQ2776" s="24" t="s">
        <v>238</v>
      </c>
      <c r="AS2776" s="24" t="s">
        <v>7553</v>
      </c>
      <c r="AT2776" s="24" t="s">
        <v>238</v>
      </c>
      <c r="AV2776" s="24" t="s">
        <v>7553</v>
      </c>
      <c r="AW2776" s="24" t="s">
        <v>238</v>
      </c>
      <c r="BA2776" s="24">
        <v>6</v>
      </c>
      <c r="BC2776" s="24" t="s">
        <v>238</v>
      </c>
      <c r="BH2776" s="24" t="s">
        <v>7559</v>
      </c>
      <c r="BI2776" s="24" t="s">
        <v>238</v>
      </c>
      <c r="BK2776" s="24" t="s">
        <v>7559</v>
      </c>
      <c r="BL2776" s="24" t="s">
        <v>238</v>
      </c>
      <c r="BP2776" s="24">
        <v>6</v>
      </c>
      <c r="BR2776" s="24" t="s">
        <v>238</v>
      </c>
      <c r="BS2776" s="24">
        <v>6</v>
      </c>
      <c r="BU2776" s="24" t="s">
        <v>238</v>
      </c>
      <c r="BW2776" s="24" t="s">
        <v>7559</v>
      </c>
      <c r="BX2776" s="24" t="s">
        <v>238</v>
      </c>
      <c r="BZ2776" s="24" t="s">
        <v>7559</v>
      </c>
      <c r="CA2776" s="24" t="s">
        <v>238</v>
      </c>
      <c r="CF2776" s="24" t="s">
        <v>7559</v>
      </c>
      <c r="CG2776" s="24" t="s">
        <v>238</v>
      </c>
      <c r="CK2776" s="24">
        <v>6</v>
      </c>
      <c r="CM2776" s="24" t="s">
        <v>238</v>
      </c>
      <c r="CO2776" s="24">
        <v>2</v>
      </c>
      <c r="CP2776" s="24" t="s">
        <v>239</v>
      </c>
      <c r="CU2776" s="24">
        <v>16</v>
      </c>
      <c r="CV2776" s="24" t="s">
        <v>238</v>
      </c>
      <c r="CX2776" s="24" t="s">
        <v>1210</v>
      </c>
      <c r="CY2776" s="24" t="s">
        <v>238</v>
      </c>
      <c r="DD2776" s="24" t="s">
        <v>359</v>
      </c>
      <c r="DE2776" s="24" t="s">
        <v>238</v>
      </c>
      <c r="DG2776" s="24" t="s">
        <v>359</v>
      </c>
      <c r="DH2776" s="24" t="s">
        <v>238</v>
      </c>
      <c r="DJ2776" s="24">
        <v>1</v>
      </c>
      <c r="DK2776" s="24" t="s">
        <v>236</v>
      </c>
      <c r="DO2776" s="24">
        <v>6</v>
      </c>
      <c r="DQ2776" s="24" t="s">
        <v>238</v>
      </c>
      <c r="EM2776" s="24">
        <v>6</v>
      </c>
      <c r="EO2776" s="24" t="s">
        <v>238</v>
      </c>
      <c r="EP2776" s="24">
        <v>6</v>
      </c>
      <c r="ER2776" s="24" t="s">
        <v>238</v>
      </c>
      <c r="EZ2776" s="24" t="s">
        <v>359</v>
      </c>
      <c r="FA2776" s="24" t="s">
        <v>238</v>
      </c>
      <c r="FE2776" s="24">
        <v>6</v>
      </c>
      <c r="FG2776" s="24" t="s">
        <v>238</v>
      </c>
      <c r="FI2776" s="24" t="s">
        <v>359</v>
      </c>
      <c r="FJ2776" s="24" t="s">
        <v>238</v>
      </c>
    </row>
    <row r="2777" spans="1:169" s="14" customFormat="1" ht="15.75" customHeight="1" x14ac:dyDescent="0.25">
      <c r="A2777" s="24" t="s">
        <v>7874</v>
      </c>
      <c r="B2777" s="24" t="s">
        <v>7875</v>
      </c>
      <c r="D2777" s="24" t="s">
        <v>249</v>
      </c>
      <c r="E2777" s="24" t="s">
        <v>219</v>
      </c>
      <c r="F2777" s="24" t="s">
        <v>220</v>
      </c>
      <c r="G2777" s="24" t="s">
        <v>2081</v>
      </c>
      <c r="H2777" s="24" t="s">
        <v>2082</v>
      </c>
      <c r="I2777" s="24" t="s">
        <v>2083</v>
      </c>
      <c r="J2777" s="24" t="s">
        <v>7861</v>
      </c>
      <c r="K2777" s="24">
        <v>11.251031100000001</v>
      </c>
      <c r="L2777" s="24">
        <v>125.0045705</v>
      </c>
      <c r="M2777" s="24" t="s">
        <v>7862</v>
      </c>
      <c r="O2777" s="25">
        <v>42101</v>
      </c>
      <c r="P2777" s="24">
        <v>2015</v>
      </c>
      <c r="Q2777" s="24">
        <v>4</v>
      </c>
      <c r="R2777" s="24">
        <v>7</v>
      </c>
      <c r="U2777" s="24" t="s">
        <v>225</v>
      </c>
      <c r="V2777" s="24" t="s">
        <v>259</v>
      </c>
      <c r="W2777" s="24" t="s">
        <v>260</v>
      </c>
      <c r="X2777" s="24" t="s">
        <v>239</v>
      </c>
      <c r="Y2777" s="24" t="s">
        <v>611</v>
      </c>
      <c r="Z2777" s="24" t="s">
        <v>5866</v>
      </c>
      <c r="AD2777" s="24" t="s">
        <v>231</v>
      </c>
      <c r="AF2777" s="25">
        <v>41994</v>
      </c>
      <c r="AG2777" s="24" t="s">
        <v>1818</v>
      </c>
      <c r="AH2777" s="24" t="s">
        <v>5873</v>
      </c>
      <c r="AI2777" s="24" t="s">
        <v>6283</v>
      </c>
      <c r="AJ2777" s="24" t="s">
        <v>7570</v>
      </c>
      <c r="AK2777" s="24" t="s">
        <v>6180</v>
      </c>
      <c r="BS2777" s="24">
        <v>14</v>
      </c>
      <c r="BU2777" s="24" t="s">
        <v>238</v>
      </c>
      <c r="CK2777" s="24">
        <v>21</v>
      </c>
      <c r="CM2777" s="24" t="s">
        <v>236</v>
      </c>
      <c r="CO2777" s="24" t="s">
        <v>590</v>
      </c>
      <c r="CP2777" s="24" t="s">
        <v>236</v>
      </c>
      <c r="CQ2777" s="24">
        <v>25</v>
      </c>
      <c r="CR2777" s="24" t="s">
        <v>7571</v>
      </c>
      <c r="CS2777" s="24" t="s">
        <v>236</v>
      </c>
      <c r="CU2777" s="24" t="s">
        <v>7555</v>
      </c>
      <c r="CV2777" s="24" t="s">
        <v>236</v>
      </c>
      <c r="CZ2777" s="24">
        <v>26</v>
      </c>
      <c r="DA2777" s="24" t="s">
        <v>7571</v>
      </c>
      <c r="DB2777" s="24" t="s">
        <v>236</v>
      </c>
      <c r="DD2777" s="24" t="s">
        <v>590</v>
      </c>
      <c r="DE2777" s="24" t="s">
        <v>236</v>
      </c>
      <c r="DJ2777" s="24" t="s">
        <v>7572</v>
      </c>
      <c r="DK2777" s="24" t="s">
        <v>236</v>
      </c>
      <c r="DM2777" s="24">
        <v>2</v>
      </c>
      <c r="DN2777" s="24" t="s">
        <v>236</v>
      </c>
      <c r="DS2777" s="24" t="s">
        <v>7571</v>
      </c>
      <c r="DT2777" s="24" t="s">
        <v>236</v>
      </c>
      <c r="ED2777" s="24">
        <v>24</v>
      </c>
      <c r="EF2777" s="24" t="s">
        <v>236</v>
      </c>
      <c r="EH2777" s="24" t="s">
        <v>7554</v>
      </c>
      <c r="EI2777" s="24" t="s">
        <v>238</v>
      </c>
      <c r="EK2777" s="24" t="s">
        <v>7573</v>
      </c>
      <c r="EL2777" s="24" t="s">
        <v>238</v>
      </c>
      <c r="ET2777" s="24" t="s">
        <v>590</v>
      </c>
      <c r="EU2777" s="24" t="s">
        <v>236</v>
      </c>
      <c r="EZ2777" s="24" t="s">
        <v>244</v>
      </c>
      <c r="FA2777" s="24" t="s">
        <v>236</v>
      </c>
      <c r="FL2777" s="24" t="s">
        <v>590</v>
      </c>
      <c r="FM2777" s="24" t="s">
        <v>236</v>
      </c>
    </row>
    <row r="2778" spans="1:169" s="14" customFormat="1" ht="15.75" customHeight="1" x14ac:dyDescent="0.25">
      <c r="A2778" s="24" t="s">
        <v>7876</v>
      </c>
      <c r="B2778" s="24" t="s">
        <v>7877</v>
      </c>
      <c r="D2778" s="24" t="s">
        <v>287</v>
      </c>
      <c r="E2778" s="24" t="s">
        <v>219</v>
      </c>
      <c r="F2778" s="24" t="s">
        <v>220</v>
      </c>
      <c r="G2778" s="24" t="s">
        <v>2081</v>
      </c>
      <c r="H2778" s="24" t="s">
        <v>2082</v>
      </c>
      <c r="I2778" s="24" t="s">
        <v>2083</v>
      </c>
      <c r="J2778" s="24" t="s">
        <v>7861</v>
      </c>
      <c r="K2778" s="24">
        <v>11.251031100000001</v>
      </c>
      <c r="L2778" s="24">
        <v>125.0045705</v>
      </c>
      <c r="M2778" s="24" t="s">
        <v>7862</v>
      </c>
      <c r="O2778" s="25">
        <v>42160</v>
      </c>
      <c r="P2778" s="24">
        <v>2015</v>
      </c>
      <c r="Q2778" s="24">
        <v>6</v>
      </c>
      <c r="R2778" s="24">
        <v>5</v>
      </c>
      <c r="U2778" s="24" t="s">
        <v>225</v>
      </c>
      <c r="V2778" s="24" t="s">
        <v>259</v>
      </c>
      <c r="W2778" s="24" t="s">
        <v>260</v>
      </c>
      <c r="X2778" s="24" t="s">
        <v>239</v>
      </c>
      <c r="Y2778" s="24" t="s">
        <v>611</v>
      </c>
      <c r="Z2778" s="24" t="s">
        <v>5866</v>
      </c>
      <c r="AD2778" s="24" t="s">
        <v>289</v>
      </c>
      <c r="AF2778" s="25">
        <v>42154</v>
      </c>
      <c r="AG2778" s="24" t="s">
        <v>1478</v>
      </c>
      <c r="AH2778" s="24" t="s">
        <v>5867</v>
      </c>
      <c r="AI2778" s="24" t="s">
        <v>6595</v>
      </c>
      <c r="AJ2778" s="24" t="s">
        <v>7723</v>
      </c>
      <c r="AK2778" s="24" t="s">
        <v>1062</v>
      </c>
      <c r="AL2778" s="24">
        <v>17</v>
      </c>
      <c r="AN2778" s="24" t="s">
        <v>236</v>
      </c>
      <c r="AP2778" s="24" t="s">
        <v>7553</v>
      </c>
      <c r="AQ2778" s="24" t="s">
        <v>238</v>
      </c>
      <c r="AS2778" s="24" t="s">
        <v>7553</v>
      </c>
      <c r="AT2778" s="24" t="s">
        <v>238</v>
      </c>
      <c r="AV2778" s="24" t="s">
        <v>7553</v>
      </c>
      <c r="AW2778" s="24" t="s">
        <v>238</v>
      </c>
      <c r="BA2778" s="24">
        <v>10</v>
      </c>
      <c r="BC2778" s="24" t="s">
        <v>238</v>
      </c>
      <c r="BH2778" s="24" t="s">
        <v>7559</v>
      </c>
      <c r="BI2778" s="24" t="s">
        <v>238</v>
      </c>
      <c r="BK2778" s="24">
        <v>2</v>
      </c>
      <c r="BL2778" s="24" t="s">
        <v>236</v>
      </c>
      <c r="BP2778" s="24">
        <v>6</v>
      </c>
      <c r="BR2778" s="24" t="s">
        <v>238</v>
      </c>
      <c r="BS2778" s="24">
        <v>21</v>
      </c>
      <c r="BU2778" s="24" t="s">
        <v>236</v>
      </c>
      <c r="BW2778" s="24">
        <v>16</v>
      </c>
      <c r="BX2778" s="24" t="s">
        <v>238</v>
      </c>
      <c r="BZ2778" s="24" t="s">
        <v>7559</v>
      </c>
      <c r="CA2778" s="24" t="s">
        <v>238</v>
      </c>
      <c r="CF2778" s="24" t="s">
        <v>7559</v>
      </c>
      <c r="CG2778" s="24" t="s">
        <v>238</v>
      </c>
      <c r="CK2778" s="24">
        <v>6</v>
      </c>
      <c r="CM2778" s="24" t="s">
        <v>238</v>
      </c>
      <c r="CO2778" s="24">
        <v>2</v>
      </c>
      <c r="CP2778" s="24" t="s">
        <v>239</v>
      </c>
      <c r="CU2778" s="24">
        <v>16</v>
      </c>
      <c r="CV2778" s="24" t="s">
        <v>238</v>
      </c>
      <c r="CX2778" s="24" t="s">
        <v>590</v>
      </c>
      <c r="CY2778" s="24" t="s">
        <v>236</v>
      </c>
      <c r="DD2778" s="24" t="s">
        <v>359</v>
      </c>
      <c r="DE2778" s="24" t="s">
        <v>238</v>
      </c>
      <c r="DG2778" s="24" t="s">
        <v>7571</v>
      </c>
      <c r="DH2778" s="24" t="s">
        <v>236</v>
      </c>
      <c r="DJ2778" s="24">
        <v>1</v>
      </c>
      <c r="DK2778" s="24" t="s">
        <v>236</v>
      </c>
      <c r="DO2778" s="24">
        <v>29</v>
      </c>
      <c r="DQ2778" s="24" t="s">
        <v>236</v>
      </c>
      <c r="EM2778" s="24">
        <v>6</v>
      </c>
      <c r="EO2778" s="24" t="s">
        <v>238</v>
      </c>
      <c r="EP2778" s="24">
        <v>16</v>
      </c>
      <c r="ER2778" s="24" t="s">
        <v>238</v>
      </c>
      <c r="EZ2778" s="24" t="s">
        <v>244</v>
      </c>
      <c r="FA2778" s="24" t="s">
        <v>236</v>
      </c>
      <c r="FE2778" s="24">
        <v>14</v>
      </c>
      <c r="FG2778" s="24" t="s">
        <v>238</v>
      </c>
      <c r="FI2778" s="24" t="s">
        <v>359</v>
      </c>
      <c r="FJ2778" s="24" t="s">
        <v>238</v>
      </c>
    </row>
    <row r="2779" spans="1:169" s="14" customFormat="1" ht="15.75" customHeight="1" x14ac:dyDescent="0.25">
      <c r="A2779" s="24" t="s">
        <v>7878</v>
      </c>
      <c r="B2779" s="24" t="s">
        <v>7879</v>
      </c>
      <c r="D2779" s="24" t="s">
        <v>415</v>
      </c>
      <c r="E2779" s="24" t="s">
        <v>219</v>
      </c>
      <c r="F2779" s="24" t="s">
        <v>220</v>
      </c>
      <c r="G2779" s="24" t="s">
        <v>2081</v>
      </c>
      <c r="H2779" s="24" t="s">
        <v>2082</v>
      </c>
      <c r="I2779" s="24" t="s">
        <v>2083</v>
      </c>
      <c r="J2779" s="24" t="s">
        <v>7861</v>
      </c>
      <c r="K2779" s="24">
        <v>11.251031100000001</v>
      </c>
      <c r="L2779" s="24">
        <v>125.0045705</v>
      </c>
      <c r="M2779" s="24" t="s">
        <v>7862</v>
      </c>
      <c r="O2779" s="25">
        <v>42170</v>
      </c>
      <c r="P2779" s="24">
        <v>2015</v>
      </c>
      <c r="Q2779" s="24">
        <v>6</v>
      </c>
      <c r="R2779" s="24">
        <v>15</v>
      </c>
      <c r="U2779" s="24" t="s">
        <v>225</v>
      </c>
      <c r="V2779" s="24" t="s">
        <v>259</v>
      </c>
      <c r="W2779" s="24" t="s">
        <v>260</v>
      </c>
      <c r="X2779" s="24" t="s">
        <v>239</v>
      </c>
      <c r="Y2779" s="24" t="s">
        <v>7832</v>
      </c>
      <c r="Z2779" s="24" t="s">
        <v>6019</v>
      </c>
      <c r="AD2779" s="24" t="s">
        <v>231</v>
      </c>
      <c r="AF2779" s="25">
        <v>42168</v>
      </c>
      <c r="AG2779" s="24" t="s">
        <v>2665</v>
      </c>
      <c r="AH2779" s="24" t="s">
        <v>5867</v>
      </c>
      <c r="AI2779" s="24" t="s">
        <v>1052</v>
      </c>
      <c r="AJ2779" s="24" t="s">
        <v>5869</v>
      </c>
      <c r="AK2779" s="24" t="s">
        <v>7880</v>
      </c>
      <c r="AL2779" s="24">
        <v>19</v>
      </c>
      <c r="AN2779" s="24" t="s">
        <v>236</v>
      </c>
      <c r="BA2779" s="24">
        <v>22</v>
      </c>
      <c r="BC2779" s="24" t="s">
        <v>236</v>
      </c>
      <c r="BK2779" s="24">
        <v>8</v>
      </c>
      <c r="BL2779" s="24" t="s">
        <v>236</v>
      </c>
      <c r="BV2779" s="24">
        <v>16</v>
      </c>
      <c r="BX2779" s="24" t="s">
        <v>239</v>
      </c>
      <c r="CO2779" s="24" t="s">
        <v>7555</v>
      </c>
      <c r="CP2779" s="24" t="s">
        <v>236</v>
      </c>
      <c r="DD2779" s="24" t="s">
        <v>244</v>
      </c>
      <c r="DE2779" s="24" t="s">
        <v>236</v>
      </c>
      <c r="DF2779" s="24">
        <v>9</v>
      </c>
      <c r="DG2779" s="24" t="s">
        <v>359</v>
      </c>
      <c r="DH2779" s="24" t="s">
        <v>238</v>
      </c>
      <c r="DJ2779" s="24" t="s">
        <v>7555</v>
      </c>
      <c r="DK2779" s="24" t="s">
        <v>236</v>
      </c>
      <c r="DO2779" s="24">
        <v>9</v>
      </c>
      <c r="DP2779" s="24">
        <v>32</v>
      </c>
      <c r="DQ2779" s="24" t="s">
        <v>238</v>
      </c>
      <c r="EM2779" s="24">
        <v>18</v>
      </c>
      <c r="EO2779" s="24" t="s">
        <v>239</v>
      </c>
      <c r="EP2779" s="24">
        <v>21</v>
      </c>
      <c r="ER2779" s="24" t="s">
        <v>236</v>
      </c>
      <c r="FB2779" s="24">
        <v>18</v>
      </c>
      <c r="FD2779" s="24" t="s">
        <v>239</v>
      </c>
      <c r="FI2779" s="24" t="s">
        <v>244</v>
      </c>
      <c r="FJ2779" s="24" t="s">
        <v>236</v>
      </c>
    </row>
    <row r="2780" spans="1:169" s="14" customFormat="1" ht="15.75" customHeight="1" x14ac:dyDescent="0.25">
      <c r="A2780" s="24" t="s">
        <v>7881</v>
      </c>
      <c r="B2780" s="24" t="s">
        <v>7882</v>
      </c>
      <c r="D2780" s="24" t="s">
        <v>415</v>
      </c>
      <c r="E2780" s="24" t="s">
        <v>219</v>
      </c>
      <c r="F2780" s="24" t="s">
        <v>220</v>
      </c>
      <c r="G2780" s="24" t="s">
        <v>2081</v>
      </c>
      <c r="H2780" s="24" t="s">
        <v>2082</v>
      </c>
      <c r="I2780" s="24" t="s">
        <v>2083</v>
      </c>
      <c r="J2780" s="24" t="s">
        <v>7861</v>
      </c>
      <c r="K2780" s="24">
        <v>11.251031100000001</v>
      </c>
      <c r="L2780" s="24">
        <v>125.0045705</v>
      </c>
      <c r="M2780" s="24" t="s">
        <v>7862</v>
      </c>
      <c r="O2780" s="25">
        <v>42232</v>
      </c>
      <c r="P2780" s="24">
        <v>2015</v>
      </c>
      <c r="Q2780" s="24">
        <v>8</v>
      </c>
      <c r="R2780" s="24">
        <v>16</v>
      </c>
      <c r="U2780" s="24" t="s">
        <v>225</v>
      </c>
      <c r="V2780" s="24" t="s">
        <v>259</v>
      </c>
      <c r="W2780" s="24" t="s">
        <v>260</v>
      </c>
      <c r="X2780" s="24" t="s">
        <v>239</v>
      </c>
      <c r="Y2780" s="24" t="s">
        <v>611</v>
      </c>
      <c r="Z2780" s="24" t="s">
        <v>5866</v>
      </c>
      <c r="AD2780" s="24" t="s">
        <v>231</v>
      </c>
      <c r="AF2780" s="25">
        <v>42191</v>
      </c>
      <c r="AG2780" s="24" t="s">
        <v>439</v>
      </c>
      <c r="AH2780" s="24" t="s">
        <v>5867</v>
      </c>
      <c r="AI2780" s="24" t="s">
        <v>4858</v>
      </c>
      <c r="AJ2780" s="24" t="s">
        <v>5869</v>
      </c>
      <c r="AK2780" s="24" t="s">
        <v>7754</v>
      </c>
      <c r="AL2780" s="24">
        <v>14</v>
      </c>
      <c r="AN2780" s="24" t="s">
        <v>238</v>
      </c>
      <c r="BA2780" s="24">
        <v>19</v>
      </c>
      <c r="BC2780" s="24" t="s">
        <v>239</v>
      </c>
      <c r="BK2780" s="24" t="s">
        <v>7559</v>
      </c>
      <c r="BL2780" s="24" t="s">
        <v>238</v>
      </c>
      <c r="BW2780" s="24" t="s">
        <v>7559</v>
      </c>
      <c r="BX2780" s="24" t="s">
        <v>238</v>
      </c>
      <c r="CO2780" s="24" t="s">
        <v>7554</v>
      </c>
      <c r="CP2780" s="24" t="s">
        <v>238</v>
      </c>
      <c r="DD2780" s="24" t="s">
        <v>359</v>
      </c>
      <c r="DE2780" s="24" t="s">
        <v>238</v>
      </c>
      <c r="DF2780" s="24">
        <v>6</v>
      </c>
      <c r="DG2780" s="24" t="s">
        <v>359</v>
      </c>
      <c r="DH2780" s="24" t="s">
        <v>238</v>
      </c>
      <c r="DJ2780" s="24" t="s">
        <v>1210</v>
      </c>
      <c r="DK2780" s="24" t="s">
        <v>238</v>
      </c>
      <c r="DO2780" s="24">
        <v>9</v>
      </c>
      <c r="DP2780" s="24">
        <v>32</v>
      </c>
      <c r="DQ2780" s="24" t="s">
        <v>238</v>
      </c>
      <c r="EM2780" s="24">
        <v>19</v>
      </c>
      <c r="EO2780" s="24" t="s">
        <v>239</v>
      </c>
      <c r="EP2780" s="24">
        <v>22</v>
      </c>
      <c r="ER2780" s="24" t="s">
        <v>236</v>
      </c>
      <c r="FB2780" s="24">
        <v>6</v>
      </c>
      <c r="FD2780" s="24" t="s">
        <v>238</v>
      </c>
      <c r="FI2780" s="24" t="s">
        <v>359</v>
      </c>
      <c r="FJ2780" s="24" t="s">
        <v>238</v>
      </c>
    </row>
    <row r="2781" spans="1:169" s="14" customFormat="1" ht="15.75" customHeight="1" x14ac:dyDescent="0.25">
      <c r="A2781" s="24" t="s">
        <v>7883</v>
      </c>
      <c r="B2781" s="24" t="s">
        <v>7884</v>
      </c>
      <c r="D2781" s="24" t="s">
        <v>249</v>
      </c>
      <c r="E2781" s="24" t="s">
        <v>219</v>
      </c>
      <c r="F2781" s="24" t="s">
        <v>220</v>
      </c>
      <c r="G2781" s="24" t="s">
        <v>2081</v>
      </c>
      <c r="H2781" s="24" t="s">
        <v>2082</v>
      </c>
      <c r="I2781" s="24" t="s">
        <v>2083</v>
      </c>
      <c r="J2781" s="24" t="s">
        <v>7861</v>
      </c>
      <c r="K2781" s="24">
        <v>11.251031100000001</v>
      </c>
      <c r="L2781" s="24">
        <v>125.0045705</v>
      </c>
      <c r="M2781" s="24" t="s">
        <v>7862</v>
      </c>
      <c r="O2781" s="25">
        <v>42278</v>
      </c>
      <c r="P2781" s="24">
        <v>2015</v>
      </c>
      <c r="Q2781" s="24">
        <v>10</v>
      </c>
      <c r="R2781" s="24">
        <v>1</v>
      </c>
      <c r="U2781" s="24" t="s">
        <v>225</v>
      </c>
      <c r="V2781" s="24" t="s">
        <v>259</v>
      </c>
      <c r="W2781" s="24" t="s">
        <v>260</v>
      </c>
      <c r="X2781" s="24" t="s">
        <v>239</v>
      </c>
      <c r="Y2781" s="24" t="s">
        <v>611</v>
      </c>
      <c r="Z2781" s="24" t="s">
        <v>5866</v>
      </c>
      <c r="AD2781" s="24" t="s">
        <v>231</v>
      </c>
      <c r="AF2781" s="25">
        <v>42202</v>
      </c>
      <c r="AG2781" s="24" t="s">
        <v>1088</v>
      </c>
      <c r="AH2781" s="24" t="s">
        <v>5867</v>
      </c>
      <c r="AI2781" s="24" t="s">
        <v>2685</v>
      </c>
      <c r="AJ2781" s="24" t="s">
        <v>7570</v>
      </c>
      <c r="AK2781" s="24" t="s">
        <v>6180</v>
      </c>
      <c r="BS2781" s="24">
        <v>6</v>
      </c>
      <c r="BU2781" s="24" t="s">
        <v>238</v>
      </c>
      <c r="CK2781" s="24">
        <v>22</v>
      </c>
      <c r="CM2781" s="24" t="s">
        <v>236</v>
      </c>
      <c r="CO2781" s="24" t="s">
        <v>590</v>
      </c>
      <c r="CP2781" s="24" t="s">
        <v>236</v>
      </c>
      <c r="CQ2781" s="24">
        <v>26</v>
      </c>
      <c r="CR2781" s="24" t="s">
        <v>7571</v>
      </c>
      <c r="CS2781" s="24" t="s">
        <v>236</v>
      </c>
      <c r="CU2781" s="24" t="s">
        <v>7555</v>
      </c>
      <c r="CV2781" s="24" t="s">
        <v>236</v>
      </c>
      <c r="CZ2781" s="24">
        <v>26</v>
      </c>
      <c r="DA2781" s="24" t="s">
        <v>7571</v>
      </c>
      <c r="DB2781" s="24" t="s">
        <v>236</v>
      </c>
      <c r="DD2781" s="24" t="s">
        <v>590</v>
      </c>
      <c r="DE2781" s="24" t="s">
        <v>236</v>
      </c>
      <c r="DJ2781" s="24" t="s">
        <v>7572</v>
      </c>
      <c r="DK2781" s="24" t="s">
        <v>236</v>
      </c>
      <c r="DM2781" s="24">
        <v>2</v>
      </c>
      <c r="DN2781" s="24" t="s">
        <v>236</v>
      </c>
      <c r="DS2781" s="24" t="s">
        <v>7571</v>
      </c>
      <c r="DT2781" s="24" t="s">
        <v>236</v>
      </c>
      <c r="ED2781" s="24">
        <v>24</v>
      </c>
      <c r="EF2781" s="24" t="s">
        <v>236</v>
      </c>
      <c r="EH2781" s="24" t="s">
        <v>7554</v>
      </c>
      <c r="EI2781" s="24" t="s">
        <v>238</v>
      </c>
      <c r="EK2781" s="24" t="s">
        <v>7573</v>
      </c>
      <c r="EL2781" s="24" t="s">
        <v>238</v>
      </c>
      <c r="ET2781" s="24" t="s">
        <v>590</v>
      </c>
      <c r="EU2781" s="24" t="s">
        <v>236</v>
      </c>
      <c r="EZ2781" s="24" t="s">
        <v>244</v>
      </c>
      <c r="FA2781" s="24" t="s">
        <v>236</v>
      </c>
      <c r="FL2781" s="24">
        <v>1</v>
      </c>
      <c r="FM2781" s="24" t="s">
        <v>236</v>
      </c>
    </row>
    <row r="2782" spans="1:169" s="14" customFormat="1" ht="15.75" customHeight="1" x14ac:dyDescent="0.25">
      <c r="A2782" s="24" t="s">
        <v>7885</v>
      </c>
      <c r="B2782" s="24" t="s">
        <v>7886</v>
      </c>
      <c r="D2782" s="24" t="s">
        <v>249</v>
      </c>
      <c r="E2782" s="24" t="s">
        <v>219</v>
      </c>
      <c r="F2782" s="24" t="s">
        <v>220</v>
      </c>
      <c r="G2782" s="24" t="s">
        <v>2081</v>
      </c>
      <c r="H2782" s="24" t="s">
        <v>2082</v>
      </c>
      <c r="I2782" s="24" t="s">
        <v>2083</v>
      </c>
      <c r="J2782" s="24" t="s">
        <v>7861</v>
      </c>
      <c r="K2782" s="24">
        <v>11.251031100000001</v>
      </c>
      <c r="L2782" s="24">
        <v>125.0045705</v>
      </c>
      <c r="M2782" s="24" t="s">
        <v>7862</v>
      </c>
      <c r="O2782" s="25">
        <v>42310</v>
      </c>
      <c r="P2782" s="24">
        <v>2015</v>
      </c>
      <c r="Q2782" s="24">
        <v>11</v>
      </c>
      <c r="R2782" s="24">
        <v>2</v>
      </c>
      <c r="U2782" s="24" t="s">
        <v>225</v>
      </c>
      <c r="V2782" s="24" t="s">
        <v>259</v>
      </c>
      <c r="W2782" s="24" t="s">
        <v>260</v>
      </c>
      <c r="X2782" s="24" t="s">
        <v>239</v>
      </c>
      <c r="Y2782" s="24" t="s">
        <v>751</v>
      </c>
      <c r="Z2782" s="24" t="s">
        <v>6027</v>
      </c>
      <c r="AD2782" s="24" t="s">
        <v>231</v>
      </c>
      <c r="AF2782" s="25">
        <v>42240</v>
      </c>
      <c r="AG2782" s="24" t="s">
        <v>1088</v>
      </c>
      <c r="AH2782" s="24" t="s">
        <v>5873</v>
      </c>
      <c r="AI2782" s="24" t="s">
        <v>6283</v>
      </c>
      <c r="AJ2782" s="24" t="s">
        <v>7570</v>
      </c>
      <c r="AK2782" s="24" t="s">
        <v>6215</v>
      </c>
      <c r="BS2782" s="24">
        <v>16</v>
      </c>
      <c r="BU2782" s="24" t="s">
        <v>238</v>
      </c>
      <c r="CK2782" s="24">
        <v>25</v>
      </c>
      <c r="CM2782" s="24" t="s">
        <v>236</v>
      </c>
      <c r="CO2782" s="24" t="s">
        <v>590</v>
      </c>
      <c r="CP2782" s="24" t="s">
        <v>236</v>
      </c>
      <c r="CQ2782" s="24">
        <v>27</v>
      </c>
      <c r="CR2782" s="24" t="s">
        <v>7571</v>
      </c>
      <c r="CS2782" s="24" t="s">
        <v>236</v>
      </c>
      <c r="CU2782" s="24">
        <v>16</v>
      </c>
      <c r="CV2782" s="24" t="s">
        <v>238</v>
      </c>
      <c r="CZ2782" s="24">
        <v>31</v>
      </c>
      <c r="DA2782" s="24" t="s">
        <v>7571</v>
      </c>
      <c r="DB2782" s="24" t="s">
        <v>236</v>
      </c>
      <c r="DD2782" s="24" t="s">
        <v>590</v>
      </c>
      <c r="DE2782" s="24" t="s">
        <v>236</v>
      </c>
      <c r="DJ2782" s="24" t="s">
        <v>3103</v>
      </c>
      <c r="DK2782" s="24" t="s">
        <v>236</v>
      </c>
      <c r="DM2782" s="24">
        <v>1</v>
      </c>
      <c r="DN2782" s="24" t="s">
        <v>236</v>
      </c>
      <c r="DS2782" s="24" t="s">
        <v>7571</v>
      </c>
      <c r="DT2782" s="24" t="s">
        <v>236</v>
      </c>
      <c r="ED2782" s="24">
        <v>26</v>
      </c>
      <c r="EF2782" s="24" t="s">
        <v>236</v>
      </c>
      <c r="EH2782" s="24" t="s">
        <v>7554</v>
      </c>
      <c r="EI2782" s="24" t="s">
        <v>238</v>
      </c>
      <c r="EK2782" s="24" t="s">
        <v>7573</v>
      </c>
      <c r="EL2782" s="24" t="s">
        <v>238</v>
      </c>
      <c r="ET2782" s="24" t="s">
        <v>590</v>
      </c>
      <c r="EU2782" s="24" t="s">
        <v>236</v>
      </c>
      <c r="EZ2782" s="24" t="s">
        <v>244</v>
      </c>
      <c r="FA2782" s="24" t="s">
        <v>236</v>
      </c>
      <c r="FL2782" s="24">
        <v>2</v>
      </c>
      <c r="FM2782" s="24" t="s">
        <v>236</v>
      </c>
    </row>
    <row r="2783" spans="1:169" s="14" customFormat="1" ht="15.75" customHeight="1" x14ac:dyDescent="0.25">
      <c r="A2783" s="24" t="s">
        <v>7887</v>
      </c>
      <c r="B2783" s="24" t="s">
        <v>7888</v>
      </c>
      <c r="D2783" s="24" t="s">
        <v>218</v>
      </c>
      <c r="E2783" s="24" t="s">
        <v>219</v>
      </c>
      <c r="F2783" s="24" t="s">
        <v>220</v>
      </c>
      <c r="G2783" s="24" t="s">
        <v>2081</v>
      </c>
      <c r="H2783" s="24" t="s">
        <v>2082</v>
      </c>
      <c r="I2783" s="24" t="s">
        <v>2083</v>
      </c>
      <c r="J2783" s="24" t="s">
        <v>7861</v>
      </c>
      <c r="K2783" s="24">
        <v>11.251031100000001</v>
      </c>
      <c r="L2783" s="24">
        <v>125.0045705</v>
      </c>
      <c r="M2783" s="24" t="s">
        <v>7862</v>
      </c>
      <c r="O2783" s="25">
        <v>42306</v>
      </c>
      <c r="P2783" s="24">
        <v>2015</v>
      </c>
      <c r="Q2783" s="24">
        <v>10</v>
      </c>
      <c r="R2783" s="24">
        <v>29</v>
      </c>
      <c r="U2783" s="24" t="s">
        <v>225</v>
      </c>
      <c r="V2783" s="24" t="s">
        <v>259</v>
      </c>
      <c r="W2783" s="24" t="s">
        <v>260</v>
      </c>
      <c r="X2783" s="24" t="s">
        <v>239</v>
      </c>
      <c r="Y2783" s="24" t="s">
        <v>611</v>
      </c>
      <c r="Z2783" s="24" t="s">
        <v>5866</v>
      </c>
      <c r="AD2783" s="24" t="s">
        <v>231</v>
      </c>
      <c r="AF2783" s="25">
        <v>42149</v>
      </c>
      <c r="AG2783" s="24" t="s">
        <v>787</v>
      </c>
      <c r="AH2783" s="24" t="s">
        <v>5873</v>
      </c>
      <c r="AI2783" s="24" t="s">
        <v>2200</v>
      </c>
      <c r="AJ2783" s="24" t="s">
        <v>5869</v>
      </c>
      <c r="AK2783" s="24" t="s">
        <v>270</v>
      </c>
      <c r="AL2783" s="24">
        <v>20</v>
      </c>
      <c r="AN2783" s="24" t="s">
        <v>236</v>
      </c>
      <c r="AP2783" s="24" t="s">
        <v>7553</v>
      </c>
      <c r="AQ2783" s="24" t="s">
        <v>238</v>
      </c>
      <c r="AS2783" s="24" t="s">
        <v>7553</v>
      </c>
      <c r="AT2783" s="24" t="s">
        <v>238</v>
      </c>
      <c r="AV2783" s="24" t="s">
        <v>7553</v>
      </c>
      <c r="AW2783" s="24" t="s">
        <v>238</v>
      </c>
      <c r="BA2783" s="24">
        <v>21</v>
      </c>
      <c r="BC2783" s="24" t="s">
        <v>236</v>
      </c>
      <c r="BH2783" s="24" t="s">
        <v>7559</v>
      </c>
      <c r="BI2783" s="24" t="s">
        <v>238</v>
      </c>
      <c r="BK2783" s="24" t="s">
        <v>7559</v>
      </c>
      <c r="BL2783" s="24" t="s">
        <v>238</v>
      </c>
      <c r="BP2783" s="24">
        <v>6</v>
      </c>
      <c r="BR2783" s="24" t="s">
        <v>238</v>
      </c>
      <c r="BS2783" s="24">
        <v>6</v>
      </c>
      <c r="BU2783" s="24" t="s">
        <v>238</v>
      </c>
      <c r="BW2783" s="24" t="s">
        <v>7559</v>
      </c>
      <c r="BX2783" s="24" t="s">
        <v>238</v>
      </c>
      <c r="BZ2783" s="24" t="s">
        <v>7559</v>
      </c>
      <c r="CA2783" s="24" t="s">
        <v>238</v>
      </c>
      <c r="CF2783" s="24" t="s">
        <v>7559</v>
      </c>
      <c r="CG2783" s="24" t="s">
        <v>238</v>
      </c>
      <c r="CK2783" s="24">
        <v>22</v>
      </c>
      <c r="CM2783" s="24" t="s">
        <v>236</v>
      </c>
      <c r="CO2783" s="24" t="s">
        <v>7554</v>
      </c>
      <c r="CP2783" s="24" t="s">
        <v>238</v>
      </c>
      <c r="CU2783" s="24">
        <v>16</v>
      </c>
      <c r="CV2783" s="24" t="s">
        <v>238</v>
      </c>
      <c r="CX2783" s="24" t="s">
        <v>1210</v>
      </c>
      <c r="CY2783" s="24" t="s">
        <v>238</v>
      </c>
      <c r="DD2783" s="24" t="s">
        <v>359</v>
      </c>
      <c r="DE2783" s="24" t="s">
        <v>238</v>
      </c>
      <c r="DG2783" s="24" t="s">
        <v>359</v>
      </c>
      <c r="DH2783" s="24" t="s">
        <v>238</v>
      </c>
      <c r="DJ2783" s="24" t="s">
        <v>1210</v>
      </c>
      <c r="DK2783" s="24" t="s">
        <v>238</v>
      </c>
      <c r="DO2783" s="24">
        <v>6</v>
      </c>
      <c r="DQ2783" s="24" t="s">
        <v>238</v>
      </c>
      <c r="EM2783" s="24">
        <v>6</v>
      </c>
      <c r="EO2783" s="24" t="s">
        <v>238</v>
      </c>
      <c r="EP2783" s="24">
        <v>6</v>
      </c>
      <c r="ER2783" s="24" t="s">
        <v>238</v>
      </c>
      <c r="EZ2783" s="24" t="s">
        <v>359</v>
      </c>
      <c r="FA2783" s="24" t="s">
        <v>238</v>
      </c>
      <c r="FE2783" s="24">
        <v>14</v>
      </c>
      <c r="FG2783" s="24" t="s">
        <v>238</v>
      </c>
      <c r="FI2783" s="24" t="s">
        <v>359</v>
      </c>
      <c r="FJ2783" s="24" t="s">
        <v>238</v>
      </c>
    </row>
    <row r="2784" spans="1:169" s="14" customFormat="1" ht="15.75" customHeight="1" x14ac:dyDescent="0.25">
      <c r="A2784" s="24" t="s">
        <v>7889</v>
      </c>
      <c r="B2784" s="24" t="s">
        <v>7890</v>
      </c>
      <c r="D2784" s="24" t="s">
        <v>249</v>
      </c>
      <c r="E2784" s="24" t="s">
        <v>219</v>
      </c>
      <c r="F2784" s="24" t="s">
        <v>220</v>
      </c>
      <c r="G2784" s="24" t="s">
        <v>2081</v>
      </c>
      <c r="H2784" s="24" t="s">
        <v>2082</v>
      </c>
      <c r="I2784" s="24" t="s">
        <v>2083</v>
      </c>
      <c r="J2784" s="24" t="s">
        <v>7861</v>
      </c>
      <c r="K2784" s="24">
        <v>11.251031100000001</v>
      </c>
      <c r="L2784" s="24">
        <v>125.0045705</v>
      </c>
      <c r="M2784" s="24" t="s">
        <v>7862</v>
      </c>
      <c r="O2784" s="25">
        <v>42340</v>
      </c>
      <c r="P2784" s="24">
        <v>2015</v>
      </c>
      <c r="Q2784" s="24">
        <v>12</v>
      </c>
      <c r="R2784" s="24">
        <v>2</v>
      </c>
      <c r="U2784" s="24" t="s">
        <v>225</v>
      </c>
      <c r="V2784" s="24" t="s">
        <v>259</v>
      </c>
      <c r="W2784" s="24" t="s">
        <v>260</v>
      </c>
      <c r="X2784" s="24" t="s">
        <v>239</v>
      </c>
      <c r="Y2784" s="24" t="s">
        <v>611</v>
      </c>
      <c r="Z2784" s="24" t="s">
        <v>5866</v>
      </c>
      <c r="AD2784" s="24" t="s">
        <v>289</v>
      </c>
      <c r="AF2784" s="25">
        <v>41344</v>
      </c>
      <c r="AG2784" s="24">
        <v>2</v>
      </c>
      <c r="AH2784" s="24" t="s">
        <v>5867</v>
      </c>
      <c r="AI2784" s="24" t="s">
        <v>6036</v>
      </c>
      <c r="AJ2784" s="24" t="s">
        <v>7570</v>
      </c>
      <c r="AK2784" s="24" t="s">
        <v>6215</v>
      </c>
      <c r="BS2784" s="24">
        <v>16</v>
      </c>
      <c r="BU2784" s="24" t="s">
        <v>238</v>
      </c>
      <c r="CK2784" s="24">
        <v>28</v>
      </c>
      <c r="CM2784" s="24" t="s">
        <v>236</v>
      </c>
      <c r="CO2784" s="24">
        <v>1</v>
      </c>
      <c r="CP2784" s="24" t="s">
        <v>236</v>
      </c>
      <c r="CQ2784" s="24">
        <v>29</v>
      </c>
      <c r="CR2784" s="24" t="s">
        <v>7571</v>
      </c>
      <c r="CS2784" s="24" t="s">
        <v>236</v>
      </c>
      <c r="CU2784" s="24">
        <v>16</v>
      </c>
      <c r="CV2784" s="24" t="s">
        <v>238</v>
      </c>
      <c r="CZ2784" s="24">
        <v>32</v>
      </c>
      <c r="DA2784" s="24" t="s">
        <v>7571</v>
      </c>
      <c r="DB2784" s="24" t="s">
        <v>236</v>
      </c>
      <c r="DD2784" s="24" t="s">
        <v>590</v>
      </c>
      <c r="DE2784" s="24" t="s">
        <v>236</v>
      </c>
      <c r="DJ2784" s="24" t="s">
        <v>7555</v>
      </c>
      <c r="DK2784" s="24" t="s">
        <v>236</v>
      </c>
      <c r="DM2784" s="24">
        <v>2</v>
      </c>
      <c r="DN2784" s="24" t="s">
        <v>236</v>
      </c>
      <c r="DS2784" s="24" t="s">
        <v>7571</v>
      </c>
      <c r="DT2784" s="24" t="s">
        <v>236</v>
      </c>
      <c r="ED2784" s="24">
        <v>28</v>
      </c>
      <c r="EF2784" s="24" t="s">
        <v>236</v>
      </c>
      <c r="EH2784" s="24" t="s">
        <v>7554</v>
      </c>
      <c r="EI2784" s="24" t="s">
        <v>238</v>
      </c>
      <c r="EJ2784" s="24">
        <v>12</v>
      </c>
      <c r="EK2784" s="24" t="s">
        <v>7573</v>
      </c>
      <c r="EL2784" s="24" t="s">
        <v>238</v>
      </c>
      <c r="ET2784" s="24" t="s">
        <v>590</v>
      </c>
      <c r="EU2784" s="24" t="s">
        <v>236</v>
      </c>
      <c r="EZ2784" s="24" t="s">
        <v>244</v>
      </c>
      <c r="FA2784" s="24" t="s">
        <v>236</v>
      </c>
      <c r="FL2784" s="24">
        <v>1</v>
      </c>
      <c r="FM2784" s="24" t="s">
        <v>236</v>
      </c>
    </row>
    <row r="2785" spans="1:169" s="14" customFormat="1" ht="15.75" customHeight="1" x14ac:dyDescent="0.25">
      <c r="A2785" s="24" t="s">
        <v>7891</v>
      </c>
      <c r="B2785" s="24" t="s">
        <v>7892</v>
      </c>
      <c r="D2785" s="24" t="s">
        <v>287</v>
      </c>
      <c r="E2785" s="24" t="s">
        <v>219</v>
      </c>
      <c r="F2785" s="24" t="s">
        <v>220</v>
      </c>
      <c r="G2785" s="24" t="s">
        <v>2081</v>
      </c>
      <c r="H2785" s="24" t="s">
        <v>2082</v>
      </c>
      <c r="I2785" s="24" t="s">
        <v>2083</v>
      </c>
      <c r="J2785" s="24" t="s">
        <v>7861</v>
      </c>
      <c r="K2785" s="24">
        <v>11.251031100000001</v>
      </c>
      <c r="L2785" s="24">
        <v>125.0045705</v>
      </c>
      <c r="M2785" s="24" t="s">
        <v>7862</v>
      </c>
      <c r="O2785" s="25">
        <v>42342</v>
      </c>
      <c r="P2785" s="24">
        <v>2015</v>
      </c>
      <c r="Q2785" s="24">
        <v>12</v>
      </c>
      <c r="R2785" s="24">
        <v>4</v>
      </c>
      <c r="U2785" s="24" t="s">
        <v>225</v>
      </c>
      <c r="V2785" s="24" t="s">
        <v>259</v>
      </c>
      <c r="W2785" s="24" t="s">
        <v>260</v>
      </c>
      <c r="X2785" s="24" t="s">
        <v>239</v>
      </c>
      <c r="Y2785" s="24" t="s">
        <v>751</v>
      </c>
      <c r="Z2785" s="24" t="s">
        <v>6027</v>
      </c>
      <c r="AD2785" s="24" t="s">
        <v>289</v>
      </c>
      <c r="AF2785" s="25">
        <v>42337</v>
      </c>
      <c r="AG2785" s="24" t="s">
        <v>1293</v>
      </c>
      <c r="AH2785" s="24" t="s">
        <v>5873</v>
      </c>
      <c r="AI2785" s="24" t="s">
        <v>2656</v>
      </c>
      <c r="AJ2785" s="24" t="s">
        <v>7723</v>
      </c>
      <c r="AK2785" s="24" t="s">
        <v>354</v>
      </c>
      <c r="AL2785" s="24">
        <v>21</v>
      </c>
      <c r="AN2785" s="24" t="s">
        <v>236</v>
      </c>
      <c r="AP2785" s="24" t="s">
        <v>7553</v>
      </c>
      <c r="AQ2785" s="24" t="s">
        <v>238</v>
      </c>
      <c r="AS2785" s="24" t="s">
        <v>7553</v>
      </c>
      <c r="AT2785" s="24" t="s">
        <v>238</v>
      </c>
      <c r="AV2785" s="24" t="s">
        <v>7553</v>
      </c>
      <c r="AW2785" s="24" t="s">
        <v>238</v>
      </c>
      <c r="BA2785" s="24">
        <v>20</v>
      </c>
      <c r="BC2785" s="24" t="s">
        <v>239</v>
      </c>
      <c r="BH2785" s="24" t="s">
        <v>7559</v>
      </c>
      <c r="BI2785" s="24" t="s">
        <v>238</v>
      </c>
      <c r="BK2785" s="24">
        <v>32</v>
      </c>
      <c r="BL2785" s="24" t="s">
        <v>238</v>
      </c>
      <c r="BP2785" s="24">
        <v>12</v>
      </c>
      <c r="BR2785" s="24" t="s">
        <v>238</v>
      </c>
      <c r="BS2785" s="24">
        <v>24</v>
      </c>
      <c r="BU2785" s="24" t="s">
        <v>236</v>
      </c>
      <c r="BW2785" s="24">
        <v>16</v>
      </c>
      <c r="BX2785" s="24" t="s">
        <v>238</v>
      </c>
      <c r="BZ2785" s="24" t="s">
        <v>7559</v>
      </c>
      <c r="CA2785" s="24" t="s">
        <v>238</v>
      </c>
      <c r="CF2785" s="24" t="s">
        <v>7559</v>
      </c>
      <c r="CG2785" s="24" t="s">
        <v>238</v>
      </c>
      <c r="CK2785" s="24">
        <v>24</v>
      </c>
      <c r="CM2785" s="24" t="s">
        <v>236</v>
      </c>
      <c r="CO2785" s="24">
        <v>2</v>
      </c>
      <c r="CP2785" s="24" t="s">
        <v>239</v>
      </c>
      <c r="CU2785" s="24">
        <v>16</v>
      </c>
      <c r="CV2785" s="24" t="s">
        <v>238</v>
      </c>
      <c r="CX2785" s="24" t="s">
        <v>590</v>
      </c>
      <c r="CY2785" s="24" t="s">
        <v>236</v>
      </c>
      <c r="DD2785" s="24" t="s">
        <v>359</v>
      </c>
      <c r="DE2785" s="24" t="s">
        <v>238</v>
      </c>
      <c r="DG2785" s="24" t="s">
        <v>7571</v>
      </c>
      <c r="DH2785" s="24" t="s">
        <v>236</v>
      </c>
      <c r="DJ2785" s="24">
        <v>2</v>
      </c>
      <c r="DK2785" s="24" t="s">
        <v>236</v>
      </c>
      <c r="DO2785" s="24">
        <v>30</v>
      </c>
      <c r="DQ2785" s="24" t="s">
        <v>236</v>
      </c>
      <c r="EM2785" s="24">
        <v>9</v>
      </c>
      <c r="EO2785" s="24" t="s">
        <v>238</v>
      </c>
      <c r="EP2785" s="24">
        <v>22</v>
      </c>
      <c r="ER2785" s="24" t="s">
        <v>236</v>
      </c>
      <c r="EZ2785" s="24" t="s">
        <v>359</v>
      </c>
      <c r="FA2785" s="24" t="s">
        <v>238</v>
      </c>
      <c r="FE2785" s="24">
        <v>21</v>
      </c>
      <c r="FG2785" s="24" t="s">
        <v>236</v>
      </c>
      <c r="FI2785" s="24" t="s">
        <v>359</v>
      </c>
      <c r="FJ2785" s="24" t="s">
        <v>238</v>
      </c>
    </row>
    <row r="2786" spans="1:169" s="14" customFormat="1" ht="15.75" customHeight="1" x14ac:dyDescent="0.25">
      <c r="A2786" s="24" t="s">
        <v>7893</v>
      </c>
      <c r="B2786" s="24" t="s">
        <v>7894</v>
      </c>
      <c r="D2786" s="24" t="s">
        <v>287</v>
      </c>
      <c r="E2786" s="24" t="s">
        <v>219</v>
      </c>
      <c r="F2786" s="24" t="s">
        <v>220</v>
      </c>
      <c r="G2786" s="24" t="s">
        <v>2081</v>
      </c>
      <c r="H2786" s="24" t="s">
        <v>2082</v>
      </c>
      <c r="I2786" s="24" t="s">
        <v>2083</v>
      </c>
      <c r="J2786" s="24" t="s">
        <v>7861</v>
      </c>
      <c r="K2786" s="24">
        <v>11.251031100000001</v>
      </c>
      <c r="L2786" s="24">
        <v>125.0045705</v>
      </c>
      <c r="M2786" s="24" t="s">
        <v>7862</v>
      </c>
      <c r="O2786" s="25">
        <v>42348</v>
      </c>
      <c r="P2786" s="24">
        <v>2015</v>
      </c>
      <c r="Q2786" s="24">
        <v>12</v>
      </c>
      <c r="R2786" s="24">
        <v>10</v>
      </c>
      <c r="U2786" s="24" t="s">
        <v>225</v>
      </c>
      <c r="V2786" s="24" t="s">
        <v>259</v>
      </c>
      <c r="W2786" s="24" t="s">
        <v>260</v>
      </c>
      <c r="X2786" s="24" t="s">
        <v>239</v>
      </c>
      <c r="Y2786" s="24" t="s">
        <v>751</v>
      </c>
      <c r="Z2786" s="24" t="s">
        <v>6027</v>
      </c>
      <c r="AD2786" s="24" t="s">
        <v>231</v>
      </c>
      <c r="AF2786" s="25">
        <v>42348</v>
      </c>
      <c r="AG2786" s="24">
        <v>0</v>
      </c>
      <c r="AH2786" s="24" t="s">
        <v>5867</v>
      </c>
      <c r="AI2786" s="24" t="s">
        <v>7895</v>
      </c>
      <c r="AJ2786" s="24" t="s">
        <v>7723</v>
      </c>
      <c r="AK2786" s="24" t="s">
        <v>354</v>
      </c>
      <c r="AL2786" s="24">
        <v>20</v>
      </c>
      <c r="AN2786" s="24" t="s">
        <v>236</v>
      </c>
      <c r="AP2786" s="24" t="s">
        <v>7553</v>
      </c>
      <c r="AQ2786" s="24" t="s">
        <v>238</v>
      </c>
      <c r="AS2786" s="24" t="s">
        <v>7553</v>
      </c>
      <c r="AT2786" s="24" t="s">
        <v>238</v>
      </c>
      <c r="AV2786" s="24" t="s">
        <v>7553</v>
      </c>
      <c r="AW2786" s="24" t="s">
        <v>238</v>
      </c>
      <c r="BA2786" s="24">
        <v>14</v>
      </c>
      <c r="BC2786" s="24" t="s">
        <v>238</v>
      </c>
      <c r="BH2786" s="24" t="s">
        <v>7559</v>
      </c>
      <c r="BI2786" s="24" t="s">
        <v>238</v>
      </c>
      <c r="BK2786" s="24">
        <v>16</v>
      </c>
      <c r="BL2786" s="24" t="s">
        <v>238</v>
      </c>
      <c r="BP2786" s="24">
        <v>6</v>
      </c>
      <c r="BR2786" s="24" t="s">
        <v>238</v>
      </c>
      <c r="BS2786" s="24">
        <v>25</v>
      </c>
      <c r="BU2786" s="24" t="s">
        <v>236</v>
      </c>
      <c r="BW2786" s="24">
        <v>16</v>
      </c>
      <c r="BX2786" s="24" t="s">
        <v>238</v>
      </c>
      <c r="BZ2786" s="24" t="s">
        <v>7559</v>
      </c>
      <c r="CA2786" s="24" t="s">
        <v>238</v>
      </c>
      <c r="CF2786" s="24" t="s">
        <v>7559</v>
      </c>
      <c r="CG2786" s="24" t="s">
        <v>238</v>
      </c>
      <c r="CK2786" s="24">
        <v>24</v>
      </c>
      <c r="CM2786" s="24" t="s">
        <v>236</v>
      </c>
      <c r="CO2786" s="24">
        <v>2</v>
      </c>
      <c r="CP2786" s="24" t="s">
        <v>239</v>
      </c>
      <c r="CU2786" s="24">
        <v>16</v>
      </c>
      <c r="CV2786" s="24" t="s">
        <v>238</v>
      </c>
      <c r="CX2786" s="24" t="s">
        <v>590</v>
      </c>
      <c r="CY2786" s="24" t="s">
        <v>236</v>
      </c>
      <c r="DD2786" s="24" t="s">
        <v>359</v>
      </c>
      <c r="DE2786" s="24" t="s">
        <v>238</v>
      </c>
      <c r="DG2786" s="24" t="s">
        <v>7571</v>
      </c>
      <c r="DH2786" s="24" t="s">
        <v>236</v>
      </c>
      <c r="DJ2786" s="24">
        <v>1</v>
      </c>
      <c r="DK2786" s="24" t="s">
        <v>236</v>
      </c>
      <c r="DO2786" s="24">
        <v>30</v>
      </c>
      <c r="DQ2786" s="24" t="s">
        <v>236</v>
      </c>
      <c r="EM2786" s="24">
        <v>6</v>
      </c>
      <c r="EO2786" s="24" t="s">
        <v>238</v>
      </c>
      <c r="EP2786" s="24">
        <v>21</v>
      </c>
      <c r="ER2786" s="24" t="s">
        <v>236</v>
      </c>
      <c r="EZ2786" s="24" t="s">
        <v>359</v>
      </c>
      <c r="FA2786" s="24" t="s">
        <v>238</v>
      </c>
      <c r="FE2786" s="24">
        <v>18</v>
      </c>
      <c r="FG2786" s="24" t="s">
        <v>239</v>
      </c>
      <c r="FI2786" s="24">
        <v>8</v>
      </c>
      <c r="FJ2786" s="24" t="s">
        <v>239</v>
      </c>
    </row>
    <row r="2787" spans="1:169" s="14" customFormat="1" ht="15.75" customHeight="1" x14ac:dyDescent="0.25">
      <c r="A2787" s="24" t="s">
        <v>7896</v>
      </c>
      <c r="B2787" s="24" t="s">
        <v>7897</v>
      </c>
      <c r="D2787" s="24" t="s">
        <v>415</v>
      </c>
      <c r="E2787" s="24" t="s">
        <v>219</v>
      </c>
      <c r="F2787" s="24" t="s">
        <v>220</v>
      </c>
      <c r="G2787" s="24" t="s">
        <v>2081</v>
      </c>
      <c r="H2787" s="24" t="s">
        <v>2082</v>
      </c>
      <c r="I2787" s="24" t="s">
        <v>2083</v>
      </c>
      <c r="J2787" s="24" t="s">
        <v>7861</v>
      </c>
      <c r="K2787" s="24">
        <v>11.251031100000001</v>
      </c>
      <c r="L2787" s="24">
        <v>125.0045705</v>
      </c>
      <c r="M2787" s="24" t="s">
        <v>7862</v>
      </c>
      <c r="O2787" s="25">
        <v>42337</v>
      </c>
      <c r="P2787" s="24">
        <v>2015</v>
      </c>
      <c r="Q2787" s="24">
        <v>11</v>
      </c>
      <c r="R2787" s="24">
        <v>29</v>
      </c>
      <c r="U2787" s="24" t="s">
        <v>225</v>
      </c>
      <c r="V2787" s="24" t="s">
        <v>301</v>
      </c>
      <c r="W2787" s="24" t="s">
        <v>227</v>
      </c>
      <c r="X2787" s="24" t="s">
        <v>239</v>
      </c>
      <c r="Y2787" s="24" t="s">
        <v>611</v>
      </c>
      <c r="Z2787" s="24" t="s">
        <v>5866</v>
      </c>
      <c r="AD2787" s="24" t="s">
        <v>231</v>
      </c>
      <c r="AF2787" s="25">
        <v>36693</v>
      </c>
      <c r="AG2787" s="24">
        <v>15</v>
      </c>
      <c r="AH2787" s="24" t="s">
        <v>5873</v>
      </c>
      <c r="AI2787" s="24" t="s">
        <v>2656</v>
      </c>
      <c r="AJ2787" s="24" t="s">
        <v>5869</v>
      </c>
      <c r="AK2787" s="24" t="s">
        <v>530</v>
      </c>
      <c r="AL2787" s="24">
        <v>15</v>
      </c>
      <c r="AN2787" s="24" t="s">
        <v>239</v>
      </c>
      <c r="BA2787" s="24">
        <v>15</v>
      </c>
      <c r="BC2787" s="24" t="s">
        <v>238</v>
      </c>
      <c r="BK2787" s="24" t="s">
        <v>7559</v>
      </c>
      <c r="BL2787" s="24" t="s">
        <v>238</v>
      </c>
      <c r="BW2787" s="24" t="s">
        <v>7559</v>
      </c>
      <c r="BX2787" s="24" t="s">
        <v>238</v>
      </c>
      <c r="CO2787" s="24" t="s">
        <v>7554</v>
      </c>
      <c r="CP2787" s="24" t="s">
        <v>238</v>
      </c>
      <c r="DD2787" s="24" t="s">
        <v>359</v>
      </c>
      <c r="DE2787" s="24" t="s">
        <v>238</v>
      </c>
      <c r="DF2787" s="24">
        <v>6</v>
      </c>
      <c r="DG2787" s="24" t="s">
        <v>359</v>
      </c>
      <c r="DH2787" s="24" t="s">
        <v>238</v>
      </c>
      <c r="DJ2787" s="24" t="s">
        <v>1210</v>
      </c>
      <c r="DK2787" s="24" t="s">
        <v>238</v>
      </c>
      <c r="DO2787" s="24">
        <v>6</v>
      </c>
      <c r="DQ2787" s="24" t="s">
        <v>238</v>
      </c>
      <c r="EM2787" s="24">
        <v>13</v>
      </c>
      <c r="EO2787" s="24" t="s">
        <v>238</v>
      </c>
      <c r="EP2787" s="24">
        <v>20</v>
      </c>
      <c r="ER2787" s="24" t="s">
        <v>239</v>
      </c>
      <c r="FB2787" s="24">
        <v>6</v>
      </c>
      <c r="FD2787" s="24" t="s">
        <v>238</v>
      </c>
      <c r="FI2787" s="24" t="s">
        <v>359</v>
      </c>
      <c r="FJ2787" s="24" t="s">
        <v>238</v>
      </c>
    </row>
    <row r="2788" spans="1:169" s="14" customFormat="1" ht="15.75" customHeight="1" x14ac:dyDescent="0.25">
      <c r="A2788" s="24" t="s">
        <v>7898</v>
      </c>
      <c r="B2788" s="24" t="s">
        <v>7899</v>
      </c>
      <c r="D2788" s="24" t="s">
        <v>7900</v>
      </c>
      <c r="E2788" s="24" t="s">
        <v>219</v>
      </c>
      <c r="F2788" s="24" t="s">
        <v>220</v>
      </c>
      <c r="G2788" s="24" t="s">
        <v>2504</v>
      </c>
      <c r="H2788" s="24" t="s">
        <v>2505</v>
      </c>
      <c r="I2788" s="24" t="s">
        <v>2506</v>
      </c>
      <c r="J2788" s="24" t="s">
        <v>7901</v>
      </c>
      <c r="K2788" s="24">
        <v>14.698640299999999</v>
      </c>
      <c r="L2788" s="24">
        <v>121.0672331</v>
      </c>
      <c r="M2788" s="24" t="s">
        <v>7902</v>
      </c>
      <c r="O2788" s="25">
        <v>42010</v>
      </c>
      <c r="P2788" s="24">
        <v>2015</v>
      </c>
      <c r="Q2788" s="24">
        <v>1</v>
      </c>
      <c r="R2788" s="24">
        <v>6</v>
      </c>
      <c r="U2788" s="24" t="s">
        <v>225</v>
      </c>
      <c r="V2788" s="24" t="s">
        <v>326</v>
      </c>
      <c r="W2788" s="24" t="s">
        <v>227</v>
      </c>
      <c r="X2788" s="24" t="s">
        <v>239</v>
      </c>
      <c r="Y2788" s="24" t="s">
        <v>611</v>
      </c>
      <c r="Z2788" s="24" t="s">
        <v>5866</v>
      </c>
      <c r="AD2788" s="24" t="s">
        <v>231</v>
      </c>
      <c r="AF2788" s="25">
        <v>41580</v>
      </c>
      <c r="AG2788" s="24">
        <v>1</v>
      </c>
      <c r="AH2788" s="24" t="s">
        <v>5867</v>
      </c>
      <c r="AJ2788" s="24" t="s">
        <v>325</v>
      </c>
      <c r="AK2788" s="24" t="s">
        <v>7258</v>
      </c>
      <c r="AS2788" s="24" t="s">
        <v>237</v>
      </c>
      <c r="AT2788" s="24" t="s">
        <v>238</v>
      </c>
      <c r="BP2788" s="24">
        <v>33</v>
      </c>
      <c r="BR2788" s="24" t="s">
        <v>236</v>
      </c>
      <c r="BY2788" s="24">
        <v>30</v>
      </c>
      <c r="BZ2788" s="24" t="s">
        <v>590</v>
      </c>
      <c r="CA2788" s="24" t="s">
        <v>236</v>
      </c>
      <c r="CL2788" s="24" t="s">
        <v>246</v>
      </c>
      <c r="CM2788" s="24" t="s">
        <v>236</v>
      </c>
      <c r="CN2788" s="24">
        <v>33</v>
      </c>
      <c r="CP2788" s="24" t="s">
        <v>236</v>
      </c>
      <c r="CU2788" s="24" t="s">
        <v>244</v>
      </c>
      <c r="CV2788" s="24" t="s">
        <v>236</v>
      </c>
      <c r="DU2788" s="24">
        <v>23</v>
      </c>
      <c r="DW2788" s="24" t="s">
        <v>236</v>
      </c>
    </row>
    <row r="2789" spans="1:169" s="14" customFormat="1" ht="15.75" customHeight="1" x14ac:dyDescent="0.25">
      <c r="A2789" s="24" t="s">
        <v>7903</v>
      </c>
      <c r="B2789" s="24" t="s">
        <v>7904</v>
      </c>
      <c r="D2789" s="24" t="s">
        <v>287</v>
      </c>
      <c r="E2789" s="24" t="s">
        <v>219</v>
      </c>
      <c r="F2789" s="24" t="s">
        <v>220</v>
      </c>
      <c r="G2789" s="24" t="s">
        <v>2504</v>
      </c>
      <c r="H2789" s="24" t="s">
        <v>2505</v>
      </c>
      <c r="I2789" s="24" t="s">
        <v>2506</v>
      </c>
      <c r="J2789" s="24" t="s">
        <v>7901</v>
      </c>
      <c r="K2789" s="24">
        <v>14.698640299999999</v>
      </c>
      <c r="L2789" s="24">
        <v>121.0672331</v>
      </c>
      <c r="M2789" s="24" t="s">
        <v>7902</v>
      </c>
      <c r="O2789" s="25">
        <v>42250</v>
      </c>
      <c r="P2789" s="24">
        <v>2015</v>
      </c>
      <c r="Q2789" s="24">
        <v>9</v>
      </c>
      <c r="R2789" s="24">
        <v>3</v>
      </c>
      <c r="U2789" s="24" t="s">
        <v>225</v>
      </c>
      <c r="V2789" s="24" t="s">
        <v>259</v>
      </c>
      <c r="W2789" s="24" t="s">
        <v>260</v>
      </c>
      <c r="X2789" s="24" t="s">
        <v>239</v>
      </c>
      <c r="Y2789" s="24" t="s">
        <v>266</v>
      </c>
      <c r="Z2789" s="24" t="s">
        <v>5877</v>
      </c>
      <c r="AD2789" s="24" t="s">
        <v>289</v>
      </c>
      <c r="AF2789" s="25">
        <v>8033</v>
      </c>
      <c r="AG2789" s="24">
        <v>93</v>
      </c>
      <c r="AH2789" s="24" t="s">
        <v>5873</v>
      </c>
      <c r="AI2789" s="24" t="s">
        <v>7905</v>
      </c>
      <c r="AJ2789" s="24" t="s">
        <v>5869</v>
      </c>
      <c r="AK2789" s="24" t="s">
        <v>291</v>
      </c>
      <c r="AL2789" s="24">
        <v>16</v>
      </c>
      <c r="AN2789" s="24" t="s">
        <v>239</v>
      </c>
      <c r="AO2789" s="24">
        <v>6</v>
      </c>
      <c r="AP2789" s="24" t="s">
        <v>7553</v>
      </c>
      <c r="AQ2789" s="24" t="s">
        <v>238</v>
      </c>
      <c r="AS2789" s="24" t="s">
        <v>7553</v>
      </c>
      <c r="AT2789" s="24" t="s">
        <v>238</v>
      </c>
      <c r="AV2789" s="24" t="s">
        <v>7553</v>
      </c>
      <c r="AW2789" s="24" t="s">
        <v>238</v>
      </c>
      <c r="BA2789" s="24">
        <v>6</v>
      </c>
      <c r="BC2789" s="24" t="s">
        <v>238</v>
      </c>
      <c r="BH2789" s="24" t="s">
        <v>7559</v>
      </c>
      <c r="BI2789" s="24" t="s">
        <v>238</v>
      </c>
      <c r="BK2789" s="24">
        <v>8</v>
      </c>
      <c r="BL2789" s="24" t="s">
        <v>239</v>
      </c>
      <c r="BP2789" s="24">
        <v>8</v>
      </c>
      <c r="BR2789" s="24" t="s">
        <v>238</v>
      </c>
      <c r="BS2789" s="24">
        <v>6</v>
      </c>
      <c r="BU2789" s="24" t="s">
        <v>238</v>
      </c>
      <c r="BW2789" s="24" t="s">
        <v>7559</v>
      </c>
      <c r="BX2789" s="24" t="s">
        <v>238</v>
      </c>
      <c r="BZ2789" s="24" t="s">
        <v>7559</v>
      </c>
      <c r="CA2789" s="24" t="s">
        <v>238</v>
      </c>
      <c r="CF2789" s="24" t="s">
        <v>7559</v>
      </c>
      <c r="CG2789" s="24" t="s">
        <v>238</v>
      </c>
      <c r="CK2789" s="24">
        <v>6</v>
      </c>
      <c r="CM2789" s="24" t="s">
        <v>238</v>
      </c>
      <c r="CO2789" s="24" t="s">
        <v>7554</v>
      </c>
      <c r="CP2789" s="24" t="s">
        <v>238</v>
      </c>
      <c r="CU2789" s="24">
        <v>16</v>
      </c>
      <c r="CV2789" s="24" t="s">
        <v>238</v>
      </c>
      <c r="CX2789" s="24" t="s">
        <v>1210</v>
      </c>
      <c r="CY2789" s="24" t="s">
        <v>238</v>
      </c>
      <c r="DD2789" s="24" t="s">
        <v>359</v>
      </c>
      <c r="DE2789" s="24" t="s">
        <v>238</v>
      </c>
      <c r="DG2789" s="24" t="s">
        <v>359</v>
      </c>
      <c r="DH2789" s="24" t="s">
        <v>238</v>
      </c>
      <c r="DJ2789" s="24" t="s">
        <v>1210</v>
      </c>
      <c r="DK2789" s="24" t="s">
        <v>238</v>
      </c>
      <c r="DO2789" s="24">
        <v>18</v>
      </c>
      <c r="DP2789" s="24">
        <v>4</v>
      </c>
      <c r="DQ2789" s="24" t="s">
        <v>238</v>
      </c>
      <c r="EM2789" s="24">
        <v>6</v>
      </c>
      <c r="EO2789" s="24" t="s">
        <v>238</v>
      </c>
      <c r="EP2789" s="24">
        <v>16</v>
      </c>
      <c r="ER2789" s="24" t="s">
        <v>238</v>
      </c>
      <c r="EZ2789" s="24" t="s">
        <v>359</v>
      </c>
      <c r="FA2789" s="24" t="s">
        <v>238</v>
      </c>
      <c r="FE2789" s="24">
        <v>19</v>
      </c>
      <c r="FG2789" s="24" t="s">
        <v>239</v>
      </c>
      <c r="FI2789" s="24" t="s">
        <v>359</v>
      </c>
      <c r="FJ2789" s="24" t="s">
        <v>238</v>
      </c>
    </row>
    <row r="2790" spans="1:169" s="14" customFormat="1" ht="15.75" customHeight="1" x14ac:dyDescent="0.25">
      <c r="A2790" s="24" t="s">
        <v>7906</v>
      </c>
      <c r="B2790" s="24" t="s">
        <v>7907</v>
      </c>
      <c r="D2790" s="24" t="s">
        <v>287</v>
      </c>
      <c r="E2790" s="24" t="s">
        <v>219</v>
      </c>
      <c r="F2790" s="24" t="s">
        <v>220</v>
      </c>
      <c r="G2790" s="24" t="s">
        <v>2504</v>
      </c>
      <c r="H2790" s="24" t="s">
        <v>2505</v>
      </c>
      <c r="I2790" s="24" t="s">
        <v>2506</v>
      </c>
      <c r="J2790" s="24" t="s">
        <v>7901</v>
      </c>
      <c r="K2790" s="24">
        <v>14.698640299999999</v>
      </c>
      <c r="L2790" s="24">
        <v>121.0672331</v>
      </c>
      <c r="M2790" s="24" t="s">
        <v>7902</v>
      </c>
      <c r="O2790" s="25">
        <v>42281</v>
      </c>
      <c r="P2790" s="24">
        <v>2015</v>
      </c>
      <c r="Q2790" s="24">
        <v>10</v>
      </c>
      <c r="R2790" s="24">
        <v>4</v>
      </c>
      <c r="U2790" s="24" t="s">
        <v>225</v>
      </c>
      <c r="V2790" s="24" t="s">
        <v>259</v>
      </c>
      <c r="W2790" s="24" t="s">
        <v>260</v>
      </c>
      <c r="X2790" s="24" t="s">
        <v>239</v>
      </c>
      <c r="Y2790" s="24" t="s">
        <v>7832</v>
      </c>
      <c r="Z2790" s="24" t="s">
        <v>6019</v>
      </c>
      <c r="AD2790" s="24" t="s">
        <v>289</v>
      </c>
      <c r="AF2790" s="25">
        <v>42179</v>
      </c>
      <c r="AG2790" s="24" t="s">
        <v>1818</v>
      </c>
      <c r="AH2790" s="24" t="s">
        <v>5873</v>
      </c>
      <c r="AI2790" s="24" t="s">
        <v>7908</v>
      </c>
      <c r="AJ2790" s="24" t="s">
        <v>5869</v>
      </c>
      <c r="AK2790" s="24" t="s">
        <v>332</v>
      </c>
      <c r="AL2790" s="24">
        <v>20</v>
      </c>
      <c r="AN2790" s="24" t="s">
        <v>236</v>
      </c>
      <c r="AP2790" s="24" t="s">
        <v>7553</v>
      </c>
      <c r="AQ2790" s="24" t="s">
        <v>238</v>
      </c>
      <c r="AS2790" s="24" t="s">
        <v>7553</v>
      </c>
      <c r="AT2790" s="24" t="s">
        <v>238</v>
      </c>
      <c r="AV2790" s="24" t="s">
        <v>7553</v>
      </c>
      <c r="AW2790" s="24" t="s">
        <v>238</v>
      </c>
      <c r="BA2790" s="24">
        <v>6</v>
      </c>
      <c r="BC2790" s="24" t="s">
        <v>238</v>
      </c>
      <c r="BH2790" s="24" t="s">
        <v>7559</v>
      </c>
      <c r="BI2790" s="24" t="s">
        <v>238</v>
      </c>
      <c r="BK2790" s="24" t="s">
        <v>7559</v>
      </c>
      <c r="BL2790" s="24" t="s">
        <v>238</v>
      </c>
      <c r="BP2790" s="24">
        <v>6</v>
      </c>
      <c r="BR2790" s="24" t="s">
        <v>238</v>
      </c>
      <c r="BS2790" s="24">
        <v>6</v>
      </c>
      <c r="BU2790" s="24" t="s">
        <v>238</v>
      </c>
      <c r="BW2790" s="24" t="s">
        <v>7559</v>
      </c>
      <c r="BX2790" s="24" t="s">
        <v>238</v>
      </c>
      <c r="BZ2790" s="24" t="s">
        <v>7559</v>
      </c>
      <c r="CA2790" s="24" t="s">
        <v>238</v>
      </c>
      <c r="CF2790" s="24" t="s">
        <v>7559</v>
      </c>
      <c r="CG2790" s="24" t="s">
        <v>238</v>
      </c>
      <c r="CK2790" s="24">
        <v>16</v>
      </c>
      <c r="CM2790" s="24" t="s">
        <v>239</v>
      </c>
      <c r="CO2790" s="24" t="s">
        <v>7554</v>
      </c>
      <c r="CP2790" s="24" t="s">
        <v>238</v>
      </c>
      <c r="CU2790" s="24">
        <v>1</v>
      </c>
      <c r="CV2790" s="24" t="s">
        <v>236</v>
      </c>
      <c r="CX2790" s="24" t="s">
        <v>1210</v>
      </c>
      <c r="CY2790" s="24" t="s">
        <v>238</v>
      </c>
      <c r="DD2790" s="24" t="s">
        <v>359</v>
      </c>
      <c r="DE2790" s="24" t="s">
        <v>238</v>
      </c>
      <c r="DG2790" s="24" t="s">
        <v>359</v>
      </c>
      <c r="DH2790" s="24" t="s">
        <v>238</v>
      </c>
      <c r="DJ2790" s="24" t="s">
        <v>1210</v>
      </c>
      <c r="DK2790" s="24" t="s">
        <v>238</v>
      </c>
      <c r="DO2790" s="24">
        <v>14</v>
      </c>
      <c r="DQ2790" s="24" t="s">
        <v>238</v>
      </c>
      <c r="EM2790" s="24">
        <v>6</v>
      </c>
      <c r="EO2790" s="24" t="s">
        <v>238</v>
      </c>
      <c r="EP2790" s="24">
        <v>6</v>
      </c>
      <c r="ER2790" s="24" t="s">
        <v>238</v>
      </c>
      <c r="EZ2790" s="24" t="s">
        <v>359</v>
      </c>
      <c r="FA2790" s="24" t="s">
        <v>238</v>
      </c>
      <c r="FE2790" s="24">
        <v>12</v>
      </c>
      <c r="FG2790" s="24" t="s">
        <v>238</v>
      </c>
      <c r="FI2790" s="24" t="s">
        <v>359</v>
      </c>
      <c r="FJ2790" s="24" t="s">
        <v>238</v>
      </c>
    </row>
    <row r="2791" spans="1:169" s="14" customFormat="1" ht="15.75" customHeight="1" x14ac:dyDescent="0.25">
      <c r="A2791" s="24" t="s">
        <v>7909</v>
      </c>
      <c r="B2791" s="24" t="s">
        <v>7910</v>
      </c>
      <c r="D2791" s="24" t="s">
        <v>287</v>
      </c>
      <c r="E2791" s="24" t="s">
        <v>219</v>
      </c>
      <c r="F2791" s="24" t="s">
        <v>220</v>
      </c>
      <c r="G2791" s="24" t="s">
        <v>2550</v>
      </c>
      <c r="H2791" s="24" t="s">
        <v>2551</v>
      </c>
      <c r="I2791" s="24" t="s">
        <v>2552</v>
      </c>
      <c r="J2791" s="24" t="s">
        <v>7911</v>
      </c>
      <c r="K2791" s="24">
        <v>9.6443597000000008</v>
      </c>
      <c r="L2791" s="24">
        <v>123.8570588</v>
      </c>
      <c r="M2791" s="24" t="s">
        <v>7912</v>
      </c>
      <c r="O2791" s="25">
        <v>42012</v>
      </c>
      <c r="P2791" s="24">
        <v>2015</v>
      </c>
      <c r="Q2791" s="24">
        <v>1</v>
      </c>
      <c r="R2791" s="24">
        <v>8</v>
      </c>
      <c r="U2791" s="24" t="s">
        <v>225</v>
      </c>
      <c r="V2791" s="24" t="s">
        <v>259</v>
      </c>
      <c r="W2791" s="24" t="s">
        <v>260</v>
      </c>
      <c r="X2791" s="24" t="s">
        <v>239</v>
      </c>
      <c r="Y2791" s="24" t="s">
        <v>751</v>
      </c>
      <c r="Z2791" s="24" t="s">
        <v>6027</v>
      </c>
      <c r="AD2791" s="24" t="s">
        <v>231</v>
      </c>
      <c r="AF2791" s="25">
        <v>42012</v>
      </c>
      <c r="AG2791" s="24" t="s">
        <v>1084</v>
      </c>
      <c r="AH2791" s="24" t="s">
        <v>5867</v>
      </c>
      <c r="AJ2791" s="24" t="s">
        <v>7723</v>
      </c>
      <c r="AK2791" s="24" t="s">
        <v>7913</v>
      </c>
      <c r="AL2791" s="24">
        <v>16</v>
      </c>
      <c r="AN2791" s="24" t="s">
        <v>239</v>
      </c>
      <c r="AP2791" s="24">
        <v>16</v>
      </c>
      <c r="AQ2791" s="24" t="s">
        <v>239</v>
      </c>
      <c r="AS2791" s="24" t="s">
        <v>7553</v>
      </c>
      <c r="AT2791" s="24" t="s">
        <v>238</v>
      </c>
      <c r="AV2791" s="24" t="s">
        <v>7553</v>
      </c>
      <c r="AW2791" s="24" t="s">
        <v>238</v>
      </c>
      <c r="BA2791" s="24">
        <v>20</v>
      </c>
      <c r="BC2791" s="24" t="s">
        <v>239</v>
      </c>
      <c r="BH2791" s="24" t="s">
        <v>7559</v>
      </c>
      <c r="BI2791" s="24" t="s">
        <v>238</v>
      </c>
      <c r="BK2791" s="24">
        <v>2</v>
      </c>
      <c r="BL2791" s="24" t="s">
        <v>236</v>
      </c>
      <c r="BP2791" s="24">
        <v>11</v>
      </c>
      <c r="BR2791" s="24" t="s">
        <v>238</v>
      </c>
      <c r="BS2791" s="24">
        <v>27</v>
      </c>
      <c r="BU2791" s="24" t="s">
        <v>236</v>
      </c>
      <c r="BW2791" s="24" t="s">
        <v>244</v>
      </c>
      <c r="BX2791" s="24" t="s">
        <v>236</v>
      </c>
      <c r="BZ2791" s="24">
        <v>16</v>
      </c>
      <c r="CA2791" s="24" t="s">
        <v>238</v>
      </c>
      <c r="CF2791" s="24" t="s">
        <v>7559</v>
      </c>
      <c r="CG2791" s="24" t="s">
        <v>238</v>
      </c>
      <c r="CK2791" s="24">
        <v>24</v>
      </c>
      <c r="CM2791" s="24" t="s">
        <v>236</v>
      </c>
      <c r="CO2791" s="24">
        <v>1</v>
      </c>
      <c r="CP2791" s="24" t="s">
        <v>236</v>
      </c>
      <c r="CU2791" s="24">
        <v>2</v>
      </c>
      <c r="CV2791" s="24" t="s">
        <v>236</v>
      </c>
      <c r="CX2791" s="24" t="s">
        <v>590</v>
      </c>
      <c r="CY2791" s="24" t="s">
        <v>236</v>
      </c>
      <c r="DD2791" s="24" t="s">
        <v>244</v>
      </c>
      <c r="DE2791" s="24" t="s">
        <v>236</v>
      </c>
      <c r="DG2791" s="24" t="s">
        <v>7571</v>
      </c>
      <c r="DH2791" s="24" t="s">
        <v>236</v>
      </c>
      <c r="DJ2791" s="24">
        <v>1</v>
      </c>
      <c r="DK2791" s="24" t="s">
        <v>236</v>
      </c>
      <c r="DO2791" s="24">
        <v>32</v>
      </c>
      <c r="DQ2791" s="24" t="s">
        <v>236</v>
      </c>
      <c r="EM2791" s="24">
        <v>6</v>
      </c>
      <c r="EO2791" s="24" t="s">
        <v>238</v>
      </c>
      <c r="EP2791" s="24">
        <v>24</v>
      </c>
      <c r="ER2791" s="24" t="s">
        <v>236</v>
      </c>
      <c r="EZ2791" s="24" t="s">
        <v>244</v>
      </c>
      <c r="FA2791" s="24" t="s">
        <v>236</v>
      </c>
      <c r="FE2791" s="24">
        <v>19</v>
      </c>
      <c r="FG2791" s="24" t="s">
        <v>239</v>
      </c>
      <c r="FI2791" s="24" t="s">
        <v>359</v>
      </c>
      <c r="FJ2791" s="24" t="s">
        <v>238</v>
      </c>
    </row>
    <row r="2792" spans="1:169" s="14" customFormat="1" ht="15.75" customHeight="1" x14ac:dyDescent="0.25">
      <c r="A2792" s="24" t="s">
        <v>7914</v>
      </c>
      <c r="B2792" s="24" t="s">
        <v>7915</v>
      </c>
      <c r="D2792" s="24" t="s">
        <v>287</v>
      </c>
      <c r="E2792" s="24" t="s">
        <v>219</v>
      </c>
      <c r="F2792" s="24" t="s">
        <v>220</v>
      </c>
      <c r="G2792" s="24" t="s">
        <v>2550</v>
      </c>
      <c r="H2792" s="24" t="s">
        <v>2551</v>
      </c>
      <c r="I2792" s="24" t="s">
        <v>2552</v>
      </c>
      <c r="J2792" s="24" t="s">
        <v>7911</v>
      </c>
      <c r="K2792" s="24">
        <v>9.6443597000000008</v>
      </c>
      <c r="L2792" s="24">
        <v>123.8570588</v>
      </c>
      <c r="M2792" s="24" t="s">
        <v>7912</v>
      </c>
      <c r="O2792" s="25">
        <v>42009</v>
      </c>
      <c r="P2792" s="24">
        <v>2015</v>
      </c>
      <c r="Q2792" s="24">
        <v>1</v>
      </c>
      <c r="R2792" s="24">
        <v>5</v>
      </c>
      <c r="U2792" s="24" t="s">
        <v>225</v>
      </c>
      <c r="V2792" s="24" t="s">
        <v>259</v>
      </c>
      <c r="W2792" s="24" t="s">
        <v>260</v>
      </c>
      <c r="X2792" s="24" t="s">
        <v>239</v>
      </c>
      <c r="Y2792" s="24" t="s">
        <v>751</v>
      </c>
      <c r="Z2792" s="24" t="s">
        <v>6027</v>
      </c>
      <c r="AD2792" s="24" t="s">
        <v>231</v>
      </c>
      <c r="AF2792" s="25">
        <v>42009</v>
      </c>
      <c r="AG2792" s="24" t="s">
        <v>1084</v>
      </c>
      <c r="AH2792" s="24" t="s">
        <v>5867</v>
      </c>
      <c r="AJ2792" s="24" t="s">
        <v>7723</v>
      </c>
      <c r="AK2792" s="24" t="s">
        <v>7913</v>
      </c>
      <c r="AL2792" s="24">
        <v>16</v>
      </c>
      <c r="AN2792" s="24" t="s">
        <v>239</v>
      </c>
      <c r="AP2792" s="24">
        <v>16</v>
      </c>
      <c r="AQ2792" s="24" t="s">
        <v>239</v>
      </c>
      <c r="AS2792" s="24" t="s">
        <v>7553</v>
      </c>
      <c r="AT2792" s="24" t="s">
        <v>238</v>
      </c>
      <c r="AV2792" s="24" t="s">
        <v>7553</v>
      </c>
      <c r="AW2792" s="24" t="s">
        <v>238</v>
      </c>
      <c r="BA2792" s="24">
        <v>19</v>
      </c>
      <c r="BC2792" s="24" t="s">
        <v>239</v>
      </c>
      <c r="BH2792" s="24" t="s">
        <v>7559</v>
      </c>
      <c r="BI2792" s="24" t="s">
        <v>238</v>
      </c>
      <c r="BK2792" s="24">
        <v>2</v>
      </c>
      <c r="BL2792" s="24" t="s">
        <v>236</v>
      </c>
      <c r="BP2792" s="24">
        <v>13</v>
      </c>
      <c r="BR2792" s="24" t="s">
        <v>238</v>
      </c>
      <c r="BS2792" s="24">
        <v>25</v>
      </c>
      <c r="BU2792" s="24" t="s">
        <v>236</v>
      </c>
      <c r="BW2792" s="24" t="s">
        <v>244</v>
      </c>
      <c r="BX2792" s="24" t="s">
        <v>236</v>
      </c>
      <c r="BZ2792" s="24">
        <v>16</v>
      </c>
      <c r="CA2792" s="24" t="s">
        <v>238</v>
      </c>
      <c r="CF2792" s="24" t="s">
        <v>7559</v>
      </c>
      <c r="CG2792" s="24" t="s">
        <v>238</v>
      </c>
      <c r="CK2792" s="24">
        <v>25</v>
      </c>
      <c r="CM2792" s="24" t="s">
        <v>236</v>
      </c>
      <c r="CO2792" s="24">
        <v>1</v>
      </c>
      <c r="CP2792" s="24" t="s">
        <v>236</v>
      </c>
      <c r="CU2792" s="24">
        <v>2</v>
      </c>
      <c r="CV2792" s="24" t="s">
        <v>236</v>
      </c>
      <c r="CX2792" s="24" t="s">
        <v>590</v>
      </c>
      <c r="CY2792" s="24" t="s">
        <v>236</v>
      </c>
      <c r="DD2792" s="24">
        <v>2</v>
      </c>
      <c r="DE2792" s="24" t="s">
        <v>236</v>
      </c>
      <c r="DG2792" s="24" t="s">
        <v>7571</v>
      </c>
      <c r="DH2792" s="24" t="s">
        <v>236</v>
      </c>
      <c r="DJ2792" s="24">
        <v>1</v>
      </c>
      <c r="DK2792" s="24" t="s">
        <v>236</v>
      </c>
      <c r="DO2792" s="24">
        <v>32</v>
      </c>
      <c r="DQ2792" s="24" t="s">
        <v>236</v>
      </c>
      <c r="EM2792" s="24">
        <v>6</v>
      </c>
      <c r="EO2792" s="24" t="s">
        <v>238</v>
      </c>
      <c r="EP2792" s="24">
        <v>24</v>
      </c>
      <c r="ER2792" s="24" t="s">
        <v>236</v>
      </c>
      <c r="EZ2792" s="24" t="s">
        <v>244</v>
      </c>
      <c r="FA2792" s="24" t="s">
        <v>236</v>
      </c>
      <c r="FE2792" s="24">
        <v>15</v>
      </c>
      <c r="FG2792" s="24" t="s">
        <v>239</v>
      </c>
      <c r="FI2792" s="24" t="s">
        <v>359</v>
      </c>
      <c r="FJ2792" s="24" t="s">
        <v>238</v>
      </c>
    </row>
    <row r="2793" spans="1:169" s="14" customFormat="1" ht="15.75" customHeight="1" x14ac:dyDescent="0.25">
      <c r="A2793" s="24" t="s">
        <v>7916</v>
      </c>
      <c r="B2793" s="24" t="s">
        <v>7917</v>
      </c>
      <c r="D2793" s="24" t="s">
        <v>415</v>
      </c>
      <c r="E2793" s="24" t="s">
        <v>219</v>
      </c>
      <c r="F2793" s="24" t="s">
        <v>220</v>
      </c>
      <c r="G2793" s="24" t="s">
        <v>2550</v>
      </c>
      <c r="H2793" s="24" t="s">
        <v>2551</v>
      </c>
      <c r="I2793" s="24" t="s">
        <v>2552</v>
      </c>
      <c r="J2793" s="24" t="s">
        <v>7911</v>
      </c>
      <c r="K2793" s="24">
        <v>9.6443597000000008</v>
      </c>
      <c r="L2793" s="24">
        <v>123.8570588</v>
      </c>
      <c r="M2793" s="24" t="s">
        <v>7912</v>
      </c>
      <c r="O2793" s="25">
        <v>42011</v>
      </c>
      <c r="P2793" s="24">
        <v>2015</v>
      </c>
      <c r="Q2793" s="24">
        <v>1</v>
      </c>
      <c r="R2793" s="24">
        <v>7</v>
      </c>
      <c r="U2793" s="24" t="s">
        <v>225</v>
      </c>
      <c r="V2793" s="24" t="s">
        <v>301</v>
      </c>
      <c r="W2793" s="24" t="s">
        <v>227</v>
      </c>
      <c r="X2793" s="24" t="s">
        <v>239</v>
      </c>
      <c r="Y2793" s="24" t="s">
        <v>7832</v>
      </c>
      <c r="Z2793" s="24" t="s">
        <v>6019</v>
      </c>
      <c r="AD2793" s="24" t="s">
        <v>289</v>
      </c>
      <c r="AF2793" s="25">
        <v>42004</v>
      </c>
      <c r="AG2793" s="24" t="s">
        <v>1475</v>
      </c>
      <c r="AH2793" s="24" t="s">
        <v>5867</v>
      </c>
      <c r="AI2793" s="24" t="s">
        <v>2656</v>
      </c>
      <c r="AJ2793" s="24" t="s">
        <v>5869</v>
      </c>
      <c r="AK2793" s="24" t="s">
        <v>131</v>
      </c>
      <c r="AL2793" s="24">
        <v>22</v>
      </c>
      <c r="AN2793" s="24" t="s">
        <v>236</v>
      </c>
      <c r="BA2793" s="24">
        <v>26</v>
      </c>
      <c r="BC2793" s="24" t="s">
        <v>236</v>
      </c>
      <c r="BK2793" s="24">
        <v>2</v>
      </c>
      <c r="BL2793" s="24" t="s">
        <v>236</v>
      </c>
      <c r="BW2793" s="24">
        <v>4</v>
      </c>
      <c r="BX2793" s="24" t="s">
        <v>236</v>
      </c>
      <c r="CO2793" s="24" t="s">
        <v>7571</v>
      </c>
      <c r="CP2793" s="24" t="s">
        <v>236</v>
      </c>
      <c r="DD2793" s="24">
        <v>2</v>
      </c>
      <c r="DE2793" s="24" t="s">
        <v>236</v>
      </c>
      <c r="DF2793" s="24">
        <v>12</v>
      </c>
      <c r="DG2793" s="24" t="s">
        <v>359</v>
      </c>
      <c r="DH2793" s="24" t="s">
        <v>238</v>
      </c>
      <c r="DJ2793" s="24">
        <v>1</v>
      </c>
      <c r="DK2793" s="24" t="s">
        <v>236</v>
      </c>
      <c r="DO2793" s="24">
        <v>20</v>
      </c>
      <c r="DQ2793" s="24" t="s">
        <v>236</v>
      </c>
      <c r="EM2793" s="24">
        <v>30</v>
      </c>
      <c r="EO2793" s="24" t="s">
        <v>236</v>
      </c>
      <c r="EP2793" s="24">
        <v>30</v>
      </c>
      <c r="ER2793" s="24" t="s">
        <v>236</v>
      </c>
      <c r="FB2793" s="24">
        <v>22</v>
      </c>
      <c r="FD2793" s="24" t="s">
        <v>239</v>
      </c>
      <c r="FE2793" s="24">
        <v>11</v>
      </c>
      <c r="FG2793" s="24" t="s">
        <v>238</v>
      </c>
      <c r="FI2793" s="24" t="s">
        <v>244</v>
      </c>
      <c r="FJ2793" s="24" t="s">
        <v>236</v>
      </c>
    </row>
    <row r="2794" spans="1:169" s="14" customFormat="1" ht="15.75" customHeight="1" x14ac:dyDescent="0.25">
      <c r="A2794" s="24" t="s">
        <v>7918</v>
      </c>
      <c r="B2794" s="24" t="s">
        <v>7919</v>
      </c>
      <c r="D2794" s="24" t="s">
        <v>415</v>
      </c>
      <c r="E2794" s="24" t="s">
        <v>219</v>
      </c>
      <c r="F2794" s="24" t="s">
        <v>220</v>
      </c>
      <c r="G2794" s="24" t="s">
        <v>2550</v>
      </c>
      <c r="H2794" s="24" t="s">
        <v>2551</v>
      </c>
      <c r="I2794" s="24" t="s">
        <v>2552</v>
      </c>
      <c r="J2794" s="24" t="s">
        <v>7911</v>
      </c>
      <c r="K2794" s="24">
        <v>9.6443597000000008</v>
      </c>
      <c r="L2794" s="24">
        <v>123.8570588</v>
      </c>
      <c r="M2794" s="24" t="s">
        <v>7912</v>
      </c>
      <c r="O2794" s="25">
        <v>42014</v>
      </c>
      <c r="P2794" s="24">
        <v>2015</v>
      </c>
      <c r="Q2794" s="24">
        <v>1</v>
      </c>
      <c r="R2794" s="24">
        <v>10</v>
      </c>
      <c r="U2794" s="24" t="s">
        <v>225</v>
      </c>
      <c r="V2794" s="24" t="s">
        <v>301</v>
      </c>
      <c r="W2794" s="24" t="s">
        <v>227</v>
      </c>
      <c r="X2794" s="24" t="s">
        <v>239</v>
      </c>
      <c r="Y2794" s="24" t="s">
        <v>611</v>
      </c>
      <c r="Z2794" s="24" t="s">
        <v>5866</v>
      </c>
      <c r="AD2794" s="24" t="s">
        <v>289</v>
      </c>
      <c r="AF2794" s="25">
        <v>42005</v>
      </c>
      <c r="AG2794" s="24" t="s">
        <v>2394</v>
      </c>
      <c r="AH2794" s="24" t="s">
        <v>5867</v>
      </c>
      <c r="AI2794" s="24" t="s">
        <v>2656</v>
      </c>
      <c r="AJ2794" s="24" t="s">
        <v>5869</v>
      </c>
      <c r="AK2794" s="24" t="s">
        <v>6057</v>
      </c>
      <c r="AL2794" s="24">
        <v>23</v>
      </c>
      <c r="AN2794" s="24" t="s">
        <v>236</v>
      </c>
      <c r="BA2794" s="24">
        <v>25</v>
      </c>
      <c r="BC2794" s="24" t="s">
        <v>236</v>
      </c>
      <c r="BK2794" s="24">
        <v>2</v>
      </c>
      <c r="BL2794" s="24" t="s">
        <v>236</v>
      </c>
      <c r="BW2794" s="24">
        <v>4</v>
      </c>
      <c r="BX2794" s="24" t="s">
        <v>236</v>
      </c>
      <c r="CO2794" s="24" t="s">
        <v>7571</v>
      </c>
      <c r="CP2794" s="24" t="s">
        <v>236</v>
      </c>
      <c r="DD2794" s="24">
        <v>2</v>
      </c>
      <c r="DE2794" s="24" t="s">
        <v>236</v>
      </c>
      <c r="DF2794" s="24">
        <v>10</v>
      </c>
      <c r="DG2794" s="24" t="s">
        <v>359</v>
      </c>
      <c r="DH2794" s="24" t="s">
        <v>238</v>
      </c>
      <c r="DJ2794" s="24" t="s">
        <v>7555</v>
      </c>
      <c r="DK2794" s="24" t="s">
        <v>236</v>
      </c>
      <c r="DP2794" s="24">
        <v>4</v>
      </c>
      <c r="DQ2794" s="24" t="s">
        <v>239</v>
      </c>
      <c r="EM2794" s="24">
        <v>31</v>
      </c>
      <c r="EO2794" s="24" t="s">
        <v>236</v>
      </c>
      <c r="EP2794" s="24">
        <v>29</v>
      </c>
      <c r="ER2794" s="24" t="s">
        <v>236</v>
      </c>
      <c r="FB2794" s="24">
        <v>24</v>
      </c>
      <c r="FD2794" s="24" t="s">
        <v>236</v>
      </c>
      <c r="FI2794" s="24" t="s">
        <v>244</v>
      </c>
      <c r="FJ2794" s="24" t="s">
        <v>236</v>
      </c>
    </row>
    <row r="2795" spans="1:169" s="14" customFormat="1" ht="15.75" customHeight="1" x14ac:dyDescent="0.25">
      <c r="A2795" s="24" t="s">
        <v>7920</v>
      </c>
      <c r="B2795" s="24" t="s">
        <v>7921</v>
      </c>
      <c r="D2795" s="24" t="s">
        <v>415</v>
      </c>
      <c r="E2795" s="24" t="s">
        <v>219</v>
      </c>
      <c r="F2795" s="24" t="s">
        <v>220</v>
      </c>
      <c r="G2795" s="24" t="s">
        <v>2550</v>
      </c>
      <c r="H2795" s="24" t="s">
        <v>2551</v>
      </c>
      <c r="I2795" s="24" t="s">
        <v>2552</v>
      </c>
      <c r="J2795" s="24" t="s">
        <v>7911</v>
      </c>
      <c r="K2795" s="24">
        <v>9.6443597000000008</v>
      </c>
      <c r="L2795" s="24">
        <v>123.8570588</v>
      </c>
      <c r="M2795" s="24" t="s">
        <v>7912</v>
      </c>
      <c r="O2795" s="25">
        <v>42015</v>
      </c>
      <c r="P2795" s="24">
        <v>2015</v>
      </c>
      <c r="Q2795" s="24">
        <v>1</v>
      </c>
      <c r="R2795" s="24">
        <v>11</v>
      </c>
      <c r="U2795" s="24" t="s">
        <v>225</v>
      </c>
      <c r="V2795" s="24" t="s">
        <v>301</v>
      </c>
      <c r="W2795" s="24" t="s">
        <v>227</v>
      </c>
      <c r="X2795" s="24" t="s">
        <v>239</v>
      </c>
      <c r="Y2795" s="24" t="s">
        <v>611</v>
      </c>
      <c r="Z2795" s="24" t="s">
        <v>5866</v>
      </c>
      <c r="AD2795" s="24" t="s">
        <v>231</v>
      </c>
      <c r="AF2795" s="25">
        <v>41657</v>
      </c>
      <c r="AG2795" s="24" t="s">
        <v>1940</v>
      </c>
      <c r="AH2795" s="24" t="s">
        <v>5873</v>
      </c>
      <c r="AI2795" s="24" t="s">
        <v>4858</v>
      </c>
      <c r="AJ2795" s="24" t="s">
        <v>5869</v>
      </c>
      <c r="AK2795" s="24" t="s">
        <v>6057</v>
      </c>
      <c r="AL2795" s="24">
        <v>22</v>
      </c>
      <c r="AN2795" s="24" t="s">
        <v>236</v>
      </c>
      <c r="BA2795" s="24">
        <v>25</v>
      </c>
      <c r="BC2795" s="24" t="s">
        <v>236</v>
      </c>
      <c r="BK2795" s="24">
        <v>2</v>
      </c>
      <c r="BL2795" s="24" t="s">
        <v>236</v>
      </c>
      <c r="BW2795" s="24">
        <v>4</v>
      </c>
      <c r="BX2795" s="24" t="s">
        <v>236</v>
      </c>
      <c r="CO2795" s="24" t="s">
        <v>7571</v>
      </c>
      <c r="CP2795" s="24" t="s">
        <v>236</v>
      </c>
      <c r="DD2795" s="24">
        <v>2</v>
      </c>
      <c r="DE2795" s="24" t="s">
        <v>236</v>
      </c>
      <c r="DF2795" s="24">
        <v>12</v>
      </c>
      <c r="DG2795" s="24" t="s">
        <v>359</v>
      </c>
      <c r="DH2795" s="24" t="s">
        <v>238</v>
      </c>
      <c r="DJ2795" s="24">
        <v>1</v>
      </c>
      <c r="DK2795" s="24" t="s">
        <v>236</v>
      </c>
      <c r="DP2795" s="24">
        <v>4</v>
      </c>
      <c r="DQ2795" s="24" t="s">
        <v>239</v>
      </c>
      <c r="EM2795" s="24">
        <v>28</v>
      </c>
      <c r="EO2795" s="24" t="s">
        <v>236</v>
      </c>
      <c r="EP2795" s="24">
        <v>30</v>
      </c>
      <c r="ER2795" s="24" t="s">
        <v>236</v>
      </c>
      <c r="EZ2795" s="24" t="s">
        <v>359</v>
      </c>
      <c r="FA2795" s="24" t="s">
        <v>3138</v>
      </c>
      <c r="FB2795" s="24">
        <v>22</v>
      </c>
      <c r="FD2795" s="24" t="s">
        <v>239</v>
      </c>
      <c r="FI2795" s="24" t="s">
        <v>244</v>
      </c>
      <c r="FJ2795" s="24" t="s">
        <v>236</v>
      </c>
    </row>
    <row r="2796" spans="1:169" s="14" customFormat="1" ht="15.75" customHeight="1" x14ac:dyDescent="0.25">
      <c r="A2796" s="24" t="s">
        <v>7922</v>
      </c>
      <c r="B2796" s="24" t="s">
        <v>7923</v>
      </c>
      <c r="D2796" s="24" t="s">
        <v>415</v>
      </c>
      <c r="E2796" s="24" t="s">
        <v>219</v>
      </c>
      <c r="F2796" s="24" t="s">
        <v>220</v>
      </c>
      <c r="G2796" s="24" t="s">
        <v>2550</v>
      </c>
      <c r="H2796" s="24" t="s">
        <v>2551</v>
      </c>
      <c r="I2796" s="24" t="s">
        <v>2552</v>
      </c>
      <c r="J2796" s="24" t="s">
        <v>7911</v>
      </c>
      <c r="K2796" s="24">
        <v>9.6443597000000008</v>
      </c>
      <c r="L2796" s="24">
        <v>123.8570588</v>
      </c>
      <c r="M2796" s="24" t="s">
        <v>7912</v>
      </c>
      <c r="O2796" s="25">
        <v>42020</v>
      </c>
      <c r="P2796" s="24">
        <v>2015</v>
      </c>
      <c r="Q2796" s="24">
        <v>1</v>
      </c>
      <c r="R2796" s="24">
        <v>16</v>
      </c>
      <c r="U2796" s="24" t="s">
        <v>225</v>
      </c>
      <c r="V2796" s="24" t="s">
        <v>301</v>
      </c>
      <c r="W2796" s="24" t="s">
        <v>227</v>
      </c>
      <c r="X2796" s="24" t="s">
        <v>239</v>
      </c>
      <c r="Y2796" s="24" t="s">
        <v>7832</v>
      </c>
      <c r="Z2796" s="24" t="s">
        <v>6019</v>
      </c>
      <c r="AD2796" s="24" t="s">
        <v>231</v>
      </c>
      <c r="AF2796" s="25">
        <v>41903</v>
      </c>
      <c r="AG2796" s="24" t="s">
        <v>1818</v>
      </c>
      <c r="AH2796" s="24" t="s">
        <v>5867</v>
      </c>
      <c r="AI2796" s="24" t="s">
        <v>4858</v>
      </c>
      <c r="AJ2796" s="24" t="s">
        <v>5869</v>
      </c>
      <c r="AK2796" s="24" t="s">
        <v>6057</v>
      </c>
      <c r="AL2796" s="24">
        <v>22</v>
      </c>
      <c r="AN2796" s="24" t="s">
        <v>236</v>
      </c>
      <c r="BA2796" s="24">
        <v>25</v>
      </c>
      <c r="BC2796" s="24" t="s">
        <v>236</v>
      </c>
      <c r="BK2796" s="24">
        <v>2</v>
      </c>
      <c r="BL2796" s="24" t="s">
        <v>236</v>
      </c>
      <c r="BW2796" s="24">
        <v>4</v>
      </c>
      <c r="BX2796" s="24" t="s">
        <v>236</v>
      </c>
      <c r="CO2796" s="24" t="s">
        <v>7571</v>
      </c>
      <c r="CP2796" s="24" t="s">
        <v>236</v>
      </c>
      <c r="DD2796" s="24">
        <v>2</v>
      </c>
      <c r="DE2796" s="24" t="s">
        <v>236</v>
      </c>
      <c r="DF2796" s="24">
        <v>11</v>
      </c>
      <c r="DG2796" s="24" t="s">
        <v>359</v>
      </c>
      <c r="DH2796" s="24" t="s">
        <v>238</v>
      </c>
      <c r="DJ2796" s="24">
        <v>1</v>
      </c>
      <c r="DK2796" s="24" t="s">
        <v>236</v>
      </c>
      <c r="DP2796" s="24">
        <v>4</v>
      </c>
      <c r="DQ2796" s="24" t="s">
        <v>239</v>
      </c>
      <c r="EM2796" s="24">
        <v>30</v>
      </c>
      <c r="EO2796" s="24" t="s">
        <v>236</v>
      </c>
      <c r="EP2796" s="24">
        <v>28</v>
      </c>
      <c r="ER2796" s="24" t="s">
        <v>236</v>
      </c>
      <c r="FB2796" s="24">
        <v>22</v>
      </c>
      <c r="FD2796" s="24" t="s">
        <v>239</v>
      </c>
      <c r="FI2796" s="24" t="s">
        <v>244</v>
      </c>
      <c r="FJ2796" s="24" t="s">
        <v>236</v>
      </c>
    </row>
    <row r="2797" spans="1:169" s="14" customFormat="1" ht="15.75" customHeight="1" x14ac:dyDescent="0.25">
      <c r="A2797" s="24" t="s">
        <v>7924</v>
      </c>
      <c r="B2797" s="24" t="s">
        <v>7925</v>
      </c>
      <c r="D2797" s="24" t="s">
        <v>415</v>
      </c>
      <c r="E2797" s="24" t="s">
        <v>219</v>
      </c>
      <c r="F2797" s="24" t="s">
        <v>220</v>
      </c>
      <c r="G2797" s="24" t="s">
        <v>2550</v>
      </c>
      <c r="H2797" s="24" t="s">
        <v>2551</v>
      </c>
      <c r="I2797" s="24" t="s">
        <v>2552</v>
      </c>
      <c r="J2797" s="24" t="s">
        <v>7911</v>
      </c>
      <c r="K2797" s="24">
        <v>9.6443597000000008</v>
      </c>
      <c r="L2797" s="24">
        <v>123.8570588</v>
      </c>
      <c r="M2797" s="24" t="s">
        <v>7912</v>
      </c>
      <c r="O2797" s="25">
        <v>42033</v>
      </c>
      <c r="P2797" s="24">
        <v>2015</v>
      </c>
      <c r="Q2797" s="24">
        <v>1</v>
      </c>
      <c r="R2797" s="24">
        <v>29</v>
      </c>
      <c r="U2797" s="24" t="s">
        <v>225</v>
      </c>
      <c r="V2797" s="24" t="s">
        <v>301</v>
      </c>
      <c r="W2797" s="24" t="s">
        <v>227</v>
      </c>
      <c r="X2797" s="24" t="s">
        <v>239</v>
      </c>
      <c r="Y2797" s="24" t="s">
        <v>266</v>
      </c>
      <c r="Z2797" s="24" t="s">
        <v>5877</v>
      </c>
      <c r="AD2797" s="24" t="s">
        <v>289</v>
      </c>
      <c r="AF2797" s="25">
        <v>17019</v>
      </c>
      <c r="AG2797" s="24">
        <v>68</v>
      </c>
      <c r="AH2797" s="24" t="s">
        <v>5873</v>
      </c>
      <c r="AI2797" s="24" t="s">
        <v>4858</v>
      </c>
      <c r="AJ2797" s="24" t="s">
        <v>5869</v>
      </c>
      <c r="AK2797" s="24" t="s">
        <v>6057</v>
      </c>
      <c r="AL2797" s="24">
        <v>22</v>
      </c>
      <c r="AN2797" s="24" t="s">
        <v>236</v>
      </c>
      <c r="BA2797" s="24">
        <v>18</v>
      </c>
      <c r="BC2797" s="24" t="s">
        <v>239</v>
      </c>
      <c r="BK2797" s="24">
        <v>4</v>
      </c>
      <c r="BL2797" s="24" t="s">
        <v>236</v>
      </c>
      <c r="BW2797" s="24">
        <v>4</v>
      </c>
      <c r="BX2797" s="24" t="s">
        <v>236</v>
      </c>
      <c r="CO2797" s="24" t="s">
        <v>7555</v>
      </c>
      <c r="CP2797" s="24" t="s">
        <v>236</v>
      </c>
      <c r="DD2797" s="24">
        <v>2</v>
      </c>
      <c r="DE2797" s="24" t="s">
        <v>236</v>
      </c>
      <c r="DF2797" s="24">
        <v>11</v>
      </c>
      <c r="DG2797" s="24" t="s">
        <v>237</v>
      </c>
      <c r="DH2797" s="24" t="s">
        <v>238</v>
      </c>
      <c r="DJ2797" s="24">
        <v>2</v>
      </c>
      <c r="DK2797" s="24" t="s">
        <v>236</v>
      </c>
      <c r="DO2797" s="24">
        <v>12</v>
      </c>
      <c r="DP2797" s="24" t="s">
        <v>271</v>
      </c>
      <c r="DQ2797" s="24" t="s">
        <v>238</v>
      </c>
      <c r="EM2797" s="24">
        <v>26</v>
      </c>
      <c r="EO2797" s="24" t="s">
        <v>236</v>
      </c>
      <c r="EP2797" s="24">
        <v>25</v>
      </c>
      <c r="ER2797" s="24" t="s">
        <v>236</v>
      </c>
      <c r="FB2797" s="24">
        <v>14</v>
      </c>
      <c r="FD2797" s="24" t="s">
        <v>238</v>
      </c>
      <c r="FI2797" s="24" t="s">
        <v>244</v>
      </c>
      <c r="FJ2797" s="24" t="s">
        <v>236</v>
      </c>
    </row>
    <row r="2798" spans="1:169" s="14" customFormat="1" ht="15.75" customHeight="1" x14ac:dyDescent="0.25">
      <c r="A2798" s="24" t="s">
        <v>7926</v>
      </c>
      <c r="B2798" s="24" t="s">
        <v>7927</v>
      </c>
      <c r="D2798" s="24" t="s">
        <v>249</v>
      </c>
      <c r="E2798" s="24" t="s">
        <v>219</v>
      </c>
      <c r="F2798" s="24" t="s">
        <v>220</v>
      </c>
      <c r="G2798" s="24" t="s">
        <v>2550</v>
      </c>
      <c r="H2798" s="24" t="s">
        <v>2551</v>
      </c>
      <c r="I2798" s="24" t="s">
        <v>2552</v>
      </c>
      <c r="J2798" s="24" t="s">
        <v>7911</v>
      </c>
      <c r="K2798" s="24">
        <v>9.6443597000000008</v>
      </c>
      <c r="L2798" s="24">
        <v>123.8570588</v>
      </c>
      <c r="M2798" s="24" t="s">
        <v>7912</v>
      </c>
      <c r="O2798" s="25">
        <v>42013</v>
      </c>
      <c r="P2798" s="24">
        <v>2015</v>
      </c>
      <c r="Q2798" s="24">
        <v>1</v>
      </c>
      <c r="R2798" s="24">
        <v>9</v>
      </c>
      <c r="U2798" s="24" t="s">
        <v>225</v>
      </c>
      <c r="V2798" s="24" t="s">
        <v>259</v>
      </c>
      <c r="W2798" s="24" t="s">
        <v>260</v>
      </c>
      <c r="X2798" s="24" t="s">
        <v>239</v>
      </c>
      <c r="Y2798" s="24" t="s">
        <v>7832</v>
      </c>
      <c r="Z2798" s="24" t="s">
        <v>6019</v>
      </c>
      <c r="AD2798" s="24" t="s">
        <v>231</v>
      </c>
      <c r="AF2798" s="25">
        <v>41288</v>
      </c>
      <c r="AG2798" s="24">
        <v>1</v>
      </c>
      <c r="AH2798" s="24" t="s">
        <v>5873</v>
      </c>
      <c r="AI2798" s="24" t="s">
        <v>2685</v>
      </c>
      <c r="AJ2798" s="24" t="s">
        <v>7570</v>
      </c>
      <c r="AK2798" s="24" t="s">
        <v>6215</v>
      </c>
      <c r="BS2798" s="24">
        <v>17</v>
      </c>
      <c r="BU2798" s="24" t="s">
        <v>238</v>
      </c>
      <c r="CK2798" s="24">
        <v>23</v>
      </c>
      <c r="CM2798" s="24" t="s">
        <v>236</v>
      </c>
      <c r="CO2798" s="24" t="s">
        <v>590</v>
      </c>
      <c r="CP2798" s="24" t="s">
        <v>236</v>
      </c>
      <c r="CQ2798" s="24">
        <v>27</v>
      </c>
      <c r="CR2798" s="24" t="s">
        <v>7571</v>
      </c>
      <c r="CS2798" s="24" t="s">
        <v>236</v>
      </c>
      <c r="CU2798" s="24" t="s">
        <v>359</v>
      </c>
      <c r="CV2798" s="24" t="s">
        <v>238</v>
      </c>
      <c r="CZ2798" s="24">
        <v>30</v>
      </c>
      <c r="DA2798" s="24" t="s">
        <v>7571</v>
      </c>
      <c r="DB2798" s="24" t="s">
        <v>236</v>
      </c>
      <c r="DD2798" s="24" t="s">
        <v>590</v>
      </c>
      <c r="DE2798" s="24" t="s">
        <v>236</v>
      </c>
      <c r="DJ2798" s="24" t="s">
        <v>7572</v>
      </c>
      <c r="DK2798" s="24" t="s">
        <v>236</v>
      </c>
      <c r="DM2798" s="24">
        <v>2</v>
      </c>
      <c r="DN2798" s="24" t="s">
        <v>236</v>
      </c>
      <c r="DS2798" s="24" t="s">
        <v>7571</v>
      </c>
      <c r="DT2798" s="24" t="s">
        <v>236</v>
      </c>
      <c r="ED2798" s="24">
        <v>22</v>
      </c>
      <c r="EF2798" s="24" t="s">
        <v>236</v>
      </c>
      <c r="EH2798" s="24" t="s">
        <v>7554</v>
      </c>
      <c r="EI2798" s="24" t="s">
        <v>238</v>
      </c>
      <c r="EK2798" s="24" t="s">
        <v>7573</v>
      </c>
      <c r="EL2798" s="24" t="s">
        <v>238</v>
      </c>
      <c r="ET2798" s="24" t="s">
        <v>590</v>
      </c>
      <c r="EU2798" s="24" t="s">
        <v>236</v>
      </c>
      <c r="EZ2798" s="24" t="s">
        <v>244</v>
      </c>
      <c r="FA2798" s="24" t="s">
        <v>236</v>
      </c>
      <c r="FL2798" s="24" t="s">
        <v>590</v>
      </c>
      <c r="FM2798" s="24" t="s">
        <v>236</v>
      </c>
    </row>
    <row r="2799" spans="1:169" s="14" customFormat="1" ht="15.75" customHeight="1" x14ac:dyDescent="0.25">
      <c r="A2799" s="24" t="s">
        <v>7928</v>
      </c>
      <c r="B2799" s="24" t="s">
        <v>7929</v>
      </c>
      <c r="D2799" s="24" t="s">
        <v>218</v>
      </c>
      <c r="E2799" s="24" t="s">
        <v>219</v>
      </c>
      <c r="F2799" s="24" t="s">
        <v>220</v>
      </c>
      <c r="G2799" s="24" t="s">
        <v>2550</v>
      </c>
      <c r="H2799" s="24" t="s">
        <v>2551</v>
      </c>
      <c r="I2799" s="24" t="s">
        <v>2552</v>
      </c>
      <c r="J2799" s="24" t="s">
        <v>7911</v>
      </c>
      <c r="K2799" s="24">
        <v>9.6443597000000008</v>
      </c>
      <c r="L2799" s="24">
        <v>123.8570588</v>
      </c>
      <c r="M2799" s="24" t="s">
        <v>7912</v>
      </c>
      <c r="O2799" s="25">
        <v>42042</v>
      </c>
      <c r="P2799" s="24">
        <v>2015</v>
      </c>
      <c r="Q2799" s="24">
        <v>2</v>
      </c>
      <c r="R2799" s="24">
        <v>7</v>
      </c>
      <c r="U2799" s="24" t="s">
        <v>225</v>
      </c>
      <c r="V2799" s="24" t="s">
        <v>259</v>
      </c>
      <c r="W2799" s="24" t="s">
        <v>260</v>
      </c>
      <c r="X2799" s="24" t="s">
        <v>239</v>
      </c>
      <c r="Y2799" s="24" t="s">
        <v>294</v>
      </c>
      <c r="Z2799" s="24" t="s">
        <v>5921</v>
      </c>
      <c r="AD2799" s="24" t="s">
        <v>231</v>
      </c>
      <c r="AF2799" s="25">
        <v>16475</v>
      </c>
      <c r="AG2799" s="24">
        <v>70</v>
      </c>
      <c r="AH2799" s="24" t="s">
        <v>5873</v>
      </c>
      <c r="AI2799" s="24" t="s">
        <v>2747</v>
      </c>
      <c r="AJ2799" s="24" t="s">
        <v>7723</v>
      </c>
      <c r="AK2799" s="24" t="s">
        <v>509</v>
      </c>
      <c r="AL2799" s="24">
        <v>21</v>
      </c>
      <c r="AN2799" s="24" t="s">
        <v>236</v>
      </c>
      <c r="AP2799" s="24">
        <v>8</v>
      </c>
      <c r="AQ2799" s="24" t="s">
        <v>236</v>
      </c>
      <c r="AS2799" s="24" t="s">
        <v>7553</v>
      </c>
      <c r="AT2799" s="24" t="s">
        <v>238</v>
      </c>
      <c r="AV2799" s="24">
        <v>8</v>
      </c>
      <c r="AW2799" s="24" t="s">
        <v>236</v>
      </c>
      <c r="BA2799" s="24">
        <v>25</v>
      </c>
      <c r="BC2799" s="24" t="s">
        <v>236</v>
      </c>
      <c r="BH2799" s="24" t="s">
        <v>7559</v>
      </c>
      <c r="BI2799" s="24" t="s">
        <v>238</v>
      </c>
      <c r="BK2799" s="24">
        <v>2</v>
      </c>
      <c r="BL2799" s="24" t="s">
        <v>236</v>
      </c>
      <c r="BP2799" s="24">
        <v>13</v>
      </c>
      <c r="BR2799" s="24" t="s">
        <v>238</v>
      </c>
      <c r="BS2799" s="24">
        <v>22</v>
      </c>
      <c r="BU2799" s="24" t="s">
        <v>236</v>
      </c>
      <c r="BW2799" s="24">
        <v>4</v>
      </c>
      <c r="BX2799" s="24" t="s">
        <v>236</v>
      </c>
      <c r="BZ2799" s="24">
        <v>32</v>
      </c>
      <c r="CA2799" s="24" t="s">
        <v>238</v>
      </c>
      <c r="CF2799" s="24" t="s">
        <v>7559</v>
      </c>
      <c r="CG2799" s="24" t="s">
        <v>238</v>
      </c>
      <c r="CK2799" s="24">
        <v>22</v>
      </c>
      <c r="CM2799" s="24" t="s">
        <v>236</v>
      </c>
      <c r="CO2799" s="24" t="s">
        <v>7554</v>
      </c>
      <c r="CP2799" s="24" t="s">
        <v>238</v>
      </c>
      <c r="CU2799" s="24">
        <v>16</v>
      </c>
      <c r="CV2799" s="24" t="s">
        <v>238</v>
      </c>
      <c r="CX2799" s="24" t="s">
        <v>590</v>
      </c>
      <c r="CY2799" s="24" t="s">
        <v>236</v>
      </c>
      <c r="DD2799" s="24" t="s">
        <v>244</v>
      </c>
      <c r="DE2799" s="24" t="s">
        <v>236</v>
      </c>
      <c r="DG2799" s="24" t="s">
        <v>7571</v>
      </c>
      <c r="DH2799" s="24" t="s">
        <v>236</v>
      </c>
      <c r="DJ2799" s="24" t="s">
        <v>1210</v>
      </c>
      <c r="DK2799" s="24" t="s">
        <v>238</v>
      </c>
      <c r="DO2799" s="24">
        <v>34</v>
      </c>
      <c r="DQ2799" s="24" t="s">
        <v>236</v>
      </c>
      <c r="EM2799" s="24">
        <v>13</v>
      </c>
      <c r="EO2799" s="24" t="s">
        <v>238</v>
      </c>
      <c r="EP2799" s="24">
        <v>26</v>
      </c>
      <c r="ER2799" s="24" t="s">
        <v>236</v>
      </c>
      <c r="EZ2799" s="24" t="s">
        <v>359</v>
      </c>
      <c r="FA2799" s="24" t="s">
        <v>238</v>
      </c>
      <c r="FE2799" s="24">
        <v>24</v>
      </c>
      <c r="FG2799" s="24" t="s">
        <v>236</v>
      </c>
      <c r="FI2799" s="24" t="s">
        <v>244</v>
      </c>
      <c r="FJ2799" s="24" t="s">
        <v>236</v>
      </c>
    </row>
    <row r="2800" spans="1:169" s="14" customFormat="1" ht="15.75" customHeight="1" x14ac:dyDescent="0.25">
      <c r="A2800" s="24" t="s">
        <v>7930</v>
      </c>
      <c r="B2800" s="24" t="s">
        <v>7931</v>
      </c>
      <c r="D2800" s="24" t="s">
        <v>218</v>
      </c>
      <c r="E2800" s="24" t="s">
        <v>219</v>
      </c>
      <c r="F2800" s="24" t="s">
        <v>220</v>
      </c>
      <c r="G2800" s="24" t="s">
        <v>2550</v>
      </c>
      <c r="H2800" s="24" t="s">
        <v>2551</v>
      </c>
      <c r="I2800" s="24" t="s">
        <v>2552</v>
      </c>
      <c r="J2800" s="24" t="s">
        <v>7911</v>
      </c>
      <c r="K2800" s="24">
        <v>9.6443597000000008</v>
      </c>
      <c r="L2800" s="24">
        <v>123.8570588</v>
      </c>
      <c r="M2800" s="24" t="s">
        <v>7912</v>
      </c>
      <c r="O2800" s="25">
        <v>42037</v>
      </c>
      <c r="P2800" s="24">
        <v>2015</v>
      </c>
      <c r="Q2800" s="24">
        <v>2</v>
      </c>
      <c r="R2800" s="24">
        <v>2</v>
      </c>
      <c r="U2800" s="24" t="s">
        <v>225</v>
      </c>
      <c r="V2800" s="24" t="s">
        <v>259</v>
      </c>
      <c r="W2800" s="24" t="s">
        <v>260</v>
      </c>
      <c r="X2800" s="24" t="s">
        <v>239</v>
      </c>
      <c r="Y2800" s="24" t="s">
        <v>266</v>
      </c>
      <c r="Z2800" s="24" t="s">
        <v>5877</v>
      </c>
      <c r="AD2800" s="24" t="s">
        <v>289</v>
      </c>
      <c r="AF2800" s="25">
        <v>22053</v>
      </c>
      <c r="AG2800" s="24">
        <v>54</v>
      </c>
      <c r="AH2800" s="24" t="s">
        <v>5873</v>
      </c>
      <c r="AI2800" s="24" t="s">
        <v>2651</v>
      </c>
      <c r="AJ2800" s="24" t="s">
        <v>7723</v>
      </c>
      <c r="AK2800" s="24" t="s">
        <v>1799</v>
      </c>
      <c r="AL2800" s="24">
        <v>19</v>
      </c>
      <c r="AN2800" s="24" t="s">
        <v>236</v>
      </c>
      <c r="AP2800" s="24">
        <v>16</v>
      </c>
      <c r="AQ2800" s="24" t="s">
        <v>239</v>
      </c>
      <c r="AS2800" s="24" t="s">
        <v>7553</v>
      </c>
      <c r="AT2800" s="24" t="s">
        <v>238</v>
      </c>
      <c r="AV2800" s="24" t="s">
        <v>7553</v>
      </c>
      <c r="AW2800" s="24" t="s">
        <v>238</v>
      </c>
      <c r="BA2800" s="24">
        <v>19</v>
      </c>
      <c r="BC2800" s="24" t="s">
        <v>239</v>
      </c>
      <c r="BH2800" s="24" t="s">
        <v>7559</v>
      </c>
      <c r="BI2800" s="24" t="s">
        <v>238</v>
      </c>
      <c r="BK2800" s="24">
        <v>4</v>
      </c>
      <c r="BL2800" s="24" t="s">
        <v>239</v>
      </c>
      <c r="BP2800" s="24">
        <v>9</v>
      </c>
      <c r="BR2800" s="24" t="s">
        <v>238</v>
      </c>
      <c r="BS2800" s="24">
        <v>23</v>
      </c>
      <c r="BU2800" s="24" t="s">
        <v>236</v>
      </c>
      <c r="BW2800" s="24">
        <v>16</v>
      </c>
      <c r="BX2800" s="24" t="s">
        <v>238</v>
      </c>
      <c r="BZ2800" s="24" t="s">
        <v>7559</v>
      </c>
      <c r="CA2800" s="24" t="s">
        <v>238</v>
      </c>
      <c r="CF2800" s="24" t="s">
        <v>7559</v>
      </c>
      <c r="CG2800" s="24" t="s">
        <v>238</v>
      </c>
      <c r="CK2800" s="24">
        <v>20</v>
      </c>
      <c r="CM2800" s="24" t="s">
        <v>236</v>
      </c>
      <c r="CO2800" s="24" t="s">
        <v>7554</v>
      </c>
      <c r="CP2800" s="24" t="s">
        <v>238</v>
      </c>
      <c r="CU2800" s="24">
        <v>1</v>
      </c>
      <c r="CV2800" s="24" t="s">
        <v>236</v>
      </c>
      <c r="CX2800" s="24" t="s">
        <v>590</v>
      </c>
      <c r="CY2800" s="24" t="s">
        <v>236</v>
      </c>
      <c r="DD2800" s="24" t="s">
        <v>359</v>
      </c>
      <c r="DE2800" s="24" t="s">
        <v>238</v>
      </c>
      <c r="DG2800" s="24" t="s">
        <v>7571</v>
      </c>
      <c r="DH2800" s="24" t="s">
        <v>236</v>
      </c>
      <c r="DJ2800" s="24" t="s">
        <v>1210</v>
      </c>
      <c r="DK2800" s="24" t="s">
        <v>238</v>
      </c>
      <c r="DO2800" s="24">
        <v>31</v>
      </c>
      <c r="DQ2800" s="24" t="s">
        <v>236</v>
      </c>
      <c r="EM2800" s="24">
        <v>9</v>
      </c>
      <c r="EO2800" s="24" t="s">
        <v>238</v>
      </c>
      <c r="EP2800" s="24">
        <v>22</v>
      </c>
      <c r="ER2800" s="24" t="s">
        <v>236</v>
      </c>
      <c r="EZ2800" s="24" t="s">
        <v>359</v>
      </c>
      <c r="FA2800" s="24" t="s">
        <v>238</v>
      </c>
      <c r="FE2800" s="24">
        <v>20</v>
      </c>
      <c r="FG2800" s="24" t="s">
        <v>236</v>
      </c>
      <c r="FI2800" s="24" t="s">
        <v>359</v>
      </c>
      <c r="FJ2800" s="24" t="s">
        <v>238</v>
      </c>
    </row>
    <row r="2801" spans="1:169" s="14" customFormat="1" ht="15.75" customHeight="1" x14ac:dyDescent="0.25">
      <c r="A2801" s="24" t="s">
        <v>7932</v>
      </c>
      <c r="B2801" s="24" t="s">
        <v>7933</v>
      </c>
      <c r="D2801" s="24" t="s">
        <v>415</v>
      </c>
      <c r="E2801" s="24" t="s">
        <v>219</v>
      </c>
      <c r="F2801" s="24" t="s">
        <v>220</v>
      </c>
      <c r="G2801" s="24" t="s">
        <v>2550</v>
      </c>
      <c r="H2801" s="24" t="s">
        <v>2551</v>
      </c>
      <c r="I2801" s="24" t="s">
        <v>2552</v>
      </c>
      <c r="J2801" s="24" t="s">
        <v>7911</v>
      </c>
      <c r="K2801" s="24">
        <v>9.6443597000000008</v>
      </c>
      <c r="L2801" s="24">
        <v>123.8570588</v>
      </c>
      <c r="M2801" s="24" t="s">
        <v>7912</v>
      </c>
      <c r="O2801" s="25">
        <v>42050</v>
      </c>
      <c r="P2801" s="24">
        <v>2015</v>
      </c>
      <c r="Q2801" s="24">
        <v>2</v>
      </c>
      <c r="R2801" s="24">
        <v>15</v>
      </c>
      <c r="U2801" s="24" t="s">
        <v>225</v>
      </c>
      <c r="V2801" s="24" t="s">
        <v>259</v>
      </c>
      <c r="W2801" s="24" t="s">
        <v>260</v>
      </c>
      <c r="X2801" s="24" t="s">
        <v>239</v>
      </c>
      <c r="Y2801" s="24" t="s">
        <v>611</v>
      </c>
      <c r="Z2801" s="24" t="s">
        <v>5866</v>
      </c>
      <c r="AD2801" s="24" t="s">
        <v>231</v>
      </c>
      <c r="AF2801" s="25">
        <v>42048</v>
      </c>
      <c r="AG2801" s="24" t="s">
        <v>2665</v>
      </c>
      <c r="AH2801" s="24" t="s">
        <v>5867</v>
      </c>
      <c r="AI2801" s="24" t="s">
        <v>2656</v>
      </c>
      <c r="AJ2801" s="24" t="s">
        <v>5869</v>
      </c>
      <c r="AK2801" s="24" t="s">
        <v>6057</v>
      </c>
      <c r="AL2801" s="24">
        <v>22</v>
      </c>
      <c r="AN2801" s="24" t="s">
        <v>236</v>
      </c>
      <c r="BA2801" s="24">
        <v>24</v>
      </c>
      <c r="BC2801" s="24" t="s">
        <v>236</v>
      </c>
      <c r="BK2801" s="24">
        <v>2</v>
      </c>
      <c r="BL2801" s="24" t="s">
        <v>236</v>
      </c>
      <c r="BW2801" s="24">
        <v>4</v>
      </c>
      <c r="BX2801" s="24" t="s">
        <v>236</v>
      </c>
      <c r="CO2801" s="24" t="s">
        <v>7555</v>
      </c>
      <c r="CP2801" s="24" t="s">
        <v>236</v>
      </c>
      <c r="DD2801" s="24" t="s">
        <v>244</v>
      </c>
      <c r="DE2801" s="24" t="s">
        <v>236</v>
      </c>
      <c r="DF2801" s="24">
        <v>11</v>
      </c>
      <c r="DG2801" s="24" t="s">
        <v>359</v>
      </c>
      <c r="DH2801" s="24" t="s">
        <v>238</v>
      </c>
      <c r="DJ2801" s="24">
        <v>1</v>
      </c>
      <c r="DK2801" s="24" t="s">
        <v>236</v>
      </c>
      <c r="DO2801" s="24">
        <v>16</v>
      </c>
      <c r="DQ2801" s="24" t="s">
        <v>239</v>
      </c>
      <c r="EM2801" s="24">
        <v>28</v>
      </c>
      <c r="EO2801" s="24" t="s">
        <v>236</v>
      </c>
      <c r="EP2801" s="24">
        <v>27</v>
      </c>
      <c r="ER2801" s="24" t="s">
        <v>236</v>
      </c>
      <c r="FB2801" s="24">
        <v>13</v>
      </c>
      <c r="FD2801" s="24" t="s">
        <v>238</v>
      </c>
      <c r="FI2801" s="24" t="s">
        <v>244</v>
      </c>
      <c r="FJ2801" s="24" t="s">
        <v>236</v>
      </c>
    </row>
    <row r="2802" spans="1:169" s="14" customFormat="1" ht="15.75" customHeight="1" x14ac:dyDescent="0.25">
      <c r="A2802" s="24" t="s">
        <v>7934</v>
      </c>
      <c r="B2802" s="24" t="s">
        <v>7935</v>
      </c>
      <c r="D2802" s="24" t="s">
        <v>415</v>
      </c>
      <c r="E2802" s="24" t="s">
        <v>219</v>
      </c>
      <c r="F2802" s="24" t="s">
        <v>220</v>
      </c>
      <c r="G2802" s="24" t="s">
        <v>2550</v>
      </c>
      <c r="H2802" s="24" t="s">
        <v>2551</v>
      </c>
      <c r="I2802" s="24" t="s">
        <v>2552</v>
      </c>
      <c r="J2802" s="24" t="s">
        <v>7911</v>
      </c>
      <c r="K2802" s="24">
        <v>9.6443597000000008</v>
      </c>
      <c r="L2802" s="24">
        <v>123.8570588</v>
      </c>
      <c r="M2802" s="24" t="s">
        <v>7912</v>
      </c>
      <c r="O2802" s="25">
        <v>42055</v>
      </c>
      <c r="P2802" s="24">
        <v>2015</v>
      </c>
      <c r="Q2802" s="24">
        <v>2</v>
      </c>
      <c r="R2802" s="24">
        <v>20</v>
      </c>
      <c r="U2802" s="24" t="s">
        <v>225</v>
      </c>
      <c r="V2802" s="24" t="s">
        <v>301</v>
      </c>
      <c r="W2802" s="24" t="s">
        <v>227</v>
      </c>
      <c r="X2802" s="24" t="s">
        <v>239</v>
      </c>
      <c r="Y2802" s="24" t="s">
        <v>294</v>
      </c>
      <c r="Z2802" s="24" t="s">
        <v>5921</v>
      </c>
      <c r="AD2802" s="24" t="s">
        <v>289</v>
      </c>
      <c r="AF2802" s="25">
        <v>14042</v>
      </c>
      <c r="AG2802" s="24">
        <v>76</v>
      </c>
      <c r="AH2802" s="24" t="s">
        <v>5867</v>
      </c>
      <c r="AI2802" s="24" t="s">
        <v>2567</v>
      </c>
      <c r="AJ2802" s="24" t="s">
        <v>5869</v>
      </c>
      <c r="AK2802" s="24" t="s">
        <v>530</v>
      </c>
      <c r="AL2802" s="24">
        <v>14</v>
      </c>
      <c r="AN2802" s="24" t="s">
        <v>238</v>
      </c>
      <c r="BA2802" s="24">
        <v>23</v>
      </c>
      <c r="BC2802" s="24" t="s">
        <v>236</v>
      </c>
      <c r="BK2802" s="24" t="s">
        <v>7559</v>
      </c>
      <c r="BL2802" s="24" t="s">
        <v>238</v>
      </c>
      <c r="BW2802" s="24" t="s">
        <v>7559</v>
      </c>
      <c r="BX2802" s="24" t="s">
        <v>238</v>
      </c>
      <c r="CO2802" s="24" t="s">
        <v>7554</v>
      </c>
      <c r="CP2802" s="24" t="s">
        <v>238</v>
      </c>
      <c r="DD2802" s="24" t="s">
        <v>359</v>
      </c>
      <c r="DE2802" s="24" t="s">
        <v>238</v>
      </c>
      <c r="DF2802" s="24">
        <v>10</v>
      </c>
      <c r="DG2802" s="24" t="s">
        <v>359</v>
      </c>
      <c r="DH2802" s="24" t="s">
        <v>238</v>
      </c>
      <c r="DJ2802" s="24" t="s">
        <v>1210</v>
      </c>
      <c r="DK2802" s="24" t="s">
        <v>238</v>
      </c>
      <c r="DO2802" s="24">
        <v>8</v>
      </c>
      <c r="DQ2802" s="24" t="s">
        <v>238</v>
      </c>
      <c r="EM2802" s="24">
        <v>11</v>
      </c>
      <c r="EO2802" s="24" t="s">
        <v>238</v>
      </c>
      <c r="EP2802" s="24">
        <v>11</v>
      </c>
      <c r="ER2802" s="24" t="s">
        <v>238</v>
      </c>
      <c r="FB2802" s="24">
        <v>6</v>
      </c>
      <c r="FD2802" s="24" t="s">
        <v>238</v>
      </c>
      <c r="FI2802" s="24" t="s">
        <v>359</v>
      </c>
      <c r="FJ2802" s="24" t="s">
        <v>238</v>
      </c>
    </row>
    <row r="2803" spans="1:169" s="14" customFormat="1" ht="15.75" customHeight="1" x14ac:dyDescent="0.25">
      <c r="A2803" s="24" t="s">
        <v>7936</v>
      </c>
      <c r="B2803" s="24" t="s">
        <v>7937</v>
      </c>
      <c r="D2803" s="24" t="s">
        <v>415</v>
      </c>
      <c r="E2803" s="24" t="s">
        <v>219</v>
      </c>
      <c r="F2803" s="24" t="s">
        <v>220</v>
      </c>
      <c r="G2803" s="24" t="s">
        <v>2550</v>
      </c>
      <c r="H2803" s="24" t="s">
        <v>2551</v>
      </c>
      <c r="I2803" s="24" t="s">
        <v>2552</v>
      </c>
      <c r="J2803" s="24" t="s">
        <v>7911</v>
      </c>
      <c r="K2803" s="24">
        <v>9.6443597000000008</v>
      </c>
      <c r="L2803" s="24">
        <v>123.8570588</v>
      </c>
      <c r="M2803" s="24" t="s">
        <v>7912</v>
      </c>
      <c r="O2803" s="25">
        <v>42041</v>
      </c>
      <c r="P2803" s="24">
        <v>2015</v>
      </c>
      <c r="Q2803" s="24">
        <v>2</v>
      </c>
      <c r="R2803" s="24">
        <v>6</v>
      </c>
      <c r="U2803" s="24" t="s">
        <v>225</v>
      </c>
      <c r="V2803" s="24" t="s">
        <v>301</v>
      </c>
      <c r="W2803" s="24" t="s">
        <v>227</v>
      </c>
      <c r="X2803" s="24" t="s">
        <v>239</v>
      </c>
      <c r="Y2803" s="24" t="s">
        <v>611</v>
      </c>
      <c r="Z2803" s="24" t="s">
        <v>5866</v>
      </c>
      <c r="AD2803" s="24" t="s">
        <v>289</v>
      </c>
      <c r="AF2803" s="25">
        <v>39996</v>
      </c>
      <c r="AG2803" s="24">
        <v>5</v>
      </c>
      <c r="AH2803" s="24" t="s">
        <v>5867</v>
      </c>
      <c r="AI2803" s="24" t="s">
        <v>4858</v>
      </c>
      <c r="AJ2803" s="24" t="s">
        <v>5869</v>
      </c>
      <c r="AK2803" s="24" t="s">
        <v>6110</v>
      </c>
      <c r="AL2803" s="24">
        <v>13</v>
      </c>
      <c r="AN2803" s="24" t="s">
        <v>238</v>
      </c>
      <c r="BA2803" s="24">
        <v>24</v>
      </c>
      <c r="BC2803" s="24" t="s">
        <v>236</v>
      </c>
      <c r="BK2803" s="24" t="s">
        <v>7559</v>
      </c>
      <c r="BL2803" s="24" t="s">
        <v>238</v>
      </c>
      <c r="BW2803" s="24" t="s">
        <v>7559</v>
      </c>
      <c r="BX2803" s="24" t="s">
        <v>238</v>
      </c>
      <c r="CO2803" s="24" t="s">
        <v>7555</v>
      </c>
      <c r="CP2803" s="24" t="s">
        <v>236</v>
      </c>
      <c r="DD2803" s="24" t="s">
        <v>359</v>
      </c>
      <c r="DE2803" s="24" t="s">
        <v>238</v>
      </c>
      <c r="DF2803" s="24">
        <v>6</v>
      </c>
      <c r="DG2803" s="24" t="s">
        <v>359</v>
      </c>
      <c r="DH2803" s="24" t="s">
        <v>238</v>
      </c>
      <c r="DJ2803" s="24">
        <v>2</v>
      </c>
      <c r="DK2803" s="24" t="s">
        <v>236</v>
      </c>
      <c r="DO2803" s="24">
        <v>6</v>
      </c>
      <c r="DQ2803" s="24" t="s">
        <v>238</v>
      </c>
      <c r="EM2803" s="24">
        <v>11</v>
      </c>
      <c r="EO2803" s="24" t="s">
        <v>238</v>
      </c>
      <c r="EP2803" s="24">
        <v>12</v>
      </c>
      <c r="ER2803" s="24" t="s">
        <v>238</v>
      </c>
      <c r="FB2803" s="24">
        <v>6</v>
      </c>
      <c r="FD2803" s="24" t="s">
        <v>238</v>
      </c>
      <c r="FI2803" s="24" t="s">
        <v>359</v>
      </c>
      <c r="FJ2803" s="24" t="s">
        <v>238</v>
      </c>
    </row>
    <row r="2804" spans="1:169" s="14" customFormat="1" ht="15.75" customHeight="1" x14ac:dyDescent="0.25">
      <c r="A2804" s="24" t="s">
        <v>7938</v>
      </c>
      <c r="B2804" s="24" t="s">
        <v>7939</v>
      </c>
      <c r="D2804" s="24" t="s">
        <v>249</v>
      </c>
      <c r="E2804" s="24" t="s">
        <v>219</v>
      </c>
      <c r="F2804" s="24" t="s">
        <v>220</v>
      </c>
      <c r="G2804" s="24" t="s">
        <v>2550</v>
      </c>
      <c r="H2804" s="24" t="s">
        <v>2551</v>
      </c>
      <c r="I2804" s="24" t="s">
        <v>2552</v>
      </c>
      <c r="J2804" s="24" t="s">
        <v>7911</v>
      </c>
      <c r="K2804" s="24">
        <v>9.6443597000000008</v>
      </c>
      <c r="L2804" s="24">
        <v>123.8570588</v>
      </c>
      <c r="M2804" s="24" t="s">
        <v>7912</v>
      </c>
      <c r="O2804" s="25">
        <v>42064</v>
      </c>
      <c r="P2804" s="24">
        <v>2015</v>
      </c>
      <c r="Q2804" s="24">
        <v>3</v>
      </c>
      <c r="R2804" s="24">
        <v>1</v>
      </c>
      <c r="U2804" s="24" t="s">
        <v>225</v>
      </c>
      <c r="V2804" s="24" t="s">
        <v>259</v>
      </c>
      <c r="W2804" s="24" t="s">
        <v>260</v>
      </c>
      <c r="X2804" s="24" t="s">
        <v>239</v>
      </c>
      <c r="Y2804" s="24" t="s">
        <v>229</v>
      </c>
      <c r="Z2804" s="24" t="s">
        <v>5903</v>
      </c>
      <c r="AD2804" s="24" t="s">
        <v>231</v>
      </c>
      <c r="AF2804" s="25">
        <v>11944</v>
      </c>
      <c r="AG2804" s="24">
        <v>82</v>
      </c>
      <c r="AH2804" s="24" t="s">
        <v>5867</v>
      </c>
      <c r="AI2804" s="24" t="s">
        <v>958</v>
      </c>
      <c r="AJ2804" s="24" t="s">
        <v>7570</v>
      </c>
      <c r="AK2804" s="24" t="s">
        <v>6180</v>
      </c>
      <c r="BS2804" s="24">
        <v>15</v>
      </c>
      <c r="BU2804" s="24" t="s">
        <v>238</v>
      </c>
      <c r="CK2804" s="24">
        <v>22</v>
      </c>
      <c r="CM2804" s="24" t="s">
        <v>236</v>
      </c>
      <c r="CO2804" s="24" t="s">
        <v>590</v>
      </c>
      <c r="CP2804" s="24" t="s">
        <v>236</v>
      </c>
      <c r="CQ2804" s="24">
        <v>28</v>
      </c>
      <c r="CR2804" s="24" t="s">
        <v>7571</v>
      </c>
      <c r="CS2804" s="24" t="s">
        <v>236</v>
      </c>
      <c r="CU2804" s="24" t="s">
        <v>7555</v>
      </c>
      <c r="CV2804" s="24" t="s">
        <v>236</v>
      </c>
      <c r="CZ2804" s="24">
        <v>30</v>
      </c>
      <c r="DA2804" s="24" t="s">
        <v>7571</v>
      </c>
      <c r="DB2804" s="24" t="s">
        <v>236</v>
      </c>
      <c r="DD2804" s="24" t="s">
        <v>590</v>
      </c>
      <c r="DE2804" s="24" t="s">
        <v>236</v>
      </c>
      <c r="DJ2804" s="24" t="s">
        <v>7572</v>
      </c>
      <c r="DK2804" s="24" t="s">
        <v>236</v>
      </c>
      <c r="DM2804" s="24">
        <v>2</v>
      </c>
      <c r="DN2804" s="24" t="s">
        <v>236</v>
      </c>
      <c r="DS2804" s="24" t="s">
        <v>7571</v>
      </c>
      <c r="DT2804" s="24" t="s">
        <v>236</v>
      </c>
      <c r="ED2804" s="24">
        <v>25</v>
      </c>
      <c r="EF2804" s="24" t="s">
        <v>236</v>
      </c>
      <c r="EH2804" s="24" t="s">
        <v>7554</v>
      </c>
      <c r="EI2804" s="24" t="s">
        <v>238</v>
      </c>
      <c r="EK2804" s="24" t="s">
        <v>7573</v>
      </c>
      <c r="EL2804" s="24" t="s">
        <v>238</v>
      </c>
      <c r="ET2804" s="24" t="s">
        <v>590</v>
      </c>
      <c r="EU2804" s="24" t="s">
        <v>236</v>
      </c>
      <c r="EZ2804" s="24" t="s">
        <v>244</v>
      </c>
      <c r="FA2804" s="24" t="s">
        <v>236</v>
      </c>
      <c r="FL2804" s="24">
        <v>1</v>
      </c>
      <c r="FM2804" s="24" t="s">
        <v>236</v>
      </c>
    </row>
    <row r="2805" spans="1:169" s="14" customFormat="1" ht="15.75" customHeight="1" x14ac:dyDescent="0.25">
      <c r="A2805" s="24" t="s">
        <v>7940</v>
      </c>
      <c r="B2805" s="24" t="s">
        <v>7941</v>
      </c>
      <c r="D2805" s="24" t="s">
        <v>415</v>
      </c>
      <c r="E2805" s="24" t="s">
        <v>219</v>
      </c>
      <c r="F2805" s="24" t="s">
        <v>220</v>
      </c>
      <c r="G2805" s="24" t="s">
        <v>2550</v>
      </c>
      <c r="H2805" s="24" t="s">
        <v>2551</v>
      </c>
      <c r="I2805" s="24" t="s">
        <v>2552</v>
      </c>
      <c r="J2805" s="24" t="s">
        <v>7911</v>
      </c>
      <c r="K2805" s="24">
        <v>9.6443597000000008</v>
      </c>
      <c r="L2805" s="24">
        <v>123.8570588</v>
      </c>
      <c r="M2805" s="24" t="s">
        <v>7912</v>
      </c>
      <c r="O2805" s="25">
        <v>42111</v>
      </c>
      <c r="P2805" s="24">
        <v>2015</v>
      </c>
      <c r="Q2805" s="24">
        <v>4</v>
      </c>
      <c r="R2805" s="24">
        <v>17</v>
      </c>
      <c r="U2805" s="24" t="s">
        <v>225</v>
      </c>
      <c r="V2805" s="24" t="s">
        <v>301</v>
      </c>
      <c r="W2805" s="24" t="s">
        <v>227</v>
      </c>
      <c r="X2805" s="24" t="s">
        <v>239</v>
      </c>
      <c r="Y2805" s="24" t="s">
        <v>7832</v>
      </c>
      <c r="Z2805" s="24" t="s">
        <v>6019</v>
      </c>
      <c r="AD2805" s="24" t="s">
        <v>289</v>
      </c>
      <c r="AF2805" s="25">
        <v>41805</v>
      </c>
      <c r="AG2805" s="24" t="s">
        <v>1136</v>
      </c>
      <c r="AH2805" s="24" t="s">
        <v>5873</v>
      </c>
      <c r="AI2805" s="24" t="s">
        <v>2575</v>
      </c>
      <c r="AJ2805" s="24" t="s">
        <v>5869</v>
      </c>
      <c r="AK2805" s="24" t="s">
        <v>7942</v>
      </c>
      <c r="AL2805" s="24">
        <v>18</v>
      </c>
      <c r="AN2805" s="24" t="s">
        <v>236</v>
      </c>
      <c r="BA2805" s="24">
        <v>16</v>
      </c>
      <c r="BC2805" s="24" t="s">
        <v>239</v>
      </c>
      <c r="BK2805" s="24">
        <v>16</v>
      </c>
      <c r="BL2805" s="24" t="s">
        <v>239</v>
      </c>
      <c r="BW2805" s="24">
        <v>4</v>
      </c>
      <c r="BX2805" s="24" t="s">
        <v>236</v>
      </c>
      <c r="CO2805" s="24" t="s">
        <v>7554</v>
      </c>
      <c r="CP2805" s="24" t="s">
        <v>238</v>
      </c>
      <c r="DD2805" s="24">
        <v>8</v>
      </c>
      <c r="DE2805" s="24" t="s">
        <v>239</v>
      </c>
      <c r="DF2805" s="24">
        <v>8</v>
      </c>
      <c r="DG2805" s="24" t="s">
        <v>359</v>
      </c>
      <c r="DH2805" s="24" t="s">
        <v>238</v>
      </c>
      <c r="DJ2805" s="24" t="s">
        <v>1210</v>
      </c>
      <c r="DK2805" s="24" t="s">
        <v>238</v>
      </c>
      <c r="DO2805" s="24">
        <v>6</v>
      </c>
      <c r="DQ2805" s="24" t="s">
        <v>238</v>
      </c>
      <c r="EM2805" s="24">
        <v>24</v>
      </c>
      <c r="EO2805" s="24" t="s">
        <v>236</v>
      </c>
      <c r="EP2805" s="24">
        <v>25</v>
      </c>
      <c r="ER2805" s="24" t="s">
        <v>236</v>
      </c>
      <c r="FB2805" s="24">
        <v>12</v>
      </c>
      <c r="FD2805" s="24" t="s">
        <v>238</v>
      </c>
      <c r="FI2805" s="24">
        <v>2</v>
      </c>
      <c r="FJ2805" s="24" t="s">
        <v>236</v>
      </c>
    </row>
    <row r="2806" spans="1:169" s="14" customFormat="1" ht="15.75" customHeight="1" x14ac:dyDescent="0.25">
      <c r="A2806" s="24" t="s">
        <v>7943</v>
      </c>
      <c r="B2806" s="24" t="s">
        <v>7944</v>
      </c>
      <c r="D2806" s="24" t="s">
        <v>7112</v>
      </c>
      <c r="E2806" s="24" t="s">
        <v>219</v>
      </c>
      <c r="F2806" s="24" t="s">
        <v>220</v>
      </c>
      <c r="G2806" s="24" t="s">
        <v>2550</v>
      </c>
      <c r="H2806" s="24" t="s">
        <v>2551</v>
      </c>
      <c r="I2806" s="24" t="s">
        <v>2552</v>
      </c>
      <c r="J2806" s="24" t="s">
        <v>7911</v>
      </c>
      <c r="K2806" s="24">
        <v>9.6443597000000008</v>
      </c>
      <c r="L2806" s="24">
        <v>123.8570588</v>
      </c>
      <c r="M2806" s="24" t="s">
        <v>7912</v>
      </c>
      <c r="O2806" s="25">
        <v>42147</v>
      </c>
      <c r="P2806" s="24">
        <v>2015</v>
      </c>
      <c r="Q2806" s="24">
        <v>5</v>
      </c>
      <c r="R2806" s="24">
        <v>23</v>
      </c>
      <c r="U2806" s="24" t="s">
        <v>225</v>
      </c>
      <c r="V2806" s="24" t="s">
        <v>259</v>
      </c>
      <c r="W2806" s="24" t="s">
        <v>260</v>
      </c>
      <c r="X2806" s="24" t="s">
        <v>239</v>
      </c>
      <c r="Y2806" s="24" t="s">
        <v>611</v>
      </c>
      <c r="Z2806" s="24" t="s">
        <v>5866</v>
      </c>
      <c r="AD2806" s="24" t="s">
        <v>231</v>
      </c>
      <c r="AF2806" s="25">
        <v>41494</v>
      </c>
      <c r="AG2806" s="24">
        <v>1</v>
      </c>
      <c r="AH2806" s="24" t="s">
        <v>5873</v>
      </c>
      <c r="AI2806" s="24" t="s">
        <v>2260</v>
      </c>
      <c r="AJ2806" s="24" t="s">
        <v>325</v>
      </c>
      <c r="AK2806" s="24" t="s">
        <v>7173</v>
      </c>
      <c r="AS2806" s="24" t="s">
        <v>243</v>
      </c>
      <c r="AT2806" s="24" t="s">
        <v>236</v>
      </c>
      <c r="BP2806" s="24">
        <v>34</v>
      </c>
      <c r="BR2806" s="24" t="s">
        <v>236</v>
      </c>
      <c r="BZ2806" s="24" t="s">
        <v>244</v>
      </c>
      <c r="CA2806" s="24" t="s">
        <v>236</v>
      </c>
      <c r="CK2806" s="24">
        <v>23</v>
      </c>
      <c r="CM2806" s="24" t="s">
        <v>236</v>
      </c>
      <c r="CN2806" s="24">
        <v>34</v>
      </c>
      <c r="CO2806" s="24" t="s">
        <v>7555</v>
      </c>
      <c r="CP2806" s="24" t="s">
        <v>239</v>
      </c>
      <c r="CU2806" s="24">
        <v>1</v>
      </c>
      <c r="CV2806" s="24" t="s">
        <v>236</v>
      </c>
      <c r="DJ2806" s="24" t="s">
        <v>3103</v>
      </c>
      <c r="DK2806" s="24" t="s">
        <v>236</v>
      </c>
      <c r="DU2806" s="24">
        <v>22</v>
      </c>
      <c r="DW2806" s="24" t="s">
        <v>236</v>
      </c>
    </row>
    <row r="2807" spans="1:169" s="14" customFormat="1" ht="15.75" customHeight="1" x14ac:dyDescent="0.25">
      <c r="A2807" s="24" t="s">
        <v>7945</v>
      </c>
      <c r="B2807" s="24" t="s">
        <v>7946</v>
      </c>
      <c r="D2807" s="24" t="s">
        <v>415</v>
      </c>
      <c r="E2807" s="24" t="s">
        <v>219</v>
      </c>
      <c r="F2807" s="24" t="s">
        <v>220</v>
      </c>
      <c r="G2807" s="24" t="s">
        <v>2550</v>
      </c>
      <c r="H2807" s="24" t="s">
        <v>2551</v>
      </c>
      <c r="I2807" s="24" t="s">
        <v>2552</v>
      </c>
      <c r="J2807" s="24" t="s">
        <v>7911</v>
      </c>
      <c r="K2807" s="24">
        <v>9.6443597000000008</v>
      </c>
      <c r="L2807" s="24">
        <v>123.8570588</v>
      </c>
      <c r="M2807" s="24" t="s">
        <v>7912</v>
      </c>
      <c r="O2807" s="25">
        <v>42136</v>
      </c>
      <c r="P2807" s="24">
        <v>2015</v>
      </c>
      <c r="Q2807" s="24">
        <v>5</v>
      </c>
      <c r="R2807" s="24">
        <v>12</v>
      </c>
      <c r="U2807" s="24" t="s">
        <v>225</v>
      </c>
      <c r="V2807" s="24" t="s">
        <v>1470</v>
      </c>
      <c r="W2807" s="24" t="s">
        <v>260</v>
      </c>
      <c r="X2807" s="24" t="s">
        <v>239</v>
      </c>
      <c r="Y2807" s="24" t="s">
        <v>7832</v>
      </c>
      <c r="Z2807" s="24" t="s">
        <v>6019</v>
      </c>
      <c r="AD2807" s="24" t="s">
        <v>231</v>
      </c>
      <c r="AF2807" s="25">
        <v>42103</v>
      </c>
      <c r="AG2807" s="24" t="s">
        <v>439</v>
      </c>
      <c r="AH2807" s="24" t="s">
        <v>5873</v>
      </c>
      <c r="AI2807" s="24" t="s">
        <v>3484</v>
      </c>
      <c r="AJ2807" s="24" t="s">
        <v>5869</v>
      </c>
      <c r="AK2807" s="24" t="s">
        <v>6110</v>
      </c>
      <c r="AL2807" s="24">
        <v>9</v>
      </c>
      <c r="AN2807" s="24" t="s">
        <v>238</v>
      </c>
      <c r="BA2807" s="24">
        <v>17</v>
      </c>
      <c r="BC2807" s="24" t="s">
        <v>239</v>
      </c>
      <c r="BK2807" s="24" t="s">
        <v>7559</v>
      </c>
      <c r="BL2807" s="24" t="s">
        <v>238</v>
      </c>
      <c r="BW2807" s="24" t="s">
        <v>7559</v>
      </c>
      <c r="BX2807" s="24" t="s">
        <v>238</v>
      </c>
      <c r="CO2807" s="24" t="s">
        <v>7555</v>
      </c>
      <c r="CP2807" s="24" t="s">
        <v>236</v>
      </c>
      <c r="DD2807" s="24" t="s">
        <v>359</v>
      </c>
      <c r="DE2807" s="24" t="s">
        <v>238</v>
      </c>
      <c r="DF2807" s="24">
        <v>6</v>
      </c>
      <c r="DG2807" s="24" t="s">
        <v>359</v>
      </c>
      <c r="DH2807" s="24" t="s">
        <v>238</v>
      </c>
      <c r="DJ2807" s="24">
        <v>2</v>
      </c>
      <c r="DK2807" s="24" t="s">
        <v>236</v>
      </c>
      <c r="DO2807" s="24">
        <v>6</v>
      </c>
      <c r="DQ2807" s="24" t="s">
        <v>238</v>
      </c>
      <c r="EM2807" s="24">
        <v>6</v>
      </c>
      <c r="EO2807" s="24" t="s">
        <v>238</v>
      </c>
      <c r="EP2807" s="24">
        <v>6</v>
      </c>
      <c r="ER2807" s="24" t="s">
        <v>238</v>
      </c>
      <c r="FB2807" s="24">
        <v>6</v>
      </c>
      <c r="FD2807" s="24" t="s">
        <v>238</v>
      </c>
      <c r="FI2807" s="24" t="s">
        <v>359</v>
      </c>
      <c r="FJ2807" s="24" t="s">
        <v>238</v>
      </c>
    </row>
    <row r="2808" spans="1:169" s="14" customFormat="1" ht="15.75" customHeight="1" x14ac:dyDescent="0.25">
      <c r="A2808" s="24" t="s">
        <v>7947</v>
      </c>
      <c r="B2808" s="24" t="s">
        <v>7948</v>
      </c>
      <c r="D2808" s="24" t="s">
        <v>249</v>
      </c>
      <c r="E2808" s="24" t="s">
        <v>219</v>
      </c>
      <c r="F2808" s="24" t="s">
        <v>220</v>
      </c>
      <c r="G2808" s="24" t="s">
        <v>2550</v>
      </c>
      <c r="H2808" s="24" t="s">
        <v>2551</v>
      </c>
      <c r="I2808" s="24" t="s">
        <v>2552</v>
      </c>
      <c r="J2808" s="24" t="s">
        <v>7911</v>
      </c>
      <c r="K2808" s="24">
        <v>9.6443597000000008</v>
      </c>
      <c r="L2808" s="24">
        <v>123.8570588</v>
      </c>
      <c r="M2808" s="24" t="s">
        <v>7912</v>
      </c>
      <c r="O2808" s="25">
        <v>42159</v>
      </c>
      <c r="P2808" s="24">
        <v>2015</v>
      </c>
      <c r="Q2808" s="24">
        <v>6</v>
      </c>
      <c r="R2808" s="24">
        <v>4</v>
      </c>
      <c r="U2808" s="24" t="s">
        <v>225</v>
      </c>
      <c r="V2808" s="24" t="s">
        <v>259</v>
      </c>
      <c r="W2808" s="24" t="s">
        <v>260</v>
      </c>
      <c r="X2808" s="24" t="s">
        <v>239</v>
      </c>
      <c r="Y2808" s="24" t="s">
        <v>5980</v>
      </c>
      <c r="Z2808" s="24" t="s">
        <v>7835</v>
      </c>
      <c r="AD2808" s="24" t="s">
        <v>231</v>
      </c>
      <c r="AF2808" s="25">
        <v>17365</v>
      </c>
      <c r="AG2808" s="24">
        <v>67</v>
      </c>
      <c r="AH2808" s="24" t="s">
        <v>5867</v>
      </c>
      <c r="AI2808" s="24" t="s">
        <v>353</v>
      </c>
      <c r="AJ2808" s="24" t="s">
        <v>7570</v>
      </c>
      <c r="AK2808" s="24" t="s">
        <v>6180</v>
      </c>
      <c r="BS2808" s="24">
        <v>12</v>
      </c>
      <c r="BU2808" s="24" t="s">
        <v>238</v>
      </c>
      <c r="CK2808" s="24">
        <v>21</v>
      </c>
      <c r="CM2808" s="24" t="s">
        <v>236</v>
      </c>
      <c r="CO2808" s="24" t="s">
        <v>590</v>
      </c>
      <c r="CP2808" s="24" t="s">
        <v>236</v>
      </c>
      <c r="CQ2808" s="24">
        <v>26</v>
      </c>
      <c r="CR2808" s="24" t="s">
        <v>7571</v>
      </c>
      <c r="CS2808" s="24" t="s">
        <v>236</v>
      </c>
      <c r="CU2808" s="24" t="s">
        <v>590</v>
      </c>
      <c r="CV2808" s="24" t="s">
        <v>236</v>
      </c>
      <c r="CZ2808" s="24">
        <v>28</v>
      </c>
      <c r="DA2808" s="24" t="s">
        <v>7571</v>
      </c>
      <c r="DB2808" s="24" t="s">
        <v>236</v>
      </c>
      <c r="DD2808" s="24" t="s">
        <v>590</v>
      </c>
      <c r="DE2808" s="24" t="s">
        <v>236</v>
      </c>
      <c r="DJ2808" s="24" t="s">
        <v>7572</v>
      </c>
      <c r="DK2808" s="24" t="s">
        <v>236</v>
      </c>
      <c r="DM2808" s="24">
        <v>2</v>
      </c>
      <c r="DN2808" s="24" t="s">
        <v>236</v>
      </c>
      <c r="DS2808" s="24" t="s">
        <v>7571</v>
      </c>
      <c r="DT2808" s="24" t="s">
        <v>236</v>
      </c>
      <c r="ED2808" s="24">
        <v>25</v>
      </c>
      <c r="EF2808" s="24" t="s">
        <v>236</v>
      </c>
      <c r="EH2808" s="24" t="s">
        <v>7554</v>
      </c>
      <c r="EI2808" s="24" t="s">
        <v>238</v>
      </c>
      <c r="EK2808" s="24" t="s">
        <v>7573</v>
      </c>
      <c r="EL2808" s="24" t="s">
        <v>238</v>
      </c>
      <c r="ET2808" s="24" t="s">
        <v>590</v>
      </c>
      <c r="EU2808" s="24" t="s">
        <v>236</v>
      </c>
      <c r="EZ2808" s="24" t="s">
        <v>244</v>
      </c>
      <c r="FA2808" s="24" t="s">
        <v>236</v>
      </c>
      <c r="FL2808" s="24">
        <v>1</v>
      </c>
      <c r="FM2808" s="24" t="s">
        <v>236</v>
      </c>
    </row>
    <row r="2809" spans="1:169" s="14" customFormat="1" ht="15.75" customHeight="1" x14ac:dyDescent="0.25">
      <c r="A2809" s="24" t="s">
        <v>7949</v>
      </c>
      <c r="B2809" s="24" t="s">
        <v>7950</v>
      </c>
      <c r="D2809" s="24" t="s">
        <v>415</v>
      </c>
      <c r="E2809" s="24" t="s">
        <v>219</v>
      </c>
      <c r="F2809" s="24" t="s">
        <v>220</v>
      </c>
      <c r="G2809" s="24" t="s">
        <v>2550</v>
      </c>
      <c r="H2809" s="24" t="s">
        <v>2551</v>
      </c>
      <c r="I2809" s="24" t="s">
        <v>2552</v>
      </c>
      <c r="J2809" s="24" t="s">
        <v>7911</v>
      </c>
      <c r="K2809" s="24">
        <v>9.6443597000000008</v>
      </c>
      <c r="L2809" s="24">
        <v>123.8570588</v>
      </c>
      <c r="M2809" s="24" t="s">
        <v>7912</v>
      </c>
      <c r="O2809" s="25">
        <v>42170</v>
      </c>
      <c r="P2809" s="24">
        <v>2015</v>
      </c>
      <c r="Q2809" s="24">
        <v>6</v>
      </c>
      <c r="R2809" s="24">
        <v>15</v>
      </c>
      <c r="U2809" s="24" t="s">
        <v>225</v>
      </c>
      <c r="V2809" s="24" t="s">
        <v>288</v>
      </c>
      <c r="W2809" s="24" t="s">
        <v>227</v>
      </c>
      <c r="X2809" s="24" t="s">
        <v>239</v>
      </c>
      <c r="Y2809" s="24" t="s">
        <v>5980</v>
      </c>
      <c r="Z2809" s="24" t="s">
        <v>7835</v>
      </c>
      <c r="AD2809" s="24" t="s">
        <v>231</v>
      </c>
      <c r="AF2809" s="25">
        <v>14969</v>
      </c>
      <c r="AG2809" s="24">
        <v>74</v>
      </c>
      <c r="AH2809" s="24" t="s">
        <v>5867</v>
      </c>
      <c r="AI2809" s="24" t="s">
        <v>2575</v>
      </c>
      <c r="AJ2809" s="24" t="s">
        <v>5869</v>
      </c>
      <c r="AK2809" s="24" t="s">
        <v>131</v>
      </c>
      <c r="AL2809" s="24">
        <v>24</v>
      </c>
      <c r="AN2809" s="24" t="s">
        <v>236</v>
      </c>
      <c r="BA2809" s="24">
        <v>23</v>
      </c>
      <c r="BC2809" s="24" t="s">
        <v>236</v>
      </c>
      <c r="BK2809" s="24" t="s">
        <v>244</v>
      </c>
      <c r="BL2809" s="24" t="s">
        <v>236</v>
      </c>
      <c r="BW2809" s="24">
        <v>2</v>
      </c>
      <c r="BX2809" s="24" t="s">
        <v>236</v>
      </c>
      <c r="CO2809" s="24" t="s">
        <v>7571</v>
      </c>
      <c r="CP2809" s="24" t="s">
        <v>236</v>
      </c>
      <c r="DD2809" s="24" t="s">
        <v>244</v>
      </c>
      <c r="DE2809" s="24" t="s">
        <v>236</v>
      </c>
      <c r="DG2809" s="24" t="s">
        <v>359</v>
      </c>
      <c r="DH2809" s="24" t="s">
        <v>238</v>
      </c>
      <c r="DJ2809" s="24" t="s">
        <v>7555</v>
      </c>
      <c r="DK2809" s="24" t="s">
        <v>236</v>
      </c>
      <c r="DO2809" s="24">
        <v>20</v>
      </c>
      <c r="DQ2809" s="24" t="s">
        <v>236</v>
      </c>
      <c r="EM2809" s="24">
        <v>23</v>
      </c>
      <c r="EO2809" s="24" t="s">
        <v>236</v>
      </c>
      <c r="EP2809" s="24">
        <v>22</v>
      </c>
      <c r="ER2809" s="24" t="s">
        <v>236</v>
      </c>
      <c r="FB2809" s="24">
        <v>23</v>
      </c>
      <c r="FD2809" s="24" t="s">
        <v>239</v>
      </c>
      <c r="FI2809" s="24" t="s">
        <v>244</v>
      </c>
      <c r="FJ2809" s="24" t="s">
        <v>236</v>
      </c>
    </row>
    <row r="2810" spans="1:169" s="14" customFormat="1" ht="15.75" customHeight="1" x14ac:dyDescent="0.25">
      <c r="A2810" s="24" t="s">
        <v>7951</v>
      </c>
      <c r="B2810" s="24" t="s">
        <v>7952</v>
      </c>
      <c r="D2810" s="24" t="s">
        <v>415</v>
      </c>
      <c r="E2810" s="24" t="s">
        <v>219</v>
      </c>
      <c r="F2810" s="24" t="s">
        <v>220</v>
      </c>
      <c r="G2810" s="24" t="s">
        <v>2550</v>
      </c>
      <c r="H2810" s="24" t="s">
        <v>2551</v>
      </c>
      <c r="I2810" s="24" t="s">
        <v>2552</v>
      </c>
      <c r="J2810" s="24" t="s">
        <v>7911</v>
      </c>
      <c r="K2810" s="24">
        <v>9.6443597000000008</v>
      </c>
      <c r="L2810" s="24">
        <v>123.8570588</v>
      </c>
      <c r="M2810" s="24" t="s">
        <v>7912</v>
      </c>
      <c r="O2810" s="25">
        <v>42258</v>
      </c>
      <c r="P2810" s="24">
        <v>2015</v>
      </c>
      <c r="Q2810" s="24">
        <v>9</v>
      </c>
      <c r="R2810" s="24">
        <v>11</v>
      </c>
      <c r="U2810" s="24" t="s">
        <v>225</v>
      </c>
      <c r="V2810" s="24" t="s">
        <v>288</v>
      </c>
      <c r="W2810" s="24" t="s">
        <v>227</v>
      </c>
      <c r="X2810" s="24" t="s">
        <v>239</v>
      </c>
      <c r="Y2810" s="24" t="s">
        <v>294</v>
      </c>
      <c r="Z2810" s="24" t="s">
        <v>5921</v>
      </c>
      <c r="AD2810" s="24" t="s">
        <v>231</v>
      </c>
      <c r="AF2810" s="25">
        <v>21493</v>
      </c>
      <c r="AG2810" s="24">
        <v>56</v>
      </c>
      <c r="AH2810" s="24" t="s">
        <v>5867</v>
      </c>
      <c r="AI2810" s="24" t="s">
        <v>722</v>
      </c>
      <c r="AJ2810" s="24" t="s">
        <v>5869</v>
      </c>
      <c r="AK2810" s="24" t="s">
        <v>6140</v>
      </c>
      <c r="AL2810" s="24">
        <v>20</v>
      </c>
      <c r="AN2810" s="24" t="s">
        <v>236</v>
      </c>
      <c r="BA2810" s="24">
        <v>10</v>
      </c>
      <c r="BC2810" s="24" t="s">
        <v>238</v>
      </c>
      <c r="BJ2810" s="24">
        <v>13</v>
      </c>
      <c r="BK2810" s="24">
        <v>32</v>
      </c>
      <c r="BL2810" s="24" t="s">
        <v>238</v>
      </c>
      <c r="BW2810" s="24">
        <v>32</v>
      </c>
      <c r="BX2810" s="24" t="s">
        <v>238</v>
      </c>
      <c r="CO2810" s="24" t="s">
        <v>7555</v>
      </c>
      <c r="CP2810" s="24" t="s">
        <v>236</v>
      </c>
      <c r="DD2810" s="24">
        <v>2</v>
      </c>
      <c r="DE2810" s="24" t="s">
        <v>236</v>
      </c>
      <c r="DF2810" s="24">
        <v>12</v>
      </c>
      <c r="DG2810" s="24" t="s">
        <v>359</v>
      </c>
      <c r="DH2810" s="24" t="s">
        <v>238</v>
      </c>
      <c r="DJ2810" s="24" t="s">
        <v>7555</v>
      </c>
      <c r="DK2810" s="24" t="s">
        <v>236</v>
      </c>
      <c r="DO2810" s="24">
        <v>9</v>
      </c>
      <c r="DQ2810" s="24" t="s">
        <v>238</v>
      </c>
      <c r="EM2810" s="24">
        <v>12</v>
      </c>
      <c r="EO2810" s="24" t="s">
        <v>238</v>
      </c>
      <c r="EP2810" s="24">
        <v>11</v>
      </c>
      <c r="ER2810" s="24" t="s">
        <v>238</v>
      </c>
      <c r="FB2810" s="24">
        <v>6</v>
      </c>
      <c r="FD2810" s="24" t="s">
        <v>238</v>
      </c>
      <c r="FI2810" s="24" t="s">
        <v>244</v>
      </c>
      <c r="FJ2810" s="24" t="s">
        <v>236</v>
      </c>
    </row>
    <row r="2811" spans="1:169" s="14" customFormat="1" ht="15.75" customHeight="1" x14ac:dyDescent="0.25">
      <c r="A2811" s="24" t="s">
        <v>7953</v>
      </c>
      <c r="B2811" s="24" t="s">
        <v>7954</v>
      </c>
      <c r="D2811" s="24" t="s">
        <v>415</v>
      </c>
      <c r="E2811" s="24" t="s">
        <v>219</v>
      </c>
      <c r="F2811" s="24" t="s">
        <v>220</v>
      </c>
      <c r="G2811" s="24" t="s">
        <v>2550</v>
      </c>
      <c r="H2811" s="24" t="s">
        <v>2551</v>
      </c>
      <c r="I2811" s="24" t="s">
        <v>2552</v>
      </c>
      <c r="J2811" s="24" t="s">
        <v>7911</v>
      </c>
      <c r="K2811" s="24">
        <v>9.6443597000000008</v>
      </c>
      <c r="L2811" s="24">
        <v>123.8570588</v>
      </c>
      <c r="M2811" s="24" t="s">
        <v>7912</v>
      </c>
      <c r="O2811" s="25">
        <v>42270</v>
      </c>
      <c r="P2811" s="24">
        <v>2015</v>
      </c>
      <c r="Q2811" s="24">
        <v>9</v>
      </c>
      <c r="R2811" s="24">
        <v>23</v>
      </c>
      <c r="U2811" s="24" t="s">
        <v>225</v>
      </c>
      <c r="V2811" s="24" t="s">
        <v>288</v>
      </c>
      <c r="W2811" s="24" t="s">
        <v>227</v>
      </c>
      <c r="X2811" s="24" t="s">
        <v>239</v>
      </c>
      <c r="Y2811" s="24" t="s">
        <v>266</v>
      </c>
      <c r="Z2811" s="24" t="s">
        <v>5877</v>
      </c>
      <c r="AD2811" s="24" t="s">
        <v>289</v>
      </c>
      <c r="AF2811" s="25">
        <v>18581</v>
      </c>
      <c r="AG2811" s="24">
        <v>64</v>
      </c>
      <c r="AH2811" s="24" t="s">
        <v>5867</v>
      </c>
      <c r="AI2811" s="24" t="s">
        <v>2567</v>
      </c>
      <c r="AJ2811" s="24" t="s">
        <v>5869</v>
      </c>
      <c r="AK2811" s="24" t="s">
        <v>530</v>
      </c>
      <c r="AL2811" s="24">
        <v>13</v>
      </c>
      <c r="AN2811" s="24" t="s">
        <v>238</v>
      </c>
      <c r="BA2811" s="24">
        <v>16</v>
      </c>
      <c r="BC2811" s="24" t="s">
        <v>239</v>
      </c>
      <c r="BK2811" s="24" t="s">
        <v>7559</v>
      </c>
      <c r="BL2811" s="24" t="s">
        <v>238</v>
      </c>
      <c r="BW2811" s="24" t="s">
        <v>7559</v>
      </c>
      <c r="BX2811" s="24" t="s">
        <v>238</v>
      </c>
      <c r="CO2811" s="24" t="s">
        <v>7554</v>
      </c>
      <c r="CP2811" s="24" t="s">
        <v>238</v>
      </c>
      <c r="DD2811" s="24" t="s">
        <v>359</v>
      </c>
      <c r="DE2811" s="24" t="s">
        <v>238</v>
      </c>
      <c r="DF2811" s="24">
        <v>7</v>
      </c>
      <c r="DG2811" s="24" t="s">
        <v>359</v>
      </c>
      <c r="DH2811" s="24" t="s">
        <v>238</v>
      </c>
      <c r="DJ2811" s="24" t="s">
        <v>1210</v>
      </c>
      <c r="DK2811" s="24" t="s">
        <v>238</v>
      </c>
      <c r="DO2811" s="24">
        <v>6</v>
      </c>
      <c r="DQ2811" s="24" t="s">
        <v>238</v>
      </c>
      <c r="EM2811" s="24">
        <v>10</v>
      </c>
      <c r="EO2811" s="24" t="s">
        <v>238</v>
      </c>
      <c r="EP2811" s="24">
        <v>10</v>
      </c>
      <c r="ER2811" s="24" t="s">
        <v>238</v>
      </c>
      <c r="FB2811" s="24">
        <v>6</v>
      </c>
      <c r="FD2811" s="24" t="s">
        <v>238</v>
      </c>
      <c r="FI2811" s="24" t="s">
        <v>359</v>
      </c>
      <c r="FJ2811" s="24" t="s">
        <v>238</v>
      </c>
    </row>
    <row r="2812" spans="1:169" s="14" customFormat="1" ht="15.75" customHeight="1" x14ac:dyDescent="0.25">
      <c r="A2812" s="24" t="s">
        <v>7955</v>
      </c>
      <c r="B2812" s="24" t="s">
        <v>7956</v>
      </c>
      <c r="D2812" s="24" t="s">
        <v>249</v>
      </c>
      <c r="E2812" s="24" t="s">
        <v>219</v>
      </c>
      <c r="F2812" s="24" t="s">
        <v>220</v>
      </c>
      <c r="G2812" s="24" t="s">
        <v>2550</v>
      </c>
      <c r="H2812" s="24" t="s">
        <v>2551</v>
      </c>
      <c r="I2812" s="24" t="s">
        <v>2552</v>
      </c>
      <c r="J2812" s="24" t="s">
        <v>7911</v>
      </c>
      <c r="K2812" s="24">
        <v>9.6443597000000008</v>
      </c>
      <c r="L2812" s="24">
        <v>123.8570588</v>
      </c>
      <c r="M2812" s="24" t="s">
        <v>7912</v>
      </c>
      <c r="O2812" s="25">
        <v>42250</v>
      </c>
      <c r="P2812" s="24">
        <v>2015</v>
      </c>
      <c r="Q2812" s="24">
        <v>9</v>
      </c>
      <c r="R2812" s="24">
        <v>3</v>
      </c>
      <c r="U2812" s="24" t="s">
        <v>225</v>
      </c>
      <c r="V2812" s="24" t="s">
        <v>259</v>
      </c>
      <c r="W2812" s="24" t="s">
        <v>260</v>
      </c>
      <c r="X2812" s="24" t="s">
        <v>239</v>
      </c>
      <c r="Y2812" s="24" t="s">
        <v>229</v>
      </c>
      <c r="Z2812" s="24" t="s">
        <v>5903</v>
      </c>
      <c r="AD2812" s="24" t="s">
        <v>231</v>
      </c>
      <c r="AF2812" s="25">
        <v>35722</v>
      </c>
      <c r="AG2812" s="24">
        <v>17</v>
      </c>
      <c r="AH2812" s="24" t="s">
        <v>5867</v>
      </c>
      <c r="AI2812" s="24" t="s">
        <v>3484</v>
      </c>
      <c r="AJ2812" s="24" t="s">
        <v>7570</v>
      </c>
      <c r="AK2812" s="24" t="s">
        <v>6215</v>
      </c>
      <c r="BS2812" s="24">
        <v>15</v>
      </c>
      <c r="BU2812" s="24" t="s">
        <v>238</v>
      </c>
      <c r="CK2812" s="24">
        <v>25</v>
      </c>
      <c r="CM2812" s="24" t="s">
        <v>236</v>
      </c>
      <c r="CO2812" s="24" t="s">
        <v>590</v>
      </c>
      <c r="CP2812" s="24" t="s">
        <v>236</v>
      </c>
      <c r="CQ2812" s="24">
        <v>26</v>
      </c>
      <c r="CR2812" s="24" t="s">
        <v>7571</v>
      </c>
      <c r="CS2812" s="24" t="s">
        <v>236</v>
      </c>
      <c r="CU2812" s="24">
        <v>16</v>
      </c>
      <c r="CV2812" s="24" t="s">
        <v>238</v>
      </c>
      <c r="CZ2812" s="24">
        <v>28</v>
      </c>
      <c r="DA2812" s="24" t="s">
        <v>7571</v>
      </c>
      <c r="DB2812" s="24" t="s">
        <v>236</v>
      </c>
      <c r="DD2812" s="24" t="s">
        <v>590</v>
      </c>
      <c r="DE2812" s="24" t="s">
        <v>236</v>
      </c>
      <c r="DJ2812" s="24" t="s">
        <v>7572</v>
      </c>
      <c r="DK2812" s="24" t="s">
        <v>236</v>
      </c>
      <c r="DM2812" s="24">
        <v>2</v>
      </c>
      <c r="DN2812" s="24" t="s">
        <v>236</v>
      </c>
      <c r="DS2812" s="24" t="s">
        <v>7571</v>
      </c>
      <c r="DT2812" s="24" t="s">
        <v>236</v>
      </c>
      <c r="ED2812" s="24">
        <v>26</v>
      </c>
      <c r="EF2812" s="24" t="s">
        <v>236</v>
      </c>
      <c r="EH2812" s="24" t="s">
        <v>7554</v>
      </c>
      <c r="EI2812" s="24" t="s">
        <v>238</v>
      </c>
      <c r="EK2812" s="24" t="s">
        <v>7573</v>
      </c>
      <c r="EL2812" s="24" t="s">
        <v>238</v>
      </c>
      <c r="ET2812" s="24" t="s">
        <v>590</v>
      </c>
      <c r="EU2812" s="24" t="s">
        <v>236</v>
      </c>
      <c r="EZ2812" s="24" t="s">
        <v>244</v>
      </c>
      <c r="FA2812" s="24" t="s">
        <v>236</v>
      </c>
      <c r="FL2812" s="24">
        <v>1</v>
      </c>
      <c r="FM2812" s="24" t="s">
        <v>236</v>
      </c>
    </row>
    <row r="2813" spans="1:169" s="14" customFormat="1" ht="15.75" customHeight="1" x14ac:dyDescent="0.25">
      <c r="A2813" s="24" t="s">
        <v>7957</v>
      </c>
      <c r="B2813" s="24" t="s">
        <v>7958</v>
      </c>
      <c r="D2813" s="24" t="s">
        <v>325</v>
      </c>
      <c r="E2813" s="24" t="s">
        <v>219</v>
      </c>
      <c r="F2813" s="24" t="s">
        <v>220</v>
      </c>
      <c r="G2813" s="24" t="s">
        <v>2550</v>
      </c>
      <c r="H2813" s="24" t="s">
        <v>2551</v>
      </c>
      <c r="I2813" s="24" t="s">
        <v>2552</v>
      </c>
      <c r="J2813" s="24" t="s">
        <v>7911</v>
      </c>
      <c r="K2813" s="24">
        <v>9.6443597000000008</v>
      </c>
      <c r="L2813" s="24">
        <v>123.8570588</v>
      </c>
      <c r="M2813" s="24" t="s">
        <v>7912</v>
      </c>
      <c r="O2813" s="25">
        <v>42278</v>
      </c>
      <c r="P2813" s="24">
        <v>2015</v>
      </c>
      <c r="Q2813" s="24">
        <v>10</v>
      </c>
      <c r="R2813" s="24">
        <v>1</v>
      </c>
      <c r="U2813" s="24" t="s">
        <v>225</v>
      </c>
      <c r="V2813" s="24" t="s">
        <v>259</v>
      </c>
      <c r="W2813" s="24" t="s">
        <v>260</v>
      </c>
      <c r="X2813" s="24" t="s">
        <v>239</v>
      </c>
      <c r="Y2813" s="24" t="s">
        <v>611</v>
      </c>
      <c r="Z2813" s="24" t="s">
        <v>5866</v>
      </c>
      <c r="AD2813" s="24" t="s">
        <v>231</v>
      </c>
      <c r="AF2813" s="25">
        <v>42151</v>
      </c>
      <c r="AG2813" s="24" t="s">
        <v>1133</v>
      </c>
      <c r="AH2813" s="24" t="s">
        <v>5867</v>
      </c>
      <c r="AI2813" s="24" t="s">
        <v>7959</v>
      </c>
      <c r="AJ2813" s="24" t="s">
        <v>325</v>
      </c>
      <c r="AK2813" s="24" t="s">
        <v>3253</v>
      </c>
      <c r="AR2813" s="24">
        <v>23</v>
      </c>
      <c r="AS2813" s="24" t="s">
        <v>243</v>
      </c>
      <c r="AT2813" s="24" t="s">
        <v>236</v>
      </c>
      <c r="BP2813" s="24">
        <v>34</v>
      </c>
      <c r="BR2813" s="24" t="s">
        <v>236</v>
      </c>
      <c r="BZ2813" s="24" t="s">
        <v>244</v>
      </c>
      <c r="CA2813" s="24" t="s">
        <v>236</v>
      </c>
      <c r="CK2813" s="24">
        <v>26</v>
      </c>
      <c r="CM2813" s="24" t="s">
        <v>236</v>
      </c>
      <c r="CN2813" s="24">
        <v>34</v>
      </c>
      <c r="CP2813" s="24" t="s">
        <v>236</v>
      </c>
      <c r="CU2813" s="24">
        <v>1</v>
      </c>
      <c r="CV2813" s="24" t="s">
        <v>236</v>
      </c>
      <c r="DJ2813" s="24" t="s">
        <v>3103</v>
      </c>
      <c r="DK2813" s="24" t="s">
        <v>236</v>
      </c>
      <c r="DU2813" s="24">
        <v>28</v>
      </c>
      <c r="DW2813" s="24" t="s">
        <v>236</v>
      </c>
    </row>
    <row r="2814" spans="1:169" s="14" customFormat="1" ht="15.75" customHeight="1" x14ac:dyDescent="0.25">
      <c r="A2814" s="24" t="s">
        <v>7960</v>
      </c>
      <c r="B2814" s="24" t="s">
        <v>7961</v>
      </c>
      <c r="D2814" s="24" t="s">
        <v>415</v>
      </c>
      <c r="E2814" s="24" t="s">
        <v>219</v>
      </c>
      <c r="F2814" s="24" t="s">
        <v>220</v>
      </c>
      <c r="G2814" s="24" t="s">
        <v>2550</v>
      </c>
      <c r="H2814" s="24" t="s">
        <v>2551</v>
      </c>
      <c r="I2814" s="24" t="s">
        <v>2552</v>
      </c>
      <c r="J2814" s="24" t="s">
        <v>7911</v>
      </c>
      <c r="K2814" s="24">
        <v>9.6443597000000008</v>
      </c>
      <c r="L2814" s="24">
        <v>123.8570588</v>
      </c>
      <c r="M2814" s="24" t="s">
        <v>7912</v>
      </c>
      <c r="O2814" s="25">
        <v>42292</v>
      </c>
      <c r="P2814" s="24">
        <v>2015</v>
      </c>
      <c r="Q2814" s="24">
        <v>10</v>
      </c>
      <c r="R2814" s="24">
        <v>15</v>
      </c>
      <c r="U2814" s="24" t="s">
        <v>225</v>
      </c>
      <c r="V2814" s="24" t="s">
        <v>301</v>
      </c>
      <c r="W2814" s="24" t="s">
        <v>227</v>
      </c>
      <c r="X2814" s="24" t="s">
        <v>239</v>
      </c>
      <c r="Y2814" s="24" t="s">
        <v>7832</v>
      </c>
      <c r="Z2814" s="24" t="s">
        <v>6019</v>
      </c>
      <c r="AD2814" s="24" t="s">
        <v>289</v>
      </c>
      <c r="AF2814" s="25">
        <v>37609</v>
      </c>
      <c r="AG2814" s="24">
        <v>12</v>
      </c>
      <c r="AH2814" s="24" t="s">
        <v>5873</v>
      </c>
      <c r="AI2814" s="24" t="s">
        <v>4858</v>
      </c>
      <c r="AJ2814" s="24" t="s">
        <v>5869</v>
      </c>
      <c r="AK2814" s="24" t="s">
        <v>6057</v>
      </c>
      <c r="AL2814" s="24">
        <v>21</v>
      </c>
      <c r="AN2814" s="24" t="s">
        <v>236</v>
      </c>
      <c r="BA2814" s="24">
        <v>27</v>
      </c>
      <c r="BC2814" s="24" t="s">
        <v>236</v>
      </c>
      <c r="BK2814" s="24" t="s">
        <v>244</v>
      </c>
      <c r="BL2814" s="24" t="s">
        <v>236</v>
      </c>
      <c r="BW2814" s="24">
        <v>4</v>
      </c>
      <c r="BX2814" s="24" t="s">
        <v>236</v>
      </c>
      <c r="CO2814" s="24" t="s">
        <v>7555</v>
      </c>
      <c r="CP2814" s="24" t="s">
        <v>236</v>
      </c>
      <c r="DD2814" s="24">
        <v>2</v>
      </c>
      <c r="DE2814" s="24" t="s">
        <v>236</v>
      </c>
      <c r="DF2814" s="24">
        <v>15</v>
      </c>
      <c r="DG2814" s="24" t="s">
        <v>359</v>
      </c>
      <c r="DH2814" s="24" t="s">
        <v>238</v>
      </c>
      <c r="DJ2814" s="24">
        <v>2</v>
      </c>
      <c r="DK2814" s="24" t="s">
        <v>236</v>
      </c>
      <c r="DO2814" s="24">
        <v>14</v>
      </c>
      <c r="DQ2814" s="24" t="s">
        <v>238</v>
      </c>
      <c r="EM2814" s="24">
        <v>30</v>
      </c>
      <c r="EO2814" s="24" t="s">
        <v>236</v>
      </c>
      <c r="EP2814" s="24">
        <v>33</v>
      </c>
      <c r="ER2814" s="24" t="s">
        <v>236</v>
      </c>
      <c r="FB2814" s="24">
        <v>25</v>
      </c>
      <c r="FD2814" s="24" t="s">
        <v>236</v>
      </c>
      <c r="FI2814" s="24" t="s">
        <v>244</v>
      </c>
      <c r="FJ2814" s="24" t="s">
        <v>236</v>
      </c>
    </row>
    <row r="2815" spans="1:169" s="14" customFormat="1" ht="15.75" customHeight="1" x14ac:dyDescent="0.25">
      <c r="A2815" s="24" t="s">
        <v>7962</v>
      </c>
      <c r="B2815" s="24" t="s">
        <v>7963</v>
      </c>
      <c r="D2815" s="24" t="s">
        <v>249</v>
      </c>
      <c r="E2815" s="24" t="s">
        <v>219</v>
      </c>
      <c r="F2815" s="24" t="s">
        <v>220</v>
      </c>
      <c r="G2815" s="24" t="s">
        <v>2550</v>
      </c>
      <c r="H2815" s="24" t="s">
        <v>2551</v>
      </c>
      <c r="I2815" s="24" t="s">
        <v>2552</v>
      </c>
      <c r="J2815" s="24" t="s">
        <v>7911</v>
      </c>
      <c r="K2815" s="24">
        <v>9.6443597000000008</v>
      </c>
      <c r="L2815" s="24">
        <v>123.8570588</v>
      </c>
      <c r="M2815" s="24" t="s">
        <v>7912</v>
      </c>
      <c r="O2815" s="25">
        <v>42280</v>
      </c>
      <c r="P2815" s="24">
        <v>2015</v>
      </c>
      <c r="Q2815" s="24">
        <v>10</v>
      </c>
      <c r="R2815" s="24">
        <v>3</v>
      </c>
      <c r="U2815" s="24" t="s">
        <v>225</v>
      </c>
      <c r="V2815" s="24" t="s">
        <v>259</v>
      </c>
      <c r="W2815" s="24" t="s">
        <v>260</v>
      </c>
      <c r="X2815" s="24" t="s">
        <v>239</v>
      </c>
      <c r="Y2815" s="24" t="s">
        <v>611</v>
      </c>
      <c r="Z2815" s="24" t="s">
        <v>5866</v>
      </c>
      <c r="AD2815" s="24" t="s">
        <v>231</v>
      </c>
      <c r="AF2815" s="25">
        <v>41590</v>
      </c>
      <c r="AG2815" s="24">
        <v>1</v>
      </c>
      <c r="AH2815" s="24" t="s">
        <v>5867</v>
      </c>
      <c r="AI2815" s="24" t="s">
        <v>2149</v>
      </c>
      <c r="AJ2815" s="24" t="s">
        <v>7570</v>
      </c>
      <c r="AK2815" s="24" t="s">
        <v>6180</v>
      </c>
      <c r="BS2815" s="24">
        <v>9</v>
      </c>
      <c r="BU2815" s="24" t="s">
        <v>238</v>
      </c>
      <c r="CK2815" s="24">
        <v>24</v>
      </c>
      <c r="CM2815" s="24" t="s">
        <v>236</v>
      </c>
      <c r="CO2815" s="24" t="s">
        <v>590</v>
      </c>
      <c r="CP2815" s="24" t="s">
        <v>236</v>
      </c>
      <c r="CQ2815" s="24">
        <v>26</v>
      </c>
      <c r="CR2815" s="24" t="s">
        <v>7571</v>
      </c>
      <c r="CS2815" s="24" t="s">
        <v>236</v>
      </c>
      <c r="CU2815" s="24" t="s">
        <v>7555</v>
      </c>
      <c r="CV2815" s="24" t="s">
        <v>236</v>
      </c>
      <c r="CZ2815" s="24">
        <v>25</v>
      </c>
      <c r="DA2815" s="24" t="s">
        <v>7571</v>
      </c>
      <c r="DB2815" s="24" t="s">
        <v>236</v>
      </c>
      <c r="DD2815" s="24" t="s">
        <v>590</v>
      </c>
      <c r="DE2815" s="24" t="s">
        <v>236</v>
      </c>
      <c r="DJ2815" s="24" t="s">
        <v>7572</v>
      </c>
      <c r="DK2815" s="24" t="s">
        <v>236</v>
      </c>
      <c r="DM2815" s="24">
        <v>2</v>
      </c>
      <c r="DN2815" s="24" t="s">
        <v>236</v>
      </c>
      <c r="DS2815" s="24" t="s">
        <v>7571</v>
      </c>
      <c r="DT2815" s="24" t="s">
        <v>236</v>
      </c>
      <c r="ED2815" s="24">
        <v>23</v>
      </c>
      <c r="EF2815" s="24" t="s">
        <v>236</v>
      </c>
      <c r="EH2815" s="24" t="s">
        <v>7554</v>
      </c>
      <c r="EI2815" s="24" t="s">
        <v>238</v>
      </c>
      <c r="EK2815" s="24" t="s">
        <v>7573</v>
      </c>
      <c r="EL2815" s="24" t="s">
        <v>238</v>
      </c>
      <c r="ET2815" s="24" t="s">
        <v>590</v>
      </c>
      <c r="EU2815" s="24" t="s">
        <v>236</v>
      </c>
      <c r="EZ2815" s="24" t="s">
        <v>244</v>
      </c>
      <c r="FA2815" s="24" t="s">
        <v>236</v>
      </c>
      <c r="FL2815" s="24">
        <v>1</v>
      </c>
      <c r="FM2815" s="24" t="s">
        <v>236</v>
      </c>
    </row>
    <row r="2816" spans="1:169" s="14" customFormat="1" ht="15.75" customHeight="1" x14ac:dyDescent="0.25">
      <c r="A2816" s="24" t="s">
        <v>7964</v>
      </c>
      <c r="B2816" s="24" t="s">
        <v>7965</v>
      </c>
      <c r="D2816" s="24" t="s">
        <v>249</v>
      </c>
      <c r="E2816" s="24" t="s">
        <v>219</v>
      </c>
      <c r="F2816" s="24" t="s">
        <v>220</v>
      </c>
      <c r="G2816" s="24" t="s">
        <v>2550</v>
      </c>
      <c r="H2816" s="24" t="s">
        <v>2551</v>
      </c>
      <c r="I2816" s="24" t="s">
        <v>2552</v>
      </c>
      <c r="J2816" s="24" t="s">
        <v>7911</v>
      </c>
      <c r="K2816" s="24">
        <v>9.6443597000000008</v>
      </c>
      <c r="L2816" s="24">
        <v>123.8570588</v>
      </c>
      <c r="M2816" s="24" t="s">
        <v>7912</v>
      </c>
      <c r="O2816" s="25">
        <v>42282</v>
      </c>
      <c r="P2816" s="24">
        <v>2015</v>
      </c>
      <c r="Q2816" s="24">
        <v>10</v>
      </c>
      <c r="R2816" s="24">
        <v>5</v>
      </c>
      <c r="U2816" s="24" t="s">
        <v>225</v>
      </c>
      <c r="V2816" s="24" t="s">
        <v>259</v>
      </c>
      <c r="W2816" s="24" t="s">
        <v>260</v>
      </c>
      <c r="X2816" s="24" t="s">
        <v>239</v>
      </c>
      <c r="Y2816" s="24" t="s">
        <v>458</v>
      </c>
      <c r="Z2816" s="24" t="s">
        <v>6149</v>
      </c>
      <c r="AD2816" s="24" t="s">
        <v>231</v>
      </c>
      <c r="AF2816" s="25">
        <v>27485</v>
      </c>
      <c r="AG2816" s="24">
        <v>40</v>
      </c>
      <c r="AH2816" s="24" t="s">
        <v>5873</v>
      </c>
      <c r="AI2816" s="24" t="s">
        <v>958</v>
      </c>
      <c r="AJ2816" s="24" t="s">
        <v>7570</v>
      </c>
      <c r="AK2816" s="24" t="s">
        <v>6180</v>
      </c>
      <c r="BS2816" s="24">
        <v>12</v>
      </c>
      <c r="BU2816" s="24" t="s">
        <v>238</v>
      </c>
      <c r="CK2816" s="24">
        <v>27</v>
      </c>
      <c r="CM2816" s="24" t="s">
        <v>236</v>
      </c>
      <c r="CO2816" s="24" t="s">
        <v>590</v>
      </c>
      <c r="CP2816" s="24" t="s">
        <v>236</v>
      </c>
      <c r="CQ2816" s="24">
        <v>28</v>
      </c>
      <c r="CR2816" s="24" t="s">
        <v>7571</v>
      </c>
      <c r="CS2816" s="24" t="s">
        <v>236</v>
      </c>
      <c r="CU2816" s="24" t="s">
        <v>7555</v>
      </c>
      <c r="CV2816" s="24" t="s">
        <v>236</v>
      </c>
      <c r="CZ2816" s="24">
        <v>27</v>
      </c>
      <c r="DA2816" s="24" t="s">
        <v>7571</v>
      </c>
      <c r="DB2816" s="24" t="s">
        <v>236</v>
      </c>
      <c r="DD2816" s="24" t="s">
        <v>590</v>
      </c>
      <c r="DE2816" s="24" t="s">
        <v>236</v>
      </c>
      <c r="DJ2816" s="24" t="s">
        <v>7572</v>
      </c>
      <c r="DK2816" s="24" t="s">
        <v>236</v>
      </c>
      <c r="DM2816" s="24">
        <v>2</v>
      </c>
      <c r="DN2816" s="24" t="s">
        <v>236</v>
      </c>
      <c r="DS2816" s="24" t="s">
        <v>7571</v>
      </c>
      <c r="DT2816" s="24" t="s">
        <v>236</v>
      </c>
      <c r="ED2816" s="24">
        <v>25</v>
      </c>
      <c r="EF2816" s="24" t="s">
        <v>236</v>
      </c>
      <c r="EH2816" s="24" t="s">
        <v>7554</v>
      </c>
      <c r="EI2816" s="24" t="s">
        <v>238</v>
      </c>
      <c r="EK2816" s="24" t="s">
        <v>7573</v>
      </c>
      <c r="EL2816" s="24" t="s">
        <v>238</v>
      </c>
      <c r="ET2816" s="24" t="s">
        <v>590</v>
      </c>
      <c r="EU2816" s="24" t="s">
        <v>236</v>
      </c>
      <c r="EZ2816" s="24" t="s">
        <v>244</v>
      </c>
      <c r="FA2816" s="24" t="s">
        <v>236</v>
      </c>
      <c r="FL2816" s="24">
        <v>1</v>
      </c>
      <c r="FM2816" s="24" t="s">
        <v>236</v>
      </c>
    </row>
    <row r="2817" spans="1:169" s="14" customFormat="1" ht="15.75" customHeight="1" x14ac:dyDescent="0.25">
      <c r="A2817" s="24" t="s">
        <v>7966</v>
      </c>
      <c r="B2817" s="24" t="s">
        <v>7967</v>
      </c>
      <c r="D2817" s="24" t="s">
        <v>249</v>
      </c>
      <c r="E2817" s="24" t="s">
        <v>219</v>
      </c>
      <c r="F2817" s="24" t="s">
        <v>220</v>
      </c>
      <c r="G2817" s="24" t="s">
        <v>2550</v>
      </c>
      <c r="H2817" s="24" t="s">
        <v>2551</v>
      </c>
      <c r="I2817" s="24" t="s">
        <v>2552</v>
      </c>
      <c r="J2817" s="24" t="s">
        <v>7911</v>
      </c>
      <c r="K2817" s="24">
        <v>9.6443597000000008</v>
      </c>
      <c r="L2817" s="24">
        <v>123.8570588</v>
      </c>
      <c r="M2817" s="24" t="s">
        <v>7912</v>
      </c>
      <c r="O2817" s="25">
        <v>42278</v>
      </c>
      <c r="P2817" s="24">
        <v>2015</v>
      </c>
      <c r="Q2817" s="24">
        <v>10</v>
      </c>
      <c r="R2817" s="24">
        <v>1</v>
      </c>
      <c r="U2817" s="24" t="s">
        <v>225</v>
      </c>
      <c r="V2817" s="24" t="s">
        <v>259</v>
      </c>
      <c r="W2817" s="24" t="s">
        <v>260</v>
      </c>
      <c r="X2817" s="24" t="s">
        <v>239</v>
      </c>
      <c r="Y2817" s="24" t="s">
        <v>611</v>
      </c>
      <c r="Z2817" s="24" t="s">
        <v>5866</v>
      </c>
      <c r="AD2817" s="24" t="s">
        <v>289</v>
      </c>
      <c r="AF2817" s="25">
        <v>41976</v>
      </c>
      <c r="AG2817" s="24" t="s">
        <v>3705</v>
      </c>
      <c r="AH2817" s="24" t="s">
        <v>5873</v>
      </c>
      <c r="AI2817" s="24" t="s">
        <v>2645</v>
      </c>
      <c r="AJ2817" s="24" t="s">
        <v>7570</v>
      </c>
      <c r="AK2817" s="24" t="s">
        <v>7968</v>
      </c>
      <c r="BS2817" s="24">
        <v>6</v>
      </c>
      <c r="BU2817" s="24" t="s">
        <v>238</v>
      </c>
      <c r="CK2817" s="24">
        <v>6</v>
      </c>
      <c r="CM2817" s="24" t="s">
        <v>238</v>
      </c>
      <c r="CO2817" s="24" t="s">
        <v>1210</v>
      </c>
      <c r="CP2817" s="24" t="s">
        <v>238</v>
      </c>
      <c r="CQ2817" s="24">
        <v>28</v>
      </c>
      <c r="CR2817" s="24" t="s">
        <v>7571</v>
      </c>
      <c r="CS2817" s="24" t="s">
        <v>236</v>
      </c>
      <c r="CU2817" s="24">
        <v>16</v>
      </c>
      <c r="CV2817" s="24" t="s">
        <v>238</v>
      </c>
      <c r="CZ2817" s="24">
        <v>6</v>
      </c>
      <c r="DA2817" s="24" t="s">
        <v>1210</v>
      </c>
      <c r="DB2817" s="24" t="s">
        <v>238</v>
      </c>
      <c r="DD2817" s="24" t="s">
        <v>359</v>
      </c>
      <c r="DE2817" s="24" t="s">
        <v>238</v>
      </c>
      <c r="DJ2817" s="24" t="s">
        <v>1210</v>
      </c>
      <c r="DK2817" s="24" t="s">
        <v>238</v>
      </c>
      <c r="DM2817" s="24">
        <v>2</v>
      </c>
      <c r="DN2817" s="24" t="s">
        <v>236</v>
      </c>
      <c r="DS2817" s="24">
        <v>4</v>
      </c>
      <c r="DT2817" s="24" t="s">
        <v>238</v>
      </c>
      <c r="ED2817" s="24">
        <v>6</v>
      </c>
      <c r="EF2817" s="24" t="s">
        <v>238</v>
      </c>
      <c r="EH2817" s="24" t="s">
        <v>7554</v>
      </c>
      <c r="EI2817" s="24" t="s">
        <v>238</v>
      </c>
      <c r="EK2817" s="24" t="s">
        <v>7573</v>
      </c>
      <c r="EL2817" s="24" t="s">
        <v>238</v>
      </c>
      <c r="ET2817" s="24" t="s">
        <v>590</v>
      </c>
      <c r="EU2817" s="24" t="s">
        <v>236</v>
      </c>
      <c r="EZ2817" s="24">
        <v>4</v>
      </c>
      <c r="FA2817" s="24" t="s">
        <v>236</v>
      </c>
      <c r="FL2817" s="24">
        <v>2</v>
      </c>
      <c r="FM2817" s="24" t="s">
        <v>236</v>
      </c>
    </row>
    <row r="2818" spans="1:169" s="14" customFormat="1" ht="15.75" customHeight="1" x14ac:dyDescent="0.25">
      <c r="A2818" s="24" t="s">
        <v>7969</v>
      </c>
      <c r="B2818" s="24" t="s">
        <v>7970</v>
      </c>
      <c r="D2818" s="24" t="s">
        <v>1068</v>
      </c>
      <c r="E2818" s="24" t="s">
        <v>219</v>
      </c>
      <c r="F2818" s="24" t="s">
        <v>220</v>
      </c>
      <c r="G2818" s="24" t="s">
        <v>2550</v>
      </c>
      <c r="H2818" s="24" t="s">
        <v>2551</v>
      </c>
      <c r="I2818" s="24" t="s">
        <v>2552</v>
      </c>
      <c r="J2818" s="24" t="s">
        <v>7911</v>
      </c>
      <c r="K2818" s="24">
        <v>9.6443597000000008</v>
      </c>
      <c r="L2818" s="24">
        <v>123.8570588</v>
      </c>
      <c r="M2818" s="24" t="s">
        <v>7912</v>
      </c>
      <c r="O2818" s="25">
        <v>42332</v>
      </c>
      <c r="P2818" s="24">
        <v>2015</v>
      </c>
      <c r="Q2818" s="24">
        <v>11</v>
      </c>
      <c r="R2818" s="24">
        <v>24</v>
      </c>
      <c r="U2818" s="24" t="s">
        <v>225</v>
      </c>
      <c r="V2818" s="24" t="s">
        <v>301</v>
      </c>
      <c r="W2818" s="24" t="s">
        <v>227</v>
      </c>
      <c r="X2818" s="24" t="s">
        <v>239</v>
      </c>
      <c r="Y2818" s="24" t="s">
        <v>7832</v>
      </c>
      <c r="Z2818" s="24" t="s">
        <v>6019</v>
      </c>
      <c r="AD2818" s="24" t="s">
        <v>231</v>
      </c>
      <c r="AF2818" s="25">
        <v>42310</v>
      </c>
      <c r="AG2818" s="24" t="s">
        <v>2057</v>
      </c>
      <c r="AH2818" s="24" t="s">
        <v>5867</v>
      </c>
      <c r="AI2818" s="24" t="s">
        <v>2656</v>
      </c>
      <c r="AJ2818" s="24" t="s">
        <v>7632</v>
      </c>
      <c r="AK2818" s="24" t="s">
        <v>173</v>
      </c>
      <c r="BQ2818" s="24" t="s">
        <v>7572</v>
      </c>
      <c r="BR2818" s="24" t="s">
        <v>236</v>
      </c>
      <c r="BZ2818" s="24" t="s">
        <v>7635</v>
      </c>
      <c r="CA2818" s="24" t="s">
        <v>236</v>
      </c>
      <c r="CL2818" s="24" t="s">
        <v>243</v>
      </c>
      <c r="CM2818" s="24" t="s">
        <v>236</v>
      </c>
      <c r="CQ2818" s="24">
        <v>29</v>
      </c>
      <c r="CS2818" s="24" t="s">
        <v>236</v>
      </c>
      <c r="CU2818" s="24" t="s">
        <v>7555</v>
      </c>
      <c r="CV2818" s="24" t="s">
        <v>236</v>
      </c>
      <c r="CZ2818" s="24">
        <v>34</v>
      </c>
      <c r="DA2818" s="24" t="s">
        <v>7571</v>
      </c>
      <c r="DB2818" s="24" t="s">
        <v>236</v>
      </c>
      <c r="DG2818" s="24" t="s">
        <v>7634</v>
      </c>
      <c r="DH2818" s="24" t="s">
        <v>236</v>
      </c>
      <c r="DJ2818" s="24">
        <v>1</v>
      </c>
      <c r="DK2818" s="24" t="s">
        <v>236</v>
      </c>
      <c r="DM2818" s="24" t="s">
        <v>243</v>
      </c>
      <c r="DN2818" s="24" t="s">
        <v>236</v>
      </c>
      <c r="EE2818" s="24">
        <v>2</v>
      </c>
      <c r="EF2818" s="24" t="s">
        <v>236</v>
      </c>
      <c r="EK2818" s="24" t="s">
        <v>7572</v>
      </c>
      <c r="EL2818" s="24" t="s">
        <v>238</v>
      </c>
      <c r="ET2818" s="24" t="s">
        <v>7571</v>
      </c>
      <c r="EU2818" s="24" t="s">
        <v>236</v>
      </c>
      <c r="EZ2818" s="24" t="s">
        <v>359</v>
      </c>
      <c r="FA2818" s="24" t="s">
        <v>238</v>
      </c>
      <c r="FL2818" s="24" t="s">
        <v>244</v>
      </c>
      <c r="FM2818" s="24" t="s">
        <v>236</v>
      </c>
    </row>
    <row r="2819" spans="1:169" s="14" customFormat="1" ht="15.75" customHeight="1" x14ac:dyDescent="0.25">
      <c r="A2819" s="24" t="s">
        <v>7971</v>
      </c>
      <c r="B2819" s="24" t="s">
        <v>7972</v>
      </c>
      <c r="D2819" s="24" t="s">
        <v>249</v>
      </c>
      <c r="E2819" s="24" t="s">
        <v>219</v>
      </c>
      <c r="F2819" s="24" t="s">
        <v>220</v>
      </c>
      <c r="G2819" s="24" t="s">
        <v>2550</v>
      </c>
      <c r="H2819" s="24" t="s">
        <v>2551</v>
      </c>
      <c r="I2819" s="24" t="s">
        <v>2552</v>
      </c>
      <c r="J2819" s="24" t="s">
        <v>7911</v>
      </c>
      <c r="K2819" s="24">
        <v>9.6443597000000008</v>
      </c>
      <c r="L2819" s="24">
        <v>123.8570588</v>
      </c>
      <c r="M2819" s="24" t="s">
        <v>7912</v>
      </c>
      <c r="O2819" s="25">
        <v>42315</v>
      </c>
      <c r="P2819" s="24">
        <v>2015</v>
      </c>
      <c r="Q2819" s="24">
        <v>11</v>
      </c>
      <c r="R2819" s="24">
        <v>7</v>
      </c>
      <c r="U2819" s="24" t="s">
        <v>225</v>
      </c>
      <c r="V2819" s="24" t="s">
        <v>259</v>
      </c>
      <c r="W2819" s="24" t="s">
        <v>260</v>
      </c>
      <c r="X2819" s="24" t="s">
        <v>239</v>
      </c>
      <c r="Y2819" s="24" t="s">
        <v>611</v>
      </c>
      <c r="Z2819" s="24" t="s">
        <v>5866</v>
      </c>
      <c r="AD2819" s="24" t="s">
        <v>231</v>
      </c>
      <c r="AF2819" s="25">
        <v>42292</v>
      </c>
      <c r="AG2819" s="24" t="s">
        <v>7131</v>
      </c>
      <c r="AH2819" s="24" t="s">
        <v>5873</v>
      </c>
      <c r="AI2819" s="24" t="s">
        <v>2685</v>
      </c>
      <c r="AJ2819" s="24" t="s">
        <v>7570</v>
      </c>
      <c r="AK2819" s="24" t="s">
        <v>6215</v>
      </c>
      <c r="BS2819" s="24">
        <v>9</v>
      </c>
      <c r="BU2819" s="24" t="s">
        <v>238</v>
      </c>
      <c r="CK2819" s="24">
        <v>28</v>
      </c>
      <c r="CM2819" s="24" t="s">
        <v>236</v>
      </c>
      <c r="CO2819" s="24" t="s">
        <v>590</v>
      </c>
      <c r="CP2819" s="24" t="s">
        <v>236</v>
      </c>
      <c r="CQ2819" s="24">
        <v>29</v>
      </c>
      <c r="CR2819" s="24" t="s">
        <v>7571</v>
      </c>
      <c r="CS2819" s="24" t="s">
        <v>236</v>
      </c>
      <c r="CU2819" s="24" t="s">
        <v>359</v>
      </c>
      <c r="CV2819" s="24" t="s">
        <v>238</v>
      </c>
      <c r="CZ2819" s="24">
        <v>34</v>
      </c>
      <c r="DA2819" s="24" t="s">
        <v>7571</v>
      </c>
      <c r="DB2819" s="24" t="s">
        <v>236</v>
      </c>
      <c r="DD2819" s="24" t="s">
        <v>590</v>
      </c>
      <c r="DE2819" s="24" t="s">
        <v>236</v>
      </c>
      <c r="DJ2819" s="24" t="s">
        <v>7572</v>
      </c>
      <c r="DK2819" s="24" t="s">
        <v>236</v>
      </c>
      <c r="DM2819" s="24">
        <v>2</v>
      </c>
      <c r="DN2819" s="24" t="s">
        <v>236</v>
      </c>
      <c r="DS2819" s="24" t="s">
        <v>7571</v>
      </c>
      <c r="DT2819" s="24" t="s">
        <v>236</v>
      </c>
      <c r="ED2819" s="24">
        <v>26</v>
      </c>
      <c r="EF2819" s="24" t="s">
        <v>236</v>
      </c>
      <c r="EH2819" s="24" t="s">
        <v>7554</v>
      </c>
      <c r="EI2819" s="24" t="s">
        <v>238</v>
      </c>
      <c r="EJ2819" s="24">
        <v>13</v>
      </c>
      <c r="EK2819" s="24" t="s">
        <v>7573</v>
      </c>
      <c r="EL2819" s="24" t="s">
        <v>238</v>
      </c>
      <c r="ET2819" s="24" t="s">
        <v>590</v>
      </c>
      <c r="EU2819" s="24" t="s">
        <v>236</v>
      </c>
      <c r="EZ2819" s="24" t="s">
        <v>244</v>
      </c>
      <c r="FA2819" s="24" t="s">
        <v>236</v>
      </c>
      <c r="FL2819" s="24">
        <v>1</v>
      </c>
      <c r="FM2819" s="24" t="s">
        <v>236</v>
      </c>
    </row>
    <row r="2820" spans="1:169" s="14" customFormat="1" ht="15.75" customHeight="1" x14ac:dyDescent="0.25">
      <c r="A2820" s="24" t="s">
        <v>7973</v>
      </c>
      <c r="B2820" s="24" t="s">
        <v>7974</v>
      </c>
      <c r="D2820" s="24" t="s">
        <v>7112</v>
      </c>
      <c r="E2820" s="24" t="s">
        <v>219</v>
      </c>
      <c r="F2820" s="24" t="s">
        <v>220</v>
      </c>
      <c r="G2820" s="24" t="s">
        <v>2550</v>
      </c>
      <c r="H2820" s="24" t="s">
        <v>2551</v>
      </c>
      <c r="I2820" s="24" t="s">
        <v>2552</v>
      </c>
      <c r="J2820" s="24" t="s">
        <v>7911</v>
      </c>
      <c r="K2820" s="24">
        <v>9.6443597000000008</v>
      </c>
      <c r="L2820" s="24">
        <v>123.8570588</v>
      </c>
      <c r="M2820" s="24" t="s">
        <v>7912</v>
      </c>
      <c r="O2820" s="25">
        <v>42335</v>
      </c>
      <c r="P2820" s="24">
        <v>2015</v>
      </c>
      <c r="Q2820" s="24">
        <v>11</v>
      </c>
      <c r="R2820" s="24">
        <v>27</v>
      </c>
      <c r="U2820" s="24" t="s">
        <v>225</v>
      </c>
      <c r="V2820" s="24" t="s">
        <v>259</v>
      </c>
      <c r="W2820" s="24" t="s">
        <v>260</v>
      </c>
      <c r="X2820" s="24" t="s">
        <v>239</v>
      </c>
      <c r="Y2820" s="24" t="s">
        <v>611</v>
      </c>
      <c r="Z2820" s="24" t="s">
        <v>5866</v>
      </c>
      <c r="AD2820" s="24" t="s">
        <v>231</v>
      </c>
      <c r="AF2820" s="25">
        <v>41240</v>
      </c>
      <c r="AG2820" s="24">
        <v>3</v>
      </c>
      <c r="AH2820" s="24" t="s">
        <v>5873</v>
      </c>
      <c r="AI2820" s="24" t="s">
        <v>2260</v>
      </c>
      <c r="AJ2820" s="24" t="s">
        <v>325</v>
      </c>
      <c r="AK2820" s="24" t="s">
        <v>7173</v>
      </c>
      <c r="AS2820" s="24" t="s">
        <v>243</v>
      </c>
      <c r="AT2820" s="24" t="s">
        <v>236</v>
      </c>
      <c r="BP2820" s="24">
        <v>40</v>
      </c>
      <c r="BR2820" s="24" t="s">
        <v>236</v>
      </c>
      <c r="BZ2820" s="24" t="s">
        <v>244</v>
      </c>
      <c r="CA2820" s="24" t="s">
        <v>236</v>
      </c>
      <c r="CK2820" s="24">
        <v>32</v>
      </c>
      <c r="CM2820" s="24" t="s">
        <v>236</v>
      </c>
      <c r="CN2820" s="24">
        <v>35</v>
      </c>
      <c r="CO2820" s="24" t="s">
        <v>7555</v>
      </c>
      <c r="CP2820" s="24" t="s">
        <v>239</v>
      </c>
      <c r="CU2820" s="24" t="s">
        <v>244</v>
      </c>
      <c r="CV2820" s="24" t="s">
        <v>236</v>
      </c>
      <c r="DJ2820" s="24" t="s">
        <v>3103</v>
      </c>
      <c r="DK2820" s="24" t="s">
        <v>236</v>
      </c>
      <c r="DU2820" s="24">
        <v>27</v>
      </c>
      <c r="DW2820" s="24" t="s">
        <v>236</v>
      </c>
    </row>
    <row r="2821" spans="1:169" s="14" customFormat="1" ht="15.75" customHeight="1" x14ac:dyDescent="0.25">
      <c r="A2821" s="24" t="s">
        <v>7975</v>
      </c>
      <c r="B2821" s="24" t="s">
        <v>7976</v>
      </c>
      <c r="D2821" s="24" t="s">
        <v>218</v>
      </c>
      <c r="E2821" s="24" t="s">
        <v>219</v>
      </c>
      <c r="F2821" s="24" t="s">
        <v>220</v>
      </c>
      <c r="G2821" s="24" t="s">
        <v>2550</v>
      </c>
      <c r="H2821" s="24" t="s">
        <v>2551</v>
      </c>
      <c r="I2821" s="24" t="s">
        <v>2552</v>
      </c>
      <c r="J2821" s="24" t="s">
        <v>7911</v>
      </c>
      <c r="K2821" s="24">
        <v>9.6443597000000008</v>
      </c>
      <c r="L2821" s="24">
        <v>123.8570588</v>
      </c>
      <c r="M2821" s="24" t="s">
        <v>7912</v>
      </c>
      <c r="O2821" s="25">
        <v>42343</v>
      </c>
      <c r="P2821" s="24">
        <v>2015</v>
      </c>
      <c r="Q2821" s="24">
        <v>12</v>
      </c>
      <c r="R2821" s="24">
        <v>5</v>
      </c>
      <c r="U2821" s="24" t="s">
        <v>225</v>
      </c>
      <c r="V2821" s="24" t="s">
        <v>259</v>
      </c>
      <c r="W2821" s="24" t="s">
        <v>260</v>
      </c>
      <c r="X2821" s="24" t="s">
        <v>239</v>
      </c>
      <c r="Y2821" s="24" t="s">
        <v>294</v>
      </c>
      <c r="Z2821" s="24" t="s">
        <v>5921</v>
      </c>
      <c r="AD2821" s="24" t="s">
        <v>231</v>
      </c>
      <c r="AF2821" s="25">
        <v>25204</v>
      </c>
      <c r="AG2821" s="24">
        <v>46</v>
      </c>
      <c r="AH2821" s="24" t="s">
        <v>5867</v>
      </c>
      <c r="AI2821" s="24" t="s">
        <v>353</v>
      </c>
      <c r="AJ2821" s="24" t="s">
        <v>7723</v>
      </c>
      <c r="AK2821" s="24" t="s">
        <v>649</v>
      </c>
      <c r="AL2821" s="24">
        <v>21</v>
      </c>
      <c r="AN2821" s="24" t="s">
        <v>236</v>
      </c>
      <c r="AP2821" s="24">
        <v>16</v>
      </c>
      <c r="AQ2821" s="24" t="s">
        <v>239</v>
      </c>
      <c r="AS2821" s="24" t="s">
        <v>7553</v>
      </c>
      <c r="AT2821" s="24" t="s">
        <v>238</v>
      </c>
      <c r="AV2821" s="24">
        <v>16</v>
      </c>
      <c r="AW2821" s="24" t="s">
        <v>239</v>
      </c>
      <c r="BA2821" s="24">
        <v>13</v>
      </c>
      <c r="BC2821" s="24" t="s">
        <v>238</v>
      </c>
      <c r="BH2821" s="24" t="s">
        <v>7559</v>
      </c>
      <c r="BI2821" s="24" t="s">
        <v>238</v>
      </c>
      <c r="BK2821" s="24">
        <v>8</v>
      </c>
      <c r="BL2821" s="24" t="s">
        <v>239</v>
      </c>
      <c r="BP2821" s="24">
        <v>8</v>
      </c>
      <c r="BR2821" s="24" t="s">
        <v>238</v>
      </c>
      <c r="BS2821" s="24">
        <v>25</v>
      </c>
      <c r="BU2821" s="24" t="s">
        <v>236</v>
      </c>
      <c r="BW2821" s="24">
        <v>16</v>
      </c>
      <c r="BX2821" s="24" t="s">
        <v>238</v>
      </c>
      <c r="BZ2821" s="24" t="s">
        <v>7559</v>
      </c>
      <c r="CA2821" s="24" t="s">
        <v>238</v>
      </c>
      <c r="CF2821" s="24" t="s">
        <v>7559</v>
      </c>
      <c r="CG2821" s="24" t="s">
        <v>238</v>
      </c>
      <c r="CK2821" s="24">
        <v>27</v>
      </c>
      <c r="CM2821" s="24" t="s">
        <v>236</v>
      </c>
      <c r="CO2821" s="24" t="s">
        <v>7554</v>
      </c>
      <c r="CP2821" s="24" t="s">
        <v>238</v>
      </c>
      <c r="CU2821" s="24">
        <v>4</v>
      </c>
      <c r="CV2821" s="24" t="s">
        <v>238</v>
      </c>
      <c r="CX2821" s="24" t="s">
        <v>590</v>
      </c>
      <c r="CY2821" s="24" t="s">
        <v>236</v>
      </c>
      <c r="DD2821" s="24" t="s">
        <v>244</v>
      </c>
      <c r="DE2821" s="24" t="s">
        <v>236</v>
      </c>
      <c r="DG2821" s="24" t="s">
        <v>7571</v>
      </c>
      <c r="DH2821" s="24" t="s">
        <v>236</v>
      </c>
      <c r="DJ2821" s="24" t="s">
        <v>1210</v>
      </c>
      <c r="DK2821" s="24" t="s">
        <v>238</v>
      </c>
      <c r="DO2821" s="24">
        <v>32</v>
      </c>
      <c r="DQ2821" s="24" t="s">
        <v>236</v>
      </c>
      <c r="EM2821" s="24">
        <v>8</v>
      </c>
      <c r="EO2821" s="24" t="s">
        <v>238</v>
      </c>
      <c r="EP2821" s="24">
        <v>28</v>
      </c>
      <c r="ER2821" s="24" t="s">
        <v>236</v>
      </c>
      <c r="EZ2821" s="24" t="s">
        <v>359</v>
      </c>
      <c r="FA2821" s="24" t="s">
        <v>238</v>
      </c>
      <c r="FE2821" s="24">
        <v>13</v>
      </c>
      <c r="FG2821" s="24" t="s">
        <v>238</v>
      </c>
      <c r="FI2821" s="24" t="s">
        <v>244</v>
      </c>
      <c r="FJ2821" s="24" t="s">
        <v>236</v>
      </c>
    </row>
    <row r="2822" spans="1:169" s="14" customFormat="1" ht="15.75" customHeight="1" x14ac:dyDescent="0.25">
      <c r="A2822" s="24" t="s">
        <v>7977</v>
      </c>
      <c r="B2822" s="24" t="s">
        <v>7978</v>
      </c>
      <c r="D2822" s="24" t="s">
        <v>218</v>
      </c>
      <c r="E2822" s="24" t="s">
        <v>219</v>
      </c>
      <c r="F2822" s="24" t="s">
        <v>220</v>
      </c>
      <c r="G2822" s="24" t="s">
        <v>2550</v>
      </c>
      <c r="H2822" s="24" t="s">
        <v>2551</v>
      </c>
      <c r="I2822" s="24" t="s">
        <v>2552</v>
      </c>
      <c r="J2822" s="24" t="s">
        <v>7911</v>
      </c>
      <c r="K2822" s="24">
        <v>9.6443597000000008</v>
      </c>
      <c r="L2822" s="24">
        <v>123.8570588</v>
      </c>
      <c r="M2822" s="24" t="s">
        <v>7912</v>
      </c>
      <c r="O2822" s="25">
        <v>42347</v>
      </c>
      <c r="P2822" s="24">
        <v>2015</v>
      </c>
      <c r="Q2822" s="24">
        <v>12</v>
      </c>
      <c r="R2822" s="24">
        <v>9</v>
      </c>
      <c r="U2822" s="24" t="s">
        <v>225</v>
      </c>
      <c r="V2822" s="24" t="s">
        <v>259</v>
      </c>
      <c r="W2822" s="24" t="s">
        <v>260</v>
      </c>
      <c r="X2822" s="24" t="s">
        <v>239</v>
      </c>
      <c r="Y2822" s="24" t="s">
        <v>294</v>
      </c>
      <c r="Z2822" s="24" t="s">
        <v>5921</v>
      </c>
      <c r="AD2822" s="24" t="s">
        <v>231</v>
      </c>
      <c r="AF2822" s="25">
        <v>12927</v>
      </c>
      <c r="AG2822" s="24">
        <v>80</v>
      </c>
      <c r="AH2822" s="24" t="s">
        <v>5867</v>
      </c>
      <c r="AJ2822" s="24" t="s">
        <v>7723</v>
      </c>
      <c r="AK2822" s="24" t="s">
        <v>6445</v>
      </c>
      <c r="AL2822" s="24">
        <v>19</v>
      </c>
      <c r="AN2822" s="24" t="s">
        <v>236</v>
      </c>
      <c r="AP2822" s="24">
        <v>16</v>
      </c>
      <c r="AQ2822" s="24" t="s">
        <v>239</v>
      </c>
      <c r="AS2822" s="24" t="s">
        <v>7553</v>
      </c>
      <c r="AT2822" s="24" t="s">
        <v>238</v>
      </c>
      <c r="AV2822" s="24" t="s">
        <v>7553</v>
      </c>
      <c r="AW2822" s="24" t="s">
        <v>238</v>
      </c>
      <c r="BA2822" s="24">
        <v>11</v>
      </c>
      <c r="BC2822" s="24" t="s">
        <v>238</v>
      </c>
      <c r="BH2822" s="24" t="s">
        <v>7559</v>
      </c>
      <c r="BI2822" s="24" t="s">
        <v>238</v>
      </c>
      <c r="BK2822" s="24">
        <v>2</v>
      </c>
      <c r="BL2822" s="24" t="s">
        <v>236</v>
      </c>
      <c r="BP2822" s="24">
        <v>11</v>
      </c>
      <c r="BR2822" s="24" t="s">
        <v>238</v>
      </c>
      <c r="BS2822" s="24">
        <v>27</v>
      </c>
      <c r="BU2822" s="24" t="s">
        <v>236</v>
      </c>
      <c r="BW2822" s="24">
        <v>4</v>
      </c>
      <c r="BX2822" s="24" t="s">
        <v>236</v>
      </c>
      <c r="BZ2822" s="24">
        <v>16</v>
      </c>
      <c r="CA2822" s="24" t="s">
        <v>238</v>
      </c>
      <c r="CF2822" s="24" t="s">
        <v>7559</v>
      </c>
      <c r="CG2822" s="24" t="s">
        <v>238</v>
      </c>
      <c r="CK2822" s="24">
        <v>6</v>
      </c>
      <c r="CM2822" s="24" t="s">
        <v>238</v>
      </c>
      <c r="CO2822" s="24" t="s">
        <v>7555</v>
      </c>
      <c r="CP2822" s="24" t="s">
        <v>236</v>
      </c>
      <c r="CU2822" s="24">
        <v>4</v>
      </c>
      <c r="CV2822" s="24" t="s">
        <v>238</v>
      </c>
      <c r="CX2822" s="24" t="s">
        <v>590</v>
      </c>
      <c r="CY2822" s="24" t="s">
        <v>236</v>
      </c>
      <c r="DD2822" s="24" t="s">
        <v>359</v>
      </c>
      <c r="DE2822" s="24" t="s">
        <v>238</v>
      </c>
      <c r="DG2822" s="24" t="s">
        <v>7571</v>
      </c>
      <c r="DH2822" s="24" t="s">
        <v>236</v>
      </c>
      <c r="DJ2822" s="24" t="s">
        <v>3103</v>
      </c>
      <c r="DK2822" s="24" t="s">
        <v>236</v>
      </c>
      <c r="DO2822" s="24">
        <v>30</v>
      </c>
      <c r="DQ2822" s="24" t="s">
        <v>236</v>
      </c>
      <c r="EM2822" s="24">
        <v>10</v>
      </c>
      <c r="EO2822" s="24" t="s">
        <v>238</v>
      </c>
      <c r="EP2822" s="24">
        <v>25</v>
      </c>
      <c r="ER2822" s="24" t="s">
        <v>236</v>
      </c>
      <c r="EZ2822" s="24" t="s">
        <v>359</v>
      </c>
      <c r="FA2822" s="24" t="s">
        <v>238</v>
      </c>
      <c r="FE2822" s="24">
        <v>13</v>
      </c>
      <c r="FG2822" s="24" t="s">
        <v>238</v>
      </c>
      <c r="FI2822" s="24" t="s">
        <v>359</v>
      </c>
      <c r="FJ2822" s="24" t="s">
        <v>238</v>
      </c>
    </row>
    <row r="2823" spans="1:169" s="14" customFormat="1" ht="15.75" customHeight="1" x14ac:dyDescent="0.25">
      <c r="A2823" s="24" t="s">
        <v>7979</v>
      </c>
      <c r="B2823" s="24" t="s">
        <v>7980</v>
      </c>
      <c r="D2823" s="24" t="s">
        <v>249</v>
      </c>
      <c r="E2823" s="24" t="s">
        <v>219</v>
      </c>
      <c r="F2823" s="24" t="s">
        <v>220</v>
      </c>
      <c r="G2823" s="24" t="s">
        <v>2550</v>
      </c>
      <c r="H2823" s="24" t="s">
        <v>2551</v>
      </c>
      <c r="I2823" s="24" t="s">
        <v>2552</v>
      </c>
      <c r="J2823" s="24" t="s">
        <v>7911</v>
      </c>
      <c r="K2823" s="24">
        <v>9.6443597000000008</v>
      </c>
      <c r="L2823" s="24">
        <v>123.8570588</v>
      </c>
      <c r="M2823" s="24" t="s">
        <v>7912</v>
      </c>
      <c r="O2823" s="25">
        <v>42186</v>
      </c>
      <c r="P2823" s="24">
        <v>2015</v>
      </c>
      <c r="Q2823" s="24">
        <v>7</v>
      </c>
      <c r="R2823" s="24">
        <v>1</v>
      </c>
      <c r="U2823" s="24" t="s">
        <v>225</v>
      </c>
      <c r="V2823" s="24" t="s">
        <v>259</v>
      </c>
      <c r="W2823" s="24" t="s">
        <v>260</v>
      </c>
      <c r="X2823" s="24" t="s">
        <v>239</v>
      </c>
      <c r="Y2823" s="24" t="s">
        <v>7832</v>
      </c>
      <c r="Z2823" s="24" t="s">
        <v>6019</v>
      </c>
      <c r="AD2823" s="24" t="s">
        <v>231</v>
      </c>
      <c r="AF2823" s="25">
        <v>42088</v>
      </c>
      <c r="AG2823" s="24" t="s">
        <v>1818</v>
      </c>
      <c r="AH2823" s="24" t="s">
        <v>5867</v>
      </c>
      <c r="AI2823" s="24" t="s">
        <v>2685</v>
      </c>
      <c r="AJ2823" s="24" t="s">
        <v>7570</v>
      </c>
      <c r="AK2823" s="24" t="s">
        <v>6180</v>
      </c>
      <c r="BS2823" s="24">
        <v>14</v>
      </c>
      <c r="BU2823" s="24" t="s">
        <v>238</v>
      </c>
      <c r="CK2823" s="24">
        <v>25</v>
      </c>
      <c r="CM2823" s="24" t="s">
        <v>236</v>
      </c>
      <c r="CO2823" s="24" t="s">
        <v>590</v>
      </c>
      <c r="CP2823" s="24" t="s">
        <v>236</v>
      </c>
      <c r="CQ2823" s="24">
        <v>25</v>
      </c>
      <c r="CR2823" s="24" t="s">
        <v>7571</v>
      </c>
      <c r="CS2823" s="24" t="s">
        <v>236</v>
      </c>
      <c r="CU2823" s="24" t="s">
        <v>590</v>
      </c>
      <c r="CV2823" s="24" t="s">
        <v>236</v>
      </c>
      <c r="CZ2823" s="24">
        <v>28</v>
      </c>
      <c r="DA2823" s="24" t="s">
        <v>7571</v>
      </c>
      <c r="DB2823" s="24" t="s">
        <v>236</v>
      </c>
      <c r="DD2823" s="24" t="s">
        <v>590</v>
      </c>
      <c r="DE2823" s="24" t="s">
        <v>236</v>
      </c>
      <c r="DJ2823" s="24" t="s">
        <v>7572</v>
      </c>
      <c r="DK2823" s="24" t="s">
        <v>236</v>
      </c>
      <c r="DM2823" s="24">
        <v>2</v>
      </c>
      <c r="DN2823" s="24" t="s">
        <v>236</v>
      </c>
      <c r="DS2823" s="24" t="s">
        <v>7571</v>
      </c>
      <c r="DT2823" s="24" t="s">
        <v>236</v>
      </c>
      <c r="ED2823" s="24">
        <v>26</v>
      </c>
      <c r="EF2823" s="24" t="s">
        <v>236</v>
      </c>
      <c r="EH2823" s="24" t="s">
        <v>7554</v>
      </c>
      <c r="EI2823" s="24" t="s">
        <v>238</v>
      </c>
      <c r="EJ2823" s="24">
        <v>10</v>
      </c>
      <c r="EK2823" s="24" t="s">
        <v>7573</v>
      </c>
      <c r="EL2823" s="24" t="s">
        <v>238</v>
      </c>
      <c r="ET2823" s="24" t="s">
        <v>590</v>
      </c>
      <c r="EU2823" s="24" t="s">
        <v>236</v>
      </c>
      <c r="EZ2823" s="24" t="s">
        <v>244</v>
      </c>
      <c r="FA2823" s="24" t="s">
        <v>236</v>
      </c>
      <c r="FL2823" s="24" t="s">
        <v>590</v>
      </c>
      <c r="FM2823" s="24" t="s">
        <v>236</v>
      </c>
    </row>
    <row r="2824" spans="1:169" s="14" customFormat="1" ht="15.75" customHeight="1" x14ac:dyDescent="0.25">
      <c r="A2824" s="24" t="s">
        <v>7981</v>
      </c>
      <c r="B2824" s="24" t="s">
        <v>7982</v>
      </c>
      <c r="D2824" s="24" t="s">
        <v>7983</v>
      </c>
      <c r="E2824" s="24" t="s">
        <v>219</v>
      </c>
      <c r="F2824" s="24" t="s">
        <v>220</v>
      </c>
      <c r="G2824" s="24" t="s">
        <v>2918</v>
      </c>
      <c r="H2824" s="24" t="s">
        <v>2919</v>
      </c>
      <c r="I2824" s="24" t="s">
        <v>2920</v>
      </c>
      <c r="J2824" s="24" t="s">
        <v>7984</v>
      </c>
      <c r="K2824" s="24">
        <v>15.034908400000001</v>
      </c>
      <c r="L2824" s="24">
        <v>120.6851216</v>
      </c>
      <c r="M2824" s="24" t="s">
        <v>7985</v>
      </c>
      <c r="O2824" s="25">
        <v>42016</v>
      </c>
      <c r="P2824" s="24">
        <v>2015</v>
      </c>
      <c r="Q2824" s="24">
        <v>1</v>
      </c>
      <c r="R2824" s="24">
        <v>12</v>
      </c>
      <c r="U2824" s="24" t="s">
        <v>225</v>
      </c>
      <c r="V2824" s="24" t="s">
        <v>259</v>
      </c>
      <c r="W2824" s="24" t="s">
        <v>260</v>
      </c>
      <c r="X2824" s="24" t="s">
        <v>239</v>
      </c>
      <c r="Y2824" s="24" t="s">
        <v>611</v>
      </c>
      <c r="Z2824" s="24" t="s">
        <v>5866</v>
      </c>
      <c r="AD2824" s="24" t="s">
        <v>231</v>
      </c>
      <c r="AF2824" s="25">
        <v>41980</v>
      </c>
      <c r="AG2824" s="24" t="s">
        <v>439</v>
      </c>
      <c r="AH2824" s="24" t="s">
        <v>5873</v>
      </c>
      <c r="AJ2824" s="24" t="s">
        <v>325</v>
      </c>
      <c r="AK2824" s="24" t="s">
        <v>7986</v>
      </c>
      <c r="AS2824" s="24" t="s">
        <v>246</v>
      </c>
      <c r="AT2824" s="24" t="s">
        <v>236</v>
      </c>
      <c r="BP2824" s="24">
        <v>36</v>
      </c>
      <c r="BR2824" s="24" t="s">
        <v>236</v>
      </c>
      <c r="BY2824" s="24">
        <v>36</v>
      </c>
      <c r="BZ2824" s="24" t="s">
        <v>590</v>
      </c>
      <c r="CA2824" s="24" t="s">
        <v>236</v>
      </c>
      <c r="CL2824" s="24" t="s">
        <v>246</v>
      </c>
      <c r="CM2824" s="24" t="s">
        <v>236</v>
      </c>
      <c r="CN2824" s="24">
        <v>25</v>
      </c>
      <c r="CO2824" s="24" t="s">
        <v>7572</v>
      </c>
      <c r="CP2824" s="24" t="s">
        <v>239</v>
      </c>
      <c r="CU2824" s="24" t="s">
        <v>273</v>
      </c>
      <c r="CV2824" s="24" t="s">
        <v>238</v>
      </c>
      <c r="DU2824" s="24">
        <v>12</v>
      </c>
      <c r="DV2824" s="24">
        <v>48</v>
      </c>
      <c r="DW2824" s="24" t="s">
        <v>238</v>
      </c>
    </row>
    <row r="2825" spans="1:169" s="14" customFormat="1" ht="15.75" customHeight="1" x14ac:dyDescent="0.25">
      <c r="A2825" s="24" t="s">
        <v>7987</v>
      </c>
      <c r="B2825" s="24" t="s">
        <v>7988</v>
      </c>
      <c r="D2825" s="24" t="s">
        <v>422</v>
      </c>
      <c r="E2825" s="24" t="s">
        <v>219</v>
      </c>
      <c r="F2825" s="24" t="s">
        <v>220</v>
      </c>
      <c r="G2825" s="24" t="s">
        <v>2918</v>
      </c>
      <c r="H2825" s="24" t="s">
        <v>2919</v>
      </c>
      <c r="I2825" s="24" t="s">
        <v>2920</v>
      </c>
      <c r="J2825" s="24" t="s">
        <v>7984</v>
      </c>
      <c r="K2825" s="24">
        <v>15.034908400000001</v>
      </c>
      <c r="L2825" s="24">
        <v>120.6851216</v>
      </c>
      <c r="M2825" s="24" t="s">
        <v>7985</v>
      </c>
      <c r="O2825" s="25">
        <v>42078</v>
      </c>
      <c r="P2825" s="24">
        <v>2015</v>
      </c>
      <c r="Q2825" s="24">
        <v>3</v>
      </c>
      <c r="R2825" s="24">
        <v>15</v>
      </c>
      <c r="U2825" s="24" t="s">
        <v>225</v>
      </c>
      <c r="V2825" s="24" t="s">
        <v>259</v>
      </c>
      <c r="W2825" s="24" t="s">
        <v>260</v>
      </c>
      <c r="X2825" s="24" t="s">
        <v>239</v>
      </c>
      <c r="Y2825" s="24" t="s">
        <v>229</v>
      </c>
      <c r="Z2825" s="24" t="s">
        <v>5903</v>
      </c>
      <c r="AD2825" s="24" t="s">
        <v>289</v>
      </c>
      <c r="AF2825" s="25">
        <v>31915</v>
      </c>
      <c r="AG2825" s="24">
        <v>27</v>
      </c>
      <c r="AH2825" s="24" t="s">
        <v>5867</v>
      </c>
      <c r="AJ2825" s="24" t="s">
        <v>5869</v>
      </c>
      <c r="AK2825" s="24" t="s">
        <v>4119</v>
      </c>
      <c r="AL2825" s="24">
        <v>6</v>
      </c>
      <c r="AN2825" s="24" t="s">
        <v>238</v>
      </c>
      <c r="AV2825" s="24" t="s">
        <v>7553</v>
      </c>
      <c r="AW2825" s="24" t="s">
        <v>238</v>
      </c>
      <c r="BJ2825" s="24">
        <v>6</v>
      </c>
      <c r="BL2825" s="24" t="s">
        <v>238</v>
      </c>
      <c r="BW2825" s="24" t="s">
        <v>7559</v>
      </c>
      <c r="BX2825" s="24" t="s">
        <v>238</v>
      </c>
      <c r="BZ2825" s="24" t="s">
        <v>7559</v>
      </c>
      <c r="CA2825" s="24" t="s">
        <v>238</v>
      </c>
      <c r="CO2825" s="24" t="s">
        <v>7554</v>
      </c>
      <c r="CP2825" s="24" t="s">
        <v>238</v>
      </c>
      <c r="CU2825" s="24" t="s">
        <v>244</v>
      </c>
      <c r="CV2825" s="24" t="s">
        <v>236</v>
      </c>
      <c r="DD2825" s="24" t="s">
        <v>359</v>
      </c>
      <c r="DE2825" s="24" t="s">
        <v>238</v>
      </c>
      <c r="DG2825" s="24" t="s">
        <v>359</v>
      </c>
      <c r="DH2825" s="24" t="s">
        <v>238</v>
      </c>
      <c r="DJ2825" s="24" t="s">
        <v>1210</v>
      </c>
      <c r="DK2825" s="24" t="s">
        <v>238</v>
      </c>
      <c r="DO2825" s="24">
        <v>6</v>
      </c>
      <c r="DQ2825" s="24" t="s">
        <v>238</v>
      </c>
      <c r="EM2825" s="24">
        <v>6</v>
      </c>
      <c r="EO2825" s="24" t="s">
        <v>238</v>
      </c>
      <c r="EP2825" s="24">
        <v>6</v>
      </c>
      <c r="ER2825" s="24" t="s">
        <v>238</v>
      </c>
      <c r="EZ2825" s="24" t="s">
        <v>359</v>
      </c>
      <c r="FA2825" s="24" t="s">
        <v>238</v>
      </c>
      <c r="FE2825" s="24">
        <v>6</v>
      </c>
      <c r="FG2825" s="24" t="s">
        <v>238</v>
      </c>
      <c r="FI2825" s="24" t="s">
        <v>359</v>
      </c>
      <c r="FJ2825" s="24" t="s">
        <v>238</v>
      </c>
    </row>
    <row r="2826" spans="1:169" s="14" customFormat="1" ht="15.75" customHeight="1" x14ac:dyDescent="0.25">
      <c r="A2826" s="24" t="s">
        <v>7989</v>
      </c>
      <c r="B2826" s="24" t="s">
        <v>7990</v>
      </c>
      <c r="D2826" s="24" t="s">
        <v>2828</v>
      </c>
      <c r="E2826" s="24" t="s">
        <v>219</v>
      </c>
      <c r="F2826" s="24" t="s">
        <v>220</v>
      </c>
      <c r="G2826" s="24" t="s">
        <v>2918</v>
      </c>
      <c r="H2826" s="24" t="s">
        <v>2919</v>
      </c>
      <c r="I2826" s="24" t="s">
        <v>2920</v>
      </c>
      <c r="J2826" s="24" t="s">
        <v>7984</v>
      </c>
      <c r="K2826" s="24">
        <v>15.034908400000001</v>
      </c>
      <c r="L2826" s="24">
        <v>120.6851216</v>
      </c>
      <c r="M2826" s="24" t="s">
        <v>7985</v>
      </c>
      <c r="O2826" s="25">
        <v>42025</v>
      </c>
      <c r="P2826" s="24">
        <v>2015</v>
      </c>
      <c r="Q2826" s="24">
        <v>1</v>
      </c>
      <c r="R2826" s="24">
        <v>21</v>
      </c>
      <c r="U2826" s="24" t="s">
        <v>225</v>
      </c>
      <c r="V2826" s="24" t="s">
        <v>2970</v>
      </c>
      <c r="W2826" s="24" t="s">
        <v>227</v>
      </c>
      <c r="X2826" s="24" t="s">
        <v>5961</v>
      </c>
      <c r="AD2826" s="26" t="s">
        <v>231</v>
      </c>
      <c r="AF2826" s="25">
        <v>35235</v>
      </c>
      <c r="AG2826" s="24">
        <v>18</v>
      </c>
      <c r="AH2826" s="24" t="s">
        <v>5867</v>
      </c>
      <c r="AJ2826" s="24" t="s">
        <v>7607</v>
      </c>
      <c r="AK2826" s="24" t="s">
        <v>7608</v>
      </c>
      <c r="BM2826" s="24">
        <v>49</v>
      </c>
      <c r="BN2826" s="24" t="s">
        <v>7693</v>
      </c>
      <c r="BO2826" s="24" t="s">
        <v>236</v>
      </c>
      <c r="BP2826" s="24">
        <v>58</v>
      </c>
      <c r="BR2826" s="24" t="s">
        <v>236</v>
      </c>
      <c r="BS2826" s="24">
        <v>45</v>
      </c>
      <c r="BU2826" s="24" t="s">
        <v>236</v>
      </c>
      <c r="BY2826" s="24">
        <v>59</v>
      </c>
      <c r="BZ2826" s="24" t="s">
        <v>7627</v>
      </c>
      <c r="CA2826" s="24" t="s">
        <v>236</v>
      </c>
      <c r="CE2826" s="24">
        <v>52</v>
      </c>
      <c r="CG2826" s="24" t="s">
        <v>236</v>
      </c>
      <c r="CN2826" s="24">
        <v>22</v>
      </c>
      <c r="CO2826" s="24" t="s">
        <v>7611</v>
      </c>
      <c r="CP2826" s="24" t="s">
        <v>238</v>
      </c>
      <c r="DU2826" s="24">
        <v>6</v>
      </c>
      <c r="DW2826" s="24" t="s">
        <v>238</v>
      </c>
      <c r="ED2826" s="24">
        <v>19</v>
      </c>
      <c r="EE2826" s="24">
        <v>6</v>
      </c>
      <c r="EF2826" s="24" t="s">
        <v>238</v>
      </c>
      <c r="EJ2826" s="24">
        <v>13</v>
      </c>
      <c r="EK2826" s="24" t="s">
        <v>7991</v>
      </c>
      <c r="EL2826" s="24" t="s">
        <v>238</v>
      </c>
      <c r="EV2826" s="24">
        <v>33</v>
      </c>
      <c r="EX2826" s="24" t="s">
        <v>236</v>
      </c>
      <c r="EY2826" s="24">
        <v>41</v>
      </c>
      <c r="EZ2826" s="24" t="s">
        <v>7992</v>
      </c>
      <c r="FA2826" s="24" t="s">
        <v>236</v>
      </c>
    </row>
    <row r="2827" spans="1:169" s="14" customFormat="1" ht="15.75" customHeight="1" x14ac:dyDescent="0.25">
      <c r="A2827" s="24" t="s">
        <v>7993</v>
      </c>
      <c r="B2827" s="24" t="s">
        <v>7994</v>
      </c>
      <c r="D2827" s="24" t="s">
        <v>2828</v>
      </c>
      <c r="E2827" s="24" t="s">
        <v>219</v>
      </c>
      <c r="F2827" s="24" t="s">
        <v>220</v>
      </c>
      <c r="G2827" s="24" t="s">
        <v>2918</v>
      </c>
      <c r="H2827" s="24" t="s">
        <v>2919</v>
      </c>
      <c r="I2827" s="24" t="s">
        <v>2920</v>
      </c>
      <c r="J2827" s="24" t="s">
        <v>7984</v>
      </c>
      <c r="K2827" s="24">
        <v>15.034908400000001</v>
      </c>
      <c r="L2827" s="24">
        <v>120.6851216</v>
      </c>
      <c r="M2827" s="24" t="s">
        <v>7985</v>
      </c>
      <c r="O2827" s="25">
        <v>42026</v>
      </c>
      <c r="P2827" s="24">
        <v>2015</v>
      </c>
      <c r="Q2827" s="24">
        <v>1</v>
      </c>
      <c r="R2827" s="24">
        <v>22</v>
      </c>
      <c r="U2827" s="24" t="s">
        <v>225</v>
      </c>
      <c r="V2827" s="24" t="s">
        <v>2970</v>
      </c>
      <c r="W2827" s="24" t="s">
        <v>227</v>
      </c>
      <c r="X2827" s="24" t="s">
        <v>5961</v>
      </c>
      <c r="AD2827" s="26" t="s">
        <v>231</v>
      </c>
      <c r="AF2827" s="25">
        <v>2958352</v>
      </c>
      <c r="AG2827" s="24">
        <v>16</v>
      </c>
      <c r="AH2827" s="24" t="s">
        <v>5867</v>
      </c>
      <c r="AJ2827" s="24" t="s">
        <v>7607</v>
      </c>
      <c r="AK2827" s="24" t="s">
        <v>7995</v>
      </c>
      <c r="BM2827" s="24">
        <v>49</v>
      </c>
      <c r="BN2827" s="24" t="s">
        <v>7693</v>
      </c>
      <c r="BO2827" s="24" t="s">
        <v>236</v>
      </c>
      <c r="BP2827" s="24">
        <v>50</v>
      </c>
      <c r="BR2827" s="24" t="s">
        <v>236</v>
      </c>
      <c r="BS2827" s="24">
        <v>38</v>
      </c>
      <c r="BU2827" s="24" t="s">
        <v>236</v>
      </c>
      <c r="BY2827" s="24">
        <v>52</v>
      </c>
      <c r="BZ2827" s="24" t="s">
        <v>7996</v>
      </c>
      <c r="CA2827" s="24" t="s">
        <v>236</v>
      </c>
      <c r="CE2827" s="24">
        <v>49</v>
      </c>
      <c r="CG2827" s="24" t="s">
        <v>236</v>
      </c>
      <c r="CN2827" s="24">
        <v>16</v>
      </c>
      <c r="CO2827" s="24" t="s">
        <v>7611</v>
      </c>
      <c r="CP2827" s="24" t="s">
        <v>238</v>
      </c>
      <c r="DU2827" s="24">
        <v>6</v>
      </c>
      <c r="DW2827" s="24" t="s">
        <v>238</v>
      </c>
      <c r="ED2827" s="24">
        <v>17</v>
      </c>
      <c r="EE2827" s="24">
        <v>6</v>
      </c>
      <c r="EF2827" s="24" t="s">
        <v>238</v>
      </c>
      <c r="EK2827" s="24" t="s">
        <v>7992</v>
      </c>
      <c r="EL2827" s="24" t="s">
        <v>236</v>
      </c>
      <c r="EV2827" s="24">
        <v>27</v>
      </c>
      <c r="EX2827" s="24" t="s">
        <v>236</v>
      </c>
      <c r="EY2827" s="24">
        <v>10</v>
      </c>
      <c r="EZ2827" s="24">
        <v>24</v>
      </c>
      <c r="FA2827" s="24" t="s">
        <v>238</v>
      </c>
    </row>
    <row r="2828" spans="1:169" s="14" customFormat="1" ht="15.75" customHeight="1" x14ac:dyDescent="0.25">
      <c r="A2828" s="24" t="s">
        <v>7997</v>
      </c>
      <c r="B2828" s="24" t="s">
        <v>7998</v>
      </c>
      <c r="D2828" s="24" t="s">
        <v>7999</v>
      </c>
      <c r="E2828" s="24" t="s">
        <v>219</v>
      </c>
      <c r="F2828" s="24" t="s">
        <v>220</v>
      </c>
      <c r="G2828" s="24" t="s">
        <v>2918</v>
      </c>
      <c r="H2828" s="24" t="s">
        <v>2919</v>
      </c>
      <c r="I2828" s="24" t="s">
        <v>2920</v>
      </c>
      <c r="J2828" s="24" t="s">
        <v>7984</v>
      </c>
      <c r="K2828" s="24">
        <v>15.034908400000001</v>
      </c>
      <c r="L2828" s="24">
        <v>120.6851216</v>
      </c>
      <c r="M2828" s="24" t="s">
        <v>7985</v>
      </c>
      <c r="O2828" s="25">
        <v>42029</v>
      </c>
      <c r="P2828" s="24">
        <v>2015</v>
      </c>
      <c r="Q2828" s="24">
        <v>1</v>
      </c>
      <c r="R2828" s="24">
        <v>25</v>
      </c>
      <c r="U2828" s="24" t="s">
        <v>225</v>
      </c>
      <c r="V2828" s="24" t="s">
        <v>259</v>
      </c>
      <c r="W2828" s="24" t="s">
        <v>260</v>
      </c>
      <c r="X2828" s="24" t="s">
        <v>239</v>
      </c>
      <c r="Y2828" s="24" t="s">
        <v>611</v>
      </c>
      <c r="Z2828" s="24" t="s">
        <v>5866</v>
      </c>
      <c r="AD2828" s="24" t="s">
        <v>231</v>
      </c>
      <c r="AF2828" s="25">
        <v>41907</v>
      </c>
      <c r="AG2828" s="24" t="s">
        <v>1133</v>
      </c>
      <c r="AH2828" s="24" t="s">
        <v>5867</v>
      </c>
      <c r="AJ2828" s="24" t="s">
        <v>325</v>
      </c>
      <c r="AK2828" s="24" t="s">
        <v>7137</v>
      </c>
      <c r="AR2828" s="24">
        <v>22</v>
      </c>
      <c r="AS2828" s="24" t="s">
        <v>243</v>
      </c>
      <c r="AT2828" s="24" t="s">
        <v>236</v>
      </c>
      <c r="BP2828" s="24">
        <v>31</v>
      </c>
      <c r="BR2828" s="24" t="s">
        <v>236</v>
      </c>
      <c r="BZ2828" s="24" t="s">
        <v>244</v>
      </c>
      <c r="CA2828" s="24" t="s">
        <v>236</v>
      </c>
      <c r="CK2828" s="24">
        <v>25</v>
      </c>
      <c r="CM2828" s="24" t="s">
        <v>236</v>
      </c>
      <c r="CN2828" s="24">
        <v>23</v>
      </c>
      <c r="CO2828" s="24" t="s">
        <v>8000</v>
      </c>
      <c r="CP2828" s="24" t="s">
        <v>239</v>
      </c>
      <c r="CU2828" s="24" t="s">
        <v>7858</v>
      </c>
      <c r="CV2828" s="24" t="s">
        <v>329</v>
      </c>
      <c r="DU2828" s="24">
        <v>6</v>
      </c>
      <c r="DV2828" s="24" t="s">
        <v>767</v>
      </c>
      <c r="DW2828" s="24" t="s">
        <v>238</v>
      </c>
    </row>
    <row r="2829" spans="1:169" s="14" customFormat="1" ht="15.75" customHeight="1" x14ac:dyDescent="0.25">
      <c r="A2829" s="24" t="s">
        <v>8001</v>
      </c>
      <c r="B2829" s="24" t="s">
        <v>8002</v>
      </c>
      <c r="D2829" s="24" t="s">
        <v>249</v>
      </c>
      <c r="E2829" s="24" t="s">
        <v>219</v>
      </c>
      <c r="F2829" s="24" t="s">
        <v>220</v>
      </c>
      <c r="G2829" s="24" t="s">
        <v>2918</v>
      </c>
      <c r="H2829" s="24" t="s">
        <v>2919</v>
      </c>
      <c r="I2829" s="24" t="s">
        <v>2920</v>
      </c>
      <c r="J2829" s="24" t="s">
        <v>7984</v>
      </c>
      <c r="K2829" s="24">
        <v>15.034908400000001</v>
      </c>
      <c r="L2829" s="24">
        <v>120.6851216</v>
      </c>
      <c r="M2829" s="24" t="s">
        <v>7985</v>
      </c>
      <c r="O2829" s="25">
        <v>42030</v>
      </c>
      <c r="P2829" s="24">
        <v>2015</v>
      </c>
      <c r="Q2829" s="24">
        <v>1</v>
      </c>
      <c r="R2829" s="24">
        <v>26</v>
      </c>
      <c r="U2829" s="24" t="s">
        <v>225</v>
      </c>
      <c r="V2829" s="24" t="s">
        <v>259</v>
      </c>
      <c r="W2829" s="24" t="s">
        <v>260</v>
      </c>
      <c r="X2829" s="24" t="s">
        <v>239</v>
      </c>
      <c r="Y2829" s="24" t="s">
        <v>294</v>
      </c>
      <c r="Z2829" s="24" t="s">
        <v>5921</v>
      </c>
      <c r="AD2829" s="24" t="s">
        <v>231</v>
      </c>
      <c r="AF2829" s="25">
        <v>19485</v>
      </c>
      <c r="AG2829" s="24">
        <v>61</v>
      </c>
      <c r="AH2829" s="24" t="s">
        <v>5867</v>
      </c>
      <c r="AJ2829" s="24" t="s">
        <v>7570</v>
      </c>
      <c r="AK2829" s="24" t="s">
        <v>6212</v>
      </c>
      <c r="BS2829" s="24">
        <v>16</v>
      </c>
      <c r="BU2829" s="24" t="s">
        <v>238</v>
      </c>
      <c r="CK2829" s="24">
        <v>19</v>
      </c>
      <c r="CM2829" s="24" t="s">
        <v>236</v>
      </c>
      <c r="CO2829" s="24" t="s">
        <v>590</v>
      </c>
      <c r="CP2829" s="24" t="s">
        <v>236</v>
      </c>
      <c r="CQ2829" s="24">
        <v>6</v>
      </c>
      <c r="CR2829" s="24" t="s">
        <v>1210</v>
      </c>
      <c r="CS2829" s="24" t="s">
        <v>238</v>
      </c>
      <c r="CU2829" s="24" t="s">
        <v>7770</v>
      </c>
      <c r="CV2829" s="24" t="s">
        <v>329</v>
      </c>
      <c r="CZ2829" s="24">
        <v>6</v>
      </c>
      <c r="DA2829" s="24" t="s">
        <v>1210</v>
      </c>
      <c r="DB2829" s="24" t="s">
        <v>238</v>
      </c>
      <c r="DD2829" s="24" t="s">
        <v>590</v>
      </c>
      <c r="DE2829" s="24" t="s">
        <v>236</v>
      </c>
      <c r="DJ2829" s="24" t="s">
        <v>7572</v>
      </c>
      <c r="DK2829" s="24" t="s">
        <v>236</v>
      </c>
      <c r="DM2829" s="24">
        <v>2</v>
      </c>
      <c r="DN2829" s="24" t="s">
        <v>236</v>
      </c>
      <c r="DS2829" s="24" t="s">
        <v>7571</v>
      </c>
      <c r="DT2829" s="24" t="s">
        <v>236</v>
      </c>
      <c r="ED2829" s="24">
        <v>20</v>
      </c>
      <c r="EF2829" s="24" t="s">
        <v>236</v>
      </c>
      <c r="EH2829" s="24" t="s">
        <v>7554</v>
      </c>
      <c r="EI2829" s="24" t="s">
        <v>238</v>
      </c>
      <c r="EJ2829" s="24">
        <v>9</v>
      </c>
      <c r="EK2829" s="24" t="s">
        <v>7573</v>
      </c>
      <c r="EL2829" s="24" t="s">
        <v>238</v>
      </c>
      <c r="ET2829" s="24" t="s">
        <v>590</v>
      </c>
      <c r="EU2829" s="24" t="s">
        <v>236</v>
      </c>
      <c r="EZ2829" s="24" t="s">
        <v>244</v>
      </c>
      <c r="FA2829" s="24" t="s">
        <v>236</v>
      </c>
      <c r="FL2829" s="24">
        <v>1</v>
      </c>
      <c r="FM2829" s="24" t="s">
        <v>236</v>
      </c>
    </row>
    <row r="2830" spans="1:169" s="14" customFormat="1" ht="15.75" customHeight="1" x14ac:dyDescent="0.25">
      <c r="A2830" s="24" t="s">
        <v>8003</v>
      </c>
      <c r="B2830" s="24" t="s">
        <v>8004</v>
      </c>
      <c r="D2830" s="24" t="s">
        <v>249</v>
      </c>
      <c r="E2830" s="24" t="s">
        <v>219</v>
      </c>
      <c r="F2830" s="24" t="s">
        <v>220</v>
      </c>
      <c r="G2830" s="24" t="s">
        <v>2918</v>
      </c>
      <c r="H2830" s="24" t="s">
        <v>2919</v>
      </c>
      <c r="I2830" s="24" t="s">
        <v>2920</v>
      </c>
      <c r="J2830" s="24" t="s">
        <v>7984</v>
      </c>
      <c r="K2830" s="24">
        <v>15.034908400000001</v>
      </c>
      <c r="L2830" s="24">
        <v>120.6851216</v>
      </c>
      <c r="M2830" s="24" t="s">
        <v>7985</v>
      </c>
      <c r="O2830" s="25">
        <v>42021</v>
      </c>
      <c r="P2830" s="24">
        <v>2015</v>
      </c>
      <c r="Q2830" s="24">
        <v>1</v>
      </c>
      <c r="R2830" s="24">
        <v>17</v>
      </c>
      <c r="U2830" s="24" t="s">
        <v>225</v>
      </c>
      <c r="V2830" s="24" t="s">
        <v>259</v>
      </c>
      <c r="W2830" s="24" t="s">
        <v>260</v>
      </c>
      <c r="X2830" s="24" t="s">
        <v>239</v>
      </c>
      <c r="Y2830" s="24" t="s">
        <v>751</v>
      </c>
      <c r="Z2830" s="24" t="s">
        <v>5897</v>
      </c>
      <c r="AD2830" s="24" t="s">
        <v>231</v>
      </c>
      <c r="AF2830" s="25">
        <v>42021</v>
      </c>
      <c r="AG2830" s="24">
        <v>0</v>
      </c>
      <c r="AH2830" s="24" t="s">
        <v>5867</v>
      </c>
      <c r="AJ2830" s="24" t="s">
        <v>7570</v>
      </c>
      <c r="AK2830" s="24" t="s">
        <v>6253</v>
      </c>
      <c r="BS2830" s="24">
        <v>15</v>
      </c>
      <c r="BU2830" s="24" t="s">
        <v>238</v>
      </c>
      <c r="CK2830" s="24">
        <v>19</v>
      </c>
      <c r="CM2830" s="24" t="s">
        <v>236</v>
      </c>
      <c r="CO2830" s="24" t="s">
        <v>590</v>
      </c>
      <c r="CP2830" s="24" t="s">
        <v>236</v>
      </c>
      <c r="CQ2830" s="24">
        <v>26</v>
      </c>
      <c r="CR2830" s="24" t="s">
        <v>7571</v>
      </c>
      <c r="CS2830" s="24" t="s">
        <v>236</v>
      </c>
      <c r="CU2830" s="24" t="s">
        <v>7770</v>
      </c>
      <c r="CV2830" s="24" t="s">
        <v>329</v>
      </c>
      <c r="CZ2830" s="24">
        <v>6</v>
      </c>
      <c r="DA2830" s="24" t="s">
        <v>1210</v>
      </c>
      <c r="DB2830" s="24" t="s">
        <v>238</v>
      </c>
      <c r="DD2830" s="24" t="s">
        <v>590</v>
      </c>
      <c r="DE2830" s="24" t="s">
        <v>236</v>
      </c>
      <c r="DJ2830" s="24" t="s">
        <v>7572</v>
      </c>
      <c r="DK2830" s="24" t="s">
        <v>236</v>
      </c>
      <c r="DM2830" s="24">
        <v>2</v>
      </c>
      <c r="DN2830" s="24" t="s">
        <v>236</v>
      </c>
      <c r="DS2830" s="24" t="s">
        <v>7571</v>
      </c>
      <c r="DT2830" s="24" t="s">
        <v>236</v>
      </c>
      <c r="ED2830" s="24">
        <v>24</v>
      </c>
      <c r="EF2830" s="24" t="s">
        <v>236</v>
      </c>
      <c r="EH2830" s="24" t="s">
        <v>7554</v>
      </c>
      <c r="EI2830" s="24" t="s">
        <v>238</v>
      </c>
      <c r="EJ2830" s="24">
        <v>6</v>
      </c>
      <c r="EK2830" s="24" t="s">
        <v>7573</v>
      </c>
      <c r="EL2830" s="24" t="s">
        <v>238</v>
      </c>
      <c r="ET2830" s="24" t="s">
        <v>590</v>
      </c>
      <c r="EU2830" s="24" t="s">
        <v>236</v>
      </c>
      <c r="EZ2830" s="24" t="s">
        <v>244</v>
      </c>
      <c r="FA2830" s="24" t="s">
        <v>236</v>
      </c>
      <c r="FL2830" s="24" t="s">
        <v>590</v>
      </c>
      <c r="FM2830" s="24" t="s">
        <v>236</v>
      </c>
    </row>
    <row r="2831" spans="1:169" s="14" customFormat="1" ht="15.75" customHeight="1" x14ac:dyDescent="0.25">
      <c r="A2831" s="24" t="s">
        <v>8005</v>
      </c>
      <c r="B2831" s="24" t="s">
        <v>8006</v>
      </c>
      <c r="D2831" s="24" t="s">
        <v>287</v>
      </c>
      <c r="E2831" s="24" t="s">
        <v>219</v>
      </c>
      <c r="F2831" s="24" t="s">
        <v>220</v>
      </c>
      <c r="G2831" s="24" t="s">
        <v>2918</v>
      </c>
      <c r="H2831" s="24" t="s">
        <v>2919</v>
      </c>
      <c r="I2831" s="24" t="s">
        <v>2920</v>
      </c>
      <c r="J2831" s="24" t="s">
        <v>7984</v>
      </c>
      <c r="K2831" s="24">
        <v>15.034908400000001</v>
      </c>
      <c r="L2831" s="24">
        <v>120.6851216</v>
      </c>
      <c r="M2831" s="24" t="s">
        <v>7985</v>
      </c>
      <c r="O2831" s="25">
        <v>42043</v>
      </c>
      <c r="P2831" s="24">
        <v>2015</v>
      </c>
      <c r="Q2831" s="24">
        <v>2</v>
      </c>
      <c r="R2831" s="24">
        <v>8</v>
      </c>
      <c r="U2831" s="24" t="s">
        <v>225</v>
      </c>
      <c r="V2831" s="24" t="s">
        <v>259</v>
      </c>
      <c r="W2831" s="24" t="s">
        <v>260</v>
      </c>
      <c r="X2831" s="24" t="s">
        <v>239</v>
      </c>
      <c r="Y2831" s="24" t="s">
        <v>611</v>
      </c>
      <c r="Z2831" s="24" t="s">
        <v>5866</v>
      </c>
      <c r="AD2831" s="24" t="s">
        <v>231</v>
      </c>
      <c r="AF2831" s="25">
        <v>41005</v>
      </c>
      <c r="AG2831" s="24">
        <v>2</v>
      </c>
      <c r="AH2831" s="24" t="s">
        <v>5873</v>
      </c>
      <c r="AJ2831" s="24" t="s">
        <v>5869</v>
      </c>
      <c r="AK2831" s="24" t="s">
        <v>291</v>
      </c>
      <c r="AL2831" s="24">
        <v>6</v>
      </c>
      <c r="AN2831" s="24" t="s">
        <v>238</v>
      </c>
      <c r="AP2831" s="24" t="s">
        <v>7553</v>
      </c>
      <c r="AQ2831" s="24" t="s">
        <v>238</v>
      </c>
      <c r="AS2831" s="24" t="s">
        <v>7553</v>
      </c>
      <c r="AT2831" s="24" t="s">
        <v>238</v>
      </c>
      <c r="AV2831" s="24" t="s">
        <v>7553</v>
      </c>
      <c r="AW2831" s="24" t="s">
        <v>238</v>
      </c>
      <c r="BA2831" s="24">
        <v>9</v>
      </c>
      <c r="BC2831" s="24" t="s">
        <v>238</v>
      </c>
      <c r="BH2831" s="24" t="s">
        <v>7559</v>
      </c>
      <c r="BI2831" s="24" t="s">
        <v>238</v>
      </c>
      <c r="BK2831" s="24">
        <v>16</v>
      </c>
      <c r="BL2831" s="24" t="s">
        <v>238</v>
      </c>
      <c r="BP2831" s="24">
        <v>6</v>
      </c>
      <c r="BR2831" s="24" t="s">
        <v>238</v>
      </c>
      <c r="BS2831" s="24">
        <v>6</v>
      </c>
      <c r="BU2831" s="24" t="s">
        <v>238</v>
      </c>
      <c r="BW2831" s="24" t="s">
        <v>7559</v>
      </c>
      <c r="BX2831" s="24" t="s">
        <v>238</v>
      </c>
      <c r="BZ2831" s="24" t="s">
        <v>7559</v>
      </c>
      <c r="CA2831" s="24" t="s">
        <v>238</v>
      </c>
      <c r="CF2831" s="24" t="s">
        <v>7559</v>
      </c>
      <c r="CG2831" s="24" t="s">
        <v>238</v>
      </c>
      <c r="CK2831" s="24">
        <v>24</v>
      </c>
      <c r="CM2831" s="24" t="s">
        <v>236</v>
      </c>
      <c r="CO2831" s="24">
        <v>2</v>
      </c>
      <c r="CP2831" s="24" t="s">
        <v>239</v>
      </c>
      <c r="CU2831" s="24" t="s">
        <v>7567</v>
      </c>
      <c r="CV2831" s="24" t="s">
        <v>238</v>
      </c>
      <c r="CX2831" s="24" t="s">
        <v>1210</v>
      </c>
      <c r="CY2831" s="24" t="s">
        <v>238</v>
      </c>
      <c r="DD2831" s="24" t="s">
        <v>359</v>
      </c>
      <c r="DE2831" s="24" t="s">
        <v>238</v>
      </c>
      <c r="DG2831" s="24" t="s">
        <v>359</v>
      </c>
      <c r="DH2831" s="24" t="s">
        <v>238</v>
      </c>
      <c r="DJ2831" s="24">
        <v>1</v>
      </c>
      <c r="DK2831" s="24" t="s">
        <v>236</v>
      </c>
      <c r="DO2831" s="24">
        <v>13</v>
      </c>
      <c r="DP2831" s="24">
        <v>8</v>
      </c>
      <c r="DQ2831" s="24" t="s">
        <v>238</v>
      </c>
      <c r="EM2831" s="24">
        <v>6</v>
      </c>
      <c r="EO2831" s="24" t="s">
        <v>238</v>
      </c>
      <c r="EP2831" s="24">
        <v>6</v>
      </c>
      <c r="ER2831" s="24" t="s">
        <v>238</v>
      </c>
      <c r="EZ2831" s="24" t="s">
        <v>359</v>
      </c>
      <c r="FA2831" s="24" t="s">
        <v>238</v>
      </c>
      <c r="FE2831" s="24">
        <v>6</v>
      </c>
      <c r="FG2831" s="24" t="s">
        <v>238</v>
      </c>
      <c r="FI2831" s="24" t="s">
        <v>359</v>
      </c>
      <c r="FJ2831" s="24" t="s">
        <v>238</v>
      </c>
    </row>
    <row r="2832" spans="1:169" s="14" customFormat="1" ht="15.75" customHeight="1" x14ac:dyDescent="0.25">
      <c r="A2832" s="24" t="s">
        <v>8007</v>
      </c>
      <c r="B2832" s="24" t="s">
        <v>8008</v>
      </c>
      <c r="D2832" s="24" t="s">
        <v>249</v>
      </c>
      <c r="E2832" s="24" t="s">
        <v>219</v>
      </c>
      <c r="F2832" s="24" t="s">
        <v>220</v>
      </c>
      <c r="G2832" s="24" t="s">
        <v>2918</v>
      </c>
      <c r="H2832" s="24" t="s">
        <v>2919</v>
      </c>
      <c r="I2832" s="24" t="s">
        <v>2920</v>
      </c>
      <c r="J2832" s="24" t="s">
        <v>7984</v>
      </c>
      <c r="K2832" s="24">
        <v>15.034908400000001</v>
      </c>
      <c r="L2832" s="24">
        <v>120.6851216</v>
      </c>
      <c r="M2832" s="24" t="s">
        <v>7985</v>
      </c>
      <c r="O2832" s="25">
        <v>42039</v>
      </c>
      <c r="P2832" s="24">
        <v>2015</v>
      </c>
      <c r="Q2832" s="24">
        <v>2</v>
      </c>
      <c r="R2832" s="24">
        <v>4</v>
      </c>
      <c r="U2832" s="24" t="s">
        <v>225</v>
      </c>
      <c r="V2832" s="24" t="s">
        <v>1470</v>
      </c>
      <c r="W2832" s="24" t="s">
        <v>260</v>
      </c>
      <c r="X2832" s="24" t="s">
        <v>239</v>
      </c>
      <c r="Y2832" s="24" t="s">
        <v>611</v>
      </c>
      <c r="Z2832" s="24" t="s">
        <v>5866</v>
      </c>
      <c r="AD2832" s="24" t="s">
        <v>289</v>
      </c>
      <c r="AF2832" s="25">
        <v>41998</v>
      </c>
      <c r="AG2832" s="24" t="s">
        <v>439</v>
      </c>
      <c r="AH2832" s="24" t="s">
        <v>5873</v>
      </c>
      <c r="AJ2832" s="24" t="s">
        <v>7570</v>
      </c>
      <c r="AK2832" s="24" t="s">
        <v>8009</v>
      </c>
      <c r="BS2832" s="24">
        <v>14</v>
      </c>
      <c r="BU2832" s="24" t="s">
        <v>238</v>
      </c>
      <c r="CK2832" s="24">
        <v>21</v>
      </c>
      <c r="CM2832" s="24" t="s">
        <v>236</v>
      </c>
      <c r="CO2832" s="24" t="s">
        <v>1210</v>
      </c>
      <c r="CP2832" s="24" t="s">
        <v>238</v>
      </c>
      <c r="CQ2832" s="24">
        <v>29</v>
      </c>
      <c r="CR2832" s="24" t="s">
        <v>7571</v>
      </c>
      <c r="CS2832" s="24" t="s">
        <v>236</v>
      </c>
      <c r="CU2832" s="24" t="s">
        <v>7770</v>
      </c>
      <c r="CV2832" s="24" t="s">
        <v>329</v>
      </c>
      <c r="CZ2832" s="24">
        <v>28</v>
      </c>
      <c r="DA2832" s="24" t="s">
        <v>7571</v>
      </c>
      <c r="DB2832" s="24" t="s">
        <v>236</v>
      </c>
      <c r="DD2832" s="24" t="s">
        <v>590</v>
      </c>
      <c r="DE2832" s="24" t="s">
        <v>236</v>
      </c>
      <c r="DJ2832" s="24">
        <v>4</v>
      </c>
      <c r="DK2832" s="24" t="s">
        <v>238</v>
      </c>
      <c r="DM2832" s="24">
        <v>2</v>
      </c>
      <c r="DN2832" s="24" t="s">
        <v>236</v>
      </c>
      <c r="DS2832" s="24">
        <v>1</v>
      </c>
      <c r="DT2832" s="24" t="s">
        <v>239</v>
      </c>
      <c r="ED2832" s="24">
        <v>9</v>
      </c>
      <c r="EF2832" s="24" t="s">
        <v>238</v>
      </c>
      <c r="EH2832" s="24" t="s">
        <v>7554</v>
      </c>
      <c r="EI2832" s="24" t="s">
        <v>238</v>
      </c>
      <c r="EJ2832" s="24">
        <v>8</v>
      </c>
      <c r="EK2832" s="24" t="s">
        <v>7573</v>
      </c>
      <c r="EL2832" s="24" t="s">
        <v>238</v>
      </c>
      <c r="ET2832" s="24" t="s">
        <v>590</v>
      </c>
      <c r="EU2832" s="24" t="s">
        <v>236</v>
      </c>
      <c r="EZ2832" s="24" t="s">
        <v>244</v>
      </c>
      <c r="FA2832" s="24" t="s">
        <v>236</v>
      </c>
      <c r="FL2832" s="24">
        <v>1</v>
      </c>
      <c r="FM2832" s="24" t="s">
        <v>236</v>
      </c>
    </row>
    <row r="2833" spans="1:169" s="14" customFormat="1" ht="15.75" customHeight="1" x14ac:dyDescent="0.25">
      <c r="A2833" s="24" t="s">
        <v>8010</v>
      </c>
      <c r="B2833" s="24" t="s">
        <v>8011</v>
      </c>
      <c r="D2833" s="24" t="s">
        <v>249</v>
      </c>
      <c r="E2833" s="24" t="s">
        <v>219</v>
      </c>
      <c r="F2833" s="24" t="s">
        <v>220</v>
      </c>
      <c r="G2833" s="24" t="s">
        <v>2918</v>
      </c>
      <c r="H2833" s="24" t="s">
        <v>2919</v>
      </c>
      <c r="I2833" s="24" t="s">
        <v>2920</v>
      </c>
      <c r="J2833" s="24" t="s">
        <v>7984</v>
      </c>
      <c r="K2833" s="24">
        <v>15.034908400000001</v>
      </c>
      <c r="L2833" s="24">
        <v>120.6851216</v>
      </c>
      <c r="M2833" s="24" t="s">
        <v>7985</v>
      </c>
      <c r="O2833" s="25">
        <v>42041</v>
      </c>
      <c r="P2833" s="24">
        <v>2015</v>
      </c>
      <c r="Q2833" s="24">
        <v>2</v>
      </c>
      <c r="R2833" s="24">
        <v>6</v>
      </c>
      <c r="U2833" s="24" t="s">
        <v>225</v>
      </c>
      <c r="V2833" s="24" t="s">
        <v>259</v>
      </c>
      <c r="W2833" s="24" t="s">
        <v>260</v>
      </c>
      <c r="X2833" s="24" t="s">
        <v>239</v>
      </c>
      <c r="Y2833" s="24" t="s">
        <v>266</v>
      </c>
      <c r="Z2833" s="24" t="s">
        <v>5877</v>
      </c>
      <c r="AD2833" s="24" t="s">
        <v>289</v>
      </c>
      <c r="AF2833" s="25">
        <v>16910</v>
      </c>
      <c r="AG2833" s="24">
        <v>68</v>
      </c>
      <c r="AH2833" s="24" t="s">
        <v>5867</v>
      </c>
      <c r="AJ2833" s="24" t="s">
        <v>7570</v>
      </c>
      <c r="AK2833" s="24" t="s">
        <v>6180</v>
      </c>
      <c r="BS2833" s="24">
        <v>15</v>
      </c>
      <c r="BU2833" s="24" t="s">
        <v>238</v>
      </c>
      <c r="CK2833" s="24">
        <v>22</v>
      </c>
      <c r="CM2833" s="24" t="s">
        <v>236</v>
      </c>
      <c r="CO2833" s="24" t="s">
        <v>590</v>
      </c>
      <c r="CP2833" s="24" t="s">
        <v>236</v>
      </c>
      <c r="CQ2833" s="24">
        <v>28</v>
      </c>
      <c r="CR2833" s="24" t="s">
        <v>7571</v>
      </c>
      <c r="CS2833" s="24" t="s">
        <v>236</v>
      </c>
      <c r="CU2833" s="24" t="s">
        <v>7770</v>
      </c>
      <c r="CV2833" s="24" t="s">
        <v>329</v>
      </c>
      <c r="CZ2833" s="24">
        <v>28</v>
      </c>
      <c r="DA2833" s="24" t="s">
        <v>7571</v>
      </c>
      <c r="DB2833" s="24" t="s">
        <v>236</v>
      </c>
      <c r="DD2833" s="24" t="s">
        <v>590</v>
      </c>
      <c r="DE2833" s="24" t="s">
        <v>236</v>
      </c>
      <c r="DJ2833" s="24" t="s">
        <v>7572</v>
      </c>
      <c r="DK2833" s="24" t="s">
        <v>236</v>
      </c>
      <c r="DM2833" s="24">
        <v>2</v>
      </c>
      <c r="DN2833" s="24" t="s">
        <v>236</v>
      </c>
      <c r="DS2833" s="24" t="s">
        <v>7571</v>
      </c>
      <c r="DT2833" s="24" t="s">
        <v>236</v>
      </c>
      <c r="ED2833" s="24">
        <v>25</v>
      </c>
      <c r="EF2833" s="24" t="s">
        <v>236</v>
      </c>
      <c r="EH2833" s="24" t="s">
        <v>7554</v>
      </c>
      <c r="EI2833" s="24" t="s">
        <v>238</v>
      </c>
      <c r="EJ2833" s="24">
        <v>8</v>
      </c>
      <c r="EK2833" s="24" t="s">
        <v>7573</v>
      </c>
      <c r="EL2833" s="24" t="s">
        <v>238</v>
      </c>
      <c r="ET2833" s="24" t="s">
        <v>590</v>
      </c>
      <c r="EU2833" s="24" t="s">
        <v>236</v>
      </c>
      <c r="EZ2833" s="24" t="s">
        <v>244</v>
      </c>
      <c r="FA2833" s="24" t="s">
        <v>236</v>
      </c>
      <c r="FL2833" s="24">
        <v>1</v>
      </c>
      <c r="FM2833" s="24" t="s">
        <v>236</v>
      </c>
    </row>
    <row r="2834" spans="1:169" s="14" customFormat="1" ht="15.75" customHeight="1" x14ac:dyDescent="0.25">
      <c r="A2834" s="24" t="s">
        <v>8012</v>
      </c>
      <c r="B2834" s="24" t="s">
        <v>8013</v>
      </c>
      <c r="D2834" s="24" t="s">
        <v>1068</v>
      </c>
      <c r="E2834" s="24" t="s">
        <v>219</v>
      </c>
      <c r="F2834" s="24" t="s">
        <v>220</v>
      </c>
      <c r="G2834" s="24" t="s">
        <v>2918</v>
      </c>
      <c r="H2834" s="24" t="s">
        <v>2919</v>
      </c>
      <c r="I2834" s="24" t="s">
        <v>2920</v>
      </c>
      <c r="J2834" s="24" t="s">
        <v>7984</v>
      </c>
      <c r="K2834" s="24">
        <v>15.034908400000001</v>
      </c>
      <c r="L2834" s="24">
        <v>120.6851216</v>
      </c>
      <c r="M2834" s="24" t="s">
        <v>7985</v>
      </c>
      <c r="O2834" s="25">
        <v>42051</v>
      </c>
      <c r="P2834" s="24">
        <v>2015</v>
      </c>
      <c r="Q2834" s="24">
        <v>2</v>
      </c>
      <c r="R2834" s="24">
        <v>16</v>
      </c>
      <c r="U2834" s="24" t="s">
        <v>225</v>
      </c>
      <c r="V2834" s="24" t="s">
        <v>259</v>
      </c>
      <c r="W2834" s="24" t="s">
        <v>260</v>
      </c>
      <c r="X2834" s="24" t="s">
        <v>239</v>
      </c>
      <c r="Y2834" s="24" t="s">
        <v>611</v>
      </c>
      <c r="Z2834" s="24" t="s">
        <v>5866</v>
      </c>
      <c r="AD2834" s="24" t="s">
        <v>231</v>
      </c>
      <c r="AF2834" s="25">
        <v>40768</v>
      </c>
      <c r="AG2834" s="24">
        <v>3</v>
      </c>
      <c r="AH2834" s="24" t="s">
        <v>5873</v>
      </c>
      <c r="AJ2834" s="24" t="s">
        <v>7632</v>
      </c>
      <c r="AK2834" s="24" t="s">
        <v>173</v>
      </c>
      <c r="BQ2834" s="24" t="s">
        <v>7572</v>
      </c>
      <c r="BR2834" s="24" t="s">
        <v>236</v>
      </c>
      <c r="BZ2834" s="24" t="s">
        <v>7572</v>
      </c>
      <c r="CA2834" s="24" t="s">
        <v>236</v>
      </c>
      <c r="CK2834" s="24">
        <v>28</v>
      </c>
      <c r="CL2834" s="24">
        <v>4</v>
      </c>
      <c r="CM2834" s="24" t="s">
        <v>236</v>
      </c>
      <c r="CQ2834" s="24">
        <v>28</v>
      </c>
      <c r="CS2834" s="24" t="s">
        <v>236</v>
      </c>
      <c r="CT2834" s="24">
        <v>26</v>
      </c>
      <c r="CU2834" s="24" t="s">
        <v>7770</v>
      </c>
      <c r="CV2834" s="24" t="s">
        <v>329</v>
      </c>
      <c r="CZ2834" s="24">
        <v>35</v>
      </c>
      <c r="DA2834" s="24" t="s">
        <v>7571</v>
      </c>
      <c r="DB2834" s="24" t="s">
        <v>236</v>
      </c>
      <c r="DG2834" s="24" t="s">
        <v>7634</v>
      </c>
      <c r="DH2834" s="24" t="s">
        <v>236</v>
      </c>
      <c r="DI2834" s="24">
        <v>24</v>
      </c>
      <c r="DJ2834" s="24">
        <v>1</v>
      </c>
      <c r="DK2834" s="24" t="s">
        <v>236</v>
      </c>
      <c r="DL2834" s="24">
        <v>32</v>
      </c>
      <c r="DM2834" s="24" t="s">
        <v>243</v>
      </c>
      <c r="DN2834" s="24" t="s">
        <v>236</v>
      </c>
      <c r="ED2834" s="24">
        <v>20</v>
      </c>
      <c r="EE2834" s="24">
        <v>2</v>
      </c>
      <c r="EF2834" s="24" t="s">
        <v>236</v>
      </c>
      <c r="EJ2834" s="24">
        <v>25</v>
      </c>
      <c r="EK2834" s="24" t="s">
        <v>7635</v>
      </c>
      <c r="EL2834" s="24" t="s">
        <v>238</v>
      </c>
      <c r="ES2834" s="24">
        <v>29</v>
      </c>
      <c r="ET2834" s="24" t="s">
        <v>7571</v>
      </c>
      <c r="EU2834" s="24" t="s">
        <v>236</v>
      </c>
      <c r="EY2834" s="24">
        <v>30</v>
      </c>
      <c r="EZ2834" s="24" t="s">
        <v>244</v>
      </c>
      <c r="FA2834" s="24" t="s">
        <v>236</v>
      </c>
      <c r="FK2834" s="24">
        <v>26</v>
      </c>
      <c r="FL2834" s="24" t="s">
        <v>244</v>
      </c>
      <c r="FM2834" s="24" t="s">
        <v>236</v>
      </c>
    </row>
    <row r="2835" spans="1:169" s="14" customFormat="1" ht="15.75" customHeight="1" x14ac:dyDescent="0.25">
      <c r="A2835" s="24" t="s">
        <v>8014</v>
      </c>
      <c r="B2835" s="24" t="s">
        <v>8015</v>
      </c>
      <c r="D2835" s="24" t="s">
        <v>1068</v>
      </c>
      <c r="E2835" s="24" t="s">
        <v>219</v>
      </c>
      <c r="F2835" s="24" t="s">
        <v>220</v>
      </c>
      <c r="G2835" s="24" t="s">
        <v>2918</v>
      </c>
      <c r="H2835" s="24" t="s">
        <v>2919</v>
      </c>
      <c r="I2835" s="24" t="s">
        <v>2920</v>
      </c>
      <c r="J2835" s="24" t="s">
        <v>7984</v>
      </c>
      <c r="K2835" s="24">
        <v>15.034908400000001</v>
      </c>
      <c r="L2835" s="24">
        <v>120.6851216</v>
      </c>
      <c r="M2835" s="24" t="s">
        <v>7985</v>
      </c>
      <c r="O2835" s="25">
        <v>42061</v>
      </c>
      <c r="P2835" s="24">
        <v>2015</v>
      </c>
      <c r="Q2835" s="24">
        <v>2</v>
      </c>
      <c r="R2835" s="24">
        <v>26</v>
      </c>
      <c r="U2835" s="24" t="s">
        <v>225</v>
      </c>
      <c r="V2835" s="24" t="s">
        <v>259</v>
      </c>
      <c r="W2835" s="24" t="s">
        <v>260</v>
      </c>
      <c r="X2835" s="24" t="s">
        <v>239</v>
      </c>
      <c r="Y2835" s="24" t="s">
        <v>294</v>
      </c>
      <c r="Z2835" s="24" t="s">
        <v>5921</v>
      </c>
      <c r="AD2835" s="24" t="s">
        <v>231</v>
      </c>
      <c r="AF2835" s="25">
        <v>27966</v>
      </c>
      <c r="AG2835" s="24">
        <v>38</v>
      </c>
      <c r="AH2835" s="24" t="s">
        <v>5867</v>
      </c>
      <c r="AJ2835" s="24" t="s">
        <v>7632</v>
      </c>
      <c r="AK2835" s="24" t="s">
        <v>7021</v>
      </c>
      <c r="BQ2835" s="24" t="s">
        <v>7572</v>
      </c>
      <c r="BR2835" s="24" t="s">
        <v>236</v>
      </c>
      <c r="BZ2835" s="24" t="s">
        <v>7635</v>
      </c>
      <c r="CA2835" s="24" t="s">
        <v>236</v>
      </c>
      <c r="CK2835" s="24">
        <v>28</v>
      </c>
      <c r="CL2835" s="24" t="s">
        <v>243</v>
      </c>
      <c r="CM2835" s="24" t="s">
        <v>236</v>
      </c>
      <c r="CQ2835" s="24">
        <v>27</v>
      </c>
      <c r="CS2835" s="24" t="s">
        <v>236</v>
      </c>
      <c r="CU2835" s="24">
        <v>1</v>
      </c>
      <c r="CV2835" s="24" t="s">
        <v>239</v>
      </c>
      <c r="CZ2835" s="24">
        <v>31</v>
      </c>
      <c r="DA2835" s="24" t="s">
        <v>7571</v>
      </c>
      <c r="DB2835" s="24" t="s">
        <v>236</v>
      </c>
      <c r="DG2835" s="24" t="s">
        <v>7634</v>
      </c>
      <c r="DH2835" s="24" t="s">
        <v>236</v>
      </c>
      <c r="DI2835" s="24">
        <v>23</v>
      </c>
      <c r="DJ2835" s="24">
        <v>1</v>
      </c>
      <c r="DK2835" s="24" t="s">
        <v>236</v>
      </c>
      <c r="DL2835" s="24">
        <v>33</v>
      </c>
      <c r="DM2835" s="24" t="s">
        <v>243</v>
      </c>
      <c r="DN2835" s="24" t="s">
        <v>236</v>
      </c>
      <c r="ED2835" s="24">
        <v>19</v>
      </c>
      <c r="EE2835" s="24">
        <v>2</v>
      </c>
      <c r="EF2835" s="24" t="s">
        <v>236</v>
      </c>
      <c r="EJ2835" s="24">
        <v>24</v>
      </c>
      <c r="EK2835" s="24" t="s">
        <v>7635</v>
      </c>
      <c r="EL2835" s="24" t="s">
        <v>238</v>
      </c>
      <c r="ES2835" s="24">
        <v>30</v>
      </c>
      <c r="ET2835" s="24" t="s">
        <v>7571</v>
      </c>
      <c r="EU2835" s="24" t="s">
        <v>236</v>
      </c>
      <c r="EY2835" s="24">
        <v>29</v>
      </c>
      <c r="EZ2835" s="24" t="s">
        <v>244</v>
      </c>
      <c r="FA2835" s="24" t="s">
        <v>236</v>
      </c>
      <c r="FK2835" s="24">
        <v>24</v>
      </c>
      <c r="FL2835" s="24" t="s">
        <v>244</v>
      </c>
      <c r="FM2835" s="24" t="s">
        <v>236</v>
      </c>
    </row>
    <row r="2836" spans="1:169" s="14" customFormat="1" ht="15.75" customHeight="1" x14ac:dyDescent="0.25">
      <c r="A2836" s="24" t="s">
        <v>8016</v>
      </c>
      <c r="B2836" s="24" t="s">
        <v>8017</v>
      </c>
      <c r="D2836" s="24" t="s">
        <v>7326</v>
      </c>
      <c r="E2836" s="24" t="s">
        <v>219</v>
      </c>
      <c r="F2836" s="24" t="s">
        <v>220</v>
      </c>
      <c r="G2836" s="24" t="s">
        <v>2918</v>
      </c>
      <c r="H2836" s="24" t="s">
        <v>2919</v>
      </c>
      <c r="I2836" s="24" t="s">
        <v>2920</v>
      </c>
      <c r="J2836" s="24" t="s">
        <v>7984</v>
      </c>
      <c r="K2836" s="24">
        <v>15.034908400000001</v>
      </c>
      <c r="L2836" s="24">
        <v>120.6851216</v>
      </c>
      <c r="M2836" s="24" t="s">
        <v>7985</v>
      </c>
      <c r="O2836" s="25">
        <v>42057</v>
      </c>
      <c r="P2836" s="24">
        <v>2015</v>
      </c>
      <c r="Q2836" s="24">
        <v>2</v>
      </c>
      <c r="R2836" s="24">
        <v>22</v>
      </c>
      <c r="U2836" s="24" t="s">
        <v>225</v>
      </c>
      <c r="V2836" s="24" t="s">
        <v>259</v>
      </c>
      <c r="W2836" s="24" t="s">
        <v>260</v>
      </c>
      <c r="X2836" s="24" t="s">
        <v>239</v>
      </c>
      <c r="Y2836" s="24" t="s">
        <v>611</v>
      </c>
      <c r="Z2836" s="24" t="s">
        <v>5866</v>
      </c>
      <c r="AD2836" s="24" t="s">
        <v>231</v>
      </c>
      <c r="AF2836" s="25">
        <v>42009</v>
      </c>
      <c r="AG2836" s="24" t="s">
        <v>439</v>
      </c>
      <c r="AH2836" s="24" t="s">
        <v>5873</v>
      </c>
      <c r="AJ2836" s="24" t="s">
        <v>7326</v>
      </c>
      <c r="AR2836" s="24">
        <v>19</v>
      </c>
      <c r="AT2836" s="24" t="s">
        <v>236</v>
      </c>
      <c r="AY2836" s="24" t="s">
        <v>8018</v>
      </c>
      <c r="AZ2836" s="24" t="s">
        <v>236</v>
      </c>
      <c r="CK2836" s="24">
        <v>32</v>
      </c>
      <c r="CM2836" s="24" t="s">
        <v>236</v>
      </c>
      <c r="CT2836" s="24">
        <v>27</v>
      </c>
      <c r="CV2836" s="24" t="s">
        <v>236</v>
      </c>
      <c r="EY2836" s="24">
        <v>27</v>
      </c>
      <c r="FA2836" s="24" t="s">
        <v>236</v>
      </c>
    </row>
    <row r="2837" spans="1:169" s="14" customFormat="1" ht="15.75" customHeight="1" x14ac:dyDescent="0.25">
      <c r="A2837" s="24" t="s">
        <v>8019</v>
      </c>
      <c r="B2837" s="24" t="s">
        <v>8020</v>
      </c>
      <c r="D2837" s="24" t="s">
        <v>249</v>
      </c>
      <c r="E2837" s="24" t="s">
        <v>219</v>
      </c>
      <c r="F2837" s="24" t="s">
        <v>220</v>
      </c>
      <c r="G2837" s="24" t="s">
        <v>2918</v>
      </c>
      <c r="H2837" s="24" t="s">
        <v>2919</v>
      </c>
      <c r="I2837" s="24" t="s">
        <v>2920</v>
      </c>
      <c r="J2837" s="24" t="s">
        <v>7984</v>
      </c>
      <c r="K2837" s="24">
        <v>15.034908400000001</v>
      </c>
      <c r="L2837" s="24">
        <v>120.6851216</v>
      </c>
      <c r="M2837" s="24" t="s">
        <v>7985</v>
      </c>
      <c r="O2837" s="25">
        <v>42068</v>
      </c>
      <c r="P2837" s="24">
        <v>2015</v>
      </c>
      <c r="Q2837" s="24">
        <v>3</v>
      </c>
      <c r="R2837" s="24">
        <v>5</v>
      </c>
      <c r="U2837" s="24" t="s">
        <v>225</v>
      </c>
      <c r="V2837" s="24" t="s">
        <v>259</v>
      </c>
      <c r="W2837" s="24" t="s">
        <v>260</v>
      </c>
      <c r="X2837" s="24" t="s">
        <v>239</v>
      </c>
      <c r="Y2837" s="24" t="s">
        <v>294</v>
      </c>
      <c r="Z2837" s="24" t="s">
        <v>5921</v>
      </c>
      <c r="AD2837" s="24" t="s">
        <v>231</v>
      </c>
      <c r="AF2837" s="25">
        <v>15142</v>
      </c>
      <c r="AG2837" s="24">
        <v>73</v>
      </c>
      <c r="AH2837" s="24" t="s">
        <v>5873</v>
      </c>
      <c r="AJ2837" s="24" t="s">
        <v>7570</v>
      </c>
      <c r="AK2837" s="24" t="s">
        <v>6180</v>
      </c>
      <c r="BS2837" s="24">
        <v>6</v>
      </c>
      <c r="BU2837" s="24" t="s">
        <v>238</v>
      </c>
      <c r="CK2837" s="24">
        <v>19</v>
      </c>
      <c r="CM2837" s="24" t="s">
        <v>236</v>
      </c>
      <c r="CO2837" s="24" t="s">
        <v>590</v>
      </c>
      <c r="CP2837" s="24" t="s">
        <v>236</v>
      </c>
      <c r="CQ2837" s="24">
        <v>25</v>
      </c>
      <c r="CR2837" s="24" t="s">
        <v>7571</v>
      </c>
      <c r="CS2837" s="24" t="s">
        <v>236</v>
      </c>
      <c r="CU2837" s="24" t="s">
        <v>590</v>
      </c>
      <c r="CV2837" s="24" t="s">
        <v>236</v>
      </c>
      <c r="CZ2837" s="24">
        <v>24</v>
      </c>
      <c r="DA2837" s="24" t="s">
        <v>7571</v>
      </c>
      <c r="DB2837" s="24" t="s">
        <v>236</v>
      </c>
      <c r="DD2837" s="24" t="s">
        <v>590</v>
      </c>
      <c r="DE2837" s="24" t="s">
        <v>236</v>
      </c>
      <c r="DJ2837" s="24" t="s">
        <v>7572</v>
      </c>
      <c r="DK2837" s="24" t="s">
        <v>236</v>
      </c>
      <c r="DM2837" s="24">
        <v>2</v>
      </c>
      <c r="DN2837" s="24" t="s">
        <v>236</v>
      </c>
      <c r="DS2837" s="24" t="s">
        <v>7571</v>
      </c>
      <c r="DT2837" s="24" t="s">
        <v>236</v>
      </c>
      <c r="ED2837" s="24">
        <v>22</v>
      </c>
      <c r="EF2837" s="24" t="s">
        <v>236</v>
      </c>
      <c r="EH2837" s="24" t="s">
        <v>7554</v>
      </c>
      <c r="EI2837" s="24" t="s">
        <v>238</v>
      </c>
      <c r="EK2837" s="24" t="s">
        <v>7573</v>
      </c>
      <c r="EL2837" s="24" t="s">
        <v>238</v>
      </c>
      <c r="ET2837" s="24" t="s">
        <v>590</v>
      </c>
      <c r="EU2837" s="24" t="s">
        <v>236</v>
      </c>
      <c r="EZ2837" s="24" t="s">
        <v>244</v>
      </c>
      <c r="FA2837" s="24" t="s">
        <v>236</v>
      </c>
      <c r="FL2837" s="24">
        <v>1</v>
      </c>
      <c r="FM2837" s="24" t="s">
        <v>236</v>
      </c>
    </row>
    <row r="2838" spans="1:169" s="14" customFormat="1" ht="15.75" customHeight="1" x14ac:dyDescent="0.25">
      <c r="A2838" s="24" t="s">
        <v>8021</v>
      </c>
      <c r="B2838" s="24" t="s">
        <v>8022</v>
      </c>
      <c r="D2838" s="24" t="s">
        <v>325</v>
      </c>
      <c r="E2838" s="24" t="s">
        <v>219</v>
      </c>
      <c r="F2838" s="24" t="s">
        <v>220</v>
      </c>
      <c r="G2838" s="24" t="s">
        <v>2918</v>
      </c>
      <c r="H2838" s="24" t="s">
        <v>2919</v>
      </c>
      <c r="I2838" s="24" t="s">
        <v>2920</v>
      </c>
      <c r="J2838" s="24" t="s">
        <v>7984</v>
      </c>
      <c r="K2838" s="24">
        <v>15.034908400000001</v>
      </c>
      <c r="L2838" s="24">
        <v>120.6851216</v>
      </c>
      <c r="M2838" s="24" t="s">
        <v>7985</v>
      </c>
      <c r="O2838" s="25">
        <v>42072</v>
      </c>
      <c r="P2838" s="24">
        <v>2015</v>
      </c>
      <c r="Q2838" s="24">
        <v>3</v>
      </c>
      <c r="R2838" s="24">
        <v>9</v>
      </c>
      <c r="U2838" s="24" t="s">
        <v>225</v>
      </c>
      <c r="V2838" s="24" t="s">
        <v>1470</v>
      </c>
      <c r="W2838" s="24" t="s">
        <v>260</v>
      </c>
      <c r="X2838" s="24" t="s">
        <v>5961</v>
      </c>
      <c r="AD2838" s="26" t="s">
        <v>231</v>
      </c>
      <c r="AF2838" s="25">
        <v>2958352</v>
      </c>
      <c r="AG2838" s="24" t="s">
        <v>1825</v>
      </c>
      <c r="AH2838" s="24" t="s">
        <v>5867</v>
      </c>
      <c r="AJ2838" s="24" t="s">
        <v>325</v>
      </c>
      <c r="AK2838" s="24" t="s">
        <v>3253</v>
      </c>
      <c r="AS2838" s="24" t="s">
        <v>243</v>
      </c>
      <c r="AT2838" s="24" t="s">
        <v>236</v>
      </c>
      <c r="BP2838" s="24">
        <v>32</v>
      </c>
      <c r="BR2838" s="24" t="s">
        <v>236</v>
      </c>
      <c r="BZ2838" s="24" t="s">
        <v>244</v>
      </c>
      <c r="CA2838" s="24" t="s">
        <v>236</v>
      </c>
      <c r="CK2838" s="24">
        <v>23</v>
      </c>
      <c r="CM2838" s="24" t="s">
        <v>236</v>
      </c>
      <c r="CN2838" s="24">
        <v>31</v>
      </c>
      <c r="CP2838" s="24" t="s">
        <v>236</v>
      </c>
      <c r="CU2838" s="24" t="s">
        <v>244</v>
      </c>
      <c r="CV2838" s="24" t="s">
        <v>236</v>
      </c>
      <c r="DJ2838" s="24" t="s">
        <v>3103</v>
      </c>
      <c r="DK2838" s="24" t="s">
        <v>236</v>
      </c>
      <c r="DU2838" s="24">
        <v>22</v>
      </c>
      <c r="DW2838" s="24" t="s">
        <v>236</v>
      </c>
    </row>
    <row r="2839" spans="1:169" s="14" customFormat="1" ht="15.75" customHeight="1" x14ac:dyDescent="0.25">
      <c r="A2839" s="24" t="s">
        <v>8023</v>
      </c>
      <c r="B2839" s="24" t="s">
        <v>8024</v>
      </c>
      <c r="D2839" s="24" t="s">
        <v>2828</v>
      </c>
      <c r="E2839" s="24" t="s">
        <v>219</v>
      </c>
      <c r="F2839" s="24" t="s">
        <v>220</v>
      </c>
      <c r="G2839" s="24" t="s">
        <v>2918</v>
      </c>
      <c r="H2839" s="24" t="s">
        <v>2919</v>
      </c>
      <c r="I2839" s="24" t="s">
        <v>2920</v>
      </c>
      <c r="J2839" s="24" t="s">
        <v>7984</v>
      </c>
      <c r="K2839" s="24">
        <v>15.034908400000001</v>
      </c>
      <c r="L2839" s="24">
        <v>120.6851216</v>
      </c>
      <c r="M2839" s="24" t="s">
        <v>7985</v>
      </c>
      <c r="O2839" s="25">
        <v>42129</v>
      </c>
      <c r="P2839" s="24">
        <v>2015</v>
      </c>
      <c r="Q2839" s="24">
        <v>5</v>
      </c>
      <c r="R2839" s="24">
        <v>5</v>
      </c>
      <c r="U2839" s="24" t="s">
        <v>225</v>
      </c>
      <c r="V2839" s="24" t="s">
        <v>2970</v>
      </c>
      <c r="W2839" s="24" t="s">
        <v>227</v>
      </c>
      <c r="X2839" s="24" t="s">
        <v>5961</v>
      </c>
      <c r="AD2839" s="26" t="s">
        <v>231</v>
      </c>
      <c r="AF2839" s="25">
        <v>26115</v>
      </c>
      <c r="AG2839" s="24">
        <v>43</v>
      </c>
      <c r="AH2839" s="24" t="s">
        <v>5867</v>
      </c>
      <c r="AJ2839" s="24" t="s">
        <v>7607</v>
      </c>
      <c r="AK2839" s="24" t="s">
        <v>7626</v>
      </c>
      <c r="BM2839" s="24">
        <v>47</v>
      </c>
      <c r="BN2839" s="24" t="s">
        <v>7693</v>
      </c>
      <c r="BO2839" s="24" t="s">
        <v>236</v>
      </c>
      <c r="BP2839" s="24">
        <v>55</v>
      </c>
      <c r="BR2839" s="24" t="s">
        <v>236</v>
      </c>
      <c r="BS2839" s="24">
        <v>51</v>
      </c>
      <c r="BU2839" s="24" t="s">
        <v>236</v>
      </c>
      <c r="BY2839" s="24">
        <v>49</v>
      </c>
      <c r="BZ2839" s="24" t="s">
        <v>7627</v>
      </c>
      <c r="CA2839" s="24" t="s">
        <v>236</v>
      </c>
      <c r="CE2839" s="24">
        <v>50</v>
      </c>
      <c r="CG2839" s="24" t="s">
        <v>236</v>
      </c>
      <c r="CN2839" s="24">
        <v>23</v>
      </c>
      <c r="CO2839" s="24">
        <v>3</v>
      </c>
      <c r="CP2839" s="24" t="s">
        <v>238</v>
      </c>
      <c r="DU2839" s="24">
        <v>12</v>
      </c>
      <c r="DW2839" s="24" t="s">
        <v>238</v>
      </c>
      <c r="ED2839" s="24">
        <v>21</v>
      </c>
      <c r="EE2839" s="24">
        <v>2</v>
      </c>
      <c r="EF2839" s="24" t="s">
        <v>238</v>
      </c>
      <c r="EJ2839" s="24">
        <v>6</v>
      </c>
      <c r="EK2839" s="24">
        <v>12</v>
      </c>
      <c r="EL2839" s="24" t="s">
        <v>238</v>
      </c>
      <c r="EV2839" s="24">
        <v>35</v>
      </c>
      <c r="EX2839" s="24" t="s">
        <v>236</v>
      </c>
      <c r="EY2839" s="24">
        <v>26</v>
      </c>
      <c r="EZ2839" s="24">
        <v>4</v>
      </c>
      <c r="FA2839" s="24" t="s">
        <v>238</v>
      </c>
    </row>
    <row r="2840" spans="1:169" s="14" customFormat="1" ht="15.75" customHeight="1" x14ac:dyDescent="0.25">
      <c r="A2840" s="24" t="s">
        <v>8025</v>
      </c>
      <c r="B2840" s="24" t="s">
        <v>8026</v>
      </c>
      <c r="D2840" s="24" t="s">
        <v>2828</v>
      </c>
      <c r="E2840" s="24" t="s">
        <v>219</v>
      </c>
      <c r="F2840" s="24" t="s">
        <v>220</v>
      </c>
      <c r="G2840" s="24" t="s">
        <v>2918</v>
      </c>
      <c r="H2840" s="24" t="s">
        <v>2919</v>
      </c>
      <c r="I2840" s="24" t="s">
        <v>2920</v>
      </c>
      <c r="J2840" s="24" t="s">
        <v>7984</v>
      </c>
      <c r="K2840" s="24">
        <v>15.034908400000001</v>
      </c>
      <c r="L2840" s="24">
        <v>120.6851216</v>
      </c>
      <c r="M2840" s="24" t="s">
        <v>7985</v>
      </c>
      <c r="O2840" s="25">
        <v>42122</v>
      </c>
      <c r="P2840" s="24">
        <v>2015</v>
      </c>
      <c r="Q2840" s="24">
        <v>4</v>
      </c>
      <c r="R2840" s="24">
        <v>28</v>
      </c>
      <c r="U2840" s="24" t="s">
        <v>225</v>
      </c>
      <c r="V2840" s="24" t="s">
        <v>4047</v>
      </c>
      <c r="W2840" s="24" t="s">
        <v>227</v>
      </c>
      <c r="X2840" s="24" t="s">
        <v>5961</v>
      </c>
      <c r="AD2840" s="26" t="s">
        <v>231</v>
      </c>
      <c r="AF2840" s="25">
        <v>35792</v>
      </c>
      <c r="AG2840" s="24">
        <v>17</v>
      </c>
      <c r="AH2840" s="24" t="s">
        <v>5873</v>
      </c>
      <c r="AI2840" s="24" t="s">
        <v>8027</v>
      </c>
      <c r="AJ2840" s="24" t="s">
        <v>7607</v>
      </c>
      <c r="AK2840" s="24" t="s">
        <v>7608</v>
      </c>
      <c r="BM2840" s="24">
        <v>42</v>
      </c>
      <c r="BN2840" s="24" t="s">
        <v>7693</v>
      </c>
      <c r="BO2840" s="24" t="s">
        <v>236</v>
      </c>
      <c r="BP2840" s="24">
        <v>49</v>
      </c>
      <c r="BR2840" s="24" t="s">
        <v>236</v>
      </c>
      <c r="BS2840" s="24">
        <v>41</v>
      </c>
      <c r="BU2840" s="24" t="s">
        <v>236</v>
      </c>
      <c r="BY2840" s="24">
        <v>46</v>
      </c>
      <c r="BZ2840" s="24" t="s">
        <v>7627</v>
      </c>
      <c r="CA2840" s="24" t="s">
        <v>236</v>
      </c>
      <c r="CE2840" s="24">
        <v>49</v>
      </c>
      <c r="CG2840" s="24" t="s">
        <v>236</v>
      </c>
      <c r="CN2840" s="24">
        <v>24</v>
      </c>
      <c r="CO2840" s="24">
        <v>1</v>
      </c>
      <c r="CP2840" s="24" t="s">
        <v>238</v>
      </c>
      <c r="DU2840" s="24">
        <v>6</v>
      </c>
      <c r="DW2840" s="24" t="s">
        <v>238</v>
      </c>
      <c r="ED2840" s="24">
        <v>21</v>
      </c>
      <c r="EE2840" s="24">
        <v>2</v>
      </c>
      <c r="EF2840" s="24" t="s">
        <v>238</v>
      </c>
      <c r="EJ2840" s="24">
        <v>9</v>
      </c>
      <c r="EK2840" s="24">
        <v>12</v>
      </c>
      <c r="EL2840" s="24" t="s">
        <v>238</v>
      </c>
      <c r="EV2840" s="24">
        <v>31</v>
      </c>
      <c r="EX2840" s="24" t="s">
        <v>236</v>
      </c>
      <c r="EY2840" s="24">
        <v>38</v>
      </c>
      <c r="EZ2840" s="24">
        <v>0.125</v>
      </c>
      <c r="FA2840" s="24" t="s">
        <v>236</v>
      </c>
    </row>
    <row r="2841" spans="1:169" s="14" customFormat="1" ht="15.75" customHeight="1" x14ac:dyDescent="0.25">
      <c r="A2841" s="24" t="s">
        <v>8028</v>
      </c>
      <c r="B2841" s="24" t="s">
        <v>8029</v>
      </c>
      <c r="D2841" s="24" t="s">
        <v>1068</v>
      </c>
      <c r="E2841" s="24" t="s">
        <v>219</v>
      </c>
      <c r="F2841" s="24" t="s">
        <v>220</v>
      </c>
      <c r="G2841" s="24" t="s">
        <v>2918</v>
      </c>
      <c r="H2841" s="24" t="s">
        <v>2919</v>
      </c>
      <c r="I2841" s="24" t="s">
        <v>2920</v>
      </c>
      <c r="J2841" s="24" t="s">
        <v>7984</v>
      </c>
      <c r="K2841" s="24">
        <v>15.034908400000001</v>
      </c>
      <c r="L2841" s="24">
        <v>120.6851216</v>
      </c>
      <c r="M2841" s="24" t="s">
        <v>7985</v>
      </c>
      <c r="O2841" s="25">
        <v>42129</v>
      </c>
      <c r="P2841" s="24">
        <v>2015</v>
      </c>
      <c r="Q2841" s="24">
        <v>5</v>
      </c>
      <c r="R2841" s="24">
        <v>5</v>
      </c>
      <c r="U2841" s="24" t="s">
        <v>225</v>
      </c>
      <c r="V2841" s="24" t="s">
        <v>259</v>
      </c>
      <c r="W2841" s="24" t="s">
        <v>260</v>
      </c>
      <c r="X2841" s="24" t="s">
        <v>239</v>
      </c>
      <c r="Y2841" s="24" t="s">
        <v>611</v>
      </c>
      <c r="Z2841" s="24" t="s">
        <v>5866</v>
      </c>
      <c r="AD2841" s="24" t="s">
        <v>231</v>
      </c>
      <c r="AF2841" s="25">
        <v>41866</v>
      </c>
      <c r="AG2841" s="24" t="s">
        <v>2644</v>
      </c>
      <c r="AH2841" s="24" t="s">
        <v>5867</v>
      </c>
      <c r="AI2841" s="24" t="s">
        <v>8030</v>
      </c>
      <c r="AJ2841" s="24" t="s">
        <v>7632</v>
      </c>
      <c r="AK2841" s="24" t="s">
        <v>7021</v>
      </c>
      <c r="BQ2841" s="24" t="s">
        <v>7572</v>
      </c>
      <c r="BR2841" s="24" t="s">
        <v>236</v>
      </c>
      <c r="BZ2841" s="24" t="s">
        <v>7572</v>
      </c>
      <c r="CA2841" s="24" t="s">
        <v>236</v>
      </c>
      <c r="CL2841" s="24" t="s">
        <v>243</v>
      </c>
      <c r="CM2841" s="24" t="s">
        <v>236</v>
      </c>
      <c r="CQ2841" s="24">
        <v>31</v>
      </c>
      <c r="CS2841" s="24" t="s">
        <v>236</v>
      </c>
      <c r="CU2841" s="24">
        <v>20</v>
      </c>
      <c r="CV2841" s="24" t="s">
        <v>238</v>
      </c>
      <c r="CZ2841" s="24">
        <v>33</v>
      </c>
      <c r="DA2841" s="24" t="s">
        <v>7571</v>
      </c>
      <c r="DB2841" s="24" t="s">
        <v>236</v>
      </c>
      <c r="DG2841" s="24" t="s">
        <v>7634</v>
      </c>
      <c r="DH2841" s="24" t="s">
        <v>236</v>
      </c>
      <c r="DJ2841" s="24" t="s">
        <v>590</v>
      </c>
      <c r="DK2841" s="24" t="s">
        <v>236</v>
      </c>
      <c r="DM2841" s="24" t="s">
        <v>243</v>
      </c>
      <c r="DN2841" s="24" t="s">
        <v>236</v>
      </c>
      <c r="DS2841" s="24" t="s">
        <v>7571</v>
      </c>
      <c r="DT2841" s="24" t="s">
        <v>236</v>
      </c>
      <c r="EE2841" s="24" t="s">
        <v>244</v>
      </c>
      <c r="EF2841" s="24" t="s">
        <v>236</v>
      </c>
      <c r="EJ2841" s="24">
        <v>6</v>
      </c>
      <c r="EK2841" s="24" t="s">
        <v>7572</v>
      </c>
      <c r="EL2841" s="24" t="s">
        <v>238</v>
      </c>
      <c r="ET2841" s="24" t="s">
        <v>7571</v>
      </c>
      <c r="EU2841" s="24" t="s">
        <v>236</v>
      </c>
      <c r="EZ2841" s="24" t="s">
        <v>244</v>
      </c>
      <c r="FA2841" s="24" t="s">
        <v>236</v>
      </c>
      <c r="FL2841" s="24" t="s">
        <v>244</v>
      </c>
      <c r="FM2841" s="24" t="s">
        <v>236</v>
      </c>
    </row>
    <row r="2842" spans="1:169" s="14" customFormat="1" ht="15.75" customHeight="1" x14ac:dyDescent="0.25">
      <c r="A2842" s="24" t="s">
        <v>8031</v>
      </c>
      <c r="B2842" s="24" t="s">
        <v>8032</v>
      </c>
      <c r="D2842" s="24" t="s">
        <v>2828</v>
      </c>
      <c r="E2842" s="24" t="s">
        <v>219</v>
      </c>
      <c r="F2842" s="24" t="s">
        <v>220</v>
      </c>
      <c r="G2842" s="24" t="s">
        <v>2918</v>
      </c>
      <c r="H2842" s="24" t="s">
        <v>2919</v>
      </c>
      <c r="I2842" s="24" t="s">
        <v>2920</v>
      </c>
      <c r="J2842" s="24" t="s">
        <v>7984</v>
      </c>
      <c r="K2842" s="24">
        <v>15.034908400000001</v>
      </c>
      <c r="L2842" s="24">
        <v>120.6851216</v>
      </c>
      <c r="M2842" s="24" t="s">
        <v>7985</v>
      </c>
      <c r="O2842" s="25">
        <v>42150</v>
      </c>
      <c r="P2842" s="24">
        <v>2015</v>
      </c>
      <c r="Q2842" s="24">
        <v>5</v>
      </c>
      <c r="R2842" s="24">
        <v>26</v>
      </c>
      <c r="U2842" s="24" t="s">
        <v>225</v>
      </c>
      <c r="V2842" s="24" t="s">
        <v>4047</v>
      </c>
      <c r="W2842" s="24" t="s">
        <v>227</v>
      </c>
      <c r="X2842" s="24" t="s">
        <v>5961</v>
      </c>
      <c r="AD2842" s="26" t="s">
        <v>231</v>
      </c>
      <c r="AF2842" s="25">
        <v>35144</v>
      </c>
      <c r="AG2842" s="24">
        <v>19</v>
      </c>
      <c r="AH2842" s="24" t="s">
        <v>5873</v>
      </c>
      <c r="AJ2842" s="24" t="s">
        <v>7607</v>
      </c>
      <c r="AK2842" s="24" t="s">
        <v>7626</v>
      </c>
      <c r="AX2842" s="24">
        <v>12</v>
      </c>
      <c r="AZ2842" s="24" t="s">
        <v>238</v>
      </c>
      <c r="BM2842" s="24">
        <v>46</v>
      </c>
      <c r="BN2842" s="24" t="s">
        <v>7693</v>
      </c>
      <c r="BO2842" s="24" t="s">
        <v>236</v>
      </c>
      <c r="BP2842" s="24">
        <v>53</v>
      </c>
      <c r="BR2842" s="24" t="s">
        <v>236</v>
      </c>
      <c r="BS2842" s="24">
        <v>40</v>
      </c>
      <c r="BU2842" s="24" t="s">
        <v>236</v>
      </c>
      <c r="BY2842" s="24">
        <v>51</v>
      </c>
      <c r="BZ2842" s="24" t="s">
        <v>7694</v>
      </c>
      <c r="CA2842" s="24" t="s">
        <v>236</v>
      </c>
      <c r="CE2842" s="24">
        <v>45</v>
      </c>
      <c r="CG2842" s="24" t="s">
        <v>236</v>
      </c>
      <c r="CN2842" s="24">
        <v>22</v>
      </c>
      <c r="CO2842" s="24">
        <v>0.75</v>
      </c>
      <c r="CP2842" s="24" t="s">
        <v>238</v>
      </c>
      <c r="DU2842" s="24">
        <v>6</v>
      </c>
      <c r="DW2842" s="24" t="s">
        <v>238</v>
      </c>
      <c r="ED2842" s="24">
        <v>21</v>
      </c>
      <c r="EE2842" s="24">
        <v>2</v>
      </c>
      <c r="EF2842" s="24" t="s">
        <v>238</v>
      </c>
      <c r="EJ2842" s="24">
        <v>6</v>
      </c>
      <c r="EK2842" s="24">
        <v>64</v>
      </c>
      <c r="EL2842" s="24" t="s">
        <v>238</v>
      </c>
      <c r="EV2842" s="24">
        <v>29</v>
      </c>
      <c r="EW2842" s="24">
        <v>8</v>
      </c>
      <c r="EX2842" s="24" t="s">
        <v>236</v>
      </c>
      <c r="EY2842" s="24">
        <v>20</v>
      </c>
      <c r="EZ2842" s="24">
        <v>8</v>
      </c>
      <c r="FA2842" s="24" t="s">
        <v>238</v>
      </c>
    </row>
    <row r="2843" spans="1:169" s="14" customFormat="1" ht="15.75" customHeight="1" x14ac:dyDescent="0.25">
      <c r="A2843" s="24" t="s">
        <v>8033</v>
      </c>
      <c r="B2843" s="24" t="s">
        <v>8034</v>
      </c>
      <c r="D2843" s="24" t="s">
        <v>1068</v>
      </c>
      <c r="E2843" s="24" t="s">
        <v>219</v>
      </c>
      <c r="F2843" s="24" t="s">
        <v>220</v>
      </c>
      <c r="G2843" s="24" t="s">
        <v>2918</v>
      </c>
      <c r="H2843" s="24" t="s">
        <v>2919</v>
      </c>
      <c r="I2843" s="24" t="s">
        <v>2920</v>
      </c>
      <c r="J2843" s="24" t="s">
        <v>7984</v>
      </c>
      <c r="K2843" s="24">
        <v>15.034908400000001</v>
      </c>
      <c r="L2843" s="24">
        <v>120.6851216</v>
      </c>
      <c r="M2843" s="24" t="s">
        <v>7985</v>
      </c>
      <c r="O2843" s="25">
        <v>42172</v>
      </c>
      <c r="P2843" s="24">
        <v>2015</v>
      </c>
      <c r="Q2843" s="24">
        <v>6</v>
      </c>
      <c r="R2843" s="24">
        <v>17</v>
      </c>
      <c r="U2843" s="24" t="s">
        <v>225</v>
      </c>
      <c r="V2843" s="24" t="s">
        <v>259</v>
      </c>
      <c r="W2843" s="24" t="s">
        <v>260</v>
      </c>
      <c r="X2843" s="24" t="s">
        <v>239</v>
      </c>
      <c r="Y2843" s="24" t="s">
        <v>611</v>
      </c>
      <c r="Z2843" s="24" t="s">
        <v>5866</v>
      </c>
      <c r="AD2843" s="24" t="s">
        <v>231</v>
      </c>
      <c r="AF2843" s="25">
        <v>41984</v>
      </c>
      <c r="AG2843" s="24" t="s">
        <v>748</v>
      </c>
      <c r="AH2843" s="24" t="s">
        <v>5873</v>
      </c>
      <c r="AI2843" s="24" t="s">
        <v>1379</v>
      </c>
      <c r="AJ2843" s="24" t="s">
        <v>7632</v>
      </c>
      <c r="AK2843" s="24" t="s">
        <v>173</v>
      </c>
      <c r="BQ2843" s="24" t="s">
        <v>7572</v>
      </c>
      <c r="BR2843" s="24" t="s">
        <v>236</v>
      </c>
      <c r="BZ2843" s="24" t="s">
        <v>7572</v>
      </c>
      <c r="CA2843" s="24" t="s">
        <v>236</v>
      </c>
      <c r="CL2843" s="24" t="s">
        <v>243</v>
      </c>
      <c r="CM2843" s="24" t="s">
        <v>236</v>
      </c>
      <c r="CQ2843" s="24">
        <v>29</v>
      </c>
      <c r="CS2843" s="24" t="s">
        <v>236</v>
      </c>
      <c r="CU2843" s="24" t="s">
        <v>7555</v>
      </c>
      <c r="CV2843" s="24" t="s">
        <v>236</v>
      </c>
      <c r="CZ2843" s="24">
        <v>34</v>
      </c>
      <c r="DA2843" s="24" t="s">
        <v>7571</v>
      </c>
      <c r="DB2843" s="24" t="s">
        <v>236</v>
      </c>
      <c r="DG2843" s="24" t="s">
        <v>7634</v>
      </c>
      <c r="DH2843" s="24" t="s">
        <v>236</v>
      </c>
      <c r="DJ2843" s="24">
        <v>1</v>
      </c>
      <c r="DK2843" s="24" t="s">
        <v>236</v>
      </c>
      <c r="DM2843" s="24" t="s">
        <v>243</v>
      </c>
      <c r="DN2843" s="24" t="s">
        <v>236</v>
      </c>
      <c r="EE2843" s="24">
        <v>2</v>
      </c>
      <c r="EF2843" s="24" t="s">
        <v>236</v>
      </c>
      <c r="EK2843" s="24" t="s">
        <v>7635</v>
      </c>
      <c r="EL2843" s="24" t="s">
        <v>238</v>
      </c>
      <c r="ET2843" s="24" t="s">
        <v>7571</v>
      </c>
      <c r="EU2843" s="24" t="s">
        <v>236</v>
      </c>
      <c r="EZ2843" s="24" t="s">
        <v>244</v>
      </c>
      <c r="FA2843" s="24" t="s">
        <v>236</v>
      </c>
      <c r="FL2843" s="24" t="s">
        <v>244</v>
      </c>
      <c r="FM2843" s="24" t="s">
        <v>236</v>
      </c>
    </row>
    <row r="2844" spans="1:169" s="14" customFormat="1" ht="15.75" customHeight="1" x14ac:dyDescent="0.25">
      <c r="A2844" s="24" t="s">
        <v>8035</v>
      </c>
      <c r="B2844" s="24" t="s">
        <v>8036</v>
      </c>
      <c r="D2844" s="24" t="s">
        <v>249</v>
      </c>
      <c r="E2844" s="24" t="s">
        <v>219</v>
      </c>
      <c r="F2844" s="24" t="s">
        <v>220</v>
      </c>
      <c r="G2844" s="24" t="s">
        <v>2918</v>
      </c>
      <c r="H2844" s="24" t="s">
        <v>2919</v>
      </c>
      <c r="I2844" s="24" t="s">
        <v>2920</v>
      </c>
      <c r="J2844" s="24" t="s">
        <v>7984</v>
      </c>
      <c r="K2844" s="24">
        <v>15.034908400000001</v>
      </c>
      <c r="L2844" s="24">
        <v>120.6851216</v>
      </c>
      <c r="M2844" s="24" t="s">
        <v>7985</v>
      </c>
      <c r="O2844" s="25">
        <v>42162</v>
      </c>
      <c r="P2844" s="24">
        <v>2015</v>
      </c>
      <c r="Q2844" s="24">
        <v>6</v>
      </c>
      <c r="R2844" s="24">
        <v>7</v>
      </c>
      <c r="U2844" s="24" t="s">
        <v>225</v>
      </c>
      <c r="V2844" s="24" t="s">
        <v>259</v>
      </c>
      <c r="W2844" s="24" t="s">
        <v>260</v>
      </c>
      <c r="X2844" s="24" t="s">
        <v>239</v>
      </c>
      <c r="Y2844" s="24" t="s">
        <v>294</v>
      </c>
      <c r="Z2844" s="24" t="s">
        <v>5921</v>
      </c>
      <c r="AD2844" s="24" t="s">
        <v>231</v>
      </c>
      <c r="AF2844" s="25">
        <v>25082</v>
      </c>
      <c r="AG2844" s="24">
        <v>46</v>
      </c>
      <c r="AH2844" s="24" t="s">
        <v>5873</v>
      </c>
      <c r="AJ2844" s="24" t="s">
        <v>7570</v>
      </c>
      <c r="AK2844" s="24" t="s">
        <v>6180</v>
      </c>
      <c r="BS2844" s="24">
        <v>13</v>
      </c>
      <c r="BU2844" s="24" t="s">
        <v>238</v>
      </c>
      <c r="CK2844" s="24">
        <v>27</v>
      </c>
      <c r="CM2844" s="24" t="s">
        <v>236</v>
      </c>
      <c r="CN2844" s="24">
        <v>26</v>
      </c>
      <c r="CP2844" s="24" t="s">
        <v>236</v>
      </c>
      <c r="CQ2844" s="24">
        <v>28</v>
      </c>
      <c r="CS2844" s="24" t="s">
        <v>236</v>
      </c>
      <c r="CT2844" s="24">
        <v>34</v>
      </c>
      <c r="CV2844" s="24" t="s">
        <v>236</v>
      </c>
      <c r="CZ2844" s="24">
        <v>27</v>
      </c>
      <c r="DB2844" s="24" t="s">
        <v>236</v>
      </c>
      <c r="DC2844" s="24">
        <v>23</v>
      </c>
      <c r="DE2844" s="24" t="s">
        <v>236</v>
      </c>
      <c r="DI2844" s="24">
        <v>27</v>
      </c>
      <c r="DK2844" s="24" t="s">
        <v>236</v>
      </c>
      <c r="DL2844" s="24">
        <v>33</v>
      </c>
      <c r="DN2844" s="24" t="s">
        <v>236</v>
      </c>
      <c r="ED2844" s="24">
        <v>26</v>
      </c>
      <c r="EF2844" s="24" t="s">
        <v>236</v>
      </c>
      <c r="EH2844" s="24">
        <v>64</v>
      </c>
      <c r="EI2844" s="24" t="s">
        <v>238</v>
      </c>
      <c r="EJ2844" s="24">
        <v>10</v>
      </c>
      <c r="EL2844" s="24" t="s">
        <v>238</v>
      </c>
      <c r="ES2844" s="24">
        <v>30</v>
      </c>
      <c r="EU2844" s="24" t="s">
        <v>236</v>
      </c>
      <c r="EY2844" s="24">
        <v>25</v>
      </c>
      <c r="FA2844" s="24" t="s">
        <v>236</v>
      </c>
      <c r="FL2844" s="24">
        <v>1</v>
      </c>
      <c r="FM2844" s="24" t="s">
        <v>236</v>
      </c>
    </row>
    <row r="2845" spans="1:169" s="14" customFormat="1" ht="15.75" customHeight="1" x14ac:dyDescent="0.25">
      <c r="A2845" s="24" t="s">
        <v>8037</v>
      </c>
      <c r="B2845" s="24" t="s">
        <v>8038</v>
      </c>
      <c r="D2845" s="24" t="s">
        <v>2828</v>
      </c>
      <c r="E2845" s="24" t="s">
        <v>219</v>
      </c>
      <c r="F2845" s="24" t="s">
        <v>220</v>
      </c>
      <c r="G2845" s="24" t="s">
        <v>2918</v>
      </c>
      <c r="H2845" s="24" t="s">
        <v>2919</v>
      </c>
      <c r="I2845" s="24" t="s">
        <v>2920</v>
      </c>
      <c r="J2845" s="24" t="s">
        <v>7984</v>
      </c>
      <c r="K2845" s="24">
        <v>15.034908400000001</v>
      </c>
      <c r="L2845" s="24">
        <v>120.6851216</v>
      </c>
      <c r="M2845" s="24" t="s">
        <v>7985</v>
      </c>
      <c r="O2845" s="25">
        <v>42211</v>
      </c>
      <c r="P2845" s="24">
        <v>2015</v>
      </c>
      <c r="Q2845" s="24">
        <v>7</v>
      </c>
      <c r="R2845" s="24">
        <v>26</v>
      </c>
      <c r="U2845" s="24" t="s">
        <v>225</v>
      </c>
      <c r="V2845" s="24" t="s">
        <v>2970</v>
      </c>
      <c r="W2845" s="24" t="s">
        <v>227</v>
      </c>
      <c r="X2845" s="24" t="s">
        <v>5961</v>
      </c>
      <c r="AD2845" s="26" t="s">
        <v>231</v>
      </c>
      <c r="AF2845" s="25">
        <v>32941</v>
      </c>
      <c r="AG2845" s="24">
        <v>25</v>
      </c>
      <c r="AH2845" s="24" t="s">
        <v>5867</v>
      </c>
      <c r="AJ2845" s="24" t="s">
        <v>7607</v>
      </c>
      <c r="AK2845" s="24" t="s">
        <v>7626</v>
      </c>
      <c r="BM2845" s="24">
        <v>46</v>
      </c>
      <c r="BO2845" s="24" t="s">
        <v>236</v>
      </c>
      <c r="BP2845" s="24">
        <v>53</v>
      </c>
      <c r="BR2845" s="24" t="s">
        <v>236</v>
      </c>
      <c r="BY2845" s="24">
        <v>52</v>
      </c>
      <c r="CA2845" s="24" t="s">
        <v>236</v>
      </c>
      <c r="CE2845" s="24">
        <v>47</v>
      </c>
      <c r="CF2845" s="24">
        <v>3.0000000000000001E-3</v>
      </c>
      <c r="CG2845" s="24" t="s">
        <v>236</v>
      </c>
      <c r="CN2845" s="24">
        <v>19</v>
      </c>
      <c r="CO2845" s="24">
        <v>1</v>
      </c>
      <c r="CP2845" s="24" t="s">
        <v>238</v>
      </c>
      <c r="DU2845" s="24">
        <v>6</v>
      </c>
      <c r="DW2845" s="24" t="s">
        <v>238</v>
      </c>
      <c r="ED2845" s="24">
        <v>23</v>
      </c>
      <c r="EE2845" s="24">
        <v>2</v>
      </c>
      <c r="EF2845" s="24" t="s">
        <v>238</v>
      </c>
      <c r="EJ2845" s="24">
        <v>16</v>
      </c>
      <c r="EK2845" s="24">
        <v>8</v>
      </c>
      <c r="EL2845" s="24" t="s">
        <v>238</v>
      </c>
      <c r="EV2845" s="24">
        <v>29</v>
      </c>
      <c r="EW2845" s="24" t="s">
        <v>7611</v>
      </c>
      <c r="EX2845" s="24" t="s">
        <v>236</v>
      </c>
      <c r="EY2845" s="24">
        <v>22</v>
      </c>
      <c r="EZ2845" s="24">
        <v>8</v>
      </c>
      <c r="FA2845" s="24" t="s">
        <v>238</v>
      </c>
    </row>
    <row r="2846" spans="1:169" s="14" customFormat="1" ht="15.75" customHeight="1" x14ac:dyDescent="0.25">
      <c r="A2846" s="24" t="s">
        <v>8039</v>
      </c>
      <c r="B2846" s="24" t="s">
        <v>8040</v>
      </c>
      <c r="D2846" s="24" t="s">
        <v>218</v>
      </c>
      <c r="E2846" s="24" t="s">
        <v>219</v>
      </c>
      <c r="F2846" s="24" t="s">
        <v>220</v>
      </c>
      <c r="G2846" s="24" t="s">
        <v>2918</v>
      </c>
      <c r="H2846" s="24" t="s">
        <v>2919</v>
      </c>
      <c r="I2846" s="24" t="s">
        <v>2920</v>
      </c>
      <c r="J2846" s="24" t="s">
        <v>7984</v>
      </c>
      <c r="K2846" s="24">
        <v>15.034908400000001</v>
      </c>
      <c r="L2846" s="24">
        <v>120.6851216</v>
      </c>
      <c r="M2846" s="24" t="s">
        <v>7985</v>
      </c>
      <c r="O2846" s="25">
        <v>42191</v>
      </c>
      <c r="P2846" s="24">
        <v>2015</v>
      </c>
      <c r="Q2846" s="24">
        <v>7</v>
      </c>
      <c r="R2846" s="24">
        <v>6</v>
      </c>
      <c r="U2846" s="24" t="s">
        <v>225</v>
      </c>
      <c r="V2846" s="24" t="s">
        <v>259</v>
      </c>
      <c r="W2846" s="24" t="s">
        <v>260</v>
      </c>
      <c r="X2846" s="24" t="s">
        <v>239</v>
      </c>
      <c r="Y2846" s="24" t="s">
        <v>611</v>
      </c>
      <c r="Z2846" s="24" t="s">
        <v>5866</v>
      </c>
      <c r="AD2846" s="24" t="s">
        <v>289</v>
      </c>
      <c r="AF2846" s="25">
        <v>42188</v>
      </c>
      <c r="AG2846" s="24" t="s">
        <v>1671</v>
      </c>
      <c r="AH2846" s="24" t="s">
        <v>5867</v>
      </c>
      <c r="AJ2846" s="24" t="s">
        <v>7723</v>
      </c>
      <c r="AK2846" s="24" t="s">
        <v>3474</v>
      </c>
      <c r="AL2846" s="24">
        <v>17</v>
      </c>
      <c r="AN2846" s="24" t="s">
        <v>236</v>
      </c>
      <c r="AP2846" s="24">
        <v>4</v>
      </c>
      <c r="AQ2846" s="24" t="s">
        <v>236</v>
      </c>
      <c r="AS2846" s="24" t="s">
        <v>7553</v>
      </c>
      <c r="AT2846" s="24" t="s">
        <v>238</v>
      </c>
      <c r="AV2846" s="24">
        <v>16</v>
      </c>
      <c r="AW2846" s="24" t="s">
        <v>239</v>
      </c>
      <c r="BA2846" s="24">
        <v>14</v>
      </c>
      <c r="BC2846" s="24" t="s">
        <v>238</v>
      </c>
      <c r="BH2846" s="24" t="s">
        <v>7559</v>
      </c>
      <c r="BI2846" s="24" t="s">
        <v>238</v>
      </c>
      <c r="BK2846" s="24">
        <v>8</v>
      </c>
      <c r="BL2846" s="24" t="s">
        <v>239</v>
      </c>
      <c r="BP2846" s="24">
        <v>6</v>
      </c>
      <c r="BR2846" s="24" t="s">
        <v>238</v>
      </c>
      <c r="BS2846" s="24">
        <v>23</v>
      </c>
      <c r="BU2846" s="24" t="s">
        <v>236</v>
      </c>
      <c r="BW2846" s="24">
        <v>16</v>
      </c>
      <c r="BX2846" s="24" t="s">
        <v>238</v>
      </c>
      <c r="BZ2846" s="24" t="s">
        <v>7559</v>
      </c>
      <c r="CA2846" s="24" t="s">
        <v>238</v>
      </c>
      <c r="CF2846" s="24" t="s">
        <v>7559</v>
      </c>
      <c r="CG2846" s="24" t="s">
        <v>238</v>
      </c>
      <c r="CK2846" s="24">
        <v>30</v>
      </c>
      <c r="CM2846" s="24" t="s">
        <v>236</v>
      </c>
      <c r="CO2846" s="24" t="s">
        <v>7554</v>
      </c>
      <c r="CP2846" s="24" t="s">
        <v>238</v>
      </c>
      <c r="CU2846" s="24" t="s">
        <v>244</v>
      </c>
      <c r="CV2846" s="24" t="s">
        <v>236</v>
      </c>
      <c r="CX2846" s="24" t="s">
        <v>590</v>
      </c>
      <c r="CY2846" s="24" t="s">
        <v>236</v>
      </c>
      <c r="DD2846" s="24" t="s">
        <v>359</v>
      </c>
      <c r="DE2846" s="24" t="s">
        <v>238</v>
      </c>
      <c r="DG2846" s="24" t="s">
        <v>7571</v>
      </c>
      <c r="DH2846" s="24" t="s">
        <v>236</v>
      </c>
      <c r="DJ2846" s="24" t="s">
        <v>1210</v>
      </c>
      <c r="DK2846" s="24" t="s">
        <v>238</v>
      </c>
      <c r="DO2846" s="24">
        <v>33</v>
      </c>
      <c r="DQ2846" s="24" t="s">
        <v>236</v>
      </c>
      <c r="EM2846" s="24">
        <v>6</v>
      </c>
      <c r="EO2846" s="24" t="s">
        <v>238</v>
      </c>
      <c r="EP2846" s="24">
        <v>27</v>
      </c>
      <c r="ER2846" s="24" t="s">
        <v>236</v>
      </c>
      <c r="EZ2846" s="24" t="s">
        <v>359</v>
      </c>
      <c r="FA2846" s="24" t="s">
        <v>238</v>
      </c>
      <c r="FE2846" s="24">
        <v>21</v>
      </c>
      <c r="FG2846" s="24" t="s">
        <v>236</v>
      </c>
      <c r="FI2846" s="24">
        <v>8</v>
      </c>
      <c r="FJ2846" s="24" t="s">
        <v>239</v>
      </c>
    </row>
    <row r="2847" spans="1:169" s="14" customFormat="1" ht="15.75" customHeight="1" x14ac:dyDescent="0.25">
      <c r="A2847" s="24" t="s">
        <v>8041</v>
      </c>
      <c r="B2847" s="24" t="s">
        <v>8042</v>
      </c>
      <c r="D2847" s="24" t="s">
        <v>218</v>
      </c>
      <c r="E2847" s="24" t="s">
        <v>219</v>
      </c>
      <c r="F2847" s="24" t="s">
        <v>220</v>
      </c>
      <c r="G2847" s="24" t="s">
        <v>2918</v>
      </c>
      <c r="H2847" s="24" t="s">
        <v>2919</v>
      </c>
      <c r="I2847" s="24" t="s">
        <v>2920</v>
      </c>
      <c r="J2847" s="24" t="s">
        <v>7984</v>
      </c>
      <c r="K2847" s="24">
        <v>15.034908400000001</v>
      </c>
      <c r="L2847" s="24">
        <v>120.6851216</v>
      </c>
      <c r="M2847" s="24" t="s">
        <v>7985</v>
      </c>
      <c r="O2847" s="25">
        <v>42188</v>
      </c>
      <c r="P2847" s="24">
        <v>2015</v>
      </c>
      <c r="Q2847" s="24">
        <v>7</v>
      </c>
      <c r="R2847" s="24">
        <v>3</v>
      </c>
      <c r="U2847" s="24" t="s">
        <v>225</v>
      </c>
      <c r="V2847" s="24" t="s">
        <v>259</v>
      </c>
      <c r="W2847" s="24" t="s">
        <v>260</v>
      </c>
      <c r="X2847" s="24" t="s">
        <v>239</v>
      </c>
      <c r="Y2847" s="24" t="s">
        <v>611</v>
      </c>
      <c r="Z2847" s="24" t="s">
        <v>5866</v>
      </c>
      <c r="AD2847" s="24" t="s">
        <v>289</v>
      </c>
      <c r="AF2847" s="25">
        <v>42166</v>
      </c>
      <c r="AG2847" s="24" t="s">
        <v>2057</v>
      </c>
      <c r="AH2847" s="24" t="s">
        <v>5873</v>
      </c>
      <c r="AJ2847" s="24" t="s">
        <v>7723</v>
      </c>
      <c r="AK2847" s="24" t="s">
        <v>8043</v>
      </c>
      <c r="AL2847" s="24">
        <v>22</v>
      </c>
      <c r="AN2847" s="24" t="s">
        <v>236</v>
      </c>
      <c r="AP2847" s="24">
        <v>8</v>
      </c>
      <c r="AQ2847" s="24" t="s">
        <v>236</v>
      </c>
      <c r="AS2847" s="24" t="s">
        <v>7553</v>
      </c>
      <c r="AT2847" s="24" t="s">
        <v>238</v>
      </c>
      <c r="AV2847" s="24">
        <v>16</v>
      </c>
      <c r="AW2847" s="24" t="s">
        <v>239</v>
      </c>
      <c r="BA2847" s="24">
        <v>15</v>
      </c>
      <c r="BC2847" s="24" t="s">
        <v>238</v>
      </c>
      <c r="BH2847" s="24" t="s">
        <v>7559</v>
      </c>
      <c r="BI2847" s="24" t="s">
        <v>238</v>
      </c>
      <c r="BK2847" s="24">
        <v>8</v>
      </c>
      <c r="BL2847" s="24" t="s">
        <v>239</v>
      </c>
      <c r="BP2847" s="24">
        <v>6</v>
      </c>
      <c r="BR2847" s="24" t="s">
        <v>238</v>
      </c>
      <c r="BS2847" s="24">
        <v>21</v>
      </c>
      <c r="BU2847" s="24" t="s">
        <v>236</v>
      </c>
      <c r="BW2847" s="24">
        <v>16</v>
      </c>
      <c r="BX2847" s="24" t="s">
        <v>238</v>
      </c>
      <c r="BZ2847" s="24" t="s">
        <v>7559</v>
      </c>
      <c r="CA2847" s="24" t="s">
        <v>238</v>
      </c>
      <c r="CF2847" s="24" t="s">
        <v>7559</v>
      </c>
      <c r="CG2847" s="24" t="s">
        <v>238</v>
      </c>
      <c r="CK2847" s="24">
        <v>26</v>
      </c>
      <c r="CM2847" s="24" t="s">
        <v>236</v>
      </c>
      <c r="CO2847" s="24" t="s">
        <v>7554</v>
      </c>
      <c r="CP2847" s="24" t="s">
        <v>238</v>
      </c>
      <c r="CU2847" s="24" t="s">
        <v>244</v>
      </c>
      <c r="CV2847" s="24" t="s">
        <v>236</v>
      </c>
      <c r="CX2847" s="24" t="s">
        <v>590</v>
      </c>
      <c r="CY2847" s="24" t="s">
        <v>236</v>
      </c>
      <c r="DD2847" s="24" t="s">
        <v>359</v>
      </c>
      <c r="DE2847" s="24" t="s">
        <v>238</v>
      </c>
      <c r="DG2847" s="24" t="s">
        <v>7571</v>
      </c>
      <c r="DH2847" s="24" t="s">
        <v>236</v>
      </c>
      <c r="DJ2847" s="24" t="s">
        <v>1210</v>
      </c>
      <c r="DK2847" s="24" t="s">
        <v>238</v>
      </c>
      <c r="DO2847" s="24">
        <v>30</v>
      </c>
      <c r="DQ2847" s="24" t="s">
        <v>236</v>
      </c>
      <c r="EM2847" s="24">
        <v>6</v>
      </c>
      <c r="EO2847" s="24" t="s">
        <v>238</v>
      </c>
      <c r="EZ2847" s="24" t="s">
        <v>359</v>
      </c>
      <c r="FA2847" s="24" t="s">
        <v>238</v>
      </c>
      <c r="FE2847" s="24">
        <v>21</v>
      </c>
      <c r="FG2847" s="24" t="s">
        <v>236</v>
      </c>
      <c r="FI2847" s="24">
        <v>8</v>
      </c>
      <c r="FJ2847" s="24" t="s">
        <v>239</v>
      </c>
    </row>
    <row r="2848" spans="1:169" s="14" customFormat="1" ht="15.75" customHeight="1" x14ac:dyDescent="0.25">
      <c r="A2848" s="24" t="s">
        <v>8044</v>
      </c>
      <c r="B2848" s="24" t="s">
        <v>8045</v>
      </c>
      <c r="D2848" s="24" t="s">
        <v>218</v>
      </c>
      <c r="E2848" s="24" t="s">
        <v>219</v>
      </c>
      <c r="F2848" s="24" t="s">
        <v>220</v>
      </c>
      <c r="G2848" s="24" t="s">
        <v>2918</v>
      </c>
      <c r="H2848" s="24" t="s">
        <v>2919</v>
      </c>
      <c r="I2848" s="24" t="s">
        <v>2920</v>
      </c>
      <c r="J2848" s="24" t="s">
        <v>7984</v>
      </c>
      <c r="K2848" s="24">
        <v>15.034908400000001</v>
      </c>
      <c r="L2848" s="24">
        <v>120.6851216</v>
      </c>
      <c r="M2848" s="24" t="s">
        <v>7985</v>
      </c>
      <c r="O2848" s="25">
        <v>42188</v>
      </c>
      <c r="P2848" s="24">
        <v>2015</v>
      </c>
      <c r="Q2848" s="24">
        <v>7</v>
      </c>
      <c r="R2848" s="24">
        <v>3</v>
      </c>
      <c r="U2848" s="24" t="s">
        <v>225</v>
      </c>
      <c r="V2848" s="24" t="s">
        <v>259</v>
      </c>
      <c r="W2848" s="24" t="s">
        <v>260</v>
      </c>
      <c r="X2848" s="24" t="s">
        <v>239</v>
      </c>
      <c r="Y2848" s="24" t="s">
        <v>611</v>
      </c>
      <c r="Z2848" s="24" t="s">
        <v>5866</v>
      </c>
      <c r="AD2848" s="24" t="s">
        <v>289</v>
      </c>
      <c r="AF2848" s="25">
        <v>42182</v>
      </c>
      <c r="AG2848" s="24" t="s">
        <v>1478</v>
      </c>
      <c r="AH2848" s="24" t="s">
        <v>5867</v>
      </c>
      <c r="AJ2848" s="24" t="s">
        <v>7723</v>
      </c>
      <c r="AK2848" s="24" t="s">
        <v>3474</v>
      </c>
      <c r="AL2848" s="24">
        <v>22</v>
      </c>
      <c r="AN2848" s="24" t="s">
        <v>236</v>
      </c>
      <c r="AP2848" s="24">
        <v>4</v>
      </c>
      <c r="AQ2848" s="24" t="s">
        <v>236</v>
      </c>
      <c r="AS2848" s="24" t="s">
        <v>7553</v>
      </c>
      <c r="AT2848" s="24" t="s">
        <v>238</v>
      </c>
      <c r="AV2848" s="24">
        <v>16</v>
      </c>
      <c r="AW2848" s="24" t="s">
        <v>239</v>
      </c>
      <c r="BA2848" s="24">
        <v>6</v>
      </c>
      <c r="BC2848" s="24" t="s">
        <v>238</v>
      </c>
      <c r="BH2848" s="24" t="s">
        <v>7559</v>
      </c>
      <c r="BI2848" s="24" t="s">
        <v>238</v>
      </c>
      <c r="BK2848" s="24">
        <v>8</v>
      </c>
      <c r="BL2848" s="24" t="s">
        <v>239</v>
      </c>
      <c r="BP2848" s="24">
        <v>6</v>
      </c>
      <c r="BR2848" s="24" t="s">
        <v>238</v>
      </c>
      <c r="BS2848" s="24">
        <v>24</v>
      </c>
      <c r="BU2848" s="24" t="s">
        <v>236</v>
      </c>
      <c r="BW2848" s="24">
        <v>16</v>
      </c>
      <c r="BX2848" s="24" t="s">
        <v>238</v>
      </c>
      <c r="BZ2848" s="24" t="s">
        <v>7559</v>
      </c>
      <c r="CA2848" s="24" t="s">
        <v>238</v>
      </c>
      <c r="CF2848" s="24" t="s">
        <v>7559</v>
      </c>
      <c r="CG2848" s="24" t="s">
        <v>238</v>
      </c>
      <c r="CK2848" s="24">
        <v>25</v>
      </c>
      <c r="CM2848" s="24" t="s">
        <v>236</v>
      </c>
      <c r="CO2848" s="24" t="s">
        <v>7554</v>
      </c>
      <c r="CP2848" s="24" t="s">
        <v>238</v>
      </c>
      <c r="CU2848" s="24" t="s">
        <v>244</v>
      </c>
      <c r="CV2848" s="24" t="s">
        <v>236</v>
      </c>
      <c r="CX2848" s="24" t="s">
        <v>590</v>
      </c>
      <c r="CY2848" s="24" t="s">
        <v>236</v>
      </c>
      <c r="DD2848" s="24" t="s">
        <v>359</v>
      </c>
      <c r="DE2848" s="24" t="s">
        <v>238</v>
      </c>
      <c r="DG2848" s="24" t="s">
        <v>7571</v>
      </c>
      <c r="DH2848" s="24" t="s">
        <v>236</v>
      </c>
      <c r="DJ2848" s="24" t="s">
        <v>1210</v>
      </c>
      <c r="DK2848" s="24" t="s">
        <v>238</v>
      </c>
      <c r="DO2848" s="24">
        <v>34</v>
      </c>
      <c r="DQ2848" s="24" t="s">
        <v>236</v>
      </c>
      <c r="EM2848" s="24">
        <v>6</v>
      </c>
      <c r="EO2848" s="24" t="s">
        <v>238</v>
      </c>
      <c r="EP2848" s="24">
        <v>29</v>
      </c>
      <c r="ER2848" s="24" t="s">
        <v>236</v>
      </c>
      <c r="EZ2848" s="24" t="s">
        <v>359</v>
      </c>
      <c r="FA2848" s="24" t="s">
        <v>238</v>
      </c>
      <c r="FE2848" s="24">
        <v>24</v>
      </c>
      <c r="FG2848" s="24" t="s">
        <v>236</v>
      </c>
      <c r="FI2848" s="24">
        <v>8</v>
      </c>
      <c r="FJ2848" s="24" t="s">
        <v>239</v>
      </c>
    </row>
    <row r="2849" spans="1:169" s="14" customFormat="1" ht="15.75" customHeight="1" x14ac:dyDescent="0.25">
      <c r="A2849" s="24" t="s">
        <v>8046</v>
      </c>
      <c r="B2849" s="24" t="s">
        <v>8047</v>
      </c>
      <c r="D2849" s="24" t="s">
        <v>287</v>
      </c>
      <c r="E2849" s="24" t="s">
        <v>219</v>
      </c>
      <c r="F2849" s="24" t="s">
        <v>220</v>
      </c>
      <c r="G2849" s="24" t="s">
        <v>2918</v>
      </c>
      <c r="H2849" s="24" t="s">
        <v>2919</v>
      </c>
      <c r="I2849" s="24" t="s">
        <v>2920</v>
      </c>
      <c r="J2849" s="24" t="s">
        <v>7984</v>
      </c>
      <c r="K2849" s="24">
        <v>15.034908400000001</v>
      </c>
      <c r="L2849" s="24">
        <v>120.6851216</v>
      </c>
      <c r="M2849" s="24" t="s">
        <v>7985</v>
      </c>
      <c r="O2849" s="25">
        <v>42186</v>
      </c>
      <c r="P2849" s="24">
        <v>2015</v>
      </c>
      <c r="Q2849" s="24">
        <v>7</v>
      </c>
      <c r="R2849" s="24">
        <v>1</v>
      </c>
      <c r="U2849" s="24" t="s">
        <v>225</v>
      </c>
      <c r="V2849" s="24" t="s">
        <v>259</v>
      </c>
      <c r="W2849" s="24" t="s">
        <v>260</v>
      </c>
      <c r="X2849" s="24" t="s">
        <v>239</v>
      </c>
      <c r="Y2849" s="24" t="s">
        <v>611</v>
      </c>
      <c r="Z2849" s="24" t="s">
        <v>5866</v>
      </c>
      <c r="AD2849" s="24" t="s">
        <v>289</v>
      </c>
      <c r="AF2849" s="25">
        <v>42138</v>
      </c>
      <c r="AG2849" s="24" t="s">
        <v>439</v>
      </c>
      <c r="AH2849" s="24" t="s">
        <v>5873</v>
      </c>
      <c r="AJ2849" s="24" t="s">
        <v>7723</v>
      </c>
      <c r="AK2849" s="24" t="s">
        <v>6757</v>
      </c>
      <c r="AL2849" s="24">
        <v>21</v>
      </c>
      <c r="AN2849" s="24" t="s">
        <v>236</v>
      </c>
      <c r="AP2849" s="24" t="s">
        <v>7553</v>
      </c>
      <c r="AQ2849" s="24" t="s">
        <v>238</v>
      </c>
      <c r="AS2849" s="24" t="s">
        <v>7553</v>
      </c>
      <c r="AT2849" s="24" t="s">
        <v>238</v>
      </c>
      <c r="AV2849" s="24" t="s">
        <v>7553</v>
      </c>
      <c r="AW2849" s="24" t="s">
        <v>238</v>
      </c>
      <c r="BA2849" s="24">
        <v>6</v>
      </c>
      <c r="BC2849" s="24" t="s">
        <v>238</v>
      </c>
      <c r="BH2849" s="24" t="s">
        <v>7559</v>
      </c>
      <c r="BI2849" s="24" t="s">
        <v>238</v>
      </c>
      <c r="BK2849" s="24">
        <v>2</v>
      </c>
      <c r="BL2849" s="24" t="s">
        <v>236</v>
      </c>
      <c r="BP2849" s="24">
        <v>6</v>
      </c>
      <c r="BR2849" s="24" t="s">
        <v>238</v>
      </c>
      <c r="BS2849" s="24">
        <v>21</v>
      </c>
      <c r="BU2849" s="24" t="s">
        <v>236</v>
      </c>
      <c r="BW2849" s="24">
        <v>16</v>
      </c>
      <c r="BX2849" s="24" t="s">
        <v>238</v>
      </c>
      <c r="BZ2849" s="24" t="s">
        <v>7559</v>
      </c>
      <c r="CA2849" s="24" t="s">
        <v>238</v>
      </c>
      <c r="CF2849" s="24" t="s">
        <v>7559</v>
      </c>
      <c r="CG2849" s="24" t="s">
        <v>238</v>
      </c>
      <c r="CK2849" s="24">
        <v>22</v>
      </c>
      <c r="CM2849" s="24" t="s">
        <v>236</v>
      </c>
      <c r="CO2849" s="24" t="s">
        <v>7554</v>
      </c>
      <c r="CP2849" s="24" t="s">
        <v>238</v>
      </c>
      <c r="CU2849" s="24" t="s">
        <v>359</v>
      </c>
      <c r="CV2849" s="24" t="s">
        <v>238</v>
      </c>
      <c r="CX2849" s="24" t="s">
        <v>590</v>
      </c>
      <c r="CY2849" s="24" t="s">
        <v>236</v>
      </c>
      <c r="DD2849" s="24" t="s">
        <v>244</v>
      </c>
      <c r="DE2849" s="24" t="s">
        <v>236</v>
      </c>
      <c r="DG2849" s="24" t="s">
        <v>7571</v>
      </c>
      <c r="DH2849" s="24" t="s">
        <v>236</v>
      </c>
      <c r="DJ2849" s="24" t="s">
        <v>1210</v>
      </c>
      <c r="DK2849" s="24" t="s">
        <v>238</v>
      </c>
      <c r="DO2849" s="24">
        <v>31</v>
      </c>
      <c r="DQ2849" s="24" t="s">
        <v>236</v>
      </c>
      <c r="EM2849" s="24">
        <v>6</v>
      </c>
      <c r="EO2849" s="24" t="s">
        <v>238</v>
      </c>
      <c r="EP2849" s="24">
        <v>23</v>
      </c>
      <c r="ER2849" s="24" t="s">
        <v>236</v>
      </c>
      <c r="EZ2849" s="24" t="s">
        <v>359</v>
      </c>
      <c r="FA2849" s="24" t="s">
        <v>238</v>
      </c>
      <c r="FE2849" s="24">
        <v>18</v>
      </c>
      <c r="FG2849" s="24" t="s">
        <v>239</v>
      </c>
      <c r="FI2849" s="24">
        <v>8</v>
      </c>
      <c r="FJ2849" s="24" t="s">
        <v>239</v>
      </c>
    </row>
    <row r="2850" spans="1:169" s="14" customFormat="1" ht="15.75" customHeight="1" x14ac:dyDescent="0.25">
      <c r="A2850" s="24" t="s">
        <v>8048</v>
      </c>
      <c r="B2850" s="24" t="s">
        <v>8049</v>
      </c>
      <c r="D2850" s="24" t="s">
        <v>7112</v>
      </c>
      <c r="E2850" s="24" t="s">
        <v>219</v>
      </c>
      <c r="F2850" s="24" t="s">
        <v>220</v>
      </c>
      <c r="G2850" s="24" t="s">
        <v>2918</v>
      </c>
      <c r="H2850" s="24" t="s">
        <v>2919</v>
      </c>
      <c r="I2850" s="24" t="s">
        <v>2920</v>
      </c>
      <c r="J2850" s="24" t="s">
        <v>7984</v>
      </c>
      <c r="K2850" s="24">
        <v>15.034908400000001</v>
      </c>
      <c r="L2850" s="24">
        <v>120.6851216</v>
      </c>
      <c r="M2850" s="24" t="s">
        <v>7985</v>
      </c>
      <c r="O2850" s="25">
        <v>42197</v>
      </c>
      <c r="P2850" s="24">
        <v>2015</v>
      </c>
      <c r="Q2850" s="24">
        <v>7</v>
      </c>
      <c r="R2850" s="24">
        <v>12</v>
      </c>
      <c r="U2850" s="24" t="s">
        <v>225</v>
      </c>
      <c r="V2850" s="24" t="s">
        <v>259</v>
      </c>
      <c r="W2850" s="24" t="s">
        <v>260</v>
      </c>
      <c r="X2850" s="24" t="s">
        <v>239</v>
      </c>
      <c r="Y2850" s="24" t="s">
        <v>294</v>
      </c>
      <c r="Z2850" s="24" t="s">
        <v>5921</v>
      </c>
      <c r="AD2850" s="24" t="s">
        <v>231</v>
      </c>
      <c r="AF2850" s="25">
        <v>32894</v>
      </c>
      <c r="AG2850" s="24">
        <v>25</v>
      </c>
      <c r="AH2850" s="24" t="s">
        <v>5867</v>
      </c>
      <c r="AJ2850" s="24" t="s">
        <v>325</v>
      </c>
      <c r="AK2850" s="24" t="s">
        <v>7137</v>
      </c>
      <c r="AS2850" s="24" t="s">
        <v>243</v>
      </c>
      <c r="AT2850" s="24" t="s">
        <v>236</v>
      </c>
      <c r="BP2850" s="24">
        <v>36</v>
      </c>
      <c r="BR2850" s="24" t="s">
        <v>236</v>
      </c>
      <c r="BZ2850" s="24" t="s">
        <v>244</v>
      </c>
      <c r="CA2850" s="24" t="s">
        <v>236</v>
      </c>
      <c r="CK2850" s="24">
        <v>28</v>
      </c>
      <c r="CM2850" s="24" t="s">
        <v>236</v>
      </c>
      <c r="CN2850" s="24">
        <v>28</v>
      </c>
      <c r="CO2850" s="24" t="s">
        <v>7572</v>
      </c>
      <c r="CP2850" s="24" t="s">
        <v>239</v>
      </c>
      <c r="CU2850" s="24" t="s">
        <v>244</v>
      </c>
      <c r="CV2850" s="24" t="s">
        <v>236</v>
      </c>
      <c r="DJ2850" s="24" t="s">
        <v>3103</v>
      </c>
      <c r="DK2850" s="24" t="s">
        <v>236</v>
      </c>
      <c r="DU2850" s="24">
        <v>6</v>
      </c>
      <c r="DV2850" s="24" t="s">
        <v>767</v>
      </c>
      <c r="DW2850" s="24" t="s">
        <v>238</v>
      </c>
    </row>
    <row r="2851" spans="1:169" s="14" customFormat="1" ht="15.75" customHeight="1" x14ac:dyDescent="0.25">
      <c r="A2851" s="24" t="s">
        <v>8050</v>
      </c>
      <c r="B2851" s="24" t="s">
        <v>8051</v>
      </c>
      <c r="D2851" s="24" t="s">
        <v>325</v>
      </c>
      <c r="E2851" s="24" t="s">
        <v>219</v>
      </c>
      <c r="F2851" s="24" t="s">
        <v>220</v>
      </c>
      <c r="G2851" s="24" t="s">
        <v>2918</v>
      </c>
      <c r="H2851" s="24" t="s">
        <v>2919</v>
      </c>
      <c r="I2851" s="24" t="s">
        <v>2920</v>
      </c>
      <c r="J2851" s="24" t="s">
        <v>7984</v>
      </c>
      <c r="K2851" s="24">
        <v>15.034908400000001</v>
      </c>
      <c r="L2851" s="24">
        <v>120.6851216</v>
      </c>
      <c r="M2851" s="24" t="s">
        <v>7985</v>
      </c>
      <c r="O2851" s="25">
        <v>42201</v>
      </c>
      <c r="P2851" s="24">
        <v>2015</v>
      </c>
      <c r="Q2851" s="24">
        <v>7</v>
      </c>
      <c r="R2851" s="24">
        <v>16</v>
      </c>
      <c r="U2851" s="24" t="s">
        <v>225</v>
      </c>
      <c r="V2851" s="24" t="s">
        <v>259</v>
      </c>
      <c r="W2851" s="24" t="s">
        <v>260</v>
      </c>
      <c r="X2851" s="24" t="s">
        <v>239</v>
      </c>
      <c r="Y2851" s="24" t="s">
        <v>294</v>
      </c>
      <c r="Z2851" s="24" t="s">
        <v>5921</v>
      </c>
      <c r="AD2851" s="24" t="s">
        <v>231</v>
      </c>
      <c r="AF2851" s="25">
        <v>26916</v>
      </c>
      <c r="AG2851" s="24">
        <v>41</v>
      </c>
      <c r="AH2851" s="24" t="s">
        <v>5867</v>
      </c>
      <c r="AJ2851" s="24" t="s">
        <v>325</v>
      </c>
      <c r="AK2851" s="24" t="s">
        <v>8052</v>
      </c>
      <c r="AS2851" s="24" t="s">
        <v>7553</v>
      </c>
      <c r="AT2851" s="24" t="s">
        <v>238</v>
      </c>
      <c r="BP2851" s="24">
        <v>36</v>
      </c>
      <c r="BR2851" s="24" t="s">
        <v>236</v>
      </c>
      <c r="BZ2851" s="24" t="s">
        <v>244</v>
      </c>
      <c r="CA2851" s="24" t="s">
        <v>236</v>
      </c>
      <c r="CK2851" s="24">
        <v>6</v>
      </c>
      <c r="CM2851" s="24" t="s">
        <v>238</v>
      </c>
      <c r="CN2851" s="24">
        <v>18</v>
      </c>
      <c r="CO2851" s="24" t="s">
        <v>7554</v>
      </c>
      <c r="CP2851" s="24" t="s">
        <v>238</v>
      </c>
      <c r="CU2851" s="24" t="s">
        <v>359</v>
      </c>
      <c r="CV2851" s="24" t="s">
        <v>238</v>
      </c>
      <c r="DJ2851" s="24">
        <v>4</v>
      </c>
      <c r="DK2851" s="24" t="s">
        <v>238</v>
      </c>
      <c r="DU2851" s="24">
        <v>6</v>
      </c>
      <c r="DV2851" s="24">
        <v>256</v>
      </c>
      <c r="DW2851" s="24" t="s">
        <v>238</v>
      </c>
    </row>
    <row r="2852" spans="1:169" s="14" customFormat="1" ht="15.75" customHeight="1" x14ac:dyDescent="0.25">
      <c r="A2852" s="24" t="s">
        <v>8053</v>
      </c>
      <c r="B2852" s="24" t="s">
        <v>8054</v>
      </c>
      <c r="D2852" s="24" t="s">
        <v>415</v>
      </c>
      <c r="E2852" s="24" t="s">
        <v>219</v>
      </c>
      <c r="F2852" s="24" t="s">
        <v>220</v>
      </c>
      <c r="G2852" s="24" t="s">
        <v>2918</v>
      </c>
      <c r="H2852" s="24" t="s">
        <v>2919</v>
      </c>
      <c r="I2852" s="24" t="s">
        <v>2920</v>
      </c>
      <c r="J2852" s="24" t="s">
        <v>7984</v>
      </c>
      <c r="K2852" s="24">
        <v>15.034908400000001</v>
      </c>
      <c r="L2852" s="24">
        <v>120.6851216</v>
      </c>
      <c r="M2852" s="24" t="s">
        <v>7985</v>
      </c>
      <c r="O2852" s="25">
        <v>42197</v>
      </c>
      <c r="P2852" s="24">
        <v>2015</v>
      </c>
      <c r="Q2852" s="24">
        <v>7</v>
      </c>
      <c r="R2852" s="24">
        <v>12</v>
      </c>
      <c r="U2852" s="24" t="s">
        <v>225</v>
      </c>
      <c r="V2852" s="24" t="s">
        <v>226</v>
      </c>
      <c r="W2852" s="24" t="s">
        <v>227</v>
      </c>
      <c r="X2852" s="24" t="s">
        <v>239</v>
      </c>
      <c r="Y2852" s="24" t="s">
        <v>229</v>
      </c>
      <c r="Z2852" s="24" t="s">
        <v>5903</v>
      </c>
      <c r="AD2852" s="24" t="s">
        <v>289</v>
      </c>
      <c r="AF2852" s="25">
        <v>32396</v>
      </c>
      <c r="AG2852" s="24">
        <v>26</v>
      </c>
      <c r="AH2852" s="24" t="s">
        <v>5873</v>
      </c>
      <c r="AJ2852" s="24" t="s">
        <v>5869</v>
      </c>
      <c r="AK2852" s="24" t="s">
        <v>6057</v>
      </c>
      <c r="AL2852" s="24">
        <v>20</v>
      </c>
      <c r="AN2852" s="24" t="s">
        <v>236</v>
      </c>
      <c r="BA2852" s="24">
        <v>17</v>
      </c>
      <c r="BC2852" s="24" t="s">
        <v>239</v>
      </c>
      <c r="BK2852" s="24">
        <v>4</v>
      </c>
      <c r="BL2852" s="24" t="s">
        <v>236</v>
      </c>
      <c r="BW2852" s="24">
        <v>4</v>
      </c>
      <c r="BX2852" s="24" t="s">
        <v>236</v>
      </c>
      <c r="CO2852" s="24" t="s">
        <v>7555</v>
      </c>
      <c r="CP2852" s="24" t="s">
        <v>236</v>
      </c>
      <c r="DC2852" s="24">
        <v>17</v>
      </c>
      <c r="DD2852" s="24">
        <v>2</v>
      </c>
      <c r="DE2852" s="24" t="s">
        <v>236</v>
      </c>
      <c r="DF2852" s="24">
        <v>12</v>
      </c>
      <c r="DG2852" s="24" t="s">
        <v>359</v>
      </c>
      <c r="DH2852" s="24" t="s">
        <v>238</v>
      </c>
      <c r="DJ2852" s="24">
        <v>4</v>
      </c>
      <c r="DK2852" s="24" t="s">
        <v>239</v>
      </c>
      <c r="DO2852" s="24">
        <v>17</v>
      </c>
      <c r="DQ2852" s="24" t="s">
        <v>239</v>
      </c>
      <c r="EM2852" s="24">
        <v>26</v>
      </c>
      <c r="EO2852" s="24" t="s">
        <v>236</v>
      </c>
      <c r="EP2852" s="24">
        <v>27</v>
      </c>
      <c r="ER2852" s="24" t="s">
        <v>236</v>
      </c>
      <c r="FB2852" s="24">
        <v>17</v>
      </c>
      <c r="FD2852" s="24" t="s">
        <v>239</v>
      </c>
      <c r="FI2852" s="24" t="s">
        <v>244</v>
      </c>
      <c r="FJ2852" s="24" t="s">
        <v>236</v>
      </c>
    </row>
    <row r="2853" spans="1:169" s="14" customFormat="1" ht="15.75" customHeight="1" x14ac:dyDescent="0.25">
      <c r="A2853" s="24" t="s">
        <v>8055</v>
      </c>
      <c r="B2853" s="24" t="s">
        <v>8056</v>
      </c>
      <c r="D2853" s="24" t="s">
        <v>2828</v>
      </c>
      <c r="E2853" s="24" t="s">
        <v>219</v>
      </c>
      <c r="F2853" s="24" t="s">
        <v>220</v>
      </c>
      <c r="G2853" s="24" t="s">
        <v>2918</v>
      </c>
      <c r="H2853" s="24" t="s">
        <v>2919</v>
      </c>
      <c r="I2853" s="24" t="s">
        <v>2920</v>
      </c>
      <c r="J2853" s="24" t="s">
        <v>7984</v>
      </c>
      <c r="K2853" s="24">
        <v>15.034908400000001</v>
      </c>
      <c r="L2853" s="24">
        <v>120.6851216</v>
      </c>
      <c r="M2853" s="24" t="s">
        <v>7985</v>
      </c>
      <c r="O2853" s="25">
        <v>42284</v>
      </c>
      <c r="P2853" s="24">
        <v>2015</v>
      </c>
      <c r="Q2853" s="24">
        <v>10</v>
      </c>
      <c r="R2853" s="24">
        <v>7</v>
      </c>
      <c r="U2853" s="24" t="s">
        <v>225</v>
      </c>
      <c r="V2853" s="24" t="s">
        <v>2970</v>
      </c>
      <c r="W2853" s="24" t="s">
        <v>227</v>
      </c>
      <c r="X2853" s="24" t="s">
        <v>5961</v>
      </c>
      <c r="AD2853" s="26" t="s">
        <v>231</v>
      </c>
      <c r="AF2853" s="25">
        <v>35889</v>
      </c>
      <c r="AG2853" s="24">
        <v>17</v>
      </c>
      <c r="AH2853" s="24" t="s">
        <v>5867</v>
      </c>
      <c r="AJ2853" s="24" t="s">
        <v>8057</v>
      </c>
      <c r="AK2853" s="24" t="s">
        <v>7626</v>
      </c>
      <c r="BM2853" s="24">
        <v>56</v>
      </c>
      <c r="BN2853" s="24" t="s">
        <v>5773</v>
      </c>
      <c r="BO2853" s="24" t="s">
        <v>236</v>
      </c>
      <c r="BP2853" s="24">
        <v>29</v>
      </c>
      <c r="BR2853" s="24" t="s">
        <v>434</v>
      </c>
      <c r="BS2853" s="24">
        <v>50</v>
      </c>
      <c r="BU2853" s="24" t="s">
        <v>236</v>
      </c>
      <c r="BY2853" s="24">
        <v>64</v>
      </c>
      <c r="BZ2853" s="24" t="s">
        <v>8058</v>
      </c>
      <c r="CA2853" s="24" t="s">
        <v>236</v>
      </c>
      <c r="CE2853" s="24">
        <v>58</v>
      </c>
      <c r="CG2853" s="24" t="s">
        <v>236</v>
      </c>
      <c r="CN2853" s="24">
        <v>20</v>
      </c>
      <c r="CO2853" s="24">
        <v>6</v>
      </c>
      <c r="CP2853" s="24" t="s">
        <v>238</v>
      </c>
      <c r="DU2853" s="24">
        <v>6</v>
      </c>
      <c r="DW2853" s="24" t="s">
        <v>238</v>
      </c>
      <c r="ED2853" s="24">
        <v>22</v>
      </c>
      <c r="EE2853" s="24">
        <v>6</v>
      </c>
      <c r="EF2853" s="24" t="s">
        <v>238</v>
      </c>
      <c r="EJ2853" s="24">
        <v>25</v>
      </c>
      <c r="EK2853" s="24">
        <v>2</v>
      </c>
      <c r="EL2853" s="24" t="s">
        <v>238</v>
      </c>
      <c r="EV2853" s="24">
        <v>36</v>
      </c>
      <c r="EX2853" s="24" t="s">
        <v>236</v>
      </c>
      <c r="EY2853" s="24">
        <v>23</v>
      </c>
      <c r="FA2853" s="24" t="s">
        <v>238</v>
      </c>
    </row>
    <row r="2854" spans="1:169" s="14" customFormat="1" ht="15.75" customHeight="1" x14ac:dyDescent="0.25">
      <c r="A2854" s="24" t="s">
        <v>8059</v>
      </c>
      <c r="B2854" s="24" t="s">
        <v>8060</v>
      </c>
      <c r="D2854" s="24" t="s">
        <v>2828</v>
      </c>
      <c r="E2854" s="24" t="s">
        <v>219</v>
      </c>
      <c r="F2854" s="24" t="s">
        <v>220</v>
      </c>
      <c r="G2854" s="24" t="s">
        <v>2918</v>
      </c>
      <c r="H2854" s="24" t="s">
        <v>2919</v>
      </c>
      <c r="I2854" s="24" t="s">
        <v>2920</v>
      </c>
      <c r="J2854" s="24" t="s">
        <v>7984</v>
      </c>
      <c r="K2854" s="24">
        <v>15.034908400000001</v>
      </c>
      <c r="L2854" s="24">
        <v>120.6851216</v>
      </c>
      <c r="M2854" s="24" t="s">
        <v>7985</v>
      </c>
      <c r="O2854" s="25">
        <v>42282</v>
      </c>
      <c r="P2854" s="24">
        <v>2015</v>
      </c>
      <c r="Q2854" s="24">
        <v>10</v>
      </c>
      <c r="R2854" s="24">
        <v>5</v>
      </c>
      <c r="U2854" s="24" t="s">
        <v>225</v>
      </c>
      <c r="V2854" s="24" t="s">
        <v>2970</v>
      </c>
      <c r="W2854" s="24" t="s">
        <v>227</v>
      </c>
      <c r="X2854" s="24" t="s">
        <v>5961</v>
      </c>
      <c r="AD2854" s="26" t="s">
        <v>231</v>
      </c>
      <c r="AF2854" s="25">
        <v>2146720</v>
      </c>
      <c r="AG2854" s="24">
        <v>30</v>
      </c>
      <c r="AH2854" s="24" t="s">
        <v>5867</v>
      </c>
      <c r="AJ2854" s="24" t="s">
        <v>7607</v>
      </c>
      <c r="AK2854" s="24" t="s">
        <v>7608</v>
      </c>
      <c r="BM2854" s="24">
        <v>50</v>
      </c>
      <c r="BN2854" s="24" t="s">
        <v>5773</v>
      </c>
      <c r="BO2854" s="24" t="s">
        <v>236</v>
      </c>
      <c r="BP2854" s="24">
        <v>56</v>
      </c>
      <c r="BR2854" s="24" t="s">
        <v>236</v>
      </c>
      <c r="BS2854" s="24">
        <v>41</v>
      </c>
      <c r="BU2854" s="24" t="s">
        <v>236</v>
      </c>
      <c r="BY2854" s="24">
        <v>56</v>
      </c>
      <c r="BZ2854" s="24" t="s">
        <v>8058</v>
      </c>
      <c r="CA2854" s="24" t="s">
        <v>236</v>
      </c>
      <c r="CE2854" s="24">
        <v>50</v>
      </c>
      <c r="CG2854" s="24" t="s">
        <v>236</v>
      </c>
      <c r="CN2854" s="24">
        <v>27</v>
      </c>
      <c r="CO2854" s="24" t="s">
        <v>7611</v>
      </c>
      <c r="CP2854" s="24" t="s">
        <v>238</v>
      </c>
      <c r="DU2854" s="24">
        <v>6</v>
      </c>
      <c r="DW2854" s="24" t="s">
        <v>238</v>
      </c>
      <c r="ED2854" s="24">
        <v>24</v>
      </c>
      <c r="EE2854" s="24">
        <v>2</v>
      </c>
      <c r="EF2854" s="24" t="s">
        <v>238</v>
      </c>
      <c r="EJ2854" s="24">
        <v>10</v>
      </c>
      <c r="EK2854" s="24">
        <v>12</v>
      </c>
      <c r="EL2854" s="24" t="s">
        <v>238</v>
      </c>
      <c r="EV2854" s="24">
        <v>30</v>
      </c>
      <c r="EX2854" s="24" t="s">
        <v>236</v>
      </c>
      <c r="EY2854" s="24">
        <v>48</v>
      </c>
      <c r="FA2854" s="24" t="s">
        <v>236</v>
      </c>
    </row>
    <row r="2855" spans="1:169" s="14" customFormat="1" ht="15.75" customHeight="1" x14ac:dyDescent="0.25">
      <c r="A2855" s="24" t="s">
        <v>8061</v>
      </c>
      <c r="B2855" s="24" t="s">
        <v>8062</v>
      </c>
      <c r="D2855" s="24" t="s">
        <v>7900</v>
      </c>
      <c r="E2855" s="24" t="s">
        <v>219</v>
      </c>
      <c r="F2855" s="24" t="s">
        <v>220</v>
      </c>
      <c r="G2855" s="24" t="s">
        <v>2918</v>
      </c>
      <c r="H2855" s="24" t="s">
        <v>2919</v>
      </c>
      <c r="I2855" s="24" t="s">
        <v>2920</v>
      </c>
      <c r="J2855" s="24" t="s">
        <v>7984</v>
      </c>
      <c r="K2855" s="24">
        <v>15.034908400000001</v>
      </c>
      <c r="L2855" s="24">
        <v>120.6851216</v>
      </c>
      <c r="M2855" s="24" t="s">
        <v>7985</v>
      </c>
      <c r="O2855" s="25">
        <v>42244</v>
      </c>
      <c r="P2855" s="24">
        <v>2015</v>
      </c>
      <c r="Q2855" s="24">
        <v>8</v>
      </c>
      <c r="R2855" s="24">
        <v>28</v>
      </c>
      <c r="U2855" s="24" t="s">
        <v>225</v>
      </c>
      <c r="V2855" s="24" t="s">
        <v>259</v>
      </c>
      <c r="W2855" s="24" t="s">
        <v>260</v>
      </c>
      <c r="X2855" s="24" t="s">
        <v>239</v>
      </c>
      <c r="Y2855" s="24" t="s">
        <v>611</v>
      </c>
      <c r="Z2855" s="24" t="s">
        <v>5866</v>
      </c>
      <c r="AD2855" s="24" t="s">
        <v>231</v>
      </c>
      <c r="AF2855" s="25">
        <v>41778</v>
      </c>
      <c r="AG2855" s="24">
        <v>1</v>
      </c>
      <c r="AH2855" s="24" t="s">
        <v>5867</v>
      </c>
      <c r="AJ2855" s="24" t="s">
        <v>325</v>
      </c>
      <c r="AK2855" s="24" t="s">
        <v>3253</v>
      </c>
      <c r="AR2855" s="24">
        <v>24</v>
      </c>
      <c r="AS2855" s="24" t="s">
        <v>243</v>
      </c>
      <c r="AT2855" s="24" t="s">
        <v>236</v>
      </c>
      <c r="BP2855" s="24">
        <v>37</v>
      </c>
      <c r="BR2855" s="24" t="s">
        <v>236</v>
      </c>
      <c r="BZ2855" s="24" t="s">
        <v>244</v>
      </c>
      <c r="CA2855" s="24" t="s">
        <v>236</v>
      </c>
      <c r="CK2855" s="24">
        <v>27</v>
      </c>
      <c r="CM2855" s="24" t="s">
        <v>236</v>
      </c>
      <c r="CN2855" s="24">
        <v>41</v>
      </c>
      <c r="CP2855" s="24" t="s">
        <v>236</v>
      </c>
      <c r="CU2855" s="24">
        <v>1</v>
      </c>
      <c r="CV2855" s="24" t="s">
        <v>236</v>
      </c>
      <c r="DJ2855" s="24" t="s">
        <v>3103</v>
      </c>
      <c r="DK2855" s="24" t="s">
        <v>236</v>
      </c>
      <c r="DU2855" s="24">
        <v>26</v>
      </c>
      <c r="DW2855" s="24" t="s">
        <v>236</v>
      </c>
    </row>
    <row r="2856" spans="1:169" s="14" customFormat="1" ht="15.75" customHeight="1" x14ac:dyDescent="0.25">
      <c r="A2856" s="24" t="s">
        <v>8063</v>
      </c>
      <c r="B2856" s="24" t="s">
        <v>8064</v>
      </c>
      <c r="D2856" s="24" t="s">
        <v>7999</v>
      </c>
      <c r="E2856" s="24" t="s">
        <v>219</v>
      </c>
      <c r="F2856" s="24" t="s">
        <v>220</v>
      </c>
      <c r="G2856" s="24" t="s">
        <v>2918</v>
      </c>
      <c r="H2856" s="24" t="s">
        <v>2919</v>
      </c>
      <c r="I2856" s="24" t="s">
        <v>2920</v>
      </c>
      <c r="J2856" s="24" t="s">
        <v>7984</v>
      </c>
      <c r="K2856" s="24">
        <v>15.034908400000001</v>
      </c>
      <c r="L2856" s="24">
        <v>120.6851216</v>
      </c>
      <c r="M2856" s="24" t="s">
        <v>7985</v>
      </c>
      <c r="O2856" s="25">
        <v>42238</v>
      </c>
      <c r="P2856" s="24">
        <v>2015</v>
      </c>
      <c r="Q2856" s="24">
        <v>8</v>
      </c>
      <c r="R2856" s="24">
        <v>22</v>
      </c>
      <c r="U2856" s="24" t="s">
        <v>225</v>
      </c>
      <c r="V2856" s="24" t="s">
        <v>259</v>
      </c>
      <c r="W2856" s="24" t="s">
        <v>260</v>
      </c>
      <c r="X2856" s="24" t="s">
        <v>239</v>
      </c>
      <c r="Y2856" s="24" t="s">
        <v>611</v>
      </c>
      <c r="Z2856" s="24" t="s">
        <v>5866</v>
      </c>
      <c r="AD2856" s="24" t="s">
        <v>231</v>
      </c>
      <c r="AF2856" s="25">
        <v>41246</v>
      </c>
      <c r="AG2856" s="24">
        <v>2</v>
      </c>
      <c r="AH2856" s="24" t="s">
        <v>5867</v>
      </c>
      <c r="AJ2856" s="24" t="s">
        <v>325</v>
      </c>
      <c r="AK2856" s="24" t="s">
        <v>3253</v>
      </c>
      <c r="AR2856" s="24">
        <v>22</v>
      </c>
      <c r="AS2856" s="24" t="s">
        <v>243</v>
      </c>
      <c r="AT2856" s="24" t="s">
        <v>236</v>
      </c>
      <c r="BP2856" s="24">
        <v>32</v>
      </c>
      <c r="BR2856" s="24" t="s">
        <v>236</v>
      </c>
      <c r="BZ2856" s="24" t="s">
        <v>244</v>
      </c>
      <c r="CA2856" s="24" t="s">
        <v>236</v>
      </c>
      <c r="CK2856" s="24">
        <v>23</v>
      </c>
      <c r="CM2856" s="24" t="s">
        <v>236</v>
      </c>
      <c r="CN2856" s="24">
        <v>32</v>
      </c>
      <c r="CP2856" s="24" t="s">
        <v>236</v>
      </c>
      <c r="CU2856" s="24">
        <v>1</v>
      </c>
      <c r="CV2856" s="24" t="s">
        <v>236</v>
      </c>
      <c r="DJ2856" s="24" t="s">
        <v>3103</v>
      </c>
      <c r="DK2856" s="24" t="s">
        <v>236</v>
      </c>
      <c r="DU2856" s="24">
        <v>28</v>
      </c>
      <c r="DW2856" s="24" t="s">
        <v>236</v>
      </c>
    </row>
    <row r="2857" spans="1:169" s="14" customFormat="1" ht="15.75" customHeight="1" x14ac:dyDescent="0.25">
      <c r="A2857" s="24" t="s">
        <v>8065</v>
      </c>
      <c r="B2857" s="24" t="s">
        <v>8066</v>
      </c>
      <c r="D2857" s="24" t="s">
        <v>7999</v>
      </c>
      <c r="E2857" s="24" t="s">
        <v>219</v>
      </c>
      <c r="F2857" s="24" t="s">
        <v>220</v>
      </c>
      <c r="G2857" s="24" t="s">
        <v>2918</v>
      </c>
      <c r="H2857" s="24" t="s">
        <v>2919</v>
      </c>
      <c r="I2857" s="24" t="s">
        <v>2920</v>
      </c>
      <c r="J2857" s="24" t="s">
        <v>7984</v>
      </c>
      <c r="K2857" s="24">
        <v>15.034908400000001</v>
      </c>
      <c r="L2857" s="24">
        <v>120.6851216</v>
      </c>
      <c r="M2857" s="24" t="s">
        <v>7985</v>
      </c>
      <c r="O2857" s="25">
        <v>42223</v>
      </c>
      <c r="P2857" s="24">
        <v>2015</v>
      </c>
      <c r="Q2857" s="24">
        <v>8</v>
      </c>
      <c r="R2857" s="24">
        <v>7</v>
      </c>
      <c r="U2857" s="24" t="s">
        <v>225</v>
      </c>
      <c r="V2857" s="24" t="s">
        <v>259</v>
      </c>
      <c r="W2857" s="24" t="s">
        <v>260</v>
      </c>
      <c r="X2857" s="24" t="s">
        <v>239</v>
      </c>
      <c r="Y2857" s="24" t="s">
        <v>611</v>
      </c>
      <c r="Z2857" s="24" t="s">
        <v>5866</v>
      </c>
      <c r="AD2857" s="24" t="s">
        <v>231</v>
      </c>
      <c r="AF2857" s="25">
        <v>41837</v>
      </c>
      <c r="AG2857" s="24">
        <v>1</v>
      </c>
      <c r="AH2857" s="24" t="s">
        <v>5867</v>
      </c>
      <c r="AJ2857" s="24" t="s">
        <v>325</v>
      </c>
      <c r="AK2857" s="24" t="s">
        <v>7137</v>
      </c>
      <c r="AR2857" s="24">
        <v>24</v>
      </c>
      <c r="AS2857" s="24" t="s">
        <v>243</v>
      </c>
      <c r="AT2857" s="24" t="s">
        <v>236</v>
      </c>
      <c r="BP2857" s="24">
        <v>33</v>
      </c>
      <c r="BR2857" s="24" t="s">
        <v>236</v>
      </c>
      <c r="BZ2857" s="24" t="s">
        <v>244</v>
      </c>
      <c r="CA2857" s="24" t="s">
        <v>236</v>
      </c>
      <c r="CK2857" s="24">
        <v>28</v>
      </c>
      <c r="CM2857" s="24" t="s">
        <v>236</v>
      </c>
      <c r="CN2857" s="24">
        <v>27</v>
      </c>
      <c r="CO2857" s="24" t="s">
        <v>7572</v>
      </c>
      <c r="CP2857" s="24" t="s">
        <v>239</v>
      </c>
      <c r="CU2857" s="24">
        <v>1</v>
      </c>
      <c r="CV2857" s="24" t="s">
        <v>236</v>
      </c>
      <c r="DU2857" s="24">
        <v>6</v>
      </c>
      <c r="DV2857" s="24" t="s">
        <v>767</v>
      </c>
      <c r="DW2857" s="24" t="s">
        <v>238</v>
      </c>
    </row>
    <row r="2858" spans="1:169" s="14" customFormat="1" ht="15.75" customHeight="1" x14ac:dyDescent="0.25">
      <c r="A2858" s="24" t="s">
        <v>8067</v>
      </c>
      <c r="B2858" s="24" t="s">
        <v>8068</v>
      </c>
      <c r="D2858" s="24" t="s">
        <v>7999</v>
      </c>
      <c r="E2858" s="24" t="s">
        <v>219</v>
      </c>
      <c r="F2858" s="24" t="s">
        <v>220</v>
      </c>
      <c r="G2858" s="24" t="s">
        <v>2918</v>
      </c>
      <c r="H2858" s="24" t="s">
        <v>2919</v>
      </c>
      <c r="I2858" s="24" t="s">
        <v>2920</v>
      </c>
      <c r="J2858" s="24" t="s">
        <v>7984</v>
      </c>
      <c r="K2858" s="24">
        <v>15.034908400000001</v>
      </c>
      <c r="L2858" s="24">
        <v>120.6851216</v>
      </c>
      <c r="M2858" s="24" t="s">
        <v>7985</v>
      </c>
      <c r="O2858" s="25">
        <v>42247</v>
      </c>
      <c r="P2858" s="24">
        <v>2015</v>
      </c>
      <c r="Q2858" s="24">
        <v>8</v>
      </c>
      <c r="R2858" s="24">
        <v>31</v>
      </c>
      <c r="U2858" s="24" t="s">
        <v>225</v>
      </c>
      <c r="V2858" s="24" t="s">
        <v>259</v>
      </c>
      <c r="W2858" s="24" t="s">
        <v>260</v>
      </c>
      <c r="X2858" s="24" t="s">
        <v>239</v>
      </c>
      <c r="Y2858" s="24" t="s">
        <v>294</v>
      </c>
      <c r="Z2858" s="24" t="s">
        <v>5921</v>
      </c>
      <c r="AD2858" s="24" t="s">
        <v>231</v>
      </c>
      <c r="AF2858" s="25">
        <v>24816</v>
      </c>
      <c r="AG2858" s="24">
        <v>47</v>
      </c>
      <c r="AH2858" s="24" t="s">
        <v>5867</v>
      </c>
      <c r="AJ2858" s="24" t="s">
        <v>325</v>
      </c>
      <c r="AK2858" s="24" t="s">
        <v>7137</v>
      </c>
      <c r="AR2858" s="24">
        <v>24</v>
      </c>
      <c r="AT2858" s="24" t="s">
        <v>236</v>
      </c>
      <c r="BP2858" s="24">
        <v>30</v>
      </c>
      <c r="BR2858" s="24" t="s">
        <v>236</v>
      </c>
      <c r="BY2858" s="24">
        <v>28</v>
      </c>
      <c r="CA2858" s="24" t="s">
        <v>236</v>
      </c>
      <c r="CK2858" s="24">
        <v>30</v>
      </c>
      <c r="CM2858" s="24" t="s">
        <v>236</v>
      </c>
      <c r="CN2858" s="24">
        <v>25</v>
      </c>
      <c r="CO2858" s="24" t="s">
        <v>8000</v>
      </c>
      <c r="CP2858" s="24" t="s">
        <v>239</v>
      </c>
      <c r="CT2858" s="24">
        <v>29</v>
      </c>
      <c r="CV2858" s="24" t="s">
        <v>236</v>
      </c>
      <c r="DJ2858" s="24" t="s">
        <v>7572</v>
      </c>
      <c r="DK2858" s="24" t="s">
        <v>239</v>
      </c>
      <c r="DU2858" s="24">
        <v>6</v>
      </c>
      <c r="DV2858" s="24" t="s">
        <v>767</v>
      </c>
      <c r="DW2858" s="24" t="s">
        <v>238</v>
      </c>
    </row>
    <row r="2859" spans="1:169" s="14" customFormat="1" ht="15.75" customHeight="1" x14ac:dyDescent="0.25">
      <c r="A2859" s="24" t="s">
        <v>8069</v>
      </c>
      <c r="B2859" s="24" t="s">
        <v>8070</v>
      </c>
      <c r="D2859" s="24" t="s">
        <v>287</v>
      </c>
      <c r="E2859" s="24" t="s">
        <v>219</v>
      </c>
      <c r="F2859" s="24" t="s">
        <v>220</v>
      </c>
      <c r="G2859" s="24" t="s">
        <v>2918</v>
      </c>
      <c r="H2859" s="24" t="s">
        <v>2919</v>
      </c>
      <c r="I2859" s="24" t="s">
        <v>2920</v>
      </c>
      <c r="J2859" s="24" t="s">
        <v>7984</v>
      </c>
      <c r="K2859" s="24">
        <v>15.034908400000001</v>
      </c>
      <c r="L2859" s="24">
        <v>120.6851216</v>
      </c>
      <c r="M2859" s="24" t="s">
        <v>7985</v>
      </c>
      <c r="O2859" s="25">
        <v>42277</v>
      </c>
      <c r="P2859" s="24">
        <v>2015</v>
      </c>
      <c r="Q2859" s="24">
        <v>9</v>
      </c>
      <c r="R2859" s="24">
        <v>30</v>
      </c>
      <c r="U2859" s="24" t="s">
        <v>225</v>
      </c>
      <c r="V2859" s="24" t="s">
        <v>259</v>
      </c>
      <c r="W2859" s="24" t="s">
        <v>260</v>
      </c>
      <c r="X2859" s="24" t="s">
        <v>239</v>
      </c>
      <c r="Y2859" s="24" t="s">
        <v>611</v>
      </c>
      <c r="Z2859" s="24" t="s">
        <v>5866</v>
      </c>
      <c r="AD2859" s="24" t="s">
        <v>289</v>
      </c>
      <c r="AF2859" s="25">
        <v>41860</v>
      </c>
      <c r="AG2859" s="24">
        <v>1</v>
      </c>
      <c r="AH2859" s="24" t="s">
        <v>5867</v>
      </c>
      <c r="AJ2859" s="24" t="s">
        <v>5869</v>
      </c>
      <c r="AK2859" s="24" t="s">
        <v>8071</v>
      </c>
      <c r="AL2859" s="24">
        <v>6</v>
      </c>
      <c r="AN2859" s="24" t="s">
        <v>238</v>
      </c>
      <c r="AP2859" s="24" t="s">
        <v>7553</v>
      </c>
      <c r="AQ2859" s="24" t="s">
        <v>238</v>
      </c>
      <c r="AS2859" s="24" t="s">
        <v>7553</v>
      </c>
      <c r="AT2859" s="24" t="s">
        <v>238</v>
      </c>
      <c r="AV2859" s="24" t="s">
        <v>7553</v>
      </c>
      <c r="AW2859" s="24" t="s">
        <v>238</v>
      </c>
      <c r="BA2859" s="24">
        <v>6</v>
      </c>
      <c r="BC2859" s="24" t="s">
        <v>238</v>
      </c>
      <c r="BH2859" s="24" t="s">
        <v>7559</v>
      </c>
      <c r="BI2859" s="24" t="s">
        <v>238</v>
      </c>
      <c r="BK2859" s="24">
        <v>8</v>
      </c>
      <c r="BL2859" s="24" t="s">
        <v>239</v>
      </c>
      <c r="BP2859" s="24">
        <v>6</v>
      </c>
      <c r="BR2859" s="24" t="s">
        <v>238</v>
      </c>
      <c r="BS2859" s="24">
        <v>6</v>
      </c>
      <c r="BU2859" s="24" t="s">
        <v>238</v>
      </c>
      <c r="BW2859" s="24" t="s">
        <v>7559</v>
      </c>
      <c r="BX2859" s="24" t="s">
        <v>238</v>
      </c>
      <c r="CF2859" s="24" t="s">
        <v>7559</v>
      </c>
      <c r="CG2859" s="24" t="s">
        <v>238</v>
      </c>
      <c r="CK2859" s="24">
        <v>23</v>
      </c>
      <c r="CM2859" s="24" t="s">
        <v>236</v>
      </c>
      <c r="CO2859" s="24">
        <v>2</v>
      </c>
      <c r="CP2859" s="24" t="s">
        <v>239</v>
      </c>
      <c r="CU2859" s="24">
        <v>16</v>
      </c>
      <c r="CV2859" s="24" t="s">
        <v>238</v>
      </c>
      <c r="CX2859" s="24" t="s">
        <v>1210</v>
      </c>
      <c r="CY2859" s="24" t="s">
        <v>238</v>
      </c>
      <c r="DD2859" s="24" t="s">
        <v>359</v>
      </c>
      <c r="DE2859" s="24" t="s">
        <v>238</v>
      </c>
      <c r="DG2859" s="24" t="s">
        <v>359</v>
      </c>
      <c r="DH2859" s="24" t="s">
        <v>238</v>
      </c>
      <c r="DJ2859" s="24">
        <v>2</v>
      </c>
      <c r="DK2859" s="24" t="s">
        <v>236</v>
      </c>
      <c r="DO2859" s="24">
        <v>15</v>
      </c>
      <c r="DQ2859" s="24" t="s">
        <v>238</v>
      </c>
      <c r="EM2859" s="24">
        <v>6</v>
      </c>
      <c r="EO2859" s="24" t="s">
        <v>238</v>
      </c>
      <c r="EP2859" s="24">
        <v>6</v>
      </c>
      <c r="ER2859" s="24" t="s">
        <v>238</v>
      </c>
      <c r="EZ2859" s="24" t="s">
        <v>244</v>
      </c>
      <c r="FA2859" s="24" t="s">
        <v>236</v>
      </c>
      <c r="FE2859" s="24">
        <v>6</v>
      </c>
      <c r="FG2859" s="24" t="s">
        <v>238</v>
      </c>
      <c r="FI2859" s="24" t="s">
        <v>359</v>
      </c>
      <c r="FJ2859" s="24" t="s">
        <v>238</v>
      </c>
    </row>
    <row r="2860" spans="1:169" s="14" customFormat="1" ht="15.75" customHeight="1" x14ac:dyDescent="0.25">
      <c r="A2860" s="24" t="s">
        <v>8072</v>
      </c>
      <c r="B2860" s="24" t="s">
        <v>8073</v>
      </c>
      <c r="D2860" s="24" t="s">
        <v>287</v>
      </c>
      <c r="E2860" s="24" t="s">
        <v>219</v>
      </c>
      <c r="F2860" s="24" t="s">
        <v>220</v>
      </c>
      <c r="G2860" s="24" t="s">
        <v>2918</v>
      </c>
      <c r="H2860" s="24" t="s">
        <v>2919</v>
      </c>
      <c r="I2860" s="24" t="s">
        <v>2920</v>
      </c>
      <c r="J2860" s="24" t="s">
        <v>7984</v>
      </c>
      <c r="K2860" s="24">
        <v>15.034908400000001</v>
      </c>
      <c r="L2860" s="24">
        <v>120.6851216</v>
      </c>
      <c r="M2860" s="24" t="s">
        <v>7985</v>
      </c>
      <c r="O2860" s="25">
        <v>42239</v>
      </c>
      <c r="P2860" s="24">
        <v>2015</v>
      </c>
      <c r="Q2860" s="24">
        <v>8</v>
      </c>
      <c r="R2860" s="24">
        <v>23</v>
      </c>
      <c r="U2860" s="24" t="s">
        <v>225</v>
      </c>
      <c r="V2860" s="24" t="s">
        <v>259</v>
      </c>
      <c r="W2860" s="24" t="s">
        <v>260</v>
      </c>
      <c r="X2860" s="24" t="s">
        <v>239</v>
      </c>
      <c r="Y2860" s="24" t="s">
        <v>611</v>
      </c>
      <c r="Z2860" s="24" t="s">
        <v>5866</v>
      </c>
      <c r="AD2860" s="24" t="s">
        <v>289</v>
      </c>
      <c r="AF2860" s="25">
        <v>41741</v>
      </c>
      <c r="AG2860" s="24">
        <v>1</v>
      </c>
      <c r="AH2860" s="24" t="s">
        <v>5873</v>
      </c>
      <c r="AJ2860" s="24" t="s">
        <v>5869</v>
      </c>
      <c r="AK2860" s="24" t="s">
        <v>291</v>
      </c>
      <c r="AL2860" s="24">
        <v>6</v>
      </c>
      <c r="AN2860" s="24" t="s">
        <v>238</v>
      </c>
      <c r="AP2860" s="24" t="s">
        <v>7553</v>
      </c>
      <c r="AQ2860" s="24" t="s">
        <v>238</v>
      </c>
      <c r="AS2860" s="24" t="s">
        <v>7553</v>
      </c>
      <c r="AT2860" s="24" t="s">
        <v>238</v>
      </c>
      <c r="AV2860" s="24" t="s">
        <v>7553</v>
      </c>
      <c r="AW2860" s="24" t="s">
        <v>238</v>
      </c>
      <c r="BA2860" s="24">
        <v>11</v>
      </c>
      <c r="BC2860" s="24" t="s">
        <v>238</v>
      </c>
      <c r="BH2860" s="24" t="s">
        <v>7559</v>
      </c>
      <c r="BI2860" s="24" t="s">
        <v>238</v>
      </c>
      <c r="BK2860" s="24" t="s">
        <v>7559</v>
      </c>
      <c r="BL2860" s="24" t="s">
        <v>238</v>
      </c>
      <c r="BP2860" s="24">
        <v>6</v>
      </c>
      <c r="BR2860" s="24" t="s">
        <v>238</v>
      </c>
      <c r="BS2860" s="24">
        <v>6</v>
      </c>
      <c r="BU2860" s="24" t="s">
        <v>238</v>
      </c>
      <c r="BW2860" s="24" t="s">
        <v>7559</v>
      </c>
      <c r="BX2860" s="24" t="s">
        <v>238</v>
      </c>
      <c r="BZ2860" s="24" t="s">
        <v>7559</v>
      </c>
      <c r="CA2860" s="24" t="s">
        <v>238</v>
      </c>
      <c r="CF2860" s="24" t="s">
        <v>7559</v>
      </c>
      <c r="CG2860" s="24" t="s">
        <v>238</v>
      </c>
      <c r="CK2860" s="24">
        <v>6</v>
      </c>
      <c r="CM2860" s="24" t="s">
        <v>238</v>
      </c>
      <c r="CN2860" s="24">
        <v>16</v>
      </c>
      <c r="CP2860" s="24" t="s">
        <v>239</v>
      </c>
      <c r="CU2860" s="24">
        <v>16</v>
      </c>
      <c r="CV2860" s="24" t="s">
        <v>238</v>
      </c>
      <c r="CX2860" s="24" t="s">
        <v>1210</v>
      </c>
      <c r="CY2860" s="24" t="s">
        <v>238</v>
      </c>
      <c r="DD2860" s="24" t="s">
        <v>359</v>
      </c>
      <c r="DE2860" s="24" t="s">
        <v>238</v>
      </c>
      <c r="DG2860" s="24" t="s">
        <v>359</v>
      </c>
      <c r="DH2860" s="24" t="s">
        <v>238</v>
      </c>
      <c r="DJ2860" s="24">
        <v>1</v>
      </c>
      <c r="DK2860" s="24" t="s">
        <v>236</v>
      </c>
      <c r="DO2860" s="24">
        <v>15</v>
      </c>
      <c r="DQ2860" s="24" t="s">
        <v>238</v>
      </c>
      <c r="EM2860" s="24">
        <v>6</v>
      </c>
      <c r="EO2860" s="24" t="s">
        <v>238</v>
      </c>
      <c r="EP2860" s="24">
        <v>6</v>
      </c>
      <c r="ER2860" s="24" t="s">
        <v>238</v>
      </c>
      <c r="EZ2860" s="24" t="s">
        <v>359</v>
      </c>
      <c r="FA2860" s="24" t="s">
        <v>238</v>
      </c>
      <c r="FE2860" s="24">
        <v>6</v>
      </c>
      <c r="FG2860" s="24" t="s">
        <v>238</v>
      </c>
      <c r="FI2860" s="24" t="s">
        <v>359</v>
      </c>
      <c r="FJ2860" s="24" t="s">
        <v>238</v>
      </c>
    </row>
    <row r="2861" spans="1:169" s="14" customFormat="1" ht="15.75" customHeight="1" x14ac:dyDescent="0.25">
      <c r="A2861" s="24" t="s">
        <v>8074</v>
      </c>
      <c r="B2861" s="24" t="s">
        <v>8075</v>
      </c>
      <c r="D2861" s="24" t="s">
        <v>218</v>
      </c>
      <c r="E2861" s="24" t="s">
        <v>219</v>
      </c>
      <c r="F2861" s="24" t="s">
        <v>220</v>
      </c>
      <c r="G2861" s="24" t="s">
        <v>2918</v>
      </c>
      <c r="H2861" s="24" t="s">
        <v>2919</v>
      </c>
      <c r="I2861" s="24" t="s">
        <v>2920</v>
      </c>
      <c r="J2861" s="24" t="s">
        <v>7984</v>
      </c>
      <c r="K2861" s="24">
        <v>15.034908400000001</v>
      </c>
      <c r="L2861" s="24">
        <v>120.6851216</v>
      </c>
      <c r="M2861" s="24" t="s">
        <v>7985</v>
      </c>
      <c r="O2861" s="25">
        <v>42255</v>
      </c>
      <c r="P2861" s="24">
        <v>2015</v>
      </c>
      <c r="Q2861" s="24">
        <v>9</v>
      </c>
      <c r="R2861" s="24">
        <v>8</v>
      </c>
      <c r="U2861" s="24" t="s">
        <v>225</v>
      </c>
      <c r="V2861" s="24" t="s">
        <v>259</v>
      </c>
      <c r="W2861" s="24" t="s">
        <v>260</v>
      </c>
      <c r="X2861" s="24" t="s">
        <v>239</v>
      </c>
      <c r="Y2861" s="24" t="s">
        <v>458</v>
      </c>
      <c r="Z2861" s="24" t="s">
        <v>6149</v>
      </c>
      <c r="AD2861" s="24" t="s">
        <v>289</v>
      </c>
      <c r="AF2861" s="25">
        <v>30101</v>
      </c>
      <c r="AG2861" s="24">
        <v>33</v>
      </c>
      <c r="AH2861" s="24" t="s">
        <v>5873</v>
      </c>
      <c r="AJ2861" s="24" t="s">
        <v>7723</v>
      </c>
      <c r="AK2861" s="24" t="s">
        <v>8076</v>
      </c>
      <c r="AL2861" s="24">
        <v>20</v>
      </c>
      <c r="AN2861" s="24" t="s">
        <v>236</v>
      </c>
      <c r="AP2861" s="24">
        <v>16</v>
      </c>
      <c r="AQ2861" s="24" t="s">
        <v>239</v>
      </c>
      <c r="AS2861" s="24" t="s">
        <v>7553</v>
      </c>
      <c r="AT2861" s="24" t="s">
        <v>238</v>
      </c>
      <c r="AV2861" s="24">
        <v>16</v>
      </c>
      <c r="AW2861" s="24" t="s">
        <v>239</v>
      </c>
      <c r="BA2861" s="24">
        <v>11</v>
      </c>
      <c r="BC2861" s="24" t="s">
        <v>238</v>
      </c>
      <c r="BH2861" s="24" t="s">
        <v>7559</v>
      </c>
      <c r="BI2861" s="24" t="s">
        <v>238</v>
      </c>
      <c r="BK2861" s="24">
        <v>16</v>
      </c>
      <c r="BL2861" s="24" t="s">
        <v>238</v>
      </c>
      <c r="BP2861" s="24">
        <v>6</v>
      </c>
      <c r="BR2861" s="24" t="s">
        <v>238</v>
      </c>
      <c r="BS2861" s="24">
        <v>12</v>
      </c>
      <c r="BU2861" s="24" t="s">
        <v>238</v>
      </c>
      <c r="BW2861" s="24">
        <v>16</v>
      </c>
      <c r="BX2861" s="24" t="s">
        <v>238</v>
      </c>
      <c r="CF2861" s="24" t="s">
        <v>7559</v>
      </c>
      <c r="CG2861" s="24" t="s">
        <v>238</v>
      </c>
      <c r="CK2861" s="24">
        <v>20</v>
      </c>
      <c r="CM2861" s="24" t="s">
        <v>236</v>
      </c>
      <c r="CO2861" s="24" t="s">
        <v>7571</v>
      </c>
      <c r="CP2861" s="24" t="s">
        <v>236</v>
      </c>
      <c r="CU2861" s="24">
        <v>16</v>
      </c>
      <c r="CV2861" s="24" t="s">
        <v>238</v>
      </c>
      <c r="CX2861" s="24" t="s">
        <v>590</v>
      </c>
      <c r="CY2861" s="24" t="s">
        <v>236</v>
      </c>
      <c r="DD2861" s="24" t="s">
        <v>244</v>
      </c>
      <c r="DE2861" s="24" t="s">
        <v>236</v>
      </c>
      <c r="DG2861" s="24" t="s">
        <v>7571</v>
      </c>
      <c r="DH2861" s="24" t="s">
        <v>236</v>
      </c>
      <c r="DJ2861" s="24" t="s">
        <v>3103</v>
      </c>
      <c r="DK2861" s="24" t="s">
        <v>236</v>
      </c>
      <c r="DO2861" s="24">
        <v>29</v>
      </c>
      <c r="DQ2861" s="24" t="s">
        <v>236</v>
      </c>
      <c r="EM2861" s="24">
        <v>8</v>
      </c>
      <c r="EO2861" s="24" t="s">
        <v>238</v>
      </c>
      <c r="EP2861" s="24">
        <v>24</v>
      </c>
      <c r="ER2861" s="24" t="s">
        <v>236</v>
      </c>
      <c r="EZ2861" s="24">
        <v>2</v>
      </c>
      <c r="FA2861" s="24" t="s">
        <v>236</v>
      </c>
      <c r="FE2861" s="24">
        <v>11</v>
      </c>
      <c r="FG2861" s="24" t="s">
        <v>238</v>
      </c>
      <c r="FI2861" s="24" t="s">
        <v>244</v>
      </c>
      <c r="FJ2861" s="24" t="s">
        <v>236</v>
      </c>
    </row>
    <row r="2862" spans="1:169" s="14" customFormat="1" ht="15.75" customHeight="1" x14ac:dyDescent="0.25">
      <c r="A2862" s="24" t="s">
        <v>8077</v>
      </c>
      <c r="B2862" s="24" t="s">
        <v>8078</v>
      </c>
      <c r="D2862" s="24" t="s">
        <v>249</v>
      </c>
      <c r="E2862" s="24" t="s">
        <v>219</v>
      </c>
      <c r="F2862" s="24" t="s">
        <v>220</v>
      </c>
      <c r="G2862" s="24" t="s">
        <v>2918</v>
      </c>
      <c r="H2862" s="24" t="s">
        <v>2919</v>
      </c>
      <c r="I2862" s="24" t="s">
        <v>2920</v>
      </c>
      <c r="J2862" s="24" t="s">
        <v>7984</v>
      </c>
      <c r="K2862" s="24">
        <v>15.034908400000001</v>
      </c>
      <c r="L2862" s="24">
        <v>120.6851216</v>
      </c>
      <c r="M2862" s="24" t="s">
        <v>7985</v>
      </c>
      <c r="O2862" s="25">
        <v>42254</v>
      </c>
      <c r="P2862" s="24">
        <v>2015</v>
      </c>
      <c r="Q2862" s="24">
        <v>9</v>
      </c>
      <c r="R2862" s="24">
        <v>7</v>
      </c>
      <c r="U2862" s="24" t="s">
        <v>225</v>
      </c>
      <c r="V2862" s="24" t="s">
        <v>259</v>
      </c>
      <c r="W2862" s="24" t="s">
        <v>260</v>
      </c>
      <c r="X2862" s="24" t="s">
        <v>239</v>
      </c>
      <c r="Y2862" s="24" t="s">
        <v>611</v>
      </c>
      <c r="Z2862" s="24" t="s">
        <v>5866</v>
      </c>
      <c r="AD2862" s="24" t="s">
        <v>231</v>
      </c>
      <c r="AF2862" s="25">
        <v>42249</v>
      </c>
      <c r="AG2862" s="24" t="s">
        <v>1293</v>
      </c>
      <c r="AH2862" s="24" t="s">
        <v>5873</v>
      </c>
      <c r="AJ2862" s="24" t="s">
        <v>7570</v>
      </c>
      <c r="AK2862" s="24" t="s">
        <v>6180</v>
      </c>
      <c r="BS2862" s="24">
        <v>15</v>
      </c>
      <c r="BU2862" s="24" t="s">
        <v>238</v>
      </c>
      <c r="CK2862" s="24">
        <v>27</v>
      </c>
      <c r="CM2862" s="24" t="s">
        <v>236</v>
      </c>
      <c r="CO2862" s="24" t="s">
        <v>590</v>
      </c>
      <c r="CP2862" s="24" t="s">
        <v>236</v>
      </c>
      <c r="CQ2862" s="24">
        <v>29</v>
      </c>
      <c r="CR2862" s="24" t="s">
        <v>7571</v>
      </c>
      <c r="CS2862" s="24" t="s">
        <v>236</v>
      </c>
      <c r="CU2862" s="24" t="s">
        <v>7555</v>
      </c>
      <c r="CV2862" s="24" t="s">
        <v>236</v>
      </c>
      <c r="CZ2862" s="24">
        <v>28</v>
      </c>
      <c r="DA2862" s="24" t="s">
        <v>7571</v>
      </c>
      <c r="DB2862" s="24" t="s">
        <v>236</v>
      </c>
      <c r="DD2862" s="24" t="s">
        <v>590</v>
      </c>
      <c r="DE2862" s="24" t="s">
        <v>236</v>
      </c>
      <c r="DJ2862" s="24" t="s">
        <v>7572</v>
      </c>
      <c r="DK2862" s="24" t="s">
        <v>236</v>
      </c>
      <c r="DM2862" s="24">
        <v>2</v>
      </c>
      <c r="DN2862" s="24" t="s">
        <v>236</v>
      </c>
      <c r="DS2862" s="24" t="s">
        <v>7571</v>
      </c>
      <c r="DT2862" s="24" t="s">
        <v>236</v>
      </c>
      <c r="ED2862" s="24">
        <v>25</v>
      </c>
      <c r="EF2862" s="24" t="s">
        <v>236</v>
      </c>
      <c r="EH2862" s="24" t="s">
        <v>7554</v>
      </c>
      <c r="EI2862" s="24" t="s">
        <v>238</v>
      </c>
      <c r="EK2862" s="24" t="s">
        <v>7573</v>
      </c>
      <c r="EL2862" s="24" t="s">
        <v>238</v>
      </c>
      <c r="ET2862" s="24" t="s">
        <v>590</v>
      </c>
      <c r="EU2862" s="24" t="s">
        <v>236</v>
      </c>
      <c r="EZ2862" s="24" t="s">
        <v>244</v>
      </c>
      <c r="FA2862" s="24" t="s">
        <v>236</v>
      </c>
      <c r="FL2862" s="24">
        <v>1</v>
      </c>
      <c r="FM2862" s="24" t="s">
        <v>236</v>
      </c>
    </row>
    <row r="2863" spans="1:169" s="14" customFormat="1" ht="15.75" customHeight="1" x14ac:dyDescent="0.25">
      <c r="A2863" s="24" t="s">
        <v>8079</v>
      </c>
      <c r="B2863" s="24" t="s">
        <v>8080</v>
      </c>
      <c r="D2863" s="24" t="s">
        <v>249</v>
      </c>
      <c r="E2863" s="24" t="s">
        <v>219</v>
      </c>
      <c r="F2863" s="24" t="s">
        <v>220</v>
      </c>
      <c r="G2863" s="24" t="s">
        <v>2918</v>
      </c>
      <c r="H2863" s="24" t="s">
        <v>2919</v>
      </c>
      <c r="I2863" s="24" t="s">
        <v>2920</v>
      </c>
      <c r="J2863" s="24" t="s">
        <v>7984</v>
      </c>
      <c r="K2863" s="24">
        <v>15.034908400000001</v>
      </c>
      <c r="L2863" s="24">
        <v>120.6851216</v>
      </c>
      <c r="M2863" s="24" t="s">
        <v>7985</v>
      </c>
      <c r="O2863" s="25">
        <v>42249</v>
      </c>
      <c r="P2863" s="24">
        <v>2015</v>
      </c>
      <c r="Q2863" s="24">
        <v>9</v>
      </c>
      <c r="R2863" s="24">
        <v>2</v>
      </c>
      <c r="U2863" s="24" t="s">
        <v>225</v>
      </c>
      <c r="V2863" s="24" t="s">
        <v>259</v>
      </c>
      <c r="W2863" s="24" t="s">
        <v>260</v>
      </c>
      <c r="X2863" s="24" t="s">
        <v>239</v>
      </c>
      <c r="Y2863" s="24" t="s">
        <v>611</v>
      </c>
      <c r="Z2863" s="24" t="s">
        <v>5866</v>
      </c>
      <c r="AD2863" s="24" t="s">
        <v>231</v>
      </c>
      <c r="AF2863" s="25">
        <v>37319</v>
      </c>
      <c r="AG2863" s="24">
        <v>13</v>
      </c>
      <c r="AH2863" s="24" t="s">
        <v>5867</v>
      </c>
      <c r="AJ2863" s="24" t="s">
        <v>7570</v>
      </c>
      <c r="AK2863" s="24" t="s">
        <v>6180</v>
      </c>
      <c r="BS2863" s="24">
        <v>15</v>
      </c>
      <c r="BU2863" s="24" t="s">
        <v>238</v>
      </c>
      <c r="CK2863" s="24">
        <v>25</v>
      </c>
      <c r="CM2863" s="24" t="s">
        <v>236</v>
      </c>
      <c r="CO2863" s="24" t="s">
        <v>590</v>
      </c>
      <c r="CP2863" s="24" t="s">
        <v>236</v>
      </c>
      <c r="CQ2863" s="24">
        <v>28</v>
      </c>
      <c r="CR2863" s="24" t="s">
        <v>7571</v>
      </c>
      <c r="CS2863" s="24" t="s">
        <v>236</v>
      </c>
      <c r="CU2863" s="24" t="s">
        <v>7555</v>
      </c>
      <c r="CV2863" s="24" t="s">
        <v>236</v>
      </c>
      <c r="CZ2863" s="24">
        <v>29</v>
      </c>
      <c r="DA2863" s="24" t="s">
        <v>7571</v>
      </c>
      <c r="DB2863" s="24" t="s">
        <v>236</v>
      </c>
      <c r="DD2863" s="24" t="s">
        <v>590</v>
      </c>
      <c r="DE2863" s="24" t="s">
        <v>236</v>
      </c>
      <c r="DJ2863" s="24" t="s">
        <v>7572</v>
      </c>
      <c r="DK2863" s="24" t="s">
        <v>236</v>
      </c>
      <c r="DM2863" s="24">
        <v>2</v>
      </c>
      <c r="DN2863" s="24" t="s">
        <v>236</v>
      </c>
      <c r="DS2863" s="24" t="s">
        <v>7571</v>
      </c>
      <c r="DT2863" s="24" t="s">
        <v>236</v>
      </c>
      <c r="ED2863" s="24">
        <v>28</v>
      </c>
      <c r="EF2863" s="24" t="s">
        <v>236</v>
      </c>
      <c r="EH2863" s="24" t="s">
        <v>7554</v>
      </c>
      <c r="EI2863" s="24" t="s">
        <v>238</v>
      </c>
      <c r="EK2863" s="24" t="s">
        <v>7573</v>
      </c>
      <c r="EL2863" s="24" t="s">
        <v>238</v>
      </c>
      <c r="ET2863" s="24" t="s">
        <v>590</v>
      </c>
      <c r="EU2863" s="24" t="s">
        <v>236</v>
      </c>
      <c r="EZ2863" s="24" t="s">
        <v>244</v>
      </c>
      <c r="FA2863" s="24" t="s">
        <v>236</v>
      </c>
      <c r="FL2863" s="24">
        <v>1</v>
      </c>
      <c r="FM2863" s="24" t="s">
        <v>236</v>
      </c>
    </row>
    <row r="2864" spans="1:169" s="14" customFormat="1" ht="15.75" customHeight="1" x14ac:dyDescent="0.25">
      <c r="A2864" s="24" t="s">
        <v>8081</v>
      </c>
      <c r="B2864" s="24" t="s">
        <v>8082</v>
      </c>
      <c r="D2864" s="24" t="s">
        <v>249</v>
      </c>
      <c r="E2864" s="24" t="s">
        <v>219</v>
      </c>
      <c r="F2864" s="24" t="s">
        <v>220</v>
      </c>
      <c r="G2864" s="24" t="s">
        <v>2918</v>
      </c>
      <c r="H2864" s="24" t="s">
        <v>2919</v>
      </c>
      <c r="I2864" s="24" t="s">
        <v>2920</v>
      </c>
      <c r="J2864" s="24" t="s">
        <v>7984</v>
      </c>
      <c r="K2864" s="24">
        <v>15.034908400000001</v>
      </c>
      <c r="L2864" s="24">
        <v>120.6851216</v>
      </c>
      <c r="M2864" s="24" t="s">
        <v>7985</v>
      </c>
      <c r="O2864" s="25">
        <v>42251</v>
      </c>
      <c r="P2864" s="24">
        <v>2015</v>
      </c>
      <c r="Q2864" s="24">
        <v>9</v>
      </c>
      <c r="R2864" s="24">
        <v>4</v>
      </c>
      <c r="U2864" s="24" t="s">
        <v>225</v>
      </c>
      <c r="V2864" s="24" t="s">
        <v>259</v>
      </c>
      <c r="W2864" s="24" t="s">
        <v>260</v>
      </c>
      <c r="X2864" s="24" t="s">
        <v>239</v>
      </c>
      <c r="Y2864" s="24" t="s">
        <v>611</v>
      </c>
      <c r="Z2864" s="24" t="s">
        <v>5866</v>
      </c>
      <c r="AD2864" s="24" t="s">
        <v>231</v>
      </c>
      <c r="AF2864" s="25">
        <v>42015</v>
      </c>
      <c r="AG2864" s="24" t="s">
        <v>1825</v>
      </c>
      <c r="AH2864" s="24" t="s">
        <v>5867</v>
      </c>
      <c r="AJ2864" s="24" t="s">
        <v>7570</v>
      </c>
      <c r="AK2864" s="24" t="s">
        <v>6253</v>
      </c>
      <c r="BS2864" s="24">
        <v>21</v>
      </c>
      <c r="BU2864" s="24" t="s">
        <v>238</v>
      </c>
      <c r="CK2864" s="24">
        <v>32</v>
      </c>
      <c r="CM2864" s="24" t="s">
        <v>236</v>
      </c>
      <c r="CO2864" s="24" t="s">
        <v>590</v>
      </c>
      <c r="CP2864" s="24" t="s">
        <v>236</v>
      </c>
      <c r="CQ2864" s="24">
        <v>31</v>
      </c>
      <c r="CR2864" s="24" t="s">
        <v>7571</v>
      </c>
      <c r="CS2864" s="24" t="s">
        <v>236</v>
      </c>
      <c r="CU2864" s="24">
        <v>1</v>
      </c>
      <c r="CV2864" s="24" t="s">
        <v>236</v>
      </c>
      <c r="CZ2864" s="24">
        <v>6</v>
      </c>
      <c r="DA2864" s="24" t="s">
        <v>1210</v>
      </c>
      <c r="DB2864" s="24" t="s">
        <v>238</v>
      </c>
      <c r="DD2864" s="24" t="s">
        <v>590</v>
      </c>
      <c r="DE2864" s="24" t="s">
        <v>236</v>
      </c>
      <c r="DJ2864" s="24" t="s">
        <v>3103</v>
      </c>
      <c r="DK2864" s="24" t="s">
        <v>236</v>
      </c>
      <c r="DM2864" s="24">
        <v>1</v>
      </c>
      <c r="DN2864" s="24" t="s">
        <v>236</v>
      </c>
      <c r="DS2864" s="24" t="s">
        <v>7571</v>
      </c>
      <c r="DT2864" s="24" t="s">
        <v>236</v>
      </c>
      <c r="ED2864" s="24">
        <v>32</v>
      </c>
      <c r="EF2864" s="24" t="s">
        <v>236</v>
      </c>
      <c r="EH2864" s="24" t="s">
        <v>7554</v>
      </c>
      <c r="EI2864" s="24" t="s">
        <v>238</v>
      </c>
      <c r="EK2864" s="24" t="s">
        <v>7573</v>
      </c>
      <c r="EL2864" s="24" t="s">
        <v>238</v>
      </c>
      <c r="ET2864" s="24" t="s">
        <v>590</v>
      </c>
      <c r="EU2864" s="24" t="s">
        <v>236</v>
      </c>
      <c r="EZ2864" s="24" t="s">
        <v>244</v>
      </c>
      <c r="FA2864" s="24" t="s">
        <v>236</v>
      </c>
      <c r="FL2864" s="24">
        <v>2</v>
      </c>
      <c r="FM2864" s="24" t="s">
        <v>236</v>
      </c>
    </row>
    <row r="2865" spans="1:169" s="14" customFormat="1" ht="15.75" customHeight="1" x14ac:dyDescent="0.25">
      <c r="A2865" s="24" t="s">
        <v>8083</v>
      </c>
      <c r="B2865" s="24" t="s">
        <v>8084</v>
      </c>
      <c r="D2865" s="24" t="s">
        <v>2828</v>
      </c>
      <c r="E2865" s="24" t="s">
        <v>219</v>
      </c>
      <c r="F2865" s="24" t="s">
        <v>220</v>
      </c>
      <c r="G2865" s="24" t="s">
        <v>2918</v>
      </c>
      <c r="H2865" s="24" t="s">
        <v>2919</v>
      </c>
      <c r="I2865" s="24" t="s">
        <v>2920</v>
      </c>
      <c r="J2865" s="24" t="s">
        <v>7984</v>
      </c>
      <c r="K2865" s="24">
        <v>15.034908400000001</v>
      </c>
      <c r="L2865" s="24">
        <v>120.6851216</v>
      </c>
      <c r="M2865" s="24" t="s">
        <v>7985</v>
      </c>
      <c r="O2865" s="25">
        <v>42321</v>
      </c>
      <c r="P2865" s="24">
        <v>2015</v>
      </c>
      <c r="Q2865" s="24">
        <v>11</v>
      </c>
      <c r="R2865" s="24">
        <v>13</v>
      </c>
      <c r="U2865" s="24" t="s">
        <v>225</v>
      </c>
      <c r="V2865" s="24" t="s">
        <v>4047</v>
      </c>
      <c r="W2865" s="24" t="s">
        <v>227</v>
      </c>
      <c r="X2865" s="24" t="s">
        <v>5961</v>
      </c>
      <c r="AD2865" s="26" t="s">
        <v>231</v>
      </c>
      <c r="AF2865" s="25">
        <v>25063</v>
      </c>
      <c r="AG2865" s="24">
        <v>47</v>
      </c>
      <c r="AH2865" s="24" t="s">
        <v>5873</v>
      </c>
      <c r="AJ2865" s="24" t="s">
        <v>7607</v>
      </c>
      <c r="AK2865" s="24" t="s">
        <v>7626</v>
      </c>
      <c r="BM2865" s="24">
        <v>52</v>
      </c>
      <c r="BN2865" s="24" t="s">
        <v>4472</v>
      </c>
      <c r="BO2865" s="24" t="s">
        <v>236</v>
      </c>
      <c r="BP2865" s="24">
        <v>58</v>
      </c>
      <c r="BR2865" s="24" t="s">
        <v>236</v>
      </c>
      <c r="BS2865" s="24">
        <v>52</v>
      </c>
      <c r="BU2865" s="24" t="s">
        <v>236</v>
      </c>
      <c r="BY2865" s="24">
        <v>57</v>
      </c>
      <c r="BZ2865" s="24" t="s">
        <v>6879</v>
      </c>
      <c r="CA2865" s="24" t="s">
        <v>236</v>
      </c>
      <c r="CE2865" s="24">
        <v>59</v>
      </c>
      <c r="CG2865" s="24" t="s">
        <v>236</v>
      </c>
      <c r="CN2865" s="24">
        <v>15</v>
      </c>
      <c r="CO2865" s="24">
        <v>3</v>
      </c>
      <c r="CP2865" s="24" t="s">
        <v>238</v>
      </c>
      <c r="DU2865" s="24">
        <v>6</v>
      </c>
      <c r="DW2865" s="24" t="s">
        <v>238</v>
      </c>
      <c r="ED2865" s="24">
        <v>12</v>
      </c>
      <c r="EE2865" s="24">
        <v>8</v>
      </c>
      <c r="EF2865" s="24" t="s">
        <v>238</v>
      </c>
      <c r="EK2865" s="24">
        <v>0.125</v>
      </c>
      <c r="EL2865" s="24" t="s">
        <v>239</v>
      </c>
      <c r="EV2865" s="24">
        <v>34</v>
      </c>
      <c r="EX2865" s="24" t="s">
        <v>236</v>
      </c>
      <c r="EY2865" s="24">
        <v>26</v>
      </c>
      <c r="FA2865" s="24" t="s">
        <v>238</v>
      </c>
    </row>
    <row r="2866" spans="1:169" s="14" customFormat="1" ht="15.75" customHeight="1" x14ac:dyDescent="0.25">
      <c r="A2866" s="24" t="s">
        <v>8085</v>
      </c>
      <c r="B2866" s="24" t="s">
        <v>8086</v>
      </c>
      <c r="D2866" s="24" t="s">
        <v>2828</v>
      </c>
      <c r="E2866" s="24" t="s">
        <v>219</v>
      </c>
      <c r="F2866" s="24" t="s">
        <v>220</v>
      </c>
      <c r="G2866" s="24" t="s">
        <v>2918</v>
      </c>
      <c r="H2866" s="24" t="s">
        <v>2919</v>
      </c>
      <c r="I2866" s="24" t="s">
        <v>2920</v>
      </c>
      <c r="J2866" s="24" t="s">
        <v>7984</v>
      </c>
      <c r="K2866" s="24">
        <v>15.034908400000001</v>
      </c>
      <c r="L2866" s="24">
        <v>120.6851216</v>
      </c>
      <c r="M2866" s="24" t="s">
        <v>7985</v>
      </c>
      <c r="O2866" s="25">
        <v>42307</v>
      </c>
      <c r="P2866" s="24">
        <v>2015</v>
      </c>
      <c r="Q2866" s="24">
        <v>10</v>
      </c>
      <c r="R2866" s="24">
        <v>30</v>
      </c>
      <c r="U2866" s="24" t="s">
        <v>225</v>
      </c>
      <c r="V2866" s="24" t="s">
        <v>2970</v>
      </c>
      <c r="W2866" s="24" t="s">
        <v>227</v>
      </c>
      <c r="X2866" s="24" t="s">
        <v>5961</v>
      </c>
      <c r="AD2866" s="26" t="s">
        <v>231</v>
      </c>
      <c r="AF2866" s="25">
        <v>30023</v>
      </c>
      <c r="AG2866" s="24">
        <v>33</v>
      </c>
      <c r="AH2866" s="24" t="s">
        <v>5867</v>
      </c>
      <c r="AJ2866" s="24" t="s">
        <v>7607</v>
      </c>
      <c r="AK2866" s="24" t="s">
        <v>7626</v>
      </c>
      <c r="BM2866" s="24">
        <v>44</v>
      </c>
      <c r="BN2866" s="24" t="s">
        <v>4472</v>
      </c>
      <c r="BO2866" s="24" t="s">
        <v>236</v>
      </c>
      <c r="BP2866" s="24">
        <v>49</v>
      </c>
      <c r="BR2866" s="24" t="s">
        <v>236</v>
      </c>
      <c r="BS2866" s="24">
        <v>45</v>
      </c>
      <c r="BU2866" s="24" t="s">
        <v>236</v>
      </c>
      <c r="BY2866" s="24">
        <v>47</v>
      </c>
      <c r="BZ2866" s="24" t="s">
        <v>8087</v>
      </c>
      <c r="CA2866" s="24" t="s">
        <v>236</v>
      </c>
      <c r="CE2866" s="24">
        <v>41</v>
      </c>
      <c r="CG2866" s="24" t="s">
        <v>236</v>
      </c>
      <c r="CN2866" s="24">
        <v>20</v>
      </c>
      <c r="CO2866" s="24" t="s">
        <v>7611</v>
      </c>
      <c r="CP2866" s="24" t="s">
        <v>238</v>
      </c>
      <c r="DU2866" s="24">
        <v>6</v>
      </c>
      <c r="DW2866" s="24" t="s">
        <v>238</v>
      </c>
      <c r="ED2866" s="24">
        <v>18</v>
      </c>
      <c r="EE2866" s="24">
        <v>4</v>
      </c>
      <c r="EF2866" s="24" t="s">
        <v>238</v>
      </c>
      <c r="EJ2866" s="24">
        <v>19</v>
      </c>
      <c r="EK2866" s="24">
        <v>24</v>
      </c>
      <c r="EL2866" s="24" t="s">
        <v>238</v>
      </c>
      <c r="EV2866" s="24">
        <v>26</v>
      </c>
      <c r="EX2866" s="24" t="s">
        <v>236</v>
      </c>
      <c r="EY2866" s="24">
        <v>18</v>
      </c>
      <c r="FA2866" s="24" t="s">
        <v>238</v>
      </c>
    </row>
    <row r="2867" spans="1:169" s="14" customFormat="1" ht="15.75" customHeight="1" x14ac:dyDescent="0.25">
      <c r="A2867" s="24" t="s">
        <v>8088</v>
      </c>
      <c r="B2867" s="24" t="s">
        <v>8089</v>
      </c>
      <c r="D2867" s="24" t="s">
        <v>249</v>
      </c>
      <c r="E2867" s="24" t="s">
        <v>219</v>
      </c>
      <c r="F2867" s="24" t="s">
        <v>220</v>
      </c>
      <c r="G2867" s="24" t="s">
        <v>2918</v>
      </c>
      <c r="H2867" s="24" t="s">
        <v>2919</v>
      </c>
      <c r="I2867" s="24" t="s">
        <v>2920</v>
      </c>
      <c r="J2867" s="24" t="s">
        <v>7984</v>
      </c>
      <c r="K2867" s="24">
        <v>15.034908400000001</v>
      </c>
      <c r="L2867" s="24">
        <v>120.6851216</v>
      </c>
      <c r="M2867" s="24" t="s">
        <v>7985</v>
      </c>
      <c r="O2867" s="25">
        <v>42280</v>
      </c>
      <c r="P2867" s="24">
        <v>2015</v>
      </c>
      <c r="Q2867" s="24">
        <v>10</v>
      </c>
      <c r="R2867" s="24">
        <v>3</v>
      </c>
      <c r="U2867" s="24" t="s">
        <v>225</v>
      </c>
      <c r="V2867" s="24" t="s">
        <v>259</v>
      </c>
      <c r="W2867" s="24" t="s">
        <v>260</v>
      </c>
      <c r="X2867" s="24" t="s">
        <v>239</v>
      </c>
      <c r="Y2867" s="24" t="s">
        <v>611</v>
      </c>
      <c r="Z2867" s="24" t="s">
        <v>5866</v>
      </c>
      <c r="AD2867" s="24" t="s">
        <v>231</v>
      </c>
      <c r="AF2867" s="25">
        <v>42263</v>
      </c>
      <c r="AG2867" s="24" t="s">
        <v>1608</v>
      </c>
      <c r="AH2867" s="24" t="s">
        <v>5873</v>
      </c>
      <c r="AJ2867" s="24" t="s">
        <v>7570</v>
      </c>
      <c r="AK2867" s="24" t="s">
        <v>6215</v>
      </c>
      <c r="BS2867" s="24">
        <v>14</v>
      </c>
      <c r="BU2867" s="24" t="s">
        <v>238</v>
      </c>
      <c r="CK2867" s="24">
        <v>26</v>
      </c>
      <c r="CM2867" s="24" t="s">
        <v>236</v>
      </c>
      <c r="CO2867" s="24" t="s">
        <v>590</v>
      </c>
      <c r="CP2867" s="24" t="s">
        <v>236</v>
      </c>
      <c r="CQ2867" s="24">
        <v>23</v>
      </c>
      <c r="CR2867" s="24" t="s">
        <v>7571</v>
      </c>
      <c r="CS2867" s="24" t="s">
        <v>236</v>
      </c>
      <c r="CU2867" s="24">
        <v>16</v>
      </c>
      <c r="CV2867" s="24" t="s">
        <v>238</v>
      </c>
      <c r="CZ2867" s="24">
        <v>27</v>
      </c>
      <c r="DA2867" s="24" t="s">
        <v>7571</v>
      </c>
      <c r="DB2867" s="24" t="s">
        <v>236</v>
      </c>
      <c r="DD2867" s="24" t="s">
        <v>590</v>
      </c>
      <c r="DE2867" s="24" t="s">
        <v>236</v>
      </c>
      <c r="DJ2867" s="24" t="s">
        <v>3103</v>
      </c>
      <c r="DK2867" s="24" t="s">
        <v>236</v>
      </c>
      <c r="DM2867" s="24">
        <v>2</v>
      </c>
      <c r="DN2867" s="24" t="s">
        <v>236</v>
      </c>
      <c r="DS2867" s="24" t="s">
        <v>7571</v>
      </c>
      <c r="DT2867" s="24" t="s">
        <v>236</v>
      </c>
      <c r="EH2867" s="24" t="s">
        <v>7554</v>
      </c>
      <c r="EI2867" s="24" t="s">
        <v>238</v>
      </c>
      <c r="EJ2867" s="24">
        <v>10</v>
      </c>
      <c r="EK2867" s="24" t="s">
        <v>7573</v>
      </c>
      <c r="EL2867" s="24" t="s">
        <v>238</v>
      </c>
      <c r="ET2867" s="24" t="s">
        <v>590</v>
      </c>
      <c r="EU2867" s="24" t="s">
        <v>236</v>
      </c>
      <c r="EZ2867" s="24" t="s">
        <v>244</v>
      </c>
      <c r="FA2867" s="24" t="s">
        <v>236</v>
      </c>
      <c r="FL2867" s="24">
        <v>1</v>
      </c>
      <c r="FM2867" s="24" t="s">
        <v>236</v>
      </c>
    </row>
    <row r="2868" spans="1:169" s="14" customFormat="1" ht="15.75" customHeight="1" x14ac:dyDescent="0.25">
      <c r="A2868" s="24" t="s">
        <v>8090</v>
      </c>
      <c r="B2868" s="24" t="s">
        <v>8091</v>
      </c>
      <c r="D2868" s="24" t="s">
        <v>249</v>
      </c>
      <c r="E2868" s="24" t="s">
        <v>219</v>
      </c>
      <c r="F2868" s="24" t="s">
        <v>220</v>
      </c>
      <c r="G2868" s="24" t="s">
        <v>2918</v>
      </c>
      <c r="H2868" s="24" t="s">
        <v>2919</v>
      </c>
      <c r="I2868" s="24" t="s">
        <v>2920</v>
      </c>
      <c r="J2868" s="24" t="s">
        <v>7984</v>
      </c>
      <c r="K2868" s="24">
        <v>15.034908400000001</v>
      </c>
      <c r="L2868" s="24">
        <v>120.6851216</v>
      </c>
      <c r="M2868" s="24" t="s">
        <v>7985</v>
      </c>
      <c r="O2868" s="25">
        <v>42315</v>
      </c>
      <c r="P2868" s="24">
        <v>2015</v>
      </c>
      <c r="Q2868" s="24">
        <v>11</v>
      </c>
      <c r="R2868" s="24">
        <v>7</v>
      </c>
      <c r="U2868" s="24" t="s">
        <v>225</v>
      </c>
      <c r="V2868" s="24" t="s">
        <v>259</v>
      </c>
      <c r="W2868" s="24" t="s">
        <v>260</v>
      </c>
      <c r="X2868" s="24" t="s">
        <v>239</v>
      </c>
      <c r="Y2868" s="24" t="s">
        <v>611</v>
      </c>
      <c r="Z2868" s="24" t="s">
        <v>5866</v>
      </c>
      <c r="AD2868" s="24" t="s">
        <v>231</v>
      </c>
      <c r="AF2868" s="25">
        <v>37651</v>
      </c>
      <c r="AG2868" s="24">
        <v>12</v>
      </c>
      <c r="AH2868" s="24" t="s">
        <v>5867</v>
      </c>
      <c r="AJ2868" s="24" t="s">
        <v>7570</v>
      </c>
      <c r="AK2868" s="24" t="s">
        <v>6180</v>
      </c>
      <c r="BS2868" s="24">
        <v>13</v>
      </c>
      <c r="BU2868" s="24" t="s">
        <v>238</v>
      </c>
      <c r="CK2868" s="24">
        <v>27</v>
      </c>
      <c r="CM2868" s="24" t="s">
        <v>236</v>
      </c>
      <c r="CO2868" s="24" t="s">
        <v>590</v>
      </c>
      <c r="CP2868" s="24" t="s">
        <v>236</v>
      </c>
      <c r="CQ2868" s="24">
        <v>28</v>
      </c>
      <c r="CR2868" s="24" t="s">
        <v>7571</v>
      </c>
      <c r="CS2868" s="24" t="s">
        <v>236</v>
      </c>
      <c r="CU2868" s="24" t="s">
        <v>7555</v>
      </c>
      <c r="CV2868" s="24" t="s">
        <v>236</v>
      </c>
      <c r="CZ2868" s="24">
        <v>29</v>
      </c>
      <c r="DA2868" s="24" t="s">
        <v>7571</v>
      </c>
      <c r="DB2868" s="24" t="s">
        <v>236</v>
      </c>
      <c r="DD2868" s="24" t="s">
        <v>590</v>
      </c>
      <c r="DE2868" s="24" t="s">
        <v>236</v>
      </c>
      <c r="DJ2868" s="24" t="s">
        <v>7572</v>
      </c>
      <c r="DK2868" s="24" t="s">
        <v>236</v>
      </c>
      <c r="DM2868" s="24">
        <v>2</v>
      </c>
      <c r="DN2868" s="24" t="s">
        <v>236</v>
      </c>
      <c r="DS2868" s="24" t="s">
        <v>7571</v>
      </c>
      <c r="DT2868" s="24" t="s">
        <v>236</v>
      </c>
      <c r="ED2868" s="24">
        <v>30</v>
      </c>
      <c r="EF2868" s="24" t="s">
        <v>236</v>
      </c>
      <c r="EH2868" s="24" t="s">
        <v>7554</v>
      </c>
      <c r="EI2868" s="24" t="s">
        <v>238</v>
      </c>
      <c r="EJ2868" s="24">
        <v>11</v>
      </c>
      <c r="EK2868" s="24" t="s">
        <v>7573</v>
      </c>
      <c r="EL2868" s="24" t="s">
        <v>238</v>
      </c>
      <c r="ET2868" s="24" t="s">
        <v>590</v>
      </c>
      <c r="EU2868" s="24" t="s">
        <v>236</v>
      </c>
      <c r="EZ2868" s="24" t="s">
        <v>244</v>
      </c>
      <c r="FA2868" s="24" t="s">
        <v>236</v>
      </c>
      <c r="FL2868" s="24">
        <v>1</v>
      </c>
      <c r="FM2868" s="24" t="s">
        <v>236</v>
      </c>
    </row>
    <row r="2869" spans="1:169" s="14" customFormat="1" ht="15.75" customHeight="1" x14ac:dyDescent="0.25">
      <c r="A2869" s="24" t="s">
        <v>8092</v>
      </c>
      <c r="B2869" s="24" t="s">
        <v>8093</v>
      </c>
      <c r="D2869" s="24" t="s">
        <v>287</v>
      </c>
      <c r="E2869" s="24" t="s">
        <v>219</v>
      </c>
      <c r="F2869" s="24" t="s">
        <v>220</v>
      </c>
      <c r="G2869" s="24" t="s">
        <v>2918</v>
      </c>
      <c r="H2869" s="24" t="s">
        <v>2919</v>
      </c>
      <c r="I2869" s="24" t="s">
        <v>2920</v>
      </c>
      <c r="J2869" s="24" t="s">
        <v>7984</v>
      </c>
      <c r="K2869" s="24">
        <v>15.034908400000001</v>
      </c>
      <c r="L2869" s="24">
        <v>120.6851216</v>
      </c>
      <c r="M2869" s="24" t="s">
        <v>7985</v>
      </c>
      <c r="O2869" s="25">
        <v>42320</v>
      </c>
      <c r="P2869" s="24">
        <v>2015</v>
      </c>
      <c r="Q2869" s="24">
        <v>11</v>
      </c>
      <c r="R2869" s="24">
        <v>12</v>
      </c>
      <c r="U2869" s="24" t="s">
        <v>225</v>
      </c>
      <c r="V2869" s="24" t="s">
        <v>259</v>
      </c>
      <c r="W2869" s="24" t="s">
        <v>260</v>
      </c>
      <c r="X2869" s="24" t="s">
        <v>239</v>
      </c>
      <c r="Y2869" s="24" t="s">
        <v>611</v>
      </c>
      <c r="Z2869" s="24" t="s">
        <v>5866</v>
      </c>
      <c r="AD2869" s="24" t="s">
        <v>289</v>
      </c>
      <c r="AF2869" s="25">
        <v>42272</v>
      </c>
      <c r="AG2869" s="24" t="s">
        <v>439</v>
      </c>
      <c r="AH2869" s="24" t="s">
        <v>5867</v>
      </c>
      <c r="AI2869" s="24" t="s">
        <v>1057</v>
      </c>
      <c r="AJ2869" s="24" t="s">
        <v>5869</v>
      </c>
      <c r="AK2869" s="24" t="s">
        <v>760</v>
      </c>
      <c r="AL2869" s="24">
        <v>6</v>
      </c>
      <c r="AN2869" s="24" t="s">
        <v>238</v>
      </c>
      <c r="AP2869" s="24" t="s">
        <v>7553</v>
      </c>
      <c r="AQ2869" s="24" t="s">
        <v>238</v>
      </c>
      <c r="AS2869" s="24" t="s">
        <v>7553</v>
      </c>
      <c r="AT2869" s="24" t="s">
        <v>238</v>
      </c>
      <c r="AV2869" s="24" t="s">
        <v>7553</v>
      </c>
      <c r="AW2869" s="24" t="s">
        <v>238</v>
      </c>
      <c r="BA2869" s="24">
        <v>12</v>
      </c>
      <c r="BC2869" s="24" t="s">
        <v>238</v>
      </c>
      <c r="BH2869" s="24" t="s">
        <v>7559</v>
      </c>
      <c r="BI2869" s="24" t="s">
        <v>238</v>
      </c>
      <c r="BK2869" s="24" t="s">
        <v>7559</v>
      </c>
      <c r="BL2869" s="24" t="s">
        <v>238</v>
      </c>
      <c r="BP2869" s="24">
        <v>6</v>
      </c>
      <c r="BR2869" s="24" t="s">
        <v>238</v>
      </c>
      <c r="BS2869" s="24">
        <v>6</v>
      </c>
      <c r="BU2869" s="24" t="s">
        <v>238</v>
      </c>
      <c r="BW2869" s="24" t="s">
        <v>7559</v>
      </c>
      <c r="BX2869" s="24" t="s">
        <v>238</v>
      </c>
      <c r="BZ2869" s="24" t="s">
        <v>7559</v>
      </c>
      <c r="CA2869" s="24" t="s">
        <v>238</v>
      </c>
      <c r="CF2869" s="24" t="s">
        <v>7559</v>
      </c>
      <c r="CG2869" s="24" t="s">
        <v>238</v>
      </c>
      <c r="CK2869" s="24">
        <v>6</v>
      </c>
      <c r="CM2869" s="24" t="s">
        <v>238</v>
      </c>
      <c r="CO2869" s="24">
        <v>1</v>
      </c>
      <c r="CP2869" s="24" t="s">
        <v>236</v>
      </c>
      <c r="CU2869" s="24">
        <v>16</v>
      </c>
      <c r="CV2869" s="24" t="s">
        <v>238</v>
      </c>
      <c r="CX2869" s="24" t="s">
        <v>1210</v>
      </c>
      <c r="CY2869" s="24" t="s">
        <v>238</v>
      </c>
      <c r="DD2869" s="24" t="s">
        <v>359</v>
      </c>
      <c r="DE2869" s="24" t="s">
        <v>238</v>
      </c>
      <c r="DG2869" s="24" t="s">
        <v>359</v>
      </c>
      <c r="DH2869" s="24" t="s">
        <v>238</v>
      </c>
      <c r="DJ2869" s="24">
        <v>1</v>
      </c>
      <c r="DK2869" s="24" t="s">
        <v>236</v>
      </c>
      <c r="DO2869" s="24">
        <v>6</v>
      </c>
      <c r="DQ2869" s="24" t="s">
        <v>238</v>
      </c>
      <c r="EM2869" s="24">
        <v>6</v>
      </c>
      <c r="EO2869" s="24" t="s">
        <v>238</v>
      </c>
      <c r="EP2869" s="24">
        <v>9</v>
      </c>
      <c r="ER2869" s="24" t="s">
        <v>238</v>
      </c>
      <c r="EZ2869" s="24" t="s">
        <v>359</v>
      </c>
      <c r="FA2869" s="24" t="s">
        <v>238</v>
      </c>
      <c r="FE2869" s="24">
        <v>15</v>
      </c>
      <c r="FG2869" s="24" t="s">
        <v>239</v>
      </c>
      <c r="FI2869" s="24" t="s">
        <v>359</v>
      </c>
      <c r="FJ2869" s="24" t="s">
        <v>238</v>
      </c>
    </row>
    <row r="2870" spans="1:169" s="14" customFormat="1" ht="15.75" customHeight="1" x14ac:dyDescent="0.25">
      <c r="A2870" s="24" t="s">
        <v>8094</v>
      </c>
      <c r="B2870" s="24" t="s">
        <v>8095</v>
      </c>
      <c r="D2870" s="24" t="s">
        <v>7999</v>
      </c>
      <c r="E2870" s="24" t="s">
        <v>219</v>
      </c>
      <c r="F2870" s="24" t="s">
        <v>220</v>
      </c>
      <c r="G2870" s="24" t="s">
        <v>2918</v>
      </c>
      <c r="H2870" s="24" t="s">
        <v>2919</v>
      </c>
      <c r="I2870" s="24" t="s">
        <v>2920</v>
      </c>
      <c r="J2870" s="24" t="s">
        <v>7984</v>
      </c>
      <c r="K2870" s="24">
        <v>15.034908400000001</v>
      </c>
      <c r="L2870" s="24">
        <v>120.6851216</v>
      </c>
      <c r="M2870" s="24" t="s">
        <v>7985</v>
      </c>
      <c r="O2870" s="25">
        <v>42299</v>
      </c>
      <c r="P2870" s="24">
        <v>2015</v>
      </c>
      <c r="Q2870" s="24">
        <v>10</v>
      </c>
      <c r="R2870" s="24">
        <v>22</v>
      </c>
      <c r="U2870" s="24" t="s">
        <v>225</v>
      </c>
      <c r="V2870" s="24" t="s">
        <v>259</v>
      </c>
      <c r="W2870" s="24" t="s">
        <v>260</v>
      </c>
      <c r="X2870" s="24" t="s">
        <v>239</v>
      </c>
      <c r="Y2870" s="24" t="s">
        <v>611</v>
      </c>
      <c r="Z2870" s="24" t="s">
        <v>5866</v>
      </c>
      <c r="AD2870" s="24" t="s">
        <v>231</v>
      </c>
      <c r="AF2870" s="25">
        <v>41446</v>
      </c>
      <c r="AG2870" s="24">
        <v>2</v>
      </c>
      <c r="AH2870" s="24" t="s">
        <v>5867</v>
      </c>
      <c r="AI2870" s="24" t="s">
        <v>8096</v>
      </c>
      <c r="AJ2870" s="24" t="s">
        <v>325</v>
      </c>
      <c r="AK2870" s="24" t="s">
        <v>7137</v>
      </c>
      <c r="AS2870" s="24" t="s">
        <v>243</v>
      </c>
      <c r="AT2870" s="24" t="s">
        <v>236</v>
      </c>
      <c r="BP2870" s="24">
        <v>34</v>
      </c>
      <c r="BR2870" s="24" t="s">
        <v>236</v>
      </c>
      <c r="BZ2870" s="24" t="s">
        <v>244</v>
      </c>
      <c r="CA2870" s="24" t="s">
        <v>236</v>
      </c>
      <c r="CK2870" s="24">
        <v>26</v>
      </c>
      <c r="CM2870" s="24" t="s">
        <v>236</v>
      </c>
      <c r="CO2870" s="24" t="s">
        <v>7555</v>
      </c>
      <c r="CP2870" s="24" t="s">
        <v>239</v>
      </c>
      <c r="CU2870" s="24">
        <v>1</v>
      </c>
      <c r="CV2870" s="24" t="s">
        <v>236</v>
      </c>
      <c r="DJ2870" s="24" t="s">
        <v>7555</v>
      </c>
      <c r="DK2870" s="24" t="s">
        <v>239</v>
      </c>
      <c r="DU2870" s="24">
        <v>6</v>
      </c>
      <c r="DW2870" s="24" t="s">
        <v>238</v>
      </c>
    </row>
    <row r="2871" spans="1:169" s="14" customFormat="1" ht="15.75" customHeight="1" x14ac:dyDescent="0.25">
      <c r="A2871" s="24" t="s">
        <v>8097</v>
      </c>
      <c r="B2871" s="24" t="s">
        <v>8098</v>
      </c>
      <c r="D2871" s="24" t="s">
        <v>415</v>
      </c>
      <c r="E2871" s="24" t="s">
        <v>219</v>
      </c>
      <c r="F2871" s="24" t="s">
        <v>220</v>
      </c>
      <c r="G2871" s="24" t="s">
        <v>2918</v>
      </c>
      <c r="H2871" s="24" t="s">
        <v>2919</v>
      </c>
      <c r="I2871" s="24" t="s">
        <v>2920</v>
      </c>
      <c r="J2871" s="24" t="s">
        <v>7984</v>
      </c>
      <c r="K2871" s="24">
        <v>15.034908400000001</v>
      </c>
      <c r="L2871" s="24">
        <v>120.6851216</v>
      </c>
      <c r="M2871" s="24" t="s">
        <v>7985</v>
      </c>
      <c r="O2871" s="25">
        <v>42320</v>
      </c>
      <c r="P2871" s="24">
        <v>2015</v>
      </c>
      <c r="Q2871" s="24">
        <v>11</v>
      </c>
      <c r="R2871" s="24">
        <v>12</v>
      </c>
      <c r="U2871" s="24" t="s">
        <v>225</v>
      </c>
      <c r="V2871" s="24" t="s">
        <v>259</v>
      </c>
      <c r="W2871" s="24" t="s">
        <v>260</v>
      </c>
      <c r="X2871" s="24" t="s">
        <v>239</v>
      </c>
      <c r="Y2871" s="24" t="s">
        <v>611</v>
      </c>
      <c r="Z2871" s="24" t="s">
        <v>5866</v>
      </c>
      <c r="AD2871" s="24" t="s">
        <v>289</v>
      </c>
      <c r="AF2871" s="25">
        <v>37199</v>
      </c>
      <c r="AG2871" s="24">
        <v>14</v>
      </c>
      <c r="AH2871" s="24" t="s">
        <v>5867</v>
      </c>
      <c r="AJ2871" s="24" t="s">
        <v>5869</v>
      </c>
      <c r="AK2871" s="24" t="s">
        <v>8099</v>
      </c>
      <c r="AL2871" s="24">
        <v>6</v>
      </c>
      <c r="AN2871" s="24" t="s">
        <v>238</v>
      </c>
      <c r="BA2871" s="24">
        <v>25</v>
      </c>
      <c r="BC2871" s="24" t="s">
        <v>236</v>
      </c>
      <c r="BK2871" s="24" t="s">
        <v>7559</v>
      </c>
      <c r="BL2871" s="24" t="s">
        <v>238</v>
      </c>
      <c r="BW2871" s="24" t="s">
        <v>7559</v>
      </c>
      <c r="BX2871" s="24" t="s">
        <v>238</v>
      </c>
      <c r="CO2871" s="24">
        <v>1</v>
      </c>
      <c r="CP2871" s="24" t="s">
        <v>236</v>
      </c>
      <c r="DD2871" s="24" t="s">
        <v>359</v>
      </c>
      <c r="DE2871" s="24" t="s">
        <v>238</v>
      </c>
      <c r="DF2871" s="24">
        <v>6</v>
      </c>
      <c r="DG2871" s="24" t="s">
        <v>359</v>
      </c>
      <c r="DH2871" s="24" t="s">
        <v>238</v>
      </c>
      <c r="DJ2871" s="24">
        <v>4</v>
      </c>
      <c r="DK2871" s="24" t="s">
        <v>239</v>
      </c>
      <c r="DO2871" s="24">
        <v>6</v>
      </c>
      <c r="DQ2871" s="24" t="s">
        <v>238</v>
      </c>
      <c r="EM2871" s="24">
        <v>28</v>
      </c>
      <c r="EO2871" s="24" t="s">
        <v>236</v>
      </c>
      <c r="EP2871" s="24">
        <v>30</v>
      </c>
      <c r="ER2871" s="24" t="s">
        <v>236</v>
      </c>
      <c r="FB2871" s="24">
        <v>12</v>
      </c>
      <c r="FD2871" s="24" t="s">
        <v>238</v>
      </c>
      <c r="FI2871" s="24" t="s">
        <v>359</v>
      </c>
      <c r="FJ2871" s="24" t="s">
        <v>238</v>
      </c>
    </row>
    <row r="2872" spans="1:169" s="14" customFormat="1" ht="15.75" customHeight="1" x14ac:dyDescent="0.25">
      <c r="A2872" s="24" t="s">
        <v>8100</v>
      </c>
      <c r="B2872" s="24" t="s">
        <v>8101</v>
      </c>
      <c r="D2872" s="24" t="s">
        <v>422</v>
      </c>
      <c r="E2872" s="24" t="s">
        <v>219</v>
      </c>
      <c r="F2872" s="24" t="s">
        <v>220</v>
      </c>
      <c r="G2872" s="24" t="s">
        <v>2918</v>
      </c>
      <c r="H2872" s="24" t="s">
        <v>2919</v>
      </c>
      <c r="I2872" s="24" t="s">
        <v>2920</v>
      </c>
      <c r="J2872" s="24" t="s">
        <v>7984</v>
      </c>
      <c r="K2872" s="24">
        <v>15.034908400000001</v>
      </c>
      <c r="L2872" s="24">
        <v>120.6851216</v>
      </c>
      <c r="M2872" s="24" t="s">
        <v>7985</v>
      </c>
      <c r="O2872" s="25">
        <v>42314</v>
      </c>
      <c r="P2872" s="24">
        <v>2015</v>
      </c>
      <c r="Q2872" s="24">
        <v>11</v>
      </c>
      <c r="R2872" s="24">
        <v>6</v>
      </c>
      <c r="U2872" s="24" t="s">
        <v>225</v>
      </c>
      <c r="V2872" s="24" t="s">
        <v>259</v>
      </c>
      <c r="W2872" s="24" t="s">
        <v>260</v>
      </c>
      <c r="X2872" s="24" t="s">
        <v>239</v>
      </c>
      <c r="Y2872" s="24" t="s">
        <v>611</v>
      </c>
      <c r="Z2872" s="24" t="s">
        <v>5866</v>
      </c>
      <c r="AD2872" s="24" t="s">
        <v>289</v>
      </c>
      <c r="AF2872" s="25">
        <v>42302</v>
      </c>
      <c r="AG2872" s="24" t="s">
        <v>3259</v>
      </c>
      <c r="AH2872" s="24" t="s">
        <v>5867</v>
      </c>
      <c r="AI2872" s="24" t="s">
        <v>6351</v>
      </c>
      <c r="AJ2872" s="24" t="s">
        <v>5869</v>
      </c>
      <c r="AK2872" s="24" t="s">
        <v>5923</v>
      </c>
      <c r="AL2872" s="24">
        <v>14</v>
      </c>
      <c r="AN2872" s="24" t="s">
        <v>238</v>
      </c>
      <c r="AV2872" s="24" t="s">
        <v>243</v>
      </c>
      <c r="AW2872" s="24" t="s">
        <v>236</v>
      </c>
      <c r="BJ2872" s="24">
        <v>9</v>
      </c>
      <c r="BK2872" s="24" t="s">
        <v>7559</v>
      </c>
      <c r="BL2872" s="24" t="s">
        <v>238</v>
      </c>
      <c r="BP2872" s="24">
        <v>6</v>
      </c>
      <c r="BR2872" s="24" t="s">
        <v>238</v>
      </c>
      <c r="BW2872" s="24" t="s">
        <v>7559</v>
      </c>
      <c r="BX2872" s="24" t="s">
        <v>238</v>
      </c>
      <c r="BZ2872" s="24" t="s">
        <v>7559</v>
      </c>
      <c r="CA2872" s="24" t="s">
        <v>238</v>
      </c>
      <c r="CO2872" s="24" t="s">
        <v>7555</v>
      </c>
      <c r="CP2872" s="24" t="s">
        <v>236</v>
      </c>
      <c r="CU2872" s="24">
        <v>16</v>
      </c>
      <c r="CV2872" s="24" t="s">
        <v>238</v>
      </c>
      <c r="DD2872" s="24" t="s">
        <v>359</v>
      </c>
      <c r="DE2872" s="24" t="s">
        <v>238</v>
      </c>
      <c r="DG2872" s="24" t="s">
        <v>359</v>
      </c>
      <c r="DH2872" s="24" t="s">
        <v>238</v>
      </c>
      <c r="DJ2872" s="24" t="s">
        <v>7572</v>
      </c>
      <c r="DK2872" s="24" t="s">
        <v>236</v>
      </c>
      <c r="DO2872" s="24">
        <v>11</v>
      </c>
      <c r="DQ2872" s="24" t="s">
        <v>238</v>
      </c>
      <c r="EM2872" s="24">
        <v>22</v>
      </c>
      <c r="EO2872" s="24" t="s">
        <v>236</v>
      </c>
      <c r="EP2872" s="24">
        <v>29</v>
      </c>
      <c r="ER2872" s="24" t="s">
        <v>236</v>
      </c>
      <c r="EZ2872" s="24" t="s">
        <v>244</v>
      </c>
      <c r="FA2872" s="24" t="s">
        <v>236</v>
      </c>
      <c r="FE2872" s="24">
        <v>27</v>
      </c>
      <c r="FG2872" s="24" t="s">
        <v>236</v>
      </c>
      <c r="FI2872" s="24">
        <v>8</v>
      </c>
      <c r="FJ2872" s="24" t="s">
        <v>239</v>
      </c>
    </row>
    <row r="2873" spans="1:169" s="14" customFormat="1" ht="15.75" customHeight="1" x14ac:dyDescent="0.25">
      <c r="A2873" s="24" t="s">
        <v>8102</v>
      </c>
      <c r="B2873" s="24" t="s">
        <v>8103</v>
      </c>
      <c r="D2873" s="24" t="s">
        <v>7326</v>
      </c>
      <c r="E2873" s="24" t="s">
        <v>219</v>
      </c>
      <c r="F2873" s="24" t="s">
        <v>220</v>
      </c>
      <c r="G2873" s="24" t="s">
        <v>2918</v>
      </c>
      <c r="H2873" s="24" t="s">
        <v>2919</v>
      </c>
      <c r="I2873" s="24" t="s">
        <v>2920</v>
      </c>
      <c r="J2873" s="24" t="s">
        <v>7984</v>
      </c>
      <c r="K2873" s="24">
        <v>15.034908400000001</v>
      </c>
      <c r="L2873" s="24">
        <v>120.6851216</v>
      </c>
      <c r="M2873" s="24" t="s">
        <v>7985</v>
      </c>
      <c r="O2873" s="25">
        <v>42365</v>
      </c>
      <c r="P2873" s="24">
        <v>2015</v>
      </c>
      <c r="Q2873" s="24">
        <v>12</v>
      </c>
      <c r="R2873" s="24">
        <v>27</v>
      </c>
      <c r="U2873" s="24" t="s">
        <v>225</v>
      </c>
      <c r="V2873" s="24" t="s">
        <v>259</v>
      </c>
      <c r="W2873" s="24" t="s">
        <v>260</v>
      </c>
      <c r="X2873" s="24" t="s">
        <v>239</v>
      </c>
      <c r="Y2873" s="24" t="s">
        <v>611</v>
      </c>
      <c r="Z2873" s="24" t="s">
        <v>5866</v>
      </c>
      <c r="AD2873" s="24" t="s">
        <v>231</v>
      </c>
      <c r="AF2873" s="25">
        <v>41474</v>
      </c>
      <c r="AG2873" s="24">
        <v>2</v>
      </c>
      <c r="AH2873" s="24" t="s">
        <v>5873</v>
      </c>
      <c r="AJ2873" s="24" t="s">
        <v>7326</v>
      </c>
      <c r="AK2873" s="24" t="s">
        <v>3253</v>
      </c>
      <c r="AR2873" s="24">
        <v>21</v>
      </c>
      <c r="AT2873" s="24" t="s">
        <v>236</v>
      </c>
      <c r="CK2873" s="24">
        <v>37</v>
      </c>
      <c r="CM2873" s="24" t="s">
        <v>236</v>
      </c>
      <c r="CT2873" s="24">
        <v>30</v>
      </c>
      <c r="CV2873" s="24" t="s">
        <v>236</v>
      </c>
      <c r="EY2873" s="24">
        <v>31</v>
      </c>
      <c r="FA2873" s="24" t="s">
        <v>236</v>
      </c>
    </row>
    <row r="2874" spans="1:169" s="14" customFormat="1" ht="15.75" customHeight="1" x14ac:dyDescent="0.25">
      <c r="A2874" s="24" t="s">
        <v>8104</v>
      </c>
      <c r="B2874" s="24" t="s">
        <v>8105</v>
      </c>
      <c r="D2874" s="24" t="s">
        <v>1068</v>
      </c>
      <c r="E2874" s="24" t="s">
        <v>219</v>
      </c>
      <c r="F2874" s="24" t="s">
        <v>220</v>
      </c>
      <c r="G2874" s="24" t="s">
        <v>2918</v>
      </c>
      <c r="H2874" s="24" t="s">
        <v>2919</v>
      </c>
      <c r="I2874" s="24" t="s">
        <v>2920</v>
      </c>
      <c r="J2874" s="24" t="s">
        <v>7984</v>
      </c>
      <c r="K2874" s="24">
        <v>15.034908400000001</v>
      </c>
      <c r="L2874" s="24">
        <v>120.6851216</v>
      </c>
      <c r="M2874" s="24" t="s">
        <v>7985</v>
      </c>
      <c r="O2874" s="25">
        <v>42359</v>
      </c>
      <c r="P2874" s="24">
        <v>2015</v>
      </c>
      <c r="Q2874" s="24">
        <v>12</v>
      </c>
      <c r="R2874" s="24">
        <v>21</v>
      </c>
      <c r="U2874" s="24" t="s">
        <v>225</v>
      </c>
      <c r="V2874" s="24" t="s">
        <v>259</v>
      </c>
      <c r="W2874" s="24" t="s">
        <v>260</v>
      </c>
      <c r="X2874" s="24" t="s">
        <v>239</v>
      </c>
      <c r="Y2874" s="24" t="s">
        <v>611</v>
      </c>
      <c r="Z2874" s="24" t="s">
        <v>5866</v>
      </c>
      <c r="AD2874" s="24" t="s">
        <v>231</v>
      </c>
      <c r="AF2874" s="25">
        <v>42152</v>
      </c>
      <c r="AG2874" s="24" t="s">
        <v>748</v>
      </c>
      <c r="AH2874" s="24" t="s">
        <v>5867</v>
      </c>
      <c r="AJ2874" s="24" t="s">
        <v>7632</v>
      </c>
      <c r="AK2874" s="24" t="s">
        <v>173</v>
      </c>
      <c r="BQ2874" s="24" t="s">
        <v>7679</v>
      </c>
      <c r="BR2874" s="24" t="s">
        <v>236</v>
      </c>
      <c r="BZ2874" s="24" t="s">
        <v>7635</v>
      </c>
      <c r="CA2874" s="24" t="s">
        <v>236</v>
      </c>
      <c r="CL2874" s="24" t="s">
        <v>243</v>
      </c>
      <c r="CM2874" s="24" t="s">
        <v>236</v>
      </c>
      <c r="CQ2874" s="24">
        <v>31</v>
      </c>
      <c r="CS2874" s="24" t="s">
        <v>236</v>
      </c>
      <c r="CU2874" s="24" t="s">
        <v>7555</v>
      </c>
      <c r="CV2874" s="24" t="s">
        <v>236</v>
      </c>
      <c r="CZ2874" s="24">
        <v>32</v>
      </c>
      <c r="DA2874" s="24" t="s">
        <v>7571</v>
      </c>
      <c r="DB2874" s="24" t="s">
        <v>236</v>
      </c>
      <c r="DG2874" s="24" t="s">
        <v>7634</v>
      </c>
      <c r="DH2874" s="24" t="s">
        <v>236</v>
      </c>
      <c r="DJ2874" s="24" t="s">
        <v>590</v>
      </c>
      <c r="DK2874" s="24" t="s">
        <v>236</v>
      </c>
      <c r="DM2874" s="24" t="s">
        <v>243</v>
      </c>
      <c r="DN2874" s="24" t="s">
        <v>236</v>
      </c>
      <c r="DS2874" s="24" t="s">
        <v>7571</v>
      </c>
      <c r="DT2874" s="24" t="s">
        <v>236</v>
      </c>
      <c r="EE2874" s="24" t="s">
        <v>244</v>
      </c>
      <c r="EF2874" s="24" t="s">
        <v>236</v>
      </c>
      <c r="EK2874" s="24" t="s">
        <v>7572</v>
      </c>
      <c r="EL2874" s="24" t="s">
        <v>238</v>
      </c>
      <c r="ET2874" s="24" t="s">
        <v>7571</v>
      </c>
      <c r="EU2874" s="24" t="s">
        <v>236</v>
      </c>
      <c r="EZ2874" s="24" t="s">
        <v>359</v>
      </c>
      <c r="FA2874" s="24" t="s">
        <v>238</v>
      </c>
      <c r="FL2874" s="24" t="s">
        <v>244</v>
      </c>
      <c r="FM2874" s="24" t="s">
        <v>236</v>
      </c>
    </row>
    <row r="2875" spans="1:169" s="14" customFormat="1" ht="15.75" customHeight="1" x14ac:dyDescent="0.25">
      <c r="A2875" s="24" t="s">
        <v>8106</v>
      </c>
      <c r="B2875" s="24" t="s">
        <v>8107</v>
      </c>
      <c r="D2875" s="24" t="s">
        <v>249</v>
      </c>
      <c r="E2875" s="24" t="s">
        <v>219</v>
      </c>
      <c r="F2875" s="24" t="s">
        <v>220</v>
      </c>
      <c r="G2875" s="24" t="s">
        <v>2918</v>
      </c>
      <c r="H2875" s="24" t="s">
        <v>2919</v>
      </c>
      <c r="I2875" s="24" t="s">
        <v>2920</v>
      </c>
      <c r="J2875" s="24" t="s">
        <v>7984</v>
      </c>
      <c r="K2875" s="24">
        <v>15.034908400000001</v>
      </c>
      <c r="L2875" s="24">
        <v>120.6851216</v>
      </c>
      <c r="M2875" s="24" t="s">
        <v>7985</v>
      </c>
      <c r="O2875" s="25">
        <v>42346</v>
      </c>
      <c r="P2875" s="24">
        <v>2015</v>
      </c>
      <c r="Q2875" s="24">
        <v>12</v>
      </c>
      <c r="R2875" s="24">
        <v>8</v>
      </c>
      <c r="U2875" s="24" t="s">
        <v>225</v>
      </c>
      <c r="V2875" s="24" t="s">
        <v>259</v>
      </c>
      <c r="W2875" s="24" t="s">
        <v>260</v>
      </c>
      <c r="X2875" s="24" t="s">
        <v>239</v>
      </c>
      <c r="Y2875" s="24" t="s">
        <v>294</v>
      </c>
      <c r="Z2875" s="24" t="s">
        <v>5921</v>
      </c>
      <c r="AD2875" s="24" t="s">
        <v>231</v>
      </c>
      <c r="AF2875" s="25">
        <v>27520</v>
      </c>
      <c r="AG2875" s="24">
        <v>40</v>
      </c>
      <c r="AH2875" s="24" t="s">
        <v>5867</v>
      </c>
      <c r="AJ2875" s="24" t="s">
        <v>7570</v>
      </c>
      <c r="AK2875" s="24" t="s">
        <v>6180</v>
      </c>
      <c r="BS2875" s="24">
        <v>12</v>
      </c>
      <c r="BU2875" s="24" t="s">
        <v>238</v>
      </c>
      <c r="CK2875" s="24">
        <v>25</v>
      </c>
      <c r="CM2875" s="24" t="s">
        <v>236</v>
      </c>
      <c r="CO2875" s="24" t="s">
        <v>590</v>
      </c>
      <c r="CP2875" s="24" t="s">
        <v>236</v>
      </c>
      <c r="CQ2875" s="24">
        <v>30</v>
      </c>
      <c r="CR2875" s="24" t="s">
        <v>7571</v>
      </c>
      <c r="CS2875" s="24" t="s">
        <v>236</v>
      </c>
      <c r="CU2875" s="24" t="s">
        <v>7555</v>
      </c>
      <c r="CV2875" s="24" t="s">
        <v>236</v>
      </c>
      <c r="CZ2875" s="24">
        <v>31</v>
      </c>
      <c r="DA2875" s="24" t="s">
        <v>7571</v>
      </c>
      <c r="DB2875" s="24" t="s">
        <v>236</v>
      </c>
      <c r="DD2875" s="24" t="s">
        <v>590</v>
      </c>
      <c r="DE2875" s="24" t="s">
        <v>236</v>
      </c>
      <c r="DJ2875" s="24" t="s">
        <v>7572</v>
      </c>
      <c r="DK2875" s="24" t="s">
        <v>236</v>
      </c>
      <c r="DM2875" s="24">
        <v>2</v>
      </c>
      <c r="DN2875" s="24" t="s">
        <v>236</v>
      </c>
      <c r="DS2875" s="24" t="s">
        <v>7571</v>
      </c>
      <c r="DT2875" s="24" t="s">
        <v>236</v>
      </c>
      <c r="ED2875" s="24">
        <v>20</v>
      </c>
      <c r="EF2875" s="24" t="s">
        <v>236</v>
      </c>
      <c r="EH2875" s="24" t="s">
        <v>7554</v>
      </c>
      <c r="EI2875" s="24" t="s">
        <v>238</v>
      </c>
      <c r="EJ2875" s="24">
        <v>10</v>
      </c>
      <c r="EK2875" s="24" t="s">
        <v>7573</v>
      </c>
      <c r="EL2875" s="24" t="s">
        <v>238</v>
      </c>
      <c r="ET2875" s="24" t="s">
        <v>590</v>
      </c>
      <c r="EU2875" s="24" t="s">
        <v>236</v>
      </c>
      <c r="EZ2875" s="24" t="s">
        <v>244</v>
      </c>
      <c r="FA2875" s="24" t="s">
        <v>236</v>
      </c>
      <c r="FL2875" s="24">
        <v>1</v>
      </c>
      <c r="FM2875" s="24" t="s">
        <v>236</v>
      </c>
    </row>
    <row r="2876" spans="1:169" s="14" customFormat="1" ht="15.75" customHeight="1" x14ac:dyDescent="0.25">
      <c r="A2876" s="24" t="s">
        <v>8108</v>
      </c>
      <c r="B2876" s="24" t="s">
        <v>8109</v>
      </c>
      <c r="D2876" s="24" t="s">
        <v>415</v>
      </c>
      <c r="E2876" s="24" t="s">
        <v>219</v>
      </c>
      <c r="F2876" s="24" t="s">
        <v>220</v>
      </c>
      <c r="G2876" s="24" t="s">
        <v>2918</v>
      </c>
      <c r="H2876" s="24" t="s">
        <v>2919</v>
      </c>
      <c r="I2876" s="24" t="s">
        <v>2920</v>
      </c>
      <c r="J2876" s="24" t="s">
        <v>7984</v>
      </c>
      <c r="K2876" s="24">
        <v>15.034908400000001</v>
      </c>
      <c r="L2876" s="24">
        <v>120.6851216</v>
      </c>
      <c r="M2876" s="24" t="s">
        <v>7985</v>
      </c>
      <c r="O2876" s="25">
        <v>42346</v>
      </c>
      <c r="P2876" s="24">
        <v>2015</v>
      </c>
      <c r="Q2876" s="24">
        <v>12</v>
      </c>
      <c r="R2876" s="24">
        <v>8</v>
      </c>
      <c r="U2876" s="24" t="s">
        <v>225</v>
      </c>
      <c r="V2876" s="24" t="s">
        <v>301</v>
      </c>
      <c r="W2876" s="24" t="s">
        <v>227</v>
      </c>
      <c r="X2876" s="24" t="s">
        <v>239</v>
      </c>
      <c r="Y2876" s="24" t="s">
        <v>294</v>
      </c>
      <c r="Z2876" s="24" t="s">
        <v>5921</v>
      </c>
      <c r="AD2876" s="24" t="s">
        <v>289</v>
      </c>
      <c r="AF2876" s="25">
        <v>22091</v>
      </c>
      <c r="AG2876" s="24">
        <v>55</v>
      </c>
      <c r="AH2876" s="24" t="s">
        <v>5867</v>
      </c>
      <c r="AJ2876" s="24" t="s">
        <v>5869</v>
      </c>
      <c r="AK2876" s="24" t="s">
        <v>530</v>
      </c>
      <c r="AL2876" s="24">
        <v>16</v>
      </c>
      <c r="AN2876" s="24" t="s">
        <v>239</v>
      </c>
      <c r="BA2876" s="24">
        <v>21</v>
      </c>
      <c r="BC2876" s="24" t="s">
        <v>239</v>
      </c>
      <c r="BJ2876" s="24">
        <v>12</v>
      </c>
      <c r="BK2876" s="24" t="s">
        <v>7559</v>
      </c>
      <c r="BL2876" s="24" t="s">
        <v>238</v>
      </c>
      <c r="BW2876" s="24" t="s">
        <v>7559</v>
      </c>
      <c r="BX2876" s="24" t="s">
        <v>238</v>
      </c>
      <c r="CO2876" s="24">
        <v>2</v>
      </c>
      <c r="CP2876" s="24" t="s">
        <v>239</v>
      </c>
      <c r="DD2876" s="24" t="s">
        <v>359</v>
      </c>
      <c r="DE2876" s="24" t="s">
        <v>238</v>
      </c>
      <c r="DG2876" s="24" t="s">
        <v>359</v>
      </c>
      <c r="DH2876" s="24" t="s">
        <v>238</v>
      </c>
      <c r="DJ2876" s="24" t="s">
        <v>1210</v>
      </c>
      <c r="DK2876" s="24" t="s">
        <v>238</v>
      </c>
      <c r="DO2876" s="24">
        <v>11</v>
      </c>
      <c r="DQ2876" s="24" t="s">
        <v>238</v>
      </c>
      <c r="EM2876" s="24">
        <v>13</v>
      </c>
      <c r="EO2876" s="24" t="s">
        <v>238</v>
      </c>
      <c r="EP2876" s="24">
        <v>16</v>
      </c>
      <c r="ER2876" s="24" t="s">
        <v>239</v>
      </c>
      <c r="FB2876" s="24">
        <v>6</v>
      </c>
      <c r="FD2876" s="24" t="s">
        <v>238</v>
      </c>
      <c r="FI2876" s="24" t="s">
        <v>359</v>
      </c>
      <c r="FJ2876" s="24" t="s">
        <v>238</v>
      </c>
    </row>
    <row r="2877" spans="1:169" s="14" customFormat="1" ht="15.75" customHeight="1" x14ac:dyDescent="0.25">
      <c r="A2877" s="24" t="s">
        <v>8110</v>
      </c>
      <c r="B2877" s="24" t="s">
        <v>8111</v>
      </c>
      <c r="D2877" s="24" t="s">
        <v>7999</v>
      </c>
      <c r="E2877" s="24" t="s">
        <v>219</v>
      </c>
      <c r="F2877" s="24" t="s">
        <v>220</v>
      </c>
      <c r="G2877" s="24" t="s">
        <v>2918</v>
      </c>
      <c r="H2877" s="24" t="s">
        <v>2919</v>
      </c>
      <c r="I2877" s="24" t="s">
        <v>2920</v>
      </c>
      <c r="J2877" s="24" t="s">
        <v>7984</v>
      </c>
      <c r="K2877" s="24">
        <v>15.034908400000001</v>
      </c>
      <c r="L2877" s="24">
        <v>120.6851216</v>
      </c>
      <c r="M2877" s="24" t="s">
        <v>7985</v>
      </c>
      <c r="O2877" s="25">
        <v>42348</v>
      </c>
      <c r="P2877" s="24">
        <v>2015</v>
      </c>
      <c r="Q2877" s="24">
        <v>12</v>
      </c>
      <c r="R2877" s="24">
        <v>10</v>
      </c>
      <c r="U2877" s="24" t="s">
        <v>225</v>
      </c>
      <c r="V2877" s="24" t="s">
        <v>259</v>
      </c>
      <c r="W2877" s="24" t="s">
        <v>260</v>
      </c>
      <c r="X2877" s="24" t="s">
        <v>239</v>
      </c>
      <c r="Y2877" s="24" t="s">
        <v>611</v>
      </c>
      <c r="Z2877" s="24" t="s">
        <v>5866</v>
      </c>
      <c r="AD2877" s="24" t="s">
        <v>231</v>
      </c>
      <c r="AF2877" s="25">
        <v>42253</v>
      </c>
      <c r="AG2877" s="24" t="s">
        <v>1818</v>
      </c>
      <c r="AH2877" s="24" t="s">
        <v>5873</v>
      </c>
      <c r="AJ2877" s="24" t="s">
        <v>325</v>
      </c>
      <c r="AK2877" s="24" t="s">
        <v>7137</v>
      </c>
      <c r="AS2877" s="24" t="s">
        <v>243</v>
      </c>
      <c r="AT2877" s="24" t="s">
        <v>236</v>
      </c>
      <c r="BP2877" s="24">
        <v>34</v>
      </c>
      <c r="BR2877" s="24" t="s">
        <v>236</v>
      </c>
      <c r="BZ2877" s="24" t="s">
        <v>244</v>
      </c>
      <c r="CA2877" s="24" t="s">
        <v>236</v>
      </c>
      <c r="CK2877" s="24">
        <v>30</v>
      </c>
      <c r="CM2877" s="24" t="s">
        <v>236</v>
      </c>
      <c r="CN2877" s="24">
        <v>30</v>
      </c>
      <c r="CO2877" s="24" t="s">
        <v>8000</v>
      </c>
      <c r="CP2877" s="24" t="s">
        <v>239</v>
      </c>
      <c r="CU2877" s="24">
        <v>1</v>
      </c>
      <c r="CV2877" s="24" t="s">
        <v>236</v>
      </c>
      <c r="DJ2877" s="24" t="s">
        <v>7555</v>
      </c>
      <c r="DK2877" s="24" t="s">
        <v>239</v>
      </c>
      <c r="DU2877" s="24">
        <v>6</v>
      </c>
      <c r="DV2877" s="24" t="s">
        <v>767</v>
      </c>
      <c r="DW2877" s="24" t="s">
        <v>238</v>
      </c>
    </row>
    <row r="2878" spans="1:169" s="14" customFormat="1" ht="15.75" customHeight="1" x14ac:dyDescent="0.25">
      <c r="A2878" s="24" t="s">
        <v>8112</v>
      </c>
      <c r="B2878" s="24" t="s">
        <v>8113</v>
      </c>
      <c r="D2878" s="24" t="s">
        <v>1068</v>
      </c>
      <c r="E2878" s="24" t="s">
        <v>219</v>
      </c>
      <c r="F2878" s="24" t="s">
        <v>220</v>
      </c>
      <c r="G2878" s="24" t="s">
        <v>2504</v>
      </c>
      <c r="H2878" s="24" t="s">
        <v>2505</v>
      </c>
      <c r="I2878" s="24" t="s">
        <v>2506</v>
      </c>
      <c r="J2878" s="24" t="s">
        <v>8114</v>
      </c>
      <c r="K2878" s="24">
        <v>14.647203899999999</v>
      </c>
      <c r="L2878" s="24">
        <v>121.0458653</v>
      </c>
      <c r="M2878" s="24" t="s">
        <v>8115</v>
      </c>
      <c r="O2878" s="25">
        <v>42052</v>
      </c>
      <c r="P2878" s="24">
        <v>2015</v>
      </c>
      <c r="Q2878" s="24">
        <v>2</v>
      </c>
      <c r="R2878" s="24">
        <v>17</v>
      </c>
      <c r="U2878" s="24" t="s">
        <v>225</v>
      </c>
      <c r="V2878" s="24" t="s">
        <v>259</v>
      </c>
      <c r="W2878" s="24" t="s">
        <v>260</v>
      </c>
      <c r="X2878" s="24" t="s">
        <v>239</v>
      </c>
      <c r="Y2878" s="24" t="s">
        <v>5980</v>
      </c>
      <c r="Z2878" s="24" t="s">
        <v>8116</v>
      </c>
      <c r="AD2878" s="24" t="s">
        <v>231</v>
      </c>
      <c r="AF2878" s="25">
        <v>27609</v>
      </c>
      <c r="AG2878" s="24">
        <v>39</v>
      </c>
      <c r="AH2878" s="24" t="s">
        <v>5867</v>
      </c>
      <c r="AJ2878" s="24" t="s">
        <v>7632</v>
      </c>
      <c r="AK2878" s="24" t="s">
        <v>173</v>
      </c>
      <c r="AP2878" s="24" t="s">
        <v>7679</v>
      </c>
      <c r="AQ2878" s="24" t="s">
        <v>236</v>
      </c>
      <c r="BQ2878" s="24" t="s">
        <v>7572</v>
      </c>
      <c r="BR2878" s="24" t="s">
        <v>236</v>
      </c>
      <c r="BZ2878" s="24" t="s">
        <v>7635</v>
      </c>
      <c r="CA2878" s="24" t="s">
        <v>236</v>
      </c>
      <c r="CL2878" s="24" t="s">
        <v>243</v>
      </c>
      <c r="CM2878" s="24" t="s">
        <v>236</v>
      </c>
      <c r="CQ2878" s="24">
        <v>30</v>
      </c>
      <c r="CS2878" s="24" t="s">
        <v>236</v>
      </c>
      <c r="CT2878" s="24">
        <v>19</v>
      </c>
      <c r="CV2878" s="24" t="s">
        <v>236</v>
      </c>
      <c r="CZ2878" s="24">
        <v>32</v>
      </c>
      <c r="DA2878" s="24" t="s">
        <v>7571</v>
      </c>
      <c r="DB2878" s="24" t="s">
        <v>236</v>
      </c>
      <c r="DG2878" s="24" t="s">
        <v>7627</v>
      </c>
      <c r="DJ2878" s="24">
        <v>1</v>
      </c>
      <c r="DK2878" s="24" t="s">
        <v>236</v>
      </c>
      <c r="DM2878" s="24" t="s">
        <v>243</v>
      </c>
      <c r="DN2878" s="24" t="s">
        <v>236</v>
      </c>
      <c r="EE2878" s="24">
        <v>2</v>
      </c>
      <c r="EF2878" s="24" t="s">
        <v>236</v>
      </c>
      <c r="EJ2878" s="24">
        <v>24</v>
      </c>
      <c r="EK2878" s="24" t="s">
        <v>7635</v>
      </c>
      <c r="EL2878" s="24" t="s">
        <v>238</v>
      </c>
      <c r="ET2878" s="24" t="s">
        <v>7571</v>
      </c>
      <c r="EU2878" s="24" t="s">
        <v>236</v>
      </c>
      <c r="EZ2878" s="24" t="s">
        <v>244</v>
      </c>
      <c r="FA2878" s="24" t="s">
        <v>236</v>
      </c>
      <c r="FL2878" s="24" t="s">
        <v>244</v>
      </c>
      <c r="FM2878" s="24" t="s">
        <v>236</v>
      </c>
    </row>
    <row r="2879" spans="1:169" s="14" customFormat="1" ht="15.75" customHeight="1" x14ac:dyDescent="0.25">
      <c r="A2879" s="24" t="s">
        <v>8117</v>
      </c>
      <c r="B2879" s="24" t="s">
        <v>8118</v>
      </c>
      <c r="D2879" s="24" t="s">
        <v>415</v>
      </c>
      <c r="E2879" s="24" t="s">
        <v>219</v>
      </c>
      <c r="F2879" s="24" t="s">
        <v>220</v>
      </c>
      <c r="G2879" s="24" t="s">
        <v>2504</v>
      </c>
      <c r="H2879" s="24" t="s">
        <v>2505</v>
      </c>
      <c r="I2879" s="24" t="s">
        <v>2506</v>
      </c>
      <c r="J2879" s="24" t="s">
        <v>8114</v>
      </c>
      <c r="K2879" s="24">
        <v>14.647203899999999</v>
      </c>
      <c r="L2879" s="24">
        <v>121.0458653</v>
      </c>
      <c r="M2879" s="24" t="s">
        <v>8115</v>
      </c>
      <c r="O2879" s="25">
        <v>42066</v>
      </c>
      <c r="P2879" s="24">
        <v>2015</v>
      </c>
      <c r="Q2879" s="24">
        <v>3</v>
      </c>
      <c r="R2879" s="24">
        <v>3</v>
      </c>
      <c r="U2879" s="24" t="s">
        <v>225</v>
      </c>
      <c r="V2879" s="24" t="s">
        <v>301</v>
      </c>
      <c r="W2879" s="24" t="s">
        <v>227</v>
      </c>
      <c r="X2879" s="24" t="s">
        <v>239</v>
      </c>
      <c r="Y2879" s="24" t="s">
        <v>5980</v>
      </c>
      <c r="Z2879" s="24" t="s">
        <v>8116</v>
      </c>
      <c r="AD2879" s="24" t="s">
        <v>231</v>
      </c>
      <c r="AF2879" s="25">
        <v>29735</v>
      </c>
      <c r="AG2879" s="24">
        <v>33</v>
      </c>
      <c r="AH2879" s="24" t="s">
        <v>5873</v>
      </c>
      <c r="AJ2879" s="24" t="s">
        <v>5869</v>
      </c>
      <c r="AK2879" s="24" t="s">
        <v>5023</v>
      </c>
      <c r="AL2879" s="24">
        <v>22</v>
      </c>
      <c r="AN2879" s="24" t="s">
        <v>236</v>
      </c>
      <c r="BA2879" s="24">
        <v>21</v>
      </c>
      <c r="BC2879" s="24" t="s">
        <v>239</v>
      </c>
      <c r="BK2879" s="24" t="s">
        <v>7559</v>
      </c>
      <c r="BL2879" s="24" t="s">
        <v>238</v>
      </c>
      <c r="BW2879" s="24" t="s">
        <v>7559</v>
      </c>
      <c r="BX2879" s="24" t="s">
        <v>238</v>
      </c>
      <c r="CO2879" s="24" t="s">
        <v>7554</v>
      </c>
      <c r="CP2879" s="24" t="s">
        <v>238</v>
      </c>
      <c r="DD2879" s="24">
        <v>2</v>
      </c>
      <c r="DE2879" s="24" t="s">
        <v>236</v>
      </c>
      <c r="DF2879" s="24">
        <v>6</v>
      </c>
      <c r="DG2879" s="24" t="s">
        <v>359</v>
      </c>
      <c r="DH2879" s="24" t="s">
        <v>238</v>
      </c>
      <c r="DJ2879" s="24" t="s">
        <v>1210</v>
      </c>
      <c r="DK2879" s="24" t="s">
        <v>238</v>
      </c>
      <c r="DO2879" s="24">
        <v>6</v>
      </c>
      <c r="DQ2879" s="24" t="s">
        <v>238</v>
      </c>
      <c r="EM2879" s="24">
        <v>11</v>
      </c>
      <c r="EO2879" s="24" t="s">
        <v>238</v>
      </c>
      <c r="EP2879" s="24">
        <v>11</v>
      </c>
      <c r="ER2879" s="24" t="s">
        <v>238</v>
      </c>
      <c r="FB2879" s="24">
        <v>6</v>
      </c>
      <c r="FD2879" s="24" t="s">
        <v>238</v>
      </c>
      <c r="FI2879" s="24">
        <v>8</v>
      </c>
      <c r="FJ2879" s="24" t="s">
        <v>239</v>
      </c>
    </row>
    <row r="2880" spans="1:169" s="14" customFormat="1" ht="15.75" customHeight="1" x14ac:dyDescent="0.25">
      <c r="A2880" s="24" t="s">
        <v>8119</v>
      </c>
      <c r="B2880" s="24" t="s">
        <v>8120</v>
      </c>
      <c r="D2880" s="24" t="s">
        <v>415</v>
      </c>
      <c r="E2880" s="24" t="s">
        <v>219</v>
      </c>
      <c r="F2880" s="24" t="s">
        <v>220</v>
      </c>
      <c r="G2880" s="24" t="s">
        <v>2504</v>
      </c>
      <c r="H2880" s="24" t="s">
        <v>2505</v>
      </c>
      <c r="I2880" s="24" t="s">
        <v>2506</v>
      </c>
      <c r="J2880" s="24" t="s">
        <v>8114</v>
      </c>
      <c r="K2880" s="24">
        <v>14.647203899999999</v>
      </c>
      <c r="L2880" s="24">
        <v>121.0458653</v>
      </c>
      <c r="M2880" s="24" t="s">
        <v>8115</v>
      </c>
      <c r="O2880" s="25">
        <v>42067</v>
      </c>
      <c r="P2880" s="24">
        <v>2015</v>
      </c>
      <c r="Q2880" s="24">
        <v>3</v>
      </c>
      <c r="R2880" s="24">
        <v>4</v>
      </c>
      <c r="U2880" s="24" t="s">
        <v>225</v>
      </c>
      <c r="V2880" s="24" t="s">
        <v>301</v>
      </c>
      <c r="W2880" s="24" t="s">
        <v>227</v>
      </c>
      <c r="X2880" s="24" t="s">
        <v>239</v>
      </c>
      <c r="Y2880" s="24" t="s">
        <v>5980</v>
      </c>
      <c r="Z2880" s="24" t="s">
        <v>8116</v>
      </c>
      <c r="AD2880" s="24" t="s">
        <v>231</v>
      </c>
      <c r="AF2880" s="25">
        <v>17324</v>
      </c>
      <c r="AG2880" s="24">
        <v>67</v>
      </c>
      <c r="AH2880" s="24" t="s">
        <v>5867</v>
      </c>
      <c r="AJ2880" s="24" t="s">
        <v>5869</v>
      </c>
      <c r="AK2880" s="24" t="s">
        <v>5023</v>
      </c>
      <c r="AL2880" s="24">
        <v>22</v>
      </c>
      <c r="AN2880" s="24" t="s">
        <v>236</v>
      </c>
      <c r="BA2880" s="24">
        <v>21</v>
      </c>
      <c r="BC2880" s="24" t="s">
        <v>239</v>
      </c>
      <c r="BK2880" s="24" t="s">
        <v>7559</v>
      </c>
      <c r="BL2880" s="24" t="s">
        <v>238</v>
      </c>
      <c r="BW2880" s="24" t="s">
        <v>7559</v>
      </c>
      <c r="BX2880" s="24" t="s">
        <v>238</v>
      </c>
      <c r="CO2880" s="24" t="s">
        <v>7554</v>
      </c>
      <c r="CP2880" s="24" t="s">
        <v>238</v>
      </c>
      <c r="DD2880" s="24">
        <v>2</v>
      </c>
      <c r="DE2880" s="24" t="s">
        <v>236</v>
      </c>
      <c r="DF2880" s="24">
        <v>6</v>
      </c>
      <c r="DG2880" s="24" t="s">
        <v>359</v>
      </c>
      <c r="DH2880" s="24" t="s">
        <v>238</v>
      </c>
      <c r="DJ2880" s="24" t="s">
        <v>1210</v>
      </c>
      <c r="DK2880" s="24" t="s">
        <v>238</v>
      </c>
      <c r="DO2880" s="24">
        <v>6</v>
      </c>
      <c r="DQ2880" s="24" t="s">
        <v>238</v>
      </c>
      <c r="EM2880" s="24">
        <v>10</v>
      </c>
      <c r="EO2880" s="24" t="s">
        <v>238</v>
      </c>
      <c r="EP2880" s="24">
        <v>9</v>
      </c>
      <c r="ER2880" s="24" t="s">
        <v>238</v>
      </c>
      <c r="FB2880" s="24">
        <v>6</v>
      </c>
      <c r="FD2880" s="24" t="s">
        <v>238</v>
      </c>
      <c r="FI2880" s="24" t="s">
        <v>359</v>
      </c>
      <c r="FJ2880" s="24" t="s">
        <v>238</v>
      </c>
    </row>
    <row r="2881" spans="1:166" s="14" customFormat="1" ht="15.75" customHeight="1" x14ac:dyDescent="0.25">
      <c r="A2881" s="24" t="s">
        <v>8121</v>
      </c>
      <c r="B2881" s="24" t="s">
        <v>8122</v>
      </c>
      <c r="D2881" s="24" t="s">
        <v>415</v>
      </c>
      <c r="E2881" s="24" t="s">
        <v>219</v>
      </c>
      <c r="F2881" s="24" t="s">
        <v>220</v>
      </c>
      <c r="G2881" s="24" t="s">
        <v>2504</v>
      </c>
      <c r="H2881" s="24" t="s">
        <v>2505</v>
      </c>
      <c r="I2881" s="24" t="s">
        <v>2506</v>
      </c>
      <c r="J2881" s="24" t="s">
        <v>8114</v>
      </c>
      <c r="K2881" s="24">
        <v>14.647203899999999</v>
      </c>
      <c r="L2881" s="24">
        <v>121.0458653</v>
      </c>
      <c r="M2881" s="24" t="s">
        <v>8115</v>
      </c>
      <c r="O2881" s="25">
        <v>42080</v>
      </c>
      <c r="P2881" s="24">
        <v>2015</v>
      </c>
      <c r="Q2881" s="24">
        <v>3</v>
      </c>
      <c r="R2881" s="24">
        <v>17</v>
      </c>
      <c r="U2881" s="24" t="s">
        <v>225</v>
      </c>
      <c r="V2881" s="24" t="s">
        <v>288</v>
      </c>
      <c r="W2881" s="24" t="s">
        <v>227</v>
      </c>
      <c r="X2881" s="24" t="s">
        <v>239</v>
      </c>
      <c r="Y2881" s="24" t="s">
        <v>5980</v>
      </c>
      <c r="Z2881" s="24" t="s">
        <v>8116</v>
      </c>
      <c r="AD2881" s="24" t="s">
        <v>231</v>
      </c>
      <c r="AF2881" s="25">
        <v>31366</v>
      </c>
      <c r="AG2881" s="24">
        <v>29</v>
      </c>
      <c r="AH2881" s="24" t="s">
        <v>5873</v>
      </c>
      <c r="AJ2881" s="24" t="s">
        <v>5869</v>
      </c>
      <c r="AK2881" s="24" t="s">
        <v>6057</v>
      </c>
      <c r="AL2881" s="24">
        <v>28</v>
      </c>
      <c r="AN2881" s="24" t="s">
        <v>236</v>
      </c>
      <c r="BA2881" s="24">
        <v>28</v>
      </c>
      <c r="BC2881" s="24" t="s">
        <v>236</v>
      </c>
      <c r="BK2881" s="24" t="s">
        <v>244</v>
      </c>
      <c r="BL2881" s="24" t="s">
        <v>236</v>
      </c>
      <c r="BW2881" s="24">
        <v>2</v>
      </c>
      <c r="BX2881" s="24" t="s">
        <v>236</v>
      </c>
      <c r="CO2881" s="24" t="s">
        <v>7555</v>
      </c>
      <c r="CP2881" s="24" t="s">
        <v>236</v>
      </c>
      <c r="DD2881" s="24" t="s">
        <v>244</v>
      </c>
      <c r="DE2881" s="24" t="s">
        <v>236</v>
      </c>
      <c r="DF2881" s="24">
        <v>14</v>
      </c>
      <c r="DG2881" s="24" t="s">
        <v>359</v>
      </c>
      <c r="DH2881" s="24" t="s">
        <v>238</v>
      </c>
      <c r="DJ2881" s="24">
        <v>2</v>
      </c>
      <c r="DK2881" s="24" t="s">
        <v>236</v>
      </c>
      <c r="DO2881" s="24">
        <v>18</v>
      </c>
      <c r="DQ2881" s="24" t="s">
        <v>239</v>
      </c>
      <c r="EM2881" s="24">
        <v>30</v>
      </c>
      <c r="EO2881" s="24" t="s">
        <v>236</v>
      </c>
      <c r="EP2881" s="24">
        <v>29</v>
      </c>
      <c r="ER2881" s="24" t="s">
        <v>236</v>
      </c>
      <c r="FB2881" s="24">
        <v>24</v>
      </c>
      <c r="FD2881" s="24" t="s">
        <v>236</v>
      </c>
      <c r="FI2881" s="24" t="s">
        <v>244</v>
      </c>
      <c r="FJ2881" s="24" t="s">
        <v>236</v>
      </c>
    </row>
    <row r="2882" spans="1:166" s="14" customFormat="1" ht="15.75" customHeight="1" x14ac:dyDescent="0.25">
      <c r="A2882" s="24" t="s">
        <v>8123</v>
      </c>
      <c r="B2882" s="24" t="s">
        <v>8124</v>
      </c>
      <c r="D2882" s="24" t="s">
        <v>415</v>
      </c>
      <c r="E2882" s="24" t="s">
        <v>219</v>
      </c>
      <c r="F2882" s="24" t="s">
        <v>220</v>
      </c>
      <c r="G2882" s="24" t="s">
        <v>2504</v>
      </c>
      <c r="H2882" s="24" t="s">
        <v>2505</v>
      </c>
      <c r="I2882" s="24" t="s">
        <v>2506</v>
      </c>
      <c r="J2882" s="24" t="s">
        <v>8114</v>
      </c>
      <c r="K2882" s="24">
        <v>14.647203899999999</v>
      </c>
      <c r="L2882" s="24">
        <v>121.0458653</v>
      </c>
      <c r="M2882" s="24" t="s">
        <v>8115</v>
      </c>
      <c r="O2882" s="25">
        <v>42083</v>
      </c>
      <c r="P2882" s="24">
        <v>2015</v>
      </c>
      <c r="Q2882" s="24">
        <v>3</v>
      </c>
      <c r="R2882" s="24">
        <v>20</v>
      </c>
      <c r="U2882" s="24" t="s">
        <v>225</v>
      </c>
      <c r="V2882" s="24" t="s">
        <v>301</v>
      </c>
      <c r="W2882" s="24" t="s">
        <v>227</v>
      </c>
      <c r="X2882" s="24" t="s">
        <v>5961</v>
      </c>
      <c r="AD2882" s="26" t="s">
        <v>231</v>
      </c>
      <c r="AF2882" s="25">
        <v>18231</v>
      </c>
      <c r="AG2882" s="24">
        <v>65</v>
      </c>
      <c r="AH2882" s="24" t="s">
        <v>5867</v>
      </c>
      <c r="AJ2882" s="24" t="s">
        <v>5869</v>
      </c>
      <c r="AK2882" s="24" t="s">
        <v>530</v>
      </c>
      <c r="AL2882" s="24">
        <v>15</v>
      </c>
      <c r="AN2882" s="24" t="s">
        <v>239</v>
      </c>
      <c r="BA2882" s="24">
        <v>6</v>
      </c>
      <c r="BC2882" s="24" t="s">
        <v>238</v>
      </c>
      <c r="BK2882" s="24" t="s">
        <v>7559</v>
      </c>
      <c r="BL2882" s="24" t="s">
        <v>238</v>
      </c>
      <c r="BW2882" s="24" t="s">
        <v>7559</v>
      </c>
      <c r="BX2882" s="24" t="s">
        <v>238</v>
      </c>
      <c r="CO2882" s="24" t="s">
        <v>7554</v>
      </c>
      <c r="CP2882" s="24" t="s">
        <v>238</v>
      </c>
      <c r="DD2882" s="24" t="s">
        <v>359</v>
      </c>
      <c r="DE2882" s="24" t="s">
        <v>238</v>
      </c>
      <c r="DF2882" s="24">
        <v>6</v>
      </c>
      <c r="DG2882" s="24" t="s">
        <v>359</v>
      </c>
      <c r="DH2882" s="24" t="s">
        <v>238</v>
      </c>
      <c r="DJ2882" s="24" t="s">
        <v>1210</v>
      </c>
      <c r="DK2882" s="24" t="s">
        <v>238</v>
      </c>
      <c r="DO2882" s="24">
        <v>6</v>
      </c>
      <c r="DQ2882" s="24" t="s">
        <v>238</v>
      </c>
      <c r="EM2882" s="24">
        <v>6</v>
      </c>
      <c r="EO2882" s="24" t="s">
        <v>238</v>
      </c>
      <c r="EP2882" s="24">
        <v>12</v>
      </c>
      <c r="ER2882" s="24" t="s">
        <v>238</v>
      </c>
      <c r="FB2882" s="24">
        <v>6</v>
      </c>
      <c r="FD2882" s="24" t="s">
        <v>238</v>
      </c>
      <c r="FI2882" s="24" t="s">
        <v>359</v>
      </c>
      <c r="FJ2882" s="24" t="s">
        <v>238</v>
      </c>
    </row>
    <row r="2883" spans="1:166" s="14" customFormat="1" ht="15.75" customHeight="1" x14ac:dyDescent="0.25">
      <c r="A2883" s="24" t="s">
        <v>8125</v>
      </c>
      <c r="B2883" s="24" t="s">
        <v>8126</v>
      </c>
      <c r="D2883" s="24" t="s">
        <v>415</v>
      </c>
      <c r="E2883" s="24" t="s">
        <v>219</v>
      </c>
      <c r="F2883" s="24" t="s">
        <v>220</v>
      </c>
      <c r="G2883" s="24" t="s">
        <v>2504</v>
      </c>
      <c r="H2883" s="24" t="s">
        <v>2505</v>
      </c>
      <c r="I2883" s="24" t="s">
        <v>2506</v>
      </c>
      <c r="J2883" s="24" t="s">
        <v>8114</v>
      </c>
      <c r="K2883" s="24">
        <v>14.647203899999999</v>
      </c>
      <c r="L2883" s="24">
        <v>121.0458653</v>
      </c>
      <c r="M2883" s="24" t="s">
        <v>8115</v>
      </c>
      <c r="O2883" s="25">
        <v>42086</v>
      </c>
      <c r="P2883" s="24">
        <v>2015</v>
      </c>
      <c r="Q2883" s="24">
        <v>3</v>
      </c>
      <c r="R2883" s="24">
        <v>23</v>
      </c>
      <c r="U2883" s="24" t="s">
        <v>225</v>
      </c>
      <c r="V2883" s="24" t="s">
        <v>1932</v>
      </c>
      <c r="W2883" s="24" t="s">
        <v>227</v>
      </c>
      <c r="X2883" s="24" t="s">
        <v>5961</v>
      </c>
      <c r="AD2883" s="26" t="s">
        <v>231</v>
      </c>
      <c r="AF2883" s="25">
        <v>26933</v>
      </c>
      <c r="AG2883" s="24">
        <v>41</v>
      </c>
      <c r="AH2883" s="24" t="s">
        <v>5867</v>
      </c>
      <c r="AJ2883" s="24" t="s">
        <v>5869</v>
      </c>
      <c r="AK2883" s="24" t="s">
        <v>131</v>
      </c>
      <c r="AL2883" s="24">
        <v>24</v>
      </c>
      <c r="AN2883" s="24" t="s">
        <v>236</v>
      </c>
      <c r="BA2883" s="24">
        <v>23</v>
      </c>
      <c r="BC2883" s="24" t="s">
        <v>236</v>
      </c>
      <c r="BK2883" s="24">
        <v>2</v>
      </c>
      <c r="BL2883" s="24" t="s">
        <v>236</v>
      </c>
      <c r="BW2883" s="24">
        <v>4</v>
      </c>
      <c r="BX2883" s="24" t="s">
        <v>236</v>
      </c>
      <c r="CO2883" s="24" t="s">
        <v>7571</v>
      </c>
      <c r="CP2883" s="24" t="s">
        <v>236</v>
      </c>
      <c r="DD2883" s="24">
        <v>2</v>
      </c>
      <c r="DE2883" s="24" t="s">
        <v>236</v>
      </c>
      <c r="DF2883" s="24">
        <v>6</v>
      </c>
      <c r="DG2883" s="24" t="s">
        <v>359</v>
      </c>
      <c r="DH2883" s="24" t="s">
        <v>238</v>
      </c>
      <c r="DJ2883" s="24" t="s">
        <v>7555</v>
      </c>
      <c r="DK2883" s="24" t="s">
        <v>236</v>
      </c>
      <c r="DO2883" s="24">
        <v>32</v>
      </c>
      <c r="DQ2883" s="24" t="s">
        <v>236</v>
      </c>
      <c r="EQ2883" s="24">
        <v>4</v>
      </c>
      <c r="ER2883" s="24" t="s">
        <v>236</v>
      </c>
      <c r="FB2883" s="24">
        <v>21</v>
      </c>
      <c r="FD2883" s="24" t="s">
        <v>239</v>
      </c>
      <c r="FI2883" s="24" t="s">
        <v>244</v>
      </c>
      <c r="FJ2883" s="24" t="s">
        <v>236</v>
      </c>
    </row>
    <row r="2884" spans="1:166" s="14" customFormat="1" ht="15.75" customHeight="1" x14ac:dyDescent="0.25">
      <c r="A2884" s="24" t="s">
        <v>8127</v>
      </c>
      <c r="B2884" s="24" t="s">
        <v>8128</v>
      </c>
      <c r="D2884" s="24" t="s">
        <v>7999</v>
      </c>
      <c r="E2884" s="24" t="s">
        <v>219</v>
      </c>
      <c r="F2884" s="24" t="s">
        <v>220</v>
      </c>
      <c r="G2884" s="24" t="s">
        <v>2504</v>
      </c>
      <c r="H2884" s="24" t="s">
        <v>2505</v>
      </c>
      <c r="I2884" s="24" t="s">
        <v>2506</v>
      </c>
      <c r="J2884" s="24" t="s">
        <v>8114</v>
      </c>
      <c r="K2884" s="24">
        <v>14.647203899999999</v>
      </c>
      <c r="L2884" s="24">
        <v>121.0458653</v>
      </c>
      <c r="M2884" s="24" t="s">
        <v>8115</v>
      </c>
      <c r="O2884" s="25">
        <v>42142</v>
      </c>
      <c r="P2884" s="24">
        <v>2015</v>
      </c>
      <c r="Q2884" s="24">
        <v>5</v>
      </c>
      <c r="R2884" s="24">
        <v>18</v>
      </c>
      <c r="U2884" s="24" t="s">
        <v>225</v>
      </c>
      <c r="V2884" s="24" t="s">
        <v>259</v>
      </c>
      <c r="W2884" s="24" t="s">
        <v>260</v>
      </c>
      <c r="X2884" s="24" t="s">
        <v>239</v>
      </c>
      <c r="Y2884" s="24" t="s">
        <v>5980</v>
      </c>
      <c r="Z2884" s="24" t="s">
        <v>8116</v>
      </c>
      <c r="AD2884" s="24" t="s">
        <v>231</v>
      </c>
      <c r="AF2884" s="25">
        <v>29163</v>
      </c>
      <c r="AG2884" s="24">
        <v>35</v>
      </c>
      <c r="AH2884" s="24" t="s">
        <v>5867</v>
      </c>
      <c r="AJ2884" s="24" t="s">
        <v>325</v>
      </c>
      <c r="AK2884" s="24" t="s">
        <v>7173</v>
      </c>
      <c r="AS2884" s="24" t="s">
        <v>243</v>
      </c>
      <c r="AT2884" s="24" t="s">
        <v>236</v>
      </c>
      <c r="BP2884" s="24">
        <v>36</v>
      </c>
      <c r="BR2884" s="24" t="s">
        <v>236</v>
      </c>
      <c r="BZ2884" s="24" t="s">
        <v>244</v>
      </c>
      <c r="CA2884" s="24" t="s">
        <v>236</v>
      </c>
      <c r="CK2884" s="24">
        <v>27</v>
      </c>
      <c r="CM2884" s="24" t="s">
        <v>236</v>
      </c>
      <c r="CN2884" s="24">
        <v>35</v>
      </c>
      <c r="CO2884" s="24" t="s">
        <v>7555</v>
      </c>
      <c r="CP2884" s="24" t="s">
        <v>239</v>
      </c>
      <c r="CU2884" s="24" t="s">
        <v>244</v>
      </c>
      <c r="CV2884" s="24" t="s">
        <v>236</v>
      </c>
      <c r="DJ2884" s="24" t="s">
        <v>3103</v>
      </c>
      <c r="DK2884" s="24" t="s">
        <v>236</v>
      </c>
      <c r="DU2884" s="24">
        <v>28</v>
      </c>
      <c r="DW2884" s="24" t="s">
        <v>236</v>
      </c>
    </row>
    <row r="2885" spans="1:166" s="14" customFormat="1" ht="15.75" customHeight="1" x14ac:dyDescent="0.25">
      <c r="A2885" s="24" t="s">
        <v>8129</v>
      </c>
      <c r="B2885" s="24" t="s">
        <v>8130</v>
      </c>
      <c r="D2885" s="24" t="s">
        <v>415</v>
      </c>
      <c r="E2885" s="24" t="s">
        <v>219</v>
      </c>
      <c r="F2885" s="24" t="s">
        <v>220</v>
      </c>
      <c r="G2885" s="24" t="s">
        <v>2504</v>
      </c>
      <c r="H2885" s="24" t="s">
        <v>2505</v>
      </c>
      <c r="I2885" s="24" t="s">
        <v>2506</v>
      </c>
      <c r="J2885" s="24" t="s">
        <v>8114</v>
      </c>
      <c r="K2885" s="24">
        <v>14.647203899999999</v>
      </c>
      <c r="L2885" s="24">
        <v>121.0458653</v>
      </c>
      <c r="M2885" s="24" t="s">
        <v>8115</v>
      </c>
      <c r="O2885" s="25">
        <v>42138</v>
      </c>
      <c r="P2885" s="24">
        <v>2015</v>
      </c>
      <c r="Q2885" s="24">
        <v>5</v>
      </c>
      <c r="R2885" s="24">
        <v>14</v>
      </c>
      <c r="U2885" s="24" t="s">
        <v>225</v>
      </c>
      <c r="V2885" s="24" t="s">
        <v>8131</v>
      </c>
      <c r="W2885" s="24" t="s">
        <v>227</v>
      </c>
      <c r="X2885" s="24" t="s">
        <v>239</v>
      </c>
      <c r="Y2885" s="24" t="s">
        <v>1075</v>
      </c>
      <c r="Z2885" s="24" t="s">
        <v>8132</v>
      </c>
      <c r="AD2885" s="24" t="s">
        <v>289</v>
      </c>
      <c r="AF2885" s="25">
        <v>19831</v>
      </c>
      <c r="AG2885" s="24">
        <v>61</v>
      </c>
      <c r="AH2885" s="24" t="s">
        <v>5867</v>
      </c>
      <c r="AJ2885" s="24" t="s">
        <v>5869</v>
      </c>
      <c r="AK2885" s="24" t="s">
        <v>7595</v>
      </c>
      <c r="AL2885" s="24">
        <v>18</v>
      </c>
      <c r="AN2885" s="24" t="s">
        <v>236</v>
      </c>
      <c r="BA2885" s="24">
        <v>28</v>
      </c>
      <c r="BC2885" s="24" t="s">
        <v>236</v>
      </c>
      <c r="BK2885" s="24">
        <v>8</v>
      </c>
      <c r="BL2885" s="24" t="s">
        <v>236</v>
      </c>
      <c r="BW2885" s="24">
        <v>4</v>
      </c>
      <c r="BX2885" s="24" t="s">
        <v>236</v>
      </c>
      <c r="CO2885" s="24" t="s">
        <v>7555</v>
      </c>
      <c r="CP2885" s="24" t="s">
        <v>236</v>
      </c>
      <c r="DD2885" s="24">
        <v>8</v>
      </c>
      <c r="DE2885" s="24" t="s">
        <v>239</v>
      </c>
      <c r="DF2885" s="24">
        <v>12</v>
      </c>
      <c r="DG2885" s="24" t="s">
        <v>359</v>
      </c>
      <c r="DH2885" s="24" t="s">
        <v>238</v>
      </c>
      <c r="DJ2885" s="24">
        <v>2</v>
      </c>
      <c r="DK2885" s="24" t="s">
        <v>236</v>
      </c>
      <c r="DO2885" s="24">
        <v>15</v>
      </c>
      <c r="DQ2885" s="24" t="s">
        <v>238</v>
      </c>
      <c r="EM2885" s="24">
        <v>31</v>
      </c>
      <c r="EO2885" s="24" t="s">
        <v>236</v>
      </c>
      <c r="EP2885" s="24">
        <v>32</v>
      </c>
      <c r="ER2885" s="24" t="s">
        <v>236</v>
      </c>
      <c r="FB2885" s="24">
        <v>23</v>
      </c>
      <c r="FD2885" s="24" t="s">
        <v>239</v>
      </c>
      <c r="FI2885" s="24">
        <v>2</v>
      </c>
      <c r="FJ2885" s="24" t="s">
        <v>236</v>
      </c>
    </row>
    <row r="2886" spans="1:166" s="14" customFormat="1" ht="15.75" customHeight="1" x14ac:dyDescent="0.25">
      <c r="A2886" s="24" t="s">
        <v>8133</v>
      </c>
      <c r="B2886" s="24" t="s">
        <v>8134</v>
      </c>
      <c r="D2886" s="24" t="s">
        <v>415</v>
      </c>
      <c r="E2886" s="24" t="s">
        <v>219</v>
      </c>
      <c r="F2886" s="24" t="s">
        <v>220</v>
      </c>
      <c r="G2886" s="24" t="s">
        <v>2504</v>
      </c>
      <c r="H2886" s="24" t="s">
        <v>2505</v>
      </c>
      <c r="I2886" s="24" t="s">
        <v>2506</v>
      </c>
      <c r="J2886" s="24" t="s">
        <v>8114</v>
      </c>
      <c r="K2886" s="24">
        <v>14.647203899999999</v>
      </c>
      <c r="L2886" s="24">
        <v>121.0458653</v>
      </c>
      <c r="M2886" s="24" t="s">
        <v>8115</v>
      </c>
      <c r="O2886" s="25">
        <v>42138</v>
      </c>
      <c r="P2886" s="24">
        <v>2015</v>
      </c>
      <c r="Q2886" s="24">
        <v>5</v>
      </c>
      <c r="R2886" s="24">
        <v>14</v>
      </c>
      <c r="U2886" s="24" t="s">
        <v>225</v>
      </c>
      <c r="V2886" s="24" t="s">
        <v>301</v>
      </c>
      <c r="W2886" s="24" t="s">
        <v>227</v>
      </c>
      <c r="X2886" s="24" t="s">
        <v>239</v>
      </c>
      <c r="Y2886" s="24" t="s">
        <v>1075</v>
      </c>
      <c r="Z2886" s="24" t="s">
        <v>1671</v>
      </c>
      <c r="AD2886" s="24" t="s">
        <v>289</v>
      </c>
      <c r="AF2886" s="25">
        <v>18654</v>
      </c>
      <c r="AG2886" s="24">
        <v>64</v>
      </c>
      <c r="AH2886" s="24" t="s">
        <v>5873</v>
      </c>
      <c r="AJ2886" s="24" t="s">
        <v>5869</v>
      </c>
      <c r="AK2886" s="24" t="s">
        <v>7595</v>
      </c>
      <c r="AL2886" s="24">
        <v>18</v>
      </c>
      <c r="AN2886" s="24" t="s">
        <v>236</v>
      </c>
      <c r="BA2886" s="24">
        <v>26</v>
      </c>
      <c r="BC2886" s="24" t="s">
        <v>236</v>
      </c>
      <c r="BK2886" s="24">
        <v>8</v>
      </c>
      <c r="BL2886" s="24" t="s">
        <v>236</v>
      </c>
      <c r="BW2886" s="24">
        <v>4</v>
      </c>
      <c r="BX2886" s="24" t="s">
        <v>236</v>
      </c>
      <c r="CO2886" s="24" t="s">
        <v>7571</v>
      </c>
      <c r="CP2886" s="24" t="s">
        <v>236</v>
      </c>
      <c r="DD2886" s="24">
        <v>8</v>
      </c>
      <c r="DE2886" s="24" t="s">
        <v>239</v>
      </c>
      <c r="DF2886" s="24">
        <v>13</v>
      </c>
      <c r="DG2886" s="24" t="s">
        <v>359</v>
      </c>
      <c r="DH2886" s="24" t="s">
        <v>238</v>
      </c>
      <c r="DJ2886" s="24">
        <v>1</v>
      </c>
      <c r="DK2886" s="24" t="s">
        <v>236</v>
      </c>
      <c r="DO2886" s="24">
        <v>18</v>
      </c>
      <c r="DQ2886" s="24" t="s">
        <v>239</v>
      </c>
      <c r="EM2886" s="24">
        <v>30</v>
      </c>
      <c r="EO2886" s="24" t="s">
        <v>236</v>
      </c>
      <c r="EP2886" s="24">
        <v>26</v>
      </c>
      <c r="ER2886" s="24" t="s">
        <v>236</v>
      </c>
      <c r="FB2886" s="24">
        <v>21</v>
      </c>
      <c r="FD2886" s="24" t="s">
        <v>239</v>
      </c>
      <c r="FI2886" s="24" t="s">
        <v>244</v>
      </c>
      <c r="FJ2886" s="24" t="s">
        <v>236</v>
      </c>
    </row>
    <row r="2887" spans="1:166" s="14" customFormat="1" ht="15.75" customHeight="1" x14ac:dyDescent="0.25">
      <c r="A2887" s="24" t="s">
        <v>8135</v>
      </c>
      <c r="B2887" s="24" t="s">
        <v>8136</v>
      </c>
      <c r="D2887" s="24" t="s">
        <v>415</v>
      </c>
      <c r="E2887" s="24" t="s">
        <v>219</v>
      </c>
      <c r="F2887" s="24" t="s">
        <v>220</v>
      </c>
      <c r="G2887" s="24" t="s">
        <v>2504</v>
      </c>
      <c r="H2887" s="24" t="s">
        <v>2505</v>
      </c>
      <c r="I2887" s="24" t="s">
        <v>2506</v>
      </c>
      <c r="J2887" s="24" t="s">
        <v>8114</v>
      </c>
      <c r="K2887" s="24">
        <v>14.647203899999999</v>
      </c>
      <c r="L2887" s="24">
        <v>121.0458653</v>
      </c>
      <c r="M2887" s="24" t="s">
        <v>8115</v>
      </c>
      <c r="O2887" s="25">
        <v>42153</v>
      </c>
      <c r="P2887" s="24">
        <v>2015</v>
      </c>
      <c r="Q2887" s="24">
        <v>5</v>
      </c>
      <c r="R2887" s="24">
        <v>29</v>
      </c>
      <c r="U2887" s="24" t="s">
        <v>225</v>
      </c>
      <c r="V2887" s="24" t="s">
        <v>288</v>
      </c>
      <c r="W2887" s="24" t="s">
        <v>227</v>
      </c>
      <c r="X2887" s="24" t="s">
        <v>239</v>
      </c>
      <c r="Y2887" s="24" t="s">
        <v>5980</v>
      </c>
      <c r="Z2887" s="24" t="s">
        <v>8116</v>
      </c>
      <c r="AD2887" s="24" t="s">
        <v>231</v>
      </c>
      <c r="AF2887" s="25">
        <v>22451</v>
      </c>
      <c r="AG2887" s="24">
        <v>53</v>
      </c>
      <c r="AH2887" s="24" t="s">
        <v>5867</v>
      </c>
      <c r="AJ2887" s="24" t="s">
        <v>5869</v>
      </c>
      <c r="AK2887" s="24" t="s">
        <v>8137</v>
      </c>
      <c r="AL2887" s="24">
        <v>9</v>
      </c>
      <c r="AN2887" s="24" t="s">
        <v>238</v>
      </c>
      <c r="BA2887" s="24">
        <v>10</v>
      </c>
      <c r="BC2887" s="24" t="s">
        <v>238</v>
      </c>
      <c r="BJ2887" s="24">
        <v>6</v>
      </c>
      <c r="BK2887" s="24" t="s">
        <v>7559</v>
      </c>
      <c r="BL2887" s="24" t="s">
        <v>238</v>
      </c>
      <c r="BV2887" s="24">
        <v>6</v>
      </c>
      <c r="BX2887" s="24" t="s">
        <v>238</v>
      </c>
      <c r="CO2887" s="24" t="s">
        <v>7554</v>
      </c>
      <c r="CP2887" s="24" t="s">
        <v>238</v>
      </c>
      <c r="DD2887" s="24">
        <v>4</v>
      </c>
      <c r="DE2887" s="24" t="s">
        <v>236</v>
      </c>
      <c r="DF2887" s="24">
        <v>9</v>
      </c>
      <c r="DH2887" s="24" t="s">
        <v>238</v>
      </c>
      <c r="DJ2887" s="24" t="s">
        <v>1210</v>
      </c>
      <c r="DK2887" s="24" t="s">
        <v>238</v>
      </c>
      <c r="DO2887" s="24">
        <v>8</v>
      </c>
      <c r="DQ2887" s="24" t="s">
        <v>238</v>
      </c>
      <c r="EM2887" s="24">
        <v>8</v>
      </c>
      <c r="EO2887" s="24" t="s">
        <v>238</v>
      </c>
      <c r="EP2887" s="24">
        <v>9</v>
      </c>
      <c r="ER2887" s="24" t="s">
        <v>238</v>
      </c>
      <c r="FB2887" s="24">
        <v>6</v>
      </c>
      <c r="FD2887" s="24" t="s">
        <v>238</v>
      </c>
      <c r="FI2887" s="24">
        <v>8</v>
      </c>
      <c r="FJ2887" s="24" t="s">
        <v>239</v>
      </c>
    </row>
    <row r="2888" spans="1:166" s="14" customFormat="1" ht="15.75" customHeight="1" x14ac:dyDescent="0.25">
      <c r="A2888" s="24" t="s">
        <v>8138</v>
      </c>
      <c r="B2888" s="24" t="s">
        <v>8139</v>
      </c>
      <c r="D2888" s="24" t="s">
        <v>415</v>
      </c>
      <c r="E2888" s="24" t="s">
        <v>219</v>
      </c>
      <c r="F2888" s="24" t="s">
        <v>220</v>
      </c>
      <c r="G2888" s="24" t="s">
        <v>2504</v>
      </c>
      <c r="H2888" s="24" t="s">
        <v>2505</v>
      </c>
      <c r="I2888" s="24" t="s">
        <v>2506</v>
      </c>
      <c r="J2888" s="24" t="s">
        <v>8114</v>
      </c>
      <c r="K2888" s="24">
        <v>14.647203899999999</v>
      </c>
      <c r="L2888" s="24">
        <v>121.0458653</v>
      </c>
      <c r="M2888" s="24" t="s">
        <v>8115</v>
      </c>
      <c r="O2888" s="25">
        <v>42167</v>
      </c>
      <c r="P2888" s="24">
        <v>2015</v>
      </c>
      <c r="Q2888" s="24">
        <v>6</v>
      </c>
      <c r="R2888" s="24">
        <v>12</v>
      </c>
      <c r="U2888" s="24" t="s">
        <v>225</v>
      </c>
      <c r="V2888" s="24" t="s">
        <v>1932</v>
      </c>
      <c r="W2888" s="24" t="s">
        <v>227</v>
      </c>
      <c r="X2888" s="24" t="s">
        <v>5961</v>
      </c>
      <c r="AD2888" s="26" t="s">
        <v>231</v>
      </c>
      <c r="AF2888" s="25">
        <v>42023</v>
      </c>
      <c r="AG2888" s="24" t="s">
        <v>1133</v>
      </c>
      <c r="AH2888" s="24" t="s">
        <v>5867</v>
      </c>
      <c r="AJ2888" s="24" t="s">
        <v>5869</v>
      </c>
      <c r="AK2888" s="24" t="s">
        <v>8140</v>
      </c>
      <c r="AL2888" s="24">
        <v>12</v>
      </c>
      <c r="AN2888" s="24" t="s">
        <v>238</v>
      </c>
      <c r="BA2888" s="24">
        <v>11</v>
      </c>
      <c r="BC2888" s="24" t="s">
        <v>238</v>
      </c>
      <c r="BK2888" s="24">
        <v>4</v>
      </c>
      <c r="BL2888" s="24" t="s">
        <v>236</v>
      </c>
      <c r="BW2888" s="24" t="s">
        <v>7559</v>
      </c>
      <c r="BX2888" s="24" t="s">
        <v>238</v>
      </c>
      <c r="CO2888" s="24">
        <v>2</v>
      </c>
      <c r="CP2888" s="24" t="s">
        <v>239</v>
      </c>
      <c r="DD2888" s="24" t="s">
        <v>359</v>
      </c>
      <c r="DE2888" s="24" t="s">
        <v>238</v>
      </c>
      <c r="DF2888" s="24">
        <v>6</v>
      </c>
      <c r="DG2888" s="24" t="s">
        <v>359</v>
      </c>
      <c r="DH2888" s="24" t="s">
        <v>238</v>
      </c>
      <c r="DJ2888" s="24" t="s">
        <v>1210</v>
      </c>
      <c r="DK2888" s="24" t="s">
        <v>238</v>
      </c>
      <c r="DO2888" s="24">
        <v>8</v>
      </c>
      <c r="DQ2888" s="24" t="s">
        <v>238</v>
      </c>
      <c r="EM2888" s="24">
        <v>18</v>
      </c>
      <c r="EO2888" s="24" t="s">
        <v>239</v>
      </c>
      <c r="EP2888" s="24">
        <v>22</v>
      </c>
      <c r="ER2888" s="24" t="s">
        <v>236</v>
      </c>
      <c r="FB2888" s="24">
        <v>6</v>
      </c>
      <c r="FD2888" s="24" t="s">
        <v>238</v>
      </c>
      <c r="FI2888" s="24">
        <v>8</v>
      </c>
      <c r="FJ2888" s="24" t="s">
        <v>239</v>
      </c>
    </row>
    <row r="2889" spans="1:166" s="14" customFormat="1" ht="15.75" customHeight="1" x14ac:dyDescent="0.25">
      <c r="A2889" s="24" t="s">
        <v>8141</v>
      </c>
      <c r="B2889" s="24" t="s">
        <v>8142</v>
      </c>
      <c r="D2889" s="24" t="s">
        <v>415</v>
      </c>
      <c r="E2889" s="24" t="s">
        <v>219</v>
      </c>
      <c r="F2889" s="24" t="s">
        <v>220</v>
      </c>
      <c r="G2889" s="24" t="s">
        <v>2504</v>
      </c>
      <c r="H2889" s="24" t="s">
        <v>2505</v>
      </c>
      <c r="I2889" s="24" t="s">
        <v>2506</v>
      </c>
      <c r="J2889" s="24" t="s">
        <v>8114</v>
      </c>
      <c r="K2889" s="24">
        <v>14.647203899999999</v>
      </c>
      <c r="L2889" s="24">
        <v>121.0458653</v>
      </c>
      <c r="M2889" s="24" t="s">
        <v>8115</v>
      </c>
      <c r="O2889" s="25">
        <v>42172</v>
      </c>
      <c r="P2889" s="24">
        <v>2015</v>
      </c>
      <c r="Q2889" s="24">
        <v>6</v>
      </c>
      <c r="R2889" s="24">
        <v>17</v>
      </c>
      <c r="U2889" s="24" t="s">
        <v>225</v>
      </c>
      <c r="V2889" s="24" t="s">
        <v>301</v>
      </c>
      <c r="W2889" s="24" t="s">
        <v>227</v>
      </c>
      <c r="X2889" s="24" t="s">
        <v>239</v>
      </c>
      <c r="Y2889" s="24" t="s">
        <v>1075</v>
      </c>
      <c r="Z2889" s="24" t="s">
        <v>8132</v>
      </c>
      <c r="AD2889" s="24" t="s">
        <v>289</v>
      </c>
      <c r="AF2889" s="25">
        <v>13733</v>
      </c>
      <c r="AG2889" s="24">
        <v>77</v>
      </c>
      <c r="AH2889" s="24" t="s">
        <v>5873</v>
      </c>
      <c r="AJ2889" s="24" t="s">
        <v>5869</v>
      </c>
      <c r="AK2889" s="24" t="s">
        <v>6140</v>
      </c>
      <c r="AL2889" s="24">
        <v>17</v>
      </c>
      <c r="AN2889" s="24" t="s">
        <v>236</v>
      </c>
      <c r="BA2889" s="24">
        <v>9</v>
      </c>
      <c r="BC2889" s="24" t="s">
        <v>238</v>
      </c>
      <c r="BK2889" s="24">
        <v>16</v>
      </c>
      <c r="BL2889" s="24" t="s">
        <v>239</v>
      </c>
      <c r="BW2889" s="24" t="s">
        <v>7559</v>
      </c>
      <c r="BX2889" s="24" t="s">
        <v>238</v>
      </c>
      <c r="CO2889" s="24" t="s">
        <v>7555</v>
      </c>
      <c r="CP2889" s="24" t="s">
        <v>236</v>
      </c>
      <c r="DD2889" s="24">
        <v>2</v>
      </c>
      <c r="DE2889" s="24" t="s">
        <v>236</v>
      </c>
      <c r="DF2889" s="24">
        <v>11</v>
      </c>
      <c r="DG2889" s="24" t="s">
        <v>359</v>
      </c>
      <c r="DH2889" s="24" t="s">
        <v>238</v>
      </c>
      <c r="DJ2889" s="24">
        <v>10</v>
      </c>
      <c r="DK2889" s="24" t="s">
        <v>238</v>
      </c>
      <c r="DO2889" s="24">
        <v>6</v>
      </c>
      <c r="DP2889" s="24" t="s">
        <v>271</v>
      </c>
      <c r="DQ2889" s="24" t="s">
        <v>238</v>
      </c>
      <c r="EM2889" s="24">
        <v>14</v>
      </c>
      <c r="EO2889" s="24" t="s">
        <v>238</v>
      </c>
      <c r="EP2889" s="24">
        <v>14</v>
      </c>
      <c r="ER2889" s="24" t="s">
        <v>238</v>
      </c>
      <c r="FB2889" s="24">
        <v>6</v>
      </c>
      <c r="FD2889" s="24" t="s">
        <v>238</v>
      </c>
      <c r="FI2889" s="24" t="s">
        <v>244</v>
      </c>
      <c r="FJ2889" s="24" t="s">
        <v>236</v>
      </c>
    </row>
    <row r="2890" spans="1:166" s="14" customFormat="1" ht="15.75" customHeight="1" x14ac:dyDescent="0.25">
      <c r="A2890" s="24" t="s">
        <v>8143</v>
      </c>
      <c r="B2890" s="24" t="s">
        <v>8144</v>
      </c>
      <c r="D2890" s="24" t="s">
        <v>415</v>
      </c>
      <c r="E2890" s="24" t="s">
        <v>219</v>
      </c>
      <c r="F2890" s="24" t="s">
        <v>220</v>
      </c>
      <c r="G2890" s="24" t="s">
        <v>2504</v>
      </c>
      <c r="H2890" s="24" t="s">
        <v>2505</v>
      </c>
      <c r="I2890" s="24" t="s">
        <v>2506</v>
      </c>
      <c r="J2890" s="24" t="s">
        <v>8114</v>
      </c>
      <c r="K2890" s="24">
        <v>14.647203899999999</v>
      </c>
      <c r="L2890" s="24">
        <v>121.0458653</v>
      </c>
      <c r="M2890" s="24" t="s">
        <v>8115</v>
      </c>
      <c r="O2890" s="25">
        <v>42182</v>
      </c>
      <c r="P2890" s="24">
        <v>2015</v>
      </c>
      <c r="Q2890" s="24">
        <v>6</v>
      </c>
      <c r="R2890" s="24">
        <v>27</v>
      </c>
      <c r="U2890" s="24" t="s">
        <v>225</v>
      </c>
      <c r="V2890" s="24" t="s">
        <v>301</v>
      </c>
      <c r="W2890" s="24" t="s">
        <v>227</v>
      </c>
      <c r="X2890" s="24" t="s">
        <v>239</v>
      </c>
      <c r="Y2890" s="24" t="s">
        <v>1075</v>
      </c>
      <c r="Z2890" s="24" t="s">
        <v>8145</v>
      </c>
      <c r="AD2890" s="24" t="s">
        <v>289</v>
      </c>
      <c r="AF2890" s="25">
        <v>19899</v>
      </c>
      <c r="AG2890" s="24">
        <v>61</v>
      </c>
      <c r="AH2890" s="24" t="s">
        <v>5873</v>
      </c>
      <c r="AJ2890" s="24" t="s">
        <v>5869</v>
      </c>
      <c r="AK2890" s="24" t="s">
        <v>8146</v>
      </c>
      <c r="AL2890" s="24">
        <v>10</v>
      </c>
      <c r="AN2890" s="24" t="s">
        <v>238</v>
      </c>
      <c r="BA2890" s="24">
        <v>12</v>
      </c>
      <c r="BC2890" s="24" t="s">
        <v>238</v>
      </c>
      <c r="BK2890" s="24">
        <v>8</v>
      </c>
      <c r="BL2890" s="24" t="s">
        <v>236</v>
      </c>
      <c r="BW2890" s="24" t="s">
        <v>7559</v>
      </c>
      <c r="BX2890" s="24" t="s">
        <v>238</v>
      </c>
      <c r="CO2890" s="24" t="s">
        <v>7554</v>
      </c>
      <c r="CP2890" s="24" t="s">
        <v>238</v>
      </c>
      <c r="DD2890" s="24" t="s">
        <v>359</v>
      </c>
      <c r="DE2890" s="24" t="s">
        <v>238</v>
      </c>
      <c r="DF2890" s="24">
        <v>14</v>
      </c>
      <c r="DG2890" s="24">
        <v>8</v>
      </c>
      <c r="DH2890" s="24" t="s">
        <v>238</v>
      </c>
      <c r="DJ2890" s="24" t="s">
        <v>1210</v>
      </c>
      <c r="DK2890" s="24" t="s">
        <v>238</v>
      </c>
      <c r="DO2890" s="24">
        <v>6</v>
      </c>
      <c r="DP2890" s="24" t="s">
        <v>271</v>
      </c>
      <c r="DQ2890" s="24" t="s">
        <v>238</v>
      </c>
      <c r="EM2890" s="24">
        <v>17</v>
      </c>
      <c r="EO2890" s="24" t="s">
        <v>239</v>
      </c>
      <c r="EP2890" s="24">
        <v>20</v>
      </c>
      <c r="ER2890" s="24" t="s">
        <v>239</v>
      </c>
      <c r="FB2890" s="24">
        <v>6</v>
      </c>
      <c r="FD2890" s="24" t="s">
        <v>238</v>
      </c>
      <c r="FI2890" s="24">
        <v>2</v>
      </c>
      <c r="FJ2890" s="24" t="s">
        <v>236</v>
      </c>
    </row>
    <row r="2891" spans="1:166" s="14" customFormat="1" ht="15.75" customHeight="1" x14ac:dyDescent="0.25">
      <c r="A2891" s="24" t="s">
        <v>8147</v>
      </c>
      <c r="B2891" s="24" t="s">
        <v>8148</v>
      </c>
      <c r="D2891" s="24" t="s">
        <v>415</v>
      </c>
      <c r="E2891" s="24" t="s">
        <v>219</v>
      </c>
      <c r="F2891" s="24" t="s">
        <v>220</v>
      </c>
      <c r="G2891" s="24" t="s">
        <v>2504</v>
      </c>
      <c r="H2891" s="24" t="s">
        <v>2505</v>
      </c>
      <c r="I2891" s="24" t="s">
        <v>2506</v>
      </c>
      <c r="J2891" s="24" t="s">
        <v>8114</v>
      </c>
      <c r="K2891" s="24">
        <v>14.647203899999999</v>
      </c>
      <c r="L2891" s="24">
        <v>121.0458653</v>
      </c>
      <c r="M2891" s="24" t="s">
        <v>8115</v>
      </c>
      <c r="O2891" s="25">
        <v>42198</v>
      </c>
      <c r="P2891" s="24">
        <v>2015</v>
      </c>
      <c r="Q2891" s="24">
        <v>7</v>
      </c>
      <c r="R2891" s="24">
        <v>13</v>
      </c>
      <c r="U2891" s="24" t="s">
        <v>225</v>
      </c>
      <c r="V2891" s="24" t="s">
        <v>301</v>
      </c>
      <c r="W2891" s="24" t="s">
        <v>227</v>
      </c>
      <c r="X2891" s="24" t="s">
        <v>239</v>
      </c>
      <c r="Y2891" s="24" t="s">
        <v>5980</v>
      </c>
      <c r="Z2891" s="24" t="s">
        <v>8116</v>
      </c>
      <c r="AD2891" s="24" t="s">
        <v>289</v>
      </c>
      <c r="AF2891" s="25">
        <v>13582</v>
      </c>
      <c r="AG2891" s="24">
        <v>78</v>
      </c>
      <c r="AH2891" s="24" t="s">
        <v>5873</v>
      </c>
      <c r="AJ2891" s="24" t="s">
        <v>5869</v>
      </c>
      <c r="AK2891" s="24" t="s">
        <v>131</v>
      </c>
      <c r="AL2891" s="24">
        <v>21</v>
      </c>
      <c r="AN2891" s="24" t="s">
        <v>236</v>
      </c>
      <c r="BA2891" s="24">
        <v>6</v>
      </c>
      <c r="BC2891" s="24" t="s">
        <v>238</v>
      </c>
      <c r="BJ2891" s="24">
        <v>26</v>
      </c>
      <c r="BK2891" s="24">
        <v>2</v>
      </c>
      <c r="BL2891" s="24" t="s">
        <v>236</v>
      </c>
      <c r="BW2891" s="24">
        <v>4</v>
      </c>
      <c r="BX2891" s="24" t="s">
        <v>236</v>
      </c>
      <c r="CN2891" s="24">
        <v>32</v>
      </c>
      <c r="CO2891" s="24" t="s">
        <v>7555</v>
      </c>
      <c r="CP2891" s="24" t="s">
        <v>236</v>
      </c>
      <c r="DD2891" s="24">
        <v>2</v>
      </c>
      <c r="DE2891" s="24" t="s">
        <v>236</v>
      </c>
      <c r="DF2891" s="24">
        <v>11</v>
      </c>
      <c r="DG2891" s="24" t="s">
        <v>359</v>
      </c>
      <c r="DH2891" s="24" t="s">
        <v>238</v>
      </c>
      <c r="DJ2891" s="24">
        <v>1</v>
      </c>
      <c r="DK2891" s="24" t="s">
        <v>236</v>
      </c>
      <c r="DO2891" s="24">
        <v>21</v>
      </c>
      <c r="DP2891" s="24">
        <v>2</v>
      </c>
      <c r="DQ2891" s="24" t="s">
        <v>236</v>
      </c>
      <c r="EM2891" s="24">
        <v>38</v>
      </c>
      <c r="EO2891" s="24" t="s">
        <v>236</v>
      </c>
      <c r="EP2891" s="24">
        <v>30</v>
      </c>
      <c r="ER2891" s="24" t="s">
        <v>236</v>
      </c>
      <c r="FB2891" s="24">
        <v>23</v>
      </c>
      <c r="FD2891" s="24" t="s">
        <v>239</v>
      </c>
      <c r="FI2891" s="24" t="s">
        <v>244</v>
      </c>
      <c r="FJ2891" s="24" t="s">
        <v>236</v>
      </c>
    </row>
    <row r="2892" spans="1:166" s="14" customFormat="1" ht="15.75" customHeight="1" x14ac:dyDescent="0.25">
      <c r="A2892" s="24" t="s">
        <v>8149</v>
      </c>
      <c r="B2892" s="24" t="s">
        <v>8150</v>
      </c>
      <c r="D2892" s="24" t="s">
        <v>8151</v>
      </c>
      <c r="E2892" s="24" t="s">
        <v>219</v>
      </c>
      <c r="F2892" s="24" t="s">
        <v>220</v>
      </c>
      <c r="G2892" s="24" t="s">
        <v>2504</v>
      </c>
      <c r="H2892" s="24" t="s">
        <v>2505</v>
      </c>
      <c r="I2892" s="24" t="s">
        <v>2506</v>
      </c>
      <c r="J2892" s="24" t="s">
        <v>8114</v>
      </c>
      <c r="K2892" s="24">
        <v>14.647203899999999</v>
      </c>
      <c r="L2892" s="24">
        <v>121.0458653</v>
      </c>
      <c r="M2892" s="24" t="s">
        <v>8115</v>
      </c>
      <c r="O2892" s="25">
        <v>42232</v>
      </c>
      <c r="P2892" s="24">
        <v>2015</v>
      </c>
      <c r="Q2892" s="24">
        <v>8</v>
      </c>
      <c r="R2892" s="24">
        <v>16</v>
      </c>
      <c r="U2892" s="24" t="s">
        <v>225</v>
      </c>
      <c r="V2892" s="24" t="s">
        <v>226</v>
      </c>
      <c r="W2892" s="24" t="s">
        <v>227</v>
      </c>
      <c r="X2892" s="24" t="s">
        <v>239</v>
      </c>
      <c r="Y2892" s="24" t="s">
        <v>5980</v>
      </c>
      <c r="Z2892" s="24" t="s">
        <v>8152</v>
      </c>
      <c r="AD2892" s="24" t="s">
        <v>231</v>
      </c>
      <c r="AF2892" s="25">
        <v>22108</v>
      </c>
      <c r="AG2892" s="24">
        <v>55</v>
      </c>
      <c r="AH2892" s="24" t="s">
        <v>5867</v>
      </c>
      <c r="AJ2892" s="24" t="s">
        <v>325</v>
      </c>
      <c r="AK2892" s="24" t="s">
        <v>3253</v>
      </c>
      <c r="AS2892" s="24" t="s">
        <v>243</v>
      </c>
      <c r="AT2892" s="24" t="s">
        <v>236</v>
      </c>
      <c r="BP2892" s="24">
        <v>36</v>
      </c>
      <c r="BR2892" s="24" t="s">
        <v>236</v>
      </c>
      <c r="BZ2892" s="24" t="s">
        <v>244</v>
      </c>
      <c r="CA2892" s="24" t="s">
        <v>236</v>
      </c>
      <c r="CK2892" s="24">
        <v>30</v>
      </c>
      <c r="CM2892" s="24" t="s">
        <v>236</v>
      </c>
      <c r="CN2892" s="24">
        <v>38</v>
      </c>
      <c r="CP2892" s="24" t="s">
        <v>236</v>
      </c>
      <c r="CU2892" s="24" t="s">
        <v>7858</v>
      </c>
      <c r="CV2892" s="24" t="s">
        <v>329</v>
      </c>
      <c r="DU2892" s="24">
        <v>29</v>
      </c>
      <c r="DW2892" s="24" t="s">
        <v>236</v>
      </c>
      <c r="ED2892" s="24">
        <v>35</v>
      </c>
      <c r="EF2892" s="24" t="s">
        <v>236</v>
      </c>
    </row>
    <row r="2893" spans="1:166" s="14" customFormat="1" ht="15.75" customHeight="1" x14ac:dyDescent="0.25">
      <c r="A2893" s="24" t="s">
        <v>8153</v>
      </c>
      <c r="B2893" s="24" t="s">
        <v>8154</v>
      </c>
      <c r="D2893" s="24" t="s">
        <v>422</v>
      </c>
      <c r="E2893" s="24" t="s">
        <v>219</v>
      </c>
      <c r="F2893" s="24" t="s">
        <v>220</v>
      </c>
      <c r="G2893" s="24" t="s">
        <v>2504</v>
      </c>
      <c r="H2893" s="24" t="s">
        <v>2505</v>
      </c>
      <c r="I2893" s="24" t="s">
        <v>2506</v>
      </c>
      <c r="J2893" s="24" t="s">
        <v>8114</v>
      </c>
      <c r="K2893" s="24">
        <v>14.647203899999999</v>
      </c>
      <c r="L2893" s="24">
        <v>121.0458653</v>
      </c>
      <c r="M2893" s="24" t="s">
        <v>8115</v>
      </c>
      <c r="O2893" s="25">
        <v>42254</v>
      </c>
      <c r="P2893" s="24">
        <v>2015</v>
      </c>
      <c r="Q2893" s="24">
        <v>9</v>
      </c>
      <c r="R2893" s="24">
        <v>7</v>
      </c>
      <c r="U2893" s="24" t="s">
        <v>225</v>
      </c>
      <c r="V2893" s="24" t="s">
        <v>259</v>
      </c>
      <c r="W2893" s="24" t="s">
        <v>260</v>
      </c>
      <c r="X2893" s="24" t="s">
        <v>239</v>
      </c>
      <c r="Y2893" s="24" t="s">
        <v>5980</v>
      </c>
      <c r="Z2893" s="24" t="s">
        <v>8116</v>
      </c>
      <c r="AD2893" s="24" t="s">
        <v>289</v>
      </c>
      <c r="AF2893" s="25">
        <v>12514</v>
      </c>
      <c r="AG2893" s="24">
        <v>81</v>
      </c>
      <c r="AH2893" s="24" t="s">
        <v>5867</v>
      </c>
      <c r="AJ2893" s="24" t="s">
        <v>5869</v>
      </c>
      <c r="AK2893" s="24" t="s">
        <v>2579</v>
      </c>
      <c r="AL2893" s="24">
        <v>11</v>
      </c>
      <c r="AN2893" s="24" t="s">
        <v>238</v>
      </c>
      <c r="AV2893" s="24" t="s">
        <v>7553</v>
      </c>
      <c r="AW2893" s="24" t="s">
        <v>238</v>
      </c>
      <c r="BJ2893" s="24">
        <v>6</v>
      </c>
      <c r="BK2893" s="24" t="s">
        <v>7559</v>
      </c>
      <c r="BL2893" s="24" t="s">
        <v>238</v>
      </c>
      <c r="BP2893" s="24">
        <v>6</v>
      </c>
      <c r="BR2893" s="24" t="s">
        <v>238</v>
      </c>
      <c r="BW2893" s="24" t="s">
        <v>7559</v>
      </c>
      <c r="BX2893" s="24" t="s">
        <v>238</v>
      </c>
      <c r="BZ2893" s="24" t="s">
        <v>7559</v>
      </c>
      <c r="CA2893" s="24" t="s">
        <v>238</v>
      </c>
      <c r="CO2893" s="24" t="s">
        <v>7554</v>
      </c>
      <c r="CP2893" s="24" t="s">
        <v>238</v>
      </c>
      <c r="CU2893" s="24">
        <v>16</v>
      </c>
      <c r="CV2893" s="24" t="s">
        <v>238</v>
      </c>
      <c r="DC2893" s="24">
        <v>11</v>
      </c>
      <c r="DD2893" s="24">
        <v>8</v>
      </c>
      <c r="DE2893" s="24" t="s">
        <v>239</v>
      </c>
      <c r="DF2893" s="24">
        <v>6</v>
      </c>
      <c r="DG2893" s="24">
        <v>8</v>
      </c>
      <c r="DH2893" s="24" t="s">
        <v>238</v>
      </c>
      <c r="DI2893" s="24">
        <v>13</v>
      </c>
      <c r="DJ2893" s="24" t="s">
        <v>1210</v>
      </c>
      <c r="DK2893" s="24" t="s">
        <v>238</v>
      </c>
      <c r="DO2893" s="24">
        <v>6</v>
      </c>
      <c r="DQ2893" s="24" t="s">
        <v>238</v>
      </c>
      <c r="EM2893" s="24">
        <v>8</v>
      </c>
      <c r="EO2893" s="24" t="s">
        <v>238</v>
      </c>
      <c r="EP2893" s="24">
        <v>9</v>
      </c>
      <c r="ER2893" s="24" t="s">
        <v>238</v>
      </c>
      <c r="EZ2893" s="24" t="s">
        <v>359</v>
      </c>
      <c r="FA2893" s="24" t="s">
        <v>238</v>
      </c>
      <c r="FE2893" s="24">
        <v>10</v>
      </c>
      <c r="FG2893" s="24" t="s">
        <v>238</v>
      </c>
      <c r="FI2893" s="24" t="s">
        <v>244</v>
      </c>
      <c r="FJ2893" s="24" t="s">
        <v>236</v>
      </c>
    </row>
    <row r="2894" spans="1:166" s="14" customFormat="1" ht="15.75" customHeight="1" x14ac:dyDescent="0.25">
      <c r="A2894" s="24" t="s">
        <v>8155</v>
      </c>
      <c r="B2894" s="24" t="s">
        <v>8156</v>
      </c>
      <c r="D2894" s="24" t="s">
        <v>422</v>
      </c>
      <c r="E2894" s="24" t="s">
        <v>219</v>
      </c>
      <c r="F2894" s="24" t="s">
        <v>220</v>
      </c>
      <c r="G2894" s="24" t="s">
        <v>2504</v>
      </c>
      <c r="H2894" s="24" t="s">
        <v>2505</v>
      </c>
      <c r="I2894" s="24" t="s">
        <v>2506</v>
      </c>
      <c r="J2894" s="24" t="s">
        <v>8114</v>
      </c>
      <c r="K2894" s="24">
        <v>14.647203899999999</v>
      </c>
      <c r="L2894" s="24">
        <v>121.0458653</v>
      </c>
      <c r="M2894" s="24" t="s">
        <v>8115</v>
      </c>
      <c r="O2894" s="25">
        <v>42261</v>
      </c>
      <c r="P2894" s="24">
        <v>2015</v>
      </c>
      <c r="Q2894" s="24">
        <v>9</v>
      </c>
      <c r="R2894" s="24">
        <v>14</v>
      </c>
      <c r="U2894" s="24" t="s">
        <v>225</v>
      </c>
      <c r="V2894" s="24" t="s">
        <v>259</v>
      </c>
      <c r="W2894" s="24" t="s">
        <v>260</v>
      </c>
      <c r="X2894" s="24" t="s">
        <v>239</v>
      </c>
      <c r="Y2894" s="24" t="s">
        <v>5980</v>
      </c>
      <c r="Z2894" s="24" t="s">
        <v>8152</v>
      </c>
      <c r="AD2894" s="24" t="s">
        <v>289</v>
      </c>
      <c r="AF2894" s="25">
        <v>18260</v>
      </c>
      <c r="AG2894" s="24">
        <v>65</v>
      </c>
      <c r="AH2894" s="24" t="s">
        <v>5867</v>
      </c>
      <c r="AJ2894" s="24" t="s">
        <v>5869</v>
      </c>
      <c r="AK2894" s="24" t="s">
        <v>2579</v>
      </c>
      <c r="AL2894" s="24">
        <v>6</v>
      </c>
      <c r="AN2894" s="24" t="s">
        <v>238</v>
      </c>
      <c r="AV2894" s="24" t="s">
        <v>7553</v>
      </c>
      <c r="AW2894" s="24" t="s">
        <v>238</v>
      </c>
      <c r="BJ2894" s="24">
        <v>6</v>
      </c>
      <c r="BK2894" s="24" t="s">
        <v>7559</v>
      </c>
      <c r="BL2894" s="24" t="s">
        <v>238</v>
      </c>
      <c r="BP2894" s="24">
        <v>6</v>
      </c>
      <c r="BR2894" s="24" t="s">
        <v>238</v>
      </c>
      <c r="BW2894" s="24" t="s">
        <v>7559</v>
      </c>
      <c r="BX2894" s="24" t="s">
        <v>238</v>
      </c>
      <c r="BZ2894" s="24" t="s">
        <v>7559</v>
      </c>
      <c r="CA2894" s="24" t="s">
        <v>238</v>
      </c>
      <c r="CO2894" s="24" t="s">
        <v>7554</v>
      </c>
      <c r="CP2894" s="24" t="s">
        <v>238</v>
      </c>
      <c r="CU2894" s="24">
        <v>16</v>
      </c>
      <c r="CV2894" s="24" t="s">
        <v>238</v>
      </c>
      <c r="DD2894" s="24" t="s">
        <v>359</v>
      </c>
      <c r="DE2894" s="24" t="s">
        <v>238</v>
      </c>
      <c r="DF2894" s="24">
        <v>6</v>
      </c>
      <c r="DG2894" s="24" t="s">
        <v>359</v>
      </c>
      <c r="DH2894" s="24" t="s">
        <v>238</v>
      </c>
      <c r="DJ2894" s="24" t="s">
        <v>1210</v>
      </c>
      <c r="DK2894" s="24" t="s">
        <v>238</v>
      </c>
      <c r="DO2894" s="24">
        <v>6</v>
      </c>
      <c r="DQ2894" s="24" t="s">
        <v>238</v>
      </c>
      <c r="EM2894" s="24">
        <v>6</v>
      </c>
      <c r="EO2894" s="24" t="s">
        <v>238</v>
      </c>
      <c r="EP2894" s="24">
        <v>6</v>
      </c>
      <c r="ER2894" s="24" t="s">
        <v>238</v>
      </c>
      <c r="EZ2894" s="24" t="s">
        <v>359</v>
      </c>
      <c r="FA2894" s="24" t="s">
        <v>238</v>
      </c>
      <c r="FE2894" s="24">
        <v>6</v>
      </c>
      <c r="FG2894" s="24" t="s">
        <v>238</v>
      </c>
      <c r="FI2894" s="24" t="s">
        <v>359</v>
      </c>
      <c r="FJ2894" s="24" t="s">
        <v>238</v>
      </c>
    </row>
    <row r="2895" spans="1:166" s="14" customFormat="1" ht="15.75" customHeight="1" x14ac:dyDescent="0.25">
      <c r="A2895" s="24" t="s">
        <v>8157</v>
      </c>
      <c r="B2895" s="24" t="s">
        <v>8158</v>
      </c>
      <c r="D2895" s="24" t="s">
        <v>415</v>
      </c>
      <c r="E2895" s="24" t="s">
        <v>219</v>
      </c>
      <c r="F2895" s="24" t="s">
        <v>220</v>
      </c>
      <c r="G2895" s="24" t="s">
        <v>2504</v>
      </c>
      <c r="H2895" s="24" t="s">
        <v>2505</v>
      </c>
      <c r="I2895" s="24" t="s">
        <v>2506</v>
      </c>
      <c r="J2895" s="24" t="s">
        <v>8114</v>
      </c>
      <c r="K2895" s="24">
        <v>14.647203899999999</v>
      </c>
      <c r="L2895" s="24">
        <v>121.0458653</v>
      </c>
      <c r="M2895" s="24" t="s">
        <v>8115</v>
      </c>
      <c r="O2895" s="25">
        <v>42285</v>
      </c>
      <c r="P2895" s="24">
        <v>2015</v>
      </c>
      <c r="Q2895" s="24">
        <v>10</v>
      </c>
      <c r="R2895" s="24">
        <v>8</v>
      </c>
      <c r="U2895" s="24" t="s">
        <v>225</v>
      </c>
      <c r="V2895" s="24" t="s">
        <v>288</v>
      </c>
      <c r="W2895" s="24" t="s">
        <v>227</v>
      </c>
      <c r="X2895" s="24" t="s">
        <v>239</v>
      </c>
      <c r="Y2895" s="24" t="s">
        <v>5980</v>
      </c>
      <c r="Z2895" s="24" t="s">
        <v>8159</v>
      </c>
      <c r="AD2895" s="24" t="s">
        <v>231</v>
      </c>
      <c r="AF2895" s="25">
        <v>10933</v>
      </c>
      <c r="AG2895" s="24">
        <v>85</v>
      </c>
      <c r="AH2895" s="24" t="s">
        <v>5873</v>
      </c>
      <c r="AJ2895" s="24" t="s">
        <v>5869</v>
      </c>
      <c r="AK2895" s="24" t="s">
        <v>6154</v>
      </c>
      <c r="AL2895" s="24">
        <v>17</v>
      </c>
      <c r="AN2895" s="24" t="s">
        <v>236</v>
      </c>
      <c r="BA2895" s="24">
        <v>10</v>
      </c>
      <c r="BC2895" s="24" t="s">
        <v>238</v>
      </c>
      <c r="BK2895" s="24" t="s">
        <v>7559</v>
      </c>
      <c r="BL2895" s="24" t="s">
        <v>238</v>
      </c>
      <c r="BW2895" s="24" t="s">
        <v>7559</v>
      </c>
      <c r="BX2895" s="24" t="s">
        <v>238</v>
      </c>
      <c r="CO2895" s="24" t="s">
        <v>7554</v>
      </c>
      <c r="CP2895" s="24" t="s">
        <v>238</v>
      </c>
      <c r="DD2895" s="24" t="s">
        <v>359</v>
      </c>
      <c r="DE2895" s="24" t="s">
        <v>238</v>
      </c>
      <c r="DF2895" s="24">
        <v>6</v>
      </c>
      <c r="DG2895" s="24" t="s">
        <v>359</v>
      </c>
      <c r="DH2895" s="24" t="s">
        <v>238</v>
      </c>
      <c r="DJ2895" s="24" t="s">
        <v>1210</v>
      </c>
      <c r="DK2895" s="24" t="s">
        <v>238</v>
      </c>
      <c r="DO2895" s="24">
        <v>6</v>
      </c>
      <c r="DQ2895" s="24" t="s">
        <v>238</v>
      </c>
      <c r="EM2895" s="24">
        <v>10</v>
      </c>
      <c r="EO2895" s="24" t="s">
        <v>238</v>
      </c>
      <c r="EP2895" s="24">
        <v>8</v>
      </c>
      <c r="ER2895" s="24" t="s">
        <v>238</v>
      </c>
      <c r="FB2895" s="24">
        <v>6</v>
      </c>
      <c r="FD2895" s="24" t="s">
        <v>238</v>
      </c>
      <c r="FI2895" s="24" t="s">
        <v>359</v>
      </c>
      <c r="FJ2895" s="24" t="s">
        <v>238</v>
      </c>
    </row>
    <row r="2896" spans="1:166" s="14" customFormat="1" ht="15.75" customHeight="1" x14ac:dyDescent="0.25">
      <c r="A2896" s="24" t="s">
        <v>8160</v>
      </c>
      <c r="B2896" s="24" t="s">
        <v>8161</v>
      </c>
      <c r="D2896" s="24" t="s">
        <v>415</v>
      </c>
      <c r="E2896" s="24" t="s">
        <v>219</v>
      </c>
      <c r="F2896" s="24" t="s">
        <v>220</v>
      </c>
      <c r="G2896" s="24" t="s">
        <v>2504</v>
      </c>
      <c r="H2896" s="24" t="s">
        <v>2505</v>
      </c>
      <c r="I2896" s="24" t="s">
        <v>2506</v>
      </c>
      <c r="J2896" s="24" t="s">
        <v>8114</v>
      </c>
      <c r="K2896" s="24">
        <v>14.647203899999999</v>
      </c>
      <c r="L2896" s="24">
        <v>121.0458653</v>
      </c>
      <c r="M2896" s="24" t="s">
        <v>8115</v>
      </c>
      <c r="O2896" s="25">
        <v>42300</v>
      </c>
      <c r="P2896" s="24">
        <v>2015</v>
      </c>
      <c r="Q2896" s="24">
        <v>10</v>
      </c>
      <c r="R2896" s="24">
        <v>23</v>
      </c>
      <c r="U2896" s="24" t="s">
        <v>225</v>
      </c>
      <c r="V2896" s="24" t="s">
        <v>1932</v>
      </c>
      <c r="W2896" s="24" t="s">
        <v>227</v>
      </c>
      <c r="X2896" s="24" t="s">
        <v>5961</v>
      </c>
      <c r="AD2896" s="26" t="s">
        <v>231</v>
      </c>
      <c r="AF2896" s="25">
        <v>38141</v>
      </c>
      <c r="AG2896" s="24">
        <v>11</v>
      </c>
      <c r="AH2896" s="24" t="s">
        <v>5867</v>
      </c>
      <c r="AJ2896" s="24" t="s">
        <v>5869</v>
      </c>
      <c r="AK2896" s="24" t="s">
        <v>6057</v>
      </c>
      <c r="AL2896" s="24">
        <v>21</v>
      </c>
      <c r="AN2896" s="24" t="s">
        <v>236</v>
      </c>
      <c r="BA2896" s="24">
        <v>24</v>
      </c>
      <c r="BC2896" s="24" t="s">
        <v>236</v>
      </c>
      <c r="BK2896" s="24" t="s">
        <v>244</v>
      </c>
      <c r="BL2896" s="24" t="s">
        <v>236</v>
      </c>
      <c r="BW2896" s="24">
        <v>2</v>
      </c>
      <c r="BX2896" s="24" t="s">
        <v>236</v>
      </c>
      <c r="CO2896" s="24" t="s">
        <v>7555</v>
      </c>
      <c r="CP2896" s="24" t="s">
        <v>236</v>
      </c>
      <c r="CX2896" s="24" t="s">
        <v>359</v>
      </c>
      <c r="CY2896" s="24" t="s">
        <v>3138</v>
      </c>
      <c r="DD2896" s="24" t="s">
        <v>244</v>
      </c>
      <c r="DE2896" s="24" t="s">
        <v>236</v>
      </c>
      <c r="DF2896" s="24">
        <v>10</v>
      </c>
      <c r="DG2896" s="24" t="s">
        <v>359</v>
      </c>
      <c r="DH2896" s="24" t="s">
        <v>238</v>
      </c>
      <c r="DJ2896" s="24" t="s">
        <v>7555</v>
      </c>
      <c r="DK2896" s="24" t="s">
        <v>236</v>
      </c>
      <c r="DO2896" s="24">
        <v>13</v>
      </c>
      <c r="DQ2896" s="24" t="s">
        <v>238</v>
      </c>
      <c r="EM2896" s="24">
        <v>26</v>
      </c>
      <c r="EO2896" s="24" t="s">
        <v>236</v>
      </c>
      <c r="EP2896" s="24">
        <v>30</v>
      </c>
      <c r="ER2896" s="24" t="s">
        <v>236</v>
      </c>
      <c r="FB2896" s="24">
        <v>20</v>
      </c>
      <c r="FD2896" s="24" t="s">
        <v>239</v>
      </c>
      <c r="FI2896" s="24" t="s">
        <v>244</v>
      </c>
      <c r="FJ2896" s="24" t="s">
        <v>236</v>
      </c>
    </row>
    <row r="2897" spans="1:169" s="14" customFormat="1" ht="15.75" customHeight="1" x14ac:dyDescent="0.25">
      <c r="A2897" s="24" t="s">
        <v>8162</v>
      </c>
      <c r="B2897" s="24" t="s">
        <v>8163</v>
      </c>
      <c r="D2897" s="24" t="s">
        <v>287</v>
      </c>
      <c r="E2897" s="24" t="s">
        <v>219</v>
      </c>
      <c r="F2897" s="24" t="s">
        <v>220</v>
      </c>
      <c r="G2897" s="24" t="s">
        <v>3353</v>
      </c>
      <c r="H2897" s="24" t="s">
        <v>3354</v>
      </c>
      <c r="I2897" s="24" t="s">
        <v>3355</v>
      </c>
      <c r="J2897" s="24" t="s">
        <v>8164</v>
      </c>
      <c r="K2897" s="24">
        <v>18.060925099999999</v>
      </c>
      <c r="L2897" s="24">
        <v>120.55957669999999</v>
      </c>
      <c r="M2897" s="24" t="s">
        <v>8165</v>
      </c>
      <c r="O2897" s="25">
        <v>42005</v>
      </c>
      <c r="P2897" s="24">
        <v>2015</v>
      </c>
      <c r="Q2897" s="24">
        <v>1</v>
      </c>
      <c r="R2897" s="24">
        <v>1</v>
      </c>
      <c r="U2897" s="24" t="s">
        <v>225</v>
      </c>
      <c r="V2897" s="24" t="s">
        <v>259</v>
      </c>
      <c r="W2897" s="24" t="s">
        <v>260</v>
      </c>
      <c r="X2897" s="24" t="s">
        <v>239</v>
      </c>
      <c r="Y2897" s="24" t="s">
        <v>751</v>
      </c>
      <c r="Z2897" s="24" t="s">
        <v>8166</v>
      </c>
      <c r="AD2897" s="24" t="s">
        <v>289</v>
      </c>
      <c r="AF2897" s="25">
        <v>41996</v>
      </c>
      <c r="AG2897" s="24" t="s">
        <v>2394</v>
      </c>
      <c r="AH2897" s="24" t="s">
        <v>5867</v>
      </c>
      <c r="AJ2897" s="24" t="s">
        <v>7723</v>
      </c>
      <c r="AK2897" s="24" t="s">
        <v>1380</v>
      </c>
      <c r="AL2897" s="24">
        <v>20</v>
      </c>
      <c r="AN2897" s="24" t="s">
        <v>236</v>
      </c>
      <c r="AP2897" s="24" t="s">
        <v>7553</v>
      </c>
      <c r="AQ2897" s="24" t="s">
        <v>238</v>
      </c>
      <c r="AS2897" s="24" t="s">
        <v>7553</v>
      </c>
      <c r="AT2897" s="24" t="s">
        <v>238</v>
      </c>
      <c r="AV2897" s="24" t="s">
        <v>7553</v>
      </c>
      <c r="AW2897" s="24" t="s">
        <v>238</v>
      </c>
      <c r="BA2897" s="24">
        <v>6</v>
      </c>
      <c r="BC2897" s="24" t="s">
        <v>238</v>
      </c>
      <c r="BH2897" s="24" t="s">
        <v>7559</v>
      </c>
      <c r="BI2897" s="24" t="s">
        <v>238</v>
      </c>
      <c r="BK2897" s="24">
        <v>8</v>
      </c>
      <c r="BL2897" s="24" t="s">
        <v>239</v>
      </c>
      <c r="BP2897" s="24">
        <v>6</v>
      </c>
      <c r="BR2897" s="24" t="s">
        <v>238</v>
      </c>
      <c r="BS2897" s="24">
        <v>25</v>
      </c>
      <c r="BU2897" s="24" t="s">
        <v>236</v>
      </c>
      <c r="BW2897" s="24">
        <v>16</v>
      </c>
      <c r="BX2897" s="24" t="s">
        <v>238</v>
      </c>
      <c r="BZ2897" s="24" t="s">
        <v>7559</v>
      </c>
      <c r="CA2897" s="24" t="s">
        <v>238</v>
      </c>
      <c r="CF2897" s="24" t="s">
        <v>7559</v>
      </c>
      <c r="CG2897" s="24" t="s">
        <v>238</v>
      </c>
      <c r="CK2897" s="24">
        <v>26</v>
      </c>
      <c r="CM2897" s="24" t="s">
        <v>236</v>
      </c>
      <c r="CO2897" s="24" t="s">
        <v>7571</v>
      </c>
      <c r="CP2897" s="24" t="s">
        <v>236</v>
      </c>
      <c r="CU2897" s="24" t="s">
        <v>359</v>
      </c>
      <c r="CV2897" s="24" t="s">
        <v>238</v>
      </c>
      <c r="CX2897" s="24" t="s">
        <v>590</v>
      </c>
      <c r="CY2897" s="24" t="s">
        <v>236</v>
      </c>
      <c r="DD2897" s="24" t="s">
        <v>244</v>
      </c>
      <c r="DE2897" s="24" t="s">
        <v>236</v>
      </c>
      <c r="DG2897" s="24" t="s">
        <v>7571</v>
      </c>
      <c r="DH2897" s="24" t="s">
        <v>236</v>
      </c>
      <c r="DJ2897" s="24" t="s">
        <v>3103</v>
      </c>
      <c r="DK2897" s="24" t="s">
        <v>236</v>
      </c>
      <c r="DO2897" s="24">
        <v>30</v>
      </c>
      <c r="DQ2897" s="24" t="s">
        <v>236</v>
      </c>
      <c r="EM2897" s="24">
        <v>6</v>
      </c>
      <c r="EO2897" s="24" t="s">
        <v>238</v>
      </c>
      <c r="EP2897" s="24">
        <v>20</v>
      </c>
      <c r="ER2897" s="24" t="s">
        <v>239</v>
      </c>
      <c r="EZ2897" s="24" t="s">
        <v>359</v>
      </c>
      <c r="FA2897" s="24" t="s">
        <v>238</v>
      </c>
      <c r="FE2897" s="24">
        <v>14</v>
      </c>
      <c r="FG2897" s="24" t="s">
        <v>238</v>
      </c>
      <c r="FI2897" s="24">
        <v>8</v>
      </c>
      <c r="FJ2897" s="24" t="s">
        <v>239</v>
      </c>
    </row>
    <row r="2898" spans="1:169" s="14" customFormat="1" ht="15.75" customHeight="1" x14ac:dyDescent="0.25">
      <c r="A2898" s="24" t="s">
        <v>8167</v>
      </c>
      <c r="B2898" s="24" t="s">
        <v>8168</v>
      </c>
      <c r="D2898" s="24" t="s">
        <v>415</v>
      </c>
      <c r="E2898" s="24" t="s">
        <v>219</v>
      </c>
      <c r="F2898" s="24" t="s">
        <v>220</v>
      </c>
      <c r="G2898" s="24" t="s">
        <v>3353</v>
      </c>
      <c r="H2898" s="24" t="s">
        <v>3354</v>
      </c>
      <c r="I2898" s="24" t="s">
        <v>3355</v>
      </c>
      <c r="J2898" s="24" t="s">
        <v>8164</v>
      </c>
      <c r="K2898" s="24">
        <v>18.060925099999999</v>
      </c>
      <c r="L2898" s="24">
        <v>120.55957669999999</v>
      </c>
      <c r="M2898" s="24" t="s">
        <v>8165</v>
      </c>
      <c r="O2898" s="25">
        <v>42013</v>
      </c>
      <c r="P2898" s="24">
        <v>2015</v>
      </c>
      <c r="Q2898" s="24">
        <v>1</v>
      </c>
      <c r="R2898" s="24">
        <v>9</v>
      </c>
      <c r="U2898" s="24" t="s">
        <v>225</v>
      </c>
      <c r="V2898" s="24" t="s">
        <v>301</v>
      </c>
      <c r="W2898" s="24" t="s">
        <v>227</v>
      </c>
      <c r="X2898" s="24" t="s">
        <v>239</v>
      </c>
      <c r="Y2898" s="24" t="s">
        <v>266</v>
      </c>
      <c r="Z2898" s="24" t="s">
        <v>5965</v>
      </c>
      <c r="AD2898" s="24" t="s">
        <v>289</v>
      </c>
      <c r="AF2898" s="25">
        <v>35343</v>
      </c>
      <c r="AG2898" s="24">
        <v>18</v>
      </c>
      <c r="AH2898" s="24" t="s">
        <v>5867</v>
      </c>
      <c r="AI2898" s="24" t="s">
        <v>8169</v>
      </c>
      <c r="AJ2898" s="24" t="s">
        <v>5869</v>
      </c>
      <c r="AK2898" s="24" t="s">
        <v>6057</v>
      </c>
      <c r="AL2898" s="24">
        <v>23</v>
      </c>
      <c r="AN2898" s="24" t="s">
        <v>236</v>
      </c>
      <c r="BA2898" s="24">
        <v>17</v>
      </c>
      <c r="BC2898" s="24" t="s">
        <v>239</v>
      </c>
      <c r="BK2898" s="24">
        <v>8</v>
      </c>
      <c r="BL2898" s="24" t="s">
        <v>236</v>
      </c>
      <c r="BW2898" s="24">
        <v>4</v>
      </c>
      <c r="BX2898" s="24" t="s">
        <v>236</v>
      </c>
      <c r="CO2898" s="24" t="s">
        <v>7555</v>
      </c>
      <c r="CP2898" s="24" t="s">
        <v>236</v>
      </c>
      <c r="DD2898" s="24">
        <v>2</v>
      </c>
      <c r="DE2898" s="24" t="s">
        <v>236</v>
      </c>
      <c r="DF2898" s="24">
        <v>10</v>
      </c>
      <c r="DG2898" s="24" t="s">
        <v>359</v>
      </c>
      <c r="DH2898" s="24" t="s">
        <v>238</v>
      </c>
      <c r="DJ2898" s="24">
        <v>2</v>
      </c>
      <c r="DK2898" s="24" t="s">
        <v>236</v>
      </c>
      <c r="DO2898" s="24">
        <v>13</v>
      </c>
      <c r="DP2898" s="24">
        <v>32</v>
      </c>
      <c r="DQ2898" s="24" t="s">
        <v>238</v>
      </c>
      <c r="EM2898" s="24">
        <v>24</v>
      </c>
      <c r="EO2898" s="24" t="s">
        <v>236</v>
      </c>
      <c r="EP2898" s="24">
        <v>22</v>
      </c>
      <c r="ER2898" s="24" t="s">
        <v>236</v>
      </c>
      <c r="FB2898" s="24">
        <v>13</v>
      </c>
      <c r="FD2898" s="24" t="s">
        <v>238</v>
      </c>
      <c r="FI2898" s="24" t="s">
        <v>244</v>
      </c>
      <c r="FJ2898" s="24" t="s">
        <v>236</v>
      </c>
    </row>
    <row r="2899" spans="1:169" s="14" customFormat="1" ht="15.75" customHeight="1" x14ac:dyDescent="0.25">
      <c r="A2899" s="24" t="s">
        <v>8170</v>
      </c>
      <c r="B2899" s="24" t="s">
        <v>8171</v>
      </c>
      <c r="D2899" s="24" t="s">
        <v>218</v>
      </c>
      <c r="E2899" s="24" t="s">
        <v>219</v>
      </c>
      <c r="F2899" s="24" t="s">
        <v>220</v>
      </c>
      <c r="G2899" s="24" t="s">
        <v>3353</v>
      </c>
      <c r="H2899" s="24" t="s">
        <v>3354</v>
      </c>
      <c r="I2899" s="24" t="s">
        <v>3355</v>
      </c>
      <c r="J2899" s="24" t="s">
        <v>8164</v>
      </c>
      <c r="K2899" s="24">
        <v>18.060925099999999</v>
      </c>
      <c r="L2899" s="24">
        <v>120.55957669999999</v>
      </c>
      <c r="M2899" s="24" t="s">
        <v>8165</v>
      </c>
      <c r="O2899" s="25">
        <v>42104</v>
      </c>
      <c r="P2899" s="24">
        <v>2015</v>
      </c>
      <c r="Q2899" s="24">
        <v>4</v>
      </c>
      <c r="R2899" s="24">
        <v>10</v>
      </c>
      <c r="U2899" s="24" t="s">
        <v>225</v>
      </c>
      <c r="V2899" s="24" t="s">
        <v>259</v>
      </c>
      <c r="W2899" s="24" t="s">
        <v>260</v>
      </c>
      <c r="X2899" s="24" t="s">
        <v>239</v>
      </c>
      <c r="Y2899" s="24" t="s">
        <v>266</v>
      </c>
      <c r="Z2899" s="24" t="s">
        <v>7053</v>
      </c>
      <c r="AD2899" s="24" t="s">
        <v>289</v>
      </c>
      <c r="AF2899" s="25">
        <v>22898</v>
      </c>
      <c r="AG2899" s="24">
        <v>52</v>
      </c>
      <c r="AH2899" s="24" t="s">
        <v>5873</v>
      </c>
      <c r="AI2899" s="24">
        <v>5</v>
      </c>
      <c r="AJ2899" s="24" t="s">
        <v>7723</v>
      </c>
      <c r="AK2899" s="24" t="s">
        <v>1078</v>
      </c>
      <c r="AL2899" s="24">
        <v>20</v>
      </c>
      <c r="AN2899" s="24" t="s">
        <v>236</v>
      </c>
      <c r="AP2899" s="24">
        <v>16</v>
      </c>
      <c r="AQ2899" s="24" t="s">
        <v>239</v>
      </c>
      <c r="AS2899" s="24" t="s">
        <v>7553</v>
      </c>
      <c r="AT2899" s="24" t="s">
        <v>238</v>
      </c>
      <c r="AV2899" s="24" t="s">
        <v>7553</v>
      </c>
      <c r="AW2899" s="24" t="s">
        <v>238</v>
      </c>
      <c r="BA2899" s="24">
        <v>15</v>
      </c>
      <c r="BC2899" s="24" t="s">
        <v>238</v>
      </c>
      <c r="BH2899" s="24" t="s">
        <v>7559</v>
      </c>
      <c r="BI2899" s="24" t="s">
        <v>238</v>
      </c>
      <c r="BK2899" s="24">
        <v>2</v>
      </c>
      <c r="BL2899" s="24" t="s">
        <v>236</v>
      </c>
      <c r="BP2899" s="24">
        <v>10</v>
      </c>
      <c r="BR2899" s="24" t="s">
        <v>238</v>
      </c>
      <c r="BS2899" s="24">
        <v>22</v>
      </c>
      <c r="BU2899" s="24" t="s">
        <v>236</v>
      </c>
      <c r="BW2899" s="24">
        <v>16</v>
      </c>
      <c r="BX2899" s="24" t="s">
        <v>238</v>
      </c>
      <c r="BZ2899" s="24" t="s">
        <v>7559</v>
      </c>
      <c r="CA2899" s="24" t="s">
        <v>238</v>
      </c>
      <c r="CF2899" s="24" t="s">
        <v>7559</v>
      </c>
      <c r="CG2899" s="24" t="s">
        <v>238</v>
      </c>
      <c r="CK2899" s="24">
        <v>24</v>
      </c>
      <c r="CM2899" s="24" t="s">
        <v>236</v>
      </c>
      <c r="CO2899" s="24" t="s">
        <v>7554</v>
      </c>
      <c r="CP2899" s="24" t="s">
        <v>238</v>
      </c>
      <c r="CU2899" s="24">
        <v>16</v>
      </c>
      <c r="CV2899" s="24" t="s">
        <v>238</v>
      </c>
      <c r="CX2899" s="24" t="s">
        <v>590</v>
      </c>
      <c r="CY2899" s="24" t="s">
        <v>236</v>
      </c>
      <c r="DD2899" s="24" t="s">
        <v>359</v>
      </c>
      <c r="DE2899" s="24" t="s">
        <v>238</v>
      </c>
      <c r="DG2899" s="24" t="s">
        <v>7571</v>
      </c>
      <c r="DH2899" s="24" t="s">
        <v>236</v>
      </c>
      <c r="DJ2899" s="24" t="s">
        <v>1210</v>
      </c>
      <c r="DK2899" s="24" t="s">
        <v>238</v>
      </c>
      <c r="DO2899" s="24">
        <v>32</v>
      </c>
      <c r="DQ2899" s="24" t="s">
        <v>236</v>
      </c>
      <c r="EM2899" s="24">
        <v>9</v>
      </c>
      <c r="EO2899" s="24" t="s">
        <v>238</v>
      </c>
      <c r="EP2899" s="24">
        <v>25</v>
      </c>
      <c r="ER2899" s="24" t="s">
        <v>236</v>
      </c>
      <c r="EZ2899" s="24" t="s">
        <v>359</v>
      </c>
      <c r="FA2899" s="24" t="s">
        <v>238</v>
      </c>
      <c r="FE2899" s="24">
        <v>20</v>
      </c>
      <c r="FG2899" s="24" t="s">
        <v>236</v>
      </c>
      <c r="FI2899" s="24" t="s">
        <v>359</v>
      </c>
      <c r="FJ2899" s="24" t="s">
        <v>238</v>
      </c>
    </row>
    <row r="2900" spans="1:169" s="14" customFormat="1" ht="15.75" customHeight="1" x14ac:dyDescent="0.25">
      <c r="A2900" s="24" t="s">
        <v>8172</v>
      </c>
      <c r="B2900" s="24" t="s">
        <v>8173</v>
      </c>
      <c r="D2900" s="24" t="s">
        <v>287</v>
      </c>
      <c r="E2900" s="24" t="s">
        <v>219</v>
      </c>
      <c r="F2900" s="24" t="s">
        <v>220</v>
      </c>
      <c r="G2900" s="24" t="s">
        <v>3353</v>
      </c>
      <c r="H2900" s="24" t="s">
        <v>3354</v>
      </c>
      <c r="I2900" s="24" t="s">
        <v>3355</v>
      </c>
      <c r="J2900" s="24" t="s">
        <v>8164</v>
      </c>
      <c r="K2900" s="24">
        <v>18.060925099999999</v>
      </c>
      <c r="L2900" s="24">
        <v>120.55957669999999</v>
      </c>
      <c r="M2900" s="24" t="s">
        <v>8165</v>
      </c>
      <c r="O2900" s="25">
        <v>42104</v>
      </c>
      <c r="P2900" s="24">
        <v>2015</v>
      </c>
      <c r="Q2900" s="24">
        <v>4</v>
      </c>
      <c r="R2900" s="24">
        <v>10</v>
      </c>
      <c r="U2900" s="24" t="s">
        <v>225</v>
      </c>
      <c r="V2900" s="24" t="s">
        <v>259</v>
      </c>
      <c r="W2900" s="24" t="s">
        <v>260</v>
      </c>
      <c r="X2900" s="24" t="s">
        <v>239</v>
      </c>
      <c r="Y2900" s="24" t="s">
        <v>266</v>
      </c>
      <c r="Z2900" s="24" t="s">
        <v>6286</v>
      </c>
      <c r="AD2900" s="24" t="s">
        <v>231</v>
      </c>
      <c r="AF2900" s="25">
        <v>5408</v>
      </c>
      <c r="AG2900" s="24">
        <v>100</v>
      </c>
      <c r="AH2900" s="24" t="s">
        <v>5873</v>
      </c>
      <c r="AI2900" s="24" t="s">
        <v>765</v>
      </c>
      <c r="AJ2900" s="24" t="s">
        <v>7723</v>
      </c>
      <c r="AK2900" s="24" t="s">
        <v>465</v>
      </c>
      <c r="AL2900" s="24">
        <v>18</v>
      </c>
      <c r="AN2900" s="24" t="s">
        <v>236</v>
      </c>
      <c r="AP2900" s="24" t="s">
        <v>7553</v>
      </c>
      <c r="AQ2900" s="24" t="s">
        <v>238</v>
      </c>
      <c r="AS2900" s="24" t="s">
        <v>7553</v>
      </c>
      <c r="AT2900" s="24" t="s">
        <v>238</v>
      </c>
      <c r="AV2900" s="24" t="s">
        <v>7553</v>
      </c>
      <c r="AW2900" s="24" t="s">
        <v>238</v>
      </c>
      <c r="BA2900" s="24">
        <v>9</v>
      </c>
      <c r="BC2900" s="24" t="s">
        <v>238</v>
      </c>
      <c r="BH2900" s="24" t="s">
        <v>7559</v>
      </c>
      <c r="BI2900" s="24" t="s">
        <v>238</v>
      </c>
      <c r="BK2900" s="24">
        <v>16</v>
      </c>
      <c r="BL2900" s="24" t="s">
        <v>238</v>
      </c>
      <c r="BP2900" s="24">
        <v>6</v>
      </c>
      <c r="BR2900" s="24" t="s">
        <v>238</v>
      </c>
      <c r="BS2900" s="24">
        <v>20</v>
      </c>
      <c r="BU2900" s="24" t="s">
        <v>236</v>
      </c>
      <c r="BW2900" s="24" t="s">
        <v>7559</v>
      </c>
      <c r="BX2900" s="24" t="s">
        <v>238</v>
      </c>
      <c r="BZ2900" s="24" t="s">
        <v>7559</v>
      </c>
      <c r="CA2900" s="24" t="s">
        <v>238</v>
      </c>
      <c r="CF2900" s="24" t="s">
        <v>7559</v>
      </c>
      <c r="CG2900" s="24" t="s">
        <v>238</v>
      </c>
      <c r="CK2900" s="24">
        <v>6</v>
      </c>
      <c r="CM2900" s="24" t="s">
        <v>238</v>
      </c>
      <c r="CO2900" s="24" t="s">
        <v>7554</v>
      </c>
      <c r="CP2900" s="24" t="s">
        <v>238</v>
      </c>
      <c r="CU2900" s="24">
        <v>16</v>
      </c>
      <c r="CV2900" s="24" t="s">
        <v>238</v>
      </c>
      <c r="CX2900" s="24" t="s">
        <v>590</v>
      </c>
      <c r="CY2900" s="24" t="s">
        <v>236</v>
      </c>
      <c r="DD2900" s="24" t="s">
        <v>359</v>
      </c>
      <c r="DE2900" s="24" t="s">
        <v>238</v>
      </c>
      <c r="DG2900" s="24" t="s">
        <v>7571</v>
      </c>
      <c r="DH2900" s="24" t="s">
        <v>236</v>
      </c>
      <c r="DO2900" s="24">
        <v>27</v>
      </c>
      <c r="DQ2900" s="24" t="s">
        <v>236</v>
      </c>
      <c r="EM2900" s="24">
        <v>11</v>
      </c>
      <c r="EO2900" s="24" t="s">
        <v>238</v>
      </c>
      <c r="EP2900" s="24">
        <v>17</v>
      </c>
      <c r="ER2900" s="24" t="s">
        <v>238</v>
      </c>
      <c r="EZ2900" s="24" t="s">
        <v>359</v>
      </c>
      <c r="FA2900" s="24" t="s">
        <v>238</v>
      </c>
      <c r="FE2900" s="24">
        <v>14</v>
      </c>
      <c r="FG2900" s="24" t="s">
        <v>238</v>
      </c>
      <c r="FI2900" s="24" t="s">
        <v>359</v>
      </c>
      <c r="FJ2900" s="24" t="s">
        <v>238</v>
      </c>
    </row>
    <row r="2901" spans="1:169" s="14" customFormat="1" ht="15.75" customHeight="1" x14ac:dyDescent="0.25">
      <c r="A2901" s="24" t="s">
        <v>8174</v>
      </c>
      <c r="B2901" s="24" t="s">
        <v>8175</v>
      </c>
      <c r="D2901" s="24" t="s">
        <v>287</v>
      </c>
      <c r="E2901" s="24" t="s">
        <v>219</v>
      </c>
      <c r="F2901" s="24" t="s">
        <v>220</v>
      </c>
      <c r="G2901" s="24" t="s">
        <v>3353</v>
      </c>
      <c r="H2901" s="24" t="s">
        <v>3354</v>
      </c>
      <c r="I2901" s="24" t="s">
        <v>3355</v>
      </c>
      <c r="J2901" s="24" t="s">
        <v>8164</v>
      </c>
      <c r="K2901" s="24">
        <v>18.060925099999999</v>
      </c>
      <c r="L2901" s="24">
        <v>120.55957669999999</v>
      </c>
      <c r="M2901" s="24" t="s">
        <v>8165</v>
      </c>
      <c r="O2901" s="25">
        <v>42134</v>
      </c>
      <c r="P2901" s="24">
        <v>2015</v>
      </c>
      <c r="Q2901" s="24">
        <v>5</v>
      </c>
      <c r="R2901" s="24">
        <v>10</v>
      </c>
      <c r="U2901" s="24" t="s">
        <v>225</v>
      </c>
      <c r="V2901" s="24" t="s">
        <v>259</v>
      </c>
      <c r="W2901" s="24" t="s">
        <v>260</v>
      </c>
      <c r="X2901" s="24" t="s">
        <v>239</v>
      </c>
      <c r="Y2901" s="24" t="s">
        <v>751</v>
      </c>
      <c r="Z2901" s="24" t="s">
        <v>7235</v>
      </c>
      <c r="AD2901" s="24" t="s">
        <v>231</v>
      </c>
      <c r="AF2901" s="25">
        <v>42134</v>
      </c>
      <c r="AG2901" s="24">
        <v>0</v>
      </c>
      <c r="AH2901" s="24" t="s">
        <v>5867</v>
      </c>
      <c r="AI2901" s="24" t="s">
        <v>2656</v>
      </c>
      <c r="AJ2901" s="24" t="s">
        <v>7552</v>
      </c>
      <c r="AK2901" s="24" t="s">
        <v>2311</v>
      </c>
      <c r="AL2901" s="24">
        <v>23</v>
      </c>
      <c r="AN2901" s="24" t="s">
        <v>236</v>
      </c>
      <c r="AP2901" s="24" t="s">
        <v>7553</v>
      </c>
      <c r="AQ2901" s="24" t="s">
        <v>238</v>
      </c>
      <c r="AS2901" s="24" t="s">
        <v>7553</v>
      </c>
      <c r="AT2901" s="24" t="s">
        <v>238</v>
      </c>
      <c r="AV2901" s="24" t="s">
        <v>7553</v>
      </c>
      <c r="AW2901" s="24" t="s">
        <v>238</v>
      </c>
      <c r="BA2901" s="24">
        <v>24</v>
      </c>
      <c r="BC2901" s="24" t="s">
        <v>236</v>
      </c>
      <c r="BH2901" s="24" t="s">
        <v>7559</v>
      </c>
      <c r="BI2901" s="24" t="s">
        <v>238</v>
      </c>
      <c r="BK2901" s="24" t="s">
        <v>244</v>
      </c>
      <c r="BL2901" s="24" t="s">
        <v>236</v>
      </c>
      <c r="BP2901" s="24">
        <v>23</v>
      </c>
      <c r="BR2901" s="24" t="s">
        <v>239</v>
      </c>
      <c r="BS2901" s="24">
        <v>6</v>
      </c>
      <c r="BU2901" s="24" t="s">
        <v>238</v>
      </c>
      <c r="BW2901" s="24">
        <v>16</v>
      </c>
      <c r="BX2901" s="24" t="s">
        <v>238</v>
      </c>
      <c r="BZ2901" s="24" t="s">
        <v>244</v>
      </c>
      <c r="CA2901" s="24" t="s">
        <v>236</v>
      </c>
      <c r="CF2901" s="24" t="s">
        <v>7559</v>
      </c>
      <c r="CG2901" s="24" t="s">
        <v>238</v>
      </c>
      <c r="CK2901" s="24">
        <v>26</v>
      </c>
      <c r="CM2901" s="24" t="s">
        <v>236</v>
      </c>
      <c r="CO2901" s="24" t="s">
        <v>7571</v>
      </c>
      <c r="CP2901" s="24" t="s">
        <v>236</v>
      </c>
      <c r="CT2901" s="24">
        <v>16</v>
      </c>
      <c r="CU2901" s="24" t="s">
        <v>244</v>
      </c>
      <c r="CV2901" s="24" t="s">
        <v>236</v>
      </c>
      <c r="CX2901" s="24" t="s">
        <v>590</v>
      </c>
      <c r="CY2901" s="24" t="s">
        <v>236</v>
      </c>
      <c r="DD2901" s="24" t="s">
        <v>244</v>
      </c>
      <c r="DE2901" s="24" t="s">
        <v>236</v>
      </c>
      <c r="DG2901" s="24" t="s">
        <v>7571</v>
      </c>
      <c r="DH2901" s="24" t="s">
        <v>236</v>
      </c>
      <c r="DJ2901" s="24">
        <v>1</v>
      </c>
      <c r="DK2901" s="24" t="s">
        <v>236</v>
      </c>
      <c r="DO2901" s="24">
        <v>32</v>
      </c>
      <c r="DQ2901" s="24" t="s">
        <v>236</v>
      </c>
      <c r="EM2901" s="24">
        <v>6</v>
      </c>
      <c r="EO2901" s="24" t="s">
        <v>238</v>
      </c>
      <c r="EP2901" s="24">
        <v>21</v>
      </c>
      <c r="ER2901" s="24" t="s">
        <v>236</v>
      </c>
      <c r="EZ2901" s="24" t="s">
        <v>359</v>
      </c>
      <c r="FA2901" s="24" t="s">
        <v>238</v>
      </c>
      <c r="FE2901" s="24">
        <v>11</v>
      </c>
      <c r="FG2901" s="24" t="s">
        <v>238</v>
      </c>
      <c r="FI2901" s="24" t="s">
        <v>244</v>
      </c>
      <c r="FJ2901" s="24" t="s">
        <v>236</v>
      </c>
    </row>
    <row r="2902" spans="1:169" s="14" customFormat="1" ht="15.75" customHeight="1" x14ac:dyDescent="0.25">
      <c r="A2902" s="24" t="s">
        <v>8176</v>
      </c>
      <c r="B2902" s="24" t="s">
        <v>8177</v>
      </c>
      <c r="D2902" s="24" t="s">
        <v>2828</v>
      </c>
      <c r="E2902" s="24" t="s">
        <v>219</v>
      </c>
      <c r="F2902" s="24" t="s">
        <v>220</v>
      </c>
      <c r="G2902" s="24" t="s">
        <v>3353</v>
      </c>
      <c r="H2902" s="24" t="s">
        <v>3354</v>
      </c>
      <c r="I2902" s="24" t="s">
        <v>3355</v>
      </c>
      <c r="J2902" s="24" t="s">
        <v>8164</v>
      </c>
      <c r="K2902" s="24">
        <v>18.060925099999999</v>
      </c>
      <c r="L2902" s="24">
        <v>120.55957669999999</v>
      </c>
      <c r="M2902" s="24" t="s">
        <v>8165</v>
      </c>
      <c r="O2902" s="25">
        <v>42157</v>
      </c>
      <c r="P2902" s="24">
        <v>2015</v>
      </c>
      <c r="Q2902" s="24">
        <v>6</v>
      </c>
      <c r="R2902" s="24">
        <v>2</v>
      </c>
      <c r="U2902" s="24" t="s">
        <v>225</v>
      </c>
      <c r="V2902" s="24" t="s">
        <v>1589</v>
      </c>
      <c r="W2902" s="24" t="s">
        <v>227</v>
      </c>
      <c r="X2902" s="24" t="s">
        <v>5961</v>
      </c>
      <c r="AD2902" s="26" t="s">
        <v>231</v>
      </c>
      <c r="AF2902" s="25">
        <v>36099</v>
      </c>
      <c r="AG2902" s="24">
        <v>16</v>
      </c>
      <c r="AH2902" s="24" t="s">
        <v>5867</v>
      </c>
      <c r="AI2902" s="24" t="s">
        <v>6876</v>
      </c>
      <c r="AJ2902" s="24" t="s">
        <v>7607</v>
      </c>
      <c r="AK2902" s="24" t="s">
        <v>7626</v>
      </c>
      <c r="BM2902" s="24">
        <v>41</v>
      </c>
      <c r="BO2902" s="24" t="s">
        <v>236</v>
      </c>
      <c r="BP2902" s="24">
        <v>43</v>
      </c>
      <c r="BR2902" s="24" t="s">
        <v>236</v>
      </c>
      <c r="BS2902" s="24">
        <v>39</v>
      </c>
      <c r="BU2902" s="24" t="s">
        <v>236</v>
      </c>
      <c r="BY2902" s="24">
        <v>47</v>
      </c>
      <c r="BZ2902" s="24">
        <v>2.3E-2</v>
      </c>
      <c r="CA2902" s="24" t="s">
        <v>236</v>
      </c>
      <c r="CE2902" s="24">
        <v>42</v>
      </c>
      <c r="CG2902" s="24" t="s">
        <v>236</v>
      </c>
      <c r="CN2902" s="24">
        <v>20</v>
      </c>
      <c r="CO2902" s="24">
        <v>4</v>
      </c>
      <c r="CP2902" s="24" t="s">
        <v>238</v>
      </c>
      <c r="DU2902" s="24">
        <v>6</v>
      </c>
      <c r="DW2902" s="24" t="s">
        <v>238</v>
      </c>
      <c r="ED2902" s="24">
        <v>24</v>
      </c>
      <c r="EE2902" s="24">
        <v>4</v>
      </c>
      <c r="EF2902" s="24" t="s">
        <v>238</v>
      </c>
      <c r="EJ2902" s="24">
        <v>6</v>
      </c>
      <c r="EK2902" s="24">
        <v>8</v>
      </c>
      <c r="EL2902" s="24" t="s">
        <v>238</v>
      </c>
      <c r="EV2902" s="24">
        <v>28</v>
      </c>
      <c r="EW2902" s="24">
        <v>8</v>
      </c>
      <c r="EX2902" s="24" t="s">
        <v>236</v>
      </c>
      <c r="EY2902" s="24">
        <v>25</v>
      </c>
      <c r="EZ2902" s="24">
        <v>4</v>
      </c>
      <c r="FA2902" s="24" t="s">
        <v>238</v>
      </c>
    </row>
    <row r="2903" spans="1:169" s="14" customFormat="1" ht="15.75" customHeight="1" x14ac:dyDescent="0.25">
      <c r="A2903" s="24" t="s">
        <v>8178</v>
      </c>
      <c r="B2903" s="24" t="s">
        <v>8179</v>
      </c>
      <c r="D2903" s="24" t="s">
        <v>7900</v>
      </c>
      <c r="E2903" s="24" t="s">
        <v>219</v>
      </c>
      <c r="F2903" s="24" t="s">
        <v>220</v>
      </c>
      <c r="G2903" s="24" t="s">
        <v>3353</v>
      </c>
      <c r="H2903" s="24" t="s">
        <v>3354</v>
      </c>
      <c r="I2903" s="24" t="s">
        <v>3355</v>
      </c>
      <c r="J2903" s="24" t="s">
        <v>8164</v>
      </c>
      <c r="K2903" s="24">
        <v>18.060925099999999</v>
      </c>
      <c r="L2903" s="24">
        <v>120.55957669999999</v>
      </c>
      <c r="M2903" s="24" t="s">
        <v>8165</v>
      </c>
      <c r="O2903" s="25">
        <v>42180</v>
      </c>
      <c r="P2903" s="24">
        <v>2015</v>
      </c>
      <c r="Q2903" s="24">
        <v>6</v>
      </c>
      <c r="R2903" s="24">
        <v>25</v>
      </c>
      <c r="U2903" s="24" t="s">
        <v>225</v>
      </c>
      <c r="V2903" s="24" t="s">
        <v>326</v>
      </c>
      <c r="W2903" s="24" t="s">
        <v>227</v>
      </c>
      <c r="X2903" s="24" t="s">
        <v>239</v>
      </c>
      <c r="Y2903" s="24" t="s">
        <v>7832</v>
      </c>
      <c r="Z2903" s="24" t="s">
        <v>6019</v>
      </c>
      <c r="AD2903" s="24" t="s">
        <v>231</v>
      </c>
      <c r="AF2903" s="25">
        <v>41985</v>
      </c>
      <c r="AG2903" s="24" t="s">
        <v>748</v>
      </c>
      <c r="AH2903" s="24" t="s">
        <v>5867</v>
      </c>
      <c r="AI2903" s="24" t="s">
        <v>8180</v>
      </c>
      <c r="AJ2903" s="24" t="s">
        <v>325</v>
      </c>
      <c r="AK2903" s="24" t="s">
        <v>3253</v>
      </c>
      <c r="AS2903" s="24" t="s">
        <v>243</v>
      </c>
      <c r="AT2903" s="24" t="s">
        <v>236</v>
      </c>
      <c r="BP2903" s="24">
        <v>33</v>
      </c>
      <c r="BR2903" s="24" t="s">
        <v>236</v>
      </c>
      <c r="BZ2903" s="24" t="s">
        <v>244</v>
      </c>
      <c r="CA2903" s="24" t="s">
        <v>236</v>
      </c>
      <c r="CK2903" s="24">
        <v>26</v>
      </c>
      <c r="CM2903" s="24" t="s">
        <v>236</v>
      </c>
      <c r="CN2903" s="24">
        <v>32</v>
      </c>
      <c r="CP2903" s="24" t="s">
        <v>236</v>
      </c>
      <c r="CU2903" s="24">
        <v>1</v>
      </c>
      <c r="CV2903" s="24" t="s">
        <v>236</v>
      </c>
      <c r="DJ2903" s="24" t="s">
        <v>3103</v>
      </c>
      <c r="DK2903" s="24" t="s">
        <v>236</v>
      </c>
      <c r="DU2903" s="24">
        <v>23</v>
      </c>
      <c r="DW2903" s="24" t="s">
        <v>236</v>
      </c>
    </row>
    <row r="2904" spans="1:169" s="14" customFormat="1" ht="15.75" customHeight="1" x14ac:dyDescent="0.25">
      <c r="A2904" s="24" t="s">
        <v>8181</v>
      </c>
      <c r="B2904" s="24" t="s">
        <v>8182</v>
      </c>
      <c r="D2904" s="24" t="s">
        <v>249</v>
      </c>
      <c r="E2904" s="24" t="s">
        <v>219</v>
      </c>
      <c r="F2904" s="24" t="s">
        <v>220</v>
      </c>
      <c r="G2904" s="24" t="s">
        <v>3353</v>
      </c>
      <c r="H2904" s="24" t="s">
        <v>3354</v>
      </c>
      <c r="I2904" s="24" t="s">
        <v>3355</v>
      </c>
      <c r="J2904" s="24" t="s">
        <v>8164</v>
      </c>
      <c r="K2904" s="24">
        <v>18.060925099999999</v>
      </c>
      <c r="L2904" s="24">
        <v>120.55957669999999</v>
      </c>
      <c r="M2904" s="24" t="s">
        <v>8165</v>
      </c>
      <c r="O2904" s="25">
        <v>42193</v>
      </c>
      <c r="P2904" s="24">
        <v>2015</v>
      </c>
      <c r="Q2904" s="24">
        <v>7</v>
      </c>
      <c r="R2904" s="24">
        <v>8</v>
      </c>
      <c r="U2904" s="24" t="s">
        <v>225</v>
      </c>
      <c r="V2904" s="24" t="s">
        <v>259</v>
      </c>
      <c r="W2904" s="24" t="s">
        <v>260</v>
      </c>
      <c r="X2904" s="24" t="s">
        <v>239</v>
      </c>
      <c r="Y2904" s="24" t="s">
        <v>294</v>
      </c>
      <c r="Z2904" s="24" t="s">
        <v>8183</v>
      </c>
      <c r="AD2904" s="24" t="s">
        <v>231</v>
      </c>
      <c r="AF2904" s="25">
        <v>28791</v>
      </c>
      <c r="AG2904" s="24">
        <v>36</v>
      </c>
      <c r="AH2904" s="24" t="s">
        <v>5867</v>
      </c>
      <c r="AI2904" s="24" t="s">
        <v>8184</v>
      </c>
      <c r="AJ2904" s="24" t="s">
        <v>7570</v>
      </c>
      <c r="AK2904" s="24" t="s">
        <v>6180</v>
      </c>
      <c r="BS2904" s="24">
        <v>11</v>
      </c>
      <c r="BU2904" s="24" t="s">
        <v>238</v>
      </c>
      <c r="CO2904" s="24" t="s">
        <v>590</v>
      </c>
      <c r="CP2904" s="24" t="s">
        <v>236</v>
      </c>
      <c r="CQ2904" s="24">
        <v>26</v>
      </c>
      <c r="CR2904" s="24" t="s">
        <v>7571</v>
      </c>
      <c r="CS2904" s="24" t="s">
        <v>236</v>
      </c>
      <c r="CU2904" s="24" t="s">
        <v>7770</v>
      </c>
      <c r="CV2904" s="24" t="s">
        <v>329</v>
      </c>
      <c r="CZ2904" s="24">
        <v>26</v>
      </c>
      <c r="DA2904" s="24" t="s">
        <v>7571</v>
      </c>
      <c r="DB2904" s="24" t="s">
        <v>236</v>
      </c>
      <c r="DD2904" s="24" t="s">
        <v>590</v>
      </c>
      <c r="DE2904" s="24" t="s">
        <v>236</v>
      </c>
      <c r="DJ2904" s="24" t="s">
        <v>7572</v>
      </c>
      <c r="DK2904" s="24" t="s">
        <v>236</v>
      </c>
      <c r="DM2904" s="24">
        <v>2</v>
      </c>
      <c r="DN2904" s="24" t="s">
        <v>236</v>
      </c>
      <c r="DS2904" s="24" t="s">
        <v>7571</v>
      </c>
      <c r="DT2904" s="24" t="s">
        <v>236</v>
      </c>
      <c r="ED2904" s="24">
        <v>18</v>
      </c>
      <c r="EF2904" s="24" t="s">
        <v>236</v>
      </c>
      <c r="EH2904" s="24" t="s">
        <v>7554</v>
      </c>
      <c r="EI2904" s="24" t="s">
        <v>238</v>
      </c>
      <c r="EK2904" s="24" t="s">
        <v>7573</v>
      </c>
      <c r="EL2904" s="24" t="s">
        <v>238</v>
      </c>
      <c r="ET2904" s="24" t="s">
        <v>590</v>
      </c>
      <c r="EU2904" s="24" t="s">
        <v>236</v>
      </c>
      <c r="EZ2904" s="24" t="s">
        <v>244</v>
      </c>
      <c r="FA2904" s="24" t="s">
        <v>236</v>
      </c>
      <c r="FL2904" s="24" t="s">
        <v>590</v>
      </c>
      <c r="FM2904" s="24" t="s">
        <v>236</v>
      </c>
    </row>
    <row r="2905" spans="1:169" s="14" customFormat="1" ht="15.75" customHeight="1" x14ac:dyDescent="0.25">
      <c r="A2905" s="24" t="s">
        <v>8185</v>
      </c>
      <c r="B2905" s="24" t="s">
        <v>8186</v>
      </c>
      <c r="D2905" s="24" t="s">
        <v>249</v>
      </c>
      <c r="E2905" s="24" t="s">
        <v>219</v>
      </c>
      <c r="F2905" s="24" t="s">
        <v>220</v>
      </c>
      <c r="G2905" s="24" t="s">
        <v>3353</v>
      </c>
      <c r="H2905" s="24" t="s">
        <v>3354</v>
      </c>
      <c r="I2905" s="24" t="s">
        <v>3355</v>
      </c>
      <c r="J2905" s="24" t="s">
        <v>8164</v>
      </c>
      <c r="K2905" s="24">
        <v>18.060925099999999</v>
      </c>
      <c r="L2905" s="24">
        <v>120.55957669999999</v>
      </c>
      <c r="M2905" s="24" t="s">
        <v>8165</v>
      </c>
      <c r="O2905" s="25">
        <v>42192</v>
      </c>
      <c r="P2905" s="24">
        <v>2015</v>
      </c>
      <c r="Q2905" s="24">
        <v>7</v>
      </c>
      <c r="R2905" s="24">
        <v>7</v>
      </c>
      <c r="U2905" s="24" t="s">
        <v>225</v>
      </c>
      <c r="V2905" s="24" t="s">
        <v>259</v>
      </c>
      <c r="W2905" s="24" t="s">
        <v>260</v>
      </c>
      <c r="X2905" s="24" t="s">
        <v>239</v>
      </c>
      <c r="Y2905" s="24" t="s">
        <v>294</v>
      </c>
      <c r="Z2905" s="24" t="s">
        <v>8183</v>
      </c>
      <c r="AD2905" s="24" t="s">
        <v>231</v>
      </c>
      <c r="AF2905" s="25">
        <v>25697</v>
      </c>
      <c r="AG2905" s="24">
        <v>45</v>
      </c>
      <c r="AH2905" s="24" t="s">
        <v>5867</v>
      </c>
      <c r="AJ2905" s="24" t="s">
        <v>7570</v>
      </c>
      <c r="AK2905" s="24" t="s">
        <v>6180</v>
      </c>
      <c r="BS2905" s="24">
        <v>18</v>
      </c>
      <c r="BU2905" s="24" t="s">
        <v>238</v>
      </c>
      <c r="CO2905" s="24" t="s">
        <v>590</v>
      </c>
      <c r="CP2905" s="24" t="s">
        <v>236</v>
      </c>
      <c r="CQ2905" s="24">
        <v>28</v>
      </c>
      <c r="CR2905" s="24" t="s">
        <v>7571</v>
      </c>
      <c r="CS2905" s="24" t="s">
        <v>236</v>
      </c>
      <c r="CU2905" s="24" t="s">
        <v>590</v>
      </c>
      <c r="CV2905" s="24" t="s">
        <v>236</v>
      </c>
      <c r="CZ2905" s="24">
        <v>30</v>
      </c>
      <c r="DA2905" s="24" t="s">
        <v>7571</v>
      </c>
      <c r="DB2905" s="24" t="s">
        <v>236</v>
      </c>
      <c r="DD2905" s="24" t="s">
        <v>590</v>
      </c>
      <c r="DE2905" s="24" t="s">
        <v>236</v>
      </c>
      <c r="DJ2905" s="24" t="s">
        <v>7572</v>
      </c>
      <c r="DK2905" s="24" t="s">
        <v>236</v>
      </c>
      <c r="DM2905" s="24">
        <v>2</v>
      </c>
      <c r="DN2905" s="24" t="s">
        <v>236</v>
      </c>
      <c r="DS2905" s="24" t="s">
        <v>7571</v>
      </c>
      <c r="DT2905" s="24" t="s">
        <v>236</v>
      </c>
      <c r="ED2905" s="24">
        <v>28</v>
      </c>
      <c r="EF2905" s="24" t="s">
        <v>236</v>
      </c>
      <c r="EH2905" s="24" t="s">
        <v>7554</v>
      </c>
      <c r="EI2905" s="24" t="s">
        <v>238</v>
      </c>
      <c r="EK2905" s="24" t="s">
        <v>7573</v>
      </c>
      <c r="EL2905" s="24" t="s">
        <v>238</v>
      </c>
      <c r="ET2905" s="24" t="s">
        <v>590</v>
      </c>
      <c r="EU2905" s="24" t="s">
        <v>236</v>
      </c>
      <c r="EZ2905" s="24" t="s">
        <v>244</v>
      </c>
      <c r="FA2905" s="24" t="s">
        <v>236</v>
      </c>
      <c r="FL2905" s="24" t="s">
        <v>590</v>
      </c>
      <c r="FM2905" s="24" t="s">
        <v>236</v>
      </c>
    </row>
    <row r="2906" spans="1:169" s="14" customFormat="1" ht="15.75" customHeight="1" x14ac:dyDescent="0.25">
      <c r="A2906" s="24" t="s">
        <v>8187</v>
      </c>
      <c r="B2906" s="24" t="s">
        <v>8188</v>
      </c>
      <c r="D2906" s="24" t="s">
        <v>287</v>
      </c>
      <c r="E2906" s="24" t="s">
        <v>219</v>
      </c>
      <c r="F2906" s="24" t="s">
        <v>220</v>
      </c>
      <c r="G2906" s="24" t="s">
        <v>3353</v>
      </c>
      <c r="H2906" s="24" t="s">
        <v>3354</v>
      </c>
      <c r="I2906" s="24" t="s">
        <v>3355</v>
      </c>
      <c r="J2906" s="24" t="s">
        <v>8164</v>
      </c>
      <c r="K2906" s="24">
        <v>18.060925099999999</v>
      </c>
      <c r="L2906" s="24">
        <v>120.55957669999999</v>
      </c>
      <c r="M2906" s="24" t="s">
        <v>8165</v>
      </c>
      <c r="O2906" s="25">
        <v>42277</v>
      </c>
      <c r="P2906" s="24">
        <v>2015</v>
      </c>
      <c r="Q2906" s="24">
        <v>9</v>
      </c>
      <c r="R2906" s="24">
        <v>30</v>
      </c>
      <c r="U2906" s="24" t="s">
        <v>225</v>
      </c>
      <c r="V2906" s="24" t="s">
        <v>259</v>
      </c>
      <c r="W2906" s="24" t="s">
        <v>260</v>
      </c>
      <c r="X2906" s="24" t="s">
        <v>239</v>
      </c>
      <c r="Y2906" s="24" t="s">
        <v>751</v>
      </c>
      <c r="Z2906" s="24" t="s">
        <v>7235</v>
      </c>
      <c r="AD2906" s="24" t="s">
        <v>289</v>
      </c>
      <c r="AF2906" s="25">
        <v>42273</v>
      </c>
      <c r="AG2906" s="24" t="s">
        <v>1506</v>
      </c>
      <c r="AH2906" s="24" t="s">
        <v>5867</v>
      </c>
      <c r="AI2906" s="24" t="s">
        <v>8189</v>
      </c>
      <c r="AJ2906" s="24" t="s">
        <v>7552</v>
      </c>
      <c r="AK2906" s="24" t="s">
        <v>4927</v>
      </c>
      <c r="AL2906" s="24">
        <v>19</v>
      </c>
      <c r="AN2906" s="24" t="s">
        <v>236</v>
      </c>
      <c r="AP2906" s="24" t="s">
        <v>7553</v>
      </c>
      <c r="AQ2906" s="24" t="s">
        <v>238</v>
      </c>
      <c r="AS2906" s="24" t="s">
        <v>7553</v>
      </c>
      <c r="AT2906" s="24" t="s">
        <v>238</v>
      </c>
      <c r="AV2906" s="24" t="s">
        <v>7553</v>
      </c>
      <c r="AW2906" s="24" t="s">
        <v>238</v>
      </c>
      <c r="BA2906" s="24">
        <v>21</v>
      </c>
      <c r="BC2906" s="24" t="s">
        <v>236</v>
      </c>
      <c r="BH2906" s="24" t="s">
        <v>7559</v>
      </c>
      <c r="BI2906" s="24" t="s">
        <v>238</v>
      </c>
      <c r="BK2906" s="24" t="s">
        <v>244</v>
      </c>
      <c r="BL2906" s="24" t="s">
        <v>236</v>
      </c>
      <c r="BP2906" s="24">
        <v>18</v>
      </c>
      <c r="BR2906" s="24" t="s">
        <v>238</v>
      </c>
      <c r="BS2906" s="24">
        <v>6</v>
      </c>
      <c r="BU2906" s="24" t="s">
        <v>238</v>
      </c>
      <c r="BW2906" s="24" t="s">
        <v>7559</v>
      </c>
      <c r="BX2906" s="24" t="s">
        <v>238</v>
      </c>
      <c r="BZ2906" s="24" t="s">
        <v>244</v>
      </c>
      <c r="CA2906" s="24" t="s">
        <v>236</v>
      </c>
      <c r="CF2906" s="24" t="s">
        <v>7559</v>
      </c>
      <c r="CG2906" s="24" t="s">
        <v>238</v>
      </c>
      <c r="CK2906" s="24">
        <v>22</v>
      </c>
      <c r="CM2906" s="24" t="s">
        <v>236</v>
      </c>
      <c r="CO2906" s="24" t="s">
        <v>7555</v>
      </c>
      <c r="CP2906" s="24" t="s">
        <v>236</v>
      </c>
      <c r="CU2906" s="24" t="s">
        <v>7628</v>
      </c>
      <c r="CV2906" s="24" t="s">
        <v>236</v>
      </c>
      <c r="CX2906" s="24" t="s">
        <v>590</v>
      </c>
      <c r="CY2906" s="24" t="s">
        <v>236</v>
      </c>
      <c r="DD2906" s="24" t="s">
        <v>244</v>
      </c>
      <c r="DE2906" s="24" t="s">
        <v>236</v>
      </c>
      <c r="DF2906" s="24">
        <v>24</v>
      </c>
      <c r="DG2906" s="24" t="s">
        <v>7571</v>
      </c>
      <c r="DH2906" s="24" t="s">
        <v>236</v>
      </c>
      <c r="DJ2906" s="24">
        <v>1</v>
      </c>
      <c r="DK2906" s="24" t="s">
        <v>236</v>
      </c>
      <c r="DO2906" s="24">
        <v>25</v>
      </c>
      <c r="DQ2906" s="24" t="s">
        <v>236</v>
      </c>
      <c r="EM2906" s="24">
        <v>8</v>
      </c>
      <c r="EO2906" s="24" t="s">
        <v>238</v>
      </c>
      <c r="EP2906" s="24">
        <v>17</v>
      </c>
      <c r="ER2906" s="24" t="s">
        <v>238</v>
      </c>
      <c r="EZ2906" s="24" t="s">
        <v>359</v>
      </c>
      <c r="FA2906" s="24" t="s">
        <v>238</v>
      </c>
      <c r="FE2906" s="24">
        <v>8</v>
      </c>
      <c r="FG2906" s="24" t="s">
        <v>238</v>
      </c>
    </row>
    <row r="2907" spans="1:169" s="14" customFormat="1" ht="15.75" customHeight="1" x14ac:dyDescent="0.25">
      <c r="A2907" s="24" t="s">
        <v>8190</v>
      </c>
      <c r="B2907" s="24" t="s">
        <v>8191</v>
      </c>
      <c r="D2907" s="24" t="s">
        <v>415</v>
      </c>
      <c r="E2907" s="24" t="s">
        <v>219</v>
      </c>
      <c r="F2907" s="24" t="s">
        <v>220</v>
      </c>
      <c r="G2907" s="24" t="s">
        <v>3353</v>
      </c>
      <c r="H2907" s="24" t="s">
        <v>3354</v>
      </c>
      <c r="I2907" s="24" t="s">
        <v>3355</v>
      </c>
      <c r="J2907" s="24" t="s">
        <v>8164</v>
      </c>
      <c r="K2907" s="24">
        <v>18.060925099999999</v>
      </c>
      <c r="L2907" s="24">
        <v>120.55957669999999</v>
      </c>
      <c r="M2907" s="24" t="s">
        <v>8165</v>
      </c>
      <c r="O2907" s="25">
        <v>42256</v>
      </c>
      <c r="P2907" s="24">
        <v>2015</v>
      </c>
      <c r="Q2907" s="24">
        <v>9</v>
      </c>
      <c r="R2907" s="24">
        <v>9</v>
      </c>
      <c r="U2907" s="24" t="s">
        <v>225</v>
      </c>
      <c r="V2907" s="24" t="s">
        <v>301</v>
      </c>
      <c r="W2907" s="24" t="s">
        <v>227</v>
      </c>
      <c r="X2907" s="24" t="s">
        <v>239</v>
      </c>
      <c r="Y2907" s="24" t="s">
        <v>266</v>
      </c>
      <c r="Z2907" s="24" t="s">
        <v>6286</v>
      </c>
      <c r="AD2907" s="24" t="s">
        <v>289</v>
      </c>
      <c r="AF2907" s="25">
        <v>10330</v>
      </c>
      <c r="AG2907" s="24">
        <v>87</v>
      </c>
      <c r="AH2907" s="24" t="s">
        <v>5867</v>
      </c>
      <c r="AI2907" s="24" t="s">
        <v>1023</v>
      </c>
      <c r="AJ2907" s="24" t="s">
        <v>5869</v>
      </c>
      <c r="AK2907" s="24" t="s">
        <v>8192</v>
      </c>
      <c r="AL2907" s="24">
        <v>22</v>
      </c>
      <c r="AN2907" s="24" t="s">
        <v>236</v>
      </c>
      <c r="BA2907" s="24">
        <v>16</v>
      </c>
      <c r="BC2907" s="24" t="s">
        <v>239</v>
      </c>
      <c r="BK2907" s="24">
        <v>4</v>
      </c>
      <c r="BL2907" s="24" t="s">
        <v>236</v>
      </c>
      <c r="BW2907" s="24">
        <v>4</v>
      </c>
      <c r="BX2907" s="24" t="s">
        <v>236</v>
      </c>
      <c r="CO2907" s="24" t="s">
        <v>7555</v>
      </c>
      <c r="CP2907" s="24" t="s">
        <v>236</v>
      </c>
      <c r="DD2907" s="24">
        <v>2</v>
      </c>
      <c r="DE2907" s="24" t="s">
        <v>236</v>
      </c>
      <c r="DF2907" s="24">
        <v>11</v>
      </c>
      <c r="DG2907" s="24" t="s">
        <v>359</v>
      </c>
      <c r="DH2907" s="24" t="s">
        <v>238</v>
      </c>
      <c r="DJ2907" s="24">
        <v>4</v>
      </c>
      <c r="DK2907" s="24" t="s">
        <v>239</v>
      </c>
      <c r="DO2907" s="24">
        <v>8</v>
      </c>
      <c r="DQ2907" s="24" t="s">
        <v>238</v>
      </c>
      <c r="EM2907" s="24">
        <v>22</v>
      </c>
      <c r="EO2907" s="24" t="s">
        <v>236</v>
      </c>
      <c r="EP2907" s="24">
        <v>18</v>
      </c>
      <c r="ER2907" s="24" t="s">
        <v>239</v>
      </c>
      <c r="FB2907" s="24">
        <v>11</v>
      </c>
      <c r="FD2907" s="24" t="s">
        <v>238</v>
      </c>
      <c r="FI2907" s="24" t="s">
        <v>244</v>
      </c>
      <c r="FJ2907" s="24" t="s">
        <v>236</v>
      </c>
    </row>
    <row r="2908" spans="1:169" s="14" customFormat="1" ht="15.75" customHeight="1" x14ac:dyDescent="0.25">
      <c r="A2908" s="24" t="s">
        <v>8193</v>
      </c>
      <c r="B2908" s="24" t="s">
        <v>8194</v>
      </c>
      <c r="D2908" s="24" t="s">
        <v>249</v>
      </c>
      <c r="E2908" s="24" t="s">
        <v>219</v>
      </c>
      <c r="F2908" s="24" t="s">
        <v>220</v>
      </c>
      <c r="G2908" s="24" t="s">
        <v>3353</v>
      </c>
      <c r="H2908" s="24" t="s">
        <v>3354</v>
      </c>
      <c r="I2908" s="24" t="s">
        <v>3355</v>
      </c>
      <c r="J2908" s="24" t="s">
        <v>8164</v>
      </c>
      <c r="K2908" s="24">
        <v>18.060925099999999</v>
      </c>
      <c r="L2908" s="24">
        <v>120.55957669999999</v>
      </c>
      <c r="M2908" s="24" t="s">
        <v>8165</v>
      </c>
      <c r="O2908" s="25">
        <v>42281</v>
      </c>
      <c r="P2908" s="24">
        <v>2015</v>
      </c>
      <c r="Q2908" s="24">
        <v>10</v>
      </c>
      <c r="R2908" s="24">
        <v>4</v>
      </c>
      <c r="U2908" s="24" t="s">
        <v>225</v>
      </c>
      <c r="V2908" s="24" t="s">
        <v>259</v>
      </c>
      <c r="W2908" s="24" t="s">
        <v>260</v>
      </c>
      <c r="X2908" s="24" t="s">
        <v>239</v>
      </c>
      <c r="Y2908" s="24" t="s">
        <v>294</v>
      </c>
      <c r="Z2908" s="24" t="s">
        <v>6291</v>
      </c>
      <c r="AD2908" s="24" t="s">
        <v>231</v>
      </c>
      <c r="AF2908" s="25">
        <v>25073</v>
      </c>
      <c r="AG2908" s="24">
        <v>47</v>
      </c>
      <c r="AH2908" s="24" t="s">
        <v>5867</v>
      </c>
      <c r="AI2908" s="24" t="s">
        <v>2200</v>
      </c>
      <c r="AJ2908" s="24" t="s">
        <v>7570</v>
      </c>
      <c r="AK2908" s="24" t="s">
        <v>6180</v>
      </c>
      <c r="BS2908" s="24">
        <v>6</v>
      </c>
      <c r="BU2908" s="24" t="s">
        <v>238</v>
      </c>
      <c r="CK2908" s="24">
        <v>24</v>
      </c>
      <c r="CM2908" s="24" t="s">
        <v>236</v>
      </c>
      <c r="CO2908" s="24" t="s">
        <v>590</v>
      </c>
      <c r="CP2908" s="24" t="s">
        <v>236</v>
      </c>
      <c r="CQ2908" s="24">
        <v>23</v>
      </c>
      <c r="CR2908" s="24" t="s">
        <v>7571</v>
      </c>
      <c r="CS2908" s="24" t="s">
        <v>236</v>
      </c>
      <c r="CU2908" s="24" t="s">
        <v>590</v>
      </c>
      <c r="CV2908" s="24" t="s">
        <v>236</v>
      </c>
      <c r="CZ2908" s="24">
        <v>25</v>
      </c>
      <c r="DA2908" s="24" t="s">
        <v>8195</v>
      </c>
      <c r="DB2908" s="24" t="s">
        <v>236</v>
      </c>
      <c r="DD2908" s="24" t="s">
        <v>590</v>
      </c>
      <c r="DE2908" s="24" t="s">
        <v>236</v>
      </c>
      <c r="DJ2908" s="24" t="s">
        <v>7572</v>
      </c>
      <c r="DK2908" s="24" t="s">
        <v>236</v>
      </c>
      <c r="DM2908" s="24">
        <v>2</v>
      </c>
      <c r="DN2908" s="24" t="s">
        <v>236</v>
      </c>
      <c r="ED2908" s="24">
        <v>26</v>
      </c>
      <c r="EF2908" s="24" t="s">
        <v>236</v>
      </c>
      <c r="EH2908" s="24" t="s">
        <v>7554</v>
      </c>
      <c r="EI2908" s="24" t="s">
        <v>238</v>
      </c>
      <c r="EK2908" s="24" t="s">
        <v>7573</v>
      </c>
      <c r="EL2908" s="24" t="s">
        <v>238</v>
      </c>
      <c r="ET2908" s="24" t="s">
        <v>590</v>
      </c>
      <c r="EU2908" s="24" t="s">
        <v>236</v>
      </c>
      <c r="EZ2908" s="24" t="s">
        <v>244</v>
      </c>
      <c r="FA2908" s="24" t="s">
        <v>236</v>
      </c>
      <c r="FL2908" s="24">
        <v>1</v>
      </c>
      <c r="FM2908" s="24" t="s">
        <v>236</v>
      </c>
    </row>
    <row r="2909" spans="1:169" s="14" customFormat="1" ht="15.75" customHeight="1" x14ac:dyDescent="0.25">
      <c r="A2909" s="24" t="s">
        <v>8196</v>
      </c>
      <c r="B2909" s="24" t="s">
        <v>8197</v>
      </c>
      <c r="D2909" s="24" t="s">
        <v>218</v>
      </c>
      <c r="E2909" s="24" t="s">
        <v>219</v>
      </c>
      <c r="F2909" s="24" t="s">
        <v>220</v>
      </c>
      <c r="G2909" s="24" t="s">
        <v>3353</v>
      </c>
      <c r="H2909" s="24" t="s">
        <v>3354</v>
      </c>
      <c r="I2909" s="24" t="s">
        <v>3355</v>
      </c>
      <c r="J2909" s="24" t="s">
        <v>8164</v>
      </c>
      <c r="K2909" s="24">
        <v>18.060925099999999</v>
      </c>
      <c r="L2909" s="24">
        <v>120.55957669999999</v>
      </c>
      <c r="M2909" s="24" t="s">
        <v>8165</v>
      </c>
      <c r="O2909" s="25">
        <v>42286</v>
      </c>
      <c r="P2909" s="24">
        <v>2015</v>
      </c>
      <c r="Q2909" s="24">
        <v>10</v>
      </c>
      <c r="R2909" s="24">
        <v>9</v>
      </c>
      <c r="U2909" s="24" t="s">
        <v>225</v>
      </c>
      <c r="V2909" s="24" t="s">
        <v>259</v>
      </c>
      <c r="W2909" s="24" t="s">
        <v>260</v>
      </c>
      <c r="X2909" s="24" t="s">
        <v>239</v>
      </c>
      <c r="Y2909" s="24" t="s">
        <v>294</v>
      </c>
      <c r="Z2909" s="24" t="s">
        <v>6291</v>
      </c>
      <c r="AD2909" s="24" t="s">
        <v>231</v>
      </c>
      <c r="AF2909" s="25">
        <v>19684</v>
      </c>
      <c r="AG2909" s="24">
        <v>61</v>
      </c>
      <c r="AH2909" s="24" t="s">
        <v>5867</v>
      </c>
      <c r="AI2909" s="24" t="s">
        <v>2567</v>
      </c>
      <c r="AJ2909" s="24" t="s">
        <v>7552</v>
      </c>
      <c r="AK2909" s="24" t="s">
        <v>4975</v>
      </c>
      <c r="AL2909" s="24">
        <v>19</v>
      </c>
      <c r="AN2909" s="24" t="s">
        <v>236</v>
      </c>
      <c r="AO2909" s="24">
        <v>6</v>
      </c>
      <c r="AP2909" s="24" t="s">
        <v>7553</v>
      </c>
      <c r="AQ2909" s="24" t="s">
        <v>238</v>
      </c>
      <c r="AS2909" s="24" t="s">
        <v>7553</v>
      </c>
      <c r="AT2909" s="24" t="s">
        <v>238</v>
      </c>
      <c r="AU2909" s="24">
        <v>10</v>
      </c>
      <c r="AV2909" s="24" t="s">
        <v>7553</v>
      </c>
      <c r="AW2909" s="24" t="s">
        <v>238</v>
      </c>
      <c r="BA2909" s="24">
        <v>22</v>
      </c>
      <c r="BC2909" s="24" t="s">
        <v>236</v>
      </c>
      <c r="BH2909" s="24" t="s">
        <v>7559</v>
      </c>
      <c r="BI2909" s="24" t="s">
        <v>238</v>
      </c>
      <c r="BJ2909" s="24">
        <v>31</v>
      </c>
      <c r="BK2909" s="24" t="s">
        <v>244</v>
      </c>
      <c r="BL2909" s="24" t="s">
        <v>236</v>
      </c>
      <c r="BP2909" s="24">
        <v>20</v>
      </c>
      <c r="BR2909" s="24" t="s">
        <v>238</v>
      </c>
      <c r="BS2909" s="24">
        <v>6</v>
      </c>
      <c r="BU2909" s="24" t="s">
        <v>238</v>
      </c>
      <c r="BW2909" s="24">
        <v>4</v>
      </c>
      <c r="BX2909" s="24" t="s">
        <v>236</v>
      </c>
      <c r="BZ2909" s="24" t="s">
        <v>244</v>
      </c>
      <c r="CA2909" s="24" t="s">
        <v>236</v>
      </c>
      <c r="CF2909" s="24">
        <v>32</v>
      </c>
      <c r="CG2909" s="24" t="s">
        <v>238</v>
      </c>
      <c r="CK2909" s="24">
        <v>20</v>
      </c>
      <c r="CM2909" s="24" t="s">
        <v>236</v>
      </c>
      <c r="CO2909" s="24" t="s">
        <v>7555</v>
      </c>
      <c r="CP2909" s="24" t="s">
        <v>236</v>
      </c>
      <c r="CU2909" s="24" t="s">
        <v>359</v>
      </c>
      <c r="CV2909" s="24" t="s">
        <v>238</v>
      </c>
      <c r="CX2909" s="24" t="s">
        <v>590</v>
      </c>
      <c r="CY2909" s="24" t="s">
        <v>236</v>
      </c>
      <c r="DD2909" s="24" t="s">
        <v>244</v>
      </c>
      <c r="DE2909" s="24" t="s">
        <v>236</v>
      </c>
      <c r="DG2909" s="24" t="s">
        <v>7571</v>
      </c>
      <c r="DH2909" s="24" t="s">
        <v>236</v>
      </c>
      <c r="DJ2909" s="24" t="s">
        <v>7555</v>
      </c>
      <c r="DK2909" s="24" t="s">
        <v>236</v>
      </c>
      <c r="DO2909" s="24">
        <v>31</v>
      </c>
      <c r="DQ2909" s="24" t="s">
        <v>236</v>
      </c>
      <c r="EM2909" s="24">
        <v>13</v>
      </c>
      <c r="EO2909" s="24" t="s">
        <v>238</v>
      </c>
      <c r="EP2909" s="24">
        <v>26</v>
      </c>
      <c r="ER2909" s="24" t="s">
        <v>236</v>
      </c>
      <c r="EZ2909" s="24" t="s">
        <v>359</v>
      </c>
      <c r="FA2909" s="24" t="s">
        <v>238</v>
      </c>
      <c r="FE2909" s="24">
        <v>15</v>
      </c>
      <c r="FG2909" s="24" t="s">
        <v>239</v>
      </c>
      <c r="FI2909" s="24" t="s">
        <v>244</v>
      </c>
      <c r="FJ2909" s="24" t="s">
        <v>236</v>
      </c>
    </row>
    <row r="2910" spans="1:169" s="14" customFormat="1" ht="15.75" customHeight="1" x14ac:dyDescent="0.25">
      <c r="A2910" s="24" t="s">
        <v>8198</v>
      </c>
      <c r="B2910" s="24" t="s">
        <v>8199</v>
      </c>
      <c r="D2910" s="24" t="s">
        <v>287</v>
      </c>
      <c r="E2910" s="24" t="s">
        <v>219</v>
      </c>
      <c r="F2910" s="24" t="s">
        <v>220</v>
      </c>
      <c r="G2910" s="24" t="s">
        <v>3353</v>
      </c>
      <c r="H2910" s="24" t="s">
        <v>3354</v>
      </c>
      <c r="I2910" s="24" t="s">
        <v>3355</v>
      </c>
      <c r="J2910" s="24" t="s">
        <v>8164</v>
      </c>
      <c r="K2910" s="24">
        <v>18.060925099999999</v>
      </c>
      <c r="L2910" s="24">
        <v>120.55957669999999</v>
      </c>
      <c r="M2910" s="24" t="s">
        <v>8165</v>
      </c>
      <c r="O2910" s="25">
        <v>42290</v>
      </c>
      <c r="P2910" s="24">
        <v>2015</v>
      </c>
      <c r="Q2910" s="24">
        <v>10</v>
      </c>
      <c r="R2910" s="24">
        <v>13</v>
      </c>
      <c r="U2910" s="24" t="s">
        <v>225</v>
      </c>
      <c r="V2910" s="24" t="s">
        <v>259</v>
      </c>
      <c r="W2910" s="24" t="s">
        <v>260</v>
      </c>
      <c r="X2910" s="24" t="s">
        <v>5961</v>
      </c>
      <c r="AD2910" s="26" t="s">
        <v>231</v>
      </c>
      <c r="AF2910" s="25">
        <v>10221</v>
      </c>
      <c r="AG2910" s="24">
        <v>87</v>
      </c>
      <c r="AH2910" s="24" t="s">
        <v>5873</v>
      </c>
      <c r="AI2910" s="24" t="s">
        <v>8200</v>
      </c>
      <c r="AJ2910" s="24" t="s">
        <v>5869</v>
      </c>
      <c r="AK2910" s="24" t="s">
        <v>347</v>
      </c>
      <c r="AL2910" s="24">
        <v>20</v>
      </c>
      <c r="AN2910" s="24" t="s">
        <v>236</v>
      </c>
      <c r="AP2910" s="24" t="s">
        <v>7553</v>
      </c>
      <c r="AQ2910" s="24" t="s">
        <v>238</v>
      </c>
      <c r="AS2910" s="24" t="s">
        <v>7553</v>
      </c>
      <c r="AT2910" s="24" t="s">
        <v>238</v>
      </c>
      <c r="AV2910" s="24" t="s">
        <v>7553</v>
      </c>
      <c r="AW2910" s="24" t="s">
        <v>238</v>
      </c>
      <c r="BA2910" s="24">
        <v>6</v>
      </c>
      <c r="BC2910" s="24" t="s">
        <v>238</v>
      </c>
      <c r="BH2910" s="24" t="s">
        <v>7559</v>
      </c>
      <c r="BI2910" s="24" t="s">
        <v>238</v>
      </c>
      <c r="BK2910" s="24" t="s">
        <v>7559</v>
      </c>
      <c r="BL2910" s="24" t="s">
        <v>238</v>
      </c>
      <c r="BP2910" s="24">
        <v>6</v>
      </c>
      <c r="BR2910" s="24" t="s">
        <v>238</v>
      </c>
      <c r="BS2910" s="24">
        <v>6</v>
      </c>
      <c r="BU2910" s="24" t="s">
        <v>238</v>
      </c>
      <c r="BW2910" s="24" t="s">
        <v>7559</v>
      </c>
      <c r="BX2910" s="24" t="s">
        <v>238</v>
      </c>
      <c r="BZ2910" s="24" t="s">
        <v>7554</v>
      </c>
      <c r="CA2910" s="24" t="s">
        <v>238</v>
      </c>
      <c r="CF2910" s="24" t="s">
        <v>7559</v>
      </c>
      <c r="CG2910" s="24" t="s">
        <v>238</v>
      </c>
      <c r="CK2910" s="24">
        <v>12</v>
      </c>
      <c r="CM2910" s="24" t="s">
        <v>238</v>
      </c>
      <c r="CO2910" s="24" t="s">
        <v>7554</v>
      </c>
      <c r="CP2910" s="24" t="s">
        <v>238</v>
      </c>
      <c r="CU2910" s="24">
        <v>4</v>
      </c>
      <c r="CV2910" s="24" t="s">
        <v>238</v>
      </c>
      <c r="CX2910" s="24" t="s">
        <v>1210</v>
      </c>
      <c r="CY2910" s="24" t="s">
        <v>238</v>
      </c>
      <c r="DD2910" s="24" t="s">
        <v>244</v>
      </c>
      <c r="DE2910" s="24" t="s">
        <v>236</v>
      </c>
      <c r="DG2910" s="24" t="s">
        <v>359</v>
      </c>
      <c r="DH2910" s="24" t="s">
        <v>238</v>
      </c>
      <c r="DJ2910" s="24" t="s">
        <v>1210</v>
      </c>
      <c r="DK2910" s="24" t="s">
        <v>238</v>
      </c>
      <c r="DO2910" s="24">
        <v>6</v>
      </c>
      <c r="DQ2910" s="24" t="s">
        <v>238</v>
      </c>
      <c r="EM2910" s="24">
        <v>6</v>
      </c>
      <c r="EO2910" s="24" t="s">
        <v>238</v>
      </c>
      <c r="EP2910" s="24">
        <v>11</v>
      </c>
      <c r="ER2910" s="24" t="s">
        <v>238</v>
      </c>
      <c r="EZ2910" s="24" t="s">
        <v>359</v>
      </c>
      <c r="FA2910" s="24" t="s">
        <v>238</v>
      </c>
      <c r="FE2910" s="24">
        <v>6</v>
      </c>
      <c r="FG2910" s="24" t="s">
        <v>238</v>
      </c>
      <c r="FI2910" s="24" t="s">
        <v>359</v>
      </c>
      <c r="FJ2910" s="24" t="s">
        <v>238</v>
      </c>
    </row>
    <row r="2911" spans="1:169" s="14" customFormat="1" ht="15.75" customHeight="1" x14ac:dyDescent="0.25">
      <c r="A2911" s="24" t="s">
        <v>8201</v>
      </c>
      <c r="B2911" s="24" t="s">
        <v>8202</v>
      </c>
      <c r="D2911" s="24" t="s">
        <v>415</v>
      </c>
      <c r="E2911" s="24" t="s">
        <v>219</v>
      </c>
      <c r="F2911" s="24" t="s">
        <v>220</v>
      </c>
      <c r="G2911" s="24" t="s">
        <v>3353</v>
      </c>
      <c r="H2911" s="24" t="s">
        <v>3354</v>
      </c>
      <c r="I2911" s="24" t="s">
        <v>3355</v>
      </c>
      <c r="J2911" s="24" t="s">
        <v>8164</v>
      </c>
      <c r="K2911" s="24">
        <v>18.060925099999999</v>
      </c>
      <c r="L2911" s="24">
        <v>120.55957669999999</v>
      </c>
      <c r="M2911" s="24" t="s">
        <v>8165</v>
      </c>
      <c r="O2911" s="25">
        <v>42281</v>
      </c>
      <c r="P2911" s="24">
        <v>2015</v>
      </c>
      <c r="Q2911" s="24">
        <v>10</v>
      </c>
      <c r="R2911" s="24">
        <v>4</v>
      </c>
      <c r="U2911" s="24" t="s">
        <v>225</v>
      </c>
      <c r="V2911" s="24" t="s">
        <v>1840</v>
      </c>
      <c r="W2911" s="24" t="s">
        <v>227</v>
      </c>
      <c r="X2911" s="24" t="s">
        <v>5961</v>
      </c>
      <c r="AD2911" s="26" t="s">
        <v>231</v>
      </c>
      <c r="AF2911" s="25">
        <v>15024</v>
      </c>
      <c r="AG2911" s="24">
        <v>74</v>
      </c>
      <c r="AH2911" s="24" t="s">
        <v>5867</v>
      </c>
      <c r="AI2911" s="24" t="s">
        <v>2567</v>
      </c>
      <c r="AJ2911" s="24" t="s">
        <v>5869</v>
      </c>
      <c r="AK2911" s="24" t="s">
        <v>8203</v>
      </c>
      <c r="AL2911" s="24">
        <v>15</v>
      </c>
      <c r="AN2911" s="24" t="s">
        <v>239</v>
      </c>
      <c r="BA2911" s="24">
        <v>25</v>
      </c>
      <c r="BC2911" s="24" t="s">
        <v>236</v>
      </c>
      <c r="BK2911" s="24">
        <v>2</v>
      </c>
      <c r="BL2911" s="24" t="s">
        <v>236</v>
      </c>
      <c r="BW2911" s="24">
        <v>8</v>
      </c>
      <c r="BX2911" s="24" t="s">
        <v>236</v>
      </c>
      <c r="CO2911" s="24" t="s">
        <v>7555</v>
      </c>
      <c r="CP2911" s="24" t="s">
        <v>236</v>
      </c>
      <c r="CU2911" s="24" t="s">
        <v>359</v>
      </c>
      <c r="CV2911" s="24" t="s">
        <v>238</v>
      </c>
      <c r="DC2911" s="24">
        <v>12</v>
      </c>
      <c r="DD2911" s="24">
        <v>2</v>
      </c>
      <c r="DE2911" s="24" t="s">
        <v>236</v>
      </c>
      <c r="DF2911" s="24">
        <v>10</v>
      </c>
      <c r="DG2911" s="24" t="s">
        <v>359</v>
      </c>
      <c r="DH2911" s="24" t="s">
        <v>238</v>
      </c>
      <c r="DJ2911" s="24" t="s">
        <v>7555</v>
      </c>
      <c r="DK2911" s="24" t="s">
        <v>236</v>
      </c>
      <c r="DO2911" s="24">
        <v>23</v>
      </c>
      <c r="DQ2911" s="24" t="s">
        <v>236</v>
      </c>
      <c r="EM2911" s="24">
        <v>23</v>
      </c>
      <c r="EO2911" s="24" t="s">
        <v>236</v>
      </c>
      <c r="EP2911" s="24">
        <v>28</v>
      </c>
      <c r="ER2911" s="24" t="s">
        <v>236</v>
      </c>
      <c r="FB2911" s="24">
        <v>6</v>
      </c>
      <c r="FD2911" s="24" t="s">
        <v>238</v>
      </c>
      <c r="FH2911" s="24">
        <v>6</v>
      </c>
      <c r="FI2911" s="24">
        <v>2</v>
      </c>
      <c r="FJ2911" s="24" t="s">
        <v>236</v>
      </c>
    </row>
    <row r="2912" spans="1:169" s="14" customFormat="1" ht="15.75" customHeight="1" x14ac:dyDescent="0.25">
      <c r="A2912" s="24" t="s">
        <v>8204</v>
      </c>
      <c r="B2912" s="24" t="s">
        <v>8205</v>
      </c>
      <c r="D2912" s="24" t="s">
        <v>2828</v>
      </c>
      <c r="E2912" s="24" t="s">
        <v>219</v>
      </c>
      <c r="F2912" s="24" t="s">
        <v>220</v>
      </c>
      <c r="G2912" s="24" t="s">
        <v>3643</v>
      </c>
      <c r="H2912" s="24" t="s">
        <v>3644</v>
      </c>
      <c r="I2912" s="24" t="s">
        <v>3645</v>
      </c>
      <c r="J2912" s="24" t="s">
        <v>8206</v>
      </c>
      <c r="K2912" s="24">
        <v>10.6722219</v>
      </c>
      <c r="L2912" s="24">
        <v>122.95106680000001</v>
      </c>
      <c r="M2912" s="24" t="s">
        <v>8207</v>
      </c>
      <c r="O2912" s="25">
        <v>42019</v>
      </c>
      <c r="P2912" s="24">
        <v>2015</v>
      </c>
      <c r="Q2912" s="24">
        <v>1</v>
      </c>
      <c r="R2912" s="24">
        <v>15</v>
      </c>
      <c r="U2912" s="24" t="s">
        <v>225</v>
      </c>
      <c r="V2912" s="24" t="s">
        <v>8208</v>
      </c>
      <c r="W2912" s="24" t="s">
        <v>227</v>
      </c>
      <c r="X2912" s="24" t="s">
        <v>5961</v>
      </c>
      <c r="AD2912" s="26" t="s">
        <v>231</v>
      </c>
      <c r="AF2912" s="25">
        <v>34846</v>
      </c>
      <c r="AG2912" s="24">
        <v>19</v>
      </c>
      <c r="AH2912" s="24" t="s">
        <v>5867</v>
      </c>
      <c r="AJ2912" s="24" t="s">
        <v>7607</v>
      </c>
      <c r="AK2912" s="24" t="s">
        <v>7608</v>
      </c>
      <c r="BM2912" s="24">
        <v>55</v>
      </c>
      <c r="BN2912" s="24" t="s">
        <v>7693</v>
      </c>
      <c r="BO2912" s="24" t="s">
        <v>236</v>
      </c>
      <c r="BP2912" s="24">
        <v>58</v>
      </c>
      <c r="BR2912" s="24" t="s">
        <v>236</v>
      </c>
      <c r="BS2912" s="24">
        <v>47</v>
      </c>
      <c r="BU2912" s="24" t="s">
        <v>236</v>
      </c>
      <c r="BY2912" s="24">
        <v>56</v>
      </c>
      <c r="BZ2912" s="24" t="s">
        <v>8058</v>
      </c>
      <c r="CA2912" s="24" t="s">
        <v>236</v>
      </c>
      <c r="CE2912" s="24">
        <v>56</v>
      </c>
      <c r="CG2912" s="24" t="s">
        <v>236</v>
      </c>
      <c r="CN2912" s="24">
        <v>22</v>
      </c>
      <c r="CO2912" s="24">
        <v>3</v>
      </c>
      <c r="CP2912" s="24" t="s">
        <v>238</v>
      </c>
      <c r="DU2912" s="24">
        <v>6</v>
      </c>
      <c r="DW2912" s="24" t="s">
        <v>238</v>
      </c>
      <c r="ED2912" s="24">
        <v>23</v>
      </c>
      <c r="EE2912" s="24">
        <v>3</v>
      </c>
      <c r="EF2912" s="24" t="s">
        <v>238</v>
      </c>
      <c r="EJ2912" s="24">
        <v>6</v>
      </c>
      <c r="EK2912" s="24" t="s">
        <v>8209</v>
      </c>
      <c r="EL2912" s="24" t="s">
        <v>238</v>
      </c>
      <c r="EV2912" s="24">
        <v>33</v>
      </c>
      <c r="EX2912" s="24" t="s">
        <v>236</v>
      </c>
      <c r="EY2912" s="24">
        <v>46</v>
      </c>
      <c r="EZ2912" s="24">
        <v>0.125</v>
      </c>
      <c r="FA2912" s="24" t="s">
        <v>236</v>
      </c>
    </row>
    <row r="2913" spans="1:169" s="14" customFormat="1" ht="15.75" customHeight="1" x14ac:dyDescent="0.25">
      <c r="A2913" s="24" t="s">
        <v>8210</v>
      </c>
      <c r="B2913" s="24" t="s">
        <v>8211</v>
      </c>
      <c r="D2913" s="24" t="s">
        <v>287</v>
      </c>
      <c r="E2913" s="24" t="s">
        <v>219</v>
      </c>
      <c r="F2913" s="24" t="s">
        <v>220</v>
      </c>
      <c r="G2913" s="24" t="s">
        <v>3643</v>
      </c>
      <c r="H2913" s="24" t="s">
        <v>3644</v>
      </c>
      <c r="I2913" s="24" t="s">
        <v>3645</v>
      </c>
      <c r="J2913" s="24" t="s">
        <v>8206</v>
      </c>
      <c r="K2913" s="24">
        <v>10.6722219</v>
      </c>
      <c r="L2913" s="24">
        <v>122.95106680000001</v>
      </c>
      <c r="M2913" s="24" t="s">
        <v>8207</v>
      </c>
      <c r="O2913" s="25">
        <v>42018</v>
      </c>
      <c r="P2913" s="24">
        <v>2015</v>
      </c>
      <c r="Q2913" s="24">
        <v>1</v>
      </c>
      <c r="R2913" s="24">
        <v>14</v>
      </c>
      <c r="U2913" s="24" t="s">
        <v>225</v>
      </c>
      <c r="V2913" s="24" t="s">
        <v>259</v>
      </c>
      <c r="W2913" s="24" t="s">
        <v>260</v>
      </c>
      <c r="X2913" s="24" t="s">
        <v>239</v>
      </c>
      <c r="Y2913" s="24" t="s">
        <v>294</v>
      </c>
      <c r="Z2913" s="24" t="s">
        <v>5921</v>
      </c>
      <c r="AD2913" s="24" t="s">
        <v>289</v>
      </c>
      <c r="AF2913" s="25">
        <v>26376</v>
      </c>
      <c r="AG2913" s="24">
        <v>42</v>
      </c>
      <c r="AH2913" s="24" t="s">
        <v>5867</v>
      </c>
      <c r="AJ2913" s="24" t="s">
        <v>5869</v>
      </c>
      <c r="AK2913" s="24" t="s">
        <v>291</v>
      </c>
      <c r="AL2913" s="24">
        <v>6</v>
      </c>
      <c r="AN2913" s="24" t="s">
        <v>238</v>
      </c>
      <c r="AO2913" s="24">
        <v>6</v>
      </c>
      <c r="AQ2913" s="24" t="s">
        <v>238</v>
      </c>
      <c r="AR2913" s="24">
        <v>6</v>
      </c>
      <c r="AT2913" s="24" t="s">
        <v>238</v>
      </c>
      <c r="AU2913" s="24">
        <v>6</v>
      </c>
      <c r="AW2913" s="24" t="s">
        <v>238</v>
      </c>
      <c r="BA2913" s="24">
        <v>6</v>
      </c>
      <c r="BC2913" s="24" t="s">
        <v>238</v>
      </c>
      <c r="BG2913" s="24">
        <v>6</v>
      </c>
      <c r="BI2913" s="24" t="s">
        <v>238</v>
      </c>
      <c r="BJ2913" s="24">
        <v>6</v>
      </c>
      <c r="BL2913" s="24" t="s">
        <v>238</v>
      </c>
      <c r="BP2913" s="24">
        <v>6</v>
      </c>
      <c r="BR2913" s="24" t="s">
        <v>238</v>
      </c>
      <c r="BS2913" s="24">
        <v>6</v>
      </c>
      <c r="BU2913" s="24" t="s">
        <v>238</v>
      </c>
      <c r="BV2913" s="24">
        <v>6</v>
      </c>
      <c r="BX2913" s="24" t="s">
        <v>238</v>
      </c>
      <c r="BY2913" s="24">
        <v>6</v>
      </c>
      <c r="CA2913" s="24" t="s">
        <v>238</v>
      </c>
      <c r="CE2913" s="24">
        <v>6</v>
      </c>
      <c r="CG2913" s="24" t="s">
        <v>238</v>
      </c>
      <c r="CK2913" s="24">
        <v>6</v>
      </c>
      <c r="CM2913" s="24" t="s">
        <v>238</v>
      </c>
      <c r="CN2913" s="24">
        <v>6</v>
      </c>
      <c r="CP2913" s="24" t="s">
        <v>238</v>
      </c>
      <c r="CT2913" s="24">
        <v>6</v>
      </c>
      <c r="CV2913" s="24" t="s">
        <v>238</v>
      </c>
      <c r="CW2913" s="24">
        <v>10</v>
      </c>
      <c r="CX2913" s="24">
        <v>32</v>
      </c>
      <c r="CY2913" s="24" t="s">
        <v>238</v>
      </c>
      <c r="DC2913" s="24">
        <v>6</v>
      </c>
      <c r="DE2913" s="24" t="s">
        <v>238</v>
      </c>
      <c r="DF2913" s="24">
        <v>14</v>
      </c>
      <c r="DG2913" s="24">
        <v>4</v>
      </c>
      <c r="DH2913" s="24" t="s">
        <v>238</v>
      </c>
      <c r="DI2913" s="24">
        <v>6</v>
      </c>
      <c r="DK2913" s="24" t="s">
        <v>238</v>
      </c>
      <c r="DO2913" s="24">
        <v>14</v>
      </c>
      <c r="DP2913" s="24">
        <v>32</v>
      </c>
      <c r="DQ2913" s="24" t="s">
        <v>238</v>
      </c>
      <c r="EM2913" s="24">
        <v>6</v>
      </c>
      <c r="EO2913" s="24" t="s">
        <v>238</v>
      </c>
      <c r="EP2913" s="24">
        <v>6</v>
      </c>
      <c r="ER2913" s="24" t="s">
        <v>238</v>
      </c>
      <c r="EY2913" s="24">
        <v>17</v>
      </c>
      <c r="FA2913" s="24" t="s">
        <v>236</v>
      </c>
      <c r="FE2913" s="24">
        <v>6</v>
      </c>
      <c r="FG2913" s="24" t="s">
        <v>238</v>
      </c>
      <c r="FH2913" s="24">
        <v>6</v>
      </c>
      <c r="FJ2913" s="24" t="s">
        <v>238</v>
      </c>
    </row>
    <row r="2914" spans="1:169" s="14" customFormat="1" ht="15.75" customHeight="1" x14ac:dyDescent="0.25">
      <c r="A2914" s="24" t="s">
        <v>8212</v>
      </c>
      <c r="B2914" s="24" t="s">
        <v>8213</v>
      </c>
      <c r="D2914" s="24" t="s">
        <v>287</v>
      </c>
      <c r="E2914" s="24" t="s">
        <v>219</v>
      </c>
      <c r="F2914" s="24" t="s">
        <v>220</v>
      </c>
      <c r="G2914" s="24" t="s">
        <v>3643</v>
      </c>
      <c r="H2914" s="24" t="s">
        <v>3644</v>
      </c>
      <c r="I2914" s="24" t="s">
        <v>3645</v>
      </c>
      <c r="J2914" s="24" t="s">
        <v>8206</v>
      </c>
      <c r="K2914" s="24">
        <v>10.6722219</v>
      </c>
      <c r="L2914" s="24">
        <v>122.95106680000001</v>
      </c>
      <c r="M2914" s="24" t="s">
        <v>8207</v>
      </c>
      <c r="O2914" s="25">
        <v>42020</v>
      </c>
      <c r="P2914" s="24">
        <v>2015</v>
      </c>
      <c r="Q2914" s="24">
        <v>1</v>
      </c>
      <c r="R2914" s="24">
        <v>16</v>
      </c>
      <c r="U2914" s="24" t="s">
        <v>225</v>
      </c>
      <c r="V2914" s="24" t="s">
        <v>259</v>
      </c>
      <c r="W2914" s="24" t="s">
        <v>260</v>
      </c>
      <c r="X2914" s="24" t="s">
        <v>239</v>
      </c>
      <c r="Y2914" s="24" t="s">
        <v>611</v>
      </c>
      <c r="Z2914" s="24" t="s">
        <v>5866</v>
      </c>
      <c r="AD2914" s="24" t="s">
        <v>231</v>
      </c>
      <c r="AF2914" s="25">
        <v>39632</v>
      </c>
      <c r="AG2914" s="24">
        <v>6</v>
      </c>
      <c r="AH2914" s="24" t="s">
        <v>5873</v>
      </c>
      <c r="AJ2914" s="24" t="s">
        <v>5869</v>
      </c>
      <c r="AK2914" s="24" t="s">
        <v>291</v>
      </c>
      <c r="AL2914" s="24">
        <v>15</v>
      </c>
      <c r="AN2914" s="24" t="s">
        <v>239</v>
      </c>
      <c r="AO2914" s="24">
        <v>6</v>
      </c>
      <c r="AQ2914" s="24" t="s">
        <v>238</v>
      </c>
      <c r="AR2914" s="24">
        <v>6</v>
      </c>
      <c r="AT2914" s="24" t="s">
        <v>238</v>
      </c>
      <c r="AU2914" s="24">
        <v>6</v>
      </c>
      <c r="AW2914" s="24" t="s">
        <v>238</v>
      </c>
      <c r="BA2914" s="24">
        <v>6</v>
      </c>
      <c r="BC2914" s="24" t="s">
        <v>238</v>
      </c>
      <c r="BG2914" s="24">
        <v>6</v>
      </c>
      <c r="BI2914" s="24" t="s">
        <v>238</v>
      </c>
      <c r="BJ2914" s="24">
        <v>6</v>
      </c>
      <c r="BL2914" s="24" t="s">
        <v>238</v>
      </c>
      <c r="BP2914" s="24">
        <v>6</v>
      </c>
      <c r="BR2914" s="24" t="s">
        <v>238</v>
      </c>
      <c r="BS2914" s="24">
        <v>6</v>
      </c>
      <c r="BU2914" s="24" t="s">
        <v>238</v>
      </c>
      <c r="BV2914" s="24">
        <v>6</v>
      </c>
      <c r="BX2914" s="24" t="s">
        <v>238</v>
      </c>
      <c r="BY2914" s="24">
        <v>6</v>
      </c>
      <c r="CA2914" s="24" t="s">
        <v>238</v>
      </c>
      <c r="CE2914" s="24">
        <v>6</v>
      </c>
      <c r="CG2914" s="24" t="s">
        <v>238</v>
      </c>
      <c r="CK2914" s="24">
        <v>6</v>
      </c>
      <c r="CM2914" s="24" t="s">
        <v>238</v>
      </c>
      <c r="CN2914" s="24">
        <v>6</v>
      </c>
      <c r="CP2914" s="24" t="s">
        <v>238</v>
      </c>
      <c r="CT2914" s="24">
        <v>6</v>
      </c>
      <c r="CV2914" s="24" t="s">
        <v>238</v>
      </c>
      <c r="CW2914" s="24">
        <v>12</v>
      </c>
      <c r="CX2914" s="24">
        <v>32</v>
      </c>
      <c r="CY2914" s="24" t="s">
        <v>238</v>
      </c>
      <c r="DC2914" s="24">
        <v>6</v>
      </c>
      <c r="DE2914" s="24" t="s">
        <v>238</v>
      </c>
      <c r="DF2914" s="24">
        <v>17</v>
      </c>
      <c r="DG2914" s="24">
        <v>4</v>
      </c>
      <c r="DH2914" s="24" t="s">
        <v>238</v>
      </c>
      <c r="DI2914" s="24">
        <v>6</v>
      </c>
      <c r="DK2914" s="24" t="s">
        <v>238</v>
      </c>
      <c r="DO2914" s="24">
        <v>14</v>
      </c>
      <c r="DP2914" s="24">
        <v>32</v>
      </c>
      <c r="DQ2914" s="24" t="s">
        <v>238</v>
      </c>
      <c r="EM2914" s="24">
        <v>6</v>
      </c>
      <c r="EO2914" s="24" t="s">
        <v>238</v>
      </c>
      <c r="EP2914" s="24">
        <v>6</v>
      </c>
      <c r="ER2914" s="24" t="s">
        <v>238</v>
      </c>
      <c r="EY2914" s="24">
        <v>19</v>
      </c>
      <c r="FA2914" s="24" t="s">
        <v>236</v>
      </c>
      <c r="FE2914" s="24">
        <v>6</v>
      </c>
      <c r="FG2914" s="24" t="s">
        <v>238</v>
      </c>
      <c r="FH2914" s="24">
        <v>6</v>
      </c>
      <c r="FJ2914" s="24" t="s">
        <v>238</v>
      </c>
    </row>
    <row r="2915" spans="1:169" s="14" customFormat="1" ht="15.75" customHeight="1" x14ac:dyDescent="0.25">
      <c r="A2915" s="24" t="s">
        <v>8214</v>
      </c>
      <c r="B2915" s="24" t="s">
        <v>8215</v>
      </c>
      <c r="D2915" s="24" t="s">
        <v>7999</v>
      </c>
      <c r="E2915" s="24" t="s">
        <v>219</v>
      </c>
      <c r="F2915" s="24" t="s">
        <v>220</v>
      </c>
      <c r="G2915" s="24" t="s">
        <v>3643</v>
      </c>
      <c r="H2915" s="24" t="s">
        <v>3644</v>
      </c>
      <c r="I2915" s="24" t="s">
        <v>3645</v>
      </c>
      <c r="J2915" s="24" t="s">
        <v>8206</v>
      </c>
      <c r="K2915" s="24">
        <v>10.6722219</v>
      </c>
      <c r="L2915" s="24">
        <v>122.95106680000001</v>
      </c>
      <c r="M2915" s="24" t="s">
        <v>8207</v>
      </c>
      <c r="O2915" s="25">
        <v>42033</v>
      </c>
      <c r="P2915" s="24">
        <v>2015</v>
      </c>
      <c r="Q2915" s="24">
        <v>1</v>
      </c>
      <c r="R2915" s="24">
        <v>29</v>
      </c>
      <c r="U2915" s="24" t="s">
        <v>225</v>
      </c>
      <c r="V2915" s="24" t="s">
        <v>259</v>
      </c>
      <c r="W2915" s="24" t="s">
        <v>260</v>
      </c>
      <c r="X2915" s="24" t="s">
        <v>239</v>
      </c>
      <c r="Y2915" s="24" t="s">
        <v>611</v>
      </c>
      <c r="Z2915" s="24" t="s">
        <v>5866</v>
      </c>
      <c r="AD2915" s="24" t="s">
        <v>231</v>
      </c>
      <c r="AF2915" s="25">
        <v>41674</v>
      </c>
      <c r="AG2915" s="24" t="s">
        <v>1940</v>
      </c>
      <c r="AH2915" s="24" t="s">
        <v>5867</v>
      </c>
      <c r="AJ2915" s="24" t="s">
        <v>325</v>
      </c>
      <c r="AK2915" s="24" t="s">
        <v>3253</v>
      </c>
      <c r="AS2915" s="24" t="s">
        <v>243</v>
      </c>
      <c r="AT2915" s="24" t="s">
        <v>236</v>
      </c>
      <c r="BP2915" s="24">
        <v>29</v>
      </c>
      <c r="BR2915" s="24" t="s">
        <v>236</v>
      </c>
      <c r="BZ2915" s="24" t="s">
        <v>244</v>
      </c>
      <c r="CA2915" s="24" t="s">
        <v>236</v>
      </c>
      <c r="CK2915" s="24">
        <v>25</v>
      </c>
      <c r="CM2915" s="24" t="s">
        <v>236</v>
      </c>
      <c r="CN2915" s="24">
        <v>32</v>
      </c>
      <c r="CP2915" s="24" t="s">
        <v>236</v>
      </c>
      <c r="CU2915" s="24" t="s">
        <v>244</v>
      </c>
      <c r="CV2915" s="24" t="s">
        <v>236</v>
      </c>
      <c r="DJ2915" s="24" t="s">
        <v>3103</v>
      </c>
      <c r="DK2915" s="24" t="s">
        <v>236</v>
      </c>
      <c r="DU2915" s="24">
        <v>24</v>
      </c>
      <c r="DW2915" s="24" t="s">
        <v>236</v>
      </c>
    </row>
    <row r="2916" spans="1:169" s="14" customFormat="1" ht="15.75" customHeight="1" x14ac:dyDescent="0.25">
      <c r="A2916" s="24" t="s">
        <v>8216</v>
      </c>
      <c r="B2916" s="24" t="s">
        <v>8217</v>
      </c>
      <c r="D2916" s="24" t="s">
        <v>415</v>
      </c>
      <c r="E2916" s="24" t="s">
        <v>219</v>
      </c>
      <c r="F2916" s="24" t="s">
        <v>220</v>
      </c>
      <c r="G2916" s="24" t="s">
        <v>3643</v>
      </c>
      <c r="H2916" s="24" t="s">
        <v>3644</v>
      </c>
      <c r="I2916" s="24" t="s">
        <v>3645</v>
      </c>
      <c r="J2916" s="24" t="s">
        <v>8206</v>
      </c>
      <c r="K2916" s="24">
        <v>10.6722219</v>
      </c>
      <c r="L2916" s="24">
        <v>122.95106680000001</v>
      </c>
      <c r="M2916" s="24" t="s">
        <v>8207</v>
      </c>
      <c r="O2916" s="25">
        <v>42032</v>
      </c>
      <c r="P2916" s="24">
        <v>2015</v>
      </c>
      <c r="Q2916" s="24">
        <v>1</v>
      </c>
      <c r="R2916" s="24">
        <v>28</v>
      </c>
      <c r="U2916" s="24" t="s">
        <v>225</v>
      </c>
      <c r="V2916" s="24" t="s">
        <v>301</v>
      </c>
      <c r="W2916" s="24" t="s">
        <v>227</v>
      </c>
      <c r="X2916" s="24" t="s">
        <v>239</v>
      </c>
      <c r="Y2916" s="24" t="s">
        <v>611</v>
      </c>
      <c r="Z2916" s="24" t="s">
        <v>5866</v>
      </c>
      <c r="AD2916" s="24" t="s">
        <v>289</v>
      </c>
      <c r="AF2916" s="25">
        <v>42020</v>
      </c>
      <c r="AG2916" s="24" t="s">
        <v>3259</v>
      </c>
      <c r="AH2916" s="24" t="s">
        <v>5873</v>
      </c>
      <c r="AJ2916" s="24" t="s">
        <v>5869</v>
      </c>
      <c r="AK2916" s="24" t="s">
        <v>7754</v>
      </c>
      <c r="AL2916" s="24">
        <v>15</v>
      </c>
      <c r="AN2916" s="24" t="s">
        <v>239</v>
      </c>
      <c r="BA2916" s="24">
        <v>29</v>
      </c>
      <c r="BC2916" s="24" t="s">
        <v>236</v>
      </c>
      <c r="BK2916" s="24" t="s">
        <v>7559</v>
      </c>
      <c r="BL2916" s="24" t="s">
        <v>238</v>
      </c>
      <c r="BW2916" s="24" t="s">
        <v>7559</v>
      </c>
      <c r="BX2916" s="24" t="s">
        <v>238</v>
      </c>
      <c r="CO2916" s="24" t="s">
        <v>7554</v>
      </c>
      <c r="CP2916" s="24" t="s">
        <v>238</v>
      </c>
      <c r="DD2916" s="24" t="s">
        <v>359</v>
      </c>
      <c r="DE2916" s="24" t="s">
        <v>238</v>
      </c>
      <c r="DF2916" s="24">
        <v>6</v>
      </c>
      <c r="DG2916" s="24" t="s">
        <v>359</v>
      </c>
      <c r="DH2916" s="24" t="s">
        <v>238</v>
      </c>
      <c r="DJ2916" s="24" t="s">
        <v>1210</v>
      </c>
      <c r="DK2916" s="24" t="s">
        <v>238</v>
      </c>
      <c r="DO2916" s="24">
        <v>6</v>
      </c>
      <c r="DQ2916" s="24" t="s">
        <v>238</v>
      </c>
      <c r="EM2916" s="24">
        <v>31</v>
      </c>
      <c r="EO2916" s="24" t="s">
        <v>236</v>
      </c>
      <c r="EP2916" s="24">
        <v>31</v>
      </c>
      <c r="ER2916" s="24" t="s">
        <v>236</v>
      </c>
      <c r="FB2916" s="24">
        <v>20</v>
      </c>
      <c r="FD2916" s="24" t="s">
        <v>239</v>
      </c>
      <c r="FI2916" s="24">
        <v>8</v>
      </c>
      <c r="FJ2916" s="24" t="s">
        <v>239</v>
      </c>
    </row>
    <row r="2917" spans="1:169" s="14" customFormat="1" ht="15.75" customHeight="1" x14ac:dyDescent="0.25">
      <c r="A2917" s="24" t="s">
        <v>8218</v>
      </c>
      <c r="B2917" s="24" t="s">
        <v>8219</v>
      </c>
      <c r="D2917" s="24" t="s">
        <v>415</v>
      </c>
      <c r="E2917" s="24" t="s">
        <v>219</v>
      </c>
      <c r="F2917" s="24" t="s">
        <v>220</v>
      </c>
      <c r="G2917" s="24" t="s">
        <v>3643</v>
      </c>
      <c r="H2917" s="24" t="s">
        <v>3644</v>
      </c>
      <c r="I2917" s="24" t="s">
        <v>3645</v>
      </c>
      <c r="J2917" s="24" t="s">
        <v>8206</v>
      </c>
      <c r="K2917" s="24">
        <v>10.6722219</v>
      </c>
      <c r="L2917" s="24">
        <v>122.95106680000001</v>
      </c>
      <c r="M2917" s="24" t="s">
        <v>8207</v>
      </c>
      <c r="O2917" s="25">
        <v>42076</v>
      </c>
      <c r="P2917" s="24">
        <v>2015</v>
      </c>
      <c r="Q2917" s="24">
        <v>3</v>
      </c>
      <c r="R2917" s="24">
        <v>13</v>
      </c>
      <c r="U2917" s="24" t="s">
        <v>225</v>
      </c>
      <c r="V2917" s="24" t="s">
        <v>301</v>
      </c>
      <c r="W2917" s="24" t="s">
        <v>227</v>
      </c>
      <c r="X2917" s="24" t="s">
        <v>239</v>
      </c>
      <c r="Y2917" s="24" t="s">
        <v>294</v>
      </c>
      <c r="Z2917" s="24" t="s">
        <v>5921</v>
      </c>
      <c r="AD2917" s="24" t="s">
        <v>289</v>
      </c>
      <c r="AF2917" s="25">
        <v>29140</v>
      </c>
      <c r="AG2917" s="24">
        <v>35</v>
      </c>
      <c r="AH2917" s="24" t="s">
        <v>5867</v>
      </c>
      <c r="AJ2917" s="24" t="s">
        <v>5869</v>
      </c>
      <c r="AK2917" s="24" t="s">
        <v>6057</v>
      </c>
      <c r="AL2917" s="24">
        <v>22</v>
      </c>
      <c r="AN2917" s="24" t="s">
        <v>236</v>
      </c>
      <c r="BA2917" s="24">
        <v>17</v>
      </c>
      <c r="BC2917" s="24" t="s">
        <v>239</v>
      </c>
      <c r="BK2917" s="24">
        <v>8</v>
      </c>
      <c r="BL2917" s="24" t="s">
        <v>236</v>
      </c>
      <c r="BW2917" s="24">
        <v>8</v>
      </c>
      <c r="BX2917" s="24" t="s">
        <v>236</v>
      </c>
      <c r="CO2917" s="24">
        <v>1</v>
      </c>
      <c r="CP2917" s="24" t="s">
        <v>236</v>
      </c>
      <c r="DD2917" s="24">
        <v>2</v>
      </c>
      <c r="DE2917" s="24" t="s">
        <v>236</v>
      </c>
      <c r="DF2917" s="24">
        <v>12</v>
      </c>
      <c r="DG2917" s="24" t="s">
        <v>359</v>
      </c>
      <c r="DH2917" s="24" t="s">
        <v>238</v>
      </c>
      <c r="DJ2917" s="24">
        <v>4</v>
      </c>
      <c r="DK2917" s="24" t="s">
        <v>239</v>
      </c>
      <c r="DO2917" s="24">
        <v>11</v>
      </c>
      <c r="DQ2917" s="24" t="s">
        <v>238</v>
      </c>
      <c r="EM2917" s="24">
        <v>21</v>
      </c>
      <c r="EO2917" s="24" t="s">
        <v>236</v>
      </c>
      <c r="EP2917" s="24">
        <v>24</v>
      </c>
      <c r="ER2917" s="24" t="s">
        <v>236</v>
      </c>
      <c r="FB2917" s="24">
        <v>11</v>
      </c>
      <c r="FD2917" s="24" t="s">
        <v>238</v>
      </c>
      <c r="FI2917" s="24" t="s">
        <v>244</v>
      </c>
      <c r="FJ2917" s="24" t="s">
        <v>236</v>
      </c>
    </row>
    <row r="2918" spans="1:169" s="14" customFormat="1" ht="15.75" customHeight="1" x14ac:dyDescent="0.25">
      <c r="A2918" s="24" t="s">
        <v>8220</v>
      </c>
      <c r="B2918" s="24" t="s">
        <v>8221</v>
      </c>
      <c r="D2918" s="24" t="s">
        <v>415</v>
      </c>
      <c r="E2918" s="24" t="s">
        <v>219</v>
      </c>
      <c r="F2918" s="24" t="s">
        <v>220</v>
      </c>
      <c r="G2918" s="24" t="s">
        <v>3643</v>
      </c>
      <c r="H2918" s="24" t="s">
        <v>3644</v>
      </c>
      <c r="I2918" s="24" t="s">
        <v>3645</v>
      </c>
      <c r="J2918" s="24" t="s">
        <v>8206</v>
      </c>
      <c r="K2918" s="24">
        <v>10.6722219</v>
      </c>
      <c r="L2918" s="24">
        <v>122.95106680000001</v>
      </c>
      <c r="M2918" s="24" t="s">
        <v>8207</v>
      </c>
      <c r="O2918" s="25">
        <v>42069</v>
      </c>
      <c r="P2918" s="24">
        <v>2015</v>
      </c>
      <c r="Q2918" s="24">
        <v>3</v>
      </c>
      <c r="R2918" s="24">
        <v>6</v>
      </c>
      <c r="U2918" s="24" t="s">
        <v>225</v>
      </c>
      <c r="V2918" s="24" t="s">
        <v>301</v>
      </c>
      <c r="W2918" s="24" t="s">
        <v>227</v>
      </c>
      <c r="X2918" s="24" t="s">
        <v>239</v>
      </c>
      <c r="Y2918" s="24" t="s">
        <v>7832</v>
      </c>
      <c r="Z2918" s="24" t="s">
        <v>6019</v>
      </c>
      <c r="AD2918" s="24" t="s">
        <v>289</v>
      </c>
      <c r="AF2918" s="25">
        <v>41980</v>
      </c>
      <c r="AG2918" s="24" t="s">
        <v>1088</v>
      </c>
      <c r="AH2918" s="24" t="s">
        <v>5867</v>
      </c>
      <c r="AJ2918" s="24" t="s">
        <v>5869</v>
      </c>
      <c r="AK2918" s="24" t="s">
        <v>530</v>
      </c>
      <c r="AL2918" s="24">
        <v>14</v>
      </c>
      <c r="AN2918" s="24" t="s">
        <v>238</v>
      </c>
      <c r="BA2918" s="24">
        <v>19</v>
      </c>
      <c r="BC2918" s="24" t="s">
        <v>239</v>
      </c>
      <c r="BK2918" s="24" t="s">
        <v>7559</v>
      </c>
      <c r="BL2918" s="24" t="s">
        <v>238</v>
      </c>
      <c r="BW2918" s="24" t="s">
        <v>7559</v>
      </c>
      <c r="BX2918" s="24" t="s">
        <v>238</v>
      </c>
      <c r="CO2918" s="24" t="s">
        <v>7554</v>
      </c>
      <c r="CP2918" s="24" t="s">
        <v>238</v>
      </c>
      <c r="DD2918" s="24" t="s">
        <v>359</v>
      </c>
      <c r="DE2918" s="24" t="s">
        <v>238</v>
      </c>
      <c r="DF2918" s="24">
        <v>6</v>
      </c>
      <c r="DG2918" s="24" t="s">
        <v>359</v>
      </c>
      <c r="DH2918" s="24" t="s">
        <v>238</v>
      </c>
      <c r="DJ2918" s="24" t="s">
        <v>1210</v>
      </c>
      <c r="DK2918" s="24" t="s">
        <v>238</v>
      </c>
      <c r="DO2918" s="24">
        <v>6</v>
      </c>
      <c r="DQ2918" s="24" t="s">
        <v>238</v>
      </c>
      <c r="EM2918" s="24">
        <v>14</v>
      </c>
      <c r="EO2918" s="24" t="s">
        <v>238</v>
      </c>
      <c r="EP2918" s="24">
        <v>17</v>
      </c>
      <c r="ER2918" s="24" t="s">
        <v>239</v>
      </c>
      <c r="FB2918" s="24">
        <v>10</v>
      </c>
      <c r="FD2918" s="24" t="s">
        <v>238</v>
      </c>
      <c r="FI2918" s="24">
        <v>8</v>
      </c>
      <c r="FJ2918" s="24" t="s">
        <v>239</v>
      </c>
    </row>
    <row r="2919" spans="1:169" s="14" customFormat="1" ht="15.75" customHeight="1" x14ac:dyDescent="0.25">
      <c r="A2919" s="24" t="s">
        <v>8222</v>
      </c>
      <c r="B2919" s="24" t="s">
        <v>8223</v>
      </c>
      <c r="D2919" s="24" t="s">
        <v>2828</v>
      </c>
      <c r="E2919" s="24" t="s">
        <v>219</v>
      </c>
      <c r="F2919" s="24" t="s">
        <v>220</v>
      </c>
      <c r="G2919" s="24" t="s">
        <v>3643</v>
      </c>
      <c r="H2919" s="24" t="s">
        <v>3644</v>
      </c>
      <c r="I2919" s="24" t="s">
        <v>3645</v>
      </c>
      <c r="J2919" s="24" t="s">
        <v>8206</v>
      </c>
      <c r="K2919" s="24">
        <v>10.6722219</v>
      </c>
      <c r="L2919" s="24">
        <v>122.95106680000001</v>
      </c>
      <c r="M2919" s="24" t="s">
        <v>8207</v>
      </c>
      <c r="O2919" s="25">
        <v>42100</v>
      </c>
      <c r="P2919" s="24">
        <v>2015</v>
      </c>
      <c r="Q2919" s="24">
        <v>4</v>
      </c>
      <c r="R2919" s="24">
        <v>6</v>
      </c>
      <c r="U2919" s="24" t="s">
        <v>225</v>
      </c>
      <c r="V2919" s="24" t="s">
        <v>8208</v>
      </c>
      <c r="W2919" s="24" t="s">
        <v>227</v>
      </c>
      <c r="X2919" s="24" t="s">
        <v>5961</v>
      </c>
      <c r="AD2919" s="26" t="s">
        <v>231</v>
      </c>
      <c r="AF2919" s="25">
        <v>31131</v>
      </c>
      <c r="AG2919" s="24">
        <v>30</v>
      </c>
      <c r="AH2919" s="24" t="s">
        <v>5867</v>
      </c>
      <c r="AJ2919" s="24" t="s">
        <v>7607</v>
      </c>
      <c r="AK2919" s="24" t="s">
        <v>7626</v>
      </c>
      <c r="BM2919" s="24">
        <v>46</v>
      </c>
      <c r="BN2919" s="24" t="s">
        <v>7693</v>
      </c>
      <c r="BO2919" s="24" t="s">
        <v>236</v>
      </c>
      <c r="BP2919" s="24">
        <v>44</v>
      </c>
      <c r="BR2919" s="24" t="s">
        <v>236</v>
      </c>
      <c r="BS2919" s="24">
        <v>38</v>
      </c>
      <c r="BU2919" s="24" t="s">
        <v>236</v>
      </c>
      <c r="BY2919" s="24">
        <v>49</v>
      </c>
      <c r="BZ2919" s="24" t="s">
        <v>7996</v>
      </c>
      <c r="CA2919" s="24" t="s">
        <v>236</v>
      </c>
      <c r="CE2919" s="24">
        <v>44</v>
      </c>
      <c r="CG2919" s="24" t="s">
        <v>236</v>
      </c>
      <c r="CN2919" s="24">
        <v>12</v>
      </c>
      <c r="CO2919" s="24">
        <v>32</v>
      </c>
      <c r="CP2919" s="24" t="s">
        <v>238</v>
      </c>
      <c r="DU2919" s="24">
        <v>6</v>
      </c>
      <c r="DW2919" s="24" t="s">
        <v>238</v>
      </c>
      <c r="ED2919" s="24">
        <v>15</v>
      </c>
      <c r="EE2919" s="24">
        <v>8</v>
      </c>
      <c r="EF2919" s="24" t="s">
        <v>238</v>
      </c>
      <c r="EJ2919" s="24">
        <v>6</v>
      </c>
      <c r="EK2919" s="24">
        <v>3</v>
      </c>
      <c r="EL2919" s="24" t="s">
        <v>238</v>
      </c>
      <c r="EV2919" s="24">
        <v>28</v>
      </c>
      <c r="EW2919" s="24">
        <v>3</v>
      </c>
      <c r="EX2919" s="24" t="s">
        <v>236</v>
      </c>
      <c r="EY2919" s="24">
        <v>16</v>
      </c>
      <c r="EZ2919" s="24">
        <v>16</v>
      </c>
      <c r="FA2919" s="24" t="s">
        <v>238</v>
      </c>
    </row>
    <row r="2920" spans="1:169" s="14" customFormat="1" ht="15.75" customHeight="1" x14ac:dyDescent="0.25">
      <c r="A2920" s="24" t="s">
        <v>8224</v>
      </c>
      <c r="B2920" s="24" t="s">
        <v>8225</v>
      </c>
      <c r="D2920" s="24" t="s">
        <v>1068</v>
      </c>
      <c r="E2920" s="24" t="s">
        <v>219</v>
      </c>
      <c r="F2920" s="24" t="s">
        <v>220</v>
      </c>
      <c r="G2920" s="24" t="s">
        <v>3643</v>
      </c>
      <c r="H2920" s="24" t="s">
        <v>3644</v>
      </c>
      <c r="I2920" s="24" t="s">
        <v>3645</v>
      </c>
      <c r="J2920" s="24" t="s">
        <v>8206</v>
      </c>
      <c r="K2920" s="24">
        <v>10.6722219</v>
      </c>
      <c r="L2920" s="24">
        <v>122.95106680000001</v>
      </c>
      <c r="M2920" s="24" t="s">
        <v>8207</v>
      </c>
      <c r="O2920" s="25">
        <v>42088</v>
      </c>
      <c r="P2920" s="24">
        <v>2015</v>
      </c>
      <c r="Q2920" s="24">
        <v>3</v>
      </c>
      <c r="R2920" s="24">
        <v>25</v>
      </c>
      <c r="U2920" s="24" t="s">
        <v>225</v>
      </c>
      <c r="V2920" s="24" t="s">
        <v>301</v>
      </c>
      <c r="W2920" s="24" t="s">
        <v>227</v>
      </c>
      <c r="X2920" s="24" t="s">
        <v>239</v>
      </c>
      <c r="Y2920" s="24" t="s">
        <v>7832</v>
      </c>
      <c r="Z2920" s="24" t="s">
        <v>6019</v>
      </c>
      <c r="AD2920" s="24" t="s">
        <v>231</v>
      </c>
      <c r="AF2920" s="25">
        <v>36180</v>
      </c>
      <c r="AG2920" s="24">
        <v>16</v>
      </c>
      <c r="AH2920" s="24" t="s">
        <v>5867</v>
      </c>
      <c r="AJ2920" s="24" t="s">
        <v>7632</v>
      </c>
      <c r="AK2920" s="24" t="s">
        <v>7066</v>
      </c>
      <c r="BQ2920" s="24">
        <v>1</v>
      </c>
      <c r="BR2920" s="24" t="s">
        <v>239</v>
      </c>
      <c r="BZ2920" s="24">
        <v>1</v>
      </c>
      <c r="CA2920" s="24" t="s">
        <v>239</v>
      </c>
      <c r="CL2920" s="24" t="s">
        <v>243</v>
      </c>
      <c r="CM2920" s="24" t="s">
        <v>236</v>
      </c>
      <c r="CQ2920" s="24">
        <v>6</v>
      </c>
      <c r="CR2920" s="24">
        <v>2</v>
      </c>
      <c r="CS2920" s="24" t="s">
        <v>238</v>
      </c>
      <c r="CU2920" s="24">
        <v>1</v>
      </c>
      <c r="CV2920" s="24" t="s">
        <v>239</v>
      </c>
      <c r="CZ2920" s="24">
        <v>6</v>
      </c>
      <c r="DA2920" s="24" t="s">
        <v>8226</v>
      </c>
      <c r="DB2920" s="24" t="s">
        <v>238</v>
      </c>
      <c r="DG2920" s="24" t="s">
        <v>7572</v>
      </c>
      <c r="DH2920" s="24" t="s">
        <v>239</v>
      </c>
      <c r="DJ2920" s="24" t="s">
        <v>590</v>
      </c>
      <c r="DK2920" s="24" t="s">
        <v>236</v>
      </c>
      <c r="DM2920" s="24" t="s">
        <v>243</v>
      </c>
      <c r="DN2920" s="24" t="s">
        <v>236</v>
      </c>
      <c r="DS2920" s="24" t="s">
        <v>7571</v>
      </c>
      <c r="DT2920" s="24" t="s">
        <v>236</v>
      </c>
      <c r="EE2920" s="24" t="s">
        <v>244</v>
      </c>
      <c r="EF2920" s="24" t="s">
        <v>236</v>
      </c>
      <c r="EJ2920" s="24">
        <v>6</v>
      </c>
      <c r="EK2920" s="24" t="s">
        <v>8227</v>
      </c>
      <c r="EL2920" s="24" t="s">
        <v>238</v>
      </c>
      <c r="ET2920" s="24" t="s">
        <v>7571</v>
      </c>
      <c r="EU2920" s="24" t="s">
        <v>236</v>
      </c>
      <c r="EZ2920" s="24" t="s">
        <v>359</v>
      </c>
      <c r="FA2920" s="24" t="s">
        <v>238</v>
      </c>
      <c r="FL2920" s="24" t="s">
        <v>244</v>
      </c>
      <c r="FM2920" s="24" t="s">
        <v>236</v>
      </c>
    </row>
    <row r="2921" spans="1:169" s="14" customFormat="1" ht="15.75" customHeight="1" x14ac:dyDescent="0.25">
      <c r="A2921" s="24" t="s">
        <v>8228</v>
      </c>
      <c r="B2921" s="24" t="s">
        <v>8229</v>
      </c>
      <c r="D2921" s="24" t="s">
        <v>218</v>
      </c>
      <c r="E2921" s="24" t="s">
        <v>219</v>
      </c>
      <c r="F2921" s="24" t="s">
        <v>220</v>
      </c>
      <c r="G2921" s="24" t="s">
        <v>3643</v>
      </c>
      <c r="H2921" s="24" t="s">
        <v>3644</v>
      </c>
      <c r="I2921" s="24" t="s">
        <v>3645</v>
      </c>
      <c r="J2921" s="24" t="s">
        <v>8206</v>
      </c>
      <c r="K2921" s="24">
        <v>10.6722219</v>
      </c>
      <c r="L2921" s="24">
        <v>122.95106680000001</v>
      </c>
      <c r="M2921" s="24" t="s">
        <v>8207</v>
      </c>
      <c r="O2921" s="25">
        <v>42100</v>
      </c>
      <c r="P2921" s="24">
        <v>2015</v>
      </c>
      <c r="Q2921" s="24">
        <v>4</v>
      </c>
      <c r="R2921" s="24">
        <v>6</v>
      </c>
      <c r="U2921" s="24" t="s">
        <v>225</v>
      </c>
      <c r="V2921" s="24" t="s">
        <v>259</v>
      </c>
      <c r="W2921" s="24" t="s">
        <v>260</v>
      </c>
      <c r="X2921" s="24" t="s">
        <v>239</v>
      </c>
      <c r="Y2921" s="24" t="s">
        <v>294</v>
      </c>
      <c r="Z2921" s="24" t="s">
        <v>5921</v>
      </c>
      <c r="AD2921" s="24" t="s">
        <v>231</v>
      </c>
      <c r="AF2921" s="25">
        <v>21855</v>
      </c>
      <c r="AG2921" s="24">
        <v>55</v>
      </c>
      <c r="AH2921" s="24" t="s">
        <v>5867</v>
      </c>
      <c r="AJ2921" s="24" t="s">
        <v>7723</v>
      </c>
      <c r="AK2921" s="24" t="s">
        <v>2125</v>
      </c>
      <c r="AL2921" s="24">
        <v>18</v>
      </c>
      <c r="AN2921" s="24" t="s">
        <v>236</v>
      </c>
      <c r="AO2921" s="24">
        <v>12</v>
      </c>
      <c r="AQ2921" s="24" t="s">
        <v>238</v>
      </c>
      <c r="AR2921" s="24">
        <v>6</v>
      </c>
      <c r="AT2921" s="24" t="s">
        <v>238</v>
      </c>
      <c r="AU2921" s="24">
        <v>11</v>
      </c>
      <c r="AW2921" s="24" t="s">
        <v>238</v>
      </c>
      <c r="BA2921" s="24">
        <v>15</v>
      </c>
      <c r="BC2921" s="24" t="s">
        <v>238</v>
      </c>
      <c r="BG2921" s="24">
        <v>6</v>
      </c>
      <c r="BI2921" s="24" t="s">
        <v>238</v>
      </c>
      <c r="BJ2921" s="24">
        <v>11</v>
      </c>
      <c r="BL2921" s="24" t="s">
        <v>238</v>
      </c>
      <c r="BP2921" s="24">
        <v>6</v>
      </c>
      <c r="BR2921" s="24" t="s">
        <v>238</v>
      </c>
      <c r="BS2921" s="24">
        <v>22</v>
      </c>
      <c r="BU2921" s="24" t="s">
        <v>236</v>
      </c>
      <c r="BV2921" s="24">
        <v>12</v>
      </c>
      <c r="BX2921" s="24" t="s">
        <v>238</v>
      </c>
      <c r="BY2921" s="24">
        <v>6</v>
      </c>
      <c r="CA2921" s="24" t="s">
        <v>238</v>
      </c>
      <c r="CE2921" s="24">
        <v>6</v>
      </c>
      <c r="CG2921" s="24" t="s">
        <v>238</v>
      </c>
      <c r="CK2921" s="24">
        <v>22</v>
      </c>
      <c r="CM2921" s="24" t="s">
        <v>236</v>
      </c>
      <c r="CN2921" s="24">
        <v>6</v>
      </c>
      <c r="CP2921" s="24" t="s">
        <v>238</v>
      </c>
      <c r="CT2921" s="24">
        <v>27</v>
      </c>
      <c r="CV2921" s="24" t="s">
        <v>236</v>
      </c>
      <c r="CW2921" s="24">
        <v>29</v>
      </c>
      <c r="CY2921" s="24" t="s">
        <v>236</v>
      </c>
      <c r="DC2921" s="24">
        <v>16</v>
      </c>
      <c r="DE2921" s="24" t="s">
        <v>236</v>
      </c>
      <c r="DF2921" s="24">
        <v>29</v>
      </c>
      <c r="DH2921" s="24" t="s">
        <v>236</v>
      </c>
      <c r="DI2921" s="24">
        <v>6</v>
      </c>
      <c r="DK2921" s="24" t="s">
        <v>238</v>
      </c>
      <c r="DO2921" s="24">
        <v>28</v>
      </c>
      <c r="DQ2921" s="24" t="s">
        <v>236</v>
      </c>
      <c r="EM2921" s="24">
        <v>9</v>
      </c>
      <c r="EO2921" s="24" t="s">
        <v>238</v>
      </c>
      <c r="EP2921" s="24">
        <v>19</v>
      </c>
      <c r="ER2921" s="24" t="s">
        <v>239</v>
      </c>
      <c r="EY2921" s="24">
        <v>23</v>
      </c>
      <c r="FA2921" s="24" t="s">
        <v>236</v>
      </c>
      <c r="FE2921" s="24">
        <v>16</v>
      </c>
      <c r="FG2921" s="24" t="s">
        <v>239</v>
      </c>
      <c r="FH2921" s="24">
        <v>6</v>
      </c>
      <c r="FJ2921" s="24" t="s">
        <v>238</v>
      </c>
    </row>
    <row r="2922" spans="1:169" s="14" customFormat="1" ht="15.75" customHeight="1" x14ac:dyDescent="0.25">
      <c r="A2922" s="24" t="s">
        <v>8230</v>
      </c>
      <c r="B2922" s="24" t="s">
        <v>8231</v>
      </c>
      <c r="D2922" s="24" t="s">
        <v>415</v>
      </c>
      <c r="E2922" s="24" t="s">
        <v>219</v>
      </c>
      <c r="F2922" s="24" t="s">
        <v>220</v>
      </c>
      <c r="G2922" s="24" t="s">
        <v>3643</v>
      </c>
      <c r="H2922" s="24" t="s">
        <v>3644</v>
      </c>
      <c r="I2922" s="24" t="s">
        <v>3645</v>
      </c>
      <c r="J2922" s="24" t="s">
        <v>8206</v>
      </c>
      <c r="K2922" s="24">
        <v>10.6722219</v>
      </c>
      <c r="L2922" s="24">
        <v>122.95106680000001</v>
      </c>
      <c r="M2922" s="24" t="s">
        <v>8207</v>
      </c>
      <c r="O2922" s="25">
        <v>42084</v>
      </c>
      <c r="P2922" s="24">
        <v>2015</v>
      </c>
      <c r="Q2922" s="24">
        <v>3</v>
      </c>
      <c r="R2922" s="24">
        <v>21</v>
      </c>
      <c r="U2922" s="24" t="s">
        <v>225</v>
      </c>
      <c r="V2922" s="24" t="s">
        <v>301</v>
      </c>
      <c r="W2922" s="24" t="s">
        <v>227</v>
      </c>
      <c r="X2922" s="24" t="s">
        <v>5961</v>
      </c>
      <c r="AD2922" s="26" t="s">
        <v>231</v>
      </c>
      <c r="AF2922" s="25">
        <v>34437</v>
      </c>
      <c r="AG2922" s="24">
        <v>20</v>
      </c>
      <c r="AH2922" s="24" t="s">
        <v>5867</v>
      </c>
      <c r="AJ2922" s="24" t="s">
        <v>5869</v>
      </c>
      <c r="AK2922" s="24" t="s">
        <v>6154</v>
      </c>
      <c r="AL2922" s="24">
        <v>21</v>
      </c>
      <c r="AN2922" s="24" t="s">
        <v>236</v>
      </c>
      <c r="BA2922" s="24">
        <v>6</v>
      </c>
      <c r="BC2922" s="24" t="s">
        <v>238</v>
      </c>
      <c r="BJ2922" s="24">
        <v>6</v>
      </c>
      <c r="BL2922" s="24" t="s">
        <v>238</v>
      </c>
      <c r="BV2922" s="24">
        <v>13</v>
      </c>
      <c r="BX2922" s="24" t="s">
        <v>238</v>
      </c>
      <c r="CN2922" s="24">
        <v>6</v>
      </c>
      <c r="CP2922" s="24" t="s">
        <v>238</v>
      </c>
      <c r="DC2922" s="24">
        <v>6</v>
      </c>
      <c r="DE2922" s="24" t="s">
        <v>238</v>
      </c>
      <c r="DF2922" s="24">
        <v>11</v>
      </c>
      <c r="DH2922" s="24" t="s">
        <v>238</v>
      </c>
      <c r="DI2922" s="24">
        <v>6</v>
      </c>
      <c r="DK2922" s="24" t="s">
        <v>238</v>
      </c>
      <c r="DO2922" s="24">
        <v>12</v>
      </c>
      <c r="DQ2922" s="24" t="s">
        <v>238</v>
      </c>
      <c r="EM2922" s="24">
        <v>6</v>
      </c>
      <c r="EO2922" s="24" t="s">
        <v>238</v>
      </c>
      <c r="EP2922" s="24">
        <v>15</v>
      </c>
      <c r="ER2922" s="24" t="s">
        <v>239</v>
      </c>
      <c r="FB2922" s="24">
        <v>6</v>
      </c>
      <c r="FD2922" s="24" t="s">
        <v>238</v>
      </c>
      <c r="FH2922" s="24">
        <v>6</v>
      </c>
      <c r="FJ2922" s="24" t="s">
        <v>238</v>
      </c>
    </row>
    <row r="2923" spans="1:169" s="14" customFormat="1" ht="15.75" customHeight="1" x14ac:dyDescent="0.25">
      <c r="A2923" s="24" t="s">
        <v>8232</v>
      </c>
      <c r="B2923" s="24" t="s">
        <v>8233</v>
      </c>
      <c r="D2923" s="24" t="s">
        <v>415</v>
      </c>
      <c r="E2923" s="24" t="s">
        <v>219</v>
      </c>
      <c r="F2923" s="24" t="s">
        <v>220</v>
      </c>
      <c r="G2923" s="24" t="s">
        <v>3643</v>
      </c>
      <c r="H2923" s="24" t="s">
        <v>3644</v>
      </c>
      <c r="I2923" s="24" t="s">
        <v>3645</v>
      </c>
      <c r="J2923" s="24" t="s">
        <v>8206</v>
      </c>
      <c r="K2923" s="24">
        <v>10.6722219</v>
      </c>
      <c r="L2923" s="24">
        <v>122.95106680000001</v>
      </c>
      <c r="M2923" s="24" t="s">
        <v>8207</v>
      </c>
      <c r="O2923" s="25">
        <v>42149</v>
      </c>
      <c r="P2923" s="24">
        <v>2015</v>
      </c>
      <c r="Q2923" s="24">
        <v>5</v>
      </c>
      <c r="R2923" s="24">
        <v>25</v>
      </c>
      <c r="U2923" s="24" t="s">
        <v>225</v>
      </c>
      <c r="V2923" s="24" t="s">
        <v>288</v>
      </c>
      <c r="W2923" s="24" t="s">
        <v>227</v>
      </c>
      <c r="X2923" s="24" t="s">
        <v>239</v>
      </c>
      <c r="Y2923" s="24" t="s">
        <v>294</v>
      </c>
      <c r="Z2923" s="24" t="s">
        <v>5921</v>
      </c>
      <c r="AD2923" s="24" t="s">
        <v>289</v>
      </c>
      <c r="AF2923" s="25">
        <v>12765</v>
      </c>
      <c r="AG2923" s="24">
        <v>80</v>
      </c>
      <c r="AH2923" s="24" t="s">
        <v>5867</v>
      </c>
      <c r="AJ2923" s="24" t="s">
        <v>5869</v>
      </c>
      <c r="AK2923" s="24" t="s">
        <v>6140</v>
      </c>
      <c r="AL2923" s="24">
        <v>21</v>
      </c>
      <c r="AN2923" s="24" t="s">
        <v>236</v>
      </c>
      <c r="BA2923" s="24">
        <v>8</v>
      </c>
      <c r="BC2923" s="24" t="s">
        <v>238</v>
      </c>
      <c r="BJ2923" s="24">
        <v>10</v>
      </c>
      <c r="BK2923" s="24">
        <v>32</v>
      </c>
      <c r="BL2923" s="24" t="s">
        <v>238</v>
      </c>
      <c r="BW2923" s="24">
        <v>32</v>
      </c>
      <c r="BX2923" s="24" t="s">
        <v>238</v>
      </c>
      <c r="CO2923" s="24" t="s">
        <v>7555</v>
      </c>
      <c r="CP2923" s="24" t="s">
        <v>236</v>
      </c>
      <c r="DD2923" s="24" t="s">
        <v>244</v>
      </c>
      <c r="DE2923" s="24" t="s">
        <v>236</v>
      </c>
      <c r="DF2923" s="24">
        <v>10</v>
      </c>
      <c r="DG2923" s="24" t="s">
        <v>359</v>
      </c>
      <c r="DH2923" s="24" t="s">
        <v>238</v>
      </c>
      <c r="DJ2923" s="24">
        <v>2</v>
      </c>
      <c r="DK2923" s="24" t="s">
        <v>236</v>
      </c>
      <c r="DO2923" s="24">
        <v>6</v>
      </c>
      <c r="DQ2923" s="24" t="s">
        <v>238</v>
      </c>
      <c r="EM2923" s="24">
        <v>11</v>
      </c>
      <c r="EO2923" s="24" t="s">
        <v>238</v>
      </c>
      <c r="EP2923" s="24">
        <v>11</v>
      </c>
      <c r="ER2923" s="24" t="s">
        <v>238</v>
      </c>
      <c r="FB2923" s="24">
        <v>6</v>
      </c>
      <c r="FD2923" s="24" t="s">
        <v>238</v>
      </c>
      <c r="FI2923" s="24" t="s">
        <v>244</v>
      </c>
      <c r="FJ2923" s="24" t="s">
        <v>236</v>
      </c>
    </row>
    <row r="2924" spans="1:169" s="14" customFormat="1" ht="15.75" customHeight="1" x14ac:dyDescent="0.25">
      <c r="A2924" s="24" t="s">
        <v>8234</v>
      </c>
      <c r="B2924" s="24" t="s">
        <v>8235</v>
      </c>
      <c r="D2924" s="24" t="s">
        <v>415</v>
      </c>
      <c r="E2924" s="24" t="s">
        <v>219</v>
      </c>
      <c r="F2924" s="24" t="s">
        <v>220</v>
      </c>
      <c r="G2924" s="24" t="s">
        <v>3643</v>
      </c>
      <c r="H2924" s="24" t="s">
        <v>3644</v>
      </c>
      <c r="I2924" s="24" t="s">
        <v>3645</v>
      </c>
      <c r="J2924" s="24" t="s">
        <v>8206</v>
      </c>
      <c r="K2924" s="24">
        <v>10.6722219</v>
      </c>
      <c r="L2924" s="24">
        <v>122.95106680000001</v>
      </c>
      <c r="M2924" s="24" t="s">
        <v>8207</v>
      </c>
      <c r="O2924" s="25">
        <v>42123</v>
      </c>
      <c r="P2924" s="24">
        <v>2015</v>
      </c>
      <c r="Q2924" s="24">
        <v>4</v>
      </c>
      <c r="R2924" s="24">
        <v>29</v>
      </c>
      <c r="U2924" s="24" t="s">
        <v>225</v>
      </c>
      <c r="V2924" s="24" t="s">
        <v>301</v>
      </c>
      <c r="W2924" s="24" t="s">
        <v>227</v>
      </c>
      <c r="X2924" s="24" t="s">
        <v>239</v>
      </c>
      <c r="Y2924" s="24" t="s">
        <v>229</v>
      </c>
      <c r="Z2924" s="24" t="s">
        <v>5903</v>
      </c>
      <c r="AD2924" s="24" t="s">
        <v>289</v>
      </c>
      <c r="AF2924" s="25">
        <v>19249</v>
      </c>
      <c r="AG2924" s="24">
        <v>62</v>
      </c>
      <c r="AH2924" s="24" t="s">
        <v>5873</v>
      </c>
      <c r="AJ2924" s="24" t="s">
        <v>5869</v>
      </c>
      <c r="AK2924" s="24" t="s">
        <v>6057</v>
      </c>
      <c r="AL2924" s="24">
        <v>19</v>
      </c>
      <c r="AN2924" s="24" t="s">
        <v>236</v>
      </c>
      <c r="BA2924" s="24">
        <v>25</v>
      </c>
      <c r="BC2924" s="24" t="s">
        <v>236</v>
      </c>
      <c r="BJ2924" s="24">
        <v>20</v>
      </c>
      <c r="BK2924" s="24">
        <v>2</v>
      </c>
      <c r="BL2924" s="24" t="s">
        <v>236</v>
      </c>
      <c r="BW2924" s="24">
        <v>8</v>
      </c>
      <c r="BX2924" s="24" t="s">
        <v>236</v>
      </c>
      <c r="CO2924" s="24" t="s">
        <v>7555</v>
      </c>
      <c r="CP2924" s="24" t="s">
        <v>236</v>
      </c>
      <c r="DD2924" s="24">
        <v>4</v>
      </c>
      <c r="DE2924" s="24" t="s">
        <v>236</v>
      </c>
      <c r="DF2924" s="24">
        <v>10</v>
      </c>
      <c r="DG2924" s="24" t="s">
        <v>359</v>
      </c>
      <c r="DH2924" s="24" t="s">
        <v>238</v>
      </c>
      <c r="DJ2924" s="24">
        <v>1</v>
      </c>
      <c r="DK2924" s="24" t="s">
        <v>236</v>
      </c>
      <c r="DO2924" s="24">
        <v>13</v>
      </c>
      <c r="DQ2924" s="24" t="s">
        <v>238</v>
      </c>
      <c r="EM2924" s="24">
        <v>25</v>
      </c>
      <c r="EO2924" s="24" t="s">
        <v>236</v>
      </c>
      <c r="EP2924" s="24">
        <v>26</v>
      </c>
      <c r="ER2924" s="24" t="s">
        <v>236</v>
      </c>
      <c r="FB2924" s="24">
        <v>20</v>
      </c>
      <c r="FD2924" s="24" t="s">
        <v>239</v>
      </c>
      <c r="FI2924" s="24" t="s">
        <v>244</v>
      </c>
      <c r="FJ2924" s="24" t="s">
        <v>236</v>
      </c>
    </row>
    <row r="2925" spans="1:169" s="14" customFormat="1" ht="15.75" customHeight="1" x14ac:dyDescent="0.25">
      <c r="A2925" s="24" t="s">
        <v>8236</v>
      </c>
      <c r="B2925" s="24" t="s">
        <v>8237</v>
      </c>
      <c r="D2925" s="24" t="s">
        <v>415</v>
      </c>
      <c r="E2925" s="24" t="s">
        <v>219</v>
      </c>
      <c r="F2925" s="24" t="s">
        <v>220</v>
      </c>
      <c r="G2925" s="24" t="s">
        <v>3643</v>
      </c>
      <c r="H2925" s="24" t="s">
        <v>3644</v>
      </c>
      <c r="I2925" s="24" t="s">
        <v>3645</v>
      </c>
      <c r="J2925" s="24" t="s">
        <v>8206</v>
      </c>
      <c r="K2925" s="24">
        <v>10.6722219</v>
      </c>
      <c r="L2925" s="24">
        <v>122.95106680000001</v>
      </c>
      <c r="M2925" s="24" t="s">
        <v>8207</v>
      </c>
      <c r="O2925" s="25">
        <v>42127</v>
      </c>
      <c r="P2925" s="24">
        <v>2015</v>
      </c>
      <c r="Q2925" s="24">
        <v>5</v>
      </c>
      <c r="R2925" s="24">
        <v>3</v>
      </c>
      <c r="U2925" s="24" t="s">
        <v>225</v>
      </c>
      <c r="V2925" s="24" t="s">
        <v>301</v>
      </c>
      <c r="W2925" s="24" t="s">
        <v>227</v>
      </c>
      <c r="X2925" s="24" t="s">
        <v>239</v>
      </c>
      <c r="Y2925" s="24" t="s">
        <v>294</v>
      </c>
      <c r="Z2925" s="24" t="s">
        <v>5921</v>
      </c>
      <c r="AD2925" s="24" t="s">
        <v>289</v>
      </c>
      <c r="AF2925" s="25">
        <v>14046</v>
      </c>
      <c r="AG2925" s="24">
        <v>76</v>
      </c>
      <c r="AH2925" s="24" t="s">
        <v>5867</v>
      </c>
      <c r="AJ2925" s="24" t="s">
        <v>5869</v>
      </c>
      <c r="AK2925" s="24" t="s">
        <v>6154</v>
      </c>
      <c r="AL2925" s="24">
        <v>19</v>
      </c>
      <c r="AN2925" s="24" t="s">
        <v>236</v>
      </c>
      <c r="BA2925" s="24">
        <v>6</v>
      </c>
      <c r="BC2925" s="24" t="s">
        <v>238</v>
      </c>
      <c r="BJ2925" s="24">
        <v>6</v>
      </c>
      <c r="BK2925" s="24" t="s">
        <v>7559</v>
      </c>
      <c r="BL2925" s="24" t="s">
        <v>238</v>
      </c>
      <c r="BW2925" s="24" t="s">
        <v>7559</v>
      </c>
      <c r="BX2925" s="24" t="s">
        <v>238</v>
      </c>
      <c r="CO2925" s="24" t="s">
        <v>7554</v>
      </c>
      <c r="CP2925" s="24" t="s">
        <v>238</v>
      </c>
      <c r="DC2925" s="24">
        <v>6</v>
      </c>
      <c r="DD2925" s="24" t="s">
        <v>359</v>
      </c>
      <c r="DE2925" s="24" t="s">
        <v>238</v>
      </c>
      <c r="DF2925" s="24">
        <v>12</v>
      </c>
      <c r="DG2925" s="24">
        <v>8</v>
      </c>
      <c r="DH2925" s="24" t="s">
        <v>238</v>
      </c>
      <c r="DJ2925" s="24" t="s">
        <v>1210</v>
      </c>
      <c r="DK2925" s="24" t="s">
        <v>238</v>
      </c>
      <c r="DO2925" s="24">
        <v>10</v>
      </c>
      <c r="DQ2925" s="24" t="s">
        <v>238</v>
      </c>
      <c r="EM2925" s="24">
        <v>6</v>
      </c>
      <c r="EO2925" s="24" t="s">
        <v>238</v>
      </c>
      <c r="EP2925" s="24">
        <v>14</v>
      </c>
      <c r="ER2925" s="24" t="s">
        <v>238</v>
      </c>
      <c r="FB2925" s="24">
        <v>6</v>
      </c>
      <c r="FD2925" s="24" t="s">
        <v>238</v>
      </c>
      <c r="FI2925" s="24" t="s">
        <v>359</v>
      </c>
      <c r="FJ2925" s="24" t="s">
        <v>238</v>
      </c>
    </row>
    <row r="2926" spans="1:169" s="14" customFormat="1" ht="15.75" customHeight="1" x14ac:dyDescent="0.25">
      <c r="A2926" s="24" t="s">
        <v>8238</v>
      </c>
      <c r="B2926" s="24" t="s">
        <v>8239</v>
      </c>
      <c r="D2926" s="24" t="s">
        <v>415</v>
      </c>
      <c r="E2926" s="24" t="s">
        <v>219</v>
      </c>
      <c r="F2926" s="24" t="s">
        <v>220</v>
      </c>
      <c r="G2926" s="24" t="s">
        <v>3643</v>
      </c>
      <c r="H2926" s="24" t="s">
        <v>3644</v>
      </c>
      <c r="I2926" s="24" t="s">
        <v>3645</v>
      </c>
      <c r="J2926" s="24" t="s">
        <v>8206</v>
      </c>
      <c r="K2926" s="24">
        <v>10.6722219</v>
      </c>
      <c r="L2926" s="24">
        <v>122.95106680000001</v>
      </c>
      <c r="M2926" s="24" t="s">
        <v>8207</v>
      </c>
      <c r="O2926" s="25">
        <v>42154</v>
      </c>
      <c r="P2926" s="24">
        <v>2015</v>
      </c>
      <c r="Q2926" s="24">
        <v>5</v>
      </c>
      <c r="R2926" s="24">
        <v>30</v>
      </c>
      <c r="U2926" s="24" t="s">
        <v>225</v>
      </c>
      <c r="V2926" s="24" t="s">
        <v>301</v>
      </c>
      <c r="W2926" s="24" t="s">
        <v>227</v>
      </c>
      <c r="X2926" s="24" t="s">
        <v>239</v>
      </c>
      <c r="Y2926" s="24" t="s">
        <v>611</v>
      </c>
      <c r="Z2926" s="24" t="s">
        <v>5866</v>
      </c>
      <c r="AD2926" s="24" t="s">
        <v>231</v>
      </c>
      <c r="AF2926" s="25">
        <v>41694</v>
      </c>
      <c r="AG2926" s="24">
        <v>1</v>
      </c>
      <c r="AH2926" s="24" t="s">
        <v>5873</v>
      </c>
      <c r="AJ2926" s="24" t="s">
        <v>5869</v>
      </c>
      <c r="AK2926" s="24" t="s">
        <v>6057</v>
      </c>
      <c r="AL2926" s="24">
        <v>24</v>
      </c>
      <c r="AN2926" s="24" t="s">
        <v>236</v>
      </c>
      <c r="BA2926" s="24">
        <v>17</v>
      </c>
      <c r="BC2926" s="24" t="s">
        <v>239</v>
      </c>
      <c r="BK2926" s="24">
        <v>8</v>
      </c>
      <c r="BL2926" s="24" t="s">
        <v>236</v>
      </c>
      <c r="BW2926" s="24">
        <v>8</v>
      </c>
      <c r="BX2926" s="24" t="s">
        <v>236</v>
      </c>
      <c r="CO2926" s="24" t="s">
        <v>7555</v>
      </c>
      <c r="CP2926" s="24" t="s">
        <v>236</v>
      </c>
      <c r="DD2926" s="24">
        <v>2</v>
      </c>
      <c r="DE2926" s="24" t="s">
        <v>236</v>
      </c>
      <c r="DF2926" s="24">
        <v>11</v>
      </c>
      <c r="DG2926" s="24" t="s">
        <v>359</v>
      </c>
      <c r="DH2926" s="24" t="s">
        <v>238</v>
      </c>
      <c r="DJ2926" s="24">
        <v>2</v>
      </c>
      <c r="DK2926" s="24" t="s">
        <v>236</v>
      </c>
      <c r="DO2926" s="24">
        <v>13</v>
      </c>
      <c r="DQ2926" s="24" t="s">
        <v>238</v>
      </c>
      <c r="EM2926" s="24">
        <v>25</v>
      </c>
      <c r="EO2926" s="24" t="s">
        <v>236</v>
      </c>
      <c r="EP2926" s="24">
        <v>25</v>
      </c>
      <c r="ER2926" s="24" t="s">
        <v>236</v>
      </c>
      <c r="FB2926" s="24">
        <v>13</v>
      </c>
      <c r="FD2926" s="24" t="s">
        <v>238</v>
      </c>
      <c r="FI2926" s="24" t="s">
        <v>244</v>
      </c>
      <c r="FJ2926" s="24" t="s">
        <v>236</v>
      </c>
    </row>
    <row r="2927" spans="1:169" s="14" customFormat="1" ht="15.75" customHeight="1" x14ac:dyDescent="0.25">
      <c r="A2927" s="24" t="s">
        <v>8240</v>
      </c>
      <c r="B2927" s="24" t="s">
        <v>8241</v>
      </c>
      <c r="D2927" s="24" t="s">
        <v>287</v>
      </c>
      <c r="E2927" s="24" t="s">
        <v>219</v>
      </c>
      <c r="F2927" s="24" t="s">
        <v>220</v>
      </c>
      <c r="G2927" s="24" t="s">
        <v>3643</v>
      </c>
      <c r="H2927" s="24" t="s">
        <v>3644</v>
      </c>
      <c r="I2927" s="24" t="s">
        <v>3645</v>
      </c>
      <c r="J2927" s="24" t="s">
        <v>8206</v>
      </c>
      <c r="K2927" s="24">
        <v>10.6722219</v>
      </c>
      <c r="L2927" s="24">
        <v>122.95106680000001</v>
      </c>
      <c r="M2927" s="24" t="s">
        <v>8207</v>
      </c>
      <c r="O2927" s="25">
        <v>42163</v>
      </c>
      <c r="P2927" s="24">
        <v>2015</v>
      </c>
      <c r="Q2927" s="24">
        <v>6</v>
      </c>
      <c r="R2927" s="24">
        <v>8</v>
      </c>
      <c r="U2927" s="24" t="s">
        <v>225</v>
      </c>
      <c r="V2927" s="24" t="s">
        <v>259</v>
      </c>
      <c r="W2927" s="24" t="s">
        <v>260</v>
      </c>
      <c r="X2927" s="24" t="s">
        <v>239</v>
      </c>
      <c r="Y2927" s="24" t="s">
        <v>294</v>
      </c>
      <c r="Z2927" s="24" t="s">
        <v>5921</v>
      </c>
      <c r="AD2927" s="24" t="s">
        <v>289</v>
      </c>
      <c r="AF2927" s="25">
        <v>20151</v>
      </c>
      <c r="AG2927" s="24">
        <v>60</v>
      </c>
      <c r="AH2927" s="24" t="s">
        <v>5873</v>
      </c>
      <c r="AJ2927" s="24" t="s">
        <v>7723</v>
      </c>
      <c r="AK2927" s="24" t="s">
        <v>2235</v>
      </c>
      <c r="AL2927" s="24">
        <v>24</v>
      </c>
      <c r="AN2927" s="24" t="s">
        <v>236</v>
      </c>
      <c r="AP2927" s="24">
        <v>4</v>
      </c>
      <c r="AQ2927" s="24" t="s">
        <v>236</v>
      </c>
      <c r="AS2927" s="24" t="s">
        <v>7553</v>
      </c>
      <c r="AT2927" s="24" t="s">
        <v>238</v>
      </c>
      <c r="AU2927" s="24">
        <v>24</v>
      </c>
      <c r="AV2927" s="24">
        <v>8</v>
      </c>
      <c r="AW2927" s="24" t="s">
        <v>236</v>
      </c>
      <c r="BA2927" s="24">
        <v>14</v>
      </c>
      <c r="BC2927" s="24" t="s">
        <v>238</v>
      </c>
      <c r="BH2927" s="24" t="s">
        <v>7559</v>
      </c>
      <c r="BI2927" s="24" t="s">
        <v>238</v>
      </c>
      <c r="BK2927" s="24">
        <v>2</v>
      </c>
      <c r="BL2927" s="24" t="s">
        <v>236</v>
      </c>
      <c r="BP2927" s="24">
        <v>10</v>
      </c>
      <c r="BR2927" s="24" t="s">
        <v>238</v>
      </c>
      <c r="BS2927" s="24">
        <v>23</v>
      </c>
      <c r="BU2927" s="24" t="s">
        <v>236</v>
      </c>
      <c r="BV2927" s="24">
        <v>17</v>
      </c>
      <c r="BX2927" s="24" t="s">
        <v>238</v>
      </c>
      <c r="BZ2927" s="24" t="s">
        <v>7559</v>
      </c>
      <c r="CA2927" s="24" t="s">
        <v>238</v>
      </c>
      <c r="CF2927" s="24" t="s">
        <v>7559</v>
      </c>
      <c r="CG2927" s="24" t="s">
        <v>238</v>
      </c>
      <c r="CK2927" s="24">
        <v>6</v>
      </c>
      <c r="CM2927" s="24" t="s">
        <v>238</v>
      </c>
      <c r="CO2927" s="24" t="s">
        <v>7555</v>
      </c>
      <c r="CP2927" s="24" t="s">
        <v>236</v>
      </c>
      <c r="CU2927" s="24" t="s">
        <v>244</v>
      </c>
      <c r="CV2927" s="24" t="s">
        <v>236</v>
      </c>
      <c r="CX2927" s="24" t="s">
        <v>590</v>
      </c>
      <c r="CY2927" s="24" t="s">
        <v>236</v>
      </c>
      <c r="DD2927" s="24" t="s">
        <v>244</v>
      </c>
      <c r="DE2927" s="24" t="s">
        <v>236</v>
      </c>
      <c r="DG2927" s="24" t="s">
        <v>7571</v>
      </c>
      <c r="DH2927" s="24" t="s">
        <v>236</v>
      </c>
      <c r="DJ2927" s="24">
        <v>1</v>
      </c>
      <c r="DK2927" s="24" t="s">
        <v>236</v>
      </c>
      <c r="DO2927" s="24">
        <v>30</v>
      </c>
      <c r="DQ2927" s="24" t="s">
        <v>236</v>
      </c>
      <c r="EM2927" s="24">
        <v>6</v>
      </c>
      <c r="EO2927" s="24" t="s">
        <v>238</v>
      </c>
      <c r="EP2927" s="24">
        <v>26</v>
      </c>
      <c r="ER2927" s="24" t="s">
        <v>236</v>
      </c>
      <c r="EZ2927" s="24" t="s">
        <v>359</v>
      </c>
      <c r="FA2927" s="24" t="s">
        <v>238</v>
      </c>
      <c r="FE2927" s="24">
        <v>24</v>
      </c>
      <c r="FG2927" s="24" t="s">
        <v>236</v>
      </c>
      <c r="FI2927" s="24" t="s">
        <v>244</v>
      </c>
      <c r="FJ2927" s="24" t="s">
        <v>236</v>
      </c>
    </row>
    <row r="2928" spans="1:169" s="14" customFormat="1" ht="15.75" customHeight="1" x14ac:dyDescent="0.25">
      <c r="A2928" s="24" t="s">
        <v>8242</v>
      </c>
      <c r="B2928" s="24" t="s">
        <v>8243</v>
      </c>
      <c r="D2928" s="24" t="s">
        <v>287</v>
      </c>
      <c r="E2928" s="24" t="s">
        <v>219</v>
      </c>
      <c r="F2928" s="24" t="s">
        <v>220</v>
      </c>
      <c r="G2928" s="24" t="s">
        <v>3643</v>
      </c>
      <c r="H2928" s="24" t="s">
        <v>3644</v>
      </c>
      <c r="I2928" s="24" t="s">
        <v>3645</v>
      </c>
      <c r="J2928" s="24" t="s">
        <v>8206</v>
      </c>
      <c r="K2928" s="24">
        <v>10.6722219</v>
      </c>
      <c r="L2928" s="24">
        <v>122.95106680000001</v>
      </c>
      <c r="M2928" s="24" t="s">
        <v>8207</v>
      </c>
      <c r="O2928" s="25">
        <v>42156</v>
      </c>
      <c r="P2928" s="24">
        <v>2015</v>
      </c>
      <c r="Q2928" s="24">
        <v>6</v>
      </c>
      <c r="R2928" s="24">
        <v>1</v>
      </c>
      <c r="U2928" s="24" t="s">
        <v>225</v>
      </c>
      <c r="V2928" s="24" t="s">
        <v>259</v>
      </c>
      <c r="W2928" s="24" t="s">
        <v>260</v>
      </c>
      <c r="X2928" s="24" t="s">
        <v>239</v>
      </c>
      <c r="Y2928" s="24" t="s">
        <v>229</v>
      </c>
      <c r="Z2928" s="24" t="s">
        <v>5903</v>
      </c>
      <c r="AD2928" s="24" t="s">
        <v>289</v>
      </c>
      <c r="AF2928" s="25">
        <v>25923</v>
      </c>
      <c r="AG2928" s="24">
        <v>44</v>
      </c>
      <c r="AH2928" s="24" t="s">
        <v>5873</v>
      </c>
      <c r="AJ2928" s="24" t="s">
        <v>7723</v>
      </c>
      <c r="AK2928" s="24" t="s">
        <v>1062</v>
      </c>
      <c r="AL2928" s="24">
        <v>22</v>
      </c>
      <c r="AN2928" s="24" t="s">
        <v>236</v>
      </c>
      <c r="AP2928" s="24" t="s">
        <v>7553</v>
      </c>
      <c r="AQ2928" s="24" t="s">
        <v>238</v>
      </c>
      <c r="AS2928" s="24" t="s">
        <v>7553</v>
      </c>
      <c r="AT2928" s="24" t="s">
        <v>238</v>
      </c>
      <c r="AV2928" s="24" t="s">
        <v>7553</v>
      </c>
      <c r="AW2928" s="24" t="s">
        <v>238</v>
      </c>
      <c r="BA2928" s="24">
        <v>10</v>
      </c>
      <c r="BC2928" s="24" t="s">
        <v>238</v>
      </c>
      <c r="BH2928" s="24" t="s">
        <v>7559</v>
      </c>
      <c r="BI2928" s="24" t="s">
        <v>238</v>
      </c>
      <c r="BK2928" s="24">
        <v>2</v>
      </c>
      <c r="BL2928" s="24" t="s">
        <v>236</v>
      </c>
      <c r="BP2928" s="24">
        <v>8</v>
      </c>
      <c r="BR2928" s="24" t="s">
        <v>238</v>
      </c>
      <c r="BS2928" s="24">
        <v>23</v>
      </c>
      <c r="BU2928" s="24" t="s">
        <v>236</v>
      </c>
      <c r="BW2928" s="24">
        <v>16</v>
      </c>
      <c r="BX2928" s="24" t="s">
        <v>238</v>
      </c>
      <c r="BZ2928" s="24" t="s">
        <v>7559</v>
      </c>
      <c r="CA2928" s="24" t="s">
        <v>238</v>
      </c>
      <c r="CF2928" s="24" t="s">
        <v>7559</v>
      </c>
      <c r="CG2928" s="24" t="s">
        <v>238</v>
      </c>
      <c r="CK2928" s="24">
        <v>28</v>
      </c>
      <c r="CM2928" s="24" t="s">
        <v>236</v>
      </c>
      <c r="CO2928" s="24">
        <v>2</v>
      </c>
      <c r="CP2928" s="24" t="s">
        <v>239</v>
      </c>
      <c r="CU2928" s="24" t="s">
        <v>359</v>
      </c>
      <c r="CV2928" s="24" t="s">
        <v>238</v>
      </c>
      <c r="CX2928" s="24" t="s">
        <v>590</v>
      </c>
      <c r="CY2928" s="24" t="s">
        <v>236</v>
      </c>
      <c r="DD2928" s="24" t="s">
        <v>359</v>
      </c>
      <c r="DE2928" s="24" t="s">
        <v>238</v>
      </c>
      <c r="DG2928" s="24" t="s">
        <v>7571</v>
      </c>
      <c r="DH2928" s="24" t="s">
        <v>236</v>
      </c>
      <c r="DJ2928" s="24">
        <v>1</v>
      </c>
      <c r="DK2928" s="24" t="s">
        <v>236</v>
      </c>
      <c r="DO2928" s="24">
        <v>27</v>
      </c>
      <c r="DQ2928" s="24" t="s">
        <v>236</v>
      </c>
      <c r="EM2928" s="24">
        <v>6</v>
      </c>
      <c r="EO2928" s="24" t="s">
        <v>238</v>
      </c>
      <c r="EP2928" s="24">
        <v>20</v>
      </c>
      <c r="ER2928" s="24" t="s">
        <v>239</v>
      </c>
      <c r="EZ2928" s="24" t="s">
        <v>359</v>
      </c>
      <c r="FA2928" s="24" t="s">
        <v>238</v>
      </c>
      <c r="FE2928" s="24">
        <v>18</v>
      </c>
      <c r="FG2928" s="24" t="s">
        <v>239</v>
      </c>
      <c r="FI2928" s="24">
        <v>8</v>
      </c>
      <c r="FJ2928" s="24" t="s">
        <v>239</v>
      </c>
    </row>
    <row r="2929" spans="1:166" s="14" customFormat="1" ht="15.75" customHeight="1" x14ac:dyDescent="0.25">
      <c r="A2929" s="24" t="s">
        <v>8244</v>
      </c>
      <c r="B2929" s="24" t="s">
        <v>8245</v>
      </c>
      <c r="D2929" s="24" t="s">
        <v>287</v>
      </c>
      <c r="E2929" s="24" t="s">
        <v>219</v>
      </c>
      <c r="F2929" s="24" t="s">
        <v>220</v>
      </c>
      <c r="G2929" s="24" t="s">
        <v>3643</v>
      </c>
      <c r="H2929" s="24" t="s">
        <v>3644</v>
      </c>
      <c r="I2929" s="24" t="s">
        <v>3645</v>
      </c>
      <c r="J2929" s="24" t="s">
        <v>8206</v>
      </c>
      <c r="K2929" s="24">
        <v>10.6722219</v>
      </c>
      <c r="L2929" s="24">
        <v>122.95106680000001</v>
      </c>
      <c r="M2929" s="24" t="s">
        <v>8207</v>
      </c>
      <c r="O2929" s="25">
        <v>42199</v>
      </c>
      <c r="P2929" s="24">
        <v>2015</v>
      </c>
      <c r="Q2929" s="24">
        <v>7</v>
      </c>
      <c r="R2929" s="24">
        <v>14</v>
      </c>
      <c r="U2929" s="24" t="s">
        <v>225</v>
      </c>
      <c r="V2929" s="24" t="s">
        <v>1470</v>
      </c>
      <c r="W2929" s="24" t="s">
        <v>260</v>
      </c>
      <c r="X2929" s="24" t="s">
        <v>239</v>
      </c>
      <c r="Y2929" s="24" t="s">
        <v>266</v>
      </c>
      <c r="Z2929" s="24" t="s">
        <v>5877</v>
      </c>
      <c r="AD2929" s="24" t="s">
        <v>289</v>
      </c>
      <c r="AF2929" s="25">
        <v>25508</v>
      </c>
      <c r="AG2929" s="24">
        <v>45</v>
      </c>
      <c r="AH2929" s="24" t="s">
        <v>5873</v>
      </c>
      <c r="AJ2929" s="24" t="s">
        <v>5869</v>
      </c>
      <c r="AK2929" s="24" t="s">
        <v>270</v>
      </c>
      <c r="AL2929" s="24">
        <v>20</v>
      </c>
      <c r="AN2929" s="24" t="s">
        <v>236</v>
      </c>
      <c r="AP2929" s="24" t="s">
        <v>7553</v>
      </c>
      <c r="AQ2929" s="24" t="s">
        <v>238</v>
      </c>
      <c r="AS2929" s="24" t="s">
        <v>7553</v>
      </c>
      <c r="AT2929" s="24" t="s">
        <v>238</v>
      </c>
      <c r="AV2929" s="24" t="s">
        <v>7553</v>
      </c>
      <c r="AW2929" s="24" t="s">
        <v>238</v>
      </c>
      <c r="BA2929" s="24">
        <v>6</v>
      </c>
      <c r="BC2929" s="24" t="s">
        <v>238</v>
      </c>
      <c r="BH2929" s="24" t="s">
        <v>7559</v>
      </c>
      <c r="BI2929" s="24" t="s">
        <v>238</v>
      </c>
      <c r="BK2929" s="24" t="s">
        <v>7559</v>
      </c>
      <c r="BL2929" s="24" t="s">
        <v>238</v>
      </c>
      <c r="BP2929" s="24">
        <v>6</v>
      </c>
      <c r="BR2929" s="24" t="s">
        <v>238</v>
      </c>
      <c r="BS2929" s="24">
        <v>6</v>
      </c>
      <c r="BU2929" s="24" t="s">
        <v>238</v>
      </c>
      <c r="BW2929" s="24" t="s">
        <v>7559</v>
      </c>
      <c r="BX2929" s="24" t="s">
        <v>238</v>
      </c>
      <c r="BZ2929" s="24" t="s">
        <v>7559</v>
      </c>
      <c r="CA2929" s="24" t="s">
        <v>238</v>
      </c>
      <c r="CF2929" s="24" t="s">
        <v>7559</v>
      </c>
      <c r="CG2929" s="24" t="s">
        <v>238</v>
      </c>
      <c r="CK2929" s="24">
        <v>22</v>
      </c>
      <c r="CM2929" s="24" t="s">
        <v>236</v>
      </c>
      <c r="CO2929" s="24">
        <v>8</v>
      </c>
      <c r="CP2929" s="24" t="s">
        <v>238</v>
      </c>
      <c r="CU2929" s="24">
        <v>16</v>
      </c>
      <c r="CV2929" s="24" t="s">
        <v>238</v>
      </c>
      <c r="CX2929" s="24" t="s">
        <v>1210</v>
      </c>
      <c r="CY2929" s="24" t="s">
        <v>238</v>
      </c>
      <c r="DD2929" s="24" t="s">
        <v>359</v>
      </c>
      <c r="DE2929" s="24" t="s">
        <v>238</v>
      </c>
      <c r="DG2929" s="24" t="s">
        <v>359</v>
      </c>
      <c r="DH2929" s="24" t="s">
        <v>238</v>
      </c>
      <c r="DJ2929" s="24">
        <v>2</v>
      </c>
      <c r="DK2929" s="24" t="s">
        <v>236</v>
      </c>
      <c r="DO2929" s="24">
        <v>13</v>
      </c>
      <c r="DP2929" s="24">
        <v>32</v>
      </c>
      <c r="DQ2929" s="24" t="s">
        <v>238</v>
      </c>
      <c r="DU2929" s="24">
        <v>6</v>
      </c>
      <c r="DW2929" s="24" t="s">
        <v>238</v>
      </c>
      <c r="EM2929" s="24">
        <v>6</v>
      </c>
      <c r="EO2929" s="24" t="s">
        <v>238</v>
      </c>
      <c r="EP2929" s="24">
        <v>6</v>
      </c>
      <c r="ER2929" s="24" t="s">
        <v>238</v>
      </c>
      <c r="EZ2929" s="24" t="s">
        <v>359</v>
      </c>
      <c r="FA2929" s="24" t="s">
        <v>238</v>
      </c>
      <c r="FE2929" s="24">
        <v>10</v>
      </c>
      <c r="FG2929" s="24" t="s">
        <v>238</v>
      </c>
      <c r="FI2929" s="24" t="s">
        <v>359</v>
      </c>
      <c r="FJ2929" s="24" t="s">
        <v>238</v>
      </c>
    </row>
    <row r="2930" spans="1:166" s="14" customFormat="1" ht="15.75" customHeight="1" x14ac:dyDescent="0.25">
      <c r="A2930" s="24" t="s">
        <v>8246</v>
      </c>
      <c r="B2930" s="24" t="s">
        <v>8247</v>
      </c>
      <c r="D2930" s="24" t="s">
        <v>415</v>
      </c>
      <c r="E2930" s="24" t="s">
        <v>219</v>
      </c>
      <c r="F2930" s="24" t="s">
        <v>220</v>
      </c>
      <c r="G2930" s="24" t="s">
        <v>3643</v>
      </c>
      <c r="H2930" s="24" t="s">
        <v>3644</v>
      </c>
      <c r="I2930" s="24" t="s">
        <v>3645</v>
      </c>
      <c r="J2930" s="24" t="s">
        <v>8206</v>
      </c>
      <c r="K2930" s="24">
        <v>10.6722219</v>
      </c>
      <c r="L2930" s="24">
        <v>122.95106680000001</v>
      </c>
      <c r="M2930" s="24" t="s">
        <v>8207</v>
      </c>
      <c r="O2930" s="25">
        <v>42190</v>
      </c>
      <c r="P2930" s="24">
        <v>2015</v>
      </c>
      <c r="Q2930" s="24">
        <v>7</v>
      </c>
      <c r="R2930" s="24">
        <v>5</v>
      </c>
      <c r="U2930" s="24" t="s">
        <v>225</v>
      </c>
      <c r="V2930" s="24" t="s">
        <v>301</v>
      </c>
      <c r="W2930" s="24" t="s">
        <v>227</v>
      </c>
      <c r="X2930" s="24" t="s">
        <v>239</v>
      </c>
      <c r="Y2930" s="24" t="s">
        <v>611</v>
      </c>
      <c r="Z2930" s="24" t="s">
        <v>5866</v>
      </c>
      <c r="AD2930" s="24" t="s">
        <v>289</v>
      </c>
      <c r="AF2930" s="25">
        <v>42185</v>
      </c>
      <c r="AG2930" s="24" t="s">
        <v>1293</v>
      </c>
      <c r="AH2930" s="24" t="s">
        <v>5873</v>
      </c>
      <c r="AJ2930" s="24" t="s">
        <v>5869</v>
      </c>
      <c r="AK2930" s="24" t="s">
        <v>417</v>
      </c>
      <c r="AL2930" s="24">
        <v>8</v>
      </c>
      <c r="AN2930" s="24" t="s">
        <v>238</v>
      </c>
      <c r="BA2930" s="24">
        <v>13</v>
      </c>
      <c r="BC2930" s="24" t="s">
        <v>238</v>
      </c>
      <c r="BK2930" s="24">
        <v>16</v>
      </c>
      <c r="BL2930" s="24" t="s">
        <v>239</v>
      </c>
      <c r="BW2930" s="24" t="s">
        <v>7559</v>
      </c>
      <c r="BX2930" s="24" t="s">
        <v>238</v>
      </c>
      <c r="CO2930" s="24">
        <v>2</v>
      </c>
      <c r="CP2930" s="24" t="s">
        <v>239</v>
      </c>
      <c r="DD2930" s="24" t="s">
        <v>359</v>
      </c>
      <c r="DE2930" s="24" t="s">
        <v>238</v>
      </c>
      <c r="DF2930" s="24">
        <v>10</v>
      </c>
      <c r="DG2930" s="24" t="s">
        <v>359</v>
      </c>
      <c r="DH2930" s="24" t="s">
        <v>238</v>
      </c>
      <c r="DJ2930" s="24">
        <v>2</v>
      </c>
      <c r="DK2930" s="24" t="s">
        <v>236</v>
      </c>
      <c r="DO2930" s="24">
        <v>9</v>
      </c>
      <c r="DQ2930" s="24" t="s">
        <v>238</v>
      </c>
      <c r="EM2930" s="24">
        <v>14</v>
      </c>
      <c r="EO2930" s="24" t="s">
        <v>238</v>
      </c>
      <c r="EP2930" s="24">
        <v>19</v>
      </c>
      <c r="ER2930" s="24" t="s">
        <v>239</v>
      </c>
      <c r="FB2930" s="24">
        <v>6</v>
      </c>
      <c r="FD2930" s="24" t="s">
        <v>238</v>
      </c>
    </row>
    <row r="2931" spans="1:166" s="14" customFormat="1" ht="15.75" customHeight="1" x14ac:dyDescent="0.25">
      <c r="A2931" s="24" t="s">
        <v>8248</v>
      </c>
      <c r="B2931" s="24" t="s">
        <v>8249</v>
      </c>
      <c r="D2931" s="24" t="s">
        <v>415</v>
      </c>
      <c r="E2931" s="24" t="s">
        <v>219</v>
      </c>
      <c r="F2931" s="24" t="s">
        <v>220</v>
      </c>
      <c r="G2931" s="24" t="s">
        <v>3643</v>
      </c>
      <c r="H2931" s="24" t="s">
        <v>3644</v>
      </c>
      <c r="I2931" s="24" t="s">
        <v>3645</v>
      </c>
      <c r="J2931" s="24" t="s">
        <v>8206</v>
      </c>
      <c r="K2931" s="24">
        <v>10.6722219</v>
      </c>
      <c r="L2931" s="24">
        <v>122.95106680000001</v>
      </c>
      <c r="M2931" s="24" t="s">
        <v>8207</v>
      </c>
      <c r="O2931" s="25">
        <v>42204</v>
      </c>
      <c r="P2931" s="24">
        <v>2015</v>
      </c>
      <c r="Q2931" s="24">
        <v>7</v>
      </c>
      <c r="R2931" s="24">
        <v>19</v>
      </c>
      <c r="U2931" s="24" t="s">
        <v>225</v>
      </c>
      <c r="V2931" s="24" t="s">
        <v>301</v>
      </c>
      <c r="W2931" s="24" t="s">
        <v>227</v>
      </c>
      <c r="X2931" s="24" t="s">
        <v>239</v>
      </c>
      <c r="Y2931" s="24" t="s">
        <v>266</v>
      </c>
      <c r="Z2931" s="24" t="s">
        <v>5877</v>
      </c>
      <c r="AD2931" s="24" t="s">
        <v>1280</v>
      </c>
      <c r="AF2931" s="25">
        <v>17319</v>
      </c>
      <c r="AG2931" s="24">
        <v>68</v>
      </c>
      <c r="AH2931" s="24" t="s">
        <v>5873</v>
      </c>
      <c r="AJ2931" s="24" t="s">
        <v>5869</v>
      </c>
      <c r="AK2931" s="24" t="s">
        <v>7880</v>
      </c>
      <c r="AL2931" s="24">
        <v>27</v>
      </c>
      <c r="AN2931" s="24" t="s">
        <v>236</v>
      </c>
      <c r="BA2931" s="24">
        <v>13</v>
      </c>
      <c r="BC2931" s="24" t="s">
        <v>238</v>
      </c>
      <c r="BK2931" s="24">
        <v>8</v>
      </c>
      <c r="BL2931" s="24" t="s">
        <v>236</v>
      </c>
      <c r="BW2931" s="24">
        <v>16</v>
      </c>
      <c r="BX2931" s="24" t="s">
        <v>239</v>
      </c>
      <c r="CO2931" s="24">
        <v>1</v>
      </c>
      <c r="CP2931" s="24" t="s">
        <v>236</v>
      </c>
      <c r="DD2931" s="24" t="s">
        <v>244</v>
      </c>
      <c r="DE2931" s="24" t="s">
        <v>236</v>
      </c>
      <c r="DF2931" s="24">
        <v>12</v>
      </c>
      <c r="DG2931" s="24" t="s">
        <v>359</v>
      </c>
      <c r="DH2931" s="24" t="s">
        <v>238</v>
      </c>
      <c r="DI2931" s="24">
        <v>15</v>
      </c>
      <c r="DJ2931" s="24">
        <v>4</v>
      </c>
      <c r="DK2931" s="24" t="s">
        <v>239</v>
      </c>
      <c r="DO2931" s="24">
        <v>8</v>
      </c>
      <c r="DQ2931" s="24" t="s">
        <v>238</v>
      </c>
      <c r="EM2931" s="24">
        <v>28</v>
      </c>
      <c r="EO2931" s="24" t="s">
        <v>236</v>
      </c>
      <c r="EP2931" s="24">
        <v>29</v>
      </c>
      <c r="ER2931" s="24" t="s">
        <v>236</v>
      </c>
      <c r="FB2931" s="24">
        <v>11</v>
      </c>
      <c r="FD2931" s="24" t="s">
        <v>238</v>
      </c>
      <c r="FI2931" s="24" t="s">
        <v>244</v>
      </c>
      <c r="FJ2931" s="24" t="s">
        <v>236</v>
      </c>
    </row>
    <row r="2932" spans="1:166" s="14" customFormat="1" ht="15.75" customHeight="1" x14ac:dyDescent="0.25">
      <c r="A2932" s="24" t="s">
        <v>8250</v>
      </c>
      <c r="B2932" s="24" t="s">
        <v>8251</v>
      </c>
      <c r="D2932" s="24" t="s">
        <v>415</v>
      </c>
      <c r="E2932" s="24" t="s">
        <v>219</v>
      </c>
      <c r="F2932" s="24" t="s">
        <v>220</v>
      </c>
      <c r="G2932" s="24" t="s">
        <v>3643</v>
      </c>
      <c r="H2932" s="24" t="s">
        <v>3644</v>
      </c>
      <c r="I2932" s="24" t="s">
        <v>3645</v>
      </c>
      <c r="J2932" s="24" t="s">
        <v>8206</v>
      </c>
      <c r="K2932" s="24">
        <v>10.6722219</v>
      </c>
      <c r="L2932" s="24">
        <v>122.95106680000001</v>
      </c>
      <c r="M2932" s="24" t="s">
        <v>8207</v>
      </c>
      <c r="O2932" s="25">
        <v>42212</v>
      </c>
      <c r="P2932" s="24">
        <v>2015</v>
      </c>
      <c r="Q2932" s="24">
        <v>7</v>
      </c>
      <c r="R2932" s="24">
        <v>27</v>
      </c>
      <c r="U2932" s="24" t="s">
        <v>225</v>
      </c>
      <c r="V2932" s="24" t="s">
        <v>301</v>
      </c>
      <c r="W2932" s="24" t="s">
        <v>227</v>
      </c>
      <c r="X2932" s="24" t="s">
        <v>239</v>
      </c>
      <c r="Y2932" s="24" t="s">
        <v>229</v>
      </c>
      <c r="Z2932" s="24" t="s">
        <v>8252</v>
      </c>
      <c r="AD2932" s="24" t="s">
        <v>289</v>
      </c>
      <c r="AF2932" s="25">
        <v>29309</v>
      </c>
      <c r="AG2932" s="24">
        <v>35</v>
      </c>
      <c r="AH2932" s="24" t="s">
        <v>5867</v>
      </c>
      <c r="AJ2932" s="24" t="s">
        <v>5869</v>
      </c>
      <c r="AK2932" s="24" t="s">
        <v>7563</v>
      </c>
      <c r="AL2932" s="24">
        <v>23</v>
      </c>
      <c r="AN2932" s="24" t="s">
        <v>236</v>
      </c>
      <c r="BA2932" s="24">
        <v>16</v>
      </c>
      <c r="BC2932" s="24" t="s">
        <v>239</v>
      </c>
      <c r="BK2932" s="24">
        <v>8</v>
      </c>
      <c r="BL2932" s="24" t="s">
        <v>236</v>
      </c>
      <c r="BW2932" s="24">
        <v>4</v>
      </c>
      <c r="BX2932" s="24" t="s">
        <v>236</v>
      </c>
      <c r="CO2932" s="24">
        <v>2</v>
      </c>
      <c r="CP2932" s="24" t="s">
        <v>239</v>
      </c>
      <c r="DD2932" s="24" t="s">
        <v>244</v>
      </c>
      <c r="DE2932" s="24" t="s">
        <v>236</v>
      </c>
      <c r="DF2932" s="24">
        <v>12</v>
      </c>
      <c r="DG2932" s="24" t="s">
        <v>359</v>
      </c>
      <c r="DH2932" s="24" t="s">
        <v>238</v>
      </c>
      <c r="DJ2932" s="24" t="s">
        <v>1210</v>
      </c>
      <c r="DK2932" s="24" t="s">
        <v>238</v>
      </c>
      <c r="DO2932" s="24">
        <v>6</v>
      </c>
      <c r="DQ2932" s="24" t="s">
        <v>238</v>
      </c>
      <c r="EM2932" s="24">
        <v>22</v>
      </c>
      <c r="EO2932" s="24" t="s">
        <v>236</v>
      </c>
      <c r="EP2932" s="24">
        <v>28</v>
      </c>
      <c r="ER2932" s="24" t="s">
        <v>236</v>
      </c>
      <c r="FB2932" s="24">
        <v>12</v>
      </c>
      <c r="FD2932" s="24" t="s">
        <v>238</v>
      </c>
      <c r="FI2932" s="24" t="s">
        <v>244</v>
      </c>
      <c r="FJ2932" s="24" t="s">
        <v>236</v>
      </c>
    </row>
    <row r="2933" spans="1:166" s="14" customFormat="1" ht="15.75" customHeight="1" x14ac:dyDescent="0.25">
      <c r="A2933" s="24" t="s">
        <v>8253</v>
      </c>
      <c r="B2933" s="24" t="s">
        <v>8254</v>
      </c>
      <c r="D2933" s="24" t="s">
        <v>415</v>
      </c>
      <c r="E2933" s="24" t="s">
        <v>219</v>
      </c>
      <c r="F2933" s="24" t="s">
        <v>220</v>
      </c>
      <c r="G2933" s="24" t="s">
        <v>3643</v>
      </c>
      <c r="H2933" s="24" t="s">
        <v>3644</v>
      </c>
      <c r="I2933" s="24" t="s">
        <v>3645</v>
      </c>
      <c r="J2933" s="24" t="s">
        <v>8206</v>
      </c>
      <c r="K2933" s="24">
        <v>10.6722219</v>
      </c>
      <c r="L2933" s="24">
        <v>122.95106680000001</v>
      </c>
      <c r="M2933" s="24" t="s">
        <v>8207</v>
      </c>
      <c r="O2933" s="25">
        <v>42207</v>
      </c>
      <c r="P2933" s="24">
        <v>2015</v>
      </c>
      <c r="Q2933" s="24">
        <v>7</v>
      </c>
      <c r="R2933" s="24">
        <v>22</v>
      </c>
      <c r="U2933" s="24" t="s">
        <v>225</v>
      </c>
      <c r="V2933" s="24" t="s">
        <v>301</v>
      </c>
      <c r="W2933" s="24" t="s">
        <v>227</v>
      </c>
      <c r="X2933" s="24" t="s">
        <v>239</v>
      </c>
      <c r="Y2933" s="24" t="s">
        <v>266</v>
      </c>
      <c r="Z2933" s="24" t="s">
        <v>5877</v>
      </c>
      <c r="AD2933" s="24" t="s">
        <v>231</v>
      </c>
      <c r="AF2933" s="25">
        <v>14601</v>
      </c>
      <c r="AG2933" s="24">
        <v>75</v>
      </c>
      <c r="AH2933" s="24" t="s">
        <v>5873</v>
      </c>
      <c r="AJ2933" s="24" t="s">
        <v>5869</v>
      </c>
      <c r="AK2933" s="24" t="s">
        <v>8255</v>
      </c>
      <c r="AL2933" s="24">
        <v>25</v>
      </c>
      <c r="AN2933" s="24" t="s">
        <v>236</v>
      </c>
      <c r="BA2933" s="24">
        <v>11</v>
      </c>
      <c r="BC2933" s="24" t="s">
        <v>238</v>
      </c>
      <c r="BK2933" s="24">
        <v>8</v>
      </c>
      <c r="BL2933" s="24" t="s">
        <v>236</v>
      </c>
      <c r="BW2933" s="24">
        <v>16</v>
      </c>
      <c r="BX2933" s="24" t="s">
        <v>239</v>
      </c>
      <c r="CO2933" s="24">
        <v>2</v>
      </c>
      <c r="CP2933" s="24" t="s">
        <v>239</v>
      </c>
      <c r="DD2933" s="24" t="s">
        <v>244</v>
      </c>
      <c r="DE2933" s="24" t="s">
        <v>236</v>
      </c>
      <c r="DG2933" s="24" t="s">
        <v>359</v>
      </c>
      <c r="DH2933" s="24" t="s">
        <v>238</v>
      </c>
      <c r="DJ2933" s="24">
        <v>4</v>
      </c>
      <c r="DK2933" s="24" t="s">
        <v>239</v>
      </c>
      <c r="DO2933" s="24">
        <v>6</v>
      </c>
      <c r="DQ2933" s="24" t="s">
        <v>238</v>
      </c>
      <c r="EM2933" s="24">
        <v>12</v>
      </c>
      <c r="EO2933" s="24" t="s">
        <v>238</v>
      </c>
      <c r="EP2933" s="24">
        <v>21</v>
      </c>
      <c r="ER2933" s="24" t="s">
        <v>236</v>
      </c>
      <c r="FB2933" s="24">
        <v>9</v>
      </c>
      <c r="FD2933" s="24" t="s">
        <v>238</v>
      </c>
      <c r="FI2933" s="24" t="s">
        <v>244</v>
      </c>
      <c r="FJ2933" s="24" t="s">
        <v>236</v>
      </c>
    </row>
    <row r="2934" spans="1:166" s="14" customFormat="1" ht="15.75" customHeight="1" x14ac:dyDescent="0.25">
      <c r="A2934" s="24" t="s">
        <v>8256</v>
      </c>
      <c r="B2934" s="24" t="s">
        <v>8257</v>
      </c>
      <c r="D2934" s="24" t="s">
        <v>415</v>
      </c>
      <c r="E2934" s="24" t="s">
        <v>219</v>
      </c>
      <c r="F2934" s="24" t="s">
        <v>220</v>
      </c>
      <c r="G2934" s="24" t="s">
        <v>3643</v>
      </c>
      <c r="H2934" s="24" t="s">
        <v>3644</v>
      </c>
      <c r="I2934" s="24" t="s">
        <v>3645</v>
      </c>
      <c r="J2934" s="24" t="s">
        <v>8206</v>
      </c>
      <c r="K2934" s="24">
        <v>10.6722219</v>
      </c>
      <c r="L2934" s="24">
        <v>122.95106680000001</v>
      </c>
      <c r="M2934" s="24" t="s">
        <v>8207</v>
      </c>
      <c r="O2934" s="25">
        <v>42210</v>
      </c>
      <c r="P2934" s="24">
        <v>2015</v>
      </c>
      <c r="Q2934" s="24">
        <v>7</v>
      </c>
      <c r="R2934" s="24">
        <v>25</v>
      </c>
      <c r="U2934" s="24" t="s">
        <v>225</v>
      </c>
      <c r="V2934" s="24" t="s">
        <v>301</v>
      </c>
      <c r="W2934" s="24" t="s">
        <v>227</v>
      </c>
      <c r="X2934" s="24" t="s">
        <v>239</v>
      </c>
      <c r="Y2934" s="24" t="s">
        <v>266</v>
      </c>
      <c r="Z2934" s="24" t="s">
        <v>5877</v>
      </c>
      <c r="AD2934" s="24" t="s">
        <v>289</v>
      </c>
      <c r="AF2934" s="25">
        <v>12377</v>
      </c>
      <c r="AG2934" s="24">
        <v>81</v>
      </c>
      <c r="AH2934" s="24" t="s">
        <v>5873</v>
      </c>
      <c r="AJ2934" s="24" t="s">
        <v>5869</v>
      </c>
      <c r="AK2934" s="24" t="s">
        <v>8255</v>
      </c>
      <c r="AL2934" s="24">
        <v>26</v>
      </c>
      <c r="AN2934" s="24" t="s">
        <v>236</v>
      </c>
      <c r="BA2934" s="24">
        <v>18</v>
      </c>
      <c r="BC2934" s="24" t="s">
        <v>239</v>
      </c>
      <c r="BK2934" s="24">
        <v>8</v>
      </c>
      <c r="BL2934" s="24" t="s">
        <v>236</v>
      </c>
      <c r="BW2934" s="24">
        <v>16</v>
      </c>
      <c r="BX2934" s="24" t="s">
        <v>239</v>
      </c>
      <c r="CO2934" s="24">
        <v>2</v>
      </c>
      <c r="CP2934" s="24" t="s">
        <v>239</v>
      </c>
      <c r="DD2934" s="24" t="s">
        <v>244</v>
      </c>
      <c r="DE2934" s="24" t="s">
        <v>236</v>
      </c>
      <c r="DG2934" s="24" t="s">
        <v>359</v>
      </c>
      <c r="DH2934" s="24" t="s">
        <v>238</v>
      </c>
      <c r="DJ2934" s="24">
        <v>4</v>
      </c>
      <c r="DK2934" s="24" t="s">
        <v>239</v>
      </c>
      <c r="DO2934" s="24">
        <v>6</v>
      </c>
      <c r="DQ2934" s="24" t="s">
        <v>238</v>
      </c>
      <c r="EM2934" s="24">
        <v>24</v>
      </c>
      <c r="EO2934" s="24" t="s">
        <v>236</v>
      </c>
      <c r="EP2934" s="24">
        <v>25</v>
      </c>
      <c r="ER2934" s="24" t="s">
        <v>236</v>
      </c>
      <c r="FB2934" s="24">
        <v>9</v>
      </c>
      <c r="FD2934" s="24" t="s">
        <v>238</v>
      </c>
      <c r="FI2934" s="24" t="s">
        <v>244</v>
      </c>
      <c r="FJ2934" s="24" t="s">
        <v>236</v>
      </c>
    </row>
    <row r="2935" spans="1:166" s="14" customFormat="1" ht="15.75" customHeight="1" x14ac:dyDescent="0.25">
      <c r="A2935" s="24" t="s">
        <v>8258</v>
      </c>
      <c r="B2935" s="24" t="s">
        <v>8259</v>
      </c>
      <c r="D2935" s="24" t="s">
        <v>287</v>
      </c>
      <c r="E2935" s="24" t="s">
        <v>219</v>
      </c>
      <c r="F2935" s="24" t="s">
        <v>220</v>
      </c>
      <c r="G2935" s="24" t="s">
        <v>3643</v>
      </c>
      <c r="H2935" s="24" t="s">
        <v>3644</v>
      </c>
      <c r="I2935" s="24" t="s">
        <v>3645</v>
      </c>
      <c r="J2935" s="24" t="s">
        <v>8206</v>
      </c>
      <c r="K2935" s="24">
        <v>10.6722219</v>
      </c>
      <c r="L2935" s="24">
        <v>122.95106680000001</v>
      </c>
      <c r="M2935" s="24" t="s">
        <v>8207</v>
      </c>
      <c r="O2935" s="25">
        <v>42221</v>
      </c>
      <c r="P2935" s="24">
        <v>2015</v>
      </c>
      <c r="Q2935" s="24">
        <v>8</v>
      </c>
      <c r="R2935" s="24">
        <v>5</v>
      </c>
      <c r="U2935" s="24" t="s">
        <v>225</v>
      </c>
      <c r="V2935" s="24" t="s">
        <v>259</v>
      </c>
      <c r="W2935" s="24" t="s">
        <v>260</v>
      </c>
      <c r="X2935" s="24" t="s">
        <v>239</v>
      </c>
      <c r="Y2935" s="24" t="s">
        <v>229</v>
      </c>
      <c r="Z2935" s="24" t="s">
        <v>5903</v>
      </c>
      <c r="AD2935" s="24" t="s">
        <v>289</v>
      </c>
      <c r="AF2935" s="25">
        <v>33213</v>
      </c>
      <c r="AG2935" s="24">
        <v>24</v>
      </c>
      <c r="AH2935" s="24" t="s">
        <v>5867</v>
      </c>
      <c r="AJ2935" s="24" t="s">
        <v>7723</v>
      </c>
      <c r="AK2935" s="24" t="s">
        <v>8260</v>
      </c>
      <c r="AP2935" s="24">
        <v>8</v>
      </c>
      <c r="AQ2935" s="24" t="s">
        <v>236</v>
      </c>
      <c r="AS2935" s="24" t="s">
        <v>7553</v>
      </c>
      <c r="AT2935" s="24" t="s">
        <v>238</v>
      </c>
      <c r="AV2935" s="24">
        <v>4</v>
      </c>
      <c r="AW2935" s="24" t="s">
        <v>236</v>
      </c>
      <c r="BH2935" s="24" t="s">
        <v>7559</v>
      </c>
      <c r="BI2935" s="24" t="s">
        <v>238</v>
      </c>
      <c r="BK2935" s="24" t="s">
        <v>244</v>
      </c>
      <c r="BL2935" s="24" t="s">
        <v>236</v>
      </c>
      <c r="BP2935" s="24">
        <v>13</v>
      </c>
      <c r="BR2935" s="24" t="s">
        <v>238</v>
      </c>
      <c r="BS2935" s="24">
        <v>23</v>
      </c>
      <c r="BU2935" s="24" t="s">
        <v>236</v>
      </c>
      <c r="BW2935" s="24" t="s">
        <v>7559</v>
      </c>
      <c r="BX2935" s="24" t="s">
        <v>238</v>
      </c>
      <c r="BZ2935" s="24">
        <v>16</v>
      </c>
      <c r="CA2935" s="24" t="s">
        <v>238</v>
      </c>
      <c r="CF2935" s="24">
        <v>32</v>
      </c>
      <c r="CG2935" s="24" t="s">
        <v>238</v>
      </c>
      <c r="CO2935" s="24">
        <v>1</v>
      </c>
      <c r="CP2935" s="24" t="s">
        <v>236</v>
      </c>
      <c r="CU2935" s="24" t="s">
        <v>7628</v>
      </c>
      <c r="CV2935" s="24" t="s">
        <v>236</v>
      </c>
      <c r="CX2935" s="24" t="s">
        <v>590</v>
      </c>
      <c r="CY2935" s="24" t="s">
        <v>236</v>
      </c>
      <c r="DD2935" s="24" t="s">
        <v>244</v>
      </c>
      <c r="DE2935" s="24" t="s">
        <v>236</v>
      </c>
      <c r="DG2935" s="24" t="s">
        <v>7571</v>
      </c>
      <c r="DH2935" s="24" t="s">
        <v>236</v>
      </c>
      <c r="DJ2935" s="24">
        <v>1</v>
      </c>
      <c r="DK2935" s="24" t="s">
        <v>236</v>
      </c>
      <c r="DO2935" s="24">
        <v>30</v>
      </c>
      <c r="DQ2935" s="24" t="s">
        <v>236</v>
      </c>
      <c r="EM2935" s="24">
        <v>6</v>
      </c>
      <c r="EO2935" s="24" t="s">
        <v>238</v>
      </c>
      <c r="EP2935" s="24">
        <v>21</v>
      </c>
      <c r="ER2935" s="24" t="s">
        <v>236</v>
      </c>
      <c r="EZ2935" s="24" t="s">
        <v>244</v>
      </c>
      <c r="FA2935" s="24" t="s">
        <v>236</v>
      </c>
      <c r="FE2935" s="24">
        <v>16</v>
      </c>
      <c r="FG2935" s="24" t="s">
        <v>239</v>
      </c>
      <c r="FI2935" s="24" t="s">
        <v>244</v>
      </c>
      <c r="FJ2935" s="24" t="s">
        <v>236</v>
      </c>
    </row>
    <row r="2936" spans="1:166" s="14" customFormat="1" ht="15.75" customHeight="1" x14ac:dyDescent="0.25">
      <c r="A2936" s="24" t="s">
        <v>8261</v>
      </c>
      <c r="B2936" s="24" t="s">
        <v>8262</v>
      </c>
      <c r="D2936" s="24" t="s">
        <v>7112</v>
      </c>
      <c r="E2936" s="24" t="s">
        <v>219</v>
      </c>
      <c r="F2936" s="24" t="s">
        <v>220</v>
      </c>
      <c r="G2936" s="24" t="s">
        <v>3643</v>
      </c>
      <c r="H2936" s="24" t="s">
        <v>3644</v>
      </c>
      <c r="I2936" s="24" t="s">
        <v>3645</v>
      </c>
      <c r="J2936" s="24" t="s">
        <v>8206</v>
      </c>
      <c r="K2936" s="24">
        <v>10.6722219</v>
      </c>
      <c r="L2936" s="24">
        <v>122.95106680000001</v>
      </c>
      <c r="M2936" s="24" t="s">
        <v>8207</v>
      </c>
      <c r="O2936" s="25">
        <v>42269</v>
      </c>
      <c r="P2936" s="24">
        <v>2015</v>
      </c>
      <c r="Q2936" s="24">
        <v>9</v>
      </c>
      <c r="R2936" s="24">
        <v>22</v>
      </c>
      <c r="U2936" s="24" t="s">
        <v>225</v>
      </c>
      <c r="V2936" s="24" t="s">
        <v>259</v>
      </c>
      <c r="W2936" s="24" t="s">
        <v>260</v>
      </c>
      <c r="X2936" s="24" t="s">
        <v>239</v>
      </c>
      <c r="Y2936" s="24" t="s">
        <v>611</v>
      </c>
      <c r="Z2936" s="24" t="s">
        <v>5866</v>
      </c>
      <c r="AD2936" s="24" t="s">
        <v>231</v>
      </c>
      <c r="AF2936" s="25">
        <v>39408</v>
      </c>
      <c r="AG2936" s="24">
        <v>7</v>
      </c>
      <c r="AH2936" s="24" t="s">
        <v>5873</v>
      </c>
      <c r="AJ2936" s="24" t="s">
        <v>325</v>
      </c>
      <c r="AK2936" s="24" t="s">
        <v>7137</v>
      </c>
      <c r="AS2936" s="24" t="s">
        <v>243</v>
      </c>
      <c r="AT2936" s="24" t="s">
        <v>236</v>
      </c>
      <c r="BP2936" s="24">
        <v>40</v>
      </c>
      <c r="BR2936" s="24" t="s">
        <v>236</v>
      </c>
      <c r="BZ2936" s="24" t="s">
        <v>244</v>
      </c>
      <c r="CA2936" s="24" t="s">
        <v>236</v>
      </c>
      <c r="CK2936" s="24">
        <v>28</v>
      </c>
      <c r="CM2936" s="24" t="s">
        <v>236</v>
      </c>
      <c r="CN2936" s="24">
        <v>27</v>
      </c>
      <c r="CO2936" s="24" t="s">
        <v>7555</v>
      </c>
      <c r="CP2936" s="24" t="s">
        <v>239</v>
      </c>
      <c r="CU2936" s="24" t="s">
        <v>244</v>
      </c>
      <c r="CV2936" s="24" t="s">
        <v>236</v>
      </c>
      <c r="DJ2936" s="24" t="s">
        <v>7572</v>
      </c>
      <c r="DK2936" s="24" t="s">
        <v>239</v>
      </c>
      <c r="DU2936" s="24">
        <v>6</v>
      </c>
      <c r="DV2936" s="24">
        <v>96</v>
      </c>
      <c r="DW2936" s="24" t="s">
        <v>238</v>
      </c>
      <c r="EE2936" s="24" t="s">
        <v>7572</v>
      </c>
      <c r="EF2936" s="24" t="s">
        <v>239</v>
      </c>
    </row>
    <row r="2937" spans="1:166" s="14" customFormat="1" ht="15.75" customHeight="1" x14ac:dyDescent="0.25">
      <c r="A2937" s="24" t="s">
        <v>8263</v>
      </c>
      <c r="B2937" s="24" t="s">
        <v>8264</v>
      </c>
      <c r="D2937" s="24" t="s">
        <v>422</v>
      </c>
      <c r="E2937" s="24" t="s">
        <v>219</v>
      </c>
      <c r="F2937" s="24" t="s">
        <v>220</v>
      </c>
      <c r="G2937" s="24" t="s">
        <v>3643</v>
      </c>
      <c r="H2937" s="24" t="s">
        <v>3644</v>
      </c>
      <c r="I2937" s="24" t="s">
        <v>3645</v>
      </c>
      <c r="J2937" s="24" t="s">
        <v>8206</v>
      </c>
      <c r="K2937" s="24">
        <v>10.6722219</v>
      </c>
      <c r="L2937" s="24">
        <v>122.95106680000001</v>
      </c>
      <c r="M2937" s="24" t="s">
        <v>8207</v>
      </c>
      <c r="O2937" s="25">
        <v>42271</v>
      </c>
      <c r="P2937" s="24">
        <v>2015</v>
      </c>
      <c r="Q2937" s="24">
        <v>9</v>
      </c>
      <c r="R2937" s="24">
        <v>24</v>
      </c>
      <c r="U2937" s="24" t="s">
        <v>225</v>
      </c>
      <c r="V2937" s="24" t="s">
        <v>259</v>
      </c>
      <c r="W2937" s="24" t="s">
        <v>260</v>
      </c>
      <c r="X2937" s="24" t="s">
        <v>5961</v>
      </c>
      <c r="Y2937" s="24" t="s">
        <v>6120</v>
      </c>
      <c r="AD2937" s="26" t="s">
        <v>231</v>
      </c>
      <c r="AF2937" s="25">
        <v>25751</v>
      </c>
      <c r="AG2937" s="24">
        <v>45</v>
      </c>
      <c r="AH2937" s="24" t="s">
        <v>5867</v>
      </c>
      <c r="AJ2937" s="24" t="s">
        <v>5869</v>
      </c>
      <c r="AK2937" s="24" t="s">
        <v>4119</v>
      </c>
      <c r="AL2937" s="24">
        <v>6</v>
      </c>
      <c r="AN2937" s="24" t="s">
        <v>238</v>
      </c>
      <c r="AV2937" s="24" t="s">
        <v>7553</v>
      </c>
      <c r="AW2937" s="24" t="s">
        <v>238</v>
      </c>
      <c r="BJ2937" s="24">
        <v>6</v>
      </c>
      <c r="BK2937" s="24" t="s">
        <v>7559</v>
      </c>
      <c r="BL2937" s="24" t="s">
        <v>238</v>
      </c>
      <c r="BP2937" s="24">
        <v>6</v>
      </c>
      <c r="BR2937" s="24" t="s">
        <v>238</v>
      </c>
      <c r="BW2937" s="24" t="s">
        <v>7559</v>
      </c>
      <c r="BX2937" s="24" t="s">
        <v>238</v>
      </c>
      <c r="BY2937" s="24">
        <v>6</v>
      </c>
      <c r="BZ2937" s="24" t="s">
        <v>7559</v>
      </c>
      <c r="CA2937" s="24" t="s">
        <v>238</v>
      </c>
      <c r="CO2937" s="24" t="s">
        <v>7554</v>
      </c>
      <c r="CP2937" s="24" t="s">
        <v>238</v>
      </c>
      <c r="CU2937" s="24" t="s">
        <v>590</v>
      </c>
      <c r="CV2937" s="24" t="s">
        <v>236</v>
      </c>
      <c r="DD2937" s="24" t="s">
        <v>359</v>
      </c>
      <c r="DE2937" s="24" t="s">
        <v>238</v>
      </c>
      <c r="DG2937" s="24" t="s">
        <v>359</v>
      </c>
      <c r="DH2937" s="24" t="s">
        <v>238</v>
      </c>
      <c r="DJ2937" s="24" t="s">
        <v>1210</v>
      </c>
      <c r="DK2937" s="24" t="s">
        <v>238</v>
      </c>
      <c r="DO2937" s="24">
        <v>6</v>
      </c>
      <c r="DQ2937" s="24" t="s">
        <v>238</v>
      </c>
      <c r="EP2937" s="24">
        <v>6</v>
      </c>
      <c r="ER2937" s="24" t="s">
        <v>238</v>
      </c>
      <c r="EZ2937" s="24" t="s">
        <v>359</v>
      </c>
      <c r="FA2937" s="24" t="s">
        <v>238</v>
      </c>
      <c r="FE2937" s="24">
        <v>6</v>
      </c>
      <c r="FG2937" s="24" t="s">
        <v>238</v>
      </c>
      <c r="FI2937" s="24" t="s">
        <v>359</v>
      </c>
      <c r="FJ2937" s="24" t="s">
        <v>238</v>
      </c>
    </row>
    <row r="2938" spans="1:166" s="14" customFormat="1" ht="15.75" customHeight="1" x14ac:dyDescent="0.25">
      <c r="A2938" s="24" t="s">
        <v>8265</v>
      </c>
      <c r="B2938" s="24" t="s">
        <v>8266</v>
      </c>
      <c r="D2938" s="24" t="s">
        <v>422</v>
      </c>
      <c r="E2938" s="24" t="s">
        <v>219</v>
      </c>
      <c r="F2938" s="24" t="s">
        <v>220</v>
      </c>
      <c r="G2938" s="24" t="s">
        <v>3643</v>
      </c>
      <c r="H2938" s="24" t="s">
        <v>3644</v>
      </c>
      <c r="I2938" s="24" t="s">
        <v>3645</v>
      </c>
      <c r="J2938" s="24" t="s">
        <v>8206</v>
      </c>
      <c r="K2938" s="24">
        <v>10.6722219</v>
      </c>
      <c r="L2938" s="24">
        <v>122.95106680000001</v>
      </c>
      <c r="M2938" s="24" t="s">
        <v>8207</v>
      </c>
      <c r="O2938" s="25">
        <v>42263</v>
      </c>
      <c r="P2938" s="24">
        <v>2015</v>
      </c>
      <c r="Q2938" s="24">
        <v>9</v>
      </c>
      <c r="R2938" s="24">
        <v>16</v>
      </c>
      <c r="U2938" s="24" t="s">
        <v>225</v>
      </c>
      <c r="V2938" s="24" t="s">
        <v>259</v>
      </c>
      <c r="W2938" s="24" t="s">
        <v>260</v>
      </c>
      <c r="X2938" s="24" t="s">
        <v>239</v>
      </c>
      <c r="Y2938" s="24" t="s">
        <v>294</v>
      </c>
      <c r="Z2938" s="24" t="s">
        <v>5921</v>
      </c>
      <c r="AD2938" s="24" t="s">
        <v>231</v>
      </c>
      <c r="AF2938" s="25">
        <v>15502</v>
      </c>
      <c r="AG2938" s="24">
        <v>73</v>
      </c>
      <c r="AH2938" s="24" t="s">
        <v>5867</v>
      </c>
      <c r="AJ2938" s="24" t="s">
        <v>5869</v>
      </c>
      <c r="AK2938" s="24" t="s">
        <v>4119</v>
      </c>
      <c r="AL2938" s="24">
        <v>6</v>
      </c>
      <c r="AN2938" s="24" t="s">
        <v>238</v>
      </c>
      <c r="AV2938" s="24" t="s">
        <v>7553</v>
      </c>
      <c r="AW2938" s="24" t="s">
        <v>238</v>
      </c>
      <c r="BJ2938" s="24">
        <v>6</v>
      </c>
      <c r="BK2938" s="24" t="s">
        <v>7559</v>
      </c>
      <c r="BL2938" s="24" t="s">
        <v>238</v>
      </c>
      <c r="BP2938" s="24">
        <v>6</v>
      </c>
      <c r="BR2938" s="24" t="s">
        <v>238</v>
      </c>
      <c r="BW2938" s="24" t="s">
        <v>7559</v>
      </c>
      <c r="BX2938" s="24" t="s">
        <v>238</v>
      </c>
      <c r="BZ2938" s="24" t="s">
        <v>7559</v>
      </c>
      <c r="CA2938" s="24" t="s">
        <v>238</v>
      </c>
      <c r="CO2938" s="24" t="s">
        <v>7554</v>
      </c>
      <c r="CP2938" s="24" t="s">
        <v>238</v>
      </c>
      <c r="CU2938" s="24" t="s">
        <v>590</v>
      </c>
      <c r="CV2938" s="24" t="s">
        <v>236</v>
      </c>
      <c r="DD2938" s="24" t="s">
        <v>359</v>
      </c>
      <c r="DE2938" s="24" t="s">
        <v>238</v>
      </c>
      <c r="DG2938" s="24" t="s">
        <v>359</v>
      </c>
      <c r="DH2938" s="24" t="s">
        <v>238</v>
      </c>
      <c r="DJ2938" s="24" t="s">
        <v>1210</v>
      </c>
      <c r="DK2938" s="24" t="s">
        <v>238</v>
      </c>
      <c r="DO2938" s="24">
        <v>6</v>
      </c>
      <c r="DQ2938" s="24" t="s">
        <v>238</v>
      </c>
      <c r="EM2938" s="24">
        <v>6</v>
      </c>
      <c r="EO2938" s="24" t="s">
        <v>238</v>
      </c>
      <c r="EP2938" s="24">
        <v>6</v>
      </c>
      <c r="ER2938" s="24" t="s">
        <v>238</v>
      </c>
      <c r="EZ2938" s="24" t="s">
        <v>359</v>
      </c>
      <c r="FA2938" s="24" t="s">
        <v>238</v>
      </c>
      <c r="FE2938" s="24">
        <v>6</v>
      </c>
      <c r="FG2938" s="24" t="s">
        <v>238</v>
      </c>
      <c r="FI2938" s="24" t="s">
        <v>359</v>
      </c>
      <c r="FJ2938" s="24" t="s">
        <v>238</v>
      </c>
    </row>
    <row r="2939" spans="1:166" s="14" customFormat="1" ht="15.75" customHeight="1" x14ac:dyDescent="0.25">
      <c r="A2939" s="24" t="s">
        <v>8267</v>
      </c>
      <c r="B2939" s="24" t="s">
        <v>8268</v>
      </c>
      <c r="D2939" s="24" t="s">
        <v>422</v>
      </c>
      <c r="E2939" s="24" t="s">
        <v>219</v>
      </c>
      <c r="F2939" s="24" t="s">
        <v>220</v>
      </c>
      <c r="G2939" s="24" t="s">
        <v>3643</v>
      </c>
      <c r="H2939" s="24" t="s">
        <v>3644</v>
      </c>
      <c r="I2939" s="24" t="s">
        <v>3645</v>
      </c>
      <c r="J2939" s="24" t="s">
        <v>8206</v>
      </c>
      <c r="K2939" s="24">
        <v>10.6722219</v>
      </c>
      <c r="L2939" s="24">
        <v>122.95106680000001</v>
      </c>
      <c r="M2939" s="24" t="s">
        <v>8207</v>
      </c>
      <c r="O2939" s="25">
        <v>42271</v>
      </c>
      <c r="P2939" s="24">
        <v>2015</v>
      </c>
      <c r="Q2939" s="24">
        <v>9</v>
      </c>
      <c r="R2939" s="24">
        <v>24</v>
      </c>
      <c r="U2939" s="24" t="s">
        <v>225</v>
      </c>
      <c r="V2939" s="24" t="s">
        <v>259</v>
      </c>
      <c r="W2939" s="24" t="s">
        <v>260</v>
      </c>
      <c r="X2939" s="24" t="s">
        <v>239</v>
      </c>
      <c r="Y2939" s="24" t="s">
        <v>229</v>
      </c>
      <c r="Z2939" s="24" t="s">
        <v>5903</v>
      </c>
      <c r="AD2939" s="24" t="s">
        <v>289</v>
      </c>
      <c r="AF2939" s="25">
        <v>42059</v>
      </c>
      <c r="AG2939" s="24" t="s">
        <v>1825</v>
      </c>
      <c r="AH2939" s="24" t="s">
        <v>5867</v>
      </c>
      <c r="AJ2939" s="24" t="s">
        <v>5869</v>
      </c>
      <c r="AK2939" s="24" t="s">
        <v>4119</v>
      </c>
      <c r="AL2939" s="24">
        <v>6</v>
      </c>
      <c r="AN2939" s="24" t="s">
        <v>238</v>
      </c>
      <c r="AV2939" s="24" t="s">
        <v>7553</v>
      </c>
      <c r="AW2939" s="24" t="s">
        <v>238</v>
      </c>
      <c r="BK2939" s="24" t="s">
        <v>7559</v>
      </c>
      <c r="BL2939" s="24" t="s">
        <v>238</v>
      </c>
      <c r="BP2939" s="24">
        <v>6</v>
      </c>
      <c r="BR2939" s="24" t="s">
        <v>238</v>
      </c>
      <c r="BW2939" s="24" t="s">
        <v>7559</v>
      </c>
      <c r="BX2939" s="24" t="s">
        <v>238</v>
      </c>
      <c r="BZ2939" s="24" t="s">
        <v>7559</v>
      </c>
      <c r="CA2939" s="24" t="s">
        <v>238</v>
      </c>
      <c r="CF2939" s="24" t="s">
        <v>7559</v>
      </c>
      <c r="CG2939" s="24" t="s">
        <v>238</v>
      </c>
      <c r="CN2939" s="24">
        <v>6</v>
      </c>
      <c r="CO2939" s="24" t="s">
        <v>7554</v>
      </c>
      <c r="CP2939" s="24" t="s">
        <v>238</v>
      </c>
      <c r="CU2939" s="24" t="s">
        <v>7858</v>
      </c>
      <c r="CV2939" s="24" t="s">
        <v>329</v>
      </c>
      <c r="DD2939" s="24" t="s">
        <v>359</v>
      </c>
      <c r="DE2939" s="24" t="s">
        <v>238</v>
      </c>
      <c r="DG2939" s="24" t="s">
        <v>359</v>
      </c>
      <c r="DH2939" s="24" t="s">
        <v>238</v>
      </c>
      <c r="DJ2939" s="24" t="s">
        <v>1210</v>
      </c>
      <c r="DK2939" s="24" t="s">
        <v>238</v>
      </c>
      <c r="DO2939" s="24">
        <v>6</v>
      </c>
      <c r="DQ2939" s="24" t="s">
        <v>238</v>
      </c>
      <c r="EM2939" s="24">
        <v>6</v>
      </c>
      <c r="EO2939" s="24" t="s">
        <v>238</v>
      </c>
      <c r="EP2939" s="24">
        <v>6</v>
      </c>
      <c r="ER2939" s="24" t="s">
        <v>238</v>
      </c>
      <c r="EZ2939" s="24" t="s">
        <v>359</v>
      </c>
      <c r="FA2939" s="24" t="s">
        <v>238</v>
      </c>
      <c r="FE2939" s="24">
        <v>6</v>
      </c>
      <c r="FG2939" s="24" t="s">
        <v>238</v>
      </c>
      <c r="FI2939" s="24" t="s">
        <v>359</v>
      </c>
      <c r="FJ2939" s="24" t="s">
        <v>238</v>
      </c>
    </row>
    <row r="2940" spans="1:166" s="14" customFormat="1" ht="15.75" customHeight="1" x14ac:dyDescent="0.25">
      <c r="A2940" s="24" t="s">
        <v>8269</v>
      </c>
      <c r="B2940" s="24" t="s">
        <v>8270</v>
      </c>
      <c r="D2940" s="24" t="s">
        <v>422</v>
      </c>
      <c r="E2940" s="24" t="s">
        <v>219</v>
      </c>
      <c r="F2940" s="24" t="s">
        <v>220</v>
      </c>
      <c r="G2940" s="24" t="s">
        <v>3643</v>
      </c>
      <c r="H2940" s="24" t="s">
        <v>3644</v>
      </c>
      <c r="I2940" s="24" t="s">
        <v>3645</v>
      </c>
      <c r="J2940" s="24" t="s">
        <v>8206</v>
      </c>
      <c r="K2940" s="24">
        <v>10.6722219</v>
      </c>
      <c r="L2940" s="24">
        <v>122.95106680000001</v>
      </c>
      <c r="M2940" s="24" t="s">
        <v>8207</v>
      </c>
      <c r="O2940" s="25">
        <v>42272</v>
      </c>
      <c r="P2940" s="24">
        <v>2015</v>
      </c>
      <c r="Q2940" s="24">
        <v>9</v>
      </c>
      <c r="R2940" s="24">
        <v>25</v>
      </c>
      <c r="U2940" s="24" t="s">
        <v>225</v>
      </c>
      <c r="V2940" s="24" t="s">
        <v>259</v>
      </c>
      <c r="W2940" s="24" t="s">
        <v>260</v>
      </c>
      <c r="X2940" s="24" t="s">
        <v>239</v>
      </c>
      <c r="Y2940" s="24" t="s">
        <v>611</v>
      </c>
      <c r="Z2940" s="24" t="s">
        <v>5866</v>
      </c>
      <c r="AD2940" s="24" t="s">
        <v>231</v>
      </c>
      <c r="AF2940" s="25">
        <v>42265</v>
      </c>
      <c r="AG2940" s="24" t="s">
        <v>1475</v>
      </c>
      <c r="AH2940" s="24" t="s">
        <v>5867</v>
      </c>
      <c r="AJ2940" s="24" t="s">
        <v>5869</v>
      </c>
      <c r="AK2940" s="24" t="s">
        <v>4119</v>
      </c>
      <c r="AL2940" s="24">
        <v>6</v>
      </c>
      <c r="AN2940" s="24" t="s">
        <v>238</v>
      </c>
      <c r="AV2940" s="24" t="s">
        <v>7553</v>
      </c>
      <c r="AW2940" s="24" t="s">
        <v>238</v>
      </c>
      <c r="BJ2940" s="24">
        <v>6</v>
      </c>
      <c r="BK2940" s="24" t="s">
        <v>7559</v>
      </c>
      <c r="BL2940" s="24" t="s">
        <v>238</v>
      </c>
      <c r="BP2940" s="24">
        <v>6</v>
      </c>
      <c r="BR2940" s="24" t="s">
        <v>238</v>
      </c>
      <c r="BW2940" s="24" t="s">
        <v>7559</v>
      </c>
      <c r="BX2940" s="24" t="s">
        <v>238</v>
      </c>
      <c r="BZ2940" s="24" t="s">
        <v>7559</v>
      </c>
      <c r="CA2940" s="24" t="s">
        <v>238</v>
      </c>
      <c r="CO2940" s="24" t="s">
        <v>7554</v>
      </c>
      <c r="CP2940" s="24" t="s">
        <v>238</v>
      </c>
      <c r="CU2940" s="24">
        <v>1</v>
      </c>
      <c r="CV2940" s="24" t="s">
        <v>236</v>
      </c>
      <c r="DD2940" s="24" t="s">
        <v>359</v>
      </c>
      <c r="DE2940" s="24" t="s">
        <v>238</v>
      </c>
      <c r="DF2940" s="24">
        <v>6</v>
      </c>
      <c r="DG2940" s="24" t="s">
        <v>359</v>
      </c>
      <c r="DH2940" s="24" t="s">
        <v>238</v>
      </c>
      <c r="DJ2940" s="24" t="s">
        <v>1210</v>
      </c>
      <c r="DK2940" s="24" t="s">
        <v>238</v>
      </c>
      <c r="DO2940" s="24">
        <v>6</v>
      </c>
      <c r="DQ2940" s="24" t="s">
        <v>238</v>
      </c>
      <c r="EM2940" s="24">
        <v>6</v>
      </c>
      <c r="EO2940" s="24" t="s">
        <v>238</v>
      </c>
      <c r="EP2940" s="24">
        <v>6</v>
      </c>
      <c r="ER2940" s="24" t="s">
        <v>238</v>
      </c>
      <c r="EZ2940" s="24" t="s">
        <v>359</v>
      </c>
      <c r="FA2940" s="24" t="s">
        <v>238</v>
      </c>
      <c r="FE2940" s="24">
        <v>6</v>
      </c>
      <c r="FG2940" s="24" t="s">
        <v>238</v>
      </c>
      <c r="FI2940" s="24" t="s">
        <v>359</v>
      </c>
      <c r="FJ2940" s="24" t="s">
        <v>238</v>
      </c>
    </row>
    <row r="2941" spans="1:166" s="14" customFormat="1" ht="15.75" customHeight="1" x14ac:dyDescent="0.25">
      <c r="A2941" s="24" t="s">
        <v>8271</v>
      </c>
      <c r="B2941" s="24" t="s">
        <v>8272</v>
      </c>
      <c r="D2941" s="24" t="s">
        <v>218</v>
      </c>
      <c r="E2941" s="24" t="s">
        <v>219</v>
      </c>
      <c r="F2941" s="24" t="s">
        <v>220</v>
      </c>
      <c r="G2941" s="24" t="s">
        <v>3643</v>
      </c>
      <c r="H2941" s="24" t="s">
        <v>3644</v>
      </c>
      <c r="I2941" s="24" t="s">
        <v>3645</v>
      </c>
      <c r="J2941" s="24" t="s">
        <v>8206</v>
      </c>
      <c r="K2941" s="24">
        <v>10.6722219</v>
      </c>
      <c r="L2941" s="24">
        <v>122.95106680000001</v>
      </c>
      <c r="M2941" s="24" t="s">
        <v>8207</v>
      </c>
      <c r="O2941" s="25">
        <v>42285</v>
      </c>
      <c r="P2941" s="24">
        <v>2015</v>
      </c>
      <c r="Q2941" s="24">
        <v>10</v>
      </c>
      <c r="R2941" s="24">
        <v>8</v>
      </c>
      <c r="U2941" s="24" t="s">
        <v>225</v>
      </c>
      <c r="V2941" s="24" t="s">
        <v>259</v>
      </c>
      <c r="W2941" s="24" t="s">
        <v>260</v>
      </c>
      <c r="X2941" s="24" t="s">
        <v>239</v>
      </c>
      <c r="Y2941" s="24" t="s">
        <v>294</v>
      </c>
      <c r="Z2941" s="24" t="s">
        <v>5921</v>
      </c>
      <c r="AD2941" s="24" t="s">
        <v>231</v>
      </c>
      <c r="AF2941" s="25">
        <v>13277</v>
      </c>
      <c r="AG2941" s="24">
        <v>79</v>
      </c>
      <c r="AH2941" s="24" t="s">
        <v>5873</v>
      </c>
      <c r="AJ2941" s="24" t="s">
        <v>7723</v>
      </c>
      <c r="AK2941" s="24" t="s">
        <v>677</v>
      </c>
      <c r="AL2941" s="24">
        <v>21</v>
      </c>
      <c r="AN2941" s="24" t="s">
        <v>236</v>
      </c>
      <c r="AP2941" s="24">
        <v>4</v>
      </c>
      <c r="AQ2941" s="24" t="s">
        <v>236</v>
      </c>
      <c r="AS2941" s="24" t="s">
        <v>7553</v>
      </c>
      <c r="AT2941" s="24" t="s">
        <v>238</v>
      </c>
      <c r="AV2941" s="24">
        <v>16</v>
      </c>
      <c r="AW2941" s="24" t="s">
        <v>239</v>
      </c>
      <c r="BA2941" s="24">
        <v>12</v>
      </c>
      <c r="BC2941" s="24" t="s">
        <v>238</v>
      </c>
      <c r="BH2941" s="24" t="s">
        <v>7559</v>
      </c>
      <c r="BI2941" s="24" t="s">
        <v>238</v>
      </c>
      <c r="BK2941" s="24">
        <v>8</v>
      </c>
      <c r="BL2941" s="24" t="s">
        <v>239</v>
      </c>
      <c r="BP2941" s="24">
        <v>6</v>
      </c>
      <c r="BR2941" s="24" t="s">
        <v>238</v>
      </c>
      <c r="BS2941" s="24">
        <v>26</v>
      </c>
      <c r="BU2941" s="24" t="s">
        <v>236</v>
      </c>
      <c r="BW2941" s="24">
        <v>16</v>
      </c>
      <c r="BX2941" s="24" t="s">
        <v>238</v>
      </c>
      <c r="BZ2941" s="24" t="s">
        <v>7559</v>
      </c>
      <c r="CA2941" s="24" t="s">
        <v>238</v>
      </c>
      <c r="CF2941" s="24" t="s">
        <v>7559</v>
      </c>
      <c r="CG2941" s="24" t="s">
        <v>238</v>
      </c>
      <c r="CK2941" s="24">
        <v>25</v>
      </c>
      <c r="CM2941" s="24" t="s">
        <v>236</v>
      </c>
      <c r="CO2941" s="24" t="s">
        <v>7571</v>
      </c>
      <c r="CP2941" s="24" t="s">
        <v>236</v>
      </c>
      <c r="CU2941" s="24">
        <v>16</v>
      </c>
      <c r="CV2941" s="24" t="s">
        <v>238</v>
      </c>
      <c r="CX2941" s="24" t="s">
        <v>590</v>
      </c>
      <c r="CY2941" s="24" t="s">
        <v>236</v>
      </c>
      <c r="DD2941" s="24" t="s">
        <v>244</v>
      </c>
      <c r="DE2941" s="24" t="s">
        <v>236</v>
      </c>
      <c r="DG2941" s="24" t="s">
        <v>7571</v>
      </c>
      <c r="DH2941" s="24" t="s">
        <v>236</v>
      </c>
      <c r="DJ2941" s="24">
        <v>1</v>
      </c>
      <c r="DK2941" s="24" t="s">
        <v>236</v>
      </c>
      <c r="DO2941" s="24">
        <v>32</v>
      </c>
      <c r="DQ2941" s="24" t="s">
        <v>236</v>
      </c>
      <c r="EM2941" s="24">
        <v>6</v>
      </c>
      <c r="EO2941" s="24" t="s">
        <v>238</v>
      </c>
      <c r="EP2941" s="24">
        <v>26</v>
      </c>
      <c r="ER2941" s="24" t="s">
        <v>236</v>
      </c>
      <c r="EZ2941" s="24" t="s">
        <v>244</v>
      </c>
      <c r="FA2941" s="24" t="s">
        <v>236</v>
      </c>
      <c r="FE2941" s="24">
        <v>21</v>
      </c>
      <c r="FG2941" s="24" t="s">
        <v>236</v>
      </c>
      <c r="FI2941" s="24" t="s">
        <v>244</v>
      </c>
      <c r="FJ2941" s="24" t="s">
        <v>236</v>
      </c>
    </row>
    <row r="2942" spans="1:166" s="14" customFormat="1" ht="15.75" customHeight="1" x14ac:dyDescent="0.25">
      <c r="A2942" s="24" t="s">
        <v>8273</v>
      </c>
      <c r="B2942" s="24" t="s">
        <v>8274</v>
      </c>
      <c r="D2942" s="24" t="s">
        <v>218</v>
      </c>
      <c r="E2942" s="24" t="s">
        <v>219</v>
      </c>
      <c r="F2942" s="24" t="s">
        <v>220</v>
      </c>
      <c r="G2942" s="24" t="s">
        <v>3643</v>
      </c>
      <c r="H2942" s="24" t="s">
        <v>3644</v>
      </c>
      <c r="I2942" s="24" t="s">
        <v>3645</v>
      </c>
      <c r="J2942" s="24" t="s">
        <v>8206</v>
      </c>
      <c r="K2942" s="24">
        <v>10.6722219</v>
      </c>
      <c r="L2942" s="24">
        <v>122.95106680000001</v>
      </c>
      <c r="M2942" s="24" t="s">
        <v>8207</v>
      </c>
      <c r="O2942" s="25">
        <v>42284</v>
      </c>
      <c r="P2942" s="24">
        <v>2015</v>
      </c>
      <c r="Q2942" s="24">
        <v>10</v>
      </c>
      <c r="R2942" s="24">
        <v>7</v>
      </c>
      <c r="U2942" s="24" t="s">
        <v>225</v>
      </c>
      <c r="V2942" s="24" t="s">
        <v>259</v>
      </c>
      <c r="W2942" s="24" t="s">
        <v>260</v>
      </c>
      <c r="X2942" s="24" t="s">
        <v>239</v>
      </c>
      <c r="Y2942" s="24" t="s">
        <v>294</v>
      </c>
      <c r="Z2942" s="24" t="s">
        <v>5921</v>
      </c>
      <c r="AD2942" s="24" t="s">
        <v>231</v>
      </c>
      <c r="AF2942" s="25">
        <v>26835</v>
      </c>
      <c r="AG2942" s="24">
        <v>42</v>
      </c>
      <c r="AH2942" s="24" t="s">
        <v>5873</v>
      </c>
      <c r="AJ2942" s="24" t="s">
        <v>7723</v>
      </c>
      <c r="AK2942" s="24" t="s">
        <v>677</v>
      </c>
      <c r="AL2942" s="24">
        <v>21</v>
      </c>
      <c r="AN2942" s="24" t="s">
        <v>236</v>
      </c>
      <c r="AP2942" s="24">
        <v>8</v>
      </c>
      <c r="AQ2942" s="24" t="s">
        <v>236</v>
      </c>
      <c r="AS2942" s="24" t="s">
        <v>7553</v>
      </c>
      <c r="AT2942" s="24" t="s">
        <v>238</v>
      </c>
      <c r="AV2942" s="24">
        <v>16</v>
      </c>
      <c r="AW2942" s="24" t="s">
        <v>239</v>
      </c>
      <c r="BA2942" s="24">
        <v>11</v>
      </c>
      <c r="BC2942" s="24" t="s">
        <v>238</v>
      </c>
      <c r="BH2942" s="24" t="s">
        <v>7559</v>
      </c>
      <c r="BI2942" s="24" t="s">
        <v>238</v>
      </c>
      <c r="BK2942" s="24" t="s">
        <v>7559</v>
      </c>
      <c r="BL2942" s="24" t="s">
        <v>238</v>
      </c>
      <c r="BP2942" s="24">
        <v>6</v>
      </c>
      <c r="BR2942" s="24" t="s">
        <v>238</v>
      </c>
      <c r="BS2942" s="24">
        <v>26</v>
      </c>
      <c r="BU2942" s="24" t="s">
        <v>236</v>
      </c>
      <c r="BW2942" s="24">
        <v>16</v>
      </c>
      <c r="BX2942" s="24" t="s">
        <v>238</v>
      </c>
      <c r="BZ2942" s="24" t="s">
        <v>7559</v>
      </c>
      <c r="CA2942" s="24" t="s">
        <v>238</v>
      </c>
      <c r="CF2942" s="24" t="s">
        <v>7559</v>
      </c>
      <c r="CG2942" s="24" t="s">
        <v>238</v>
      </c>
      <c r="CK2942" s="24">
        <v>24</v>
      </c>
      <c r="CM2942" s="24" t="s">
        <v>236</v>
      </c>
      <c r="CO2942" s="24" t="s">
        <v>7555</v>
      </c>
      <c r="CP2942" s="24" t="s">
        <v>236</v>
      </c>
      <c r="CU2942" s="24">
        <v>16</v>
      </c>
      <c r="CV2942" s="24" t="s">
        <v>238</v>
      </c>
      <c r="CX2942" s="24" t="s">
        <v>590</v>
      </c>
      <c r="CY2942" s="24" t="s">
        <v>236</v>
      </c>
      <c r="DD2942" s="24" t="s">
        <v>244</v>
      </c>
      <c r="DE2942" s="24" t="s">
        <v>236</v>
      </c>
      <c r="DG2942" s="24" t="s">
        <v>7571</v>
      </c>
      <c r="DH2942" s="24" t="s">
        <v>236</v>
      </c>
      <c r="DJ2942" s="24">
        <v>1</v>
      </c>
      <c r="DK2942" s="24" t="s">
        <v>236</v>
      </c>
      <c r="DO2942" s="24">
        <v>33</v>
      </c>
      <c r="DQ2942" s="24" t="s">
        <v>236</v>
      </c>
      <c r="EM2942" s="24">
        <v>6</v>
      </c>
      <c r="EO2942" s="24" t="s">
        <v>238</v>
      </c>
      <c r="EP2942" s="24">
        <v>25</v>
      </c>
      <c r="ER2942" s="24" t="s">
        <v>236</v>
      </c>
      <c r="EZ2942" s="24" t="s">
        <v>244</v>
      </c>
      <c r="FA2942" s="24" t="s">
        <v>236</v>
      </c>
      <c r="FE2942" s="24">
        <v>21</v>
      </c>
      <c r="FG2942" s="24" t="s">
        <v>236</v>
      </c>
      <c r="FI2942" s="24" t="s">
        <v>244</v>
      </c>
      <c r="FJ2942" s="24" t="s">
        <v>236</v>
      </c>
    </row>
    <row r="2943" spans="1:166" s="14" customFormat="1" ht="15.75" customHeight="1" x14ac:dyDescent="0.25">
      <c r="A2943" s="24" t="s">
        <v>8275</v>
      </c>
      <c r="B2943" s="24" t="s">
        <v>8276</v>
      </c>
      <c r="D2943" s="24" t="s">
        <v>7112</v>
      </c>
      <c r="E2943" s="24" t="s">
        <v>219</v>
      </c>
      <c r="F2943" s="24" t="s">
        <v>220</v>
      </c>
      <c r="G2943" s="24" t="s">
        <v>3643</v>
      </c>
      <c r="H2943" s="24" t="s">
        <v>3644</v>
      </c>
      <c r="I2943" s="24" t="s">
        <v>3645</v>
      </c>
      <c r="J2943" s="24" t="s">
        <v>8206</v>
      </c>
      <c r="K2943" s="24">
        <v>10.6722219</v>
      </c>
      <c r="L2943" s="24">
        <v>122.95106680000001</v>
      </c>
      <c r="M2943" s="24" t="s">
        <v>8207</v>
      </c>
      <c r="O2943" s="25">
        <v>42307</v>
      </c>
      <c r="P2943" s="24">
        <v>2015</v>
      </c>
      <c r="Q2943" s="24">
        <v>10</v>
      </c>
      <c r="R2943" s="24">
        <v>30</v>
      </c>
      <c r="U2943" s="24" t="s">
        <v>225</v>
      </c>
      <c r="V2943" s="24" t="s">
        <v>259</v>
      </c>
      <c r="W2943" s="24" t="s">
        <v>260</v>
      </c>
      <c r="X2943" s="24" t="s">
        <v>239</v>
      </c>
      <c r="Y2943" s="24" t="s">
        <v>611</v>
      </c>
      <c r="Z2943" s="24" t="s">
        <v>5866</v>
      </c>
      <c r="AD2943" s="24" t="s">
        <v>231</v>
      </c>
      <c r="AF2943" s="25">
        <v>38020</v>
      </c>
      <c r="AG2943" s="24">
        <v>11</v>
      </c>
      <c r="AH2943" s="24" t="s">
        <v>5873</v>
      </c>
      <c r="AJ2943" s="24" t="s">
        <v>325</v>
      </c>
      <c r="AK2943" s="24" t="s">
        <v>8277</v>
      </c>
      <c r="AS2943" s="24" t="s">
        <v>7553</v>
      </c>
      <c r="AT2943" s="24" t="s">
        <v>238</v>
      </c>
      <c r="BP2943" s="24">
        <v>6</v>
      </c>
      <c r="BR2943" s="24" t="s">
        <v>238</v>
      </c>
      <c r="BZ2943" s="24" t="s">
        <v>7559</v>
      </c>
      <c r="CA2943" s="24" t="s">
        <v>238</v>
      </c>
      <c r="CK2943" s="24">
        <v>35</v>
      </c>
      <c r="CM2943" s="24" t="s">
        <v>236</v>
      </c>
      <c r="CO2943" s="24">
        <v>2</v>
      </c>
      <c r="CP2943" s="24" t="s">
        <v>238</v>
      </c>
      <c r="CT2943" s="24">
        <v>6</v>
      </c>
      <c r="CU2943" s="24" t="s">
        <v>271</v>
      </c>
      <c r="CV2943" s="24" t="s">
        <v>238</v>
      </c>
      <c r="DJ2943" s="24" t="s">
        <v>7572</v>
      </c>
      <c r="DK2943" s="24" t="s">
        <v>239</v>
      </c>
      <c r="DU2943" s="24">
        <v>6</v>
      </c>
      <c r="DV2943" s="24">
        <v>256</v>
      </c>
      <c r="DW2943" s="24" t="s">
        <v>238</v>
      </c>
    </row>
    <row r="2944" spans="1:166" s="14" customFormat="1" ht="15.75" customHeight="1" x14ac:dyDescent="0.25">
      <c r="A2944" s="24" t="s">
        <v>8278</v>
      </c>
      <c r="B2944" s="24" t="s">
        <v>8279</v>
      </c>
      <c r="D2944" s="24" t="s">
        <v>422</v>
      </c>
      <c r="E2944" s="24" t="s">
        <v>219</v>
      </c>
      <c r="F2944" s="24" t="s">
        <v>220</v>
      </c>
      <c r="G2944" s="24" t="s">
        <v>3643</v>
      </c>
      <c r="H2944" s="24" t="s">
        <v>3644</v>
      </c>
      <c r="I2944" s="24" t="s">
        <v>3645</v>
      </c>
      <c r="J2944" s="24" t="s">
        <v>8206</v>
      </c>
      <c r="K2944" s="24">
        <v>10.6722219</v>
      </c>
      <c r="L2944" s="24">
        <v>122.95106680000001</v>
      </c>
      <c r="M2944" s="24" t="s">
        <v>8207</v>
      </c>
      <c r="O2944" s="25">
        <v>42306</v>
      </c>
      <c r="P2944" s="24">
        <v>2015</v>
      </c>
      <c r="Q2944" s="24">
        <v>10</v>
      </c>
      <c r="R2944" s="24">
        <v>29</v>
      </c>
      <c r="U2944" s="24" t="s">
        <v>225</v>
      </c>
      <c r="V2944" s="24" t="s">
        <v>259</v>
      </c>
      <c r="W2944" s="24" t="s">
        <v>260</v>
      </c>
      <c r="X2944" s="24" t="s">
        <v>239</v>
      </c>
      <c r="Y2944" s="24" t="s">
        <v>294</v>
      </c>
      <c r="Z2944" s="24" t="s">
        <v>5921</v>
      </c>
      <c r="AD2944" s="24" t="s">
        <v>289</v>
      </c>
      <c r="AF2944" s="25">
        <v>23795</v>
      </c>
      <c r="AG2944" s="24">
        <v>50</v>
      </c>
      <c r="AH2944" s="24" t="s">
        <v>5867</v>
      </c>
      <c r="AJ2944" s="24" t="s">
        <v>5869</v>
      </c>
      <c r="AK2944" s="24" t="s">
        <v>2579</v>
      </c>
      <c r="AL2944" s="24">
        <v>6</v>
      </c>
      <c r="AN2944" s="24" t="s">
        <v>238</v>
      </c>
      <c r="AV2944" s="24" t="s">
        <v>7553</v>
      </c>
      <c r="AW2944" s="24" t="s">
        <v>238</v>
      </c>
      <c r="BJ2944" s="24">
        <v>6</v>
      </c>
      <c r="BK2944" s="24" t="s">
        <v>7559</v>
      </c>
      <c r="BL2944" s="24" t="s">
        <v>238</v>
      </c>
      <c r="BP2944" s="24">
        <v>6</v>
      </c>
      <c r="BR2944" s="24" t="s">
        <v>238</v>
      </c>
      <c r="BW2944" s="24" t="s">
        <v>7559</v>
      </c>
      <c r="BX2944" s="24" t="s">
        <v>238</v>
      </c>
      <c r="BZ2944" s="24" t="s">
        <v>7559</v>
      </c>
      <c r="CA2944" s="24" t="s">
        <v>238</v>
      </c>
      <c r="CO2944" s="24" t="s">
        <v>7554</v>
      </c>
      <c r="CP2944" s="24" t="s">
        <v>238</v>
      </c>
      <c r="CU2944" s="24" t="s">
        <v>8226</v>
      </c>
      <c r="CV2944" s="24" t="s">
        <v>1457</v>
      </c>
      <c r="DC2944" s="24">
        <v>6</v>
      </c>
      <c r="DD2944" s="24" t="s">
        <v>359</v>
      </c>
      <c r="DE2944" s="24" t="s">
        <v>238</v>
      </c>
      <c r="DG2944" s="24" t="s">
        <v>359</v>
      </c>
      <c r="DH2944" s="24" t="s">
        <v>238</v>
      </c>
      <c r="DJ2944" s="24" t="s">
        <v>1210</v>
      </c>
      <c r="DK2944" s="24" t="s">
        <v>238</v>
      </c>
      <c r="DO2944" s="24">
        <v>6</v>
      </c>
      <c r="DQ2944" s="24" t="s">
        <v>238</v>
      </c>
      <c r="EM2944" s="24">
        <v>6</v>
      </c>
      <c r="EO2944" s="24" t="s">
        <v>238</v>
      </c>
      <c r="EP2944" s="24">
        <v>6</v>
      </c>
      <c r="ER2944" s="24" t="s">
        <v>238</v>
      </c>
      <c r="EZ2944" s="24" t="s">
        <v>359</v>
      </c>
      <c r="FA2944" s="24" t="s">
        <v>238</v>
      </c>
      <c r="FE2944" s="24">
        <v>6</v>
      </c>
      <c r="FG2944" s="24" t="s">
        <v>238</v>
      </c>
      <c r="FI2944" s="24" t="s">
        <v>359</v>
      </c>
      <c r="FJ2944" s="24" t="s">
        <v>238</v>
      </c>
    </row>
    <row r="2945" spans="1:169" s="14" customFormat="1" ht="15.75" customHeight="1" x14ac:dyDescent="0.25">
      <c r="A2945" s="24" t="s">
        <v>8280</v>
      </c>
      <c r="B2945" s="24" t="s">
        <v>8281</v>
      </c>
      <c r="D2945" s="24" t="s">
        <v>415</v>
      </c>
      <c r="E2945" s="24" t="s">
        <v>219</v>
      </c>
      <c r="F2945" s="24" t="s">
        <v>220</v>
      </c>
      <c r="G2945" s="24" t="s">
        <v>3643</v>
      </c>
      <c r="H2945" s="24" t="s">
        <v>3644</v>
      </c>
      <c r="I2945" s="24" t="s">
        <v>3645</v>
      </c>
      <c r="J2945" s="24" t="s">
        <v>8206</v>
      </c>
      <c r="K2945" s="24">
        <v>10.6722219</v>
      </c>
      <c r="L2945" s="24">
        <v>122.95106680000001</v>
      </c>
      <c r="M2945" s="24" t="s">
        <v>8207</v>
      </c>
      <c r="O2945" s="25">
        <v>42304</v>
      </c>
      <c r="P2945" s="24">
        <v>2015</v>
      </c>
      <c r="Q2945" s="24">
        <v>10</v>
      </c>
      <c r="R2945" s="24">
        <v>27</v>
      </c>
      <c r="U2945" s="24" t="s">
        <v>225</v>
      </c>
      <c r="V2945" s="24" t="s">
        <v>226</v>
      </c>
      <c r="W2945" s="24" t="s">
        <v>227</v>
      </c>
      <c r="X2945" s="24" t="s">
        <v>239</v>
      </c>
      <c r="Y2945" s="24" t="s">
        <v>294</v>
      </c>
      <c r="Z2945" s="24" t="s">
        <v>5921</v>
      </c>
      <c r="AD2945" s="24" t="s">
        <v>231</v>
      </c>
      <c r="AF2945" s="25">
        <v>26588</v>
      </c>
      <c r="AG2945" s="24">
        <v>43</v>
      </c>
      <c r="AH2945" s="24" t="s">
        <v>5873</v>
      </c>
      <c r="AJ2945" s="24" t="s">
        <v>5869</v>
      </c>
      <c r="AK2945" s="24" t="s">
        <v>8255</v>
      </c>
      <c r="AL2945" s="24">
        <v>23</v>
      </c>
      <c r="AN2945" s="24" t="s">
        <v>236</v>
      </c>
      <c r="AV2945" s="24" t="s">
        <v>7553</v>
      </c>
      <c r="AW2945" s="24" t="s">
        <v>238</v>
      </c>
      <c r="BA2945" s="24">
        <v>12</v>
      </c>
      <c r="BC2945" s="24" t="s">
        <v>238</v>
      </c>
      <c r="BJ2945" s="24">
        <v>20</v>
      </c>
      <c r="BL2945" s="24" t="s">
        <v>236</v>
      </c>
      <c r="BV2945" s="24">
        <v>17</v>
      </c>
      <c r="BW2945" s="24">
        <v>16</v>
      </c>
      <c r="BX2945" s="24" t="s">
        <v>239</v>
      </c>
      <c r="CO2945" s="24" t="s">
        <v>7554</v>
      </c>
      <c r="CP2945" s="24" t="s">
        <v>238</v>
      </c>
      <c r="DD2945" s="24">
        <v>2</v>
      </c>
      <c r="DE2945" s="24" t="s">
        <v>236</v>
      </c>
      <c r="DF2945" s="24">
        <v>10</v>
      </c>
      <c r="DG2945" s="24" t="s">
        <v>359</v>
      </c>
      <c r="DH2945" s="24" t="s">
        <v>238</v>
      </c>
      <c r="DJ2945" s="24" t="s">
        <v>1210</v>
      </c>
      <c r="DK2945" s="24" t="s">
        <v>238</v>
      </c>
      <c r="DO2945" s="24">
        <v>9</v>
      </c>
      <c r="DQ2945" s="24" t="s">
        <v>238</v>
      </c>
      <c r="EM2945" s="24">
        <v>23</v>
      </c>
      <c r="EO2945" s="24" t="s">
        <v>236</v>
      </c>
      <c r="EP2945" s="24">
        <v>26</v>
      </c>
      <c r="ER2945" s="24" t="s">
        <v>236</v>
      </c>
      <c r="FB2945" s="24">
        <v>6</v>
      </c>
      <c r="FD2945" s="24" t="s">
        <v>238</v>
      </c>
      <c r="FI2945" s="24">
        <v>2</v>
      </c>
      <c r="FJ2945" s="24" t="s">
        <v>236</v>
      </c>
    </row>
    <row r="2946" spans="1:169" s="14" customFormat="1" ht="15.75" customHeight="1" x14ac:dyDescent="0.25">
      <c r="A2946" s="24" t="s">
        <v>8282</v>
      </c>
      <c r="B2946" s="24" t="s">
        <v>8283</v>
      </c>
      <c r="D2946" s="24" t="s">
        <v>287</v>
      </c>
      <c r="E2946" s="24" t="s">
        <v>219</v>
      </c>
      <c r="F2946" s="24" t="s">
        <v>220</v>
      </c>
      <c r="G2946" s="24" t="s">
        <v>3643</v>
      </c>
      <c r="H2946" s="24" t="s">
        <v>3644</v>
      </c>
      <c r="I2946" s="24" t="s">
        <v>3645</v>
      </c>
      <c r="J2946" s="24" t="s">
        <v>8206</v>
      </c>
      <c r="K2946" s="24">
        <v>10.6722219</v>
      </c>
      <c r="L2946" s="24">
        <v>122.95106680000001</v>
      </c>
      <c r="M2946" s="24" t="s">
        <v>8207</v>
      </c>
      <c r="O2946" s="25">
        <v>42312</v>
      </c>
      <c r="P2946" s="24">
        <v>2015</v>
      </c>
      <c r="Q2946" s="24">
        <v>11</v>
      </c>
      <c r="R2946" s="24">
        <v>4</v>
      </c>
      <c r="U2946" s="24" t="s">
        <v>225</v>
      </c>
      <c r="V2946" s="24" t="s">
        <v>259</v>
      </c>
      <c r="W2946" s="24" t="s">
        <v>260</v>
      </c>
      <c r="X2946" s="24" t="s">
        <v>239</v>
      </c>
      <c r="Y2946" s="24" t="s">
        <v>751</v>
      </c>
      <c r="Z2946" s="24" t="s">
        <v>6027</v>
      </c>
      <c r="AD2946" s="24" t="s">
        <v>289</v>
      </c>
      <c r="AF2946" s="25">
        <v>42303</v>
      </c>
      <c r="AG2946" s="24" t="s">
        <v>2394</v>
      </c>
      <c r="AH2946" s="24" t="s">
        <v>5867</v>
      </c>
      <c r="AJ2946" s="24" t="s">
        <v>5869</v>
      </c>
      <c r="AK2946" s="24" t="s">
        <v>760</v>
      </c>
      <c r="AL2946" s="24">
        <v>6</v>
      </c>
      <c r="AN2946" s="24" t="s">
        <v>238</v>
      </c>
      <c r="AP2946" s="24" t="s">
        <v>7553</v>
      </c>
      <c r="AQ2946" s="24" t="s">
        <v>238</v>
      </c>
      <c r="AS2946" s="24" t="s">
        <v>7553</v>
      </c>
      <c r="AT2946" s="24" t="s">
        <v>238</v>
      </c>
      <c r="AV2946" s="24" t="s">
        <v>7553</v>
      </c>
      <c r="AW2946" s="24" t="s">
        <v>238</v>
      </c>
      <c r="BA2946" s="24">
        <v>8</v>
      </c>
      <c r="BC2946" s="24" t="s">
        <v>238</v>
      </c>
      <c r="BH2946" s="24" t="s">
        <v>7559</v>
      </c>
      <c r="BI2946" s="24" t="s">
        <v>238</v>
      </c>
      <c r="BK2946" s="24" t="s">
        <v>7559</v>
      </c>
      <c r="BL2946" s="24" t="s">
        <v>238</v>
      </c>
      <c r="BP2946" s="24">
        <v>6</v>
      </c>
      <c r="BR2946" s="24" t="s">
        <v>238</v>
      </c>
      <c r="BS2946" s="24">
        <v>6</v>
      </c>
      <c r="BU2946" s="24" t="s">
        <v>238</v>
      </c>
      <c r="BW2946" s="24" t="s">
        <v>7559</v>
      </c>
      <c r="BX2946" s="24" t="s">
        <v>238</v>
      </c>
      <c r="BZ2946" s="24" t="s">
        <v>7559</v>
      </c>
      <c r="CA2946" s="24" t="s">
        <v>238</v>
      </c>
      <c r="CF2946" s="24" t="s">
        <v>7559</v>
      </c>
      <c r="CG2946" s="24" t="s">
        <v>238</v>
      </c>
      <c r="CK2946" s="24">
        <v>25</v>
      </c>
      <c r="CM2946" s="24" t="s">
        <v>236</v>
      </c>
      <c r="CO2946" s="24" t="s">
        <v>7571</v>
      </c>
      <c r="CP2946" s="24" t="s">
        <v>236</v>
      </c>
      <c r="CU2946" s="24">
        <v>16</v>
      </c>
      <c r="CV2946" s="24" t="s">
        <v>238</v>
      </c>
      <c r="CX2946" s="24" t="s">
        <v>1210</v>
      </c>
      <c r="CY2946" s="24" t="s">
        <v>238</v>
      </c>
      <c r="DD2946" s="24" t="s">
        <v>359</v>
      </c>
      <c r="DE2946" s="24" t="s">
        <v>238</v>
      </c>
      <c r="DG2946" s="24" t="s">
        <v>359</v>
      </c>
      <c r="DH2946" s="24" t="s">
        <v>238</v>
      </c>
      <c r="DJ2946" s="24" t="s">
        <v>3103</v>
      </c>
      <c r="DK2946" s="24" t="s">
        <v>236</v>
      </c>
      <c r="DO2946" s="24">
        <v>6</v>
      </c>
      <c r="DQ2946" s="24" t="s">
        <v>238</v>
      </c>
      <c r="EM2946" s="24">
        <v>6</v>
      </c>
      <c r="EO2946" s="24" t="s">
        <v>238</v>
      </c>
      <c r="EP2946" s="24">
        <v>13</v>
      </c>
      <c r="ER2946" s="24" t="s">
        <v>238</v>
      </c>
      <c r="EZ2946" s="24" t="s">
        <v>359</v>
      </c>
      <c r="FA2946" s="24" t="s">
        <v>238</v>
      </c>
      <c r="FE2946" s="24">
        <v>6</v>
      </c>
      <c r="FG2946" s="24" t="s">
        <v>238</v>
      </c>
      <c r="FI2946" s="24" t="s">
        <v>359</v>
      </c>
      <c r="FJ2946" s="24" t="s">
        <v>238</v>
      </c>
    </row>
    <row r="2947" spans="1:169" s="14" customFormat="1" ht="15.75" customHeight="1" x14ac:dyDescent="0.25">
      <c r="A2947" s="24" t="s">
        <v>8284</v>
      </c>
      <c r="B2947" s="24" t="s">
        <v>8285</v>
      </c>
      <c r="D2947" s="24" t="s">
        <v>249</v>
      </c>
      <c r="E2947" s="24" t="s">
        <v>219</v>
      </c>
      <c r="F2947" s="24" t="s">
        <v>220</v>
      </c>
      <c r="G2947" s="24" t="s">
        <v>3643</v>
      </c>
      <c r="H2947" s="24" t="s">
        <v>3644</v>
      </c>
      <c r="I2947" s="24" t="s">
        <v>3645</v>
      </c>
      <c r="J2947" s="24" t="s">
        <v>8206</v>
      </c>
      <c r="K2947" s="24">
        <v>10.6722219</v>
      </c>
      <c r="L2947" s="24">
        <v>122.95106680000001</v>
      </c>
      <c r="M2947" s="24" t="s">
        <v>8207</v>
      </c>
      <c r="O2947" s="25">
        <v>42339</v>
      </c>
      <c r="P2947" s="24">
        <v>2015</v>
      </c>
      <c r="Q2947" s="24">
        <v>12</v>
      </c>
      <c r="R2947" s="24">
        <v>1</v>
      </c>
      <c r="U2947" s="24" t="s">
        <v>225</v>
      </c>
      <c r="V2947" s="24" t="s">
        <v>259</v>
      </c>
      <c r="W2947" s="24" t="s">
        <v>260</v>
      </c>
      <c r="X2947" s="24" t="s">
        <v>239</v>
      </c>
      <c r="Y2947" s="24" t="s">
        <v>294</v>
      </c>
      <c r="Z2947" s="24" t="s">
        <v>5921</v>
      </c>
      <c r="AD2947" s="24" t="s">
        <v>289</v>
      </c>
      <c r="AF2947" s="25">
        <v>25118</v>
      </c>
      <c r="AG2947" s="24">
        <v>47</v>
      </c>
      <c r="AH2947" s="24" t="s">
        <v>5873</v>
      </c>
      <c r="AJ2947" s="24" t="s">
        <v>7570</v>
      </c>
      <c r="AK2947" s="24" t="s">
        <v>6180</v>
      </c>
      <c r="BS2947" s="24">
        <v>15</v>
      </c>
      <c r="BU2947" s="24" t="s">
        <v>238</v>
      </c>
      <c r="CK2947" s="24">
        <v>25</v>
      </c>
      <c r="CM2947" s="24" t="s">
        <v>236</v>
      </c>
      <c r="CO2947" s="24" t="s">
        <v>590</v>
      </c>
      <c r="CP2947" s="24" t="s">
        <v>236</v>
      </c>
      <c r="CQ2947" s="24">
        <v>27</v>
      </c>
      <c r="CR2947" s="24" t="s">
        <v>7571</v>
      </c>
      <c r="CS2947" s="24" t="s">
        <v>236</v>
      </c>
      <c r="CU2947" s="24" t="s">
        <v>590</v>
      </c>
      <c r="CV2947" s="24" t="s">
        <v>236</v>
      </c>
      <c r="CZ2947" s="24">
        <v>28</v>
      </c>
      <c r="DA2947" s="24" t="s">
        <v>7571</v>
      </c>
      <c r="DB2947" s="24" t="s">
        <v>236</v>
      </c>
      <c r="DD2947" s="24" t="s">
        <v>590</v>
      </c>
      <c r="DE2947" s="24" t="s">
        <v>236</v>
      </c>
      <c r="DJ2947" s="24" t="s">
        <v>7555</v>
      </c>
      <c r="DK2947" s="24" t="s">
        <v>236</v>
      </c>
      <c r="DM2947" s="24">
        <v>2</v>
      </c>
      <c r="DN2947" s="24" t="s">
        <v>236</v>
      </c>
      <c r="DS2947" s="24" t="s">
        <v>7571</v>
      </c>
      <c r="DT2947" s="24" t="s">
        <v>236</v>
      </c>
      <c r="ED2947" s="24">
        <v>27</v>
      </c>
      <c r="EF2947" s="24" t="s">
        <v>236</v>
      </c>
      <c r="EH2947" s="24" t="s">
        <v>7554</v>
      </c>
      <c r="EI2947" s="24" t="s">
        <v>238</v>
      </c>
      <c r="EK2947" s="24" t="s">
        <v>7573</v>
      </c>
      <c r="EL2947" s="24" t="s">
        <v>238</v>
      </c>
      <c r="ET2947" s="24" t="s">
        <v>590</v>
      </c>
      <c r="EU2947" s="24" t="s">
        <v>236</v>
      </c>
      <c r="EZ2947" s="24" t="s">
        <v>244</v>
      </c>
      <c r="FA2947" s="24" t="s">
        <v>236</v>
      </c>
      <c r="FL2947" s="24">
        <v>1</v>
      </c>
      <c r="FM2947" s="24" t="s">
        <v>236</v>
      </c>
    </row>
    <row r="2948" spans="1:169" s="14" customFormat="1" ht="15.75" customHeight="1" x14ac:dyDescent="0.25">
      <c r="A2948" s="24" t="s">
        <v>8286</v>
      </c>
      <c r="B2948" s="24" t="s">
        <v>8287</v>
      </c>
      <c r="D2948" s="24" t="s">
        <v>287</v>
      </c>
      <c r="E2948" s="24" t="s">
        <v>219</v>
      </c>
      <c r="F2948" s="24" t="s">
        <v>220</v>
      </c>
      <c r="G2948" s="24" t="s">
        <v>3643</v>
      </c>
      <c r="H2948" s="24" t="s">
        <v>3644</v>
      </c>
      <c r="I2948" s="24" t="s">
        <v>3645</v>
      </c>
      <c r="J2948" s="24" t="s">
        <v>8206</v>
      </c>
      <c r="K2948" s="24">
        <v>10.6722219</v>
      </c>
      <c r="L2948" s="24">
        <v>122.95106680000001</v>
      </c>
      <c r="M2948" s="24" t="s">
        <v>8207</v>
      </c>
      <c r="O2948" s="25">
        <v>42340</v>
      </c>
      <c r="P2948" s="24">
        <v>2015</v>
      </c>
      <c r="Q2948" s="24">
        <v>12</v>
      </c>
      <c r="R2948" s="24">
        <v>2</v>
      </c>
      <c r="U2948" s="24" t="s">
        <v>225</v>
      </c>
      <c r="V2948" s="24" t="s">
        <v>259</v>
      </c>
      <c r="W2948" s="24" t="s">
        <v>260</v>
      </c>
      <c r="X2948" s="24" t="s">
        <v>239</v>
      </c>
      <c r="Y2948" s="24" t="s">
        <v>266</v>
      </c>
      <c r="Z2948" s="24" t="s">
        <v>5877</v>
      </c>
      <c r="AD2948" s="24" t="s">
        <v>289</v>
      </c>
      <c r="AF2948" s="25">
        <v>14346</v>
      </c>
      <c r="AG2948" s="24">
        <v>76</v>
      </c>
      <c r="AH2948" s="24" t="s">
        <v>5873</v>
      </c>
      <c r="AJ2948" s="24" t="s">
        <v>5869</v>
      </c>
      <c r="AK2948" s="24" t="s">
        <v>6592</v>
      </c>
      <c r="AP2948" s="24" t="s">
        <v>7553</v>
      </c>
      <c r="AQ2948" s="24" t="s">
        <v>238</v>
      </c>
      <c r="AS2948" s="24" t="s">
        <v>7553</v>
      </c>
      <c r="AT2948" s="24" t="s">
        <v>238</v>
      </c>
      <c r="AV2948" s="24" t="s">
        <v>7553</v>
      </c>
      <c r="AW2948" s="24" t="s">
        <v>238</v>
      </c>
      <c r="BA2948" s="24">
        <v>6</v>
      </c>
      <c r="BC2948" s="24" t="s">
        <v>238</v>
      </c>
      <c r="BH2948" s="24" t="s">
        <v>7559</v>
      </c>
      <c r="BI2948" s="24" t="s">
        <v>238</v>
      </c>
      <c r="BK2948" s="24" t="s">
        <v>7559</v>
      </c>
      <c r="BL2948" s="24" t="s">
        <v>238</v>
      </c>
      <c r="BP2948" s="24">
        <v>6</v>
      </c>
      <c r="BR2948" s="24" t="s">
        <v>238</v>
      </c>
      <c r="BS2948" s="24">
        <v>6</v>
      </c>
      <c r="BU2948" s="24" t="s">
        <v>238</v>
      </c>
      <c r="BW2948" s="24" t="s">
        <v>7559</v>
      </c>
      <c r="BX2948" s="24" t="s">
        <v>238</v>
      </c>
      <c r="BZ2948" s="24" t="s">
        <v>7559</v>
      </c>
      <c r="CA2948" s="24" t="s">
        <v>238</v>
      </c>
      <c r="CF2948" s="24" t="s">
        <v>7559</v>
      </c>
      <c r="CG2948" s="24" t="s">
        <v>238</v>
      </c>
      <c r="CK2948" s="24">
        <v>21</v>
      </c>
      <c r="CM2948" s="24" t="s">
        <v>236</v>
      </c>
      <c r="CO2948" s="24" t="s">
        <v>7554</v>
      </c>
      <c r="CP2948" s="24" t="s">
        <v>238</v>
      </c>
      <c r="CU2948" s="24">
        <v>4</v>
      </c>
      <c r="CV2948" s="24" t="s">
        <v>238</v>
      </c>
      <c r="CX2948" s="24" t="s">
        <v>1210</v>
      </c>
      <c r="CY2948" s="24" t="s">
        <v>238</v>
      </c>
      <c r="DD2948" s="24" t="s">
        <v>359</v>
      </c>
      <c r="DE2948" s="24" t="s">
        <v>238</v>
      </c>
      <c r="DG2948" s="24" t="s">
        <v>359</v>
      </c>
      <c r="DH2948" s="24" t="s">
        <v>238</v>
      </c>
      <c r="DJ2948" s="24" t="s">
        <v>1210</v>
      </c>
      <c r="DK2948" s="24" t="s">
        <v>238</v>
      </c>
      <c r="DO2948" s="24">
        <v>6</v>
      </c>
      <c r="DQ2948" s="24" t="s">
        <v>238</v>
      </c>
      <c r="EM2948" s="24">
        <v>6</v>
      </c>
      <c r="EO2948" s="24" t="s">
        <v>238</v>
      </c>
      <c r="EP2948" s="24">
        <v>6</v>
      </c>
      <c r="ER2948" s="24" t="s">
        <v>238</v>
      </c>
      <c r="EZ2948" s="24" t="s">
        <v>359</v>
      </c>
      <c r="FA2948" s="24" t="s">
        <v>238</v>
      </c>
      <c r="FE2948" s="24">
        <v>6</v>
      </c>
      <c r="FG2948" s="24" t="s">
        <v>238</v>
      </c>
      <c r="FI2948" s="24" t="s">
        <v>359</v>
      </c>
      <c r="FJ2948" s="24" t="s">
        <v>238</v>
      </c>
    </row>
    <row r="2949" spans="1:169" s="14" customFormat="1" ht="15.75" customHeight="1" x14ac:dyDescent="0.25">
      <c r="A2949" s="24" t="s">
        <v>8288</v>
      </c>
      <c r="B2949" s="24" t="s">
        <v>8289</v>
      </c>
      <c r="D2949" s="24" t="s">
        <v>218</v>
      </c>
      <c r="E2949" s="24" t="s">
        <v>219</v>
      </c>
      <c r="F2949" s="24" t="s">
        <v>220</v>
      </c>
      <c r="G2949" s="24" t="s">
        <v>2504</v>
      </c>
      <c r="H2949" s="24" t="s">
        <v>2505</v>
      </c>
      <c r="I2949" s="24" t="s">
        <v>2506</v>
      </c>
      <c r="J2949" s="24" t="s">
        <v>8290</v>
      </c>
      <c r="K2949" s="24">
        <v>32.734542599999997</v>
      </c>
      <c r="L2949" s="24">
        <v>-97.345529099999993</v>
      </c>
      <c r="M2949" s="24" t="s">
        <v>8291</v>
      </c>
      <c r="O2949" s="25">
        <v>42096</v>
      </c>
      <c r="P2949" s="24">
        <v>2015</v>
      </c>
      <c r="Q2949" s="24">
        <v>4</v>
      </c>
      <c r="R2949" s="24">
        <v>2</v>
      </c>
      <c r="U2949" s="24" t="s">
        <v>225</v>
      </c>
      <c r="V2949" s="24" t="s">
        <v>259</v>
      </c>
      <c r="W2949" s="24" t="s">
        <v>260</v>
      </c>
      <c r="X2949" s="24" t="s">
        <v>5961</v>
      </c>
      <c r="Y2949" s="24" t="s">
        <v>6120</v>
      </c>
      <c r="AD2949" s="26" t="s">
        <v>231</v>
      </c>
      <c r="AF2949" s="25">
        <v>23340</v>
      </c>
      <c r="AG2949" s="24">
        <v>51</v>
      </c>
      <c r="AH2949" s="24" t="s">
        <v>5867</v>
      </c>
      <c r="AJ2949" s="24" t="s">
        <v>7723</v>
      </c>
      <c r="AK2949" s="24" t="s">
        <v>354</v>
      </c>
      <c r="AL2949" s="24">
        <v>18</v>
      </c>
      <c r="AN2949" s="24" t="s">
        <v>236</v>
      </c>
      <c r="AP2949" s="24">
        <v>16</v>
      </c>
      <c r="AQ2949" s="24" t="s">
        <v>239</v>
      </c>
      <c r="AS2949" s="24" t="s">
        <v>7553</v>
      </c>
      <c r="AT2949" s="24" t="s">
        <v>238</v>
      </c>
      <c r="AV2949" s="24" t="s">
        <v>7553</v>
      </c>
      <c r="AW2949" s="24" t="s">
        <v>238</v>
      </c>
      <c r="BA2949" s="24">
        <v>15</v>
      </c>
      <c r="BC2949" s="24" t="s">
        <v>238</v>
      </c>
      <c r="BH2949" s="24" t="s">
        <v>7559</v>
      </c>
      <c r="BI2949" s="24" t="s">
        <v>238</v>
      </c>
      <c r="BJ2949" s="24">
        <v>14</v>
      </c>
      <c r="BL2949" s="24" t="s">
        <v>238</v>
      </c>
      <c r="BP2949" s="24">
        <v>11</v>
      </c>
      <c r="BR2949" s="24" t="s">
        <v>238</v>
      </c>
      <c r="BS2949" s="24">
        <v>20</v>
      </c>
      <c r="BU2949" s="24" t="s">
        <v>236</v>
      </c>
      <c r="BW2949" s="24">
        <v>16</v>
      </c>
      <c r="BX2949" s="24" t="s">
        <v>238</v>
      </c>
      <c r="BZ2949" s="24" t="s">
        <v>7559</v>
      </c>
      <c r="CA2949" s="24" t="s">
        <v>238</v>
      </c>
      <c r="CF2949" s="24" t="s">
        <v>7559</v>
      </c>
      <c r="CG2949" s="24" t="s">
        <v>238</v>
      </c>
      <c r="CK2949" s="24">
        <v>22</v>
      </c>
      <c r="CM2949" s="24" t="s">
        <v>236</v>
      </c>
      <c r="CO2949" s="24" t="s">
        <v>7554</v>
      </c>
      <c r="CP2949" s="24" t="s">
        <v>238</v>
      </c>
      <c r="CU2949" s="24">
        <v>16</v>
      </c>
      <c r="CV2949" s="24" t="s">
        <v>238</v>
      </c>
      <c r="CX2949" s="24" t="s">
        <v>590</v>
      </c>
      <c r="CY2949" s="24" t="s">
        <v>236</v>
      </c>
      <c r="DD2949" s="24" t="s">
        <v>359</v>
      </c>
      <c r="DE2949" s="24" t="s">
        <v>238</v>
      </c>
      <c r="DG2949" s="24" t="s">
        <v>7571</v>
      </c>
      <c r="DH2949" s="24" t="s">
        <v>236</v>
      </c>
      <c r="DJ2949" s="24" t="s">
        <v>1210</v>
      </c>
      <c r="DK2949" s="24" t="s">
        <v>238</v>
      </c>
      <c r="DO2949" s="24">
        <v>32</v>
      </c>
      <c r="DQ2949" s="24" t="s">
        <v>236</v>
      </c>
      <c r="EM2949" s="24">
        <v>6</v>
      </c>
      <c r="EO2949" s="24" t="s">
        <v>238</v>
      </c>
      <c r="EP2949" s="24">
        <v>22</v>
      </c>
      <c r="ER2949" s="24" t="s">
        <v>236</v>
      </c>
      <c r="EZ2949" s="24" t="s">
        <v>359</v>
      </c>
      <c r="FA2949" s="24" t="s">
        <v>238</v>
      </c>
      <c r="FE2949" s="24">
        <v>13</v>
      </c>
      <c r="FG2949" s="24" t="s">
        <v>238</v>
      </c>
      <c r="FI2949" s="24" t="s">
        <v>359</v>
      </c>
      <c r="FJ2949" s="24" t="s">
        <v>238</v>
      </c>
    </row>
    <row r="2950" spans="1:169" s="14" customFormat="1" ht="15.75" customHeight="1" x14ac:dyDescent="0.25">
      <c r="A2950" s="24" t="s">
        <v>8292</v>
      </c>
      <c r="B2950" s="24" t="s">
        <v>8293</v>
      </c>
      <c r="D2950" s="24" t="s">
        <v>287</v>
      </c>
      <c r="E2950" s="24" t="s">
        <v>219</v>
      </c>
      <c r="F2950" s="24" t="s">
        <v>220</v>
      </c>
      <c r="G2950" s="24" t="s">
        <v>2504</v>
      </c>
      <c r="H2950" s="24" t="s">
        <v>2505</v>
      </c>
      <c r="I2950" s="24" t="s">
        <v>2506</v>
      </c>
      <c r="J2950" s="24" t="s">
        <v>8290</v>
      </c>
      <c r="K2950" s="24">
        <v>32.734542599999997</v>
      </c>
      <c r="L2950" s="24">
        <v>-97.345529099999993</v>
      </c>
      <c r="M2950" s="24" t="s">
        <v>8291</v>
      </c>
      <c r="O2950" s="25">
        <v>42064</v>
      </c>
      <c r="P2950" s="24">
        <v>2015</v>
      </c>
      <c r="Q2950" s="24">
        <v>3</v>
      </c>
      <c r="R2950" s="24">
        <v>1</v>
      </c>
      <c r="U2950" s="24" t="s">
        <v>225</v>
      </c>
      <c r="V2950" s="24" t="s">
        <v>259</v>
      </c>
      <c r="W2950" s="24" t="s">
        <v>260</v>
      </c>
      <c r="X2950" s="24" t="s">
        <v>5961</v>
      </c>
      <c r="Y2950" s="24" t="s">
        <v>6120</v>
      </c>
      <c r="AD2950" s="26" t="s">
        <v>231</v>
      </c>
      <c r="AF2950" s="25">
        <v>17282</v>
      </c>
      <c r="AG2950" s="24">
        <v>67</v>
      </c>
      <c r="AH2950" s="24" t="s">
        <v>5867</v>
      </c>
      <c r="AJ2950" s="24" t="s">
        <v>7723</v>
      </c>
      <c r="AK2950" s="24" t="s">
        <v>465</v>
      </c>
      <c r="AL2950" s="24">
        <v>18</v>
      </c>
      <c r="AN2950" s="24" t="s">
        <v>236</v>
      </c>
      <c r="AO2950" s="24">
        <v>6</v>
      </c>
      <c r="AP2950" s="24" t="s">
        <v>7553</v>
      </c>
      <c r="AQ2950" s="24" t="s">
        <v>238</v>
      </c>
      <c r="AR2950" s="24">
        <v>6</v>
      </c>
      <c r="AS2950" s="24" t="s">
        <v>7553</v>
      </c>
      <c r="AT2950" s="24" t="s">
        <v>238</v>
      </c>
      <c r="AU2950" s="24">
        <v>6</v>
      </c>
      <c r="AV2950" s="24" t="s">
        <v>7553</v>
      </c>
      <c r="AW2950" s="24" t="s">
        <v>238</v>
      </c>
      <c r="BA2950" s="24">
        <v>6</v>
      </c>
      <c r="BC2950" s="24" t="s">
        <v>238</v>
      </c>
      <c r="BG2950" s="24">
        <v>6</v>
      </c>
      <c r="BH2950" s="24" t="s">
        <v>7559</v>
      </c>
      <c r="BI2950" s="24" t="s">
        <v>238</v>
      </c>
      <c r="BJ2950" s="24">
        <v>10</v>
      </c>
      <c r="BK2950" s="24" t="s">
        <v>7559</v>
      </c>
      <c r="BL2950" s="24" t="s">
        <v>238</v>
      </c>
      <c r="BP2950" s="24">
        <v>6</v>
      </c>
      <c r="BR2950" s="24" t="s">
        <v>238</v>
      </c>
      <c r="BS2950" s="24">
        <v>18</v>
      </c>
      <c r="BU2950" s="24" t="s">
        <v>236</v>
      </c>
      <c r="BV2950" s="24">
        <v>6</v>
      </c>
      <c r="BW2950" s="24" t="s">
        <v>7559</v>
      </c>
      <c r="BX2950" s="24" t="s">
        <v>238</v>
      </c>
      <c r="BY2950" s="24">
        <v>6</v>
      </c>
      <c r="BZ2950" s="24" t="s">
        <v>7559</v>
      </c>
      <c r="CA2950" s="24" t="s">
        <v>238</v>
      </c>
      <c r="CE2950" s="24">
        <v>6</v>
      </c>
      <c r="CF2950" s="24" t="s">
        <v>7559</v>
      </c>
      <c r="CG2950" s="24" t="s">
        <v>238</v>
      </c>
      <c r="CK2950" s="24">
        <v>6</v>
      </c>
      <c r="CM2950" s="24" t="s">
        <v>238</v>
      </c>
      <c r="CN2950" s="24">
        <v>6</v>
      </c>
      <c r="CO2950" s="24" t="s">
        <v>7554</v>
      </c>
      <c r="CP2950" s="24" t="s">
        <v>238</v>
      </c>
      <c r="CT2950" s="24">
        <v>6</v>
      </c>
      <c r="CU2950" s="24">
        <v>16</v>
      </c>
      <c r="CV2950" s="24" t="s">
        <v>238</v>
      </c>
      <c r="CW2950" s="24">
        <v>26</v>
      </c>
      <c r="CX2950" s="24" t="s">
        <v>590</v>
      </c>
      <c r="CY2950" s="24" t="s">
        <v>236</v>
      </c>
      <c r="DC2950" s="24">
        <v>6</v>
      </c>
      <c r="DD2950" s="24" t="s">
        <v>359</v>
      </c>
      <c r="DE2950" s="24" t="s">
        <v>238</v>
      </c>
      <c r="DF2950" s="24">
        <v>31</v>
      </c>
      <c r="DG2950" s="24" t="s">
        <v>7571</v>
      </c>
      <c r="DH2950" s="24" t="s">
        <v>236</v>
      </c>
      <c r="DI2950" s="24">
        <v>6</v>
      </c>
      <c r="DJ2950" s="24" t="s">
        <v>1210</v>
      </c>
      <c r="DK2950" s="24" t="s">
        <v>238</v>
      </c>
      <c r="DO2950" s="24">
        <v>32</v>
      </c>
      <c r="DQ2950" s="24" t="s">
        <v>236</v>
      </c>
      <c r="EM2950" s="24">
        <v>6</v>
      </c>
      <c r="EO2950" s="24" t="s">
        <v>238</v>
      </c>
      <c r="EP2950" s="24">
        <v>18</v>
      </c>
      <c r="ER2950" s="24" t="s">
        <v>239</v>
      </c>
      <c r="EY2950" s="24">
        <v>6</v>
      </c>
      <c r="EZ2950" s="24" t="s">
        <v>359</v>
      </c>
      <c r="FA2950" s="24" t="s">
        <v>238</v>
      </c>
      <c r="FE2950" s="24">
        <v>6</v>
      </c>
      <c r="FG2950" s="24" t="s">
        <v>238</v>
      </c>
      <c r="FH2950" s="24">
        <v>6</v>
      </c>
      <c r="FI2950" s="24" t="s">
        <v>359</v>
      </c>
      <c r="FJ2950" s="24" t="s">
        <v>238</v>
      </c>
    </row>
    <row r="2951" spans="1:169" s="14" customFormat="1" ht="15.75" customHeight="1" x14ac:dyDescent="0.25">
      <c r="A2951" s="24" t="s">
        <v>8294</v>
      </c>
      <c r="B2951" s="24" t="s">
        <v>8295</v>
      </c>
      <c r="D2951" s="24" t="s">
        <v>1068</v>
      </c>
      <c r="E2951" s="24" t="s">
        <v>219</v>
      </c>
      <c r="F2951" s="24" t="s">
        <v>220</v>
      </c>
      <c r="G2951" s="24" t="s">
        <v>2504</v>
      </c>
      <c r="H2951" s="24" t="s">
        <v>2505</v>
      </c>
      <c r="I2951" s="24" t="s">
        <v>2506</v>
      </c>
      <c r="J2951" s="24" t="s">
        <v>8290</v>
      </c>
      <c r="K2951" s="24">
        <v>32.734542599999997</v>
      </c>
      <c r="L2951" s="24">
        <v>-97.345529099999993</v>
      </c>
      <c r="M2951" s="24" t="s">
        <v>8291</v>
      </c>
      <c r="O2951" s="25">
        <v>42224</v>
      </c>
      <c r="P2951" s="24">
        <v>2015</v>
      </c>
      <c r="Q2951" s="24">
        <v>8</v>
      </c>
      <c r="R2951" s="24">
        <v>8</v>
      </c>
      <c r="U2951" s="24" t="s">
        <v>225</v>
      </c>
      <c r="V2951" s="24" t="s">
        <v>301</v>
      </c>
      <c r="W2951" s="24" t="s">
        <v>227</v>
      </c>
      <c r="X2951" s="24" t="s">
        <v>239</v>
      </c>
      <c r="Y2951" s="24" t="s">
        <v>266</v>
      </c>
      <c r="Z2951" s="24" t="s">
        <v>5882</v>
      </c>
      <c r="AD2951" s="24" t="s">
        <v>231</v>
      </c>
      <c r="AF2951" s="25">
        <v>19785</v>
      </c>
      <c r="AG2951" s="24">
        <v>61</v>
      </c>
      <c r="AH2951" s="24" t="s">
        <v>5867</v>
      </c>
      <c r="AJ2951" s="24" t="s">
        <v>7632</v>
      </c>
      <c r="AK2951" s="24" t="s">
        <v>173</v>
      </c>
      <c r="BQ2951" s="24" t="s">
        <v>7572</v>
      </c>
      <c r="BR2951" s="24" t="s">
        <v>236</v>
      </c>
      <c r="BZ2951" s="24" t="s">
        <v>7635</v>
      </c>
      <c r="CA2951" s="24" t="s">
        <v>236</v>
      </c>
      <c r="CL2951" s="24" t="s">
        <v>243</v>
      </c>
      <c r="CM2951" s="24" t="s">
        <v>236</v>
      </c>
      <c r="CQ2951" s="24">
        <v>29</v>
      </c>
      <c r="CS2951" s="24" t="s">
        <v>236</v>
      </c>
      <c r="CU2951" s="24" t="s">
        <v>7555</v>
      </c>
      <c r="CV2951" s="24" t="s">
        <v>236</v>
      </c>
      <c r="CZ2951" s="24">
        <v>34</v>
      </c>
      <c r="DA2951" s="24" t="s">
        <v>7571</v>
      </c>
      <c r="DB2951" s="24" t="s">
        <v>236</v>
      </c>
      <c r="DG2951" s="24" t="s">
        <v>7634</v>
      </c>
      <c r="DH2951" s="24" t="s">
        <v>236</v>
      </c>
      <c r="DJ2951" s="24">
        <v>1</v>
      </c>
      <c r="DK2951" s="24" t="s">
        <v>236</v>
      </c>
      <c r="DM2951" s="24" t="s">
        <v>243</v>
      </c>
      <c r="DN2951" s="24" t="s">
        <v>236</v>
      </c>
      <c r="EE2951" s="24">
        <v>2</v>
      </c>
      <c r="EF2951" s="24" t="s">
        <v>236</v>
      </c>
      <c r="EJ2951" s="24">
        <v>27</v>
      </c>
      <c r="EK2951" s="24" t="s">
        <v>7635</v>
      </c>
      <c r="EL2951" s="24" t="s">
        <v>238</v>
      </c>
      <c r="ET2951" s="24" t="s">
        <v>7571</v>
      </c>
      <c r="EU2951" s="24" t="s">
        <v>236</v>
      </c>
      <c r="EZ2951" s="24" t="s">
        <v>243</v>
      </c>
      <c r="FA2951" s="24" t="s">
        <v>329</v>
      </c>
      <c r="FL2951" s="24" t="s">
        <v>244</v>
      </c>
      <c r="FM2951" s="24" t="s">
        <v>236</v>
      </c>
    </row>
    <row r="2952" spans="1:169" s="14" customFormat="1" ht="15.75" customHeight="1" x14ac:dyDescent="0.25">
      <c r="A2952" s="24" t="s">
        <v>8296</v>
      </c>
      <c r="B2952" s="24" t="s">
        <v>8297</v>
      </c>
      <c r="D2952" s="24" t="s">
        <v>287</v>
      </c>
      <c r="E2952" s="24" t="s">
        <v>219</v>
      </c>
      <c r="F2952" s="24" t="s">
        <v>220</v>
      </c>
      <c r="G2952" s="24" t="s">
        <v>2504</v>
      </c>
      <c r="H2952" s="24" t="s">
        <v>2505</v>
      </c>
      <c r="I2952" s="24" t="s">
        <v>2506</v>
      </c>
      <c r="J2952" s="24" t="s">
        <v>8290</v>
      </c>
      <c r="K2952" s="24">
        <v>32.734542599999997</v>
      </c>
      <c r="L2952" s="24">
        <v>-97.345529099999993</v>
      </c>
      <c r="M2952" s="24" t="s">
        <v>8291</v>
      </c>
      <c r="O2952" s="25">
        <v>42287</v>
      </c>
      <c r="P2952" s="24">
        <v>2015</v>
      </c>
      <c r="Q2952" s="24">
        <v>10</v>
      </c>
      <c r="R2952" s="24">
        <v>10</v>
      </c>
      <c r="U2952" s="24" t="s">
        <v>225</v>
      </c>
      <c r="V2952" s="24" t="s">
        <v>259</v>
      </c>
      <c r="W2952" s="24" t="s">
        <v>260</v>
      </c>
      <c r="X2952" s="24" t="s">
        <v>239</v>
      </c>
      <c r="Y2952" s="24" t="s">
        <v>611</v>
      </c>
      <c r="Z2952" s="24" t="s">
        <v>8298</v>
      </c>
      <c r="AD2952" s="24" t="s">
        <v>231</v>
      </c>
      <c r="AF2952" s="25">
        <v>30261</v>
      </c>
      <c r="AG2952" s="24">
        <v>32</v>
      </c>
      <c r="AH2952" s="24" t="s">
        <v>5873</v>
      </c>
      <c r="AJ2952" s="24" t="s">
        <v>7723</v>
      </c>
      <c r="AK2952" s="24" t="s">
        <v>649</v>
      </c>
      <c r="AL2952" s="24">
        <v>19</v>
      </c>
      <c r="AN2952" s="24" t="s">
        <v>236</v>
      </c>
      <c r="AP2952" s="24" t="s">
        <v>7553</v>
      </c>
      <c r="AQ2952" s="24" t="s">
        <v>238</v>
      </c>
      <c r="AS2952" s="24" t="s">
        <v>7553</v>
      </c>
      <c r="AT2952" s="24" t="s">
        <v>238</v>
      </c>
      <c r="AV2952" s="24" t="s">
        <v>7553</v>
      </c>
      <c r="AW2952" s="24" t="s">
        <v>238</v>
      </c>
      <c r="BA2952" s="24">
        <v>6</v>
      </c>
      <c r="BC2952" s="24" t="s">
        <v>238</v>
      </c>
      <c r="BH2952" s="24" t="s">
        <v>7559</v>
      </c>
      <c r="BI2952" s="24" t="s">
        <v>238</v>
      </c>
      <c r="BK2952" s="24">
        <v>16</v>
      </c>
      <c r="BL2952" s="24" t="s">
        <v>238</v>
      </c>
      <c r="BP2952" s="24">
        <v>6</v>
      </c>
      <c r="BR2952" s="24" t="s">
        <v>238</v>
      </c>
      <c r="BS2952" s="24">
        <v>19</v>
      </c>
      <c r="BU2952" s="24" t="s">
        <v>236</v>
      </c>
      <c r="BW2952" s="24" t="s">
        <v>7559</v>
      </c>
      <c r="BX2952" s="24" t="s">
        <v>238</v>
      </c>
      <c r="BZ2952" s="24" t="s">
        <v>7559</v>
      </c>
      <c r="CA2952" s="24" t="s">
        <v>238</v>
      </c>
      <c r="CF2952" s="24" t="s">
        <v>7559</v>
      </c>
      <c r="CG2952" s="24" t="s">
        <v>238</v>
      </c>
      <c r="CK2952" s="24">
        <v>6</v>
      </c>
      <c r="CM2952" s="24" t="s">
        <v>238</v>
      </c>
      <c r="CO2952" s="24" t="s">
        <v>7554</v>
      </c>
      <c r="CP2952" s="24" t="s">
        <v>238</v>
      </c>
      <c r="CU2952" s="24">
        <v>16</v>
      </c>
      <c r="CV2952" s="24" t="s">
        <v>238</v>
      </c>
      <c r="CX2952" s="24" t="s">
        <v>590</v>
      </c>
      <c r="CY2952" s="24" t="s">
        <v>236</v>
      </c>
      <c r="DD2952" s="24" t="s">
        <v>281</v>
      </c>
      <c r="DE2952" s="24" t="s">
        <v>329</v>
      </c>
      <c r="DG2952" s="24" t="s">
        <v>7571</v>
      </c>
      <c r="DH2952" s="24" t="s">
        <v>236</v>
      </c>
      <c r="DJ2952" s="24" t="s">
        <v>1210</v>
      </c>
      <c r="DK2952" s="24" t="s">
        <v>238</v>
      </c>
      <c r="DO2952" s="24">
        <v>26</v>
      </c>
      <c r="DQ2952" s="24" t="s">
        <v>236</v>
      </c>
      <c r="EM2952" s="24">
        <v>10</v>
      </c>
      <c r="EO2952" s="24" t="s">
        <v>238</v>
      </c>
      <c r="EP2952" s="24">
        <v>22</v>
      </c>
      <c r="ER2952" s="24" t="s">
        <v>236</v>
      </c>
      <c r="EZ2952" s="24" t="s">
        <v>359</v>
      </c>
      <c r="FA2952" s="24" t="s">
        <v>238</v>
      </c>
      <c r="FE2952" s="24">
        <v>16</v>
      </c>
      <c r="FG2952" s="24" t="s">
        <v>239</v>
      </c>
      <c r="FI2952" s="24" t="s">
        <v>281</v>
      </c>
      <c r="FJ2952" s="24" t="s">
        <v>329</v>
      </c>
    </row>
    <row r="2953" spans="1:169" s="14" customFormat="1" ht="15.75" customHeight="1" x14ac:dyDescent="0.25">
      <c r="A2953" s="24" t="s">
        <v>8299</v>
      </c>
      <c r="B2953" s="24" t="s">
        <v>8300</v>
      </c>
      <c r="D2953" s="24" t="s">
        <v>218</v>
      </c>
      <c r="E2953" s="24" t="s">
        <v>219</v>
      </c>
      <c r="F2953" s="24" t="s">
        <v>220</v>
      </c>
      <c r="G2953" s="24" t="s">
        <v>2504</v>
      </c>
      <c r="H2953" s="24" t="s">
        <v>2505</v>
      </c>
      <c r="I2953" s="24" t="s">
        <v>2506</v>
      </c>
      <c r="J2953" s="24" t="s">
        <v>8290</v>
      </c>
      <c r="K2953" s="24">
        <v>32.734542599999997</v>
      </c>
      <c r="L2953" s="24">
        <v>-97.345529099999993</v>
      </c>
      <c r="M2953" s="24" t="s">
        <v>8291</v>
      </c>
      <c r="O2953" s="25">
        <v>42250</v>
      </c>
      <c r="P2953" s="24">
        <v>2015</v>
      </c>
      <c r="Q2953" s="24">
        <v>9</v>
      </c>
      <c r="R2953" s="24">
        <v>3</v>
      </c>
      <c r="U2953" s="24" t="s">
        <v>225</v>
      </c>
      <c r="V2953" s="24" t="s">
        <v>259</v>
      </c>
      <c r="W2953" s="24" t="s">
        <v>260</v>
      </c>
      <c r="X2953" s="24" t="s">
        <v>5961</v>
      </c>
      <c r="Y2953" s="24" t="s">
        <v>6120</v>
      </c>
      <c r="AD2953" s="26" t="s">
        <v>231</v>
      </c>
      <c r="AF2953" s="25">
        <v>18636</v>
      </c>
      <c r="AG2953" s="24">
        <v>64</v>
      </c>
      <c r="AH2953" s="24" t="s">
        <v>5873</v>
      </c>
      <c r="AJ2953" s="24" t="s">
        <v>7723</v>
      </c>
      <c r="AK2953" s="24" t="s">
        <v>509</v>
      </c>
      <c r="AL2953" s="24">
        <v>23</v>
      </c>
      <c r="AN2953" s="24" t="s">
        <v>236</v>
      </c>
      <c r="AP2953" s="24">
        <v>4</v>
      </c>
      <c r="AQ2953" s="24" t="s">
        <v>236</v>
      </c>
      <c r="AS2953" s="24" t="s">
        <v>7553</v>
      </c>
      <c r="AT2953" s="24" t="s">
        <v>238</v>
      </c>
      <c r="AV2953" s="24">
        <v>8</v>
      </c>
      <c r="AW2953" s="24" t="s">
        <v>236</v>
      </c>
      <c r="BA2953" s="24">
        <v>22</v>
      </c>
      <c r="BC2953" s="24" t="s">
        <v>236</v>
      </c>
      <c r="BH2953" s="24" t="s">
        <v>7559</v>
      </c>
      <c r="BI2953" s="24" t="s">
        <v>238</v>
      </c>
      <c r="BK2953" s="24" t="s">
        <v>244</v>
      </c>
      <c r="BL2953" s="24" t="s">
        <v>236</v>
      </c>
      <c r="BP2953" s="24">
        <v>6</v>
      </c>
      <c r="BR2953" s="24" t="s">
        <v>238</v>
      </c>
      <c r="BS2953" s="24">
        <v>28</v>
      </c>
      <c r="BU2953" s="24" t="s">
        <v>236</v>
      </c>
      <c r="BW2953" s="24">
        <v>4</v>
      </c>
      <c r="BX2953" s="24" t="s">
        <v>236</v>
      </c>
      <c r="BZ2953" s="24">
        <v>32</v>
      </c>
      <c r="CA2953" s="24" t="s">
        <v>238</v>
      </c>
      <c r="CF2953" s="24" t="s">
        <v>7559</v>
      </c>
      <c r="CG2953" s="24" t="s">
        <v>238</v>
      </c>
      <c r="CK2953" s="24">
        <v>31</v>
      </c>
      <c r="CM2953" s="24" t="s">
        <v>236</v>
      </c>
      <c r="CO2953" s="24" t="s">
        <v>7554</v>
      </c>
      <c r="CP2953" s="24" t="s">
        <v>238</v>
      </c>
      <c r="CU2953" s="24" t="s">
        <v>359</v>
      </c>
      <c r="CV2953" s="24" t="s">
        <v>238</v>
      </c>
      <c r="CX2953" s="24" t="s">
        <v>590</v>
      </c>
      <c r="CY2953" s="24" t="s">
        <v>236</v>
      </c>
      <c r="DD2953" s="24" t="s">
        <v>244</v>
      </c>
      <c r="DE2953" s="24" t="s">
        <v>236</v>
      </c>
      <c r="DG2953" s="24" t="s">
        <v>7571</v>
      </c>
      <c r="DH2953" s="24" t="s">
        <v>236</v>
      </c>
      <c r="DJ2953" s="24" t="s">
        <v>1210</v>
      </c>
      <c r="DK2953" s="24" t="s">
        <v>238</v>
      </c>
      <c r="DO2953" s="24">
        <v>35</v>
      </c>
      <c r="DQ2953" s="24" t="s">
        <v>236</v>
      </c>
      <c r="EM2953" s="24">
        <v>13</v>
      </c>
      <c r="EO2953" s="24" t="s">
        <v>238</v>
      </c>
      <c r="EP2953" s="24">
        <v>35</v>
      </c>
      <c r="ER2953" s="24" t="s">
        <v>236</v>
      </c>
      <c r="EZ2953" s="24" t="s">
        <v>359</v>
      </c>
      <c r="FA2953" s="24" t="s">
        <v>238</v>
      </c>
      <c r="FE2953" s="24">
        <v>27</v>
      </c>
      <c r="FG2953" s="24" t="s">
        <v>236</v>
      </c>
      <c r="FI2953" s="24" t="s">
        <v>244</v>
      </c>
      <c r="FJ2953" s="24" t="s">
        <v>236</v>
      </c>
    </row>
    <row r="2954" spans="1:169" s="14" customFormat="1" ht="15.75" customHeight="1" x14ac:dyDescent="0.25">
      <c r="A2954" s="24" t="s">
        <v>8301</v>
      </c>
      <c r="B2954" s="24" t="s">
        <v>8302</v>
      </c>
      <c r="D2954" s="24" t="s">
        <v>287</v>
      </c>
      <c r="E2954" s="24" t="s">
        <v>219</v>
      </c>
      <c r="F2954" s="24" t="s">
        <v>220</v>
      </c>
      <c r="G2954" s="24" t="s">
        <v>4036</v>
      </c>
      <c r="H2954" s="24" t="s">
        <v>4037</v>
      </c>
      <c r="I2954" s="24" t="s">
        <v>4038</v>
      </c>
      <c r="J2954" s="24" t="s">
        <v>8303</v>
      </c>
      <c r="K2954" s="24">
        <v>8.4856339999999992</v>
      </c>
      <c r="L2954" s="24">
        <v>124.649457</v>
      </c>
      <c r="M2954" s="24" t="s">
        <v>8304</v>
      </c>
      <c r="O2954" s="25">
        <v>42095</v>
      </c>
      <c r="P2954" s="24">
        <v>2015</v>
      </c>
      <c r="Q2954" s="24">
        <v>4</v>
      </c>
      <c r="R2954" s="24">
        <v>1</v>
      </c>
      <c r="U2954" s="24" t="s">
        <v>225</v>
      </c>
      <c r="V2954" s="24" t="s">
        <v>259</v>
      </c>
      <c r="W2954" s="24" t="s">
        <v>260</v>
      </c>
      <c r="X2954" s="24" t="s">
        <v>239</v>
      </c>
      <c r="Y2954" s="24" t="s">
        <v>266</v>
      </c>
      <c r="Z2954" s="24" t="s">
        <v>8305</v>
      </c>
      <c r="AD2954" s="24" t="s">
        <v>231</v>
      </c>
      <c r="AF2954" s="25">
        <v>40981</v>
      </c>
      <c r="AG2954" s="24">
        <v>3</v>
      </c>
      <c r="AH2954" s="24" t="s">
        <v>5867</v>
      </c>
      <c r="AJ2954" s="24" t="s">
        <v>7723</v>
      </c>
      <c r="AK2954" s="24" t="s">
        <v>1117</v>
      </c>
      <c r="AL2954" s="24">
        <v>19</v>
      </c>
      <c r="AN2954" s="24" t="s">
        <v>236</v>
      </c>
      <c r="AP2954" s="24" t="s">
        <v>7553</v>
      </c>
      <c r="AQ2954" s="24" t="s">
        <v>238</v>
      </c>
      <c r="AS2954" s="24" t="s">
        <v>7553</v>
      </c>
      <c r="AT2954" s="24" t="s">
        <v>238</v>
      </c>
      <c r="AV2954" s="24" t="s">
        <v>7553</v>
      </c>
      <c r="AW2954" s="24" t="s">
        <v>238</v>
      </c>
      <c r="BA2954" s="24">
        <v>11</v>
      </c>
      <c r="BC2954" s="24" t="s">
        <v>238</v>
      </c>
      <c r="BH2954" s="24" t="s">
        <v>7559</v>
      </c>
      <c r="BI2954" s="24" t="s">
        <v>238</v>
      </c>
      <c r="BK2954" s="24">
        <v>4</v>
      </c>
      <c r="BL2954" s="24" t="s">
        <v>239</v>
      </c>
      <c r="BP2954" s="24">
        <v>6</v>
      </c>
      <c r="BR2954" s="24" t="s">
        <v>238</v>
      </c>
      <c r="BS2954" s="24">
        <v>21</v>
      </c>
      <c r="BU2954" s="24" t="s">
        <v>236</v>
      </c>
      <c r="BW2954" s="24">
        <v>16</v>
      </c>
      <c r="BX2954" s="24" t="s">
        <v>238</v>
      </c>
      <c r="BZ2954" s="24" t="s">
        <v>7559</v>
      </c>
      <c r="CA2954" s="24" t="s">
        <v>238</v>
      </c>
      <c r="CF2954" s="24" t="s">
        <v>7559</v>
      </c>
      <c r="CG2954" s="24" t="s">
        <v>238</v>
      </c>
      <c r="CK2954" s="24">
        <v>6</v>
      </c>
      <c r="CM2954" s="24" t="s">
        <v>238</v>
      </c>
      <c r="CO2954" s="24">
        <v>1</v>
      </c>
      <c r="CP2954" s="24" t="s">
        <v>236</v>
      </c>
      <c r="CU2954" s="24">
        <v>16</v>
      </c>
      <c r="CV2954" s="24" t="s">
        <v>238</v>
      </c>
      <c r="CX2954" s="24" t="s">
        <v>590</v>
      </c>
      <c r="CY2954" s="24" t="s">
        <v>236</v>
      </c>
      <c r="DD2954" s="24" t="s">
        <v>359</v>
      </c>
      <c r="DE2954" s="24" t="s">
        <v>238</v>
      </c>
      <c r="DG2954" s="24" t="s">
        <v>7571</v>
      </c>
      <c r="DH2954" s="24" t="s">
        <v>236</v>
      </c>
      <c r="DJ2954" s="24">
        <v>1</v>
      </c>
      <c r="DK2954" s="24" t="s">
        <v>236</v>
      </c>
      <c r="DO2954" s="24">
        <v>29</v>
      </c>
      <c r="DQ2954" s="24" t="s">
        <v>236</v>
      </c>
      <c r="EM2954" s="24">
        <v>6</v>
      </c>
      <c r="EO2954" s="24" t="s">
        <v>238</v>
      </c>
      <c r="EP2954" s="24">
        <v>12</v>
      </c>
      <c r="ER2954" s="24" t="s">
        <v>238</v>
      </c>
      <c r="EZ2954" s="24" t="s">
        <v>359</v>
      </c>
      <c r="FA2954" s="24" t="s">
        <v>238</v>
      </c>
      <c r="FE2954" s="24">
        <v>13</v>
      </c>
      <c r="FG2954" s="24" t="s">
        <v>238</v>
      </c>
      <c r="FI2954" s="24">
        <v>8</v>
      </c>
      <c r="FJ2954" s="24" t="s">
        <v>239</v>
      </c>
    </row>
    <row r="2955" spans="1:169" s="14" customFormat="1" ht="15.75" customHeight="1" x14ac:dyDescent="0.25">
      <c r="A2955" s="24" t="s">
        <v>8306</v>
      </c>
      <c r="B2955" s="24" t="s">
        <v>8307</v>
      </c>
      <c r="D2955" s="24" t="s">
        <v>287</v>
      </c>
      <c r="E2955" s="24" t="s">
        <v>219</v>
      </c>
      <c r="F2955" s="24" t="s">
        <v>220</v>
      </c>
      <c r="G2955" s="24" t="s">
        <v>4036</v>
      </c>
      <c r="H2955" s="24" t="s">
        <v>4037</v>
      </c>
      <c r="I2955" s="24" t="s">
        <v>4038</v>
      </c>
      <c r="J2955" s="24" t="s">
        <v>8303</v>
      </c>
      <c r="K2955" s="24">
        <v>8.4856339999999992</v>
      </c>
      <c r="L2955" s="24">
        <v>124.649457</v>
      </c>
      <c r="M2955" s="24" t="s">
        <v>8304</v>
      </c>
      <c r="O2955" s="25">
        <v>42103</v>
      </c>
      <c r="P2955" s="24">
        <v>2015</v>
      </c>
      <c r="Q2955" s="24">
        <v>4</v>
      </c>
      <c r="R2955" s="24">
        <v>9</v>
      </c>
      <c r="U2955" s="24" t="s">
        <v>225</v>
      </c>
      <c r="V2955" s="24" t="s">
        <v>259</v>
      </c>
      <c r="W2955" s="24" t="s">
        <v>260</v>
      </c>
      <c r="X2955" s="24" t="s">
        <v>239</v>
      </c>
      <c r="Y2955" s="24" t="s">
        <v>266</v>
      </c>
      <c r="Z2955" s="24" t="s">
        <v>5882</v>
      </c>
      <c r="AD2955" s="24" t="s">
        <v>231</v>
      </c>
      <c r="AF2955" s="25">
        <v>32843</v>
      </c>
      <c r="AG2955" s="24">
        <v>25</v>
      </c>
      <c r="AH2955" s="24" t="s">
        <v>5867</v>
      </c>
      <c r="AJ2955" s="24" t="s">
        <v>5869</v>
      </c>
      <c r="AK2955" s="24" t="s">
        <v>270</v>
      </c>
      <c r="AL2955" s="24">
        <v>18</v>
      </c>
      <c r="AN2955" s="24" t="s">
        <v>236</v>
      </c>
      <c r="AP2955" s="24" t="s">
        <v>7553</v>
      </c>
      <c r="AQ2955" s="24" t="s">
        <v>238</v>
      </c>
      <c r="AS2955" s="24" t="s">
        <v>7553</v>
      </c>
      <c r="AT2955" s="24" t="s">
        <v>238</v>
      </c>
      <c r="AV2955" s="24" t="s">
        <v>7553</v>
      </c>
      <c r="AW2955" s="24" t="s">
        <v>238</v>
      </c>
      <c r="BA2955" s="24">
        <v>13</v>
      </c>
      <c r="BC2955" s="24" t="s">
        <v>238</v>
      </c>
      <c r="BH2955" s="24" t="s">
        <v>7559</v>
      </c>
      <c r="BI2955" s="24" t="s">
        <v>238</v>
      </c>
      <c r="BK2955" s="24">
        <v>16</v>
      </c>
      <c r="BL2955" s="24" t="s">
        <v>238</v>
      </c>
      <c r="BP2955" s="24">
        <v>6</v>
      </c>
      <c r="BR2955" s="24" t="s">
        <v>238</v>
      </c>
      <c r="BS2955" s="24">
        <v>6</v>
      </c>
      <c r="BU2955" s="24" t="s">
        <v>238</v>
      </c>
      <c r="BW2955" s="24" t="s">
        <v>7559</v>
      </c>
      <c r="BX2955" s="24" t="s">
        <v>238</v>
      </c>
      <c r="BZ2955" s="24" t="s">
        <v>7559</v>
      </c>
      <c r="CA2955" s="24" t="s">
        <v>238</v>
      </c>
      <c r="CF2955" s="24" t="s">
        <v>7559</v>
      </c>
      <c r="CG2955" s="24" t="s">
        <v>238</v>
      </c>
      <c r="CK2955" s="24">
        <v>6</v>
      </c>
      <c r="CM2955" s="24" t="s">
        <v>238</v>
      </c>
      <c r="CO2955" s="24">
        <v>2</v>
      </c>
      <c r="CP2955" s="24" t="s">
        <v>239</v>
      </c>
      <c r="CU2955" s="24">
        <v>16</v>
      </c>
      <c r="CV2955" s="24" t="s">
        <v>238</v>
      </c>
      <c r="CX2955" s="24" t="s">
        <v>1210</v>
      </c>
      <c r="CY2955" s="24" t="s">
        <v>238</v>
      </c>
      <c r="DD2955" s="24" t="s">
        <v>359</v>
      </c>
      <c r="DE2955" s="24" t="s">
        <v>238</v>
      </c>
      <c r="DG2955" s="24">
        <v>8</v>
      </c>
      <c r="DH2955" s="24" t="s">
        <v>238</v>
      </c>
      <c r="DJ2955" s="24">
        <v>1</v>
      </c>
      <c r="DK2955" s="24" t="s">
        <v>236</v>
      </c>
      <c r="DO2955" s="24">
        <v>15</v>
      </c>
      <c r="DQ2955" s="24" t="s">
        <v>238</v>
      </c>
      <c r="EM2955" s="24">
        <v>6</v>
      </c>
      <c r="EO2955" s="24" t="s">
        <v>238</v>
      </c>
      <c r="EP2955" s="24">
        <v>6</v>
      </c>
      <c r="ER2955" s="24" t="s">
        <v>238</v>
      </c>
      <c r="EZ2955" s="24" t="s">
        <v>244</v>
      </c>
      <c r="FA2955" s="24" t="s">
        <v>236</v>
      </c>
      <c r="FE2955" s="24">
        <v>10</v>
      </c>
      <c r="FG2955" s="24" t="s">
        <v>238</v>
      </c>
      <c r="FI2955" s="24" t="s">
        <v>359</v>
      </c>
      <c r="FJ2955" s="24" t="s">
        <v>238</v>
      </c>
    </row>
    <row r="2956" spans="1:169" s="14" customFormat="1" ht="15.75" customHeight="1" x14ac:dyDescent="0.25">
      <c r="A2956" s="24" t="s">
        <v>8308</v>
      </c>
      <c r="B2956" s="24" t="s">
        <v>8309</v>
      </c>
      <c r="D2956" s="24" t="s">
        <v>287</v>
      </c>
      <c r="E2956" s="24" t="s">
        <v>219</v>
      </c>
      <c r="F2956" s="24" t="s">
        <v>220</v>
      </c>
      <c r="G2956" s="24" t="s">
        <v>4036</v>
      </c>
      <c r="H2956" s="24" t="s">
        <v>4037</v>
      </c>
      <c r="I2956" s="24" t="s">
        <v>4038</v>
      </c>
      <c r="J2956" s="24" t="s">
        <v>8303</v>
      </c>
      <c r="K2956" s="24">
        <v>8.4856339999999992</v>
      </c>
      <c r="L2956" s="24">
        <v>124.649457</v>
      </c>
      <c r="M2956" s="24" t="s">
        <v>8304</v>
      </c>
      <c r="O2956" s="25">
        <v>42103</v>
      </c>
      <c r="P2956" s="24">
        <v>2015</v>
      </c>
      <c r="Q2956" s="24">
        <v>4</v>
      </c>
      <c r="R2956" s="24">
        <v>9</v>
      </c>
      <c r="U2956" s="24" t="s">
        <v>225</v>
      </c>
      <c r="V2956" s="24" t="s">
        <v>1470</v>
      </c>
      <c r="W2956" s="24" t="s">
        <v>260</v>
      </c>
      <c r="X2956" s="24" t="s">
        <v>239</v>
      </c>
      <c r="Y2956" s="24" t="s">
        <v>266</v>
      </c>
      <c r="Z2956" s="24" t="s">
        <v>5947</v>
      </c>
      <c r="AD2956" s="24" t="s">
        <v>231</v>
      </c>
      <c r="AF2956" s="25">
        <v>2146720</v>
      </c>
      <c r="AH2956" s="24" t="s">
        <v>5867</v>
      </c>
      <c r="AJ2956" s="24" t="s">
        <v>5869</v>
      </c>
      <c r="AK2956" s="24" t="s">
        <v>347</v>
      </c>
      <c r="AL2956" s="24">
        <v>18</v>
      </c>
      <c r="AN2956" s="24" t="s">
        <v>236</v>
      </c>
      <c r="AP2956" s="24" t="s">
        <v>7553</v>
      </c>
      <c r="AQ2956" s="24" t="s">
        <v>238</v>
      </c>
      <c r="AS2956" s="24" t="s">
        <v>7553</v>
      </c>
      <c r="AT2956" s="24" t="s">
        <v>238</v>
      </c>
      <c r="AV2956" s="24" t="s">
        <v>7553</v>
      </c>
      <c r="AW2956" s="24" t="s">
        <v>238</v>
      </c>
      <c r="BA2956" s="24">
        <v>6</v>
      </c>
      <c r="BC2956" s="24" t="s">
        <v>238</v>
      </c>
      <c r="BH2956" s="24" t="s">
        <v>7559</v>
      </c>
      <c r="BI2956" s="24" t="s">
        <v>238</v>
      </c>
      <c r="BJ2956" s="24">
        <v>8</v>
      </c>
      <c r="BK2956" s="24">
        <v>16</v>
      </c>
      <c r="BL2956" s="24" t="s">
        <v>238</v>
      </c>
      <c r="BP2956" s="24">
        <v>6</v>
      </c>
      <c r="BR2956" s="24" t="s">
        <v>238</v>
      </c>
      <c r="BS2956" s="24">
        <v>6</v>
      </c>
      <c r="BU2956" s="24" t="s">
        <v>238</v>
      </c>
      <c r="BW2956" s="24" t="s">
        <v>7559</v>
      </c>
      <c r="BX2956" s="24" t="s">
        <v>238</v>
      </c>
      <c r="BZ2956" s="24" t="s">
        <v>7559</v>
      </c>
      <c r="CA2956" s="24" t="s">
        <v>238</v>
      </c>
      <c r="CF2956" s="24" t="s">
        <v>7559</v>
      </c>
      <c r="CG2956" s="24" t="s">
        <v>238</v>
      </c>
      <c r="CK2956" s="24">
        <v>6</v>
      </c>
      <c r="CM2956" s="24" t="s">
        <v>238</v>
      </c>
      <c r="CO2956" s="24" t="s">
        <v>7554</v>
      </c>
      <c r="CP2956" s="24" t="s">
        <v>238</v>
      </c>
      <c r="CU2956" s="24">
        <v>16</v>
      </c>
      <c r="CV2956" s="24" t="s">
        <v>238</v>
      </c>
      <c r="CX2956" s="24" t="s">
        <v>1210</v>
      </c>
      <c r="CY2956" s="24" t="s">
        <v>238</v>
      </c>
      <c r="DD2956" s="24" t="s">
        <v>244</v>
      </c>
      <c r="DE2956" s="24" t="s">
        <v>236</v>
      </c>
      <c r="DG2956" s="24">
        <v>4</v>
      </c>
      <c r="DH2956" s="24" t="s">
        <v>238</v>
      </c>
      <c r="DJ2956" s="24" t="s">
        <v>1210</v>
      </c>
      <c r="DK2956" s="24" t="s">
        <v>238</v>
      </c>
      <c r="DO2956" s="24">
        <v>15</v>
      </c>
      <c r="DQ2956" s="24" t="s">
        <v>238</v>
      </c>
      <c r="EM2956" s="24">
        <v>6</v>
      </c>
      <c r="EO2956" s="24" t="s">
        <v>238</v>
      </c>
      <c r="EP2956" s="24">
        <v>6</v>
      </c>
      <c r="ER2956" s="24" t="s">
        <v>238</v>
      </c>
      <c r="EZ2956" s="24" t="s">
        <v>359</v>
      </c>
      <c r="FA2956" s="24" t="s">
        <v>238</v>
      </c>
      <c r="FE2956" s="24">
        <v>10</v>
      </c>
      <c r="FG2956" s="24" t="s">
        <v>238</v>
      </c>
      <c r="FH2956" s="24">
        <v>8</v>
      </c>
      <c r="FI2956" s="24" t="s">
        <v>359</v>
      </c>
      <c r="FJ2956" s="24" t="s">
        <v>238</v>
      </c>
    </row>
    <row r="2957" spans="1:169" s="14" customFormat="1" ht="15.75" customHeight="1" x14ac:dyDescent="0.25">
      <c r="A2957" s="24" t="s">
        <v>8310</v>
      </c>
      <c r="B2957" s="24" t="s">
        <v>8311</v>
      </c>
      <c r="D2957" s="24" t="s">
        <v>422</v>
      </c>
      <c r="E2957" s="24" t="s">
        <v>219</v>
      </c>
      <c r="F2957" s="24" t="s">
        <v>220</v>
      </c>
      <c r="G2957" s="24" t="s">
        <v>4036</v>
      </c>
      <c r="H2957" s="24" t="s">
        <v>4037</v>
      </c>
      <c r="I2957" s="24" t="s">
        <v>4038</v>
      </c>
      <c r="J2957" s="24" t="s">
        <v>8303</v>
      </c>
      <c r="K2957" s="24">
        <v>8.4856339999999992</v>
      </c>
      <c r="L2957" s="24">
        <v>124.649457</v>
      </c>
      <c r="M2957" s="24" t="s">
        <v>8304</v>
      </c>
      <c r="O2957" s="25">
        <v>42113</v>
      </c>
      <c r="P2957" s="24">
        <v>2015</v>
      </c>
      <c r="Q2957" s="24">
        <v>4</v>
      </c>
      <c r="R2957" s="24">
        <v>19</v>
      </c>
      <c r="U2957" s="24" t="s">
        <v>225</v>
      </c>
      <c r="V2957" s="24" t="s">
        <v>1470</v>
      </c>
      <c r="W2957" s="24" t="s">
        <v>260</v>
      </c>
      <c r="X2957" s="24" t="s">
        <v>239</v>
      </c>
      <c r="Y2957" s="24" t="s">
        <v>266</v>
      </c>
      <c r="Z2957" s="24" t="s">
        <v>5947</v>
      </c>
      <c r="AD2957" s="24" t="s">
        <v>289</v>
      </c>
      <c r="AF2957" s="25">
        <v>40134</v>
      </c>
      <c r="AG2957" s="24">
        <v>5</v>
      </c>
      <c r="AH2957" s="24" t="s">
        <v>5873</v>
      </c>
      <c r="AJ2957" s="24" t="s">
        <v>5869</v>
      </c>
      <c r="AK2957" s="24" t="s">
        <v>2579</v>
      </c>
      <c r="AL2957" s="24">
        <v>6</v>
      </c>
      <c r="AN2957" s="24" t="s">
        <v>238</v>
      </c>
      <c r="AV2957" s="24">
        <v>16</v>
      </c>
      <c r="AW2957" s="24" t="s">
        <v>239</v>
      </c>
      <c r="BJ2957" s="24">
        <v>6</v>
      </c>
      <c r="BL2957" s="24" t="s">
        <v>238</v>
      </c>
      <c r="BP2957" s="24">
        <v>10</v>
      </c>
      <c r="BR2957" s="24" t="s">
        <v>238</v>
      </c>
      <c r="BW2957" s="24">
        <v>16</v>
      </c>
      <c r="BX2957" s="24" t="s">
        <v>239</v>
      </c>
      <c r="BY2957" s="24">
        <v>13</v>
      </c>
      <c r="BZ2957" s="24" t="s">
        <v>7559</v>
      </c>
      <c r="CA2957" s="24" t="s">
        <v>238</v>
      </c>
      <c r="CO2957" s="24" t="s">
        <v>7554</v>
      </c>
      <c r="CP2957" s="24" t="s">
        <v>238</v>
      </c>
      <c r="CU2957" s="24">
        <v>16</v>
      </c>
      <c r="CV2957" s="24" t="s">
        <v>238</v>
      </c>
      <c r="DD2957" s="24">
        <v>8</v>
      </c>
      <c r="DE2957" s="24" t="s">
        <v>239</v>
      </c>
      <c r="DG2957" s="24" t="s">
        <v>359</v>
      </c>
      <c r="DH2957" s="24" t="s">
        <v>238</v>
      </c>
      <c r="DJ2957" s="24" t="s">
        <v>1210</v>
      </c>
      <c r="DK2957" s="24" t="s">
        <v>238</v>
      </c>
      <c r="DO2957" s="24">
        <v>6</v>
      </c>
      <c r="DQ2957" s="24" t="s">
        <v>238</v>
      </c>
      <c r="EM2957" s="24">
        <v>6</v>
      </c>
      <c r="EO2957" s="24" t="s">
        <v>238</v>
      </c>
      <c r="EP2957" s="24">
        <v>8</v>
      </c>
      <c r="ER2957" s="24" t="s">
        <v>238</v>
      </c>
      <c r="EZ2957" s="24" t="s">
        <v>359</v>
      </c>
      <c r="FA2957" s="24" t="s">
        <v>238</v>
      </c>
      <c r="FE2957" s="24">
        <v>6</v>
      </c>
      <c r="FG2957" s="24" t="s">
        <v>238</v>
      </c>
      <c r="FI2957" s="24" t="s">
        <v>244</v>
      </c>
      <c r="FJ2957" s="24" t="s">
        <v>236</v>
      </c>
    </row>
    <row r="2958" spans="1:169" s="14" customFormat="1" ht="15.75" customHeight="1" x14ac:dyDescent="0.25">
      <c r="A2958" s="24" t="s">
        <v>8312</v>
      </c>
      <c r="B2958" s="24" t="s">
        <v>8313</v>
      </c>
      <c r="D2958" s="24" t="s">
        <v>422</v>
      </c>
      <c r="E2958" s="24" t="s">
        <v>219</v>
      </c>
      <c r="F2958" s="24" t="s">
        <v>220</v>
      </c>
      <c r="G2958" s="24" t="s">
        <v>4036</v>
      </c>
      <c r="H2958" s="24" t="s">
        <v>4037</v>
      </c>
      <c r="I2958" s="24" t="s">
        <v>4038</v>
      </c>
      <c r="J2958" s="24" t="s">
        <v>8303</v>
      </c>
      <c r="K2958" s="24">
        <v>8.4856339999999992</v>
      </c>
      <c r="L2958" s="24">
        <v>124.649457</v>
      </c>
      <c r="M2958" s="24" t="s">
        <v>8304</v>
      </c>
      <c r="O2958" s="25">
        <v>42112</v>
      </c>
      <c r="P2958" s="24">
        <v>2015</v>
      </c>
      <c r="Q2958" s="24">
        <v>4</v>
      </c>
      <c r="R2958" s="24">
        <v>18</v>
      </c>
      <c r="U2958" s="24" t="s">
        <v>225</v>
      </c>
      <c r="V2958" s="24" t="s">
        <v>259</v>
      </c>
      <c r="W2958" s="24" t="s">
        <v>260</v>
      </c>
      <c r="X2958" s="24" t="s">
        <v>239</v>
      </c>
      <c r="Y2958" s="24" t="s">
        <v>751</v>
      </c>
      <c r="Z2958" s="24" t="s">
        <v>5897</v>
      </c>
      <c r="AD2958" s="24" t="s">
        <v>231</v>
      </c>
      <c r="AF2958" s="25">
        <v>42112</v>
      </c>
      <c r="AG2958" s="24" t="s">
        <v>1084</v>
      </c>
      <c r="AH2958" s="24" t="s">
        <v>5873</v>
      </c>
      <c r="AJ2958" s="24" t="s">
        <v>5869</v>
      </c>
      <c r="AK2958" s="24" t="s">
        <v>2579</v>
      </c>
      <c r="AL2958" s="24">
        <v>6</v>
      </c>
      <c r="AN2958" s="24" t="s">
        <v>238</v>
      </c>
      <c r="AV2958" s="24">
        <v>16</v>
      </c>
      <c r="AW2958" s="24" t="s">
        <v>239</v>
      </c>
      <c r="BJ2958" s="24">
        <v>6</v>
      </c>
      <c r="BL2958" s="24" t="s">
        <v>238</v>
      </c>
      <c r="BP2958" s="24">
        <v>12</v>
      </c>
      <c r="BR2958" s="24" t="s">
        <v>238</v>
      </c>
      <c r="BW2958" s="24">
        <v>16</v>
      </c>
      <c r="BX2958" s="24" t="s">
        <v>239</v>
      </c>
      <c r="BY2958" s="24">
        <v>12</v>
      </c>
      <c r="BZ2958" s="24" t="s">
        <v>7559</v>
      </c>
      <c r="CA2958" s="24" t="s">
        <v>238</v>
      </c>
      <c r="CO2958" s="24" t="s">
        <v>7554</v>
      </c>
      <c r="CP2958" s="24" t="s">
        <v>238</v>
      </c>
      <c r="CU2958" s="24">
        <v>16</v>
      </c>
      <c r="CV2958" s="24" t="s">
        <v>238</v>
      </c>
      <c r="DD2958" s="24">
        <v>8</v>
      </c>
      <c r="DE2958" s="24" t="s">
        <v>239</v>
      </c>
      <c r="DG2958" s="24" t="s">
        <v>359</v>
      </c>
      <c r="DH2958" s="24" t="s">
        <v>238</v>
      </c>
      <c r="DJ2958" s="24" t="s">
        <v>1210</v>
      </c>
      <c r="DK2958" s="24" t="s">
        <v>238</v>
      </c>
      <c r="DO2958" s="24">
        <v>6</v>
      </c>
      <c r="DQ2958" s="24" t="s">
        <v>238</v>
      </c>
      <c r="EM2958" s="24">
        <v>6</v>
      </c>
      <c r="EO2958" s="24" t="s">
        <v>238</v>
      </c>
      <c r="EP2958" s="24">
        <v>9</v>
      </c>
      <c r="ER2958" s="24" t="s">
        <v>238</v>
      </c>
      <c r="EZ2958" s="24" t="s">
        <v>359</v>
      </c>
      <c r="FA2958" s="24" t="s">
        <v>238</v>
      </c>
      <c r="FE2958" s="24">
        <v>6</v>
      </c>
      <c r="FG2958" s="24" t="s">
        <v>238</v>
      </c>
      <c r="FI2958" s="24" t="s">
        <v>244</v>
      </c>
      <c r="FJ2958" s="24" t="s">
        <v>236</v>
      </c>
    </row>
    <row r="2959" spans="1:169" s="14" customFormat="1" ht="15.75" customHeight="1" x14ac:dyDescent="0.25">
      <c r="A2959" s="24" t="s">
        <v>8314</v>
      </c>
      <c r="B2959" s="24" t="s">
        <v>8315</v>
      </c>
      <c r="D2959" s="24" t="s">
        <v>415</v>
      </c>
      <c r="E2959" s="24" t="s">
        <v>219</v>
      </c>
      <c r="F2959" s="24" t="s">
        <v>220</v>
      </c>
      <c r="G2959" s="24" t="s">
        <v>4036</v>
      </c>
      <c r="H2959" s="24" t="s">
        <v>4037</v>
      </c>
      <c r="I2959" s="24" t="s">
        <v>4038</v>
      </c>
      <c r="J2959" s="24" t="s">
        <v>8303</v>
      </c>
      <c r="K2959" s="24">
        <v>8.4856339999999992</v>
      </c>
      <c r="L2959" s="24">
        <v>124.649457</v>
      </c>
      <c r="M2959" s="24" t="s">
        <v>8304</v>
      </c>
      <c r="O2959" s="25">
        <v>42113</v>
      </c>
      <c r="P2959" s="24">
        <v>2015</v>
      </c>
      <c r="Q2959" s="24">
        <v>4</v>
      </c>
      <c r="R2959" s="24">
        <v>19</v>
      </c>
      <c r="U2959" s="24" t="s">
        <v>225</v>
      </c>
      <c r="V2959" s="24" t="s">
        <v>301</v>
      </c>
      <c r="W2959" s="24" t="s">
        <v>227</v>
      </c>
      <c r="X2959" s="24" t="s">
        <v>239</v>
      </c>
      <c r="Y2959" s="24" t="s">
        <v>266</v>
      </c>
      <c r="Z2959" s="24" t="s">
        <v>5947</v>
      </c>
      <c r="AD2959" s="24" t="s">
        <v>289</v>
      </c>
      <c r="AF2959" s="25">
        <v>21132</v>
      </c>
      <c r="AG2959" s="24">
        <v>57</v>
      </c>
      <c r="AH2959" s="24" t="s">
        <v>5867</v>
      </c>
      <c r="AJ2959" s="24" t="s">
        <v>5869</v>
      </c>
      <c r="AK2959" s="24" t="s">
        <v>7701</v>
      </c>
      <c r="AL2959" s="24">
        <v>23</v>
      </c>
      <c r="AN2959" s="24" t="s">
        <v>236</v>
      </c>
      <c r="BA2959" s="24">
        <v>16</v>
      </c>
      <c r="BC2959" s="24" t="s">
        <v>239</v>
      </c>
      <c r="BK2959" s="24" t="s">
        <v>7559</v>
      </c>
      <c r="BL2959" s="24" t="s">
        <v>238</v>
      </c>
      <c r="BW2959" s="24">
        <v>4</v>
      </c>
      <c r="BX2959" s="24" t="s">
        <v>236</v>
      </c>
      <c r="CO2959" s="24" t="s">
        <v>7554</v>
      </c>
      <c r="CP2959" s="24" t="s">
        <v>238</v>
      </c>
      <c r="DD2959" s="24" t="s">
        <v>359</v>
      </c>
      <c r="DE2959" s="24" t="s">
        <v>238</v>
      </c>
      <c r="DF2959" s="24">
        <v>11</v>
      </c>
      <c r="DG2959" s="24" t="s">
        <v>359</v>
      </c>
      <c r="DH2959" s="24" t="s">
        <v>238</v>
      </c>
      <c r="DJ2959" s="24" t="s">
        <v>1210</v>
      </c>
      <c r="DK2959" s="24" t="s">
        <v>238</v>
      </c>
      <c r="DO2959" s="24">
        <v>9</v>
      </c>
      <c r="DQ2959" s="24" t="s">
        <v>238</v>
      </c>
      <c r="EM2959" s="24">
        <v>10</v>
      </c>
      <c r="EO2959" s="24" t="s">
        <v>238</v>
      </c>
      <c r="EP2959" s="24">
        <v>12</v>
      </c>
      <c r="ER2959" s="24" t="s">
        <v>238</v>
      </c>
      <c r="FB2959" s="24">
        <v>6</v>
      </c>
      <c r="FD2959" s="24" t="s">
        <v>238</v>
      </c>
      <c r="FI2959" s="24" t="s">
        <v>359</v>
      </c>
      <c r="FJ2959" s="24" t="s">
        <v>238</v>
      </c>
    </row>
    <row r="2960" spans="1:169" s="14" customFormat="1" ht="15.75" customHeight="1" x14ac:dyDescent="0.25">
      <c r="A2960" s="24" t="s">
        <v>8316</v>
      </c>
      <c r="B2960" s="24" t="s">
        <v>8317</v>
      </c>
      <c r="D2960" s="24" t="s">
        <v>249</v>
      </c>
      <c r="E2960" s="24" t="s">
        <v>219</v>
      </c>
      <c r="F2960" s="24" t="s">
        <v>220</v>
      </c>
      <c r="G2960" s="24" t="s">
        <v>4036</v>
      </c>
      <c r="H2960" s="24" t="s">
        <v>4037</v>
      </c>
      <c r="I2960" s="24" t="s">
        <v>4038</v>
      </c>
      <c r="J2960" s="24" t="s">
        <v>8303</v>
      </c>
      <c r="K2960" s="24">
        <v>8.4856339999999992</v>
      </c>
      <c r="L2960" s="24">
        <v>124.649457</v>
      </c>
      <c r="M2960" s="24" t="s">
        <v>8304</v>
      </c>
      <c r="O2960" s="25">
        <v>42132</v>
      </c>
      <c r="P2960" s="24">
        <v>2015</v>
      </c>
      <c r="Q2960" s="24">
        <v>5</v>
      </c>
      <c r="R2960" s="24">
        <v>8</v>
      </c>
      <c r="U2960" s="24" t="s">
        <v>225</v>
      </c>
      <c r="V2960" s="24" t="s">
        <v>259</v>
      </c>
      <c r="W2960" s="24" t="s">
        <v>260</v>
      </c>
      <c r="X2960" s="24" t="s">
        <v>239</v>
      </c>
      <c r="Y2960" s="24" t="s">
        <v>294</v>
      </c>
      <c r="Z2960" s="24" t="s">
        <v>8318</v>
      </c>
      <c r="AD2960" s="24" t="s">
        <v>231</v>
      </c>
      <c r="AF2960" s="25">
        <v>30649</v>
      </c>
      <c r="AG2960" s="24">
        <v>31</v>
      </c>
      <c r="AH2960" s="24" t="s">
        <v>5867</v>
      </c>
      <c r="AJ2960" s="24" t="s">
        <v>7570</v>
      </c>
      <c r="AK2960" s="24" t="s">
        <v>6215</v>
      </c>
      <c r="BS2960" s="24">
        <v>12</v>
      </c>
      <c r="BU2960" s="24" t="s">
        <v>238</v>
      </c>
      <c r="CK2960" s="24">
        <v>24</v>
      </c>
      <c r="CM2960" s="24" t="s">
        <v>236</v>
      </c>
      <c r="CO2960" s="24" t="s">
        <v>590</v>
      </c>
      <c r="CP2960" s="24" t="s">
        <v>236</v>
      </c>
      <c r="CQ2960" s="24">
        <v>28</v>
      </c>
      <c r="CR2960" s="24" t="s">
        <v>7571</v>
      </c>
      <c r="CS2960" s="24" t="s">
        <v>236</v>
      </c>
      <c r="CU2960" s="24">
        <v>16</v>
      </c>
      <c r="CV2960" s="24" t="s">
        <v>238</v>
      </c>
      <c r="CZ2960" s="24">
        <v>29</v>
      </c>
      <c r="DA2960" s="24" t="s">
        <v>7571</v>
      </c>
      <c r="DB2960" s="24" t="s">
        <v>236</v>
      </c>
      <c r="DD2960" s="24" t="s">
        <v>590</v>
      </c>
      <c r="DE2960" s="24" t="s">
        <v>236</v>
      </c>
      <c r="DJ2960" s="24" t="s">
        <v>7572</v>
      </c>
      <c r="DK2960" s="24" t="s">
        <v>236</v>
      </c>
      <c r="DM2960" s="24">
        <v>2</v>
      </c>
      <c r="DN2960" s="24" t="s">
        <v>236</v>
      </c>
      <c r="DS2960" s="24" t="s">
        <v>7571</v>
      </c>
      <c r="DT2960" s="24" t="s">
        <v>236</v>
      </c>
      <c r="ED2960" s="24">
        <v>26</v>
      </c>
      <c r="EF2960" s="24" t="s">
        <v>236</v>
      </c>
      <c r="EH2960" s="24" t="s">
        <v>7554</v>
      </c>
      <c r="EI2960" s="24" t="s">
        <v>238</v>
      </c>
      <c r="EK2960" s="24" t="s">
        <v>7573</v>
      </c>
      <c r="EL2960" s="24" t="s">
        <v>238</v>
      </c>
      <c r="ET2960" s="24" t="s">
        <v>590</v>
      </c>
      <c r="EU2960" s="24" t="s">
        <v>236</v>
      </c>
      <c r="EZ2960" s="24" t="s">
        <v>244</v>
      </c>
      <c r="FA2960" s="24" t="s">
        <v>236</v>
      </c>
      <c r="FL2960" s="24">
        <v>1</v>
      </c>
      <c r="FM2960" s="24" t="s">
        <v>236</v>
      </c>
    </row>
    <row r="2961" spans="1:169" s="14" customFormat="1" ht="15.75" customHeight="1" x14ac:dyDescent="0.25">
      <c r="A2961" s="24" t="s">
        <v>8319</v>
      </c>
      <c r="B2961" s="24" t="s">
        <v>8320</v>
      </c>
      <c r="D2961" s="24" t="s">
        <v>249</v>
      </c>
      <c r="E2961" s="24" t="s">
        <v>219</v>
      </c>
      <c r="F2961" s="24" t="s">
        <v>220</v>
      </c>
      <c r="G2961" s="24" t="s">
        <v>4036</v>
      </c>
      <c r="H2961" s="24" t="s">
        <v>4037</v>
      </c>
      <c r="I2961" s="24" t="s">
        <v>4038</v>
      </c>
      <c r="J2961" s="24" t="s">
        <v>8303</v>
      </c>
      <c r="K2961" s="24">
        <v>8.4856339999999992</v>
      </c>
      <c r="L2961" s="24">
        <v>124.649457</v>
      </c>
      <c r="M2961" s="24" t="s">
        <v>8304</v>
      </c>
      <c r="O2961" s="25">
        <v>42174</v>
      </c>
      <c r="P2961" s="24">
        <v>2015</v>
      </c>
      <c r="Q2961" s="24">
        <v>6</v>
      </c>
      <c r="R2961" s="24">
        <v>19</v>
      </c>
      <c r="U2961" s="24" t="s">
        <v>225</v>
      </c>
      <c r="V2961" s="24" t="s">
        <v>259</v>
      </c>
      <c r="W2961" s="24" t="s">
        <v>260</v>
      </c>
      <c r="X2961" s="24" t="s">
        <v>239</v>
      </c>
      <c r="Y2961" s="24" t="s">
        <v>266</v>
      </c>
      <c r="Z2961" s="24" t="s">
        <v>8305</v>
      </c>
      <c r="AD2961" s="24" t="s">
        <v>289</v>
      </c>
      <c r="AF2961" s="25">
        <v>41918</v>
      </c>
      <c r="AG2961" s="24" t="s">
        <v>2644</v>
      </c>
      <c r="AH2961" s="24" t="s">
        <v>5867</v>
      </c>
      <c r="AJ2961" s="24" t="s">
        <v>7570</v>
      </c>
      <c r="AK2961" s="24" t="s">
        <v>6180</v>
      </c>
      <c r="BS2961" s="24">
        <v>15</v>
      </c>
      <c r="BU2961" s="24" t="s">
        <v>238</v>
      </c>
      <c r="CK2961" s="24">
        <v>25</v>
      </c>
      <c r="CM2961" s="24" t="s">
        <v>236</v>
      </c>
      <c r="CN2961" s="24">
        <v>26</v>
      </c>
      <c r="CP2961" s="24" t="s">
        <v>236</v>
      </c>
      <c r="CQ2961" s="24">
        <v>24</v>
      </c>
      <c r="CS2961" s="24" t="s">
        <v>236</v>
      </c>
      <c r="CT2961" s="24">
        <v>26</v>
      </c>
      <c r="CV2961" s="24" t="s">
        <v>236</v>
      </c>
      <c r="CZ2961" s="24">
        <v>26</v>
      </c>
      <c r="DB2961" s="24" t="s">
        <v>236</v>
      </c>
      <c r="DC2961" s="24">
        <v>23</v>
      </c>
      <c r="DE2961" s="24" t="s">
        <v>236</v>
      </c>
      <c r="DI2961" s="24">
        <v>28</v>
      </c>
      <c r="DK2961" s="24" t="s">
        <v>236</v>
      </c>
      <c r="DL2961" s="24">
        <v>29</v>
      </c>
      <c r="DN2961" s="24" t="s">
        <v>236</v>
      </c>
      <c r="ED2961" s="24">
        <v>25</v>
      </c>
      <c r="EF2961" s="24" t="s">
        <v>236</v>
      </c>
      <c r="EH2961" s="24">
        <v>16</v>
      </c>
      <c r="EI2961" s="24" t="s">
        <v>238</v>
      </c>
      <c r="EJ2961" s="24">
        <v>12</v>
      </c>
      <c r="EL2961" s="24" t="s">
        <v>238</v>
      </c>
      <c r="ES2961" s="24">
        <v>30</v>
      </c>
      <c r="EU2961" s="24" t="s">
        <v>236</v>
      </c>
      <c r="EY2961" s="24">
        <v>25</v>
      </c>
      <c r="FA2961" s="24" t="s">
        <v>236</v>
      </c>
      <c r="FL2961" s="24" t="s">
        <v>7628</v>
      </c>
      <c r="FM2961" s="24" t="s">
        <v>236</v>
      </c>
    </row>
    <row r="2962" spans="1:169" s="14" customFormat="1" ht="15.75" customHeight="1" x14ac:dyDescent="0.25">
      <c r="A2962" s="24" t="s">
        <v>8321</v>
      </c>
      <c r="B2962" s="24" t="s">
        <v>8322</v>
      </c>
      <c r="D2962" s="24" t="s">
        <v>249</v>
      </c>
      <c r="E2962" s="24" t="s">
        <v>219</v>
      </c>
      <c r="F2962" s="24" t="s">
        <v>220</v>
      </c>
      <c r="G2962" s="24" t="s">
        <v>4036</v>
      </c>
      <c r="H2962" s="24" t="s">
        <v>4037</v>
      </c>
      <c r="I2962" s="24" t="s">
        <v>4038</v>
      </c>
      <c r="J2962" s="24" t="s">
        <v>8303</v>
      </c>
      <c r="K2962" s="24">
        <v>8.4856339999999992</v>
      </c>
      <c r="L2962" s="24">
        <v>124.649457</v>
      </c>
      <c r="M2962" s="24" t="s">
        <v>8304</v>
      </c>
      <c r="O2962" s="25">
        <v>42166</v>
      </c>
      <c r="P2962" s="24">
        <v>2015</v>
      </c>
      <c r="Q2962" s="24">
        <v>6</v>
      </c>
      <c r="R2962" s="24">
        <v>11</v>
      </c>
      <c r="U2962" s="24" t="s">
        <v>225</v>
      </c>
      <c r="V2962" s="24" t="s">
        <v>259</v>
      </c>
      <c r="W2962" s="24" t="s">
        <v>260</v>
      </c>
      <c r="X2962" s="24" t="s">
        <v>239</v>
      </c>
      <c r="Y2962" s="24" t="s">
        <v>294</v>
      </c>
      <c r="Z2962" s="24" t="s">
        <v>8318</v>
      </c>
      <c r="AD2962" s="24" t="s">
        <v>231</v>
      </c>
      <c r="AF2962" s="25">
        <v>12916</v>
      </c>
      <c r="AG2962" s="24">
        <v>80</v>
      </c>
      <c r="AH2962" s="24" t="s">
        <v>5873</v>
      </c>
      <c r="AJ2962" s="24" t="s">
        <v>7570</v>
      </c>
      <c r="AK2962" s="24" t="s">
        <v>8323</v>
      </c>
      <c r="BS2962" s="24">
        <v>14</v>
      </c>
      <c r="BU2962" s="24" t="s">
        <v>238</v>
      </c>
      <c r="CK2962" s="24">
        <v>25</v>
      </c>
      <c r="CM2962" s="24" t="s">
        <v>236</v>
      </c>
      <c r="CN2962" s="24">
        <v>22</v>
      </c>
      <c r="CP2962" s="24" t="s">
        <v>236</v>
      </c>
      <c r="CQ2962" s="24">
        <v>17</v>
      </c>
      <c r="CS2962" s="24" t="s">
        <v>239</v>
      </c>
      <c r="CT2962" s="24">
        <v>24</v>
      </c>
      <c r="CV2962" s="24" t="s">
        <v>236</v>
      </c>
      <c r="CZ2962" s="24">
        <v>28</v>
      </c>
      <c r="DB2962" s="24" t="s">
        <v>236</v>
      </c>
      <c r="DC2962" s="24">
        <v>21</v>
      </c>
      <c r="DE2962" s="24" t="s">
        <v>236</v>
      </c>
      <c r="DI2962" s="24">
        <v>24</v>
      </c>
      <c r="DK2962" s="24" t="s">
        <v>236</v>
      </c>
      <c r="DL2962" s="24">
        <v>29</v>
      </c>
      <c r="DN2962" s="24" t="s">
        <v>236</v>
      </c>
      <c r="ED2962" s="24">
        <v>23</v>
      </c>
      <c r="EF2962" s="24" t="s">
        <v>236</v>
      </c>
      <c r="EH2962" s="24">
        <v>256</v>
      </c>
      <c r="EI2962" s="24" t="s">
        <v>238</v>
      </c>
      <c r="EJ2962" s="24">
        <v>10</v>
      </c>
      <c r="EL2962" s="24" t="s">
        <v>238</v>
      </c>
      <c r="ES2962" s="24">
        <v>31</v>
      </c>
      <c r="EU2962" s="24" t="s">
        <v>236</v>
      </c>
      <c r="EY2962" s="24">
        <v>25</v>
      </c>
      <c r="FA2962" s="24" t="s">
        <v>236</v>
      </c>
      <c r="FL2962" s="24">
        <v>1</v>
      </c>
      <c r="FM2962" s="24" t="s">
        <v>236</v>
      </c>
    </row>
    <row r="2963" spans="1:169" s="14" customFormat="1" ht="15.75" customHeight="1" x14ac:dyDescent="0.25">
      <c r="A2963" s="24" t="s">
        <v>8324</v>
      </c>
      <c r="B2963" s="24" t="s">
        <v>8325</v>
      </c>
      <c r="D2963" s="24" t="s">
        <v>287</v>
      </c>
      <c r="E2963" s="24" t="s">
        <v>219</v>
      </c>
      <c r="F2963" s="24" t="s">
        <v>220</v>
      </c>
      <c r="G2963" s="24" t="s">
        <v>4036</v>
      </c>
      <c r="H2963" s="24" t="s">
        <v>4037</v>
      </c>
      <c r="I2963" s="24" t="s">
        <v>4038</v>
      </c>
      <c r="J2963" s="24" t="s">
        <v>8303</v>
      </c>
      <c r="K2963" s="24">
        <v>8.4856339999999992</v>
      </c>
      <c r="L2963" s="24">
        <v>124.649457</v>
      </c>
      <c r="M2963" s="24" t="s">
        <v>8304</v>
      </c>
      <c r="O2963" s="25">
        <v>42203</v>
      </c>
      <c r="P2963" s="24">
        <v>2015</v>
      </c>
      <c r="Q2963" s="24">
        <v>7</v>
      </c>
      <c r="R2963" s="24">
        <v>18</v>
      </c>
      <c r="U2963" s="24" t="s">
        <v>225</v>
      </c>
      <c r="V2963" s="24" t="s">
        <v>259</v>
      </c>
      <c r="W2963" s="24" t="s">
        <v>260</v>
      </c>
      <c r="X2963" s="24" t="s">
        <v>239</v>
      </c>
      <c r="Y2963" s="24" t="s">
        <v>5980</v>
      </c>
      <c r="Z2963" s="24" t="s">
        <v>8326</v>
      </c>
      <c r="AD2963" s="24" t="s">
        <v>231</v>
      </c>
      <c r="AF2963" s="25">
        <v>29106</v>
      </c>
      <c r="AG2963" s="24">
        <v>35</v>
      </c>
      <c r="AH2963" s="24" t="s">
        <v>5873</v>
      </c>
      <c r="AJ2963" s="24" t="s">
        <v>5869</v>
      </c>
      <c r="AK2963" s="24" t="s">
        <v>2695</v>
      </c>
      <c r="AL2963" s="24">
        <v>21</v>
      </c>
      <c r="AN2963" s="24" t="s">
        <v>236</v>
      </c>
      <c r="AP2963" s="24" t="s">
        <v>7553</v>
      </c>
      <c r="AQ2963" s="24" t="s">
        <v>238</v>
      </c>
      <c r="AS2963" s="24" t="s">
        <v>7553</v>
      </c>
      <c r="AT2963" s="24" t="s">
        <v>238</v>
      </c>
      <c r="AV2963" s="24" t="s">
        <v>7553</v>
      </c>
      <c r="AW2963" s="24" t="s">
        <v>238</v>
      </c>
      <c r="BA2963" s="24">
        <v>29</v>
      </c>
      <c r="BC2963" s="24" t="s">
        <v>236</v>
      </c>
      <c r="BH2963" s="24" t="s">
        <v>7559</v>
      </c>
      <c r="BI2963" s="24" t="s">
        <v>238</v>
      </c>
      <c r="BK2963" s="24">
        <v>16</v>
      </c>
      <c r="BL2963" s="24" t="s">
        <v>238</v>
      </c>
      <c r="BP2963" s="24">
        <v>6</v>
      </c>
      <c r="BR2963" s="24" t="s">
        <v>238</v>
      </c>
      <c r="BS2963" s="24">
        <v>6</v>
      </c>
      <c r="BU2963" s="24" t="s">
        <v>238</v>
      </c>
      <c r="BW2963" s="24" t="s">
        <v>7559</v>
      </c>
      <c r="BX2963" s="24" t="s">
        <v>238</v>
      </c>
      <c r="BZ2963" s="24" t="s">
        <v>7559</v>
      </c>
      <c r="CA2963" s="24" t="s">
        <v>238</v>
      </c>
      <c r="CF2963" s="24" t="s">
        <v>7559</v>
      </c>
      <c r="CG2963" s="24" t="s">
        <v>238</v>
      </c>
      <c r="CK2963" s="24">
        <v>6</v>
      </c>
      <c r="CM2963" s="24" t="s">
        <v>238</v>
      </c>
      <c r="CO2963" s="24">
        <v>1</v>
      </c>
      <c r="CP2963" s="24" t="s">
        <v>236</v>
      </c>
      <c r="CU2963" s="24">
        <v>16</v>
      </c>
      <c r="CV2963" s="24" t="s">
        <v>238</v>
      </c>
      <c r="CX2963" s="24" t="s">
        <v>1210</v>
      </c>
      <c r="CY2963" s="24" t="s">
        <v>238</v>
      </c>
      <c r="DD2963" s="24" t="s">
        <v>244</v>
      </c>
      <c r="DE2963" s="24" t="s">
        <v>236</v>
      </c>
      <c r="DG2963" s="24" t="s">
        <v>359</v>
      </c>
      <c r="DH2963" s="24" t="s">
        <v>238</v>
      </c>
      <c r="DJ2963" s="24">
        <v>1</v>
      </c>
      <c r="DK2963" s="24" t="s">
        <v>236</v>
      </c>
      <c r="DO2963" s="24">
        <v>10</v>
      </c>
      <c r="DP2963" s="24">
        <v>32</v>
      </c>
      <c r="DQ2963" s="24" t="s">
        <v>238</v>
      </c>
      <c r="EM2963" s="24">
        <v>6</v>
      </c>
      <c r="EO2963" s="24" t="s">
        <v>238</v>
      </c>
      <c r="EP2963" s="24">
        <v>6</v>
      </c>
      <c r="ER2963" s="24" t="s">
        <v>238</v>
      </c>
      <c r="EZ2963" s="24" t="s">
        <v>244</v>
      </c>
      <c r="FA2963" s="24" t="s">
        <v>236</v>
      </c>
      <c r="FE2963" s="24">
        <v>6</v>
      </c>
      <c r="FG2963" s="24" t="s">
        <v>238</v>
      </c>
      <c r="FI2963" s="24" t="s">
        <v>244</v>
      </c>
      <c r="FJ2963" s="24" t="s">
        <v>236</v>
      </c>
    </row>
    <row r="2964" spans="1:169" s="14" customFormat="1" ht="15.75" customHeight="1" x14ac:dyDescent="0.25">
      <c r="A2964" s="24" t="s">
        <v>8327</v>
      </c>
      <c r="B2964" s="24" t="s">
        <v>8328</v>
      </c>
      <c r="D2964" s="24" t="s">
        <v>415</v>
      </c>
      <c r="E2964" s="24" t="s">
        <v>219</v>
      </c>
      <c r="F2964" s="24" t="s">
        <v>220</v>
      </c>
      <c r="G2964" s="24" t="s">
        <v>4036</v>
      </c>
      <c r="H2964" s="24" t="s">
        <v>4037</v>
      </c>
      <c r="I2964" s="24" t="s">
        <v>4038</v>
      </c>
      <c r="J2964" s="24" t="s">
        <v>8303</v>
      </c>
      <c r="K2964" s="24">
        <v>8.4856339999999992</v>
      </c>
      <c r="L2964" s="24">
        <v>124.649457</v>
      </c>
      <c r="M2964" s="24" t="s">
        <v>8304</v>
      </c>
      <c r="O2964" s="25">
        <v>42200</v>
      </c>
      <c r="P2964" s="24">
        <v>2015</v>
      </c>
      <c r="Q2964" s="24">
        <v>7</v>
      </c>
      <c r="R2964" s="24">
        <v>15</v>
      </c>
      <c r="U2964" s="24" t="s">
        <v>225</v>
      </c>
      <c r="V2964" s="24" t="s">
        <v>226</v>
      </c>
      <c r="W2964" s="24" t="s">
        <v>227</v>
      </c>
      <c r="X2964" s="24" t="s">
        <v>239</v>
      </c>
      <c r="Y2964" s="24" t="s">
        <v>266</v>
      </c>
      <c r="Z2964" s="24" t="s">
        <v>8329</v>
      </c>
      <c r="AD2964" s="24" t="s">
        <v>289</v>
      </c>
      <c r="AF2964" s="25">
        <v>17592</v>
      </c>
      <c r="AG2964" s="24">
        <v>67</v>
      </c>
      <c r="AH2964" s="24" t="s">
        <v>5867</v>
      </c>
      <c r="AJ2964" s="24" t="s">
        <v>5869</v>
      </c>
      <c r="AK2964" s="24" t="s">
        <v>6154</v>
      </c>
      <c r="AL2964" s="24">
        <v>17</v>
      </c>
      <c r="AN2964" s="24" t="s">
        <v>236</v>
      </c>
      <c r="BA2964" s="24">
        <v>6</v>
      </c>
      <c r="BC2964" s="24" t="s">
        <v>238</v>
      </c>
      <c r="BK2964" s="24" t="s">
        <v>7559</v>
      </c>
      <c r="BL2964" s="24" t="s">
        <v>238</v>
      </c>
      <c r="BW2964" s="24" t="s">
        <v>7559</v>
      </c>
      <c r="BX2964" s="24" t="s">
        <v>238</v>
      </c>
      <c r="CO2964" s="24" t="s">
        <v>7554</v>
      </c>
      <c r="CP2964" s="24" t="s">
        <v>238</v>
      </c>
      <c r="DD2964" s="24" t="s">
        <v>359</v>
      </c>
      <c r="DE2964" s="24" t="s">
        <v>238</v>
      </c>
      <c r="DF2964" s="24">
        <v>6</v>
      </c>
      <c r="DG2964" s="24" t="s">
        <v>359</v>
      </c>
      <c r="DH2964" s="24" t="s">
        <v>238</v>
      </c>
      <c r="DJ2964" s="24" t="s">
        <v>1210</v>
      </c>
      <c r="DK2964" s="24" t="s">
        <v>238</v>
      </c>
      <c r="DO2964" s="24">
        <v>6</v>
      </c>
      <c r="DP2964" s="24" t="s">
        <v>7553</v>
      </c>
      <c r="DQ2964" s="24" t="s">
        <v>238</v>
      </c>
      <c r="EM2964" s="24">
        <v>9</v>
      </c>
      <c r="EO2964" s="24" t="s">
        <v>238</v>
      </c>
      <c r="EP2964" s="24">
        <v>8</v>
      </c>
      <c r="ER2964" s="24" t="s">
        <v>238</v>
      </c>
      <c r="FB2964" s="24">
        <v>6</v>
      </c>
      <c r="FD2964" s="24" t="s">
        <v>238</v>
      </c>
      <c r="FI2964" s="24" t="s">
        <v>359</v>
      </c>
      <c r="FJ2964" s="24" t="s">
        <v>238</v>
      </c>
    </row>
    <row r="2965" spans="1:169" s="14" customFormat="1" ht="15.75" customHeight="1" x14ac:dyDescent="0.25">
      <c r="A2965" s="24" t="s">
        <v>8330</v>
      </c>
      <c r="B2965" s="24" t="s">
        <v>8331</v>
      </c>
      <c r="D2965" s="24" t="s">
        <v>415</v>
      </c>
      <c r="E2965" s="24" t="s">
        <v>219</v>
      </c>
      <c r="F2965" s="24" t="s">
        <v>220</v>
      </c>
      <c r="G2965" s="24" t="s">
        <v>4036</v>
      </c>
      <c r="H2965" s="24" t="s">
        <v>4037</v>
      </c>
      <c r="I2965" s="24" t="s">
        <v>4038</v>
      </c>
      <c r="J2965" s="24" t="s">
        <v>8303</v>
      </c>
      <c r="K2965" s="24">
        <v>8.4856339999999992</v>
      </c>
      <c r="L2965" s="24">
        <v>124.649457</v>
      </c>
      <c r="M2965" s="24" t="s">
        <v>8304</v>
      </c>
      <c r="O2965" s="25">
        <v>42189</v>
      </c>
      <c r="P2965" s="24">
        <v>2015</v>
      </c>
      <c r="Q2965" s="24">
        <v>7</v>
      </c>
      <c r="R2965" s="24">
        <v>4</v>
      </c>
      <c r="U2965" s="24" t="s">
        <v>225</v>
      </c>
      <c r="V2965" s="24" t="s">
        <v>226</v>
      </c>
      <c r="W2965" s="24" t="s">
        <v>227</v>
      </c>
      <c r="X2965" s="24" t="s">
        <v>239</v>
      </c>
      <c r="Y2965" s="24" t="s">
        <v>294</v>
      </c>
      <c r="Z2965" s="24" t="s">
        <v>8318</v>
      </c>
      <c r="AD2965" s="24" t="s">
        <v>289</v>
      </c>
      <c r="AF2965" s="25">
        <v>18110</v>
      </c>
      <c r="AG2965" s="24">
        <v>65</v>
      </c>
      <c r="AH2965" s="24" t="s">
        <v>5867</v>
      </c>
      <c r="AJ2965" s="24" t="s">
        <v>5869</v>
      </c>
      <c r="AK2965" s="24" t="s">
        <v>530</v>
      </c>
      <c r="AL2965" s="24">
        <v>10</v>
      </c>
      <c r="AN2965" s="24" t="s">
        <v>238</v>
      </c>
      <c r="BA2965" s="24">
        <v>11</v>
      </c>
      <c r="BC2965" s="24" t="s">
        <v>238</v>
      </c>
      <c r="BK2965" s="24" t="s">
        <v>7559</v>
      </c>
      <c r="BL2965" s="24" t="s">
        <v>238</v>
      </c>
      <c r="BW2965" s="24" t="s">
        <v>7559</v>
      </c>
      <c r="BX2965" s="24" t="s">
        <v>238</v>
      </c>
      <c r="CO2965" s="24" t="s">
        <v>7554</v>
      </c>
      <c r="CP2965" s="24" t="s">
        <v>238</v>
      </c>
      <c r="DD2965" s="24" t="s">
        <v>359</v>
      </c>
      <c r="DE2965" s="24" t="s">
        <v>238</v>
      </c>
      <c r="DF2965" s="24">
        <v>6</v>
      </c>
      <c r="DG2965" s="24" t="s">
        <v>359</v>
      </c>
      <c r="DH2965" s="24" t="s">
        <v>238</v>
      </c>
      <c r="DJ2965" s="24" t="s">
        <v>1210</v>
      </c>
      <c r="DK2965" s="24" t="s">
        <v>238</v>
      </c>
      <c r="DO2965" s="24">
        <v>6</v>
      </c>
      <c r="DP2965" s="24" t="s">
        <v>271</v>
      </c>
      <c r="DQ2965" s="24" t="s">
        <v>238</v>
      </c>
      <c r="EM2965" s="24">
        <v>6</v>
      </c>
      <c r="EO2965" s="24" t="s">
        <v>238</v>
      </c>
      <c r="EP2965" s="24">
        <v>9</v>
      </c>
      <c r="ER2965" s="24" t="s">
        <v>238</v>
      </c>
      <c r="FB2965" s="24">
        <v>6</v>
      </c>
      <c r="FD2965" s="24" t="s">
        <v>238</v>
      </c>
      <c r="FI2965" s="24" t="s">
        <v>359</v>
      </c>
      <c r="FJ2965" s="24" t="s">
        <v>238</v>
      </c>
    </row>
    <row r="2966" spans="1:169" s="14" customFormat="1" ht="15.75" customHeight="1" x14ac:dyDescent="0.25">
      <c r="A2966" s="24" t="s">
        <v>8332</v>
      </c>
      <c r="B2966" s="24" t="s">
        <v>8333</v>
      </c>
      <c r="D2966" s="24" t="s">
        <v>218</v>
      </c>
      <c r="E2966" s="24" t="s">
        <v>219</v>
      </c>
      <c r="F2966" s="24" t="s">
        <v>220</v>
      </c>
      <c r="G2966" s="24" t="s">
        <v>4036</v>
      </c>
      <c r="H2966" s="24" t="s">
        <v>4037</v>
      </c>
      <c r="I2966" s="24" t="s">
        <v>4038</v>
      </c>
      <c r="J2966" s="24" t="s">
        <v>8303</v>
      </c>
      <c r="K2966" s="24">
        <v>8.4856339999999992</v>
      </c>
      <c r="L2966" s="24">
        <v>124.649457</v>
      </c>
      <c r="M2966" s="24" t="s">
        <v>8304</v>
      </c>
      <c r="O2966" s="25">
        <v>42251</v>
      </c>
      <c r="P2966" s="24">
        <v>2015</v>
      </c>
      <c r="Q2966" s="24">
        <v>9</v>
      </c>
      <c r="R2966" s="24">
        <v>4</v>
      </c>
      <c r="U2966" s="24" t="s">
        <v>225</v>
      </c>
      <c r="V2966" s="24" t="s">
        <v>259</v>
      </c>
      <c r="W2966" s="24" t="s">
        <v>260</v>
      </c>
      <c r="X2966" s="24" t="s">
        <v>239</v>
      </c>
      <c r="Y2966" s="24" t="s">
        <v>294</v>
      </c>
      <c r="Z2966" s="24" t="s">
        <v>8334</v>
      </c>
      <c r="AD2966" s="24" t="s">
        <v>289</v>
      </c>
      <c r="AF2966" s="25">
        <v>33010</v>
      </c>
      <c r="AG2966" s="24">
        <v>25</v>
      </c>
      <c r="AH2966" s="24" t="s">
        <v>5873</v>
      </c>
      <c r="AJ2966" s="24" t="s">
        <v>7723</v>
      </c>
      <c r="AK2966" s="24" t="s">
        <v>465</v>
      </c>
      <c r="AL2966" s="24">
        <v>17</v>
      </c>
      <c r="AN2966" s="24" t="s">
        <v>236</v>
      </c>
      <c r="AP2966" s="24" t="s">
        <v>7553</v>
      </c>
      <c r="AQ2966" s="24" t="s">
        <v>238</v>
      </c>
      <c r="AS2966" s="24" t="s">
        <v>7553</v>
      </c>
      <c r="AT2966" s="24" t="s">
        <v>238</v>
      </c>
      <c r="AV2966" s="24" t="s">
        <v>7553</v>
      </c>
      <c r="AW2966" s="24" t="s">
        <v>238</v>
      </c>
      <c r="BA2966" s="24">
        <v>9</v>
      </c>
      <c r="BC2966" s="24" t="s">
        <v>238</v>
      </c>
      <c r="BH2966" s="24" t="s">
        <v>7559</v>
      </c>
      <c r="BI2966" s="24" t="s">
        <v>238</v>
      </c>
      <c r="BK2966" s="24">
        <v>8</v>
      </c>
      <c r="BL2966" s="24" t="s">
        <v>239</v>
      </c>
      <c r="BP2966" s="24">
        <v>6</v>
      </c>
      <c r="BR2966" s="24" t="s">
        <v>238</v>
      </c>
      <c r="BS2966" s="24">
        <v>22</v>
      </c>
      <c r="BU2966" s="24" t="s">
        <v>236</v>
      </c>
      <c r="BW2966" s="24">
        <v>16</v>
      </c>
      <c r="BX2966" s="24" t="s">
        <v>238</v>
      </c>
      <c r="BZ2966" s="24" t="s">
        <v>7559</v>
      </c>
      <c r="CA2966" s="24" t="s">
        <v>238</v>
      </c>
      <c r="CF2966" s="24" t="s">
        <v>7559</v>
      </c>
      <c r="CG2966" s="24" t="s">
        <v>238</v>
      </c>
      <c r="CK2966" s="24">
        <v>25</v>
      </c>
      <c r="CM2966" s="24" t="s">
        <v>236</v>
      </c>
      <c r="CO2966" s="24" t="s">
        <v>7554</v>
      </c>
      <c r="CP2966" s="24" t="s">
        <v>238</v>
      </c>
      <c r="CU2966" s="24" t="s">
        <v>359</v>
      </c>
      <c r="CV2966" s="24" t="s">
        <v>238</v>
      </c>
      <c r="CX2966" s="24" t="s">
        <v>590</v>
      </c>
      <c r="CY2966" s="24" t="s">
        <v>236</v>
      </c>
      <c r="DD2966" s="24" t="s">
        <v>359</v>
      </c>
      <c r="DE2966" s="24" t="s">
        <v>238</v>
      </c>
      <c r="DG2966" s="24" t="s">
        <v>7571</v>
      </c>
      <c r="DH2966" s="24" t="s">
        <v>236</v>
      </c>
      <c r="DJ2966" s="24" t="s">
        <v>1210</v>
      </c>
      <c r="DK2966" s="24" t="s">
        <v>238</v>
      </c>
      <c r="DO2966" s="24">
        <v>33</v>
      </c>
      <c r="DQ2966" s="24" t="s">
        <v>236</v>
      </c>
      <c r="EM2966" s="24">
        <v>6</v>
      </c>
      <c r="EO2966" s="24" t="s">
        <v>238</v>
      </c>
      <c r="EP2966" s="24">
        <v>20</v>
      </c>
      <c r="ER2966" s="24" t="s">
        <v>239</v>
      </c>
      <c r="EZ2966" s="24" t="s">
        <v>359</v>
      </c>
      <c r="FA2966" s="24" t="s">
        <v>238</v>
      </c>
      <c r="FE2966" s="24">
        <v>17</v>
      </c>
      <c r="FG2966" s="24" t="s">
        <v>239</v>
      </c>
      <c r="FI2966" s="24" t="s">
        <v>359</v>
      </c>
      <c r="FJ2966" s="24" t="s">
        <v>238</v>
      </c>
    </row>
    <row r="2967" spans="1:169" s="14" customFormat="1" ht="15.75" customHeight="1" x14ac:dyDescent="0.25">
      <c r="A2967" s="24" t="s">
        <v>8335</v>
      </c>
      <c r="B2967" s="24" t="s">
        <v>8336</v>
      </c>
      <c r="D2967" s="24" t="s">
        <v>7999</v>
      </c>
      <c r="E2967" s="24" t="s">
        <v>219</v>
      </c>
      <c r="F2967" s="24" t="s">
        <v>220</v>
      </c>
      <c r="G2967" s="24" t="s">
        <v>4036</v>
      </c>
      <c r="H2967" s="24" t="s">
        <v>4037</v>
      </c>
      <c r="I2967" s="24" t="s">
        <v>4038</v>
      </c>
      <c r="J2967" s="24" t="s">
        <v>8303</v>
      </c>
      <c r="K2967" s="24">
        <v>8.4856339999999992</v>
      </c>
      <c r="L2967" s="24">
        <v>124.649457</v>
      </c>
      <c r="M2967" s="24" t="s">
        <v>8304</v>
      </c>
      <c r="O2967" s="25">
        <v>42280</v>
      </c>
      <c r="P2967" s="24">
        <v>2015</v>
      </c>
      <c r="Q2967" s="24">
        <v>10</v>
      </c>
      <c r="R2967" s="24">
        <v>3</v>
      </c>
      <c r="U2967" s="24" t="s">
        <v>225</v>
      </c>
      <c r="V2967" s="24" t="s">
        <v>259</v>
      </c>
      <c r="W2967" s="24" t="s">
        <v>260</v>
      </c>
      <c r="X2967" s="24" t="s">
        <v>239</v>
      </c>
      <c r="Y2967" s="24" t="s">
        <v>266</v>
      </c>
      <c r="Z2967" s="24" t="s">
        <v>8305</v>
      </c>
      <c r="AD2967" s="24" t="s">
        <v>231</v>
      </c>
      <c r="AF2967" s="25">
        <v>41988</v>
      </c>
      <c r="AG2967" s="24" t="s">
        <v>801</v>
      </c>
      <c r="AH2967" s="24" t="s">
        <v>5867</v>
      </c>
      <c r="AJ2967" s="24" t="s">
        <v>325</v>
      </c>
      <c r="AK2967" s="24" t="s">
        <v>7137</v>
      </c>
      <c r="AS2967" s="24" t="s">
        <v>243</v>
      </c>
      <c r="AT2967" s="24" t="s">
        <v>236</v>
      </c>
      <c r="BP2967" s="24">
        <v>36</v>
      </c>
      <c r="BR2967" s="24" t="s">
        <v>236</v>
      </c>
      <c r="BZ2967" s="24" t="s">
        <v>244</v>
      </c>
      <c r="CA2967" s="24" t="s">
        <v>236</v>
      </c>
      <c r="CK2967" s="24">
        <v>32</v>
      </c>
      <c r="CM2967" s="24" t="s">
        <v>236</v>
      </c>
      <c r="CN2967" s="24">
        <v>26</v>
      </c>
      <c r="CO2967" s="24" t="s">
        <v>7555</v>
      </c>
      <c r="CP2967" s="24" t="s">
        <v>239</v>
      </c>
      <c r="CU2967" s="24">
        <v>1</v>
      </c>
      <c r="CV2967" s="24" t="s">
        <v>236</v>
      </c>
      <c r="DJ2967" s="24" t="s">
        <v>7555</v>
      </c>
      <c r="DK2967" s="24" t="s">
        <v>239</v>
      </c>
      <c r="DU2967" s="24">
        <v>6</v>
      </c>
      <c r="DV2967" s="24" t="s">
        <v>767</v>
      </c>
      <c r="DW2967" s="24" t="s">
        <v>238</v>
      </c>
    </row>
    <row r="2968" spans="1:169" s="14" customFormat="1" ht="15.75" customHeight="1" x14ac:dyDescent="0.25">
      <c r="A2968" s="24" t="s">
        <v>8337</v>
      </c>
      <c r="B2968" s="24" t="s">
        <v>8338</v>
      </c>
      <c r="D2968" s="24" t="s">
        <v>218</v>
      </c>
      <c r="E2968" s="24" t="s">
        <v>219</v>
      </c>
      <c r="F2968" s="24" t="s">
        <v>220</v>
      </c>
      <c r="G2968" s="24" t="s">
        <v>4036</v>
      </c>
      <c r="H2968" s="24" t="s">
        <v>4037</v>
      </c>
      <c r="I2968" s="24" t="s">
        <v>4038</v>
      </c>
      <c r="J2968" s="24" t="s">
        <v>8303</v>
      </c>
      <c r="K2968" s="24">
        <v>8.4856339999999992</v>
      </c>
      <c r="L2968" s="24">
        <v>124.649457</v>
      </c>
      <c r="M2968" s="24" t="s">
        <v>8304</v>
      </c>
      <c r="O2968" s="25">
        <v>42310</v>
      </c>
      <c r="P2968" s="24">
        <v>2015</v>
      </c>
      <c r="Q2968" s="24">
        <v>11</v>
      </c>
      <c r="R2968" s="24">
        <v>2</v>
      </c>
      <c r="U2968" s="24" t="s">
        <v>225</v>
      </c>
      <c r="V2968" s="24" t="s">
        <v>259</v>
      </c>
      <c r="W2968" s="24" t="s">
        <v>260</v>
      </c>
      <c r="X2968" s="24" t="s">
        <v>239</v>
      </c>
      <c r="Y2968" s="24" t="s">
        <v>294</v>
      </c>
      <c r="Z2968" s="24" t="s">
        <v>8318</v>
      </c>
      <c r="AD2968" s="24" t="s">
        <v>289</v>
      </c>
      <c r="AF2968" s="25">
        <v>22523</v>
      </c>
      <c r="AG2968" s="24">
        <v>54</v>
      </c>
      <c r="AH2968" s="24" t="s">
        <v>5873</v>
      </c>
      <c r="AJ2968" s="24" t="s">
        <v>7552</v>
      </c>
      <c r="AK2968" s="24" t="s">
        <v>685</v>
      </c>
      <c r="AL2968" s="24">
        <v>20</v>
      </c>
      <c r="AN2968" s="24" t="s">
        <v>236</v>
      </c>
      <c r="AP2968" s="24" t="s">
        <v>7553</v>
      </c>
      <c r="AQ2968" s="24" t="s">
        <v>238</v>
      </c>
      <c r="AS2968" s="24" t="s">
        <v>7553</v>
      </c>
      <c r="AT2968" s="24" t="s">
        <v>238</v>
      </c>
      <c r="AV2968" s="24" t="s">
        <v>7553</v>
      </c>
      <c r="AW2968" s="24" t="s">
        <v>238</v>
      </c>
      <c r="BA2968" s="24">
        <v>14</v>
      </c>
      <c r="BC2968" s="24" t="s">
        <v>238</v>
      </c>
      <c r="BH2968" s="24" t="s">
        <v>7559</v>
      </c>
      <c r="BI2968" s="24" t="s">
        <v>238</v>
      </c>
      <c r="BK2968" s="24">
        <v>2</v>
      </c>
      <c r="BL2968" s="24" t="s">
        <v>236</v>
      </c>
      <c r="BP2968" s="24">
        <v>10</v>
      </c>
      <c r="BR2968" s="24" t="s">
        <v>238</v>
      </c>
      <c r="BS2968" s="24">
        <v>6</v>
      </c>
      <c r="BU2968" s="24" t="s">
        <v>238</v>
      </c>
      <c r="BW2968" s="24">
        <v>16</v>
      </c>
      <c r="BX2968" s="24" t="s">
        <v>238</v>
      </c>
      <c r="BZ2968" s="24" t="s">
        <v>7559</v>
      </c>
      <c r="CA2968" s="24" t="s">
        <v>238</v>
      </c>
      <c r="CF2968" s="24" t="s">
        <v>7559</v>
      </c>
      <c r="CG2968" s="24" t="s">
        <v>238</v>
      </c>
      <c r="CK2968" s="24">
        <v>19</v>
      </c>
      <c r="CM2968" s="24" t="s">
        <v>236</v>
      </c>
      <c r="CO2968" s="24" t="s">
        <v>7554</v>
      </c>
      <c r="CP2968" s="24" t="s">
        <v>238</v>
      </c>
      <c r="CU2968" s="24">
        <v>16</v>
      </c>
      <c r="CV2968" s="24" t="s">
        <v>238</v>
      </c>
      <c r="CX2968" s="24" t="s">
        <v>590</v>
      </c>
      <c r="CY2968" s="24" t="s">
        <v>236</v>
      </c>
      <c r="DD2968" s="24" t="s">
        <v>244</v>
      </c>
      <c r="DE2968" s="24" t="s">
        <v>236</v>
      </c>
      <c r="DG2968" s="24" t="s">
        <v>7571</v>
      </c>
      <c r="DH2968" s="24" t="s">
        <v>236</v>
      </c>
      <c r="DO2968" s="24">
        <v>30</v>
      </c>
      <c r="DQ2968" s="24" t="s">
        <v>236</v>
      </c>
      <c r="EM2968" s="24">
        <v>10</v>
      </c>
      <c r="EO2968" s="24" t="s">
        <v>238</v>
      </c>
      <c r="EP2968" s="24">
        <v>24</v>
      </c>
      <c r="ER2968" s="24" t="s">
        <v>236</v>
      </c>
      <c r="EZ2968" s="24" t="s">
        <v>359</v>
      </c>
      <c r="FA2968" s="24" t="s">
        <v>238</v>
      </c>
      <c r="FE2968" s="24">
        <v>15</v>
      </c>
      <c r="FG2968" s="24" t="s">
        <v>239</v>
      </c>
      <c r="FI2968" s="24" t="s">
        <v>244</v>
      </c>
      <c r="FJ2968" s="24" t="s">
        <v>236</v>
      </c>
    </row>
    <row r="2969" spans="1:169" s="14" customFormat="1" ht="15.75" customHeight="1" x14ac:dyDescent="0.25">
      <c r="A2969" s="24" t="s">
        <v>8339</v>
      </c>
      <c r="B2969" s="24" t="s">
        <v>8340</v>
      </c>
      <c r="D2969" s="24" t="s">
        <v>7999</v>
      </c>
      <c r="E2969" s="24" t="s">
        <v>219</v>
      </c>
      <c r="F2969" s="24" t="s">
        <v>220</v>
      </c>
      <c r="G2969" s="24" t="s">
        <v>4036</v>
      </c>
      <c r="H2969" s="24" t="s">
        <v>4037</v>
      </c>
      <c r="I2969" s="24" t="s">
        <v>4038</v>
      </c>
      <c r="J2969" s="24" t="s">
        <v>8303</v>
      </c>
      <c r="K2969" s="24">
        <v>8.4856339999999992</v>
      </c>
      <c r="L2969" s="24">
        <v>124.649457</v>
      </c>
      <c r="M2969" s="24" t="s">
        <v>8304</v>
      </c>
      <c r="O2969" s="25">
        <v>42331</v>
      </c>
      <c r="P2969" s="24">
        <v>2015</v>
      </c>
      <c r="Q2969" s="24">
        <v>11</v>
      </c>
      <c r="R2969" s="24">
        <v>23</v>
      </c>
      <c r="U2969" s="24" t="s">
        <v>225</v>
      </c>
      <c r="V2969" s="24" t="s">
        <v>259</v>
      </c>
      <c r="W2969" s="24" t="s">
        <v>260</v>
      </c>
      <c r="X2969" s="24" t="s">
        <v>239</v>
      </c>
      <c r="Y2969" s="24" t="s">
        <v>266</v>
      </c>
      <c r="Z2969" s="24" t="s">
        <v>8341</v>
      </c>
      <c r="AD2969" s="24" t="s">
        <v>289</v>
      </c>
      <c r="AF2969" s="25">
        <v>16436</v>
      </c>
      <c r="AG2969" s="24">
        <v>70</v>
      </c>
      <c r="AH2969" s="24" t="s">
        <v>5873</v>
      </c>
      <c r="AJ2969" s="24" t="s">
        <v>325</v>
      </c>
      <c r="AK2969" s="24" t="s">
        <v>7137</v>
      </c>
      <c r="AS2969" s="24" t="s">
        <v>243</v>
      </c>
      <c r="AT2969" s="24" t="s">
        <v>236</v>
      </c>
      <c r="BP2969" s="24">
        <v>33</v>
      </c>
      <c r="BR2969" s="24" t="s">
        <v>236</v>
      </c>
      <c r="BZ2969" s="24" t="s">
        <v>244</v>
      </c>
      <c r="CA2969" s="24" t="s">
        <v>236</v>
      </c>
      <c r="CK2969" s="24">
        <v>29</v>
      </c>
      <c r="CM2969" s="24" t="s">
        <v>236</v>
      </c>
      <c r="CN2969" s="24">
        <v>25</v>
      </c>
      <c r="CO2969" s="24">
        <v>0.125</v>
      </c>
      <c r="CP2969" s="24" t="s">
        <v>239</v>
      </c>
      <c r="CU2969" s="24">
        <v>1</v>
      </c>
      <c r="CV2969" s="24" t="s">
        <v>236</v>
      </c>
      <c r="DJ2969" s="24" t="s">
        <v>7555</v>
      </c>
      <c r="DK2969" s="24" t="s">
        <v>239</v>
      </c>
      <c r="DU2969" s="24">
        <v>6</v>
      </c>
      <c r="DV2969" s="24" t="s">
        <v>767</v>
      </c>
      <c r="DW2969" s="24" t="s">
        <v>238</v>
      </c>
    </row>
    <row r="2970" spans="1:169" s="14" customFormat="1" ht="15.75" customHeight="1" x14ac:dyDescent="0.25">
      <c r="A2970" s="24" t="s">
        <v>8342</v>
      </c>
      <c r="B2970" s="24" t="s">
        <v>8343</v>
      </c>
      <c r="D2970" s="24" t="s">
        <v>415</v>
      </c>
      <c r="E2970" s="24" t="s">
        <v>219</v>
      </c>
      <c r="F2970" s="24" t="s">
        <v>220</v>
      </c>
      <c r="G2970" s="24" t="s">
        <v>4036</v>
      </c>
      <c r="H2970" s="24" t="s">
        <v>4037</v>
      </c>
      <c r="I2970" s="24" t="s">
        <v>4038</v>
      </c>
      <c r="J2970" s="24" t="s">
        <v>8303</v>
      </c>
      <c r="K2970" s="24">
        <v>8.4856339999999992</v>
      </c>
      <c r="L2970" s="24">
        <v>124.649457</v>
      </c>
      <c r="M2970" s="24" t="s">
        <v>8304</v>
      </c>
      <c r="O2970" s="25">
        <v>42335</v>
      </c>
      <c r="P2970" s="24">
        <v>2015</v>
      </c>
      <c r="Q2970" s="24">
        <v>11</v>
      </c>
      <c r="R2970" s="24">
        <v>27</v>
      </c>
      <c r="U2970" s="24" t="s">
        <v>225</v>
      </c>
      <c r="V2970" s="24" t="s">
        <v>226</v>
      </c>
      <c r="W2970" s="24" t="s">
        <v>227</v>
      </c>
      <c r="X2970" s="24" t="s">
        <v>239</v>
      </c>
      <c r="Y2970" s="24" t="s">
        <v>266</v>
      </c>
      <c r="Z2970" s="24" t="s">
        <v>8329</v>
      </c>
      <c r="AD2970" s="24" t="s">
        <v>289</v>
      </c>
      <c r="AF2970" s="25">
        <v>19320</v>
      </c>
      <c r="AG2970" s="24">
        <v>63</v>
      </c>
      <c r="AH2970" s="24" t="s">
        <v>5867</v>
      </c>
      <c r="AJ2970" s="24" t="s">
        <v>5869</v>
      </c>
      <c r="AK2970" s="24" t="s">
        <v>530</v>
      </c>
      <c r="AL2970" s="24">
        <v>10</v>
      </c>
      <c r="AN2970" s="24" t="s">
        <v>238</v>
      </c>
      <c r="BA2970" s="24">
        <v>6</v>
      </c>
      <c r="BC2970" s="24" t="s">
        <v>238</v>
      </c>
      <c r="BK2970" s="24" t="s">
        <v>7559</v>
      </c>
      <c r="BL2970" s="24" t="s">
        <v>238</v>
      </c>
      <c r="BW2970" s="24" t="s">
        <v>7559</v>
      </c>
      <c r="BX2970" s="24" t="s">
        <v>238</v>
      </c>
      <c r="CO2970" s="24" t="s">
        <v>7554</v>
      </c>
      <c r="CP2970" s="24" t="s">
        <v>238</v>
      </c>
      <c r="DD2970" s="24" t="s">
        <v>359</v>
      </c>
      <c r="DE2970" s="24" t="s">
        <v>238</v>
      </c>
      <c r="DF2970" s="24">
        <v>6</v>
      </c>
      <c r="DG2970" s="24" t="s">
        <v>359</v>
      </c>
      <c r="DH2970" s="24" t="s">
        <v>238</v>
      </c>
      <c r="DJ2970" s="24" t="s">
        <v>1210</v>
      </c>
      <c r="DK2970" s="24" t="s">
        <v>238</v>
      </c>
      <c r="DO2970" s="24">
        <v>6</v>
      </c>
      <c r="DQ2970" s="24" t="s">
        <v>238</v>
      </c>
      <c r="EM2970" s="24">
        <v>10</v>
      </c>
      <c r="EO2970" s="24" t="s">
        <v>238</v>
      </c>
      <c r="EP2970" s="24">
        <v>16</v>
      </c>
      <c r="ER2970" s="24" t="s">
        <v>239</v>
      </c>
      <c r="FB2970" s="24">
        <v>6</v>
      </c>
      <c r="FD2970" s="24" t="s">
        <v>238</v>
      </c>
      <c r="FI2970" s="24" t="s">
        <v>359</v>
      </c>
      <c r="FJ2970" s="24" t="s">
        <v>238</v>
      </c>
    </row>
    <row r="2971" spans="1:169" s="14" customFormat="1" ht="15.75" customHeight="1" x14ac:dyDescent="0.25">
      <c r="A2971" s="24" t="s">
        <v>8344</v>
      </c>
      <c r="B2971" s="24" t="s">
        <v>8345</v>
      </c>
      <c r="D2971" s="24" t="s">
        <v>415</v>
      </c>
      <c r="E2971" s="24" t="s">
        <v>219</v>
      </c>
      <c r="F2971" s="24" t="s">
        <v>220</v>
      </c>
      <c r="G2971" s="24" t="s">
        <v>4036</v>
      </c>
      <c r="H2971" s="24" t="s">
        <v>4037</v>
      </c>
      <c r="I2971" s="24" t="s">
        <v>4038</v>
      </c>
      <c r="J2971" s="24" t="s">
        <v>8303</v>
      </c>
      <c r="K2971" s="24">
        <v>8.4856339999999992</v>
      </c>
      <c r="L2971" s="24">
        <v>124.649457</v>
      </c>
      <c r="M2971" s="24" t="s">
        <v>8304</v>
      </c>
      <c r="O2971" s="25">
        <v>42312</v>
      </c>
      <c r="P2971" s="24">
        <v>2015</v>
      </c>
      <c r="Q2971" s="24">
        <v>11</v>
      </c>
      <c r="R2971" s="24">
        <v>4</v>
      </c>
      <c r="U2971" s="24" t="s">
        <v>225</v>
      </c>
      <c r="V2971" s="24" t="s">
        <v>226</v>
      </c>
      <c r="W2971" s="24" t="s">
        <v>227</v>
      </c>
      <c r="X2971" s="24" t="s">
        <v>5961</v>
      </c>
      <c r="AD2971" s="26" t="s">
        <v>231</v>
      </c>
      <c r="AF2971" s="25">
        <v>25267</v>
      </c>
      <c r="AG2971" s="24">
        <v>46</v>
      </c>
      <c r="AH2971" s="24" t="s">
        <v>5873</v>
      </c>
      <c r="AJ2971" s="24" t="s">
        <v>5869</v>
      </c>
      <c r="AK2971" s="24" t="s">
        <v>8346</v>
      </c>
      <c r="AL2971" s="24">
        <v>22</v>
      </c>
      <c r="AN2971" s="24" t="s">
        <v>236</v>
      </c>
      <c r="BA2971" s="24">
        <v>24</v>
      </c>
      <c r="BC2971" s="24" t="s">
        <v>236</v>
      </c>
      <c r="BK2971" s="24">
        <v>16</v>
      </c>
      <c r="BL2971" s="24" t="s">
        <v>239</v>
      </c>
      <c r="BW2971" s="24">
        <v>2</v>
      </c>
      <c r="BX2971" s="24" t="s">
        <v>236</v>
      </c>
      <c r="CO2971" s="24" t="s">
        <v>7554</v>
      </c>
      <c r="CP2971" s="24" t="s">
        <v>238</v>
      </c>
      <c r="DD2971" s="24" t="s">
        <v>359</v>
      </c>
      <c r="DE2971" s="24" t="s">
        <v>238</v>
      </c>
      <c r="DF2971" s="24">
        <v>10</v>
      </c>
      <c r="DG2971" s="24" t="s">
        <v>359</v>
      </c>
      <c r="DH2971" s="24" t="s">
        <v>238</v>
      </c>
      <c r="DJ2971" s="24" t="s">
        <v>1210</v>
      </c>
      <c r="DK2971" s="24" t="s">
        <v>238</v>
      </c>
      <c r="DO2971" s="24">
        <v>14</v>
      </c>
      <c r="DQ2971" s="24" t="s">
        <v>238</v>
      </c>
      <c r="EM2971" s="24">
        <v>22</v>
      </c>
      <c r="EO2971" s="24" t="s">
        <v>236</v>
      </c>
      <c r="EP2971" s="24">
        <v>28</v>
      </c>
      <c r="ER2971" s="24" t="s">
        <v>236</v>
      </c>
      <c r="FB2971" s="24">
        <v>14</v>
      </c>
      <c r="FD2971" s="24" t="s">
        <v>238</v>
      </c>
      <c r="FI2971" s="24" t="s">
        <v>359</v>
      </c>
      <c r="FJ2971" s="24" t="s">
        <v>238</v>
      </c>
    </row>
    <row r="2972" spans="1:169" s="14" customFormat="1" ht="15.75" customHeight="1" x14ac:dyDescent="0.25">
      <c r="A2972" s="24" t="s">
        <v>8347</v>
      </c>
      <c r="B2972" s="24" t="s">
        <v>8348</v>
      </c>
      <c r="D2972" s="24" t="s">
        <v>415</v>
      </c>
      <c r="E2972" s="24" t="s">
        <v>219</v>
      </c>
      <c r="F2972" s="24" t="s">
        <v>220</v>
      </c>
      <c r="G2972" s="24" t="s">
        <v>2504</v>
      </c>
      <c r="H2972" s="24" t="s">
        <v>2505</v>
      </c>
      <c r="I2972" s="24" t="s">
        <v>4452</v>
      </c>
      <c r="J2972" s="24" t="s">
        <v>8349</v>
      </c>
      <c r="K2972" s="24">
        <v>14.564242200000001</v>
      </c>
      <c r="L2972" s="24">
        <v>121.0659489</v>
      </c>
      <c r="M2972" s="24" t="s">
        <v>8350</v>
      </c>
      <c r="O2972" s="25">
        <v>42130</v>
      </c>
      <c r="P2972" s="24">
        <v>2015</v>
      </c>
      <c r="Q2972" s="24">
        <v>5</v>
      </c>
      <c r="R2972" s="24">
        <v>6</v>
      </c>
      <c r="U2972" s="24" t="s">
        <v>225</v>
      </c>
      <c r="V2972" s="24" t="s">
        <v>1470</v>
      </c>
      <c r="W2972" s="24" t="s">
        <v>260</v>
      </c>
      <c r="X2972" s="24" t="s">
        <v>239</v>
      </c>
      <c r="Y2972" s="24" t="s">
        <v>611</v>
      </c>
      <c r="Z2972" s="24" t="s">
        <v>8351</v>
      </c>
      <c r="AD2972" s="24" t="s">
        <v>231</v>
      </c>
      <c r="AF2972" s="25">
        <v>36872</v>
      </c>
      <c r="AG2972" s="24">
        <v>14</v>
      </c>
      <c r="AH2972" s="24" t="s">
        <v>5867</v>
      </c>
      <c r="AI2972" s="24" t="s">
        <v>6736</v>
      </c>
      <c r="AJ2972" s="24" t="s">
        <v>5869</v>
      </c>
      <c r="AK2972" s="24" t="s">
        <v>7650</v>
      </c>
      <c r="AL2972" s="24">
        <v>23</v>
      </c>
      <c r="AN2972" s="24" t="s">
        <v>236</v>
      </c>
      <c r="BA2972" s="24">
        <v>10</v>
      </c>
      <c r="BC2972" s="24" t="s">
        <v>238</v>
      </c>
      <c r="BK2972" s="24">
        <v>8</v>
      </c>
      <c r="BL2972" s="24" t="s">
        <v>236</v>
      </c>
      <c r="BW2972" s="24">
        <v>16</v>
      </c>
      <c r="BX2972" s="24" t="s">
        <v>239</v>
      </c>
      <c r="CO2972" s="24" t="s">
        <v>7555</v>
      </c>
      <c r="CP2972" s="24" t="s">
        <v>236</v>
      </c>
      <c r="DD2972" s="24">
        <v>2</v>
      </c>
      <c r="DE2972" s="24" t="s">
        <v>236</v>
      </c>
      <c r="DF2972" s="24">
        <v>12</v>
      </c>
      <c r="DG2972" s="24" t="s">
        <v>359</v>
      </c>
      <c r="DH2972" s="24" t="s">
        <v>238</v>
      </c>
      <c r="DJ2972" s="24">
        <v>2</v>
      </c>
      <c r="DK2972" s="24" t="s">
        <v>236</v>
      </c>
      <c r="DO2972" s="24">
        <v>11</v>
      </c>
      <c r="DQ2972" s="24" t="s">
        <v>238</v>
      </c>
      <c r="EM2972" s="24">
        <v>6</v>
      </c>
      <c r="EO2972" s="24" t="s">
        <v>238</v>
      </c>
      <c r="EP2972" s="24">
        <v>10</v>
      </c>
      <c r="ER2972" s="24" t="s">
        <v>238</v>
      </c>
      <c r="FB2972" s="24">
        <v>6</v>
      </c>
      <c r="FD2972" s="24" t="s">
        <v>238</v>
      </c>
      <c r="FI2972" s="24" t="s">
        <v>244</v>
      </c>
      <c r="FJ2972" s="24" t="s">
        <v>236</v>
      </c>
    </row>
    <row r="2973" spans="1:169" s="14" customFormat="1" ht="15.75" customHeight="1" x14ac:dyDescent="0.25">
      <c r="A2973" s="24" t="s">
        <v>8352</v>
      </c>
      <c r="B2973" s="24" t="s">
        <v>8353</v>
      </c>
      <c r="D2973" s="24" t="s">
        <v>415</v>
      </c>
      <c r="E2973" s="24" t="s">
        <v>219</v>
      </c>
      <c r="F2973" s="24" t="s">
        <v>220</v>
      </c>
      <c r="G2973" s="24" t="s">
        <v>2504</v>
      </c>
      <c r="H2973" s="24" t="s">
        <v>2505</v>
      </c>
      <c r="I2973" s="24" t="s">
        <v>4293</v>
      </c>
      <c r="J2973" s="24" t="s">
        <v>8354</v>
      </c>
      <c r="K2973" s="24">
        <v>14.6137864</v>
      </c>
      <c r="L2973" s="24">
        <v>120.98096769999999</v>
      </c>
      <c r="M2973" s="24" t="s">
        <v>8355</v>
      </c>
      <c r="O2973" s="25">
        <v>42054</v>
      </c>
      <c r="P2973" s="24">
        <v>2015</v>
      </c>
      <c r="Q2973" s="24">
        <v>2</v>
      </c>
      <c r="R2973" s="24">
        <v>19</v>
      </c>
      <c r="U2973" s="24" t="s">
        <v>225</v>
      </c>
      <c r="V2973" s="24" t="s">
        <v>301</v>
      </c>
      <c r="W2973" s="24" t="s">
        <v>227</v>
      </c>
      <c r="X2973" s="24" t="s">
        <v>239</v>
      </c>
      <c r="Y2973" s="24" t="s">
        <v>294</v>
      </c>
      <c r="Z2973" s="24" t="s">
        <v>8356</v>
      </c>
      <c r="AD2973" s="24" t="s">
        <v>231</v>
      </c>
      <c r="AF2973" s="25">
        <v>13549</v>
      </c>
      <c r="AG2973" s="24">
        <v>78</v>
      </c>
      <c r="AH2973" s="24" t="s">
        <v>5867</v>
      </c>
      <c r="AJ2973" s="24" t="s">
        <v>5869</v>
      </c>
      <c r="AK2973" s="24" t="s">
        <v>6154</v>
      </c>
      <c r="AL2973" s="24">
        <v>18</v>
      </c>
      <c r="AN2973" s="24" t="s">
        <v>236</v>
      </c>
      <c r="BA2973" s="24">
        <v>6</v>
      </c>
      <c r="BC2973" s="24" t="s">
        <v>238</v>
      </c>
      <c r="BK2973" s="24" t="s">
        <v>7559</v>
      </c>
      <c r="BL2973" s="24" t="s">
        <v>238</v>
      </c>
      <c r="BW2973" s="24" t="s">
        <v>7559</v>
      </c>
      <c r="BX2973" s="24" t="s">
        <v>238</v>
      </c>
      <c r="CO2973" s="24" t="s">
        <v>7554</v>
      </c>
      <c r="CP2973" s="24" t="s">
        <v>238</v>
      </c>
      <c r="DD2973" s="24" t="s">
        <v>359</v>
      </c>
      <c r="DE2973" s="24" t="s">
        <v>238</v>
      </c>
      <c r="DF2973" s="24">
        <v>13</v>
      </c>
      <c r="DG2973" s="24" t="s">
        <v>359</v>
      </c>
      <c r="DH2973" s="24" t="s">
        <v>238</v>
      </c>
      <c r="DJ2973" s="24" t="s">
        <v>1210</v>
      </c>
      <c r="DK2973" s="24" t="s">
        <v>238</v>
      </c>
      <c r="DO2973" s="24">
        <v>11</v>
      </c>
      <c r="DP2973" s="24" t="s">
        <v>271</v>
      </c>
      <c r="DQ2973" s="24" t="s">
        <v>238</v>
      </c>
      <c r="EM2973" s="24">
        <v>6</v>
      </c>
      <c r="EO2973" s="24" t="s">
        <v>238</v>
      </c>
      <c r="EP2973" s="24">
        <v>15</v>
      </c>
      <c r="ER2973" s="24" t="s">
        <v>239</v>
      </c>
      <c r="FB2973" s="24">
        <v>6</v>
      </c>
      <c r="FD2973" s="24" t="s">
        <v>238</v>
      </c>
      <c r="FI2973" s="24" t="s">
        <v>359</v>
      </c>
      <c r="FJ2973" s="24" t="s">
        <v>238</v>
      </c>
    </row>
    <row r="2974" spans="1:169" s="14" customFormat="1" ht="15.75" customHeight="1" x14ac:dyDescent="0.25">
      <c r="A2974" s="24" t="s">
        <v>8357</v>
      </c>
      <c r="B2974" s="24" t="s">
        <v>8358</v>
      </c>
      <c r="D2974" s="24" t="s">
        <v>415</v>
      </c>
      <c r="E2974" s="24" t="s">
        <v>219</v>
      </c>
      <c r="F2974" s="24" t="s">
        <v>220</v>
      </c>
      <c r="G2974" s="24" t="s">
        <v>2504</v>
      </c>
      <c r="H2974" s="24" t="s">
        <v>2505</v>
      </c>
      <c r="I2974" s="24" t="s">
        <v>4293</v>
      </c>
      <c r="J2974" s="24" t="s">
        <v>8354</v>
      </c>
      <c r="K2974" s="24">
        <v>14.6137864</v>
      </c>
      <c r="L2974" s="24">
        <v>120.98096769999999</v>
      </c>
      <c r="M2974" s="24" t="s">
        <v>8355</v>
      </c>
      <c r="O2974" s="25">
        <v>42055</v>
      </c>
      <c r="P2974" s="24">
        <v>2015</v>
      </c>
      <c r="Q2974" s="24">
        <v>2</v>
      </c>
      <c r="R2974" s="24">
        <v>20</v>
      </c>
      <c r="U2974" s="24" t="s">
        <v>225</v>
      </c>
      <c r="V2974" s="24" t="s">
        <v>301</v>
      </c>
      <c r="W2974" s="24" t="s">
        <v>227</v>
      </c>
      <c r="X2974" s="24" t="s">
        <v>239</v>
      </c>
      <c r="Y2974" s="24" t="s">
        <v>266</v>
      </c>
      <c r="Z2974" s="24" t="s">
        <v>6472</v>
      </c>
      <c r="AD2974" s="24" t="s">
        <v>289</v>
      </c>
      <c r="AF2974" s="25">
        <v>21021</v>
      </c>
      <c r="AG2974" s="24">
        <v>57</v>
      </c>
      <c r="AH2974" s="24" t="s">
        <v>5867</v>
      </c>
      <c r="AJ2974" s="24" t="s">
        <v>5869</v>
      </c>
      <c r="AK2974" s="24" t="s">
        <v>530</v>
      </c>
      <c r="AL2974" s="24">
        <v>11</v>
      </c>
      <c r="AN2974" s="24" t="s">
        <v>238</v>
      </c>
      <c r="BA2974" s="24">
        <v>6</v>
      </c>
      <c r="BC2974" s="24" t="s">
        <v>238</v>
      </c>
      <c r="BK2974" s="24" t="s">
        <v>7559</v>
      </c>
      <c r="BL2974" s="24" t="s">
        <v>238</v>
      </c>
      <c r="BW2974" s="24" t="s">
        <v>7559</v>
      </c>
      <c r="BX2974" s="24" t="s">
        <v>238</v>
      </c>
      <c r="CO2974" s="24">
        <v>2</v>
      </c>
      <c r="CP2974" s="24" t="s">
        <v>239</v>
      </c>
      <c r="DD2974" s="24" t="s">
        <v>359</v>
      </c>
      <c r="DE2974" s="24" t="s">
        <v>238</v>
      </c>
      <c r="DF2974" s="24">
        <v>6</v>
      </c>
      <c r="DG2974" s="24" t="s">
        <v>359</v>
      </c>
      <c r="DH2974" s="24" t="s">
        <v>238</v>
      </c>
      <c r="DJ2974" s="24">
        <v>4</v>
      </c>
      <c r="DK2974" s="24" t="s">
        <v>239</v>
      </c>
      <c r="DO2974" s="24">
        <v>6</v>
      </c>
      <c r="DP2974" s="24">
        <v>32</v>
      </c>
      <c r="DQ2974" s="24" t="s">
        <v>238</v>
      </c>
      <c r="EP2974" s="24">
        <v>6</v>
      </c>
      <c r="ER2974" s="24" t="s">
        <v>238</v>
      </c>
      <c r="EZ2974" s="24" t="s">
        <v>359</v>
      </c>
      <c r="FA2974" s="24" t="s">
        <v>3138</v>
      </c>
      <c r="FB2974" s="24">
        <v>6</v>
      </c>
      <c r="FD2974" s="24" t="s">
        <v>238</v>
      </c>
      <c r="FI2974" s="24" t="s">
        <v>359</v>
      </c>
      <c r="FJ2974" s="24" t="s">
        <v>238</v>
      </c>
    </row>
    <row r="2975" spans="1:169" s="14" customFormat="1" ht="15.75" customHeight="1" x14ac:dyDescent="0.25">
      <c r="A2975" s="24" t="s">
        <v>8359</v>
      </c>
      <c r="B2975" s="24" t="s">
        <v>8360</v>
      </c>
      <c r="D2975" s="24" t="s">
        <v>249</v>
      </c>
      <c r="E2975" s="24" t="s">
        <v>219</v>
      </c>
      <c r="F2975" s="24" t="s">
        <v>220</v>
      </c>
      <c r="G2975" s="24" t="s">
        <v>2504</v>
      </c>
      <c r="H2975" s="24" t="s">
        <v>2505</v>
      </c>
      <c r="I2975" s="24" t="s">
        <v>4293</v>
      </c>
      <c r="J2975" s="24" t="s">
        <v>8354</v>
      </c>
      <c r="K2975" s="24">
        <v>14.6137864</v>
      </c>
      <c r="L2975" s="24">
        <v>120.98096769999999</v>
      </c>
      <c r="M2975" s="24" t="s">
        <v>8355</v>
      </c>
      <c r="O2975" s="25">
        <v>42079</v>
      </c>
      <c r="P2975" s="24">
        <v>2015</v>
      </c>
      <c r="Q2975" s="24">
        <v>3</v>
      </c>
      <c r="R2975" s="24">
        <v>16</v>
      </c>
      <c r="U2975" s="24" t="s">
        <v>225</v>
      </c>
      <c r="V2975" s="24" t="s">
        <v>259</v>
      </c>
      <c r="W2975" s="24" t="s">
        <v>260</v>
      </c>
      <c r="X2975" s="24" t="s">
        <v>239</v>
      </c>
      <c r="Y2975" s="24" t="s">
        <v>294</v>
      </c>
      <c r="Z2975" s="24" t="s">
        <v>8361</v>
      </c>
      <c r="AD2975" s="24" t="s">
        <v>231</v>
      </c>
      <c r="AF2975" s="25">
        <v>22820</v>
      </c>
      <c r="AG2975" s="24">
        <v>52</v>
      </c>
      <c r="AH2975" s="24" t="s">
        <v>5867</v>
      </c>
      <c r="AI2975" s="24" t="s">
        <v>1057</v>
      </c>
      <c r="AJ2975" s="24" t="s">
        <v>7570</v>
      </c>
      <c r="AK2975" s="24" t="s">
        <v>6253</v>
      </c>
      <c r="BS2975" s="24">
        <v>15</v>
      </c>
      <c r="BU2975" s="24" t="s">
        <v>238</v>
      </c>
      <c r="CK2975" s="24">
        <v>24</v>
      </c>
      <c r="CM2975" s="24" t="s">
        <v>236</v>
      </c>
      <c r="CO2975" s="24" t="s">
        <v>590</v>
      </c>
      <c r="CP2975" s="24" t="s">
        <v>236</v>
      </c>
      <c r="CQ2975" s="24">
        <v>30</v>
      </c>
      <c r="CR2975" s="24" t="s">
        <v>7571</v>
      </c>
      <c r="CS2975" s="24" t="s">
        <v>236</v>
      </c>
      <c r="CU2975" s="24" t="s">
        <v>7555</v>
      </c>
      <c r="CV2975" s="24" t="s">
        <v>236</v>
      </c>
      <c r="DA2975" s="24">
        <v>4</v>
      </c>
      <c r="DB2975" s="24" t="s">
        <v>239</v>
      </c>
      <c r="DD2975" s="24" t="s">
        <v>590</v>
      </c>
      <c r="DE2975" s="24" t="s">
        <v>236</v>
      </c>
      <c r="DJ2975" s="24" t="s">
        <v>3103</v>
      </c>
      <c r="DK2975" s="24" t="s">
        <v>236</v>
      </c>
      <c r="DM2975" s="24">
        <v>1</v>
      </c>
      <c r="DN2975" s="24" t="s">
        <v>236</v>
      </c>
      <c r="DS2975" s="24" t="s">
        <v>7571</v>
      </c>
      <c r="DT2975" s="24" t="s">
        <v>236</v>
      </c>
      <c r="ED2975" s="24">
        <v>28</v>
      </c>
      <c r="EF2975" s="24" t="s">
        <v>236</v>
      </c>
      <c r="EH2975" s="24" t="s">
        <v>7554</v>
      </c>
      <c r="EI2975" s="24" t="s">
        <v>238</v>
      </c>
      <c r="EK2975" s="24" t="s">
        <v>7573</v>
      </c>
      <c r="EL2975" s="24" t="s">
        <v>238</v>
      </c>
      <c r="ET2975" s="24" t="s">
        <v>590</v>
      </c>
      <c r="EU2975" s="24" t="s">
        <v>236</v>
      </c>
      <c r="EZ2975" s="24" t="s">
        <v>244</v>
      </c>
      <c r="FA2975" s="24" t="s">
        <v>236</v>
      </c>
      <c r="FL2975" s="24" t="s">
        <v>590</v>
      </c>
      <c r="FM2975" s="24" t="s">
        <v>236</v>
      </c>
    </row>
    <row r="2976" spans="1:169" s="14" customFormat="1" ht="15.75" customHeight="1" x14ac:dyDescent="0.25">
      <c r="A2976" s="24" t="s">
        <v>8362</v>
      </c>
      <c r="B2976" s="24" t="s">
        <v>8363</v>
      </c>
      <c r="D2976" s="24" t="s">
        <v>249</v>
      </c>
      <c r="E2976" s="24" t="s">
        <v>219</v>
      </c>
      <c r="F2976" s="24" t="s">
        <v>220</v>
      </c>
      <c r="G2976" s="24" t="s">
        <v>2504</v>
      </c>
      <c r="H2976" s="24" t="s">
        <v>2505</v>
      </c>
      <c r="I2976" s="24" t="s">
        <v>4293</v>
      </c>
      <c r="J2976" s="24" t="s">
        <v>8354</v>
      </c>
      <c r="K2976" s="24">
        <v>14.6137864</v>
      </c>
      <c r="L2976" s="24">
        <v>120.98096769999999</v>
      </c>
      <c r="M2976" s="24" t="s">
        <v>8355</v>
      </c>
      <c r="O2976" s="25">
        <v>42139</v>
      </c>
      <c r="P2976" s="24">
        <v>2015</v>
      </c>
      <c r="Q2976" s="24">
        <v>5</v>
      </c>
      <c r="R2976" s="24">
        <v>15</v>
      </c>
      <c r="U2976" s="24" t="s">
        <v>225</v>
      </c>
      <c r="V2976" s="24" t="s">
        <v>259</v>
      </c>
      <c r="W2976" s="24" t="s">
        <v>260</v>
      </c>
      <c r="X2976" s="24" t="s">
        <v>239</v>
      </c>
      <c r="Y2976" s="24" t="s">
        <v>294</v>
      </c>
      <c r="Z2976" s="24" t="s">
        <v>8364</v>
      </c>
      <c r="AD2976" s="24" t="s">
        <v>231</v>
      </c>
      <c r="AF2976" s="25">
        <v>22226</v>
      </c>
      <c r="AG2976" s="24">
        <v>54</v>
      </c>
      <c r="AH2976" s="24" t="s">
        <v>5873</v>
      </c>
      <c r="AI2976" s="24" t="s">
        <v>1143</v>
      </c>
      <c r="AJ2976" s="24" t="s">
        <v>7570</v>
      </c>
      <c r="AK2976" s="24" t="s">
        <v>6180</v>
      </c>
      <c r="BS2976" s="24">
        <v>14</v>
      </c>
      <c r="BU2976" s="24" t="s">
        <v>238</v>
      </c>
      <c r="CK2976" s="24">
        <v>25</v>
      </c>
      <c r="CM2976" s="24" t="s">
        <v>236</v>
      </c>
      <c r="CO2976" s="24" t="s">
        <v>590</v>
      </c>
      <c r="CP2976" s="24" t="s">
        <v>236</v>
      </c>
      <c r="CQ2976" s="24">
        <v>27</v>
      </c>
      <c r="CR2976" s="24" t="s">
        <v>7571</v>
      </c>
      <c r="CS2976" s="24" t="s">
        <v>236</v>
      </c>
      <c r="CU2976" s="24" t="s">
        <v>7555</v>
      </c>
      <c r="CV2976" s="24" t="s">
        <v>236</v>
      </c>
      <c r="CZ2976" s="24">
        <v>30</v>
      </c>
      <c r="DA2976" s="24" t="s">
        <v>7571</v>
      </c>
      <c r="DB2976" s="24" t="s">
        <v>236</v>
      </c>
      <c r="DD2976" s="24" t="s">
        <v>590</v>
      </c>
      <c r="DE2976" s="24" t="s">
        <v>236</v>
      </c>
      <c r="DJ2976" s="24" t="s">
        <v>7572</v>
      </c>
      <c r="DK2976" s="24" t="s">
        <v>236</v>
      </c>
      <c r="DM2976" s="24">
        <v>2</v>
      </c>
      <c r="DN2976" s="24" t="s">
        <v>236</v>
      </c>
      <c r="DS2976" s="24" t="s">
        <v>590</v>
      </c>
      <c r="DT2976" s="24" t="s">
        <v>236</v>
      </c>
      <c r="ED2976" s="24">
        <v>25</v>
      </c>
      <c r="EF2976" s="24" t="s">
        <v>236</v>
      </c>
      <c r="EH2976" s="24" t="s">
        <v>7554</v>
      </c>
      <c r="EI2976" s="24" t="s">
        <v>238</v>
      </c>
      <c r="EK2976" s="24" t="s">
        <v>7573</v>
      </c>
      <c r="EL2976" s="24" t="s">
        <v>238</v>
      </c>
      <c r="ET2976" s="24" t="s">
        <v>590</v>
      </c>
      <c r="EU2976" s="24" t="s">
        <v>236</v>
      </c>
      <c r="EZ2976" s="24" t="s">
        <v>244</v>
      </c>
      <c r="FA2976" s="24" t="s">
        <v>236</v>
      </c>
      <c r="FL2976" s="24" t="s">
        <v>590</v>
      </c>
      <c r="FM2976" s="24" t="s">
        <v>236</v>
      </c>
    </row>
    <row r="2977" spans="1:169" s="14" customFormat="1" ht="15.75" customHeight="1" x14ac:dyDescent="0.25">
      <c r="A2977" s="24" t="s">
        <v>8365</v>
      </c>
      <c r="B2977" s="24" t="s">
        <v>8366</v>
      </c>
      <c r="D2977" s="24" t="s">
        <v>7999</v>
      </c>
      <c r="E2977" s="24" t="s">
        <v>219</v>
      </c>
      <c r="F2977" s="24" t="s">
        <v>220</v>
      </c>
      <c r="G2977" s="24" t="s">
        <v>2504</v>
      </c>
      <c r="H2977" s="24" t="s">
        <v>2505</v>
      </c>
      <c r="I2977" s="24" t="s">
        <v>4293</v>
      </c>
      <c r="J2977" s="24" t="s">
        <v>8354</v>
      </c>
      <c r="K2977" s="24">
        <v>14.6137864</v>
      </c>
      <c r="L2977" s="24">
        <v>120.98096769999999</v>
      </c>
      <c r="M2977" s="24" t="s">
        <v>8355</v>
      </c>
      <c r="O2977" s="25">
        <v>42172</v>
      </c>
      <c r="P2977" s="24">
        <v>2015</v>
      </c>
      <c r="Q2977" s="24">
        <v>6</v>
      </c>
      <c r="R2977" s="24">
        <v>17</v>
      </c>
      <c r="U2977" s="24" t="s">
        <v>225</v>
      </c>
      <c r="V2977" s="24" t="s">
        <v>259</v>
      </c>
      <c r="W2977" s="24" t="s">
        <v>260</v>
      </c>
      <c r="X2977" s="24" t="s">
        <v>239</v>
      </c>
      <c r="Y2977" s="24" t="s">
        <v>611</v>
      </c>
      <c r="Z2977" s="24" t="s">
        <v>8367</v>
      </c>
      <c r="AD2977" s="24" t="s">
        <v>231</v>
      </c>
      <c r="AF2977" s="25">
        <v>41818</v>
      </c>
      <c r="AG2977" s="24" t="s">
        <v>1940</v>
      </c>
      <c r="AH2977" s="24" t="s">
        <v>5867</v>
      </c>
      <c r="AI2977" s="24" t="s">
        <v>8368</v>
      </c>
      <c r="AJ2977" s="24" t="s">
        <v>325</v>
      </c>
      <c r="AK2977" s="24" t="s">
        <v>7137</v>
      </c>
      <c r="AS2977" s="24" t="s">
        <v>243</v>
      </c>
      <c r="AT2977" s="24" t="s">
        <v>236</v>
      </c>
      <c r="BP2977" s="24">
        <v>35</v>
      </c>
      <c r="BR2977" s="24" t="s">
        <v>236</v>
      </c>
      <c r="BW2977" s="24" t="s">
        <v>244</v>
      </c>
      <c r="BX2977" s="24" t="s">
        <v>236</v>
      </c>
      <c r="BZ2977" s="24" t="s">
        <v>244</v>
      </c>
      <c r="CA2977" s="24" t="s">
        <v>236</v>
      </c>
      <c r="CK2977" s="24">
        <v>30</v>
      </c>
      <c r="CM2977" s="24" t="s">
        <v>236</v>
      </c>
      <c r="CN2977" s="24">
        <v>26</v>
      </c>
      <c r="CO2977" s="24" t="s">
        <v>7555</v>
      </c>
      <c r="CP2977" s="24" t="s">
        <v>239</v>
      </c>
      <c r="CU2977" s="24">
        <v>1</v>
      </c>
      <c r="CV2977" s="24" t="s">
        <v>236</v>
      </c>
      <c r="DJ2977" s="24" t="s">
        <v>7555</v>
      </c>
      <c r="DK2977" s="24" t="s">
        <v>239</v>
      </c>
      <c r="DU2977" s="24">
        <v>6</v>
      </c>
      <c r="DV2977" s="24" t="s">
        <v>767</v>
      </c>
      <c r="DW2977" s="24" t="s">
        <v>238</v>
      </c>
    </row>
    <row r="2978" spans="1:169" s="14" customFormat="1" ht="15.75" customHeight="1" x14ac:dyDescent="0.25">
      <c r="A2978" s="24" t="s">
        <v>8369</v>
      </c>
      <c r="B2978" s="24" t="s">
        <v>8370</v>
      </c>
      <c r="D2978" s="24" t="s">
        <v>8371</v>
      </c>
      <c r="E2978" s="24" t="s">
        <v>219</v>
      </c>
      <c r="F2978" s="24" t="s">
        <v>220</v>
      </c>
      <c r="G2978" s="24" t="s">
        <v>2504</v>
      </c>
      <c r="H2978" s="24" t="s">
        <v>2505</v>
      </c>
      <c r="I2978" s="24" t="s">
        <v>4293</v>
      </c>
      <c r="J2978" s="24" t="s">
        <v>8354</v>
      </c>
      <c r="K2978" s="24">
        <v>14.6137864</v>
      </c>
      <c r="L2978" s="24">
        <v>120.98096769999999</v>
      </c>
      <c r="M2978" s="24" t="s">
        <v>8355</v>
      </c>
      <c r="O2978" s="25">
        <v>42163</v>
      </c>
      <c r="P2978" s="24">
        <v>2015</v>
      </c>
      <c r="Q2978" s="24">
        <v>6</v>
      </c>
      <c r="R2978" s="24">
        <v>8</v>
      </c>
      <c r="U2978" s="24" t="s">
        <v>225</v>
      </c>
      <c r="V2978" s="24" t="s">
        <v>259</v>
      </c>
      <c r="W2978" s="24" t="s">
        <v>260</v>
      </c>
      <c r="X2978" s="24" t="s">
        <v>239</v>
      </c>
      <c r="Y2978" s="24" t="s">
        <v>294</v>
      </c>
      <c r="Z2978" s="24" t="s">
        <v>4533</v>
      </c>
      <c r="AD2978" s="24" t="s">
        <v>231</v>
      </c>
      <c r="AF2978" s="25">
        <v>31352</v>
      </c>
      <c r="AG2978" s="24">
        <v>29</v>
      </c>
      <c r="AH2978" s="24" t="s">
        <v>5867</v>
      </c>
      <c r="AI2978" s="24" t="s">
        <v>7092</v>
      </c>
      <c r="AJ2978" s="24" t="s">
        <v>325</v>
      </c>
      <c r="AK2978" s="24" t="s">
        <v>8052</v>
      </c>
      <c r="AS2978" s="24" t="s">
        <v>7553</v>
      </c>
      <c r="AT2978" s="24" t="s">
        <v>238</v>
      </c>
      <c r="BP2978" s="24">
        <v>36</v>
      </c>
      <c r="BR2978" s="24" t="s">
        <v>236</v>
      </c>
      <c r="BW2978" s="24" t="s">
        <v>244</v>
      </c>
      <c r="BX2978" s="24" t="s">
        <v>236</v>
      </c>
      <c r="BZ2978" s="24" t="s">
        <v>244</v>
      </c>
      <c r="CA2978" s="24" t="s">
        <v>236</v>
      </c>
      <c r="CK2978" s="24">
        <v>6</v>
      </c>
      <c r="CL2978" s="24" t="s">
        <v>767</v>
      </c>
      <c r="CM2978" s="24" t="s">
        <v>238</v>
      </c>
      <c r="CN2978" s="24">
        <v>24</v>
      </c>
      <c r="CO2978" s="24" t="s">
        <v>8018</v>
      </c>
      <c r="CP2978" s="24" t="s">
        <v>239</v>
      </c>
      <c r="CU2978" s="24">
        <v>16</v>
      </c>
      <c r="CV2978" s="24" t="s">
        <v>238</v>
      </c>
      <c r="DU2978" s="24">
        <v>6</v>
      </c>
      <c r="DV2978" s="24" t="s">
        <v>767</v>
      </c>
      <c r="DW2978" s="24" t="s">
        <v>238</v>
      </c>
    </row>
    <row r="2979" spans="1:169" s="14" customFormat="1" ht="15.75" customHeight="1" x14ac:dyDescent="0.25">
      <c r="A2979" s="24" t="s">
        <v>8372</v>
      </c>
      <c r="B2979" s="24" t="s">
        <v>8373</v>
      </c>
      <c r="D2979" s="24" t="s">
        <v>249</v>
      </c>
      <c r="E2979" s="24" t="s">
        <v>219</v>
      </c>
      <c r="F2979" s="24" t="s">
        <v>220</v>
      </c>
      <c r="G2979" s="24" t="s">
        <v>2504</v>
      </c>
      <c r="H2979" s="24" t="s">
        <v>2505</v>
      </c>
      <c r="I2979" s="24" t="s">
        <v>4293</v>
      </c>
      <c r="J2979" s="24" t="s">
        <v>8354</v>
      </c>
      <c r="K2979" s="24">
        <v>14.6137864</v>
      </c>
      <c r="L2979" s="24">
        <v>120.98096769999999</v>
      </c>
      <c r="M2979" s="24" t="s">
        <v>8355</v>
      </c>
      <c r="O2979" s="25">
        <v>42168</v>
      </c>
      <c r="P2979" s="24">
        <v>2015</v>
      </c>
      <c r="Q2979" s="24">
        <v>6</v>
      </c>
      <c r="R2979" s="24">
        <v>13</v>
      </c>
      <c r="U2979" s="24" t="s">
        <v>225</v>
      </c>
      <c r="V2979" s="24" t="s">
        <v>259</v>
      </c>
      <c r="W2979" s="24" t="s">
        <v>260</v>
      </c>
      <c r="X2979" s="24" t="s">
        <v>5961</v>
      </c>
      <c r="AD2979" s="26" t="s">
        <v>231</v>
      </c>
      <c r="AF2979" s="25">
        <v>25267</v>
      </c>
      <c r="AG2979" s="24">
        <v>46</v>
      </c>
      <c r="AH2979" s="24" t="s">
        <v>5867</v>
      </c>
      <c r="AI2979" s="24" t="s">
        <v>8374</v>
      </c>
      <c r="AJ2979" s="24" t="s">
        <v>7570</v>
      </c>
      <c r="AK2979" s="24" t="s">
        <v>6215</v>
      </c>
      <c r="BS2979" s="24">
        <v>11</v>
      </c>
      <c r="BU2979" s="24" t="s">
        <v>238</v>
      </c>
      <c r="CK2979" s="24">
        <v>23</v>
      </c>
      <c r="CM2979" s="24" t="s">
        <v>236</v>
      </c>
      <c r="CO2979" s="24" t="s">
        <v>590</v>
      </c>
      <c r="CP2979" s="24" t="s">
        <v>236</v>
      </c>
      <c r="CQ2979" s="24">
        <v>25</v>
      </c>
      <c r="CR2979" s="24" t="s">
        <v>7571</v>
      </c>
      <c r="CS2979" s="24" t="s">
        <v>236</v>
      </c>
      <c r="CU2979" s="24">
        <v>16</v>
      </c>
      <c r="CV2979" s="24" t="s">
        <v>238</v>
      </c>
      <c r="CZ2979" s="24">
        <v>25</v>
      </c>
      <c r="DA2979" s="24" t="s">
        <v>7555</v>
      </c>
      <c r="DB2979" s="24" t="s">
        <v>236</v>
      </c>
      <c r="DD2979" s="24" t="s">
        <v>590</v>
      </c>
      <c r="DE2979" s="24" t="s">
        <v>236</v>
      </c>
      <c r="DJ2979" s="24" t="s">
        <v>7572</v>
      </c>
      <c r="DK2979" s="24" t="s">
        <v>236</v>
      </c>
      <c r="DM2979" s="24">
        <v>2</v>
      </c>
      <c r="DN2979" s="24" t="s">
        <v>236</v>
      </c>
      <c r="ED2979" s="24">
        <v>25</v>
      </c>
      <c r="EF2979" s="24" t="s">
        <v>236</v>
      </c>
      <c r="EH2979" s="24" t="s">
        <v>7554</v>
      </c>
      <c r="EI2979" s="24" t="s">
        <v>238</v>
      </c>
      <c r="EK2979" s="24" t="s">
        <v>7573</v>
      </c>
      <c r="EL2979" s="24" t="s">
        <v>238</v>
      </c>
      <c r="ET2979" s="24" t="s">
        <v>590</v>
      </c>
      <c r="EU2979" s="24" t="s">
        <v>236</v>
      </c>
      <c r="EZ2979" s="24" t="s">
        <v>244</v>
      </c>
      <c r="FA2979" s="24" t="s">
        <v>236</v>
      </c>
      <c r="FL2979" s="24">
        <v>1</v>
      </c>
      <c r="FM2979" s="24" t="s">
        <v>236</v>
      </c>
    </row>
    <row r="2980" spans="1:169" s="14" customFormat="1" ht="15.75" customHeight="1" x14ac:dyDescent="0.25">
      <c r="A2980" s="24" t="s">
        <v>8375</v>
      </c>
      <c r="B2980" s="24" t="s">
        <v>8376</v>
      </c>
      <c r="D2980" s="24" t="s">
        <v>249</v>
      </c>
      <c r="E2980" s="24" t="s">
        <v>219</v>
      </c>
      <c r="F2980" s="24" t="s">
        <v>220</v>
      </c>
      <c r="G2980" s="24" t="s">
        <v>2504</v>
      </c>
      <c r="H2980" s="24" t="s">
        <v>2505</v>
      </c>
      <c r="I2980" s="24" t="s">
        <v>4293</v>
      </c>
      <c r="J2980" s="24" t="s">
        <v>8354</v>
      </c>
      <c r="K2980" s="24">
        <v>14.6137864</v>
      </c>
      <c r="L2980" s="24">
        <v>120.98096769999999</v>
      </c>
      <c r="M2980" s="24" t="s">
        <v>8355</v>
      </c>
      <c r="O2980" s="25">
        <v>42221</v>
      </c>
      <c r="P2980" s="24">
        <v>2015</v>
      </c>
      <c r="Q2980" s="24">
        <v>8</v>
      </c>
      <c r="R2980" s="24">
        <v>5</v>
      </c>
      <c r="U2980" s="24" t="s">
        <v>225</v>
      </c>
      <c r="V2980" s="24" t="s">
        <v>259</v>
      </c>
      <c r="W2980" s="24" t="s">
        <v>260</v>
      </c>
      <c r="X2980" s="24" t="s">
        <v>239</v>
      </c>
      <c r="Y2980" s="24" t="s">
        <v>611</v>
      </c>
      <c r="Z2980" s="24" t="s">
        <v>8367</v>
      </c>
      <c r="AD2980" s="24" t="s">
        <v>231</v>
      </c>
      <c r="AF2980" s="25">
        <v>38616</v>
      </c>
      <c r="AG2980" s="24">
        <v>9</v>
      </c>
      <c r="AH2980" s="24" t="s">
        <v>5873</v>
      </c>
      <c r="AI2980" s="24" t="s">
        <v>1143</v>
      </c>
      <c r="AJ2980" s="24" t="s">
        <v>7570</v>
      </c>
      <c r="AK2980" s="24" t="s">
        <v>6180</v>
      </c>
      <c r="BS2980" s="24">
        <v>11</v>
      </c>
      <c r="BU2980" s="24" t="s">
        <v>238</v>
      </c>
      <c r="CO2980" s="24" t="s">
        <v>590</v>
      </c>
      <c r="CP2980" s="24" t="s">
        <v>236</v>
      </c>
      <c r="CQ2980" s="24">
        <v>27</v>
      </c>
      <c r="CR2980" s="24" t="s">
        <v>7571</v>
      </c>
      <c r="CS2980" s="24" t="s">
        <v>236</v>
      </c>
      <c r="CU2980" s="24" t="s">
        <v>7555</v>
      </c>
      <c r="CV2980" s="24" t="s">
        <v>236</v>
      </c>
      <c r="CZ2980" s="24">
        <v>29</v>
      </c>
      <c r="DA2980" s="24" t="s">
        <v>7571</v>
      </c>
      <c r="DB2980" s="24" t="s">
        <v>236</v>
      </c>
      <c r="DD2980" s="24" t="s">
        <v>590</v>
      </c>
      <c r="DE2980" s="24" t="s">
        <v>236</v>
      </c>
      <c r="DJ2980" s="24" t="s">
        <v>7572</v>
      </c>
      <c r="DK2980" s="24" t="s">
        <v>236</v>
      </c>
      <c r="DM2980" s="24">
        <v>2</v>
      </c>
      <c r="DN2980" s="24" t="s">
        <v>236</v>
      </c>
      <c r="ED2980" s="24">
        <v>26</v>
      </c>
      <c r="EF2980" s="24" t="s">
        <v>236</v>
      </c>
      <c r="EH2980" s="24" t="s">
        <v>7554</v>
      </c>
      <c r="EI2980" s="24" t="s">
        <v>238</v>
      </c>
      <c r="EK2980" s="24" t="s">
        <v>7573</v>
      </c>
      <c r="EL2980" s="24" t="s">
        <v>238</v>
      </c>
      <c r="ET2980" s="24" t="s">
        <v>590</v>
      </c>
      <c r="EU2980" s="24" t="s">
        <v>236</v>
      </c>
      <c r="EZ2980" s="24" t="s">
        <v>244</v>
      </c>
      <c r="FA2980" s="24" t="s">
        <v>236</v>
      </c>
      <c r="FL2980" s="24">
        <v>1</v>
      </c>
      <c r="FM2980" s="24" t="s">
        <v>236</v>
      </c>
    </row>
    <row r="2981" spans="1:169" s="14" customFormat="1" ht="15.75" customHeight="1" x14ac:dyDescent="0.25">
      <c r="A2981" s="24" t="s">
        <v>8377</v>
      </c>
      <c r="B2981" s="24" t="s">
        <v>8378</v>
      </c>
      <c r="D2981" s="24" t="s">
        <v>249</v>
      </c>
      <c r="E2981" s="24" t="s">
        <v>219</v>
      </c>
      <c r="F2981" s="24" t="s">
        <v>220</v>
      </c>
      <c r="G2981" s="24" t="s">
        <v>2504</v>
      </c>
      <c r="H2981" s="24" t="s">
        <v>2505</v>
      </c>
      <c r="I2981" s="24" t="s">
        <v>4293</v>
      </c>
      <c r="J2981" s="24" t="s">
        <v>8354</v>
      </c>
      <c r="K2981" s="24">
        <v>14.6137864</v>
      </c>
      <c r="L2981" s="24">
        <v>120.98096769999999</v>
      </c>
      <c r="M2981" s="24" t="s">
        <v>8355</v>
      </c>
      <c r="O2981" s="25">
        <v>42220</v>
      </c>
      <c r="P2981" s="24">
        <v>2015</v>
      </c>
      <c r="Q2981" s="24">
        <v>8</v>
      </c>
      <c r="R2981" s="24">
        <v>4</v>
      </c>
      <c r="U2981" s="24" t="s">
        <v>225</v>
      </c>
      <c r="V2981" s="24" t="s">
        <v>259</v>
      </c>
      <c r="W2981" s="24" t="s">
        <v>260</v>
      </c>
      <c r="X2981" s="24" t="s">
        <v>239</v>
      </c>
      <c r="Y2981" s="24" t="s">
        <v>611</v>
      </c>
      <c r="Z2981" s="24" t="s">
        <v>8367</v>
      </c>
      <c r="AD2981" s="24" t="s">
        <v>231</v>
      </c>
      <c r="AF2981" s="25">
        <v>38372</v>
      </c>
      <c r="AG2981" s="24">
        <v>10</v>
      </c>
      <c r="AH2981" s="24" t="s">
        <v>5873</v>
      </c>
      <c r="AJ2981" s="24" t="s">
        <v>7570</v>
      </c>
      <c r="AK2981" s="24" t="s">
        <v>6215</v>
      </c>
      <c r="BS2981" s="24">
        <v>16</v>
      </c>
      <c r="BU2981" s="24" t="s">
        <v>238</v>
      </c>
      <c r="CO2981" s="24" t="s">
        <v>590</v>
      </c>
      <c r="CP2981" s="24" t="s">
        <v>236</v>
      </c>
      <c r="CQ2981" s="24">
        <v>27</v>
      </c>
      <c r="CR2981" s="24" t="s">
        <v>7571</v>
      </c>
      <c r="CS2981" s="24" t="s">
        <v>236</v>
      </c>
      <c r="CU2981" s="24">
        <v>16</v>
      </c>
      <c r="CV2981" s="24" t="s">
        <v>238</v>
      </c>
      <c r="CZ2981" s="24">
        <v>29</v>
      </c>
      <c r="DA2981" s="24" t="s">
        <v>7571</v>
      </c>
      <c r="DB2981" s="24" t="s">
        <v>236</v>
      </c>
      <c r="DD2981" s="24" t="s">
        <v>590</v>
      </c>
      <c r="DE2981" s="24" t="s">
        <v>236</v>
      </c>
      <c r="DJ2981" s="24" t="s">
        <v>7572</v>
      </c>
      <c r="DK2981" s="24" t="s">
        <v>236</v>
      </c>
      <c r="DM2981" s="24">
        <v>2</v>
      </c>
      <c r="DN2981" s="24" t="s">
        <v>236</v>
      </c>
      <c r="ED2981" s="24">
        <v>27</v>
      </c>
      <c r="EF2981" s="24" t="s">
        <v>236</v>
      </c>
      <c r="EH2981" s="24" t="s">
        <v>7554</v>
      </c>
      <c r="EI2981" s="24" t="s">
        <v>238</v>
      </c>
      <c r="EK2981" s="24" t="s">
        <v>7573</v>
      </c>
      <c r="EL2981" s="24" t="s">
        <v>238</v>
      </c>
      <c r="ET2981" s="24" t="s">
        <v>590</v>
      </c>
      <c r="EU2981" s="24" t="s">
        <v>236</v>
      </c>
      <c r="EZ2981" s="24" t="s">
        <v>244</v>
      </c>
      <c r="FA2981" s="24" t="s">
        <v>236</v>
      </c>
      <c r="FL2981" s="24" t="s">
        <v>590</v>
      </c>
      <c r="FM2981" s="24" t="s">
        <v>236</v>
      </c>
    </row>
    <row r="2982" spans="1:169" s="14" customFormat="1" ht="15.75" customHeight="1" x14ac:dyDescent="0.25">
      <c r="A2982" s="24" t="s">
        <v>8379</v>
      </c>
      <c r="B2982" s="24" t="s">
        <v>8380</v>
      </c>
      <c r="D2982" s="24" t="s">
        <v>249</v>
      </c>
      <c r="E2982" s="24" t="s">
        <v>219</v>
      </c>
      <c r="F2982" s="24" t="s">
        <v>220</v>
      </c>
      <c r="G2982" s="24" t="s">
        <v>2504</v>
      </c>
      <c r="H2982" s="24" t="s">
        <v>2505</v>
      </c>
      <c r="I2982" s="24" t="s">
        <v>4293</v>
      </c>
      <c r="J2982" s="24" t="s">
        <v>8354</v>
      </c>
      <c r="K2982" s="24">
        <v>14.6137864</v>
      </c>
      <c r="L2982" s="24">
        <v>120.98096769999999</v>
      </c>
      <c r="M2982" s="24" t="s">
        <v>8355</v>
      </c>
      <c r="O2982" s="25">
        <v>42250</v>
      </c>
      <c r="P2982" s="24">
        <v>2015</v>
      </c>
      <c r="Q2982" s="24">
        <v>9</v>
      </c>
      <c r="R2982" s="24">
        <v>3</v>
      </c>
      <c r="U2982" s="24" t="s">
        <v>225</v>
      </c>
      <c r="V2982" s="24" t="s">
        <v>259</v>
      </c>
      <c r="W2982" s="24" t="s">
        <v>260</v>
      </c>
      <c r="X2982" s="24" t="s">
        <v>239</v>
      </c>
      <c r="Y2982" s="24" t="s">
        <v>611</v>
      </c>
      <c r="Z2982" s="24" t="s">
        <v>8367</v>
      </c>
      <c r="AD2982" s="24" t="s">
        <v>231</v>
      </c>
      <c r="AF2982" s="25">
        <v>41581</v>
      </c>
      <c r="AG2982" s="24">
        <v>1</v>
      </c>
      <c r="AH2982" s="24" t="s">
        <v>5867</v>
      </c>
      <c r="AJ2982" s="24" t="s">
        <v>7570</v>
      </c>
      <c r="AK2982" s="24" t="s">
        <v>6180</v>
      </c>
      <c r="BS2982" s="24">
        <v>14</v>
      </c>
      <c r="BU2982" s="24" t="s">
        <v>238</v>
      </c>
      <c r="CO2982" s="24" t="s">
        <v>590</v>
      </c>
      <c r="CP2982" s="24" t="s">
        <v>236</v>
      </c>
      <c r="CQ2982" s="24">
        <v>30</v>
      </c>
      <c r="CR2982" s="24" t="s">
        <v>7571</v>
      </c>
      <c r="CS2982" s="24" t="s">
        <v>236</v>
      </c>
      <c r="CT2982" s="24">
        <v>27</v>
      </c>
      <c r="CV2982" s="24" t="s">
        <v>236</v>
      </c>
      <c r="CZ2982" s="24">
        <v>31</v>
      </c>
      <c r="DA2982" s="24" t="s">
        <v>7571</v>
      </c>
      <c r="DB2982" s="24" t="s">
        <v>236</v>
      </c>
      <c r="DD2982" s="24" t="s">
        <v>590</v>
      </c>
      <c r="DE2982" s="24" t="s">
        <v>236</v>
      </c>
      <c r="DJ2982" s="24" t="s">
        <v>7572</v>
      </c>
      <c r="DK2982" s="24" t="s">
        <v>236</v>
      </c>
      <c r="DM2982" s="24">
        <v>2</v>
      </c>
      <c r="DN2982" s="24" t="s">
        <v>236</v>
      </c>
      <c r="ED2982" s="24">
        <v>25</v>
      </c>
      <c r="EF2982" s="24" t="s">
        <v>236</v>
      </c>
      <c r="EH2982" s="24" t="s">
        <v>7554</v>
      </c>
      <c r="EI2982" s="24" t="s">
        <v>238</v>
      </c>
      <c r="EK2982" s="24" t="s">
        <v>7573</v>
      </c>
      <c r="EL2982" s="24" t="s">
        <v>238</v>
      </c>
      <c r="ET2982" s="24" t="s">
        <v>590</v>
      </c>
      <c r="EU2982" s="24" t="s">
        <v>236</v>
      </c>
      <c r="EZ2982" s="24" t="s">
        <v>244</v>
      </c>
      <c r="FA2982" s="24" t="s">
        <v>236</v>
      </c>
      <c r="FL2982" s="24">
        <v>1</v>
      </c>
      <c r="FM2982" s="24" t="s">
        <v>236</v>
      </c>
    </row>
    <row r="2983" spans="1:169" s="14" customFormat="1" ht="15.75" customHeight="1" x14ac:dyDescent="0.25">
      <c r="A2983" s="24" t="s">
        <v>8381</v>
      </c>
      <c r="B2983" s="24" t="s">
        <v>8382</v>
      </c>
      <c r="D2983" s="24" t="s">
        <v>249</v>
      </c>
      <c r="E2983" s="24" t="s">
        <v>219</v>
      </c>
      <c r="F2983" s="24" t="s">
        <v>220</v>
      </c>
      <c r="G2983" s="24" t="s">
        <v>2504</v>
      </c>
      <c r="H2983" s="24" t="s">
        <v>2505</v>
      </c>
      <c r="I2983" s="24" t="s">
        <v>4293</v>
      </c>
      <c r="J2983" s="24" t="s">
        <v>8354</v>
      </c>
      <c r="K2983" s="24">
        <v>14.6137864</v>
      </c>
      <c r="L2983" s="24">
        <v>120.98096769999999</v>
      </c>
      <c r="M2983" s="24" t="s">
        <v>8355</v>
      </c>
      <c r="O2983" s="25">
        <v>42279</v>
      </c>
      <c r="P2983" s="24">
        <v>2015</v>
      </c>
      <c r="Q2983" s="24">
        <v>10</v>
      </c>
      <c r="R2983" s="24">
        <v>2</v>
      </c>
      <c r="U2983" s="24" t="s">
        <v>225</v>
      </c>
      <c r="V2983" s="24" t="s">
        <v>259</v>
      </c>
      <c r="W2983" s="24" t="s">
        <v>260</v>
      </c>
      <c r="X2983" s="24" t="s">
        <v>239</v>
      </c>
      <c r="Y2983" s="24" t="s">
        <v>611</v>
      </c>
      <c r="Z2983" s="24" t="s">
        <v>7835</v>
      </c>
      <c r="AD2983" s="24" t="s">
        <v>289</v>
      </c>
      <c r="AF2983" s="25">
        <v>37585</v>
      </c>
      <c r="AG2983" s="24">
        <v>12</v>
      </c>
      <c r="AH2983" s="24" t="s">
        <v>5867</v>
      </c>
      <c r="AI2983" s="24" t="s">
        <v>1143</v>
      </c>
      <c r="AJ2983" s="24" t="s">
        <v>7570</v>
      </c>
      <c r="AK2983" s="24" t="s">
        <v>6180</v>
      </c>
      <c r="BS2983" s="24">
        <v>16</v>
      </c>
      <c r="BU2983" s="24" t="s">
        <v>238</v>
      </c>
      <c r="CK2983" s="24">
        <v>25</v>
      </c>
      <c r="CM2983" s="24" t="s">
        <v>236</v>
      </c>
      <c r="CO2983" s="24" t="s">
        <v>590</v>
      </c>
      <c r="CP2983" s="24" t="s">
        <v>236</v>
      </c>
      <c r="CQ2983" s="24">
        <v>28</v>
      </c>
      <c r="CR2983" s="24" t="s">
        <v>7571</v>
      </c>
      <c r="CS2983" s="24" t="s">
        <v>236</v>
      </c>
      <c r="CU2983" s="24" t="s">
        <v>7555</v>
      </c>
      <c r="CV2983" s="24" t="s">
        <v>236</v>
      </c>
      <c r="CZ2983" s="24">
        <v>28</v>
      </c>
      <c r="DA2983" s="24" t="s">
        <v>7571</v>
      </c>
      <c r="DB2983" s="24" t="s">
        <v>236</v>
      </c>
      <c r="DD2983" s="24" t="s">
        <v>590</v>
      </c>
      <c r="DE2983" s="24" t="s">
        <v>236</v>
      </c>
      <c r="DJ2983" s="24" t="s">
        <v>7572</v>
      </c>
      <c r="DK2983" s="24" t="s">
        <v>236</v>
      </c>
      <c r="DM2983" s="24">
        <v>2</v>
      </c>
      <c r="DN2983" s="24" t="s">
        <v>236</v>
      </c>
      <c r="ED2983" s="24">
        <v>26</v>
      </c>
      <c r="EF2983" s="24" t="s">
        <v>236</v>
      </c>
      <c r="EH2983" s="24" t="s">
        <v>7554</v>
      </c>
      <c r="EI2983" s="24" t="s">
        <v>238</v>
      </c>
      <c r="EJ2983" s="24">
        <v>6</v>
      </c>
      <c r="EK2983" s="24" t="s">
        <v>7573</v>
      </c>
      <c r="EL2983" s="24" t="s">
        <v>238</v>
      </c>
      <c r="ET2983" s="24" t="s">
        <v>590</v>
      </c>
      <c r="EU2983" s="24" t="s">
        <v>236</v>
      </c>
      <c r="EZ2983" s="24" t="s">
        <v>3103</v>
      </c>
      <c r="FA2983" s="24" t="s">
        <v>236</v>
      </c>
      <c r="FL2983" s="24">
        <v>1</v>
      </c>
      <c r="FM2983" s="24" t="s">
        <v>236</v>
      </c>
    </row>
    <row r="2984" spans="1:169" s="14" customFormat="1" ht="15.75" customHeight="1" x14ac:dyDescent="0.25">
      <c r="A2984" s="24" t="s">
        <v>8383</v>
      </c>
      <c r="B2984" s="24" t="s">
        <v>8384</v>
      </c>
      <c r="D2984" s="24" t="s">
        <v>249</v>
      </c>
      <c r="E2984" s="24" t="s">
        <v>219</v>
      </c>
      <c r="F2984" s="24" t="s">
        <v>220</v>
      </c>
      <c r="G2984" s="24" t="s">
        <v>2504</v>
      </c>
      <c r="H2984" s="24" t="s">
        <v>2505</v>
      </c>
      <c r="I2984" s="24" t="s">
        <v>4293</v>
      </c>
      <c r="J2984" s="24" t="s">
        <v>8354</v>
      </c>
      <c r="K2984" s="24">
        <v>14.6137864</v>
      </c>
      <c r="L2984" s="24">
        <v>120.98096769999999</v>
      </c>
      <c r="M2984" s="24" t="s">
        <v>8355</v>
      </c>
      <c r="O2984" s="25">
        <v>42255</v>
      </c>
      <c r="P2984" s="24">
        <v>2015</v>
      </c>
      <c r="Q2984" s="24">
        <v>9</v>
      </c>
      <c r="R2984" s="24">
        <v>8</v>
      </c>
      <c r="U2984" s="24" t="s">
        <v>225</v>
      </c>
      <c r="V2984" s="24" t="s">
        <v>259</v>
      </c>
      <c r="W2984" s="24" t="s">
        <v>260</v>
      </c>
      <c r="X2984" s="24" t="s">
        <v>239</v>
      </c>
      <c r="Y2984" s="24" t="s">
        <v>294</v>
      </c>
      <c r="Z2984" s="24" t="s">
        <v>8364</v>
      </c>
      <c r="AD2984" s="24" t="s">
        <v>231</v>
      </c>
      <c r="AF2984" s="25">
        <v>35336</v>
      </c>
      <c r="AG2984" s="24">
        <v>18</v>
      </c>
      <c r="AH2984" s="24" t="s">
        <v>5873</v>
      </c>
      <c r="AI2984" s="24" t="s">
        <v>8385</v>
      </c>
      <c r="AJ2984" s="24" t="s">
        <v>7570</v>
      </c>
      <c r="AK2984" s="24" t="s">
        <v>6180</v>
      </c>
      <c r="BS2984" s="24">
        <v>6</v>
      </c>
      <c r="BU2984" s="24" t="s">
        <v>238</v>
      </c>
      <c r="CK2984" s="24">
        <v>27</v>
      </c>
      <c r="CM2984" s="24" t="s">
        <v>236</v>
      </c>
      <c r="CO2984" s="24" t="s">
        <v>590</v>
      </c>
      <c r="CP2984" s="24" t="s">
        <v>236</v>
      </c>
      <c r="CQ2984" s="24">
        <v>31</v>
      </c>
      <c r="CR2984" s="24" t="s">
        <v>7571</v>
      </c>
      <c r="CS2984" s="24" t="s">
        <v>236</v>
      </c>
      <c r="CU2984" s="24" t="s">
        <v>7555</v>
      </c>
      <c r="CV2984" s="24" t="s">
        <v>236</v>
      </c>
      <c r="CZ2984" s="24">
        <v>34</v>
      </c>
      <c r="DA2984" s="24" t="s">
        <v>7571</v>
      </c>
      <c r="DB2984" s="24" t="s">
        <v>236</v>
      </c>
      <c r="DD2984" s="24" t="s">
        <v>590</v>
      </c>
      <c r="DE2984" s="24" t="s">
        <v>236</v>
      </c>
      <c r="DJ2984" s="24" t="s">
        <v>7555</v>
      </c>
      <c r="DK2984" s="24" t="s">
        <v>236</v>
      </c>
      <c r="DM2984" s="24">
        <v>2</v>
      </c>
      <c r="DN2984" s="24" t="s">
        <v>236</v>
      </c>
      <c r="ED2984" s="24">
        <v>28</v>
      </c>
      <c r="EF2984" s="24" t="s">
        <v>236</v>
      </c>
      <c r="EH2984" s="24" t="s">
        <v>7554</v>
      </c>
      <c r="EI2984" s="24" t="s">
        <v>238</v>
      </c>
      <c r="EJ2984" s="24">
        <v>6</v>
      </c>
      <c r="EK2984" s="24" t="s">
        <v>7573</v>
      </c>
      <c r="EL2984" s="24" t="s">
        <v>238</v>
      </c>
      <c r="ET2984" s="24" t="s">
        <v>590</v>
      </c>
      <c r="EU2984" s="24" t="s">
        <v>236</v>
      </c>
      <c r="EZ2984" s="24" t="s">
        <v>244</v>
      </c>
      <c r="FA2984" s="24" t="s">
        <v>236</v>
      </c>
      <c r="FL2984" s="24">
        <v>1</v>
      </c>
      <c r="FM2984" s="24" t="s">
        <v>236</v>
      </c>
    </row>
    <row r="2985" spans="1:169" s="14" customFormat="1" ht="15.75" customHeight="1" x14ac:dyDescent="0.25">
      <c r="A2985" s="24" t="s">
        <v>8386</v>
      </c>
      <c r="B2985" s="24" t="s">
        <v>8387</v>
      </c>
      <c r="D2985" s="24" t="s">
        <v>287</v>
      </c>
      <c r="E2985" s="24" t="s">
        <v>219</v>
      </c>
      <c r="F2985" s="24" t="s">
        <v>220</v>
      </c>
      <c r="G2985" s="24" t="s">
        <v>2504</v>
      </c>
      <c r="H2985" s="24" t="s">
        <v>2505</v>
      </c>
      <c r="I2985" s="24" t="s">
        <v>4293</v>
      </c>
      <c r="J2985" s="24" t="s">
        <v>8354</v>
      </c>
      <c r="K2985" s="24">
        <v>14.6137864</v>
      </c>
      <c r="L2985" s="24">
        <v>120.98096769999999</v>
      </c>
      <c r="M2985" s="24" t="s">
        <v>8355</v>
      </c>
      <c r="O2985" s="25">
        <v>42280</v>
      </c>
      <c r="P2985" s="24">
        <v>2015</v>
      </c>
      <c r="Q2985" s="24">
        <v>10</v>
      </c>
      <c r="R2985" s="24">
        <v>3</v>
      </c>
      <c r="U2985" s="24" t="s">
        <v>225</v>
      </c>
      <c r="V2985" s="24" t="s">
        <v>259</v>
      </c>
      <c r="W2985" s="24" t="s">
        <v>260</v>
      </c>
      <c r="X2985" s="24" t="s">
        <v>239</v>
      </c>
      <c r="Y2985" s="24" t="s">
        <v>294</v>
      </c>
      <c r="Z2985" s="24" t="s">
        <v>8361</v>
      </c>
      <c r="AD2985" s="24" t="s">
        <v>289</v>
      </c>
      <c r="AF2985" s="25">
        <v>17628</v>
      </c>
      <c r="AG2985" s="24">
        <v>67</v>
      </c>
      <c r="AH2985" s="24" t="s">
        <v>5867</v>
      </c>
      <c r="AI2985" s="24" t="s">
        <v>8388</v>
      </c>
      <c r="AJ2985" s="24" t="s">
        <v>7723</v>
      </c>
      <c r="AK2985" s="24" t="s">
        <v>8389</v>
      </c>
      <c r="AL2985" s="24">
        <v>22</v>
      </c>
      <c r="AN2985" s="24" t="s">
        <v>236</v>
      </c>
      <c r="AP2985" s="24" t="s">
        <v>7553</v>
      </c>
      <c r="AQ2985" s="24" t="s">
        <v>238</v>
      </c>
      <c r="AS2985" s="24" t="s">
        <v>7553</v>
      </c>
      <c r="AT2985" s="24" t="s">
        <v>238</v>
      </c>
      <c r="AV2985" s="24" t="s">
        <v>7553</v>
      </c>
      <c r="AW2985" s="24" t="s">
        <v>238</v>
      </c>
      <c r="BA2985" s="24">
        <v>12</v>
      </c>
      <c r="BC2985" s="24" t="s">
        <v>238</v>
      </c>
      <c r="BH2985" s="24" t="s">
        <v>7559</v>
      </c>
      <c r="BI2985" s="24" t="s">
        <v>238</v>
      </c>
      <c r="BK2985" s="24">
        <v>4</v>
      </c>
      <c r="BL2985" s="24" t="s">
        <v>239</v>
      </c>
      <c r="BP2985" s="24">
        <v>6</v>
      </c>
      <c r="BR2985" s="24" t="s">
        <v>238</v>
      </c>
      <c r="BS2985" s="24">
        <v>26</v>
      </c>
      <c r="BU2985" s="24" t="s">
        <v>236</v>
      </c>
      <c r="BW2985" s="24">
        <v>16</v>
      </c>
      <c r="BX2985" s="24" t="s">
        <v>238</v>
      </c>
      <c r="BZ2985" s="24" t="s">
        <v>7559</v>
      </c>
      <c r="CA2985" s="24" t="s">
        <v>238</v>
      </c>
      <c r="CF2985" s="24" t="s">
        <v>7559</v>
      </c>
      <c r="CG2985" s="24" t="s">
        <v>238</v>
      </c>
      <c r="CK2985" s="24">
        <v>26</v>
      </c>
      <c r="CM2985" s="24" t="s">
        <v>236</v>
      </c>
      <c r="CU2985" s="24">
        <v>16</v>
      </c>
      <c r="CV2985" s="24" t="s">
        <v>238</v>
      </c>
      <c r="CX2985" s="24" t="s">
        <v>590</v>
      </c>
      <c r="CY2985" s="24" t="s">
        <v>236</v>
      </c>
      <c r="DD2985" s="24" t="s">
        <v>244</v>
      </c>
      <c r="DE2985" s="24" t="s">
        <v>236</v>
      </c>
      <c r="DG2985" s="24" t="s">
        <v>7571</v>
      </c>
      <c r="DH2985" s="24" t="s">
        <v>236</v>
      </c>
      <c r="DO2985" s="24">
        <v>29</v>
      </c>
      <c r="DQ2985" s="24" t="s">
        <v>236</v>
      </c>
      <c r="EM2985" s="24">
        <v>6</v>
      </c>
      <c r="EO2985" s="24" t="s">
        <v>238</v>
      </c>
      <c r="EP2985" s="24">
        <v>21</v>
      </c>
      <c r="ER2985" s="24" t="s">
        <v>236</v>
      </c>
      <c r="EZ2985" s="24" t="s">
        <v>359</v>
      </c>
      <c r="FA2985" s="24" t="s">
        <v>238</v>
      </c>
      <c r="FE2985" s="24">
        <v>14</v>
      </c>
      <c r="FG2985" s="24" t="s">
        <v>238</v>
      </c>
      <c r="FI2985" s="24">
        <v>8</v>
      </c>
      <c r="FJ2985" s="24" t="s">
        <v>239</v>
      </c>
    </row>
    <row r="2986" spans="1:169" s="14" customFormat="1" ht="15.75" customHeight="1" x14ac:dyDescent="0.25">
      <c r="A2986" s="24" t="s">
        <v>8390</v>
      </c>
      <c r="B2986" s="24" t="s">
        <v>8391</v>
      </c>
      <c r="D2986" s="24" t="s">
        <v>1068</v>
      </c>
      <c r="E2986" s="24" t="s">
        <v>219</v>
      </c>
      <c r="F2986" s="24" t="s">
        <v>220</v>
      </c>
      <c r="G2986" s="24" t="s">
        <v>2504</v>
      </c>
      <c r="H2986" s="24" t="s">
        <v>2505</v>
      </c>
      <c r="I2986" s="24" t="s">
        <v>4293</v>
      </c>
      <c r="J2986" s="24" t="s">
        <v>8354</v>
      </c>
      <c r="K2986" s="24">
        <v>14.6137864</v>
      </c>
      <c r="L2986" s="24">
        <v>120.98096769999999</v>
      </c>
      <c r="M2986" s="24" t="s">
        <v>8355</v>
      </c>
      <c r="O2986" s="25">
        <v>42367</v>
      </c>
      <c r="P2986" s="24">
        <v>2015</v>
      </c>
      <c r="Q2986" s="24">
        <v>12</v>
      </c>
      <c r="R2986" s="24">
        <v>29</v>
      </c>
      <c r="U2986" s="24" t="s">
        <v>225</v>
      </c>
      <c r="V2986" s="24" t="s">
        <v>288</v>
      </c>
      <c r="W2986" s="24" t="s">
        <v>227</v>
      </c>
      <c r="X2986" s="24" t="s">
        <v>239</v>
      </c>
      <c r="Y2986" s="24" t="s">
        <v>294</v>
      </c>
      <c r="Z2986" s="24" t="s">
        <v>8392</v>
      </c>
      <c r="AD2986" s="24" t="s">
        <v>231</v>
      </c>
      <c r="AF2986" s="25">
        <v>30298</v>
      </c>
      <c r="AG2986" s="24">
        <v>33</v>
      </c>
      <c r="AH2986" s="24" t="s">
        <v>5867</v>
      </c>
      <c r="AJ2986" s="24" t="s">
        <v>7632</v>
      </c>
      <c r="AK2986" s="24" t="s">
        <v>8393</v>
      </c>
      <c r="CL2986" s="24" t="s">
        <v>243</v>
      </c>
      <c r="CM2986" s="24" t="s">
        <v>236</v>
      </c>
      <c r="CQ2986" s="24">
        <v>27</v>
      </c>
      <c r="CS2986" s="24" t="s">
        <v>236</v>
      </c>
      <c r="CT2986" s="24">
        <v>6</v>
      </c>
      <c r="CU2986" s="24">
        <v>8</v>
      </c>
      <c r="CV2986" s="24" t="s">
        <v>238</v>
      </c>
      <c r="CZ2986" s="24">
        <v>14</v>
      </c>
      <c r="DA2986" s="24" t="s">
        <v>8226</v>
      </c>
      <c r="DB2986" s="24" t="s">
        <v>238</v>
      </c>
      <c r="DG2986" s="24" t="s">
        <v>7634</v>
      </c>
      <c r="DH2986" s="24" t="s">
        <v>236</v>
      </c>
      <c r="DJ2986" s="24" t="s">
        <v>590</v>
      </c>
      <c r="DK2986" s="24" t="s">
        <v>236</v>
      </c>
      <c r="DM2986" s="24" t="s">
        <v>243</v>
      </c>
      <c r="DN2986" s="24" t="s">
        <v>236</v>
      </c>
      <c r="DS2986" s="24" t="s">
        <v>7571</v>
      </c>
      <c r="DT2986" s="24" t="s">
        <v>236</v>
      </c>
      <c r="EE2986" s="24">
        <v>2</v>
      </c>
      <c r="EF2986" s="24" t="s">
        <v>236</v>
      </c>
      <c r="EJ2986" s="24">
        <v>27</v>
      </c>
      <c r="EK2986" s="24" t="s">
        <v>7635</v>
      </c>
      <c r="EL2986" s="24" t="s">
        <v>238</v>
      </c>
      <c r="ET2986" s="24" t="s">
        <v>7571</v>
      </c>
      <c r="EU2986" s="24" t="s">
        <v>236</v>
      </c>
      <c r="EY2986" s="24">
        <v>10</v>
      </c>
      <c r="EZ2986" s="24" t="s">
        <v>359</v>
      </c>
      <c r="FA2986" s="24" t="s">
        <v>238</v>
      </c>
      <c r="FL2986" s="24" t="s">
        <v>244</v>
      </c>
      <c r="FM2986" s="24" t="s">
        <v>236</v>
      </c>
    </row>
    <row r="2987" spans="1:169" s="14" customFormat="1" ht="15.75" customHeight="1" x14ac:dyDescent="0.25">
      <c r="A2987" s="24" t="s">
        <v>8394</v>
      </c>
      <c r="B2987" s="24" t="s">
        <v>8395</v>
      </c>
      <c r="D2987" s="24" t="s">
        <v>218</v>
      </c>
      <c r="E2987" s="24" t="s">
        <v>219</v>
      </c>
      <c r="F2987" s="24" t="s">
        <v>220</v>
      </c>
      <c r="G2987" s="24" t="s">
        <v>2504</v>
      </c>
      <c r="H2987" s="24" t="s">
        <v>2505</v>
      </c>
      <c r="I2987" s="24" t="s">
        <v>4293</v>
      </c>
      <c r="J2987" s="24" t="s">
        <v>8396</v>
      </c>
      <c r="K2987" s="24">
        <v>14.611470799999999</v>
      </c>
      <c r="L2987" s="24">
        <v>120.9901607</v>
      </c>
      <c r="M2987" s="24" t="s">
        <v>8397</v>
      </c>
      <c r="O2987" s="25">
        <v>42010</v>
      </c>
      <c r="P2987" s="24">
        <v>2015</v>
      </c>
      <c r="Q2987" s="24">
        <v>1</v>
      </c>
      <c r="R2987" s="24">
        <v>6</v>
      </c>
      <c r="U2987" s="24" t="s">
        <v>225</v>
      </c>
      <c r="V2987" s="24" t="s">
        <v>259</v>
      </c>
      <c r="W2987" s="24" t="s">
        <v>260</v>
      </c>
      <c r="X2987" s="24" t="s">
        <v>239</v>
      </c>
      <c r="Y2987" s="24" t="s">
        <v>294</v>
      </c>
      <c r="Z2987" s="24" t="s">
        <v>5921</v>
      </c>
      <c r="AD2987" s="24" t="s">
        <v>231</v>
      </c>
      <c r="AF2987" s="25">
        <v>10218</v>
      </c>
      <c r="AG2987" s="24">
        <v>87</v>
      </c>
      <c r="AH2987" s="24" t="s">
        <v>5873</v>
      </c>
      <c r="AJ2987" s="24" t="s">
        <v>7723</v>
      </c>
      <c r="AK2987" s="24" t="s">
        <v>559</v>
      </c>
      <c r="AL2987" s="24">
        <v>18</v>
      </c>
      <c r="AN2987" s="24" t="s">
        <v>236</v>
      </c>
      <c r="AP2987" s="24" t="s">
        <v>7553</v>
      </c>
      <c r="AQ2987" s="24" t="s">
        <v>238</v>
      </c>
      <c r="AS2987" s="24" t="s">
        <v>7553</v>
      </c>
      <c r="AT2987" s="24" t="s">
        <v>238</v>
      </c>
      <c r="AV2987" s="24" t="s">
        <v>7553</v>
      </c>
      <c r="AW2987" s="24" t="s">
        <v>238</v>
      </c>
      <c r="BA2987" s="24">
        <v>6</v>
      </c>
      <c r="BC2987" s="24" t="s">
        <v>238</v>
      </c>
      <c r="BH2987" s="24" t="s">
        <v>7559</v>
      </c>
      <c r="BI2987" s="24" t="s">
        <v>238</v>
      </c>
      <c r="BK2987" s="24" t="s">
        <v>7559</v>
      </c>
      <c r="BL2987" s="24" t="s">
        <v>238</v>
      </c>
      <c r="BP2987" s="24">
        <v>6</v>
      </c>
      <c r="BR2987" s="24" t="s">
        <v>238</v>
      </c>
      <c r="BS2987" s="24">
        <v>26</v>
      </c>
      <c r="BU2987" s="24" t="s">
        <v>236</v>
      </c>
      <c r="BW2987" s="24" t="s">
        <v>7559</v>
      </c>
      <c r="BX2987" s="24" t="s">
        <v>238</v>
      </c>
      <c r="BZ2987" s="24" t="s">
        <v>7559</v>
      </c>
      <c r="CA2987" s="24" t="s">
        <v>238</v>
      </c>
      <c r="CF2987" s="24" t="s">
        <v>7559</v>
      </c>
      <c r="CG2987" s="24" t="s">
        <v>238</v>
      </c>
      <c r="CK2987" s="24">
        <v>23</v>
      </c>
      <c r="CM2987" s="24" t="s">
        <v>236</v>
      </c>
      <c r="CO2987" s="24" t="s">
        <v>7554</v>
      </c>
      <c r="CP2987" s="24" t="s">
        <v>238</v>
      </c>
      <c r="CU2987" s="24" t="s">
        <v>359</v>
      </c>
      <c r="CV2987" s="24" t="s">
        <v>238</v>
      </c>
      <c r="CX2987" s="24" t="s">
        <v>590</v>
      </c>
      <c r="CY2987" s="24" t="s">
        <v>236</v>
      </c>
      <c r="DD2987" s="24" t="s">
        <v>244</v>
      </c>
      <c r="DE2987" s="24" t="s">
        <v>236</v>
      </c>
      <c r="DG2987" s="24" t="s">
        <v>7571</v>
      </c>
      <c r="DH2987" s="24" t="s">
        <v>236</v>
      </c>
      <c r="DJ2987" s="24" t="s">
        <v>1210</v>
      </c>
      <c r="DK2987" s="24" t="s">
        <v>238</v>
      </c>
      <c r="DO2987" s="24">
        <v>33</v>
      </c>
      <c r="DQ2987" s="24" t="s">
        <v>236</v>
      </c>
      <c r="EM2987" s="24">
        <v>6</v>
      </c>
      <c r="EO2987" s="24" t="s">
        <v>238</v>
      </c>
      <c r="EP2987" s="24">
        <v>10</v>
      </c>
      <c r="ER2987" s="24" t="s">
        <v>238</v>
      </c>
      <c r="EZ2987" s="24" t="s">
        <v>244</v>
      </c>
      <c r="FA2987" s="24" t="s">
        <v>236</v>
      </c>
      <c r="FE2987" s="24">
        <v>11</v>
      </c>
      <c r="FG2987" s="24" t="s">
        <v>238</v>
      </c>
      <c r="FI2987" s="24" t="s">
        <v>359</v>
      </c>
      <c r="FJ2987" s="24" t="s">
        <v>238</v>
      </c>
    </row>
    <row r="2988" spans="1:169" s="14" customFormat="1" ht="15.75" customHeight="1" x14ac:dyDescent="0.25">
      <c r="A2988" s="24" t="s">
        <v>8398</v>
      </c>
      <c r="B2988" s="24" t="s">
        <v>8399</v>
      </c>
      <c r="D2988" s="24" t="s">
        <v>415</v>
      </c>
      <c r="E2988" s="24" t="s">
        <v>219</v>
      </c>
      <c r="F2988" s="24" t="s">
        <v>220</v>
      </c>
      <c r="G2988" s="24" t="s">
        <v>2504</v>
      </c>
      <c r="H2988" s="24" t="s">
        <v>2505</v>
      </c>
      <c r="I2988" s="24" t="s">
        <v>4293</v>
      </c>
      <c r="J2988" s="24" t="s">
        <v>8396</v>
      </c>
      <c r="K2988" s="24">
        <v>14.611470799999999</v>
      </c>
      <c r="L2988" s="24">
        <v>120.9901607</v>
      </c>
      <c r="M2988" s="24" t="s">
        <v>8397</v>
      </c>
      <c r="O2988" s="25">
        <v>42014</v>
      </c>
      <c r="P2988" s="24">
        <v>2015</v>
      </c>
      <c r="Q2988" s="24">
        <v>1</v>
      </c>
      <c r="R2988" s="24">
        <v>10</v>
      </c>
      <c r="U2988" s="24" t="s">
        <v>225</v>
      </c>
      <c r="V2988" s="24" t="s">
        <v>259</v>
      </c>
      <c r="W2988" s="24" t="s">
        <v>260</v>
      </c>
      <c r="X2988" s="24" t="s">
        <v>239</v>
      </c>
      <c r="Y2988" s="24" t="s">
        <v>266</v>
      </c>
      <c r="Z2988" s="24" t="s">
        <v>5877</v>
      </c>
      <c r="AD2988" s="24" t="s">
        <v>289</v>
      </c>
      <c r="AF2988" s="25">
        <v>19774</v>
      </c>
      <c r="AG2988" s="24">
        <v>60</v>
      </c>
      <c r="AH2988" s="24" t="s">
        <v>5873</v>
      </c>
      <c r="AJ2988" s="24" t="s">
        <v>5869</v>
      </c>
      <c r="AK2988" s="24" t="s">
        <v>6154</v>
      </c>
      <c r="AL2988" s="24">
        <v>26</v>
      </c>
      <c r="AN2988" s="24" t="s">
        <v>236</v>
      </c>
      <c r="BA2988" s="24">
        <v>6</v>
      </c>
      <c r="BC2988" s="24" t="s">
        <v>238</v>
      </c>
      <c r="BK2988" s="24">
        <v>32</v>
      </c>
      <c r="BL2988" s="24" t="s">
        <v>238</v>
      </c>
      <c r="BW2988" s="24" t="s">
        <v>7559</v>
      </c>
      <c r="BX2988" s="24" t="s">
        <v>238</v>
      </c>
      <c r="CO2988" s="24" t="s">
        <v>7554</v>
      </c>
      <c r="CP2988" s="24" t="s">
        <v>238</v>
      </c>
      <c r="DD2988" s="24" t="s">
        <v>359</v>
      </c>
      <c r="DE2988" s="24" t="s">
        <v>238</v>
      </c>
      <c r="DF2988" s="24">
        <v>13</v>
      </c>
      <c r="DG2988" s="24" t="s">
        <v>359</v>
      </c>
      <c r="DH2988" s="24" t="s">
        <v>238</v>
      </c>
      <c r="DJ2988" s="24" t="s">
        <v>1210</v>
      </c>
      <c r="DK2988" s="24" t="s">
        <v>238</v>
      </c>
      <c r="DO2988" s="24">
        <v>10</v>
      </c>
      <c r="DQ2988" s="24" t="s">
        <v>238</v>
      </c>
      <c r="EM2988" s="24">
        <v>6</v>
      </c>
      <c r="EO2988" s="24" t="s">
        <v>238</v>
      </c>
      <c r="EP2988" s="24">
        <v>6</v>
      </c>
      <c r="ER2988" s="24" t="s">
        <v>238</v>
      </c>
      <c r="FB2988" s="24">
        <v>6</v>
      </c>
      <c r="FD2988" s="24" t="s">
        <v>238</v>
      </c>
      <c r="FI2988" s="24" t="s">
        <v>359</v>
      </c>
      <c r="FJ2988" s="24" t="s">
        <v>238</v>
      </c>
    </row>
    <row r="2989" spans="1:169" s="14" customFormat="1" ht="15.75" customHeight="1" x14ac:dyDescent="0.25">
      <c r="A2989" s="24" t="s">
        <v>8400</v>
      </c>
      <c r="B2989" s="24" t="s">
        <v>8401</v>
      </c>
      <c r="D2989" s="24" t="s">
        <v>8402</v>
      </c>
      <c r="E2989" s="24" t="s">
        <v>219</v>
      </c>
      <c r="F2989" s="24" t="s">
        <v>220</v>
      </c>
      <c r="G2989" s="24" t="s">
        <v>2504</v>
      </c>
      <c r="H2989" s="24" t="s">
        <v>2505</v>
      </c>
      <c r="I2989" s="24" t="s">
        <v>4293</v>
      </c>
      <c r="J2989" s="24" t="s">
        <v>8396</v>
      </c>
      <c r="K2989" s="24">
        <v>14.611470799999999</v>
      </c>
      <c r="L2989" s="24">
        <v>120.9901607</v>
      </c>
      <c r="M2989" s="24" t="s">
        <v>8397</v>
      </c>
      <c r="O2989" s="25">
        <v>42028</v>
      </c>
      <c r="P2989" s="24">
        <v>2015</v>
      </c>
      <c r="Q2989" s="24">
        <v>1</v>
      </c>
      <c r="R2989" s="24">
        <v>24</v>
      </c>
      <c r="U2989" s="24" t="s">
        <v>225</v>
      </c>
      <c r="V2989" s="24" t="s">
        <v>326</v>
      </c>
      <c r="W2989" s="24" t="s">
        <v>227</v>
      </c>
      <c r="X2989" s="24" t="s">
        <v>5961</v>
      </c>
      <c r="Y2989" s="24" t="s">
        <v>6120</v>
      </c>
      <c r="AD2989" s="26" t="s">
        <v>231</v>
      </c>
      <c r="AF2989" s="25">
        <v>41880</v>
      </c>
      <c r="AG2989" s="24" t="s">
        <v>1133</v>
      </c>
      <c r="AH2989" s="24" t="s">
        <v>5873</v>
      </c>
      <c r="AJ2989" s="24" t="s">
        <v>325</v>
      </c>
      <c r="AK2989" s="24" t="s">
        <v>3253</v>
      </c>
      <c r="AS2989" s="24" t="s">
        <v>243</v>
      </c>
      <c r="AT2989" s="24" t="s">
        <v>236</v>
      </c>
      <c r="BP2989" s="24">
        <v>28</v>
      </c>
      <c r="BR2989" s="24" t="s">
        <v>236</v>
      </c>
      <c r="BZ2989" s="24" t="s">
        <v>244</v>
      </c>
      <c r="CA2989" s="24" t="s">
        <v>236</v>
      </c>
      <c r="CK2989" s="24">
        <v>27</v>
      </c>
      <c r="CM2989" s="24" t="s">
        <v>236</v>
      </c>
      <c r="CN2989" s="24">
        <v>31</v>
      </c>
      <c r="CP2989" s="24" t="s">
        <v>236</v>
      </c>
      <c r="CU2989" s="24" t="s">
        <v>7858</v>
      </c>
      <c r="CV2989" s="24" t="s">
        <v>329</v>
      </c>
      <c r="DJ2989" s="24" t="s">
        <v>5912</v>
      </c>
      <c r="DK2989" s="24" t="s">
        <v>236</v>
      </c>
      <c r="DU2989" s="24">
        <v>23</v>
      </c>
      <c r="DW2989" s="24" t="s">
        <v>236</v>
      </c>
    </row>
    <row r="2990" spans="1:169" s="14" customFormat="1" ht="15.75" customHeight="1" x14ac:dyDescent="0.25">
      <c r="A2990" s="24" t="s">
        <v>8403</v>
      </c>
      <c r="B2990" s="24" t="s">
        <v>8404</v>
      </c>
      <c r="D2990" s="24" t="s">
        <v>287</v>
      </c>
      <c r="E2990" s="24" t="s">
        <v>219</v>
      </c>
      <c r="F2990" s="24" t="s">
        <v>220</v>
      </c>
      <c r="G2990" s="24" t="s">
        <v>2504</v>
      </c>
      <c r="H2990" s="24" t="s">
        <v>2505</v>
      </c>
      <c r="I2990" s="24" t="s">
        <v>4293</v>
      </c>
      <c r="J2990" s="24" t="s">
        <v>8396</v>
      </c>
      <c r="K2990" s="24">
        <v>14.611470799999999</v>
      </c>
      <c r="L2990" s="24">
        <v>120.9901607</v>
      </c>
      <c r="M2990" s="24" t="s">
        <v>8397</v>
      </c>
      <c r="O2990" s="25">
        <v>42053</v>
      </c>
      <c r="P2990" s="24">
        <v>2015</v>
      </c>
      <c r="Q2990" s="24">
        <v>2</v>
      </c>
      <c r="R2990" s="24">
        <v>18</v>
      </c>
      <c r="U2990" s="24" t="s">
        <v>225</v>
      </c>
      <c r="V2990" s="24" t="s">
        <v>259</v>
      </c>
      <c r="W2990" s="24" t="s">
        <v>260</v>
      </c>
      <c r="X2990" s="24" t="s">
        <v>239</v>
      </c>
      <c r="Y2990" s="24" t="s">
        <v>266</v>
      </c>
      <c r="Z2990" s="24" t="s">
        <v>5877</v>
      </c>
      <c r="AD2990" s="24" t="s">
        <v>289</v>
      </c>
      <c r="AF2990" s="25">
        <v>8927</v>
      </c>
      <c r="AG2990" s="24">
        <v>90</v>
      </c>
      <c r="AH2990" s="24" t="s">
        <v>5873</v>
      </c>
      <c r="AJ2990" s="24" t="s">
        <v>5869</v>
      </c>
      <c r="AK2990" s="24" t="s">
        <v>347</v>
      </c>
      <c r="AL2990" s="24">
        <v>19</v>
      </c>
      <c r="AN2990" s="24" t="s">
        <v>236</v>
      </c>
      <c r="AP2990" s="24" t="s">
        <v>7553</v>
      </c>
      <c r="AQ2990" s="24" t="s">
        <v>238</v>
      </c>
      <c r="AS2990" s="24" t="s">
        <v>7553</v>
      </c>
      <c r="AT2990" s="24" t="s">
        <v>238</v>
      </c>
      <c r="AV2990" s="24" t="s">
        <v>7553</v>
      </c>
      <c r="AW2990" s="24" t="s">
        <v>238</v>
      </c>
      <c r="BA2990" s="24">
        <v>6</v>
      </c>
      <c r="BC2990" s="24" t="s">
        <v>238</v>
      </c>
      <c r="BH2990" s="24" t="s">
        <v>7559</v>
      </c>
      <c r="BI2990" s="24" t="s">
        <v>238</v>
      </c>
      <c r="BK2990" s="24" t="s">
        <v>7559</v>
      </c>
      <c r="BL2990" s="24" t="s">
        <v>238</v>
      </c>
      <c r="BP2990" s="24">
        <v>6</v>
      </c>
      <c r="BR2990" s="24" t="s">
        <v>238</v>
      </c>
      <c r="BS2990" s="24">
        <v>6</v>
      </c>
      <c r="BU2990" s="24" t="s">
        <v>238</v>
      </c>
      <c r="BW2990" s="24" t="s">
        <v>7559</v>
      </c>
      <c r="BX2990" s="24" t="s">
        <v>238</v>
      </c>
      <c r="BZ2990" s="24" t="s">
        <v>7559</v>
      </c>
      <c r="CA2990" s="24" t="s">
        <v>238</v>
      </c>
      <c r="CF2990" s="24" t="s">
        <v>7559</v>
      </c>
      <c r="CG2990" s="24" t="s">
        <v>238</v>
      </c>
      <c r="CK2990" s="24">
        <v>14</v>
      </c>
      <c r="CM2990" s="24" t="s">
        <v>239</v>
      </c>
      <c r="CO2990" s="24" t="s">
        <v>7554</v>
      </c>
      <c r="CP2990" s="24" t="s">
        <v>238</v>
      </c>
      <c r="CU2990" s="24">
        <v>16</v>
      </c>
      <c r="CV2990" s="24" t="s">
        <v>238</v>
      </c>
      <c r="CX2990" s="24" t="s">
        <v>1210</v>
      </c>
      <c r="CY2990" s="24" t="s">
        <v>238</v>
      </c>
      <c r="DD2990" s="24" t="s">
        <v>244</v>
      </c>
      <c r="DE2990" s="24" t="s">
        <v>236</v>
      </c>
      <c r="DG2990" s="24" t="s">
        <v>359</v>
      </c>
      <c r="DH2990" s="24" t="s">
        <v>238</v>
      </c>
      <c r="DJ2990" s="24" t="s">
        <v>1210</v>
      </c>
      <c r="DK2990" s="24" t="s">
        <v>238</v>
      </c>
      <c r="DO2990" s="24">
        <v>6</v>
      </c>
      <c r="DQ2990" s="24" t="s">
        <v>238</v>
      </c>
      <c r="EM2990" s="24">
        <v>6</v>
      </c>
      <c r="EO2990" s="24" t="s">
        <v>238</v>
      </c>
      <c r="EP2990" s="24">
        <v>6</v>
      </c>
      <c r="ER2990" s="24" t="s">
        <v>238</v>
      </c>
      <c r="EZ2990" s="24" t="s">
        <v>359</v>
      </c>
      <c r="FA2990" s="24" t="s">
        <v>238</v>
      </c>
      <c r="FE2990" s="24">
        <v>14</v>
      </c>
      <c r="FG2990" s="24" t="s">
        <v>238</v>
      </c>
      <c r="FI2990" s="24">
        <v>8</v>
      </c>
      <c r="FJ2990" s="24" t="s">
        <v>239</v>
      </c>
    </row>
    <row r="2991" spans="1:169" s="14" customFormat="1" ht="15.75" customHeight="1" x14ac:dyDescent="0.25">
      <c r="A2991" s="24" t="s">
        <v>8405</v>
      </c>
      <c r="B2991" s="24" t="s">
        <v>8406</v>
      </c>
      <c r="D2991" s="24" t="s">
        <v>8407</v>
      </c>
      <c r="E2991" s="24" t="s">
        <v>219</v>
      </c>
      <c r="F2991" s="24" t="s">
        <v>220</v>
      </c>
      <c r="G2991" s="24" t="s">
        <v>2504</v>
      </c>
      <c r="H2991" s="24" t="s">
        <v>2505</v>
      </c>
      <c r="I2991" s="24" t="s">
        <v>4293</v>
      </c>
      <c r="J2991" s="24" t="s">
        <v>8396</v>
      </c>
      <c r="K2991" s="24">
        <v>14.611470799999999</v>
      </c>
      <c r="L2991" s="24">
        <v>120.9901607</v>
      </c>
      <c r="M2991" s="24" t="s">
        <v>8397</v>
      </c>
      <c r="O2991" s="25">
        <v>42054</v>
      </c>
      <c r="P2991" s="24">
        <v>2015</v>
      </c>
      <c r="Q2991" s="24">
        <v>2</v>
      </c>
      <c r="R2991" s="24">
        <v>19</v>
      </c>
      <c r="U2991" s="24" t="s">
        <v>225</v>
      </c>
      <c r="V2991" s="24" t="s">
        <v>326</v>
      </c>
      <c r="W2991" s="24" t="s">
        <v>227</v>
      </c>
      <c r="X2991" s="24" t="s">
        <v>239</v>
      </c>
      <c r="Y2991" s="24" t="s">
        <v>294</v>
      </c>
      <c r="Z2991" s="24" t="s">
        <v>5921</v>
      </c>
      <c r="AD2991" s="24" t="s">
        <v>289</v>
      </c>
      <c r="AF2991" s="25">
        <v>14195</v>
      </c>
      <c r="AG2991" s="24">
        <v>76</v>
      </c>
      <c r="AH2991" s="24" t="s">
        <v>5867</v>
      </c>
      <c r="AJ2991" s="24" t="s">
        <v>325</v>
      </c>
      <c r="AK2991" s="24" t="s">
        <v>3253</v>
      </c>
      <c r="AR2991" s="24">
        <v>24</v>
      </c>
      <c r="AS2991" s="24" t="s">
        <v>243</v>
      </c>
      <c r="AT2991" s="24" t="s">
        <v>236</v>
      </c>
      <c r="BP2991" s="24">
        <v>32</v>
      </c>
      <c r="BR2991" s="24" t="s">
        <v>236</v>
      </c>
      <c r="BY2991" s="24">
        <v>29</v>
      </c>
      <c r="BZ2991" s="24" t="s">
        <v>244</v>
      </c>
      <c r="CA2991" s="24" t="s">
        <v>236</v>
      </c>
      <c r="CK2991" s="24">
        <v>28</v>
      </c>
      <c r="CM2991" s="24" t="s">
        <v>236</v>
      </c>
      <c r="CN2991" s="24">
        <v>31</v>
      </c>
      <c r="CP2991" s="24" t="s">
        <v>236</v>
      </c>
      <c r="CT2991" s="24">
        <v>31</v>
      </c>
      <c r="CU2991" s="24">
        <v>1</v>
      </c>
      <c r="CV2991" s="24" t="s">
        <v>236</v>
      </c>
      <c r="DJ2991" s="24" t="s">
        <v>3103</v>
      </c>
      <c r="DK2991" s="24" t="s">
        <v>236</v>
      </c>
      <c r="DU2991" s="24">
        <v>24</v>
      </c>
      <c r="DW2991" s="24" t="s">
        <v>236</v>
      </c>
    </row>
    <row r="2992" spans="1:169" s="14" customFormat="1" ht="15.75" customHeight="1" x14ac:dyDescent="0.25">
      <c r="A2992" s="24" t="s">
        <v>8408</v>
      </c>
      <c r="B2992" s="24" t="s">
        <v>8409</v>
      </c>
      <c r="D2992" s="24" t="s">
        <v>422</v>
      </c>
      <c r="E2992" s="24" t="s">
        <v>219</v>
      </c>
      <c r="F2992" s="24" t="s">
        <v>220</v>
      </c>
      <c r="G2992" s="24" t="s">
        <v>2504</v>
      </c>
      <c r="H2992" s="24" t="s">
        <v>2505</v>
      </c>
      <c r="I2992" s="24" t="s">
        <v>4293</v>
      </c>
      <c r="J2992" s="24" t="s">
        <v>8396</v>
      </c>
      <c r="K2992" s="24">
        <v>14.611470799999999</v>
      </c>
      <c r="L2992" s="24">
        <v>120.9901607</v>
      </c>
      <c r="M2992" s="24" t="s">
        <v>8397</v>
      </c>
      <c r="O2992" s="25">
        <v>42047</v>
      </c>
      <c r="P2992" s="24">
        <v>2015</v>
      </c>
      <c r="Q2992" s="24">
        <v>2</v>
      </c>
      <c r="R2992" s="24">
        <v>12</v>
      </c>
      <c r="U2992" s="24" t="s">
        <v>225</v>
      </c>
      <c r="V2992" s="24" t="s">
        <v>259</v>
      </c>
      <c r="W2992" s="24" t="s">
        <v>260</v>
      </c>
      <c r="X2992" s="24" t="s">
        <v>239</v>
      </c>
      <c r="Y2992" s="24" t="s">
        <v>294</v>
      </c>
      <c r="Z2992" s="24" t="s">
        <v>5921</v>
      </c>
      <c r="AD2992" s="24" t="s">
        <v>289</v>
      </c>
      <c r="AF2992" s="25">
        <v>19442</v>
      </c>
      <c r="AG2992" s="24">
        <v>61</v>
      </c>
      <c r="AH2992" s="24" t="s">
        <v>5867</v>
      </c>
      <c r="AJ2992" s="24" t="s">
        <v>5869</v>
      </c>
      <c r="AK2992" s="24" t="e">
        <f>--- CRO IPM --- TZP GEN     CIP SXT</f>
        <v>#NAME?</v>
      </c>
      <c r="AL2992" s="24">
        <v>19</v>
      </c>
      <c r="AN2992" s="24" t="s">
        <v>236</v>
      </c>
      <c r="BJ2992" s="24">
        <v>6</v>
      </c>
      <c r="BK2992" s="24" t="s">
        <v>7559</v>
      </c>
      <c r="BL2992" s="24" t="s">
        <v>238</v>
      </c>
      <c r="BP2992" s="24">
        <v>6</v>
      </c>
      <c r="BR2992" s="24" t="s">
        <v>238</v>
      </c>
      <c r="BZ2992" s="24" t="s">
        <v>7559</v>
      </c>
      <c r="CA2992" s="24" t="s">
        <v>238</v>
      </c>
      <c r="CO2992" s="24" t="s">
        <v>7554</v>
      </c>
      <c r="CP2992" s="24" t="s">
        <v>238</v>
      </c>
      <c r="CU2992" s="24">
        <v>16</v>
      </c>
      <c r="CV2992" s="24" t="s">
        <v>238</v>
      </c>
      <c r="DD2992" s="24" t="s">
        <v>359</v>
      </c>
      <c r="DE2992" s="24" t="s">
        <v>238</v>
      </c>
      <c r="DG2992" s="24" t="s">
        <v>359</v>
      </c>
      <c r="DH2992" s="24" t="s">
        <v>238</v>
      </c>
      <c r="DJ2992" s="24" t="s">
        <v>1210</v>
      </c>
      <c r="DK2992" s="24" t="s">
        <v>238</v>
      </c>
      <c r="DO2992" s="24">
        <v>6</v>
      </c>
      <c r="DQ2992" s="24" t="s">
        <v>238</v>
      </c>
      <c r="EM2992" s="24">
        <v>6</v>
      </c>
      <c r="EO2992" s="24" t="s">
        <v>238</v>
      </c>
      <c r="EP2992" s="24">
        <v>6</v>
      </c>
      <c r="ER2992" s="24" t="s">
        <v>238</v>
      </c>
      <c r="EZ2992" s="24">
        <v>8</v>
      </c>
      <c r="FA2992" s="24" t="s">
        <v>239</v>
      </c>
      <c r="FE2992" s="24">
        <v>6</v>
      </c>
      <c r="FG2992" s="24" t="s">
        <v>238</v>
      </c>
      <c r="FI2992" s="24" t="s">
        <v>359</v>
      </c>
      <c r="FJ2992" s="24" t="s">
        <v>238</v>
      </c>
    </row>
    <row r="2993" spans="1:169" s="14" customFormat="1" ht="15.75" customHeight="1" x14ac:dyDescent="0.25">
      <c r="A2993" s="24" t="s">
        <v>8410</v>
      </c>
      <c r="B2993" s="24" t="s">
        <v>8411</v>
      </c>
      <c r="D2993" s="24" t="s">
        <v>218</v>
      </c>
      <c r="E2993" s="24" t="s">
        <v>219</v>
      </c>
      <c r="F2993" s="24" t="s">
        <v>220</v>
      </c>
      <c r="G2993" s="24" t="s">
        <v>2504</v>
      </c>
      <c r="H2993" s="24" t="s">
        <v>2505</v>
      </c>
      <c r="I2993" s="24" t="s">
        <v>4293</v>
      </c>
      <c r="J2993" s="24" t="s">
        <v>8396</v>
      </c>
      <c r="K2993" s="24">
        <v>14.611470799999999</v>
      </c>
      <c r="L2993" s="24">
        <v>120.9901607</v>
      </c>
      <c r="M2993" s="24" t="s">
        <v>8397</v>
      </c>
      <c r="O2993" s="25">
        <v>42077</v>
      </c>
      <c r="P2993" s="24">
        <v>2015</v>
      </c>
      <c r="Q2993" s="24">
        <v>3</v>
      </c>
      <c r="R2993" s="24">
        <v>14</v>
      </c>
      <c r="U2993" s="24" t="s">
        <v>225</v>
      </c>
      <c r="V2993" s="24" t="s">
        <v>259</v>
      </c>
      <c r="W2993" s="24" t="s">
        <v>260</v>
      </c>
      <c r="X2993" s="24" t="s">
        <v>5961</v>
      </c>
      <c r="Y2993" s="24" t="s">
        <v>6120</v>
      </c>
      <c r="AD2993" s="26" t="s">
        <v>231</v>
      </c>
      <c r="AF2993" s="25">
        <v>8165</v>
      </c>
      <c r="AG2993" s="24">
        <v>92</v>
      </c>
      <c r="AH2993" s="24" t="s">
        <v>5873</v>
      </c>
      <c r="AJ2993" s="24" t="s">
        <v>7723</v>
      </c>
      <c r="AK2993" s="24" t="s">
        <v>3734</v>
      </c>
      <c r="AL2993" s="24">
        <v>21</v>
      </c>
      <c r="AN2993" s="24" t="s">
        <v>236</v>
      </c>
      <c r="AP2993" s="24">
        <v>4</v>
      </c>
      <c r="AQ2993" s="24" t="s">
        <v>236</v>
      </c>
      <c r="AS2993" s="24" t="s">
        <v>7553</v>
      </c>
      <c r="AT2993" s="24" t="s">
        <v>238</v>
      </c>
      <c r="AV2993" s="24">
        <v>4</v>
      </c>
      <c r="AW2993" s="24" t="s">
        <v>236</v>
      </c>
      <c r="BA2993" s="24">
        <v>15</v>
      </c>
      <c r="BC2993" s="24" t="s">
        <v>238</v>
      </c>
      <c r="BH2993" s="24" t="s">
        <v>7559</v>
      </c>
      <c r="BI2993" s="24" t="s">
        <v>238</v>
      </c>
      <c r="BK2993" s="24">
        <v>2</v>
      </c>
      <c r="BL2993" s="24" t="s">
        <v>236</v>
      </c>
      <c r="BP2993" s="24">
        <v>11</v>
      </c>
      <c r="BR2993" s="24" t="s">
        <v>238</v>
      </c>
      <c r="BS2993" s="24">
        <v>22</v>
      </c>
      <c r="BU2993" s="24" t="s">
        <v>236</v>
      </c>
      <c r="BV2993" s="24">
        <v>19</v>
      </c>
      <c r="BX2993" s="24" t="s">
        <v>239</v>
      </c>
      <c r="BZ2993" s="24" t="s">
        <v>7559</v>
      </c>
      <c r="CA2993" s="24" t="s">
        <v>238</v>
      </c>
      <c r="CF2993" s="24" t="s">
        <v>7559</v>
      </c>
      <c r="CG2993" s="24" t="s">
        <v>238</v>
      </c>
      <c r="CK2993" s="24">
        <v>29</v>
      </c>
      <c r="CM2993" s="24" t="s">
        <v>236</v>
      </c>
      <c r="CO2993" s="24" t="s">
        <v>7554</v>
      </c>
      <c r="CP2993" s="24" t="s">
        <v>238</v>
      </c>
      <c r="CU2993" s="24" t="s">
        <v>359</v>
      </c>
      <c r="CV2993" s="24" t="s">
        <v>238</v>
      </c>
      <c r="CX2993" s="24" t="s">
        <v>590</v>
      </c>
      <c r="CY2993" s="24" t="s">
        <v>236</v>
      </c>
      <c r="DD2993" s="24" t="s">
        <v>244</v>
      </c>
      <c r="DE2993" s="24" t="s">
        <v>236</v>
      </c>
      <c r="DG2993" s="24" t="s">
        <v>7571</v>
      </c>
      <c r="DH2993" s="24" t="s">
        <v>236</v>
      </c>
      <c r="DJ2993" s="24" t="s">
        <v>1210</v>
      </c>
      <c r="DK2993" s="24" t="s">
        <v>238</v>
      </c>
      <c r="DO2993" s="24">
        <v>34</v>
      </c>
      <c r="DQ2993" s="24" t="s">
        <v>236</v>
      </c>
      <c r="EM2993" s="24">
        <v>10</v>
      </c>
      <c r="EO2993" s="24" t="s">
        <v>238</v>
      </c>
      <c r="EP2993" s="24">
        <v>29</v>
      </c>
      <c r="ER2993" s="24" t="s">
        <v>236</v>
      </c>
      <c r="EZ2993" s="24" t="s">
        <v>359</v>
      </c>
      <c r="FA2993" s="24" t="s">
        <v>238</v>
      </c>
      <c r="FE2993" s="24">
        <v>20</v>
      </c>
      <c r="FG2993" s="24" t="s">
        <v>236</v>
      </c>
      <c r="FI2993" s="24" t="s">
        <v>244</v>
      </c>
      <c r="FJ2993" s="24" t="s">
        <v>236</v>
      </c>
    </row>
    <row r="2994" spans="1:169" s="14" customFormat="1" ht="15.75" customHeight="1" x14ac:dyDescent="0.25">
      <c r="A2994" s="24" t="s">
        <v>8412</v>
      </c>
      <c r="B2994" s="24" t="s">
        <v>8413</v>
      </c>
      <c r="D2994" s="24" t="s">
        <v>422</v>
      </c>
      <c r="E2994" s="24" t="s">
        <v>219</v>
      </c>
      <c r="F2994" s="24" t="s">
        <v>220</v>
      </c>
      <c r="G2994" s="24" t="s">
        <v>2504</v>
      </c>
      <c r="H2994" s="24" t="s">
        <v>2505</v>
      </c>
      <c r="I2994" s="24" t="s">
        <v>4293</v>
      </c>
      <c r="J2994" s="24" t="s">
        <v>8396</v>
      </c>
      <c r="K2994" s="24">
        <v>14.611470799999999</v>
      </c>
      <c r="L2994" s="24">
        <v>120.9901607</v>
      </c>
      <c r="M2994" s="24" t="s">
        <v>8397</v>
      </c>
      <c r="O2994" s="25">
        <v>42089</v>
      </c>
      <c r="P2994" s="24">
        <v>2015</v>
      </c>
      <c r="Q2994" s="24">
        <v>3</v>
      </c>
      <c r="R2994" s="24">
        <v>26</v>
      </c>
      <c r="U2994" s="24" t="s">
        <v>225</v>
      </c>
      <c r="V2994" s="24" t="s">
        <v>259</v>
      </c>
      <c r="W2994" s="24" t="s">
        <v>260</v>
      </c>
      <c r="X2994" s="24" t="s">
        <v>239</v>
      </c>
      <c r="Y2994" s="24" t="s">
        <v>294</v>
      </c>
      <c r="Z2994" s="24" t="s">
        <v>5921</v>
      </c>
      <c r="AD2994" s="24" t="s">
        <v>289</v>
      </c>
      <c r="AF2994" s="25">
        <v>20608</v>
      </c>
      <c r="AG2994" s="24">
        <v>58</v>
      </c>
      <c r="AH2994" s="24" t="s">
        <v>5867</v>
      </c>
      <c r="AJ2994" s="24" t="s">
        <v>5869</v>
      </c>
      <c r="AK2994" s="24" t="s">
        <v>2579</v>
      </c>
      <c r="AL2994" s="24">
        <v>6</v>
      </c>
      <c r="AN2994" s="24" t="s">
        <v>238</v>
      </c>
      <c r="AV2994" s="24" t="s">
        <v>7553</v>
      </c>
      <c r="AW2994" s="24" t="s">
        <v>238</v>
      </c>
      <c r="BJ2994" s="24">
        <v>6</v>
      </c>
      <c r="BL2994" s="24" t="s">
        <v>238</v>
      </c>
      <c r="BP2994" s="24">
        <v>6</v>
      </c>
      <c r="BR2994" s="24" t="s">
        <v>238</v>
      </c>
      <c r="BW2994" s="24" t="s">
        <v>7559</v>
      </c>
      <c r="BX2994" s="24" t="s">
        <v>238</v>
      </c>
      <c r="BZ2994" s="24" t="s">
        <v>7559</v>
      </c>
      <c r="CA2994" s="24" t="s">
        <v>238</v>
      </c>
      <c r="CO2994" s="24" t="s">
        <v>7554</v>
      </c>
      <c r="CP2994" s="24" t="s">
        <v>238</v>
      </c>
      <c r="CU2994" s="24">
        <v>16</v>
      </c>
      <c r="CV2994" s="24" t="s">
        <v>238</v>
      </c>
      <c r="DD2994" s="24">
        <v>8</v>
      </c>
      <c r="DE2994" s="24" t="s">
        <v>239</v>
      </c>
      <c r="DG2994" s="24" t="s">
        <v>359</v>
      </c>
      <c r="DH2994" s="24" t="s">
        <v>238</v>
      </c>
      <c r="DJ2994" s="24" t="s">
        <v>1210</v>
      </c>
      <c r="DK2994" s="24" t="s">
        <v>238</v>
      </c>
      <c r="DO2994" s="24">
        <v>6</v>
      </c>
      <c r="DP2994" s="24" t="s">
        <v>271</v>
      </c>
      <c r="DQ2994" s="24" t="s">
        <v>238</v>
      </c>
      <c r="EM2994" s="24">
        <v>6</v>
      </c>
      <c r="EO2994" s="24" t="s">
        <v>238</v>
      </c>
      <c r="EP2994" s="24">
        <v>6</v>
      </c>
      <c r="ER2994" s="24" t="s">
        <v>238</v>
      </c>
      <c r="EZ2994" s="24">
        <v>8</v>
      </c>
      <c r="FA2994" s="24" t="s">
        <v>239</v>
      </c>
      <c r="FE2994" s="24">
        <v>6</v>
      </c>
      <c r="FG2994" s="24" t="s">
        <v>238</v>
      </c>
      <c r="FI2994" s="24">
        <v>2</v>
      </c>
      <c r="FJ2994" s="24" t="s">
        <v>236</v>
      </c>
    </row>
    <row r="2995" spans="1:169" s="14" customFormat="1" ht="15.75" customHeight="1" x14ac:dyDescent="0.25">
      <c r="A2995" s="24" t="s">
        <v>8414</v>
      </c>
      <c r="B2995" s="24" t="s">
        <v>8415</v>
      </c>
      <c r="D2995" s="24" t="s">
        <v>415</v>
      </c>
      <c r="E2995" s="24" t="s">
        <v>219</v>
      </c>
      <c r="F2995" s="24" t="s">
        <v>220</v>
      </c>
      <c r="G2995" s="24" t="s">
        <v>2504</v>
      </c>
      <c r="H2995" s="24" t="s">
        <v>2505</v>
      </c>
      <c r="I2995" s="24" t="s">
        <v>4293</v>
      </c>
      <c r="J2995" s="24" t="s">
        <v>8396</v>
      </c>
      <c r="K2995" s="24">
        <v>14.611470799999999</v>
      </c>
      <c r="L2995" s="24">
        <v>120.9901607</v>
      </c>
      <c r="M2995" s="24" t="s">
        <v>8397</v>
      </c>
      <c r="O2995" s="25">
        <v>42140</v>
      </c>
      <c r="P2995" s="24">
        <v>2015</v>
      </c>
      <c r="Q2995" s="24">
        <v>5</v>
      </c>
      <c r="R2995" s="24">
        <v>16</v>
      </c>
      <c r="U2995" s="24" t="s">
        <v>225</v>
      </c>
      <c r="V2995" s="24" t="s">
        <v>3570</v>
      </c>
      <c r="W2995" s="24" t="s">
        <v>227</v>
      </c>
      <c r="X2995" s="24" t="s">
        <v>239</v>
      </c>
      <c r="Y2995" s="24" t="s">
        <v>294</v>
      </c>
      <c r="Z2995" s="24" t="s">
        <v>5921</v>
      </c>
      <c r="AD2995" s="24" t="s">
        <v>289</v>
      </c>
      <c r="AF2995" s="25">
        <v>18636</v>
      </c>
      <c r="AG2995" s="24">
        <v>64</v>
      </c>
      <c r="AH2995" s="24" t="s">
        <v>5867</v>
      </c>
      <c r="AJ2995" s="24" t="s">
        <v>5869</v>
      </c>
      <c r="AK2995" s="24" t="s">
        <v>7563</v>
      </c>
      <c r="AL2995" s="24">
        <v>21</v>
      </c>
      <c r="AN2995" s="24" t="s">
        <v>236</v>
      </c>
      <c r="BA2995" s="24">
        <v>25</v>
      </c>
      <c r="BC2995" s="24" t="s">
        <v>236</v>
      </c>
      <c r="BK2995" s="24">
        <v>4</v>
      </c>
      <c r="BL2995" s="24" t="s">
        <v>236</v>
      </c>
      <c r="BW2995" s="24" t="s">
        <v>244</v>
      </c>
      <c r="BX2995" s="24" t="s">
        <v>236</v>
      </c>
      <c r="CO2995" s="24">
        <v>2</v>
      </c>
      <c r="CP2995" s="24" t="s">
        <v>239</v>
      </c>
      <c r="DD2995" s="24">
        <v>4</v>
      </c>
      <c r="DE2995" s="24" t="s">
        <v>236</v>
      </c>
      <c r="DF2995" s="24">
        <v>10</v>
      </c>
      <c r="DG2995" s="24" t="s">
        <v>359</v>
      </c>
      <c r="DH2995" s="24" t="s">
        <v>238</v>
      </c>
      <c r="DJ2995" s="24" t="s">
        <v>1210</v>
      </c>
      <c r="DK2995" s="24" t="s">
        <v>238</v>
      </c>
      <c r="DO2995" s="24">
        <v>18</v>
      </c>
      <c r="DP2995" s="24">
        <v>4</v>
      </c>
      <c r="DQ2995" s="24" t="s">
        <v>239</v>
      </c>
      <c r="EM2995" s="24">
        <v>30</v>
      </c>
      <c r="EO2995" s="24" t="s">
        <v>236</v>
      </c>
      <c r="EP2995" s="24">
        <v>31</v>
      </c>
      <c r="ER2995" s="24" t="s">
        <v>236</v>
      </c>
      <c r="FB2995" s="24">
        <v>19</v>
      </c>
      <c r="FD2995" s="24" t="s">
        <v>239</v>
      </c>
      <c r="FI2995" s="24" t="s">
        <v>244</v>
      </c>
      <c r="FJ2995" s="24" t="s">
        <v>236</v>
      </c>
    </row>
    <row r="2996" spans="1:169" s="14" customFormat="1" ht="15.75" customHeight="1" x14ac:dyDescent="0.25">
      <c r="A2996" s="24" t="s">
        <v>8416</v>
      </c>
      <c r="B2996" s="24" t="s">
        <v>8417</v>
      </c>
      <c r="D2996" s="24" t="s">
        <v>249</v>
      </c>
      <c r="E2996" s="24" t="s">
        <v>219</v>
      </c>
      <c r="F2996" s="24" t="s">
        <v>220</v>
      </c>
      <c r="G2996" s="24" t="s">
        <v>2504</v>
      </c>
      <c r="H2996" s="24" t="s">
        <v>2505</v>
      </c>
      <c r="I2996" s="24" t="s">
        <v>4293</v>
      </c>
      <c r="J2996" s="24" t="s">
        <v>8396</v>
      </c>
      <c r="K2996" s="24">
        <v>14.611470799999999</v>
      </c>
      <c r="L2996" s="24">
        <v>120.9901607</v>
      </c>
      <c r="M2996" s="24" t="s">
        <v>8397</v>
      </c>
      <c r="O2996" s="25">
        <v>42101</v>
      </c>
      <c r="P2996" s="24">
        <v>2015</v>
      </c>
      <c r="Q2996" s="24">
        <v>4</v>
      </c>
      <c r="R2996" s="24">
        <v>7</v>
      </c>
      <c r="U2996" s="24" t="s">
        <v>225</v>
      </c>
      <c r="V2996" s="24" t="s">
        <v>259</v>
      </c>
      <c r="W2996" s="24" t="s">
        <v>260</v>
      </c>
      <c r="X2996" s="24" t="s">
        <v>239</v>
      </c>
      <c r="Y2996" s="24" t="s">
        <v>6120</v>
      </c>
      <c r="Z2996" s="24" t="s">
        <v>6153</v>
      </c>
      <c r="AD2996" s="24" t="s">
        <v>231</v>
      </c>
      <c r="AF2996" s="25">
        <v>20628</v>
      </c>
      <c r="AG2996" s="24">
        <v>58</v>
      </c>
      <c r="AH2996" s="24" t="s">
        <v>5867</v>
      </c>
      <c r="AJ2996" s="24" t="s">
        <v>7570</v>
      </c>
      <c r="AK2996" s="24" t="s">
        <v>6180</v>
      </c>
      <c r="BS2996" s="24">
        <v>12</v>
      </c>
      <c r="BU2996" s="24" t="s">
        <v>238</v>
      </c>
      <c r="CK2996" s="24">
        <v>26</v>
      </c>
      <c r="CM2996" s="24" t="s">
        <v>236</v>
      </c>
      <c r="CN2996" s="24">
        <v>25</v>
      </c>
      <c r="CP2996" s="24" t="s">
        <v>236</v>
      </c>
      <c r="CQ2996" s="24">
        <v>25</v>
      </c>
      <c r="CS2996" s="24" t="s">
        <v>236</v>
      </c>
      <c r="CT2996" s="24">
        <v>31</v>
      </c>
      <c r="CV2996" s="24" t="s">
        <v>236</v>
      </c>
      <c r="CZ2996" s="24">
        <v>26</v>
      </c>
      <c r="DB2996" s="24" t="s">
        <v>236</v>
      </c>
      <c r="DC2996" s="24">
        <v>21</v>
      </c>
      <c r="DE2996" s="24" t="s">
        <v>236</v>
      </c>
      <c r="DI2996" s="24">
        <v>29</v>
      </c>
      <c r="DK2996" s="24" t="s">
        <v>236</v>
      </c>
      <c r="DL2996" s="24">
        <v>29</v>
      </c>
      <c r="DN2996" s="24" t="s">
        <v>236</v>
      </c>
      <c r="ED2996" s="24">
        <v>26</v>
      </c>
      <c r="EF2996" s="24" t="s">
        <v>236</v>
      </c>
      <c r="EH2996" s="24">
        <v>256</v>
      </c>
      <c r="EI2996" s="24" t="s">
        <v>238</v>
      </c>
      <c r="EJ2996" s="24">
        <v>8</v>
      </c>
      <c r="EL2996" s="24" t="s">
        <v>238</v>
      </c>
      <c r="ES2996" s="24">
        <v>31</v>
      </c>
      <c r="EU2996" s="24" t="s">
        <v>236</v>
      </c>
      <c r="EY2996" s="24">
        <v>28</v>
      </c>
      <c r="FA2996" s="24" t="s">
        <v>236</v>
      </c>
      <c r="FL2996" s="24">
        <v>0.75</v>
      </c>
      <c r="FM2996" s="24" t="s">
        <v>236</v>
      </c>
    </row>
    <row r="2997" spans="1:169" s="14" customFormat="1" ht="15.75" customHeight="1" x14ac:dyDescent="0.25">
      <c r="A2997" s="24" t="s">
        <v>8418</v>
      </c>
      <c r="B2997" s="24" t="s">
        <v>8419</v>
      </c>
      <c r="D2997" s="24" t="s">
        <v>249</v>
      </c>
      <c r="E2997" s="24" t="s">
        <v>219</v>
      </c>
      <c r="F2997" s="24" t="s">
        <v>220</v>
      </c>
      <c r="G2997" s="24" t="s">
        <v>2504</v>
      </c>
      <c r="H2997" s="24" t="s">
        <v>2505</v>
      </c>
      <c r="I2997" s="24" t="s">
        <v>4293</v>
      </c>
      <c r="J2997" s="24" t="s">
        <v>8396</v>
      </c>
      <c r="K2997" s="24">
        <v>14.611470799999999</v>
      </c>
      <c r="L2997" s="24">
        <v>120.9901607</v>
      </c>
      <c r="M2997" s="24" t="s">
        <v>8397</v>
      </c>
      <c r="O2997" s="25">
        <v>42133</v>
      </c>
      <c r="P2997" s="24">
        <v>2015</v>
      </c>
      <c r="Q2997" s="24">
        <v>5</v>
      </c>
      <c r="R2997" s="24">
        <v>9</v>
      </c>
      <c r="U2997" s="24" t="s">
        <v>225</v>
      </c>
      <c r="V2997" s="24" t="s">
        <v>259</v>
      </c>
      <c r="W2997" s="24" t="s">
        <v>260</v>
      </c>
      <c r="X2997" s="24" t="s">
        <v>239</v>
      </c>
      <c r="Y2997" s="24" t="s">
        <v>294</v>
      </c>
      <c r="Z2997" s="24" t="s">
        <v>5921</v>
      </c>
      <c r="AD2997" s="24" t="s">
        <v>1280</v>
      </c>
      <c r="AF2997" s="25">
        <v>17163</v>
      </c>
      <c r="AG2997" s="24">
        <v>68</v>
      </c>
      <c r="AH2997" s="24" t="s">
        <v>5867</v>
      </c>
      <c r="AJ2997" s="24" t="s">
        <v>7570</v>
      </c>
      <c r="AK2997" s="24" t="s">
        <v>6180</v>
      </c>
      <c r="BS2997" s="24">
        <v>15</v>
      </c>
      <c r="BU2997" s="24" t="s">
        <v>238</v>
      </c>
      <c r="CK2997" s="24">
        <v>24</v>
      </c>
      <c r="CM2997" s="24" t="s">
        <v>236</v>
      </c>
      <c r="CN2997" s="24">
        <v>24</v>
      </c>
      <c r="CP2997" s="24" t="s">
        <v>236</v>
      </c>
      <c r="CQ2997" s="24">
        <v>25</v>
      </c>
      <c r="CS2997" s="24" t="s">
        <v>236</v>
      </c>
      <c r="CT2997" s="24">
        <v>23</v>
      </c>
      <c r="CV2997" s="24" t="s">
        <v>236</v>
      </c>
      <c r="CZ2997" s="24">
        <v>28</v>
      </c>
      <c r="DB2997" s="24" t="s">
        <v>236</v>
      </c>
      <c r="DC2997" s="24">
        <v>22</v>
      </c>
      <c r="DE2997" s="24" t="s">
        <v>236</v>
      </c>
      <c r="DJ2997" s="24">
        <v>29</v>
      </c>
      <c r="DK2997" s="24" t="s">
        <v>238</v>
      </c>
      <c r="DL2997" s="24">
        <v>31</v>
      </c>
      <c r="DN2997" s="24" t="s">
        <v>236</v>
      </c>
      <c r="ED2997" s="24">
        <v>30</v>
      </c>
      <c r="EF2997" s="24" t="s">
        <v>236</v>
      </c>
      <c r="EH2997" s="24">
        <v>128</v>
      </c>
      <c r="EI2997" s="24" t="s">
        <v>238</v>
      </c>
      <c r="EJ2997" s="24">
        <v>9</v>
      </c>
      <c r="EL2997" s="24" t="s">
        <v>238</v>
      </c>
      <c r="ES2997" s="24">
        <v>34</v>
      </c>
      <c r="EU2997" s="24" t="s">
        <v>236</v>
      </c>
      <c r="EY2997" s="24">
        <v>27</v>
      </c>
      <c r="FA2997" s="24" t="s">
        <v>236</v>
      </c>
      <c r="FL2997" s="24">
        <v>1</v>
      </c>
      <c r="FM2997" s="24" t="s">
        <v>236</v>
      </c>
    </row>
    <row r="2998" spans="1:169" s="14" customFormat="1" ht="15.75" customHeight="1" x14ac:dyDescent="0.25">
      <c r="A2998" s="24" t="s">
        <v>8420</v>
      </c>
      <c r="B2998" s="24" t="s">
        <v>8421</v>
      </c>
      <c r="D2998" s="24" t="s">
        <v>287</v>
      </c>
      <c r="E2998" s="24" t="s">
        <v>219</v>
      </c>
      <c r="F2998" s="24" t="s">
        <v>220</v>
      </c>
      <c r="G2998" s="24" t="s">
        <v>2504</v>
      </c>
      <c r="H2998" s="24" t="s">
        <v>2505</v>
      </c>
      <c r="I2998" s="24" t="s">
        <v>4293</v>
      </c>
      <c r="J2998" s="24" t="s">
        <v>8396</v>
      </c>
      <c r="K2998" s="24">
        <v>14.611470799999999</v>
      </c>
      <c r="L2998" s="24">
        <v>120.9901607</v>
      </c>
      <c r="M2998" s="24" t="s">
        <v>8397</v>
      </c>
      <c r="O2998" s="25">
        <v>42167</v>
      </c>
      <c r="P2998" s="24">
        <v>2015</v>
      </c>
      <c r="Q2998" s="24">
        <v>6</v>
      </c>
      <c r="R2998" s="24">
        <v>12</v>
      </c>
      <c r="U2998" s="24" t="s">
        <v>225</v>
      </c>
      <c r="V2998" s="24" t="s">
        <v>259</v>
      </c>
      <c r="W2998" s="24" t="s">
        <v>260</v>
      </c>
      <c r="X2998" s="24" t="s">
        <v>239</v>
      </c>
      <c r="Y2998" s="24" t="s">
        <v>294</v>
      </c>
      <c r="Z2998" s="24" t="s">
        <v>5921</v>
      </c>
      <c r="AD2998" s="24" t="s">
        <v>231</v>
      </c>
      <c r="AF2998" s="25">
        <v>27105</v>
      </c>
      <c r="AG2998" s="24">
        <v>41</v>
      </c>
      <c r="AH2998" s="24" t="s">
        <v>5867</v>
      </c>
      <c r="AJ2998" s="24" t="s">
        <v>5869</v>
      </c>
      <c r="AK2998" s="24" t="s">
        <v>347</v>
      </c>
      <c r="AL2998" s="24">
        <v>21</v>
      </c>
      <c r="AN2998" s="24" t="s">
        <v>236</v>
      </c>
      <c r="AO2998" s="24">
        <v>6</v>
      </c>
      <c r="AP2998" s="24" t="s">
        <v>7553</v>
      </c>
      <c r="AQ2998" s="24" t="s">
        <v>238</v>
      </c>
      <c r="AR2998" s="24">
        <v>6</v>
      </c>
      <c r="AS2998" s="24" t="s">
        <v>7553</v>
      </c>
      <c r="AT2998" s="24" t="s">
        <v>238</v>
      </c>
      <c r="AV2998" s="24" t="s">
        <v>7553</v>
      </c>
      <c r="AW2998" s="24" t="s">
        <v>238</v>
      </c>
      <c r="BA2998" s="24">
        <v>6</v>
      </c>
      <c r="BC2998" s="24" t="s">
        <v>238</v>
      </c>
      <c r="BH2998" s="24" t="s">
        <v>7559</v>
      </c>
      <c r="BI2998" s="24" t="s">
        <v>238</v>
      </c>
      <c r="BK2998" s="24" t="s">
        <v>7559</v>
      </c>
      <c r="BL2998" s="24" t="s">
        <v>238</v>
      </c>
      <c r="BP2998" s="24">
        <v>6</v>
      </c>
      <c r="BR2998" s="24" t="s">
        <v>238</v>
      </c>
      <c r="BS2998" s="24">
        <v>6</v>
      </c>
      <c r="BU2998" s="24" t="s">
        <v>238</v>
      </c>
      <c r="BW2998" s="24" t="s">
        <v>7559</v>
      </c>
      <c r="BX2998" s="24" t="s">
        <v>238</v>
      </c>
      <c r="BZ2998" s="24" t="s">
        <v>7554</v>
      </c>
      <c r="CA2998" s="24" t="s">
        <v>238</v>
      </c>
      <c r="CF2998" s="24" t="s">
        <v>7559</v>
      </c>
      <c r="CG2998" s="24" t="s">
        <v>238</v>
      </c>
      <c r="CK2998" s="24">
        <v>15</v>
      </c>
      <c r="CM2998" s="24" t="s">
        <v>239</v>
      </c>
      <c r="CO2998" s="24" t="s">
        <v>7554</v>
      </c>
      <c r="CP2998" s="24" t="s">
        <v>238</v>
      </c>
      <c r="CU2998" s="24" t="s">
        <v>359</v>
      </c>
      <c r="CV2998" s="24" t="s">
        <v>238</v>
      </c>
      <c r="CX2998" s="24" t="s">
        <v>1210</v>
      </c>
      <c r="CY2998" s="24" t="s">
        <v>238</v>
      </c>
      <c r="DD2998" s="24" t="s">
        <v>244</v>
      </c>
      <c r="DE2998" s="24" t="s">
        <v>236</v>
      </c>
      <c r="DG2998" s="24" t="s">
        <v>359</v>
      </c>
      <c r="DH2998" s="24" t="s">
        <v>238</v>
      </c>
      <c r="DJ2998" s="24" t="s">
        <v>1210</v>
      </c>
      <c r="DK2998" s="24" t="s">
        <v>238</v>
      </c>
      <c r="DO2998" s="24">
        <v>15</v>
      </c>
      <c r="DQ2998" s="24" t="s">
        <v>238</v>
      </c>
      <c r="EP2998" s="24">
        <v>6</v>
      </c>
      <c r="ER2998" s="24" t="s">
        <v>238</v>
      </c>
      <c r="EZ2998" s="24" t="s">
        <v>359</v>
      </c>
      <c r="FA2998" s="24" t="s">
        <v>238</v>
      </c>
      <c r="FE2998" s="24">
        <v>9</v>
      </c>
      <c r="FG2998" s="24" t="s">
        <v>238</v>
      </c>
      <c r="FI2998" s="24">
        <v>8</v>
      </c>
      <c r="FJ2998" s="24" t="s">
        <v>239</v>
      </c>
    </row>
    <row r="2999" spans="1:169" s="14" customFormat="1" ht="15.75" customHeight="1" x14ac:dyDescent="0.25">
      <c r="A2999" s="24" t="s">
        <v>8422</v>
      </c>
      <c r="B2999" s="24" t="s">
        <v>8423</v>
      </c>
      <c r="D2999" s="24" t="s">
        <v>325</v>
      </c>
      <c r="E2999" s="24" t="s">
        <v>219</v>
      </c>
      <c r="F2999" s="24" t="s">
        <v>220</v>
      </c>
      <c r="G2999" s="24" t="s">
        <v>2504</v>
      </c>
      <c r="H2999" s="24" t="s">
        <v>2505</v>
      </c>
      <c r="I2999" s="24" t="s">
        <v>4293</v>
      </c>
      <c r="J2999" s="24" t="s">
        <v>8396</v>
      </c>
      <c r="K2999" s="24">
        <v>14.611470799999999</v>
      </c>
      <c r="L2999" s="24">
        <v>120.9901607</v>
      </c>
      <c r="M2999" s="24" t="s">
        <v>8397</v>
      </c>
      <c r="O2999" s="25">
        <v>42164</v>
      </c>
      <c r="P2999" s="24">
        <v>2015</v>
      </c>
      <c r="Q2999" s="24">
        <v>6</v>
      </c>
      <c r="R2999" s="24">
        <v>9</v>
      </c>
      <c r="U2999" s="24" t="s">
        <v>225</v>
      </c>
      <c r="V2999" s="24" t="s">
        <v>326</v>
      </c>
      <c r="W2999" s="24" t="s">
        <v>227</v>
      </c>
      <c r="X2999" s="24" t="s">
        <v>5961</v>
      </c>
      <c r="AD2999" s="26" t="s">
        <v>231</v>
      </c>
      <c r="AF2999" s="25">
        <v>41508</v>
      </c>
      <c r="AG2999" s="24">
        <v>1</v>
      </c>
      <c r="AH2999" s="24" t="s">
        <v>5873</v>
      </c>
      <c r="AJ2999" s="24" t="s">
        <v>325</v>
      </c>
      <c r="AK2999" s="24" t="s">
        <v>7986</v>
      </c>
      <c r="AS2999" s="24" t="s">
        <v>243</v>
      </c>
      <c r="AT2999" s="24" t="s">
        <v>236</v>
      </c>
      <c r="BP2999" s="24">
        <v>31</v>
      </c>
      <c r="BR2999" s="24" t="s">
        <v>236</v>
      </c>
      <c r="BZ2999" s="24" t="s">
        <v>244</v>
      </c>
      <c r="CA2999" s="24" t="s">
        <v>236</v>
      </c>
      <c r="CK2999" s="24">
        <v>28</v>
      </c>
      <c r="CM2999" s="24" t="s">
        <v>236</v>
      </c>
      <c r="CN2999" s="24">
        <v>24</v>
      </c>
      <c r="CO2999" s="24" t="s">
        <v>8000</v>
      </c>
      <c r="CP2999" s="24" t="s">
        <v>239</v>
      </c>
      <c r="CU2999" s="24" t="s">
        <v>359</v>
      </c>
      <c r="CV2999" s="24" t="s">
        <v>238</v>
      </c>
      <c r="DJ2999" s="24" t="s">
        <v>7555</v>
      </c>
      <c r="DK2999" s="24" t="s">
        <v>239</v>
      </c>
      <c r="DV2999" s="24" t="s">
        <v>767</v>
      </c>
      <c r="DW2999" s="24" t="s">
        <v>238</v>
      </c>
      <c r="EE2999" s="24">
        <v>0.75</v>
      </c>
      <c r="EF2999" s="24" t="s">
        <v>239</v>
      </c>
    </row>
    <row r="3000" spans="1:169" s="14" customFormat="1" ht="15.75" customHeight="1" x14ac:dyDescent="0.25">
      <c r="A3000" s="24" t="s">
        <v>8424</v>
      </c>
      <c r="B3000" s="24" t="s">
        <v>8425</v>
      </c>
      <c r="D3000" s="24" t="s">
        <v>325</v>
      </c>
      <c r="E3000" s="24" t="s">
        <v>219</v>
      </c>
      <c r="F3000" s="24" t="s">
        <v>220</v>
      </c>
      <c r="G3000" s="24" t="s">
        <v>2504</v>
      </c>
      <c r="H3000" s="24" t="s">
        <v>2505</v>
      </c>
      <c r="I3000" s="24" t="s">
        <v>4293</v>
      </c>
      <c r="J3000" s="24" t="s">
        <v>8396</v>
      </c>
      <c r="K3000" s="24">
        <v>14.611470799999999</v>
      </c>
      <c r="L3000" s="24">
        <v>120.9901607</v>
      </c>
      <c r="M3000" s="24" t="s">
        <v>8397</v>
      </c>
      <c r="O3000" s="25">
        <v>42162</v>
      </c>
      <c r="P3000" s="24">
        <v>2015</v>
      </c>
      <c r="Q3000" s="24">
        <v>6</v>
      </c>
      <c r="R3000" s="24">
        <v>7</v>
      </c>
      <c r="U3000" s="24" t="s">
        <v>225</v>
      </c>
      <c r="V3000" s="24" t="s">
        <v>259</v>
      </c>
      <c r="W3000" s="24" t="s">
        <v>260</v>
      </c>
      <c r="X3000" s="24" t="s">
        <v>239</v>
      </c>
      <c r="Y3000" s="24" t="s">
        <v>294</v>
      </c>
      <c r="Z3000" s="24" t="s">
        <v>5921</v>
      </c>
      <c r="AD3000" s="24" t="s">
        <v>231</v>
      </c>
      <c r="AF3000" s="25">
        <v>30042</v>
      </c>
      <c r="AG3000" s="24">
        <v>33</v>
      </c>
      <c r="AH3000" s="24" t="s">
        <v>5867</v>
      </c>
      <c r="AJ3000" s="24" t="s">
        <v>325</v>
      </c>
      <c r="AK3000" s="24" t="s">
        <v>7137</v>
      </c>
      <c r="AS3000" s="24" t="s">
        <v>243</v>
      </c>
      <c r="AT3000" s="24" t="s">
        <v>236</v>
      </c>
      <c r="BP3000" s="24">
        <v>32</v>
      </c>
      <c r="BQ3000" s="24" t="s">
        <v>7572</v>
      </c>
      <c r="BR3000" s="24" t="s">
        <v>236</v>
      </c>
      <c r="BZ3000" s="24" t="s">
        <v>244</v>
      </c>
      <c r="CA3000" s="24" t="s">
        <v>236</v>
      </c>
      <c r="CK3000" s="24">
        <v>29</v>
      </c>
      <c r="CM3000" s="24" t="s">
        <v>236</v>
      </c>
      <c r="CN3000" s="24">
        <v>26</v>
      </c>
      <c r="CO3000" s="24">
        <v>0.125</v>
      </c>
      <c r="CP3000" s="24" t="s">
        <v>239</v>
      </c>
      <c r="CU3000" s="24" t="s">
        <v>244</v>
      </c>
      <c r="CV3000" s="24" t="s">
        <v>236</v>
      </c>
      <c r="DG3000" s="24" t="s">
        <v>8426</v>
      </c>
      <c r="DJ3000" s="24" t="s">
        <v>7555</v>
      </c>
      <c r="DK3000" s="24" t="s">
        <v>239</v>
      </c>
      <c r="DU3000" s="24">
        <v>6</v>
      </c>
      <c r="DV3000" s="24" t="s">
        <v>767</v>
      </c>
      <c r="DW3000" s="24" t="s">
        <v>238</v>
      </c>
      <c r="EE3000" s="24" t="s">
        <v>7555</v>
      </c>
      <c r="EF3000" s="24" t="s">
        <v>239</v>
      </c>
    </row>
    <row r="3001" spans="1:169" s="14" customFormat="1" ht="15.75" customHeight="1" x14ac:dyDescent="0.25">
      <c r="A3001" s="24" t="s">
        <v>8427</v>
      </c>
      <c r="B3001" s="24" t="s">
        <v>8428</v>
      </c>
      <c r="D3001" s="24" t="s">
        <v>325</v>
      </c>
      <c r="E3001" s="24" t="s">
        <v>219</v>
      </c>
      <c r="F3001" s="24" t="s">
        <v>220</v>
      </c>
      <c r="G3001" s="24" t="s">
        <v>2504</v>
      </c>
      <c r="H3001" s="24" t="s">
        <v>2505</v>
      </c>
      <c r="I3001" s="24" t="s">
        <v>4293</v>
      </c>
      <c r="J3001" s="24" t="s">
        <v>8396</v>
      </c>
      <c r="K3001" s="24">
        <v>14.611470799999999</v>
      </c>
      <c r="L3001" s="24">
        <v>120.9901607</v>
      </c>
      <c r="M3001" s="24" t="s">
        <v>8397</v>
      </c>
      <c r="O3001" s="25">
        <v>42199</v>
      </c>
      <c r="P3001" s="24">
        <v>2015</v>
      </c>
      <c r="Q3001" s="24">
        <v>7</v>
      </c>
      <c r="R3001" s="24">
        <v>14</v>
      </c>
      <c r="U3001" s="24" t="s">
        <v>225</v>
      </c>
      <c r="V3001" s="24" t="s">
        <v>326</v>
      </c>
      <c r="W3001" s="24" t="s">
        <v>227</v>
      </c>
      <c r="X3001" s="24" t="s">
        <v>239</v>
      </c>
      <c r="Y3001" s="24" t="s">
        <v>294</v>
      </c>
      <c r="Z3001" s="24" t="s">
        <v>5921</v>
      </c>
      <c r="AD3001" s="24" t="s">
        <v>231</v>
      </c>
      <c r="AF3001" s="25">
        <v>31972</v>
      </c>
      <c r="AG3001" s="24">
        <v>28</v>
      </c>
      <c r="AH3001" s="24" t="s">
        <v>5873</v>
      </c>
      <c r="AJ3001" s="24" t="s">
        <v>325</v>
      </c>
      <c r="AK3001" s="24" t="s">
        <v>3253</v>
      </c>
      <c r="AS3001" s="24" t="s">
        <v>243</v>
      </c>
      <c r="AT3001" s="24" t="s">
        <v>236</v>
      </c>
      <c r="BP3001" s="24">
        <v>33</v>
      </c>
      <c r="BR3001" s="24" t="s">
        <v>236</v>
      </c>
      <c r="BZ3001" s="24" t="s">
        <v>244</v>
      </c>
      <c r="CA3001" s="24" t="s">
        <v>236</v>
      </c>
      <c r="CK3001" s="24">
        <v>26</v>
      </c>
      <c r="CM3001" s="24" t="s">
        <v>236</v>
      </c>
      <c r="CN3001" s="24">
        <v>33</v>
      </c>
      <c r="CP3001" s="24" t="s">
        <v>236</v>
      </c>
      <c r="CU3001" s="24" t="s">
        <v>244</v>
      </c>
      <c r="CV3001" s="24" t="s">
        <v>236</v>
      </c>
      <c r="DJ3001" s="24" t="s">
        <v>3103</v>
      </c>
      <c r="DK3001" s="24" t="s">
        <v>236</v>
      </c>
      <c r="DU3001" s="24">
        <v>27</v>
      </c>
      <c r="DW3001" s="24" t="s">
        <v>236</v>
      </c>
    </row>
    <row r="3002" spans="1:169" s="14" customFormat="1" ht="15.75" customHeight="1" x14ac:dyDescent="0.25">
      <c r="A3002" s="24" t="s">
        <v>8429</v>
      </c>
      <c r="B3002" s="24" t="s">
        <v>8430</v>
      </c>
      <c r="D3002" s="24" t="s">
        <v>415</v>
      </c>
      <c r="E3002" s="24" t="s">
        <v>219</v>
      </c>
      <c r="F3002" s="24" t="s">
        <v>220</v>
      </c>
      <c r="G3002" s="24" t="s">
        <v>2504</v>
      </c>
      <c r="H3002" s="24" t="s">
        <v>2505</v>
      </c>
      <c r="I3002" s="24" t="s">
        <v>4293</v>
      </c>
      <c r="J3002" s="24" t="s">
        <v>8396</v>
      </c>
      <c r="K3002" s="24">
        <v>14.611470799999999</v>
      </c>
      <c r="L3002" s="24">
        <v>120.9901607</v>
      </c>
      <c r="M3002" s="24" t="s">
        <v>8397</v>
      </c>
      <c r="O3002" s="25">
        <v>42244</v>
      </c>
      <c r="P3002" s="24">
        <v>2015</v>
      </c>
      <c r="Q3002" s="24">
        <v>8</v>
      </c>
      <c r="R3002" s="24">
        <v>28</v>
      </c>
      <c r="U3002" s="24" t="s">
        <v>225</v>
      </c>
      <c r="V3002" s="24" t="s">
        <v>1470</v>
      </c>
      <c r="W3002" s="24" t="s">
        <v>260</v>
      </c>
      <c r="X3002" s="24" t="s">
        <v>239</v>
      </c>
      <c r="Y3002" s="24" t="s">
        <v>611</v>
      </c>
      <c r="Z3002" s="24" t="s">
        <v>5866</v>
      </c>
      <c r="AD3002" s="24" t="s">
        <v>1280</v>
      </c>
      <c r="AF3002" s="25">
        <v>41570</v>
      </c>
      <c r="AG3002" s="24">
        <v>1</v>
      </c>
      <c r="AH3002" s="24" t="s">
        <v>5867</v>
      </c>
      <c r="AI3002" s="24" t="s">
        <v>8431</v>
      </c>
      <c r="AJ3002" s="24" t="s">
        <v>5869</v>
      </c>
      <c r="AK3002" s="24" t="s">
        <v>6057</v>
      </c>
      <c r="AL3002" s="24">
        <v>30</v>
      </c>
      <c r="AN3002" s="24" t="s">
        <v>236</v>
      </c>
      <c r="BA3002" s="24">
        <v>23</v>
      </c>
      <c r="BC3002" s="24" t="s">
        <v>236</v>
      </c>
      <c r="BK3002" s="24">
        <v>2</v>
      </c>
      <c r="BL3002" s="24" t="s">
        <v>236</v>
      </c>
      <c r="BW3002" s="24">
        <v>4</v>
      </c>
      <c r="BX3002" s="24" t="s">
        <v>236</v>
      </c>
      <c r="CO3002" s="24" t="s">
        <v>7555</v>
      </c>
      <c r="CP3002" s="24" t="s">
        <v>236</v>
      </c>
      <c r="DD3002" s="24" t="s">
        <v>244</v>
      </c>
      <c r="DE3002" s="24" t="s">
        <v>236</v>
      </c>
      <c r="DF3002" s="24">
        <v>13</v>
      </c>
      <c r="DG3002" s="24" t="s">
        <v>359</v>
      </c>
      <c r="DH3002" s="24" t="s">
        <v>238</v>
      </c>
      <c r="DJ3002" s="24">
        <v>2</v>
      </c>
      <c r="DK3002" s="24" t="s">
        <v>236</v>
      </c>
      <c r="DO3002" s="24">
        <v>6</v>
      </c>
      <c r="DQ3002" s="24" t="s">
        <v>238</v>
      </c>
      <c r="EM3002" s="24">
        <v>29</v>
      </c>
      <c r="EO3002" s="24" t="s">
        <v>236</v>
      </c>
      <c r="EP3002" s="24">
        <v>29</v>
      </c>
      <c r="ER3002" s="24" t="s">
        <v>236</v>
      </c>
      <c r="FB3002" s="24">
        <v>9</v>
      </c>
      <c r="FD3002" s="24" t="s">
        <v>238</v>
      </c>
      <c r="FI3002" s="24" t="s">
        <v>244</v>
      </c>
      <c r="FJ3002" s="24" t="s">
        <v>236</v>
      </c>
    </row>
    <row r="3003" spans="1:169" s="14" customFormat="1" ht="15.75" customHeight="1" x14ac:dyDescent="0.25">
      <c r="A3003" s="24" t="s">
        <v>8432</v>
      </c>
      <c r="B3003" s="24" t="s">
        <v>8433</v>
      </c>
      <c r="D3003" s="24" t="s">
        <v>422</v>
      </c>
      <c r="E3003" s="24" t="s">
        <v>219</v>
      </c>
      <c r="F3003" s="24" t="s">
        <v>220</v>
      </c>
      <c r="G3003" s="24" t="s">
        <v>2504</v>
      </c>
      <c r="H3003" s="24" t="s">
        <v>2505</v>
      </c>
      <c r="I3003" s="24" t="s">
        <v>4293</v>
      </c>
      <c r="J3003" s="24" t="s">
        <v>8396</v>
      </c>
      <c r="K3003" s="24">
        <v>14.611470799999999</v>
      </c>
      <c r="L3003" s="24">
        <v>120.9901607</v>
      </c>
      <c r="M3003" s="24" t="s">
        <v>8397</v>
      </c>
      <c r="O3003" s="25">
        <v>42245</v>
      </c>
      <c r="P3003" s="24">
        <v>2015</v>
      </c>
      <c r="Q3003" s="24">
        <v>8</v>
      </c>
      <c r="R3003" s="24">
        <v>29</v>
      </c>
      <c r="U3003" s="24" t="s">
        <v>225</v>
      </c>
      <c r="V3003" s="24" t="s">
        <v>259</v>
      </c>
      <c r="W3003" s="24" t="s">
        <v>260</v>
      </c>
      <c r="X3003" s="24" t="s">
        <v>239</v>
      </c>
      <c r="Y3003" s="24" t="s">
        <v>294</v>
      </c>
      <c r="Z3003" s="24" t="s">
        <v>5921</v>
      </c>
      <c r="AD3003" s="24" t="s">
        <v>1280</v>
      </c>
      <c r="AF3003" s="25">
        <v>9314</v>
      </c>
      <c r="AG3003" s="24">
        <v>90</v>
      </c>
      <c r="AH3003" s="24" t="s">
        <v>5873</v>
      </c>
      <c r="AJ3003" s="24" t="s">
        <v>5869</v>
      </c>
      <c r="AK3003" s="24" t="s">
        <v>2579</v>
      </c>
      <c r="AL3003" s="24">
        <v>6</v>
      </c>
      <c r="AN3003" s="24" t="s">
        <v>238</v>
      </c>
      <c r="AV3003" s="24" t="s">
        <v>7553</v>
      </c>
      <c r="AW3003" s="24" t="s">
        <v>238</v>
      </c>
      <c r="BJ3003" s="24">
        <v>6</v>
      </c>
      <c r="BK3003" s="24" t="s">
        <v>7559</v>
      </c>
      <c r="BL3003" s="24" t="s">
        <v>238</v>
      </c>
      <c r="BP3003" s="24">
        <v>6</v>
      </c>
      <c r="BR3003" s="24" t="s">
        <v>238</v>
      </c>
      <c r="BW3003" s="24" t="s">
        <v>7559</v>
      </c>
      <c r="BX3003" s="24" t="s">
        <v>238</v>
      </c>
      <c r="BZ3003" s="24" t="s">
        <v>7559</v>
      </c>
      <c r="CA3003" s="24" t="s">
        <v>238</v>
      </c>
      <c r="CO3003" s="24" t="s">
        <v>7554</v>
      </c>
      <c r="CP3003" s="24" t="s">
        <v>238</v>
      </c>
      <c r="CU3003" s="24">
        <v>16</v>
      </c>
      <c r="CV3003" s="24" t="s">
        <v>238</v>
      </c>
      <c r="DD3003" s="24">
        <v>8</v>
      </c>
      <c r="DE3003" s="24" t="s">
        <v>239</v>
      </c>
      <c r="DG3003" s="24" t="s">
        <v>359</v>
      </c>
      <c r="DH3003" s="24" t="s">
        <v>238</v>
      </c>
      <c r="DJ3003" s="24" t="s">
        <v>1210</v>
      </c>
      <c r="DK3003" s="24" t="s">
        <v>238</v>
      </c>
      <c r="DO3003" s="24">
        <v>6</v>
      </c>
      <c r="DQ3003" s="24" t="s">
        <v>238</v>
      </c>
      <c r="EM3003" s="24">
        <v>6</v>
      </c>
      <c r="EO3003" s="24" t="s">
        <v>238</v>
      </c>
      <c r="EP3003" s="24">
        <v>6</v>
      </c>
      <c r="ER3003" s="24" t="s">
        <v>238</v>
      </c>
      <c r="EY3003" s="24">
        <v>6</v>
      </c>
      <c r="EZ3003" s="24" t="s">
        <v>359</v>
      </c>
      <c r="FA3003" s="24" t="s">
        <v>238</v>
      </c>
      <c r="FE3003" s="24">
        <v>6</v>
      </c>
      <c r="FG3003" s="24" t="s">
        <v>238</v>
      </c>
      <c r="FI3003" s="24">
        <v>4</v>
      </c>
      <c r="FJ3003" s="24" t="s">
        <v>236</v>
      </c>
    </row>
    <row r="3004" spans="1:169" s="14" customFormat="1" ht="15.75" customHeight="1" x14ac:dyDescent="0.25">
      <c r="A3004" s="24" t="s">
        <v>8434</v>
      </c>
      <c r="B3004" s="24" t="s">
        <v>8435</v>
      </c>
      <c r="D3004" s="24" t="s">
        <v>422</v>
      </c>
      <c r="E3004" s="24" t="s">
        <v>219</v>
      </c>
      <c r="F3004" s="24" t="s">
        <v>220</v>
      </c>
      <c r="G3004" s="24" t="s">
        <v>2504</v>
      </c>
      <c r="H3004" s="24" t="s">
        <v>2505</v>
      </c>
      <c r="I3004" s="24" t="s">
        <v>4293</v>
      </c>
      <c r="J3004" s="24" t="s">
        <v>8396</v>
      </c>
      <c r="K3004" s="24">
        <v>14.611470799999999</v>
      </c>
      <c r="L3004" s="24">
        <v>120.9901607</v>
      </c>
      <c r="M3004" s="24" t="s">
        <v>8397</v>
      </c>
      <c r="O3004" s="25">
        <v>42247</v>
      </c>
      <c r="P3004" s="24">
        <v>2015</v>
      </c>
      <c r="Q3004" s="24">
        <v>8</v>
      </c>
      <c r="R3004" s="24">
        <v>31</v>
      </c>
      <c r="U3004" s="24" t="s">
        <v>225</v>
      </c>
      <c r="V3004" s="24" t="s">
        <v>259</v>
      </c>
      <c r="W3004" s="24" t="s">
        <v>260</v>
      </c>
      <c r="X3004" s="24" t="s">
        <v>239</v>
      </c>
      <c r="Y3004" s="24" t="s">
        <v>294</v>
      </c>
      <c r="Z3004" s="24" t="s">
        <v>5921</v>
      </c>
      <c r="AD3004" s="24" t="s">
        <v>289</v>
      </c>
      <c r="AF3004" s="25">
        <v>10946</v>
      </c>
      <c r="AG3004" s="24">
        <v>85</v>
      </c>
      <c r="AH3004" s="24" t="s">
        <v>5867</v>
      </c>
      <c r="AI3004" s="24" t="s">
        <v>3195</v>
      </c>
      <c r="AJ3004" s="24" t="s">
        <v>5869</v>
      </c>
      <c r="AK3004" s="24" t="s">
        <v>2579</v>
      </c>
      <c r="AL3004" s="24">
        <v>6</v>
      </c>
      <c r="AN3004" s="24" t="s">
        <v>238</v>
      </c>
      <c r="AV3004" s="24" t="s">
        <v>7553</v>
      </c>
      <c r="AW3004" s="24" t="s">
        <v>238</v>
      </c>
      <c r="BJ3004" s="24">
        <v>6</v>
      </c>
      <c r="BK3004" s="24" t="s">
        <v>7559</v>
      </c>
      <c r="BL3004" s="24" t="s">
        <v>238</v>
      </c>
      <c r="BP3004" s="24">
        <v>6</v>
      </c>
      <c r="BR3004" s="24" t="s">
        <v>238</v>
      </c>
      <c r="BW3004" s="24" t="s">
        <v>7559</v>
      </c>
      <c r="BX3004" s="24" t="s">
        <v>238</v>
      </c>
      <c r="BZ3004" s="24" t="s">
        <v>7559</v>
      </c>
      <c r="CA3004" s="24" t="s">
        <v>238</v>
      </c>
      <c r="CO3004" s="24" t="s">
        <v>7554</v>
      </c>
      <c r="CP3004" s="24" t="s">
        <v>238</v>
      </c>
      <c r="CU3004" s="24">
        <v>16</v>
      </c>
      <c r="CV3004" s="24" t="s">
        <v>238</v>
      </c>
      <c r="DD3004" s="24">
        <v>8</v>
      </c>
      <c r="DE3004" s="24" t="s">
        <v>239</v>
      </c>
      <c r="DG3004" s="24" t="s">
        <v>359</v>
      </c>
      <c r="DH3004" s="24" t="s">
        <v>238</v>
      </c>
      <c r="DJ3004" s="24" t="s">
        <v>1210</v>
      </c>
      <c r="DK3004" s="24" t="s">
        <v>238</v>
      </c>
      <c r="DO3004" s="24">
        <v>6</v>
      </c>
      <c r="DQ3004" s="24" t="s">
        <v>238</v>
      </c>
      <c r="EM3004" s="24">
        <v>6</v>
      </c>
      <c r="EO3004" s="24" t="s">
        <v>238</v>
      </c>
      <c r="EP3004" s="24">
        <v>6</v>
      </c>
      <c r="ER3004" s="24" t="s">
        <v>238</v>
      </c>
      <c r="EZ3004" s="24">
        <v>8</v>
      </c>
      <c r="FA3004" s="24" t="s">
        <v>239</v>
      </c>
      <c r="FI3004" s="24">
        <v>2</v>
      </c>
      <c r="FJ3004" s="24" t="s">
        <v>236</v>
      </c>
    </row>
    <row r="3005" spans="1:169" s="14" customFormat="1" ht="15.75" customHeight="1" x14ac:dyDescent="0.25">
      <c r="A3005" s="24" t="s">
        <v>8436</v>
      </c>
      <c r="B3005" s="24" t="s">
        <v>8437</v>
      </c>
      <c r="D3005" s="24" t="s">
        <v>249</v>
      </c>
      <c r="E3005" s="24" t="s">
        <v>219</v>
      </c>
      <c r="F3005" s="24" t="s">
        <v>220</v>
      </c>
      <c r="G3005" s="24" t="s">
        <v>2504</v>
      </c>
      <c r="H3005" s="24" t="s">
        <v>2505</v>
      </c>
      <c r="I3005" s="24" t="s">
        <v>4293</v>
      </c>
      <c r="J3005" s="24" t="s">
        <v>8396</v>
      </c>
      <c r="K3005" s="24">
        <v>14.611470799999999</v>
      </c>
      <c r="L3005" s="24">
        <v>120.9901607</v>
      </c>
      <c r="M3005" s="24" t="s">
        <v>8397</v>
      </c>
      <c r="O3005" s="25">
        <v>42311</v>
      </c>
      <c r="P3005" s="24">
        <v>2015</v>
      </c>
      <c r="Q3005" s="24">
        <v>11</v>
      </c>
      <c r="R3005" s="24">
        <v>3</v>
      </c>
      <c r="U3005" s="24" t="s">
        <v>225</v>
      </c>
      <c r="V3005" s="24" t="s">
        <v>259</v>
      </c>
      <c r="W3005" s="24" t="s">
        <v>260</v>
      </c>
      <c r="X3005" s="24" t="s">
        <v>239</v>
      </c>
      <c r="Y3005" s="24" t="s">
        <v>611</v>
      </c>
      <c r="Z3005" s="24" t="s">
        <v>5866</v>
      </c>
      <c r="AD3005" s="24" t="s">
        <v>231</v>
      </c>
      <c r="AF3005" s="25">
        <v>40799</v>
      </c>
      <c r="AG3005" s="24">
        <v>4</v>
      </c>
      <c r="AH3005" s="24" t="s">
        <v>5873</v>
      </c>
      <c r="AJ3005" s="24" t="s">
        <v>7570</v>
      </c>
      <c r="AK3005" s="24" t="s">
        <v>8438</v>
      </c>
      <c r="BS3005" s="24">
        <v>18</v>
      </c>
      <c r="BU3005" s="24" t="s">
        <v>238</v>
      </c>
      <c r="CK3005" s="24">
        <v>27</v>
      </c>
      <c r="CM3005" s="24" t="s">
        <v>236</v>
      </c>
      <c r="CO3005" s="24" t="s">
        <v>590</v>
      </c>
      <c r="CP3005" s="24" t="s">
        <v>236</v>
      </c>
      <c r="CQ3005" s="24">
        <v>6</v>
      </c>
      <c r="CR3005" s="24" t="s">
        <v>1210</v>
      </c>
      <c r="CS3005" s="24" t="s">
        <v>238</v>
      </c>
      <c r="CU3005" s="24">
        <v>16</v>
      </c>
      <c r="CV3005" s="24" t="s">
        <v>238</v>
      </c>
      <c r="CZ3005" s="24">
        <v>6</v>
      </c>
      <c r="DA3005" s="24" t="s">
        <v>1210</v>
      </c>
      <c r="DB3005" s="24" t="s">
        <v>238</v>
      </c>
      <c r="DD3005" s="24" t="s">
        <v>590</v>
      </c>
      <c r="DE3005" s="24" t="s">
        <v>236</v>
      </c>
      <c r="DJ3005" s="24" t="s">
        <v>7572</v>
      </c>
      <c r="DK3005" s="24" t="s">
        <v>236</v>
      </c>
      <c r="DM3005" s="24">
        <v>2</v>
      </c>
      <c r="DN3005" s="24" t="s">
        <v>236</v>
      </c>
      <c r="DS3005" s="24" t="s">
        <v>7571</v>
      </c>
      <c r="DT3005" s="24" t="s">
        <v>236</v>
      </c>
      <c r="ED3005" s="24">
        <v>27</v>
      </c>
      <c r="EF3005" s="24" t="s">
        <v>236</v>
      </c>
      <c r="EH3005" s="24" t="s">
        <v>7554</v>
      </c>
      <c r="EI3005" s="24" t="s">
        <v>238</v>
      </c>
      <c r="EJ3005" s="24">
        <v>12</v>
      </c>
      <c r="EK3005" s="24" t="s">
        <v>7573</v>
      </c>
      <c r="EL3005" s="24" t="s">
        <v>238</v>
      </c>
      <c r="ET3005" s="24" t="s">
        <v>590</v>
      </c>
      <c r="EU3005" s="24" t="s">
        <v>236</v>
      </c>
      <c r="EZ3005" s="24" t="s">
        <v>244</v>
      </c>
      <c r="FA3005" s="24" t="s">
        <v>236</v>
      </c>
      <c r="FL3005" s="24">
        <v>1</v>
      </c>
      <c r="FM3005" s="24" t="s">
        <v>236</v>
      </c>
    </row>
    <row r="3006" spans="1:169" s="14" customFormat="1" ht="15.75" customHeight="1" x14ac:dyDescent="0.25">
      <c r="A3006" s="24" t="s">
        <v>8439</v>
      </c>
      <c r="B3006" s="24" t="s">
        <v>8440</v>
      </c>
      <c r="D3006" s="24" t="s">
        <v>287</v>
      </c>
      <c r="E3006" s="24" t="s">
        <v>219</v>
      </c>
      <c r="F3006" s="24" t="s">
        <v>220</v>
      </c>
      <c r="G3006" s="24" t="s">
        <v>2504</v>
      </c>
      <c r="H3006" s="24" t="s">
        <v>2505</v>
      </c>
      <c r="I3006" s="24" t="s">
        <v>4293</v>
      </c>
      <c r="J3006" s="24" t="s">
        <v>8396</v>
      </c>
      <c r="K3006" s="24">
        <v>14.611470799999999</v>
      </c>
      <c r="L3006" s="24">
        <v>120.9901607</v>
      </c>
      <c r="M3006" s="24" t="s">
        <v>8397</v>
      </c>
      <c r="O3006" s="25">
        <v>42314</v>
      </c>
      <c r="P3006" s="24">
        <v>2015</v>
      </c>
      <c r="Q3006" s="24">
        <v>11</v>
      </c>
      <c r="R3006" s="24">
        <v>6</v>
      </c>
      <c r="U3006" s="24" t="s">
        <v>225</v>
      </c>
      <c r="V3006" s="24" t="s">
        <v>259</v>
      </c>
      <c r="W3006" s="24" t="s">
        <v>260</v>
      </c>
      <c r="X3006" s="24" t="s">
        <v>239</v>
      </c>
      <c r="Y3006" s="24" t="s">
        <v>266</v>
      </c>
      <c r="Z3006" s="24" t="s">
        <v>5877</v>
      </c>
      <c r="AD3006" s="24" t="s">
        <v>231</v>
      </c>
      <c r="AF3006" s="25">
        <v>15718</v>
      </c>
      <c r="AG3006" s="24">
        <v>72</v>
      </c>
      <c r="AH3006" s="24" t="s">
        <v>5873</v>
      </c>
      <c r="AJ3006" s="24" t="s">
        <v>5869</v>
      </c>
      <c r="AK3006" s="24" t="s">
        <v>8441</v>
      </c>
      <c r="AP3006" s="24" t="s">
        <v>7553</v>
      </c>
      <c r="AQ3006" s="24" t="s">
        <v>238</v>
      </c>
      <c r="AS3006" s="24" t="s">
        <v>7553</v>
      </c>
      <c r="AT3006" s="24" t="s">
        <v>238</v>
      </c>
      <c r="AV3006" s="24" t="s">
        <v>7553</v>
      </c>
      <c r="AW3006" s="24" t="s">
        <v>238</v>
      </c>
      <c r="BA3006" s="24">
        <v>6</v>
      </c>
      <c r="BC3006" s="24" t="s">
        <v>238</v>
      </c>
      <c r="BH3006" s="24" t="s">
        <v>7559</v>
      </c>
      <c r="BI3006" s="24" t="s">
        <v>238</v>
      </c>
      <c r="BK3006" s="24" t="s">
        <v>7559</v>
      </c>
      <c r="BL3006" s="24" t="s">
        <v>238</v>
      </c>
      <c r="BP3006" s="24">
        <v>6</v>
      </c>
      <c r="BR3006" s="24" t="s">
        <v>238</v>
      </c>
      <c r="BS3006" s="24">
        <v>6</v>
      </c>
      <c r="BU3006" s="24" t="s">
        <v>238</v>
      </c>
      <c r="BW3006" s="24" t="s">
        <v>7559</v>
      </c>
      <c r="BX3006" s="24" t="s">
        <v>238</v>
      </c>
      <c r="BZ3006" s="24" t="s">
        <v>7559</v>
      </c>
      <c r="CA3006" s="24" t="s">
        <v>238</v>
      </c>
      <c r="CF3006" s="24" t="s">
        <v>7559</v>
      </c>
      <c r="CG3006" s="24" t="s">
        <v>238</v>
      </c>
      <c r="CK3006" s="24">
        <v>24</v>
      </c>
      <c r="CM3006" s="24" t="s">
        <v>236</v>
      </c>
      <c r="CO3006" s="24" t="s">
        <v>7554</v>
      </c>
      <c r="CP3006" s="24" t="s">
        <v>238</v>
      </c>
      <c r="CU3006" s="24">
        <v>16</v>
      </c>
      <c r="CV3006" s="24" t="s">
        <v>238</v>
      </c>
      <c r="CX3006" s="24" t="s">
        <v>1210</v>
      </c>
      <c r="CY3006" s="24" t="s">
        <v>238</v>
      </c>
      <c r="DD3006" s="24" t="s">
        <v>244</v>
      </c>
      <c r="DE3006" s="24" t="s">
        <v>236</v>
      </c>
      <c r="DG3006" s="24" t="s">
        <v>359</v>
      </c>
      <c r="DH3006" s="24" t="s">
        <v>238</v>
      </c>
      <c r="DJ3006" s="24" t="s">
        <v>1210</v>
      </c>
      <c r="DK3006" s="24" t="s">
        <v>238</v>
      </c>
      <c r="DO3006" s="24">
        <v>11</v>
      </c>
      <c r="DQ3006" s="24" t="s">
        <v>238</v>
      </c>
      <c r="EM3006" s="24">
        <v>6</v>
      </c>
      <c r="EO3006" s="24" t="s">
        <v>238</v>
      </c>
      <c r="EP3006" s="24">
        <v>8</v>
      </c>
      <c r="ER3006" s="24" t="s">
        <v>238</v>
      </c>
      <c r="EZ3006" s="24" t="s">
        <v>359</v>
      </c>
      <c r="FA3006" s="24" t="s">
        <v>238</v>
      </c>
      <c r="FE3006" s="24">
        <v>6</v>
      </c>
      <c r="FG3006" s="24" t="s">
        <v>238</v>
      </c>
      <c r="FI3006" s="24">
        <v>8</v>
      </c>
      <c r="FJ3006" s="24" t="s">
        <v>239</v>
      </c>
    </row>
    <row r="3007" spans="1:169" s="14" customFormat="1" ht="15.75" customHeight="1" x14ac:dyDescent="0.25">
      <c r="A3007" s="24" t="s">
        <v>8442</v>
      </c>
      <c r="B3007" s="24" t="s">
        <v>8443</v>
      </c>
      <c r="D3007" s="24" t="s">
        <v>8444</v>
      </c>
      <c r="E3007" s="24" t="s">
        <v>219</v>
      </c>
      <c r="F3007" s="24" t="s">
        <v>220</v>
      </c>
      <c r="G3007" s="24" t="s">
        <v>2504</v>
      </c>
      <c r="H3007" s="24" t="s">
        <v>2505</v>
      </c>
      <c r="I3007" s="24" t="s">
        <v>4293</v>
      </c>
      <c r="J3007" s="24" t="s">
        <v>8396</v>
      </c>
      <c r="K3007" s="24">
        <v>14.611470799999999</v>
      </c>
      <c r="L3007" s="24">
        <v>120.9901607</v>
      </c>
      <c r="M3007" s="24" t="s">
        <v>8397</v>
      </c>
      <c r="O3007" s="25">
        <v>42319</v>
      </c>
      <c r="P3007" s="24">
        <v>2015</v>
      </c>
      <c r="Q3007" s="24">
        <v>11</v>
      </c>
      <c r="R3007" s="24">
        <v>11</v>
      </c>
      <c r="U3007" s="24" t="s">
        <v>225</v>
      </c>
      <c r="V3007" s="24" t="s">
        <v>265</v>
      </c>
      <c r="W3007" s="24" t="s">
        <v>227</v>
      </c>
      <c r="X3007" s="24" t="s">
        <v>239</v>
      </c>
      <c r="Y3007" s="24" t="s">
        <v>294</v>
      </c>
      <c r="Z3007" s="24" t="s">
        <v>5921</v>
      </c>
      <c r="AD3007" s="24" t="s">
        <v>231</v>
      </c>
      <c r="AF3007" s="25">
        <v>17203</v>
      </c>
      <c r="AG3007" s="24">
        <v>68</v>
      </c>
      <c r="AH3007" s="24" t="s">
        <v>5873</v>
      </c>
      <c r="AJ3007" s="24" t="s">
        <v>325</v>
      </c>
      <c r="AK3007" s="24" t="s">
        <v>8445</v>
      </c>
      <c r="AS3007" s="24" t="s">
        <v>7553</v>
      </c>
      <c r="AT3007" s="24" t="s">
        <v>238</v>
      </c>
      <c r="BP3007" s="24">
        <v>21</v>
      </c>
      <c r="BR3007" s="24" t="s">
        <v>238</v>
      </c>
      <c r="BZ3007" s="24" t="s">
        <v>244</v>
      </c>
      <c r="CA3007" s="24" t="s">
        <v>236</v>
      </c>
      <c r="CN3007" s="24">
        <v>27</v>
      </c>
      <c r="CO3007" s="24" t="s">
        <v>7572</v>
      </c>
      <c r="CP3007" s="24" t="s">
        <v>239</v>
      </c>
      <c r="CU3007" s="24">
        <v>16</v>
      </c>
      <c r="CV3007" s="24" t="s">
        <v>238</v>
      </c>
      <c r="DJ3007" s="24">
        <v>1</v>
      </c>
      <c r="DK3007" s="24" t="s">
        <v>239</v>
      </c>
      <c r="DU3007" s="24">
        <v>6</v>
      </c>
      <c r="DV3007" s="24">
        <v>256</v>
      </c>
      <c r="DW3007" s="24" t="s">
        <v>238</v>
      </c>
    </row>
    <row r="3008" spans="1:169" s="14" customFormat="1" ht="15.75" customHeight="1" x14ac:dyDescent="0.25">
      <c r="A3008" s="24" t="s">
        <v>8446</v>
      </c>
      <c r="B3008" s="24" t="s">
        <v>8447</v>
      </c>
      <c r="D3008" s="24" t="s">
        <v>7999</v>
      </c>
      <c r="E3008" s="24" t="s">
        <v>219</v>
      </c>
      <c r="F3008" s="24" t="s">
        <v>220</v>
      </c>
      <c r="G3008" s="24" t="s">
        <v>2504</v>
      </c>
      <c r="H3008" s="24" t="s">
        <v>2505</v>
      </c>
      <c r="I3008" s="24" t="s">
        <v>4293</v>
      </c>
      <c r="J3008" s="24" t="s">
        <v>8396</v>
      </c>
      <c r="K3008" s="24">
        <v>14.611470799999999</v>
      </c>
      <c r="L3008" s="24">
        <v>120.9901607</v>
      </c>
      <c r="M3008" s="24" t="s">
        <v>8397</v>
      </c>
      <c r="O3008" s="25">
        <v>42311</v>
      </c>
      <c r="P3008" s="24">
        <v>2015</v>
      </c>
      <c r="Q3008" s="24">
        <v>11</v>
      </c>
      <c r="R3008" s="24">
        <v>3</v>
      </c>
      <c r="U3008" s="24" t="s">
        <v>225</v>
      </c>
      <c r="V3008" s="24" t="s">
        <v>259</v>
      </c>
      <c r="W3008" s="24" t="s">
        <v>260</v>
      </c>
      <c r="X3008" s="24" t="s">
        <v>239</v>
      </c>
      <c r="Y3008" s="24" t="s">
        <v>294</v>
      </c>
      <c r="Z3008" s="24" t="s">
        <v>5921</v>
      </c>
      <c r="AD3008" s="24" t="s">
        <v>231</v>
      </c>
      <c r="AF3008" s="25">
        <v>21906</v>
      </c>
      <c r="AG3008" s="24">
        <v>55</v>
      </c>
      <c r="AH3008" s="24" t="s">
        <v>5873</v>
      </c>
      <c r="AJ3008" s="24" t="s">
        <v>325</v>
      </c>
      <c r="AK3008" s="24" t="s">
        <v>3253</v>
      </c>
      <c r="AS3008" s="24" t="s">
        <v>243</v>
      </c>
      <c r="AT3008" s="24" t="s">
        <v>236</v>
      </c>
      <c r="BP3008" s="24">
        <v>36</v>
      </c>
      <c r="BR3008" s="24" t="s">
        <v>236</v>
      </c>
      <c r="BZ3008" s="24" t="s">
        <v>244</v>
      </c>
      <c r="CA3008" s="24" t="s">
        <v>236</v>
      </c>
      <c r="CK3008" s="24">
        <v>30</v>
      </c>
      <c r="CM3008" s="24" t="s">
        <v>236</v>
      </c>
      <c r="CN3008" s="24">
        <v>39</v>
      </c>
      <c r="CP3008" s="24" t="s">
        <v>236</v>
      </c>
      <c r="CU3008" s="24">
        <v>1</v>
      </c>
      <c r="CV3008" s="24" t="s">
        <v>236</v>
      </c>
      <c r="DJ3008" s="24" t="s">
        <v>3103</v>
      </c>
      <c r="DK3008" s="24" t="s">
        <v>236</v>
      </c>
      <c r="DU3008" s="24">
        <v>26</v>
      </c>
      <c r="DW3008" s="24" t="s">
        <v>236</v>
      </c>
    </row>
    <row r="3009" spans="1:169" s="14" customFormat="1" ht="15.75" customHeight="1" x14ac:dyDescent="0.25">
      <c r="A3009" s="24" t="s">
        <v>8448</v>
      </c>
      <c r="B3009" s="24" t="s">
        <v>8449</v>
      </c>
      <c r="D3009" s="24" t="s">
        <v>287</v>
      </c>
      <c r="E3009" s="24" t="s">
        <v>219</v>
      </c>
      <c r="F3009" s="24" t="s">
        <v>220</v>
      </c>
      <c r="G3009" s="24" t="s">
        <v>2504</v>
      </c>
      <c r="H3009" s="24" t="s">
        <v>2505</v>
      </c>
      <c r="I3009" s="24" t="s">
        <v>4293</v>
      </c>
      <c r="J3009" s="24" t="s">
        <v>8396</v>
      </c>
      <c r="K3009" s="24">
        <v>14.611470799999999</v>
      </c>
      <c r="L3009" s="24">
        <v>120.9901607</v>
      </c>
      <c r="M3009" s="24" t="s">
        <v>8397</v>
      </c>
      <c r="O3009" s="25">
        <v>42344</v>
      </c>
      <c r="P3009" s="24">
        <v>2015</v>
      </c>
      <c r="Q3009" s="24">
        <v>12</v>
      </c>
      <c r="R3009" s="24">
        <v>6</v>
      </c>
      <c r="U3009" s="24" t="s">
        <v>225</v>
      </c>
      <c r="V3009" s="24" t="s">
        <v>259</v>
      </c>
      <c r="W3009" s="24" t="s">
        <v>260</v>
      </c>
      <c r="X3009" s="24" t="s">
        <v>239</v>
      </c>
      <c r="Y3009" s="24" t="s">
        <v>751</v>
      </c>
      <c r="Z3009" s="24" t="s">
        <v>6027</v>
      </c>
      <c r="AD3009" s="24" t="s">
        <v>289</v>
      </c>
      <c r="AF3009" s="25">
        <v>42326</v>
      </c>
      <c r="AG3009" s="24" t="s">
        <v>3978</v>
      </c>
      <c r="AH3009" s="24" t="s">
        <v>5867</v>
      </c>
      <c r="AJ3009" s="24" t="s">
        <v>7723</v>
      </c>
      <c r="AK3009" s="24" t="s">
        <v>1078</v>
      </c>
      <c r="AL3009" s="24">
        <v>20</v>
      </c>
      <c r="AN3009" s="24" t="s">
        <v>236</v>
      </c>
      <c r="AP3009" s="24" t="s">
        <v>7553</v>
      </c>
      <c r="AQ3009" s="24" t="s">
        <v>238</v>
      </c>
      <c r="AS3009" s="24" t="s">
        <v>7553</v>
      </c>
      <c r="AT3009" s="24" t="s">
        <v>238</v>
      </c>
      <c r="AV3009" s="24" t="s">
        <v>7553</v>
      </c>
      <c r="AW3009" s="24" t="s">
        <v>238</v>
      </c>
      <c r="BA3009" s="24">
        <v>13</v>
      </c>
      <c r="BC3009" s="24" t="s">
        <v>238</v>
      </c>
      <c r="BH3009" s="24" t="s">
        <v>7559</v>
      </c>
      <c r="BI3009" s="24" t="s">
        <v>238</v>
      </c>
      <c r="BK3009" s="24">
        <v>2</v>
      </c>
      <c r="BL3009" s="24" t="s">
        <v>236</v>
      </c>
      <c r="BP3009" s="24">
        <v>6</v>
      </c>
      <c r="BR3009" s="24" t="s">
        <v>238</v>
      </c>
      <c r="BS3009" s="24">
        <v>24</v>
      </c>
      <c r="BU3009" s="24" t="s">
        <v>236</v>
      </c>
      <c r="BW3009" s="24">
        <v>8</v>
      </c>
      <c r="BX3009" s="24" t="s">
        <v>239</v>
      </c>
      <c r="BZ3009" s="24" t="s">
        <v>7559</v>
      </c>
      <c r="CA3009" s="24" t="s">
        <v>238</v>
      </c>
      <c r="CF3009" s="24" t="s">
        <v>7559</v>
      </c>
      <c r="CG3009" s="24" t="s">
        <v>238</v>
      </c>
      <c r="CK3009" s="24">
        <v>27</v>
      </c>
      <c r="CM3009" s="24" t="s">
        <v>236</v>
      </c>
      <c r="CO3009" s="24">
        <v>2</v>
      </c>
      <c r="CP3009" s="24" t="s">
        <v>239</v>
      </c>
      <c r="CU3009" s="24" t="s">
        <v>359</v>
      </c>
      <c r="CV3009" s="24" t="s">
        <v>238</v>
      </c>
      <c r="CW3009" s="24">
        <v>28</v>
      </c>
      <c r="CX3009" s="24" t="s">
        <v>590</v>
      </c>
      <c r="CY3009" s="24" t="s">
        <v>236</v>
      </c>
      <c r="DD3009" s="24" t="s">
        <v>359</v>
      </c>
      <c r="DE3009" s="24" t="s">
        <v>238</v>
      </c>
      <c r="DG3009" s="24" t="s">
        <v>7571</v>
      </c>
      <c r="DH3009" s="24" t="s">
        <v>236</v>
      </c>
      <c r="DJ3009" s="24">
        <v>1</v>
      </c>
      <c r="DK3009" s="24" t="s">
        <v>236</v>
      </c>
      <c r="DO3009" s="24">
        <v>30</v>
      </c>
      <c r="DQ3009" s="24" t="s">
        <v>236</v>
      </c>
      <c r="EM3009" s="24">
        <v>6</v>
      </c>
      <c r="EO3009" s="24" t="s">
        <v>238</v>
      </c>
      <c r="EP3009" s="24">
        <v>26</v>
      </c>
      <c r="ER3009" s="24" t="s">
        <v>236</v>
      </c>
      <c r="EZ3009" s="24" t="s">
        <v>244</v>
      </c>
      <c r="FA3009" s="24" t="s">
        <v>236</v>
      </c>
      <c r="FE3009" s="24">
        <v>15</v>
      </c>
      <c r="FG3009" s="24" t="s">
        <v>239</v>
      </c>
      <c r="FI3009" s="24" t="s">
        <v>359</v>
      </c>
      <c r="FJ3009" s="24" t="s">
        <v>238</v>
      </c>
    </row>
    <row r="3010" spans="1:169" s="14" customFormat="1" ht="15.75" customHeight="1" x14ac:dyDescent="0.25">
      <c r="A3010" s="24" t="s">
        <v>8450</v>
      </c>
      <c r="B3010" s="24" t="s">
        <v>8451</v>
      </c>
      <c r="D3010" s="24" t="s">
        <v>422</v>
      </c>
      <c r="E3010" s="24" t="s">
        <v>219</v>
      </c>
      <c r="F3010" s="24" t="s">
        <v>220</v>
      </c>
      <c r="G3010" s="24" t="s">
        <v>2504</v>
      </c>
      <c r="H3010" s="24" t="s">
        <v>2505</v>
      </c>
      <c r="I3010" s="24" t="s">
        <v>4293</v>
      </c>
      <c r="J3010" s="24" t="s">
        <v>8396</v>
      </c>
      <c r="K3010" s="24">
        <v>14.611470799999999</v>
      </c>
      <c r="L3010" s="24">
        <v>120.9901607</v>
      </c>
      <c r="M3010" s="24" t="s">
        <v>8397</v>
      </c>
      <c r="O3010" s="25">
        <v>42340</v>
      </c>
      <c r="P3010" s="24">
        <v>2015</v>
      </c>
      <c r="Q3010" s="24">
        <v>12</v>
      </c>
      <c r="R3010" s="24">
        <v>2</v>
      </c>
      <c r="U3010" s="24" t="s">
        <v>225</v>
      </c>
      <c r="V3010" s="24" t="s">
        <v>259</v>
      </c>
      <c r="W3010" s="24" t="s">
        <v>260</v>
      </c>
      <c r="X3010" s="24" t="s">
        <v>239</v>
      </c>
      <c r="Y3010" s="24" t="s">
        <v>294</v>
      </c>
      <c r="Z3010" s="24" t="s">
        <v>5921</v>
      </c>
      <c r="AD3010" s="24" t="s">
        <v>289</v>
      </c>
      <c r="AF3010" s="25">
        <v>16595</v>
      </c>
      <c r="AG3010" s="24">
        <v>70</v>
      </c>
      <c r="AH3010" s="24" t="s">
        <v>5867</v>
      </c>
      <c r="AJ3010" s="24" t="s">
        <v>5869</v>
      </c>
      <c r="AK3010" s="24" t="s">
        <v>8452</v>
      </c>
      <c r="AL3010" s="24">
        <v>17</v>
      </c>
      <c r="AN3010" s="24" t="s">
        <v>236</v>
      </c>
      <c r="AV3010" s="24" t="s">
        <v>7553</v>
      </c>
      <c r="AW3010" s="24" t="s">
        <v>238</v>
      </c>
      <c r="BJ3010" s="24">
        <v>6</v>
      </c>
      <c r="BK3010" s="24" t="s">
        <v>7559</v>
      </c>
      <c r="BL3010" s="24" t="s">
        <v>238</v>
      </c>
      <c r="BP3010" s="24">
        <v>6</v>
      </c>
      <c r="BR3010" s="24" t="s">
        <v>238</v>
      </c>
      <c r="BW3010" s="24" t="s">
        <v>7559</v>
      </c>
      <c r="BX3010" s="24" t="s">
        <v>238</v>
      </c>
      <c r="BZ3010" s="24" t="s">
        <v>7559</v>
      </c>
      <c r="CA3010" s="24" t="s">
        <v>238</v>
      </c>
      <c r="CO3010" s="24" t="s">
        <v>7554</v>
      </c>
      <c r="CP3010" s="24" t="s">
        <v>238</v>
      </c>
      <c r="CU3010" s="24">
        <v>4</v>
      </c>
      <c r="CV3010" s="24" t="s">
        <v>238</v>
      </c>
      <c r="DD3010" s="24" t="s">
        <v>359</v>
      </c>
      <c r="DE3010" s="24" t="s">
        <v>238</v>
      </c>
      <c r="DG3010" s="24" t="s">
        <v>359</v>
      </c>
      <c r="DH3010" s="24" t="s">
        <v>238</v>
      </c>
      <c r="DJ3010" s="24" t="s">
        <v>1210</v>
      </c>
      <c r="DK3010" s="24" t="s">
        <v>238</v>
      </c>
      <c r="DO3010" s="24">
        <v>6</v>
      </c>
      <c r="DQ3010" s="24" t="s">
        <v>238</v>
      </c>
      <c r="EM3010" s="24">
        <v>6</v>
      </c>
      <c r="EO3010" s="24" t="s">
        <v>238</v>
      </c>
      <c r="EP3010" s="24">
        <v>6</v>
      </c>
      <c r="ER3010" s="24" t="s">
        <v>238</v>
      </c>
      <c r="EZ3010" s="24">
        <v>8</v>
      </c>
      <c r="FA3010" s="24" t="s">
        <v>239</v>
      </c>
      <c r="FE3010" s="24">
        <v>6</v>
      </c>
      <c r="FG3010" s="24" t="s">
        <v>238</v>
      </c>
      <c r="FI3010" s="24" t="s">
        <v>359</v>
      </c>
      <c r="FJ3010" s="24" t="s">
        <v>238</v>
      </c>
    </row>
    <row r="3011" spans="1:169" s="14" customFormat="1" ht="15.75" customHeight="1" x14ac:dyDescent="0.25">
      <c r="A3011" s="24" t="s">
        <v>8453</v>
      </c>
      <c r="B3011" s="24" t="s">
        <v>8454</v>
      </c>
      <c r="D3011" s="24" t="s">
        <v>7999</v>
      </c>
      <c r="E3011" s="24" t="s">
        <v>219</v>
      </c>
      <c r="F3011" s="24" t="s">
        <v>220</v>
      </c>
      <c r="G3011" s="24" t="s">
        <v>2504</v>
      </c>
      <c r="H3011" s="24" t="s">
        <v>2505</v>
      </c>
      <c r="I3011" s="24" t="s">
        <v>4293</v>
      </c>
      <c r="J3011" s="24" t="s">
        <v>8396</v>
      </c>
      <c r="K3011" s="24">
        <v>14.611470799999999</v>
      </c>
      <c r="L3011" s="24">
        <v>120.9901607</v>
      </c>
      <c r="M3011" s="24" t="s">
        <v>8397</v>
      </c>
      <c r="O3011" s="25">
        <v>42363</v>
      </c>
      <c r="P3011" s="24">
        <v>2015</v>
      </c>
      <c r="Q3011" s="24">
        <v>12</v>
      </c>
      <c r="R3011" s="24">
        <v>25</v>
      </c>
      <c r="U3011" s="24" t="s">
        <v>225</v>
      </c>
      <c r="V3011" s="24" t="s">
        <v>259</v>
      </c>
      <c r="W3011" s="24" t="s">
        <v>260</v>
      </c>
      <c r="X3011" s="24" t="s">
        <v>239</v>
      </c>
      <c r="Y3011" s="24" t="s">
        <v>294</v>
      </c>
      <c r="Z3011" s="24" t="s">
        <v>5921</v>
      </c>
      <c r="AD3011" s="24" t="s">
        <v>231</v>
      </c>
      <c r="AF3011" s="25">
        <v>22084</v>
      </c>
      <c r="AG3011" s="24">
        <v>55</v>
      </c>
      <c r="AH3011" s="24" t="s">
        <v>5867</v>
      </c>
      <c r="AJ3011" s="24" t="s">
        <v>325</v>
      </c>
      <c r="AK3011" s="24" t="s">
        <v>3253</v>
      </c>
      <c r="AS3011" s="24" t="s">
        <v>243</v>
      </c>
      <c r="AT3011" s="24" t="s">
        <v>236</v>
      </c>
      <c r="BP3011" s="24">
        <v>32</v>
      </c>
      <c r="BR3011" s="24" t="s">
        <v>236</v>
      </c>
      <c r="BZ3011" s="24" t="s">
        <v>244</v>
      </c>
      <c r="CA3011" s="24" t="s">
        <v>236</v>
      </c>
      <c r="CK3011" s="24">
        <v>29</v>
      </c>
      <c r="CM3011" s="24" t="s">
        <v>236</v>
      </c>
      <c r="CN3011" s="24">
        <v>37</v>
      </c>
      <c r="CP3011" s="24" t="s">
        <v>236</v>
      </c>
      <c r="CU3011" s="24" t="s">
        <v>7555</v>
      </c>
      <c r="CV3011" s="24" t="s">
        <v>236</v>
      </c>
      <c r="DJ3011" s="24" t="s">
        <v>3103</v>
      </c>
      <c r="DK3011" s="24" t="s">
        <v>236</v>
      </c>
      <c r="DU3011" s="24">
        <v>26</v>
      </c>
      <c r="DW3011" s="24" t="s">
        <v>236</v>
      </c>
    </row>
    <row r="3012" spans="1:169" s="14" customFormat="1" ht="15.75" customHeight="1" x14ac:dyDescent="0.25">
      <c r="A3012" s="24" t="s">
        <v>8455</v>
      </c>
      <c r="B3012" s="24" t="s">
        <v>8456</v>
      </c>
      <c r="D3012" s="24" t="s">
        <v>7983</v>
      </c>
      <c r="E3012" s="24" t="s">
        <v>219</v>
      </c>
      <c r="F3012" s="24" t="s">
        <v>220</v>
      </c>
      <c r="G3012" s="24" t="s">
        <v>2504</v>
      </c>
      <c r="H3012" s="24" t="s">
        <v>2505</v>
      </c>
      <c r="I3012" s="24" t="s">
        <v>4293</v>
      </c>
      <c r="J3012" s="24" t="s">
        <v>8396</v>
      </c>
      <c r="K3012" s="24">
        <v>14.611470799999999</v>
      </c>
      <c r="L3012" s="24">
        <v>120.9901607</v>
      </c>
      <c r="M3012" s="24" t="s">
        <v>8397</v>
      </c>
      <c r="O3012" s="25">
        <v>42351</v>
      </c>
      <c r="P3012" s="24">
        <v>2015</v>
      </c>
      <c r="Q3012" s="24">
        <v>12</v>
      </c>
      <c r="R3012" s="24">
        <v>13</v>
      </c>
      <c r="U3012" s="24" t="s">
        <v>225</v>
      </c>
      <c r="V3012" s="24" t="s">
        <v>326</v>
      </c>
      <c r="W3012" s="24" t="s">
        <v>227</v>
      </c>
      <c r="X3012" s="24" t="s">
        <v>239</v>
      </c>
      <c r="Y3012" s="24" t="s">
        <v>611</v>
      </c>
      <c r="Z3012" s="24" t="s">
        <v>5866</v>
      </c>
      <c r="AD3012" s="24" t="s">
        <v>1280</v>
      </c>
      <c r="AF3012" s="25">
        <v>40879</v>
      </c>
      <c r="AG3012" s="24">
        <v>4</v>
      </c>
      <c r="AH3012" s="24" t="s">
        <v>5867</v>
      </c>
      <c r="AJ3012" s="24" t="s">
        <v>325</v>
      </c>
      <c r="AK3012" s="24" t="s">
        <v>8457</v>
      </c>
      <c r="AS3012" s="24" t="s">
        <v>243</v>
      </c>
      <c r="AT3012" s="24" t="s">
        <v>236</v>
      </c>
      <c r="BP3012" s="24">
        <v>34</v>
      </c>
      <c r="BR3012" s="24" t="s">
        <v>236</v>
      </c>
      <c r="BZ3012" s="24" t="s">
        <v>244</v>
      </c>
      <c r="CA3012" s="24" t="s">
        <v>236</v>
      </c>
      <c r="CK3012" s="24">
        <v>6</v>
      </c>
      <c r="CM3012" s="24" t="s">
        <v>238</v>
      </c>
      <c r="CN3012" s="24">
        <v>26</v>
      </c>
      <c r="CO3012" s="24" t="s">
        <v>7571</v>
      </c>
      <c r="CP3012" s="24" t="s">
        <v>329</v>
      </c>
      <c r="CU3012" s="24">
        <v>4</v>
      </c>
      <c r="CV3012" s="24" t="s">
        <v>238</v>
      </c>
      <c r="DJ3012" s="24">
        <v>1</v>
      </c>
      <c r="DK3012" s="24" t="s">
        <v>239</v>
      </c>
      <c r="DU3012" s="24">
        <v>6</v>
      </c>
      <c r="DW3012" s="24" t="s">
        <v>238</v>
      </c>
    </row>
    <row r="3013" spans="1:169" s="14" customFormat="1" ht="15.75" customHeight="1" x14ac:dyDescent="0.25">
      <c r="A3013" s="24" t="s">
        <v>8458</v>
      </c>
      <c r="B3013" s="24" t="s">
        <v>8459</v>
      </c>
      <c r="D3013" s="24" t="s">
        <v>2828</v>
      </c>
      <c r="E3013" s="24" t="s">
        <v>219</v>
      </c>
      <c r="F3013" s="24" t="s">
        <v>220</v>
      </c>
      <c r="G3013" s="24" t="s">
        <v>4782</v>
      </c>
      <c r="H3013" s="24" t="s">
        <v>4783</v>
      </c>
      <c r="I3013" s="24" t="s">
        <v>4784</v>
      </c>
      <c r="J3013" s="24" t="s">
        <v>8460</v>
      </c>
      <c r="K3013" s="24">
        <v>10.308017100000001</v>
      </c>
      <c r="L3013" s="24">
        <v>123.8915719</v>
      </c>
      <c r="M3013" s="24" t="s">
        <v>8461</v>
      </c>
      <c r="O3013" s="25">
        <v>42012</v>
      </c>
      <c r="P3013" s="24">
        <v>2015</v>
      </c>
      <c r="Q3013" s="24">
        <v>1</v>
      </c>
      <c r="R3013" s="24">
        <v>8</v>
      </c>
      <c r="U3013" s="24" t="s">
        <v>225</v>
      </c>
      <c r="V3013" s="24" t="s">
        <v>1589</v>
      </c>
      <c r="W3013" s="24" t="s">
        <v>227</v>
      </c>
      <c r="X3013" s="24" t="s">
        <v>5961</v>
      </c>
      <c r="AD3013" s="26" t="s">
        <v>231</v>
      </c>
      <c r="AF3013" s="25">
        <v>37549</v>
      </c>
      <c r="AG3013" s="24">
        <v>12</v>
      </c>
      <c r="AH3013" s="24" t="s">
        <v>5867</v>
      </c>
      <c r="AJ3013" s="24" t="s">
        <v>7607</v>
      </c>
      <c r="AK3013" s="24" t="s">
        <v>7626</v>
      </c>
      <c r="BM3013" s="24">
        <v>55</v>
      </c>
      <c r="BN3013" s="24" t="s">
        <v>8462</v>
      </c>
      <c r="BO3013" s="24" t="s">
        <v>236</v>
      </c>
      <c r="BP3013" s="24">
        <v>64</v>
      </c>
      <c r="BR3013" s="24" t="s">
        <v>236</v>
      </c>
      <c r="BS3013" s="24">
        <v>45</v>
      </c>
      <c r="BU3013" s="24" t="s">
        <v>236</v>
      </c>
      <c r="BY3013" s="24">
        <v>60</v>
      </c>
      <c r="BZ3013" s="24" t="s">
        <v>7642</v>
      </c>
      <c r="CA3013" s="24" t="s">
        <v>236</v>
      </c>
      <c r="CE3013" s="24">
        <v>57</v>
      </c>
      <c r="CG3013" s="24" t="s">
        <v>236</v>
      </c>
      <c r="CN3013" s="24">
        <v>26</v>
      </c>
      <c r="CO3013" s="24">
        <v>1</v>
      </c>
      <c r="CP3013" s="24" t="s">
        <v>238</v>
      </c>
      <c r="DU3013" s="24">
        <v>6</v>
      </c>
      <c r="DW3013" s="24" t="s">
        <v>238</v>
      </c>
      <c r="ED3013" s="24">
        <v>24</v>
      </c>
      <c r="EE3013" s="24">
        <v>2</v>
      </c>
      <c r="EF3013" s="24" t="s">
        <v>238</v>
      </c>
      <c r="EJ3013" s="24">
        <v>13</v>
      </c>
      <c r="EK3013" s="24">
        <v>8</v>
      </c>
      <c r="EL3013" s="24" t="s">
        <v>238</v>
      </c>
      <c r="EV3013" s="24">
        <v>38</v>
      </c>
      <c r="EX3013" s="24" t="s">
        <v>236</v>
      </c>
      <c r="EY3013" s="24">
        <v>25</v>
      </c>
      <c r="EZ3013" s="24">
        <v>4</v>
      </c>
      <c r="FA3013" s="24" t="s">
        <v>238</v>
      </c>
    </row>
    <row r="3014" spans="1:169" s="14" customFormat="1" ht="15.75" customHeight="1" x14ac:dyDescent="0.25">
      <c r="A3014" s="24" t="s">
        <v>8463</v>
      </c>
      <c r="B3014" s="24" t="s">
        <v>8464</v>
      </c>
      <c r="D3014" s="24" t="s">
        <v>2828</v>
      </c>
      <c r="E3014" s="24" t="s">
        <v>219</v>
      </c>
      <c r="F3014" s="24" t="s">
        <v>220</v>
      </c>
      <c r="G3014" s="24" t="s">
        <v>4782</v>
      </c>
      <c r="H3014" s="24" t="s">
        <v>4783</v>
      </c>
      <c r="I3014" s="24" t="s">
        <v>4784</v>
      </c>
      <c r="J3014" s="24" t="s">
        <v>8460</v>
      </c>
      <c r="K3014" s="24">
        <v>10.308017100000001</v>
      </c>
      <c r="L3014" s="24">
        <v>123.8915719</v>
      </c>
      <c r="M3014" s="24" t="s">
        <v>8461</v>
      </c>
      <c r="O3014" s="25">
        <v>42330</v>
      </c>
      <c r="P3014" s="24">
        <v>2015</v>
      </c>
      <c r="Q3014" s="24">
        <v>11</v>
      </c>
      <c r="R3014" s="24">
        <v>22</v>
      </c>
      <c r="U3014" s="24" t="s">
        <v>225</v>
      </c>
      <c r="V3014" s="24" t="s">
        <v>4047</v>
      </c>
      <c r="W3014" s="24" t="s">
        <v>227</v>
      </c>
      <c r="X3014" s="24" t="s">
        <v>5961</v>
      </c>
      <c r="AD3014" s="26" t="s">
        <v>231</v>
      </c>
      <c r="AF3014" s="25">
        <v>33317</v>
      </c>
      <c r="AG3014" s="24">
        <v>23</v>
      </c>
      <c r="AH3014" s="24" t="s">
        <v>5873</v>
      </c>
      <c r="AJ3014" s="24" t="s">
        <v>7607</v>
      </c>
      <c r="AK3014" s="24" t="s">
        <v>7608</v>
      </c>
      <c r="BM3014" s="24">
        <v>48</v>
      </c>
      <c r="BN3014" s="24" t="s">
        <v>4472</v>
      </c>
      <c r="BO3014" s="24" t="s">
        <v>236</v>
      </c>
      <c r="BP3014" s="24">
        <v>55</v>
      </c>
      <c r="BR3014" s="24" t="s">
        <v>236</v>
      </c>
      <c r="BS3014" s="24">
        <v>43</v>
      </c>
      <c r="BU3014" s="24" t="s">
        <v>236</v>
      </c>
      <c r="BY3014" s="24">
        <v>53</v>
      </c>
      <c r="BZ3014" s="24" t="s">
        <v>7694</v>
      </c>
      <c r="CA3014" s="24" t="s">
        <v>236</v>
      </c>
      <c r="CE3014" s="24">
        <v>52</v>
      </c>
      <c r="CG3014" s="24" t="s">
        <v>236</v>
      </c>
      <c r="CN3014" s="24">
        <v>23</v>
      </c>
      <c r="CO3014" s="24">
        <v>2</v>
      </c>
      <c r="CP3014" s="24" t="s">
        <v>238</v>
      </c>
      <c r="DU3014" s="24">
        <v>6</v>
      </c>
      <c r="DW3014" s="24" t="s">
        <v>238</v>
      </c>
      <c r="ED3014" s="24">
        <v>24</v>
      </c>
      <c r="EE3014" s="24">
        <v>2</v>
      </c>
      <c r="EF3014" s="24" t="s">
        <v>238</v>
      </c>
      <c r="EJ3014" s="24">
        <v>11</v>
      </c>
      <c r="EK3014" s="24">
        <v>24</v>
      </c>
      <c r="EL3014" s="24" t="s">
        <v>238</v>
      </c>
      <c r="EV3014" s="24">
        <v>30</v>
      </c>
      <c r="EX3014" s="24" t="s">
        <v>236</v>
      </c>
      <c r="EY3014" s="24">
        <v>39</v>
      </c>
      <c r="EZ3014" s="24">
        <v>0.125</v>
      </c>
      <c r="FA3014" s="24" t="s">
        <v>236</v>
      </c>
    </row>
    <row r="3015" spans="1:169" s="14" customFormat="1" ht="15.75" customHeight="1" x14ac:dyDescent="0.25">
      <c r="A3015" s="24" t="s">
        <v>8465</v>
      </c>
      <c r="B3015" s="24" t="s">
        <v>8466</v>
      </c>
      <c r="D3015" s="24" t="s">
        <v>1068</v>
      </c>
      <c r="E3015" s="24" t="s">
        <v>219</v>
      </c>
      <c r="F3015" s="24" t="s">
        <v>220</v>
      </c>
      <c r="G3015" s="24" t="s">
        <v>4782</v>
      </c>
      <c r="H3015" s="24" t="s">
        <v>4783</v>
      </c>
      <c r="I3015" s="24" t="s">
        <v>4784</v>
      </c>
      <c r="J3015" s="24" t="s">
        <v>8460</v>
      </c>
      <c r="K3015" s="24">
        <v>10.308017100000001</v>
      </c>
      <c r="L3015" s="24">
        <v>123.8915719</v>
      </c>
      <c r="M3015" s="24" t="s">
        <v>8461</v>
      </c>
      <c r="O3015" s="25">
        <v>42017</v>
      </c>
      <c r="P3015" s="24">
        <v>2015</v>
      </c>
      <c r="Q3015" s="24">
        <v>1</v>
      </c>
      <c r="R3015" s="24">
        <v>13</v>
      </c>
      <c r="U3015" s="24" t="s">
        <v>225</v>
      </c>
      <c r="V3015" s="24" t="s">
        <v>288</v>
      </c>
      <c r="W3015" s="24" t="s">
        <v>227</v>
      </c>
      <c r="X3015" s="24" t="s">
        <v>239</v>
      </c>
      <c r="Y3015" s="24" t="s">
        <v>6120</v>
      </c>
      <c r="Z3015" s="24" t="s">
        <v>6153</v>
      </c>
      <c r="AD3015" s="24" t="s">
        <v>231</v>
      </c>
      <c r="AF3015" s="25">
        <v>24449</v>
      </c>
      <c r="AG3015" s="24">
        <v>48</v>
      </c>
      <c r="AH3015" s="24" t="s">
        <v>5867</v>
      </c>
      <c r="AJ3015" s="24" t="s">
        <v>7632</v>
      </c>
      <c r="AK3015" s="24" t="s">
        <v>7021</v>
      </c>
      <c r="BQ3015" s="24" t="s">
        <v>7572</v>
      </c>
      <c r="BR3015" s="24" t="s">
        <v>236</v>
      </c>
      <c r="BZ3015" s="24" t="s">
        <v>7572</v>
      </c>
      <c r="CA3015" s="24" t="s">
        <v>236</v>
      </c>
      <c r="CL3015" s="24">
        <v>4</v>
      </c>
      <c r="CM3015" s="24" t="s">
        <v>236</v>
      </c>
      <c r="CQ3015" s="24">
        <v>29</v>
      </c>
      <c r="CS3015" s="24" t="s">
        <v>236</v>
      </c>
      <c r="CU3015" s="24" t="s">
        <v>7628</v>
      </c>
      <c r="CV3015" s="24" t="s">
        <v>239</v>
      </c>
      <c r="CZ3015" s="24">
        <v>34</v>
      </c>
      <c r="DA3015" s="24" t="s">
        <v>7571</v>
      </c>
      <c r="DB3015" s="24" t="s">
        <v>236</v>
      </c>
      <c r="DG3015" s="24" t="s">
        <v>7634</v>
      </c>
      <c r="DH3015" s="24" t="s">
        <v>236</v>
      </c>
      <c r="DJ3015" s="24">
        <v>1</v>
      </c>
      <c r="DK3015" s="24" t="s">
        <v>236</v>
      </c>
      <c r="DM3015" s="24" t="s">
        <v>243</v>
      </c>
      <c r="DN3015" s="24" t="s">
        <v>236</v>
      </c>
      <c r="EE3015" s="24">
        <v>2</v>
      </c>
      <c r="EF3015" s="24" t="s">
        <v>236</v>
      </c>
      <c r="EJ3015" s="24">
        <v>29</v>
      </c>
      <c r="EK3015" s="24" t="s">
        <v>7635</v>
      </c>
      <c r="EL3015" s="24" t="s">
        <v>238</v>
      </c>
      <c r="ET3015" s="24" t="s">
        <v>7571</v>
      </c>
      <c r="EU3015" s="24" t="s">
        <v>236</v>
      </c>
      <c r="EZ3015" s="24" t="s">
        <v>244</v>
      </c>
      <c r="FA3015" s="24" t="s">
        <v>236</v>
      </c>
      <c r="FL3015" s="24" t="s">
        <v>244</v>
      </c>
      <c r="FM3015" s="24" t="s">
        <v>236</v>
      </c>
    </row>
    <row r="3016" spans="1:169" s="14" customFormat="1" ht="15.75" customHeight="1" x14ac:dyDescent="0.25">
      <c r="A3016" s="24" t="s">
        <v>8467</v>
      </c>
      <c r="B3016" s="24" t="s">
        <v>8468</v>
      </c>
      <c r="D3016" s="24" t="s">
        <v>1068</v>
      </c>
      <c r="E3016" s="24" t="s">
        <v>219</v>
      </c>
      <c r="F3016" s="24" t="s">
        <v>220</v>
      </c>
      <c r="G3016" s="24" t="s">
        <v>4782</v>
      </c>
      <c r="H3016" s="24" t="s">
        <v>4783</v>
      </c>
      <c r="I3016" s="24" t="s">
        <v>4784</v>
      </c>
      <c r="J3016" s="24" t="s">
        <v>8460</v>
      </c>
      <c r="K3016" s="24">
        <v>10.308017100000001</v>
      </c>
      <c r="L3016" s="24">
        <v>123.8915719</v>
      </c>
      <c r="M3016" s="24" t="s">
        <v>8461</v>
      </c>
      <c r="O3016" s="25">
        <v>42022</v>
      </c>
      <c r="P3016" s="24">
        <v>2015</v>
      </c>
      <c r="Q3016" s="24">
        <v>1</v>
      </c>
      <c r="R3016" s="24">
        <v>18</v>
      </c>
      <c r="U3016" s="24" t="s">
        <v>225</v>
      </c>
      <c r="V3016" s="24" t="s">
        <v>288</v>
      </c>
      <c r="W3016" s="24" t="s">
        <v>227</v>
      </c>
      <c r="X3016" s="24" t="s">
        <v>239</v>
      </c>
      <c r="Y3016" s="24" t="s">
        <v>6120</v>
      </c>
      <c r="Z3016" s="24" t="s">
        <v>6153</v>
      </c>
      <c r="AD3016" s="24" t="s">
        <v>231</v>
      </c>
      <c r="AF3016" s="25">
        <v>12615</v>
      </c>
      <c r="AG3016" s="24">
        <v>80</v>
      </c>
      <c r="AH3016" s="24" t="s">
        <v>5867</v>
      </c>
      <c r="AJ3016" s="24" t="s">
        <v>7632</v>
      </c>
      <c r="AK3016" s="24" t="s">
        <v>8469</v>
      </c>
      <c r="BQ3016" s="24" t="s">
        <v>7635</v>
      </c>
      <c r="BR3016" s="24" t="s">
        <v>236</v>
      </c>
      <c r="BZ3016" s="24" t="s">
        <v>7635</v>
      </c>
      <c r="CA3016" s="24" t="s">
        <v>236</v>
      </c>
      <c r="CL3016" s="24" t="s">
        <v>243</v>
      </c>
      <c r="CM3016" s="24" t="s">
        <v>236</v>
      </c>
      <c r="CQ3016" s="24">
        <v>13</v>
      </c>
      <c r="CR3016" s="24">
        <v>128</v>
      </c>
      <c r="CS3016" s="24" t="s">
        <v>238</v>
      </c>
      <c r="CU3016" s="24" t="s">
        <v>7628</v>
      </c>
      <c r="CV3016" s="24" t="s">
        <v>239</v>
      </c>
      <c r="CZ3016" s="24">
        <v>15</v>
      </c>
      <c r="DA3016" s="24">
        <v>2</v>
      </c>
      <c r="DB3016" s="24" t="s">
        <v>238</v>
      </c>
      <c r="DG3016" s="24">
        <v>9.4E-2</v>
      </c>
      <c r="DH3016" s="24" t="s">
        <v>236</v>
      </c>
      <c r="DI3016" s="24">
        <v>6</v>
      </c>
      <c r="DJ3016" s="24" t="s">
        <v>1210</v>
      </c>
      <c r="DK3016" s="24" t="s">
        <v>238</v>
      </c>
      <c r="DM3016" s="24" t="s">
        <v>243</v>
      </c>
      <c r="DN3016" s="24" t="s">
        <v>236</v>
      </c>
      <c r="ED3016" s="24">
        <v>6</v>
      </c>
      <c r="EE3016" s="24" t="s">
        <v>1210</v>
      </c>
      <c r="EF3016" s="24" t="s">
        <v>238</v>
      </c>
      <c r="EK3016" s="24">
        <v>1</v>
      </c>
      <c r="EL3016" s="24" t="s">
        <v>238</v>
      </c>
      <c r="ET3016" s="24" t="s">
        <v>7571</v>
      </c>
      <c r="EU3016" s="24" t="s">
        <v>236</v>
      </c>
      <c r="EY3016" s="24">
        <v>6</v>
      </c>
      <c r="EZ3016" s="24" t="s">
        <v>359</v>
      </c>
      <c r="FA3016" s="24" t="s">
        <v>238</v>
      </c>
      <c r="FL3016" s="24" t="s">
        <v>244</v>
      </c>
      <c r="FM3016" s="24" t="s">
        <v>236</v>
      </c>
    </row>
    <row r="3017" spans="1:169" s="14" customFormat="1" ht="15.75" customHeight="1" x14ac:dyDescent="0.25">
      <c r="A3017" s="24" t="s">
        <v>8470</v>
      </c>
      <c r="B3017" s="24" t="s">
        <v>8471</v>
      </c>
      <c r="D3017" s="24" t="s">
        <v>7112</v>
      </c>
      <c r="E3017" s="24" t="s">
        <v>219</v>
      </c>
      <c r="F3017" s="24" t="s">
        <v>220</v>
      </c>
      <c r="G3017" s="24" t="s">
        <v>4782</v>
      </c>
      <c r="H3017" s="24" t="s">
        <v>4783</v>
      </c>
      <c r="I3017" s="24" t="s">
        <v>4784</v>
      </c>
      <c r="J3017" s="24" t="s">
        <v>8460</v>
      </c>
      <c r="K3017" s="24">
        <v>10.308017100000001</v>
      </c>
      <c r="L3017" s="24">
        <v>123.8915719</v>
      </c>
      <c r="M3017" s="24" t="s">
        <v>8461</v>
      </c>
      <c r="O3017" s="25">
        <v>42006</v>
      </c>
      <c r="P3017" s="24">
        <v>2015</v>
      </c>
      <c r="Q3017" s="24">
        <v>1</v>
      </c>
      <c r="R3017" s="24">
        <v>2</v>
      </c>
      <c r="U3017" s="24" t="s">
        <v>225</v>
      </c>
      <c r="V3017" s="24" t="s">
        <v>259</v>
      </c>
      <c r="W3017" s="24" t="s">
        <v>260</v>
      </c>
      <c r="X3017" s="24" t="s">
        <v>239</v>
      </c>
      <c r="Y3017" s="24" t="s">
        <v>294</v>
      </c>
      <c r="Z3017" s="24" t="s">
        <v>5986</v>
      </c>
      <c r="AD3017" s="24" t="s">
        <v>231</v>
      </c>
      <c r="AF3017" s="25">
        <v>36841</v>
      </c>
      <c r="AG3017" s="24">
        <v>14</v>
      </c>
      <c r="AH3017" s="24" t="s">
        <v>5867</v>
      </c>
      <c r="AJ3017" s="24" t="s">
        <v>325</v>
      </c>
      <c r="AK3017" s="24" t="s">
        <v>7173</v>
      </c>
      <c r="AS3017" s="24" t="s">
        <v>243</v>
      </c>
      <c r="AT3017" s="24" t="s">
        <v>236</v>
      </c>
      <c r="BP3017" s="24">
        <v>36</v>
      </c>
      <c r="BR3017" s="24" t="s">
        <v>236</v>
      </c>
      <c r="BZ3017" s="24" t="s">
        <v>244</v>
      </c>
      <c r="CA3017" s="24" t="s">
        <v>236</v>
      </c>
      <c r="CK3017" s="24">
        <v>26</v>
      </c>
      <c r="CM3017" s="24" t="s">
        <v>236</v>
      </c>
      <c r="CN3017" s="24">
        <v>34</v>
      </c>
      <c r="CO3017" s="24" t="s">
        <v>7555</v>
      </c>
      <c r="CP3017" s="24" t="s">
        <v>239</v>
      </c>
      <c r="CU3017" s="24" t="s">
        <v>7628</v>
      </c>
      <c r="CV3017" s="24" t="s">
        <v>236</v>
      </c>
      <c r="DJ3017" s="24" t="s">
        <v>3103</v>
      </c>
      <c r="DK3017" s="24" t="s">
        <v>236</v>
      </c>
      <c r="DU3017" s="24">
        <v>26</v>
      </c>
      <c r="DW3017" s="24" t="s">
        <v>236</v>
      </c>
    </row>
    <row r="3018" spans="1:169" s="14" customFormat="1" ht="15.75" customHeight="1" x14ac:dyDescent="0.25">
      <c r="A3018" s="24" t="s">
        <v>8472</v>
      </c>
      <c r="B3018" s="24" t="s">
        <v>8473</v>
      </c>
      <c r="D3018" s="24" t="s">
        <v>415</v>
      </c>
      <c r="E3018" s="24" t="s">
        <v>219</v>
      </c>
      <c r="F3018" s="24" t="s">
        <v>220</v>
      </c>
      <c r="G3018" s="24" t="s">
        <v>4782</v>
      </c>
      <c r="H3018" s="24" t="s">
        <v>4783</v>
      </c>
      <c r="I3018" s="24" t="s">
        <v>4784</v>
      </c>
      <c r="J3018" s="24" t="s">
        <v>8460</v>
      </c>
      <c r="K3018" s="24">
        <v>10.308017100000001</v>
      </c>
      <c r="L3018" s="24">
        <v>123.8915719</v>
      </c>
      <c r="M3018" s="24" t="s">
        <v>8461</v>
      </c>
      <c r="O3018" s="25">
        <v>42021</v>
      </c>
      <c r="P3018" s="24">
        <v>2015</v>
      </c>
      <c r="Q3018" s="24">
        <v>1</v>
      </c>
      <c r="R3018" s="24">
        <v>17</v>
      </c>
      <c r="U3018" s="24" t="s">
        <v>225</v>
      </c>
      <c r="V3018" s="24" t="s">
        <v>226</v>
      </c>
      <c r="W3018" s="24" t="s">
        <v>227</v>
      </c>
      <c r="X3018" s="24" t="s">
        <v>239</v>
      </c>
      <c r="Y3018" s="24" t="s">
        <v>5980</v>
      </c>
      <c r="Z3018" s="24" t="s">
        <v>6172</v>
      </c>
      <c r="AD3018" s="24" t="s">
        <v>289</v>
      </c>
      <c r="AF3018" s="25">
        <v>23338</v>
      </c>
      <c r="AG3018" s="24">
        <v>51</v>
      </c>
      <c r="AH3018" s="24" t="s">
        <v>5873</v>
      </c>
      <c r="AJ3018" s="24" t="s">
        <v>5869</v>
      </c>
      <c r="AK3018" s="24" t="s">
        <v>530</v>
      </c>
      <c r="AL3018" s="24">
        <v>13</v>
      </c>
      <c r="AN3018" s="24" t="s">
        <v>238</v>
      </c>
      <c r="BA3018" s="24">
        <v>14</v>
      </c>
      <c r="BC3018" s="24" t="s">
        <v>238</v>
      </c>
      <c r="BK3018" s="24" t="s">
        <v>7559</v>
      </c>
      <c r="BL3018" s="24" t="s">
        <v>238</v>
      </c>
      <c r="BW3018" s="24" t="s">
        <v>7559</v>
      </c>
      <c r="BX3018" s="24" t="s">
        <v>238</v>
      </c>
      <c r="CO3018" s="24" t="s">
        <v>7554</v>
      </c>
      <c r="CP3018" s="24" t="s">
        <v>238</v>
      </c>
      <c r="DD3018" s="24" t="s">
        <v>359</v>
      </c>
      <c r="DE3018" s="24" t="s">
        <v>238</v>
      </c>
      <c r="DG3018" s="24" t="s">
        <v>359</v>
      </c>
      <c r="DH3018" s="24" t="s">
        <v>238</v>
      </c>
      <c r="DJ3018" s="24" t="s">
        <v>1210</v>
      </c>
      <c r="DK3018" s="24" t="s">
        <v>238</v>
      </c>
      <c r="DO3018" s="24">
        <v>6</v>
      </c>
      <c r="DP3018" s="24" t="s">
        <v>271</v>
      </c>
      <c r="DQ3018" s="24" t="s">
        <v>238</v>
      </c>
      <c r="EM3018" s="24">
        <v>9</v>
      </c>
      <c r="EO3018" s="24" t="s">
        <v>238</v>
      </c>
      <c r="EP3018" s="24">
        <v>14</v>
      </c>
      <c r="ER3018" s="24" t="s">
        <v>238</v>
      </c>
      <c r="FB3018" s="24">
        <v>6</v>
      </c>
      <c r="FD3018" s="24" t="s">
        <v>238</v>
      </c>
      <c r="FI3018" s="24" t="s">
        <v>359</v>
      </c>
      <c r="FJ3018" s="24" t="s">
        <v>238</v>
      </c>
    </row>
    <row r="3019" spans="1:169" s="14" customFormat="1" ht="15.75" customHeight="1" x14ac:dyDescent="0.25">
      <c r="A3019" s="24" t="s">
        <v>8474</v>
      </c>
      <c r="B3019" s="24" t="s">
        <v>8475</v>
      </c>
      <c r="D3019" s="24" t="s">
        <v>415</v>
      </c>
      <c r="E3019" s="24" t="s">
        <v>219</v>
      </c>
      <c r="F3019" s="24" t="s">
        <v>220</v>
      </c>
      <c r="G3019" s="24" t="s">
        <v>4782</v>
      </c>
      <c r="H3019" s="24" t="s">
        <v>4783</v>
      </c>
      <c r="I3019" s="24" t="s">
        <v>4784</v>
      </c>
      <c r="J3019" s="24" t="s">
        <v>8460</v>
      </c>
      <c r="K3019" s="24">
        <v>10.308017100000001</v>
      </c>
      <c r="L3019" s="24">
        <v>123.8915719</v>
      </c>
      <c r="M3019" s="24" t="s">
        <v>8461</v>
      </c>
      <c r="O3019" s="25">
        <v>42032</v>
      </c>
      <c r="P3019" s="24">
        <v>2015</v>
      </c>
      <c r="Q3019" s="24">
        <v>1</v>
      </c>
      <c r="R3019" s="24">
        <v>28</v>
      </c>
      <c r="U3019" s="24" t="s">
        <v>225</v>
      </c>
      <c r="V3019" s="24" t="s">
        <v>301</v>
      </c>
      <c r="W3019" s="24" t="s">
        <v>227</v>
      </c>
      <c r="X3019" s="24" t="s">
        <v>239</v>
      </c>
      <c r="Y3019" s="24" t="s">
        <v>294</v>
      </c>
      <c r="Z3019" s="24" t="s">
        <v>5997</v>
      </c>
      <c r="AD3019" s="24" t="s">
        <v>289</v>
      </c>
      <c r="AF3019" s="25">
        <v>24528</v>
      </c>
      <c r="AG3019" s="24">
        <v>47</v>
      </c>
      <c r="AH3019" s="24" t="s">
        <v>5867</v>
      </c>
      <c r="AJ3019" s="24" t="s">
        <v>5869</v>
      </c>
      <c r="AK3019" s="24" t="s">
        <v>7563</v>
      </c>
      <c r="AL3019" s="24">
        <v>23</v>
      </c>
      <c r="AN3019" s="24" t="s">
        <v>236</v>
      </c>
      <c r="BA3019" s="24">
        <v>18</v>
      </c>
      <c r="BC3019" s="24" t="s">
        <v>239</v>
      </c>
      <c r="BK3019" s="24">
        <v>4</v>
      </c>
      <c r="BL3019" s="24" t="s">
        <v>236</v>
      </c>
      <c r="BW3019" s="24">
        <v>4</v>
      </c>
      <c r="BX3019" s="24" t="s">
        <v>236</v>
      </c>
      <c r="CO3019" s="24" t="s">
        <v>7554</v>
      </c>
      <c r="CP3019" s="24" t="s">
        <v>238</v>
      </c>
      <c r="DD3019" s="24" t="s">
        <v>244</v>
      </c>
      <c r="DE3019" s="24" t="s">
        <v>236</v>
      </c>
      <c r="DF3019" s="24">
        <v>11</v>
      </c>
      <c r="DG3019" s="24" t="s">
        <v>359</v>
      </c>
      <c r="DH3019" s="24" t="s">
        <v>238</v>
      </c>
      <c r="DJ3019" s="24" t="s">
        <v>1210</v>
      </c>
      <c r="DK3019" s="24" t="s">
        <v>238</v>
      </c>
      <c r="DO3019" s="24">
        <v>10</v>
      </c>
      <c r="DP3019" s="24" t="s">
        <v>271</v>
      </c>
      <c r="DQ3019" s="24" t="s">
        <v>238</v>
      </c>
      <c r="EM3019" s="24">
        <v>26</v>
      </c>
      <c r="EO3019" s="24" t="s">
        <v>236</v>
      </c>
      <c r="EP3019" s="24">
        <v>24</v>
      </c>
      <c r="ER3019" s="24" t="s">
        <v>236</v>
      </c>
      <c r="FB3019" s="24">
        <v>16</v>
      </c>
      <c r="FD3019" s="24" t="s">
        <v>239</v>
      </c>
      <c r="FI3019" s="24" t="s">
        <v>244</v>
      </c>
      <c r="FJ3019" s="24" t="s">
        <v>236</v>
      </c>
    </row>
    <row r="3020" spans="1:169" s="14" customFormat="1" ht="15.75" customHeight="1" x14ac:dyDescent="0.25">
      <c r="A3020" s="24" t="s">
        <v>8476</v>
      </c>
      <c r="B3020" s="24" t="s">
        <v>8477</v>
      </c>
      <c r="D3020" s="24" t="s">
        <v>415</v>
      </c>
      <c r="E3020" s="24" t="s">
        <v>219</v>
      </c>
      <c r="F3020" s="24" t="s">
        <v>220</v>
      </c>
      <c r="G3020" s="24" t="s">
        <v>4782</v>
      </c>
      <c r="H3020" s="24" t="s">
        <v>4783</v>
      </c>
      <c r="I3020" s="24" t="s">
        <v>4784</v>
      </c>
      <c r="J3020" s="24" t="s">
        <v>8460</v>
      </c>
      <c r="K3020" s="24">
        <v>10.308017100000001</v>
      </c>
      <c r="L3020" s="24">
        <v>123.8915719</v>
      </c>
      <c r="M3020" s="24" t="s">
        <v>8461</v>
      </c>
      <c r="O3020" s="25">
        <v>42031</v>
      </c>
      <c r="P3020" s="24">
        <v>2015</v>
      </c>
      <c r="Q3020" s="24">
        <v>1</v>
      </c>
      <c r="R3020" s="24">
        <v>27</v>
      </c>
      <c r="U3020" s="24" t="s">
        <v>225</v>
      </c>
      <c r="V3020" s="24" t="s">
        <v>301</v>
      </c>
      <c r="W3020" s="24" t="s">
        <v>227</v>
      </c>
      <c r="X3020" s="24" t="s">
        <v>239</v>
      </c>
      <c r="Y3020" s="24" t="s">
        <v>294</v>
      </c>
      <c r="Z3020" s="24" t="s">
        <v>5997</v>
      </c>
      <c r="AD3020" s="24" t="s">
        <v>289</v>
      </c>
      <c r="AF3020" s="25">
        <v>33493</v>
      </c>
      <c r="AG3020" s="24">
        <v>23</v>
      </c>
      <c r="AH3020" s="24" t="s">
        <v>5867</v>
      </c>
      <c r="AJ3020" s="24" t="s">
        <v>5869</v>
      </c>
      <c r="AK3020" s="24" t="s">
        <v>131</v>
      </c>
      <c r="AL3020" s="24">
        <v>25</v>
      </c>
      <c r="AN3020" s="24" t="s">
        <v>236</v>
      </c>
      <c r="BA3020" s="24">
        <v>25</v>
      </c>
      <c r="BC3020" s="24" t="s">
        <v>236</v>
      </c>
      <c r="BK3020" s="24" t="s">
        <v>244</v>
      </c>
      <c r="BL3020" s="24" t="s">
        <v>236</v>
      </c>
      <c r="BW3020" s="24">
        <v>2</v>
      </c>
      <c r="BX3020" s="24" t="s">
        <v>236</v>
      </c>
      <c r="CO3020" s="24" t="s">
        <v>7555</v>
      </c>
      <c r="CP3020" s="24" t="s">
        <v>236</v>
      </c>
      <c r="DD3020" s="24" t="s">
        <v>244</v>
      </c>
      <c r="DE3020" s="24" t="s">
        <v>236</v>
      </c>
      <c r="DF3020" s="24">
        <v>12</v>
      </c>
      <c r="DG3020" s="24" t="s">
        <v>359</v>
      </c>
      <c r="DH3020" s="24" t="s">
        <v>238</v>
      </c>
      <c r="DJ3020" s="24" t="s">
        <v>7572</v>
      </c>
      <c r="DK3020" s="24" t="s">
        <v>236</v>
      </c>
      <c r="DO3020" s="24">
        <v>24</v>
      </c>
      <c r="DQ3020" s="24" t="s">
        <v>236</v>
      </c>
      <c r="EM3020" s="24">
        <v>30</v>
      </c>
      <c r="EO3020" s="24" t="s">
        <v>236</v>
      </c>
      <c r="EP3020" s="24">
        <v>29</v>
      </c>
      <c r="ER3020" s="24" t="s">
        <v>236</v>
      </c>
      <c r="FB3020" s="24">
        <v>22</v>
      </c>
      <c r="FD3020" s="24" t="s">
        <v>239</v>
      </c>
      <c r="FI3020" s="24" t="s">
        <v>244</v>
      </c>
      <c r="FJ3020" s="24" t="s">
        <v>236</v>
      </c>
    </row>
    <row r="3021" spans="1:169" s="14" customFormat="1" ht="15.75" customHeight="1" x14ac:dyDescent="0.25">
      <c r="A3021" s="24" t="s">
        <v>8478</v>
      </c>
      <c r="B3021" s="24" t="s">
        <v>8479</v>
      </c>
      <c r="D3021" s="24" t="s">
        <v>415</v>
      </c>
      <c r="E3021" s="24" t="s">
        <v>219</v>
      </c>
      <c r="F3021" s="24" t="s">
        <v>220</v>
      </c>
      <c r="G3021" s="24" t="s">
        <v>4782</v>
      </c>
      <c r="H3021" s="24" t="s">
        <v>4783</v>
      </c>
      <c r="I3021" s="24" t="s">
        <v>4784</v>
      </c>
      <c r="J3021" s="24" t="s">
        <v>8460</v>
      </c>
      <c r="K3021" s="24">
        <v>10.308017100000001</v>
      </c>
      <c r="L3021" s="24">
        <v>123.8915719</v>
      </c>
      <c r="M3021" s="24" t="s">
        <v>8461</v>
      </c>
      <c r="O3021" s="25">
        <v>42030</v>
      </c>
      <c r="P3021" s="24">
        <v>2015</v>
      </c>
      <c r="Q3021" s="24">
        <v>1</v>
      </c>
      <c r="R3021" s="24">
        <v>26</v>
      </c>
      <c r="U3021" s="24" t="s">
        <v>225</v>
      </c>
      <c r="V3021" s="24" t="s">
        <v>301</v>
      </c>
      <c r="W3021" s="24" t="s">
        <v>227</v>
      </c>
      <c r="X3021" s="24" t="s">
        <v>239</v>
      </c>
      <c r="Y3021" s="24" t="s">
        <v>5980</v>
      </c>
      <c r="Z3021" s="24" t="s">
        <v>6172</v>
      </c>
      <c r="AD3021" s="24" t="s">
        <v>289</v>
      </c>
      <c r="AF3021" s="25">
        <v>15406</v>
      </c>
      <c r="AG3021" s="24">
        <v>72</v>
      </c>
      <c r="AH3021" s="24" t="s">
        <v>5873</v>
      </c>
      <c r="AJ3021" s="24" t="s">
        <v>5869</v>
      </c>
      <c r="AK3021" s="24" t="s">
        <v>530</v>
      </c>
      <c r="AL3021" s="24">
        <v>14</v>
      </c>
      <c r="AN3021" s="24" t="s">
        <v>238</v>
      </c>
      <c r="BA3021" s="24">
        <v>17</v>
      </c>
      <c r="BC3021" s="24" t="s">
        <v>239</v>
      </c>
      <c r="BK3021" s="24" t="s">
        <v>7559</v>
      </c>
      <c r="BL3021" s="24" t="s">
        <v>238</v>
      </c>
      <c r="BW3021" s="24" t="s">
        <v>7559</v>
      </c>
      <c r="BX3021" s="24" t="s">
        <v>238</v>
      </c>
      <c r="CO3021" s="24" t="s">
        <v>7554</v>
      </c>
      <c r="CP3021" s="24" t="s">
        <v>238</v>
      </c>
      <c r="DD3021" s="24" t="s">
        <v>359</v>
      </c>
      <c r="DE3021" s="24" t="s">
        <v>238</v>
      </c>
      <c r="DF3021" s="24">
        <v>6</v>
      </c>
      <c r="DG3021" s="24" t="s">
        <v>359</v>
      </c>
      <c r="DH3021" s="24" t="s">
        <v>238</v>
      </c>
      <c r="DJ3021" s="24" t="s">
        <v>1210</v>
      </c>
      <c r="DK3021" s="24" t="s">
        <v>238</v>
      </c>
      <c r="DO3021" s="24">
        <v>6</v>
      </c>
      <c r="DP3021" s="24" t="s">
        <v>271</v>
      </c>
      <c r="DQ3021" s="24" t="s">
        <v>238</v>
      </c>
      <c r="EM3021" s="24">
        <v>10</v>
      </c>
      <c r="EO3021" s="24" t="s">
        <v>238</v>
      </c>
      <c r="EP3021" s="24">
        <v>11</v>
      </c>
      <c r="ER3021" s="24" t="s">
        <v>238</v>
      </c>
      <c r="FB3021" s="24">
        <v>6</v>
      </c>
      <c r="FD3021" s="24" t="s">
        <v>238</v>
      </c>
      <c r="FI3021" s="24" t="s">
        <v>359</v>
      </c>
      <c r="FJ3021" s="24" t="s">
        <v>238</v>
      </c>
    </row>
    <row r="3022" spans="1:169" s="14" customFormat="1" ht="15.75" customHeight="1" x14ac:dyDescent="0.25">
      <c r="A3022" s="24" t="s">
        <v>8480</v>
      </c>
      <c r="B3022" s="24" t="s">
        <v>8481</v>
      </c>
      <c r="D3022" s="24" t="s">
        <v>415</v>
      </c>
      <c r="E3022" s="24" t="s">
        <v>219</v>
      </c>
      <c r="F3022" s="24" t="s">
        <v>220</v>
      </c>
      <c r="G3022" s="24" t="s">
        <v>4782</v>
      </c>
      <c r="H3022" s="24" t="s">
        <v>4783</v>
      </c>
      <c r="I3022" s="24" t="s">
        <v>4784</v>
      </c>
      <c r="J3022" s="24" t="s">
        <v>8460</v>
      </c>
      <c r="K3022" s="24">
        <v>10.308017100000001</v>
      </c>
      <c r="L3022" s="24">
        <v>123.8915719</v>
      </c>
      <c r="M3022" s="24" t="s">
        <v>8461</v>
      </c>
      <c r="O3022" s="25">
        <v>42028</v>
      </c>
      <c r="P3022" s="24">
        <v>2015</v>
      </c>
      <c r="Q3022" s="24">
        <v>1</v>
      </c>
      <c r="R3022" s="24">
        <v>24</v>
      </c>
      <c r="U3022" s="24" t="s">
        <v>225</v>
      </c>
      <c r="V3022" s="24" t="s">
        <v>301</v>
      </c>
      <c r="W3022" s="24" t="s">
        <v>227</v>
      </c>
      <c r="X3022" s="24" t="s">
        <v>239</v>
      </c>
      <c r="Y3022" s="24" t="s">
        <v>266</v>
      </c>
      <c r="Z3022" s="24" t="s">
        <v>5886</v>
      </c>
      <c r="AD3022" s="24" t="s">
        <v>289</v>
      </c>
      <c r="AF3022" s="25">
        <v>42014</v>
      </c>
      <c r="AG3022" s="24" t="s">
        <v>1595</v>
      </c>
      <c r="AH3022" s="24" t="s">
        <v>5867</v>
      </c>
      <c r="AJ3022" s="24" t="s">
        <v>5869</v>
      </c>
      <c r="AK3022" s="24" t="s">
        <v>6057</v>
      </c>
      <c r="AL3022" s="24">
        <v>20</v>
      </c>
      <c r="AN3022" s="24" t="s">
        <v>236</v>
      </c>
      <c r="BA3022" s="24">
        <v>25</v>
      </c>
      <c r="BC3022" s="24" t="s">
        <v>236</v>
      </c>
      <c r="BK3022" s="24">
        <v>4</v>
      </c>
      <c r="BL3022" s="24" t="s">
        <v>236</v>
      </c>
      <c r="BW3022" s="24">
        <v>2</v>
      </c>
      <c r="BX3022" s="24" t="s">
        <v>236</v>
      </c>
      <c r="CO3022" s="24" t="s">
        <v>7555</v>
      </c>
      <c r="CP3022" s="24" t="s">
        <v>236</v>
      </c>
      <c r="DD3022" s="24">
        <v>4</v>
      </c>
      <c r="DE3022" s="24" t="s">
        <v>236</v>
      </c>
      <c r="DF3022" s="24">
        <v>11</v>
      </c>
      <c r="DG3022" s="24" t="s">
        <v>359</v>
      </c>
      <c r="DH3022" s="24" t="s">
        <v>238</v>
      </c>
      <c r="DJ3022" s="24" t="s">
        <v>7555</v>
      </c>
      <c r="DK3022" s="24" t="s">
        <v>236</v>
      </c>
      <c r="DP3022" s="24">
        <v>4</v>
      </c>
      <c r="DQ3022" s="24" t="s">
        <v>239</v>
      </c>
      <c r="EM3022" s="24">
        <v>30</v>
      </c>
      <c r="EO3022" s="24" t="s">
        <v>236</v>
      </c>
      <c r="EP3022" s="24">
        <v>29</v>
      </c>
      <c r="ER3022" s="24" t="s">
        <v>236</v>
      </c>
      <c r="FB3022" s="24">
        <v>19</v>
      </c>
      <c r="FD3022" s="24" t="s">
        <v>239</v>
      </c>
      <c r="FI3022" s="24" t="s">
        <v>244</v>
      </c>
      <c r="FJ3022" s="24" t="s">
        <v>236</v>
      </c>
    </row>
    <row r="3023" spans="1:169" s="14" customFormat="1" ht="15.75" customHeight="1" x14ac:dyDescent="0.25">
      <c r="A3023" s="24" t="s">
        <v>8482</v>
      </c>
      <c r="B3023" s="24" t="s">
        <v>8483</v>
      </c>
      <c r="D3023" s="24" t="s">
        <v>415</v>
      </c>
      <c r="E3023" s="24" t="s">
        <v>219</v>
      </c>
      <c r="F3023" s="24" t="s">
        <v>220</v>
      </c>
      <c r="G3023" s="24" t="s">
        <v>4782</v>
      </c>
      <c r="H3023" s="24" t="s">
        <v>4783</v>
      </c>
      <c r="I3023" s="24" t="s">
        <v>4784</v>
      </c>
      <c r="J3023" s="24" t="s">
        <v>8460</v>
      </c>
      <c r="K3023" s="24">
        <v>10.308017100000001</v>
      </c>
      <c r="L3023" s="24">
        <v>123.8915719</v>
      </c>
      <c r="M3023" s="24" t="s">
        <v>8461</v>
      </c>
      <c r="O3023" s="25">
        <v>42017</v>
      </c>
      <c r="P3023" s="24">
        <v>2015</v>
      </c>
      <c r="Q3023" s="24">
        <v>1</v>
      </c>
      <c r="R3023" s="24">
        <v>13</v>
      </c>
      <c r="U3023" s="24" t="s">
        <v>225</v>
      </c>
      <c r="V3023" s="24" t="s">
        <v>301</v>
      </c>
      <c r="W3023" s="24" t="s">
        <v>227</v>
      </c>
      <c r="X3023" s="24" t="s">
        <v>239</v>
      </c>
      <c r="Y3023" s="24" t="s">
        <v>5980</v>
      </c>
      <c r="Z3023" s="24" t="s">
        <v>8484</v>
      </c>
      <c r="AD3023" s="24" t="s">
        <v>289</v>
      </c>
      <c r="AF3023" s="25">
        <v>23068</v>
      </c>
      <c r="AG3023" s="24">
        <v>51</v>
      </c>
      <c r="AH3023" s="24" t="s">
        <v>5867</v>
      </c>
      <c r="AJ3023" s="24" t="s">
        <v>5869</v>
      </c>
      <c r="AK3023" s="24" t="s">
        <v>6057</v>
      </c>
      <c r="AL3023" s="24">
        <v>22</v>
      </c>
      <c r="AN3023" s="24" t="s">
        <v>236</v>
      </c>
      <c r="BA3023" s="24">
        <v>30</v>
      </c>
      <c r="BC3023" s="24" t="s">
        <v>236</v>
      </c>
      <c r="BK3023" s="24">
        <v>2</v>
      </c>
      <c r="BL3023" s="24" t="s">
        <v>236</v>
      </c>
      <c r="BW3023" s="24" t="s">
        <v>244</v>
      </c>
      <c r="BX3023" s="24" t="s">
        <v>236</v>
      </c>
      <c r="CO3023" s="24" t="s">
        <v>7571</v>
      </c>
      <c r="CP3023" s="24" t="s">
        <v>236</v>
      </c>
      <c r="DD3023" s="24">
        <v>2</v>
      </c>
      <c r="DE3023" s="24" t="s">
        <v>236</v>
      </c>
      <c r="DF3023" s="24">
        <v>11</v>
      </c>
      <c r="DG3023" s="24" t="s">
        <v>359</v>
      </c>
      <c r="DH3023" s="24" t="s">
        <v>238</v>
      </c>
      <c r="DJ3023" s="24">
        <v>1</v>
      </c>
      <c r="DK3023" s="24" t="s">
        <v>236</v>
      </c>
      <c r="DP3023" s="24">
        <v>4</v>
      </c>
      <c r="DQ3023" s="24" t="s">
        <v>239</v>
      </c>
      <c r="EM3023" s="24">
        <v>34</v>
      </c>
      <c r="EO3023" s="24" t="s">
        <v>236</v>
      </c>
      <c r="EP3023" s="24">
        <v>32</v>
      </c>
      <c r="ER3023" s="24" t="s">
        <v>236</v>
      </c>
      <c r="FB3023" s="24">
        <v>26</v>
      </c>
      <c r="FD3023" s="24" t="s">
        <v>236</v>
      </c>
      <c r="FI3023" s="24" t="s">
        <v>244</v>
      </c>
      <c r="FJ3023" s="24" t="s">
        <v>236</v>
      </c>
    </row>
    <row r="3024" spans="1:169" s="14" customFormat="1" ht="15.75" customHeight="1" x14ac:dyDescent="0.25">
      <c r="A3024" s="24" t="s">
        <v>8485</v>
      </c>
      <c r="B3024" s="24" t="s">
        <v>8486</v>
      </c>
      <c r="D3024" s="24" t="s">
        <v>415</v>
      </c>
      <c r="E3024" s="24" t="s">
        <v>219</v>
      </c>
      <c r="F3024" s="24" t="s">
        <v>220</v>
      </c>
      <c r="G3024" s="24" t="s">
        <v>4782</v>
      </c>
      <c r="H3024" s="24" t="s">
        <v>4783</v>
      </c>
      <c r="I3024" s="24" t="s">
        <v>4784</v>
      </c>
      <c r="J3024" s="24" t="s">
        <v>8460</v>
      </c>
      <c r="K3024" s="24">
        <v>10.308017100000001</v>
      </c>
      <c r="L3024" s="24">
        <v>123.8915719</v>
      </c>
      <c r="M3024" s="24" t="s">
        <v>8461</v>
      </c>
      <c r="O3024" s="25">
        <v>42007</v>
      </c>
      <c r="P3024" s="24">
        <v>2015</v>
      </c>
      <c r="Q3024" s="24">
        <v>1</v>
      </c>
      <c r="R3024" s="24">
        <v>3</v>
      </c>
      <c r="U3024" s="24" t="s">
        <v>225</v>
      </c>
      <c r="V3024" s="24" t="s">
        <v>259</v>
      </c>
      <c r="W3024" s="24" t="s">
        <v>260</v>
      </c>
      <c r="X3024" s="24" t="s">
        <v>239</v>
      </c>
      <c r="Y3024" s="24" t="s">
        <v>266</v>
      </c>
      <c r="Z3024" s="24" t="s">
        <v>5882</v>
      </c>
      <c r="AD3024" s="24" t="s">
        <v>289</v>
      </c>
      <c r="AF3024" s="25">
        <v>21969</v>
      </c>
      <c r="AG3024" s="24">
        <v>54</v>
      </c>
      <c r="AH3024" s="24" t="s">
        <v>5867</v>
      </c>
      <c r="AJ3024" s="24" t="s">
        <v>5869</v>
      </c>
      <c r="AK3024" s="24" t="s">
        <v>530</v>
      </c>
      <c r="AL3024" s="24">
        <v>13</v>
      </c>
      <c r="AN3024" s="24" t="s">
        <v>238</v>
      </c>
      <c r="BA3024" s="24">
        <v>19</v>
      </c>
      <c r="BC3024" s="24" t="s">
        <v>239</v>
      </c>
      <c r="BK3024" s="24" t="s">
        <v>7559</v>
      </c>
      <c r="BL3024" s="24" t="s">
        <v>238</v>
      </c>
      <c r="BW3024" s="24" t="s">
        <v>7559</v>
      </c>
      <c r="BX3024" s="24" t="s">
        <v>238</v>
      </c>
      <c r="CO3024" s="24" t="s">
        <v>7554</v>
      </c>
      <c r="CP3024" s="24" t="s">
        <v>238</v>
      </c>
      <c r="DD3024" s="24" t="s">
        <v>359</v>
      </c>
      <c r="DE3024" s="24" t="s">
        <v>238</v>
      </c>
      <c r="DF3024" s="24">
        <v>6</v>
      </c>
      <c r="DG3024" s="24" t="s">
        <v>359</v>
      </c>
      <c r="DH3024" s="24" t="s">
        <v>238</v>
      </c>
      <c r="DJ3024" s="24" t="s">
        <v>1210</v>
      </c>
      <c r="DK3024" s="24" t="s">
        <v>238</v>
      </c>
      <c r="DO3024" s="24">
        <v>6</v>
      </c>
      <c r="DP3024" s="24" t="s">
        <v>271</v>
      </c>
      <c r="DQ3024" s="24" t="s">
        <v>238</v>
      </c>
      <c r="EM3024" s="24">
        <v>16</v>
      </c>
      <c r="EO3024" s="24" t="s">
        <v>239</v>
      </c>
      <c r="EP3024" s="24">
        <v>12</v>
      </c>
      <c r="ER3024" s="24" t="s">
        <v>238</v>
      </c>
      <c r="FB3024" s="24">
        <v>6</v>
      </c>
      <c r="FD3024" s="24" t="s">
        <v>238</v>
      </c>
      <c r="FI3024" s="24" t="s">
        <v>359</v>
      </c>
      <c r="FJ3024" s="24" t="s">
        <v>238</v>
      </c>
    </row>
    <row r="3025" spans="1:169" s="14" customFormat="1" ht="15.75" customHeight="1" x14ac:dyDescent="0.25">
      <c r="A3025" s="24" t="s">
        <v>8487</v>
      </c>
      <c r="B3025" s="24" t="s">
        <v>8488</v>
      </c>
      <c r="D3025" s="24" t="s">
        <v>415</v>
      </c>
      <c r="E3025" s="24" t="s">
        <v>219</v>
      </c>
      <c r="F3025" s="24" t="s">
        <v>220</v>
      </c>
      <c r="G3025" s="24" t="s">
        <v>4782</v>
      </c>
      <c r="H3025" s="24" t="s">
        <v>4783</v>
      </c>
      <c r="I3025" s="24" t="s">
        <v>4784</v>
      </c>
      <c r="J3025" s="24" t="s">
        <v>8460</v>
      </c>
      <c r="K3025" s="24">
        <v>10.308017100000001</v>
      </c>
      <c r="L3025" s="24">
        <v>123.8915719</v>
      </c>
      <c r="M3025" s="24" t="s">
        <v>8461</v>
      </c>
      <c r="O3025" s="25">
        <v>42007</v>
      </c>
      <c r="P3025" s="24">
        <v>2015</v>
      </c>
      <c r="Q3025" s="24">
        <v>1</v>
      </c>
      <c r="R3025" s="24">
        <v>3</v>
      </c>
      <c r="U3025" s="24" t="s">
        <v>225</v>
      </c>
      <c r="V3025" s="24" t="s">
        <v>301</v>
      </c>
      <c r="W3025" s="24" t="s">
        <v>227</v>
      </c>
      <c r="X3025" s="24" t="s">
        <v>239</v>
      </c>
      <c r="Y3025" s="24" t="s">
        <v>266</v>
      </c>
      <c r="Z3025" s="24" t="s">
        <v>5886</v>
      </c>
      <c r="AD3025" s="24" t="s">
        <v>289</v>
      </c>
      <c r="AF3025" s="25">
        <v>41910</v>
      </c>
      <c r="AG3025" s="24" t="s">
        <v>1818</v>
      </c>
      <c r="AH3025" s="24" t="s">
        <v>5873</v>
      </c>
      <c r="AJ3025" s="24" t="s">
        <v>5869</v>
      </c>
      <c r="AK3025" s="24" t="s">
        <v>8489</v>
      </c>
      <c r="AL3025" s="24">
        <v>6</v>
      </c>
      <c r="AN3025" s="24" t="s">
        <v>238</v>
      </c>
      <c r="BA3025" s="24">
        <v>14</v>
      </c>
      <c r="BC3025" s="24" t="s">
        <v>238</v>
      </c>
      <c r="BK3025" s="24" t="s">
        <v>7559</v>
      </c>
      <c r="BL3025" s="24" t="s">
        <v>238</v>
      </c>
      <c r="BW3025" s="24" t="s">
        <v>7559</v>
      </c>
      <c r="BX3025" s="24" t="s">
        <v>238</v>
      </c>
      <c r="DD3025" s="24" t="s">
        <v>359</v>
      </c>
      <c r="DE3025" s="24" t="s">
        <v>238</v>
      </c>
      <c r="DF3025" s="24">
        <v>11</v>
      </c>
      <c r="DG3025" s="24" t="s">
        <v>359</v>
      </c>
      <c r="DH3025" s="24" t="s">
        <v>238</v>
      </c>
      <c r="DJ3025" s="24" t="s">
        <v>1210</v>
      </c>
      <c r="DK3025" s="24" t="s">
        <v>238</v>
      </c>
      <c r="DO3025" s="24">
        <v>6</v>
      </c>
      <c r="DP3025" s="24" t="s">
        <v>271</v>
      </c>
      <c r="DQ3025" s="24" t="s">
        <v>238</v>
      </c>
      <c r="EM3025" s="24">
        <v>14</v>
      </c>
      <c r="EO3025" s="24" t="s">
        <v>238</v>
      </c>
      <c r="EP3025" s="24">
        <v>15</v>
      </c>
      <c r="ER3025" s="24" t="s">
        <v>239</v>
      </c>
      <c r="FB3025" s="24">
        <v>6</v>
      </c>
      <c r="FD3025" s="24" t="s">
        <v>238</v>
      </c>
      <c r="FI3025" s="24" t="s">
        <v>7554</v>
      </c>
      <c r="FJ3025" s="24" t="s">
        <v>1457</v>
      </c>
    </row>
    <row r="3026" spans="1:169" s="14" customFormat="1" ht="15.75" customHeight="1" x14ac:dyDescent="0.25">
      <c r="A3026" s="24" t="s">
        <v>8490</v>
      </c>
      <c r="B3026" s="24" t="s">
        <v>8491</v>
      </c>
      <c r="D3026" s="24" t="s">
        <v>415</v>
      </c>
      <c r="E3026" s="24" t="s">
        <v>219</v>
      </c>
      <c r="F3026" s="24" t="s">
        <v>220</v>
      </c>
      <c r="G3026" s="24" t="s">
        <v>4782</v>
      </c>
      <c r="H3026" s="24" t="s">
        <v>4783</v>
      </c>
      <c r="I3026" s="24" t="s">
        <v>4784</v>
      </c>
      <c r="J3026" s="24" t="s">
        <v>8460</v>
      </c>
      <c r="K3026" s="24">
        <v>10.308017100000001</v>
      </c>
      <c r="L3026" s="24">
        <v>123.8915719</v>
      </c>
      <c r="M3026" s="24" t="s">
        <v>8461</v>
      </c>
      <c r="O3026" s="25">
        <v>42006</v>
      </c>
      <c r="P3026" s="24">
        <v>2015</v>
      </c>
      <c r="Q3026" s="24">
        <v>1</v>
      </c>
      <c r="R3026" s="24">
        <v>2</v>
      </c>
      <c r="U3026" s="24" t="s">
        <v>225</v>
      </c>
      <c r="V3026" s="24" t="s">
        <v>301</v>
      </c>
      <c r="W3026" s="24" t="s">
        <v>227</v>
      </c>
      <c r="X3026" s="24" t="s">
        <v>239</v>
      </c>
      <c r="Y3026" s="24" t="s">
        <v>266</v>
      </c>
      <c r="Z3026" s="24" t="s">
        <v>5882</v>
      </c>
      <c r="AD3026" s="24" t="s">
        <v>289</v>
      </c>
      <c r="AF3026" s="25">
        <v>19133</v>
      </c>
      <c r="AG3026" s="24">
        <v>62</v>
      </c>
      <c r="AH3026" s="24" t="s">
        <v>5867</v>
      </c>
      <c r="AJ3026" s="24" t="s">
        <v>5869</v>
      </c>
      <c r="AK3026" s="24" t="s">
        <v>530</v>
      </c>
      <c r="AL3026" s="24">
        <v>14</v>
      </c>
      <c r="AN3026" s="24" t="s">
        <v>238</v>
      </c>
      <c r="BA3026" s="24">
        <v>21</v>
      </c>
      <c r="BC3026" s="24" t="s">
        <v>239</v>
      </c>
      <c r="BK3026" s="24" t="s">
        <v>7559</v>
      </c>
      <c r="BL3026" s="24" t="s">
        <v>238</v>
      </c>
      <c r="BW3026" s="24" t="s">
        <v>7559</v>
      </c>
      <c r="BX3026" s="24" t="s">
        <v>238</v>
      </c>
      <c r="CO3026" s="24" t="s">
        <v>7554</v>
      </c>
      <c r="CP3026" s="24" t="s">
        <v>238</v>
      </c>
      <c r="DD3026" s="24" t="s">
        <v>359</v>
      </c>
      <c r="DE3026" s="24" t="s">
        <v>238</v>
      </c>
      <c r="DF3026" s="24">
        <v>6</v>
      </c>
      <c r="DG3026" s="24" t="s">
        <v>359</v>
      </c>
      <c r="DH3026" s="24" t="s">
        <v>238</v>
      </c>
      <c r="DJ3026" s="24" t="s">
        <v>1210</v>
      </c>
      <c r="DK3026" s="24" t="s">
        <v>238</v>
      </c>
      <c r="DO3026" s="24">
        <v>6</v>
      </c>
      <c r="DP3026" s="24">
        <v>32</v>
      </c>
      <c r="DQ3026" s="24" t="s">
        <v>238</v>
      </c>
      <c r="EM3026" s="24">
        <v>12</v>
      </c>
      <c r="EO3026" s="24" t="s">
        <v>238</v>
      </c>
      <c r="EP3026" s="24">
        <v>10</v>
      </c>
      <c r="ER3026" s="24" t="s">
        <v>238</v>
      </c>
      <c r="FB3026" s="24">
        <v>6</v>
      </c>
      <c r="FD3026" s="24" t="s">
        <v>238</v>
      </c>
      <c r="FI3026" s="24" t="s">
        <v>359</v>
      </c>
      <c r="FJ3026" s="24" t="s">
        <v>238</v>
      </c>
    </row>
    <row r="3027" spans="1:169" s="14" customFormat="1" ht="15.75" customHeight="1" x14ac:dyDescent="0.25">
      <c r="A3027" s="24" t="s">
        <v>8492</v>
      </c>
      <c r="B3027" s="24" t="s">
        <v>8493</v>
      </c>
      <c r="D3027" s="24" t="s">
        <v>7775</v>
      </c>
      <c r="E3027" s="24" t="s">
        <v>219</v>
      </c>
      <c r="F3027" s="24" t="s">
        <v>220</v>
      </c>
      <c r="G3027" s="24" t="s">
        <v>4782</v>
      </c>
      <c r="H3027" s="24" t="s">
        <v>4783</v>
      </c>
      <c r="I3027" s="24" t="s">
        <v>4784</v>
      </c>
      <c r="J3027" s="24" t="s">
        <v>8460</v>
      </c>
      <c r="K3027" s="24">
        <v>10.308017100000001</v>
      </c>
      <c r="L3027" s="24">
        <v>123.8915719</v>
      </c>
      <c r="M3027" s="24" t="s">
        <v>8461</v>
      </c>
      <c r="O3027" s="25">
        <v>42048</v>
      </c>
      <c r="P3027" s="24">
        <v>2015</v>
      </c>
      <c r="Q3027" s="24">
        <v>2</v>
      </c>
      <c r="R3027" s="24">
        <v>13</v>
      </c>
      <c r="U3027" s="24" t="s">
        <v>225</v>
      </c>
      <c r="V3027" s="24" t="s">
        <v>7327</v>
      </c>
      <c r="W3027" s="24" t="s">
        <v>227</v>
      </c>
      <c r="X3027" s="24" t="s">
        <v>5961</v>
      </c>
      <c r="AD3027" s="26" t="s">
        <v>231</v>
      </c>
      <c r="AF3027" s="25">
        <v>35630</v>
      </c>
      <c r="AG3027" s="24">
        <v>17</v>
      </c>
      <c r="AH3027" s="24" t="s">
        <v>5867</v>
      </c>
      <c r="AJ3027" s="24" t="s">
        <v>7326</v>
      </c>
      <c r="AR3027" s="24">
        <v>17</v>
      </c>
      <c r="AT3027" s="24" t="s">
        <v>236</v>
      </c>
      <c r="AY3027" s="24" t="s">
        <v>8018</v>
      </c>
      <c r="AZ3027" s="24" t="s">
        <v>236</v>
      </c>
      <c r="CK3027" s="24">
        <v>29</v>
      </c>
      <c r="CM3027" s="24" t="s">
        <v>236</v>
      </c>
      <c r="CT3027" s="24">
        <v>24</v>
      </c>
      <c r="CV3027" s="24" t="s">
        <v>236</v>
      </c>
      <c r="EY3027" s="24">
        <v>25</v>
      </c>
      <c r="FA3027" s="24" t="s">
        <v>236</v>
      </c>
    </row>
    <row r="3028" spans="1:169" s="14" customFormat="1" ht="15.75" customHeight="1" x14ac:dyDescent="0.25">
      <c r="A3028" s="24" t="s">
        <v>8494</v>
      </c>
      <c r="B3028" s="24" t="s">
        <v>8495</v>
      </c>
      <c r="D3028" s="24" t="s">
        <v>1068</v>
      </c>
      <c r="E3028" s="24" t="s">
        <v>219</v>
      </c>
      <c r="F3028" s="24" t="s">
        <v>220</v>
      </c>
      <c r="G3028" s="24" t="s">
        <v>4782</v>
      </c>
      <c r="H3028" s="24" t="s">
        <v>4783</v>
      </c>
      <c r="I3028" s="24" t="s">
        <v>4784</v>
      </c>
      <c r="J3028" s="24" t="s">
        <v>8460</v>
      </c>
      <c r="K3028" s="24">
        <v>10.308017100000001</v>
      </c>
      <c r="L3028" s="24">
        <v>123.8915719</v>
      </c>
      <c r="M3028" s="24" t="s">
        <v>8461</v>
      </c>
      <c r="O3028" s="25">
        <v>42327</v>
      </c>
      <c r="P3028" s="24">
        <v>2015</v>
      </c>
      <c r="Q3028" s="24">
        <v>11</v>
      </c>
      <c r="R3028" s="24">
        <v>19</v>
      </c>
      <c r="U3028" s="24" t="s">
        <v>225</v>
      </c>
      <c r="V3028" s="24" t="s">
        <v>288</v>
      </c>
      <c r="W3028" s="24" t="s">
        <v>227</v>
      </c>
      <c r="X3028" s="24" t="s">
        <v>239</v>
      </c>
      <c r="Y3028" s="24" t="s">
        <v>294</v>
      </c>
      <c r="Z3028" s="24" t="s">
        <v>6529</v>
      </c>
      <c r="AD3028" s="24" t="s">
        <v>231</v>
      </c>
      <c r="AF3028" s="25">
        <v>27188</v>
      </c>
      <c r="AG3028" s="24">
        <v>41</v>
      </c>
      <c r="AH3028" s="24" t="s">
        <v>5867</v>
      </c>
      <c r="AI3028" s="24" t="s">
        <v>8496</v>
      </c>
      <c r="AJ3028" s="24" t="s">
        <v>7632</v>
      </c>
      <c r="AK3028" s="24" t="s">
        <v>8497</v>
      </c>
      <c r="BZ3028" s="24" t="s">
        <v>8498</v>
      </c>
      <c r="CA3028" s="24" t="s">
        <v>236</v>
      </c>
      <c r="CL3028" s="24">
        <v>4</v>
      </c>
      <c r="CM3028" s="24" t="s">
        <v>236</v>
      </c>
      <c r="CQ3028" s="24">
        <v>6</v>
      </c>
      <c r="CR3028" s="24">
        <v>256</v>
      </c>
      <c r="CS3028" s="24" t="s">
        <v>238</v>
      </c>
      <c r="CU3028" s="24" t="s">
        <v>7555</v>
      </c>
      <c r="CV3028" s="24" t="s">
        <v>236</v>
      </c>
      <c r="CZ3028" s="24">
        <v>8</v>
      </c>
      <c r="DA3028" s="24" t="s">
        <v>7555</v>
      </c>
      <c r="DB3028" s="24" t="s">
        <v>239</v>
      </c>
      <c r="DG3028" s="24" t="s">
        <v>8499</v>
      </c>
      <c r="DH3028" s="24" t="s">
        <v>239</v>
      </c>
      <c r="DM3028" s="24" t="s">
        <v>243</v>
      </c>
      <c r="DN3028" s="24" t="s">
        <v>236</v>
      </c>
      <c r="EE3028" s="24">
        <v>2</v>
      </c>
      <c r="EF3028" s="24" t="s">
        <v>236</v>
      </c>
      <c r="EJ3028" s="24">
        <v>6</v>
      </c>
      <c r="EK3028" s="24" t="s">
        <v>8000</v>
      </c>
      <c r="EL3028" s="24" t="s">
        <v>238</v>
      </c>
      <c r="ET3028" s="24" t="s">
        <v>7571</v>
      </c>
      <c r="EU3028" s="24" t="s">
        <v>236</v>
      </c>
      <c r="EY3028" s="24">
        <v>14</v>
      </c>
      <c r="EZ3028" s="24" t="s">
        <v>359</v>
      </c>
      <c r="FA3028" s="24" t="s">
        <v>238</v>
      </c>
      <c r="FL3028" s="24" t="s">
        <v>244</v>
      </c>
      <c r="FM3028" s="24" t="s">
        <v>236</v>
      </c>
    </row>
    <row r="3029" spans="1:169" s="14" customFormat="1" ht="15.75" customHeight="1" x14ac:dyDescent="0.25">
      <c r="A3029" s="24" t="s">
        <v>8500</v>
      </c>
      <c r="B3029" s="24" t="s">
        <v>8501</v>
      </c>
      <c r="D3029" s="24" t="s">
        <v>249</v>
      </c>
      <c r="E3029" s="24" t="s">
        <v>219</v>
      </c>
      <c r="F3029" s="24" t="s">
        <v>220</v>
      </c>
      <c r="G3029" s="24" t="s">
        <v>4782</v>
      </c>
      <c r="H3029" s="24" t="s">
        <v>4783</v>
      </c>
      <c r="I3029" s="24" t="s">
        <v>4784</v>
      </c>
      <c r="J3029" s="24" t="s">
        <v>8460</v>
      </c>
      <c r="K3029" s="24">
        <v>10.308017100000001</v>
      </c>
      <c r="L3029" s="24">
        <v>123.8915719</v>
      </c>
      <c r="M3029" s="24" t="s">
        <v>8461</v>
      </c>
      <c r="O3029" s="25">
        <v>42324</v>
      </c>
      <c r="P3029" s="24">
        <v>2015</v>
      </c>
      <c r="Q3029" s="24">
        <v>11</v>
      </c>
      <c r="R3029" s="24">
        <v>16</v>
      </c>
      <c r="U3029" s="24" t="s">
        <v>225</v>
      </c>
      <c r="V3029" s="24" t="s">
        <v>259</v>
      </c>
      <c r="W3029" s="24" t="s">
        <v>260</v>
      </c>
      <c r="X3029" s="24" t="s">
        <v>239</v>
      </c>
      <c r="Y3029" s="24" t="s">
        <v>294</v>
      </c>
      <c r="Z3029" s="24" t="s">
        <v>6529</v>
      </c>
      <c r="AD3029" s="24" t="s">
        <v>289</v>
      </c>
      <c r="AF3029" s="25">
        <v>28263</v>
      </c>
      <c r="AG3029" s="24">
        <v>38</v>
      </c>
      <c r="AH3029" s="24" t="s">
        <v>5867</v>
      </c>
      <c r="AJ3029" s="24" t="s">
        <v>7570</v>
      </c>
      <c r="AK3029" s="24" t="s">
        <v>6253</v>
      </c>
      <c r="BS3029" s="24">
        <v>15</v>
      </c>
      <c r="BU3029" s="24" t="s">
        <v>238</v>
      </c>
      <c r="CK3029" s="24">
        <v>24</v>
      </c>
      <c r="CM3029" s="24" t="s">
        <v>236</v>
      </c>
      <c r="CO3029" s="24" t="s">
        <v>590</v>
      </c>
      <c r="CP3029" s="24" t="s">
        <v>236</v>
      </c>
      <c r="CQ3029" s="24">
        <v>25</v>
      </c>
      <c r="CR3029" s="24" t="s">
        <v>7571</v>
      </c>
      <c r="CS3029" s="24" t="s">
        <v>236</v>
      </c>
      <c r="CU3029" s="24" t="s">
        <v>590</v>
      </c>
      <c r="CV3029" s="24" t="s">
        <v>236</v>
      </c>
      <c r="CZ3029" s="24">
        <v>6</v>
      </c>
      <c r="DA3029" s="24" t="s">
        <v>1210</v>
      </c>
      <c r="DB3029" s="24" t="s">
        <v>238</v>
      </c>
      <c r="DD3029" s="24" t="s">
        <v>590</v>
      </c>
      <c r="DE3029" s="24" t="s">
        <v>236</v>
      </c>
      <c r="DJ3029" s="24" t="s">
        <v>3103</v>
      </c>
      <c r="DK3029" s="24" t="s">
        <v>236</v>
      </c>
      <c r="DM3029" s="24">
        <v>2</v>
      </c>
      <c r="DN3029" s="24" t="s">
        <v>236</v>
      </c>
      <c r="DS3029" s="24" t="s">
        <v>7571</v>
      </c>
      <c r="DT3029" s="24" t="s">
        <v>236</v>
      </c>
      <c r="ED3029" s="24">
        <v>27</v>
      </c>
      <c r="EF3029" s="24" t="s">
        <v>236</v>
      </c>
      <c r="EH3029" s="24" t="s">
        <v>7554</v>
      </c>
      <c r="EI3029" s="24" t="s">
        <v>238</v>
      </c>
      <c r="EJ3029" s="24">
        <v>10</v>
      </c>
      <c r="EK3029" s="24" t="s">
        <v>7573</v>
      </c>
      <c r="EL3029" s="24" t="s">
        <v>238</v>
      </c>
      <c r="ET3029" s="24" t="s">
        <v>590</v>
      </c>
      <c r="EU3029" s="24" t="s">
        <v>236</v>
      </c>
      <c r="EZ3029" s="24" t="s">
        <v>244</v>
      </c>
      <c r="FA3029" s="24" t="s">
        <v>236</v>
      </c>
      <c r="FL3029" s="24">
        <v>1</v>
      </c>
      <c r="FM3029" s="24" t="s">
        <v>236</v>
      </c>
    </row>
    <row r="3030" spans="1:169" s="14" customFormat="1" ht="15.75" customHeight="1" x14ac:dyDescent="0.25">
      <c r="A3030" s="24" t="s">
        <v>8502</v>
      </c>
      <c r="B3030" s="24" t="s">
        <v>8503</v>
      </c>
      <c r="D3030" s="24" t="s">
        <v>415</v>
      </c>
      <c r="E3030" s="24" t="s">
        <v>219</v>
      </c>
      <c r="F3030" s="24" t="s">
        <v>220</v>
      </c>
      <c r="G3030" s="24" t="s">
        <v>4782</v>
      </c>
      <c r="H3030" s="24" t="s">
        <v>4783</v>
      </c>
      <c r="I3030" s="24" t="s">
        <v>4784</v>
      </c>
      <c r="J3030" s="24" t="s">
        <v>8460</v>
      </c>
      <c r="K3030" s="24">
        <v>10.308017100000001</v>
      </c>
      <c r="L3030" s="24">
        <v>123.8915719</v>
      </c>
      <c r="M3030" s="24" t="s">
        <v>8461</v>
      </c>
      <c r="O3030" s="25">
        <v>42335</v>
      </c>
      <c r="P3030" s="24">
        <v>2015</v>
      </c>
      <c r="Q3030" s="24">
        <v>11</v>
      </c>
      <c r="R3030" s="24">
        <v>27</v>
      </c>
      <c r="U3030" s="24" t="s">
        <v>225</v>
      </c>
      <c r="V3030" s="24" t="s">
        <v>301</v>
      </c>
      <c r="W3030" s="24" t="s">
        <v>227</v>
      </c>
      <c r="X3030" s="24" t="s">
        <v>239</v>
      </c>
      <c r="Y3030" s="24" t="s">
        <v>266</v>
      </c>
      <c r="Z3030" s="24" t="s">
        <v>5882</v>
      </c>
      <c r="AD3030" s="24" t="s">
        <v>289</v>
      </c>
      <c r="AF3030" s="25">
        <v>31866</v>
      </c>
      <c r="AG3030" s="24">
        <v>28</v>
      </c>
      <c r="AH3030" s="24" t="s">
        <v>5867</v>
      </c>
      <c r="AJ3030" s="24" t="s">
        <v>5869</v>
      </c>
      <c r="AK3030" s="24" t="s">
        <v>6057</v>
      </c>
      <c r="AL3030" s="24">
        <v>26</v>
      </c>
      <c r="AN3030" s="24" t="s">
        <v>236</v>
      </c>
      <c r="BA3030" s="24">
        <v>15</v>
      </c>
      <c r="BC3030" s="24" t="s">
        <v>238</v>
      </c>
      <c r="BK3030" s="24">
        <v>4</v>
      </c>
      <c r="BL3030" s="24" t="s">
        <v>236</v>
      </c>
      <c r="BW3030" s="24">
        <v>4</v>
      </c>
      <c r="BX3030" s="24" t="s">
        <v>236</v>
      </c>
      <c r="CO3030" s="24">
        <v>1</v>
      </c>
      <c r="CP3030" s="24" t="s">
        <v>236</v>
      </c>
      <c r="DD3030" s="24" t="s">
        <v>244</v>
      </c>
      <c r="DE3030" s="24" t="s">
        <v>236</v>
      </c>
      <c r="DF3030" s="24">
        <v>12</v>
      </c>
      <c r="DG3030" s="24" t="s">
        <v>359</v>
      </c>
      <c r="DH3030" s="24" t="s">
        <v>238</v>
      </c>
      <c r="DJ3030" s="24">
        <v>4</v>
      </c>
      <c r="DK3030" s="24" t="s">
        <v>239</v>
      </c>
      <c r="DO3030" s="24">
        <v>15</v>
      </c>
      <c r="DQ3030" s="24" t="s">
        <v>238</v>
      </c>
      <c r="EM3030" s="24">
        <v>28</v>
      </c>
      <c r="EO3030" s="24" t="s">
        <v>236</v>
      </c>
      <c r="EP3030" s="24">
        <v>32</v>
      </c>
      <c r="ER3030" s="24" t="s">
        <v>236</v>
      </c>
      <c r="FB3030" s="24">
        <v>8</v>
      </c>
      <c r="FD3030" s="24" t="s">
        <v>238</v>
      </c>
      <c r="FI3030" s="24" t="s">
        <v>244</v>
      </c>
      <c r="FJ3030" s="24" t="s">
        <v>236</v>
      </c>
    </row>
    <row r="3031" spans="1:169" s="14" customFormat="1" ht="15.75" customHeight="1" x14ac:dyDescent="0.25">
      <c r="A3031" s="24" t="s">
        <v>8504</v>
      </c>
      <c r="B3031" s="24" t="s">
        <v>8505</v>
      </c>
      <c r="D3031" s="24" t="s">
        <v>415</v>
      </c>
      <c r="E3031" s="24" t="s">
        <v>219</v>
      </c>
      <c r="F3031" s="24" t="s">
        <v>220</v>
      </c>
      <c r="G3031" s="24" t="s">
        <v>4782</v>
      </c>
      <c r="H3031" s="24" t="s">
        <v>4783</v>
      </c>
      <c r="I3031" s="24" t="s">
        <v>4784</v>
      </c>
      <c r="J3031" s="24" t="s">
        <v>8460</v>
      </c>
      <c r="K3031" s="24">
        <v>10.308017100000001</v>
      </c>
      <c r="L3031" s="24">
        <v>123.8915719</v>
      </c>
      <c r="M3031" s="24" t="s">
        <v>8461</v>
      </c>
      <c r="O3031" s="25">
        <v>42333</v>
      </c>
      <c r="P3031" s="24">
        <v>2015</v>
      </c>
      <c r="Q3031" s="24">
        <v>11</v>
      </c>
      <c r="R3031" s="24">
        <v>25</v>
      </c>
      <c r="U3031" s="24" t="s">
        <v>225</v>
      </c>
      <c r="V3031" s="24" t="s">
        <v>301</v>
      </c>
      <c r="W3031" s="24" t="s">
        <v>227</v>
      </c>
      <c r="X3031" s="24" t="s">
        <v>239</v>
      </c>
      <c r="Y3031" s="24" t="s">
        <v>266</v>
      </c>
      <c r="Z3031" s="24" t="s">
        <v>5886</v>
      </c>
      <c r="AD3031" s="24" t="s">
        <v>289</v>
      </c>
      <c r="AF3031" s="25">
        <v>41528</v>
      </c>
      <c r="AG3031" s="24">
        <v>2</v>
      </c>
      <c r="AH3031" s="24" t="s">
        <v>5867</v>
      </c>
      <c r="AJ3031" s="24" t="s">
        <v>5869</v>
      </c>
      <c r="AK3031" s="24" t="s">
        <v>6057</v>
      </c>
      <c r="AL3031" s="24">
        <v>22</v>
      </c>
      <c r="AN3031" s="24" t="s">
        <v>236</v>
      </c>
      <c r="BA3031" s="24">
        <v>20</v>
      </c>
      <c r="BC3031" s="24" t="s">
        <v>239</v>
      </c>
      <c r="BK3031" s="24">
        <v>8</v>
      </c>
      <c r="BL3031" s="24" t="s">
        <v>236</v>
      </c>
      <c r="BW3031" s="24">
        <v>4</v>
      </c>
      <c r="BX3031" s="24" t="s">
        <v>236</v>
      </c>
      <c r="CO3031" s="24" t="s">
        <v>7555</v>
      </c>
      <c r="CP3031" s="24" t="s">
        <v>236</v>
      </c>
      <c r="DD3031" s="24">
        <v>2</v>
      </c>
      <c r="DE3031" s="24" t="s">
        <v>236</v>
      </c>
      <c r="DF3031" s="24">
        <v>10</v>
      </c>
      <c r="DG3031" s="24" t="s">
        <v>359</v>
      </c>
      <c r="DH3031" s="24" t="s">
        <v>238</v>
      </c>
      <c r="DJ3031" s="24">
        <v>2</v>
      </c>
      <c r="DK3031" s="24" t="s">
        <v>236</v>
      </c>
      <c r="DO3031" s="24">
        <v>14</v>
      </c>
      <c r="DQ3031" s="24" t="s">
        <v>238</v>
      </c>
      <c r="EM3031" s="24">
        <v>27</v>
      </c>
      <c r="EO3031" s="24" t="s">
        <v>236</v>
      </c>
      <c r="EP3031" s="24">
        <v>31</v>
      </c>
      <c r="ER3031" s="24" t="s">
        <v>236</v>
      </c>
      <c r="FB3031" s="24">
        <v>13</v>
      </c>
      <c r="FD3031" s="24" t="s">
        <v>238</v>
      </c>
      <c r="FI3031" s="24" t="s">
        <v>244</v>
      </c>
      <c r="FJ3031" s="24" t="s">
        <v>236</v>
      </c>
    </row>
    <row r="3032" spans="1:169" s="14" customFormat="1" ht="15.75" customHeight="1" x14ac:dyDescent="0.25">
      <c r="A3032" s="24" t="s">
        <v>8506</v>
      </c>
      <c r="B3032" s="24" t="s">
        <v>8507</v>
      </c>
      <c r="D3032" s="24" t="s">
        <v>415</v>
      </c>
      <c r="E3032" s="24" t="s">
        <v>219</v>
      </c>
      <c r="F3032" s="24" t="s">
        <v>220</v>
      </c>
      <c r="G3032" s="24" t="s">
        <v>4782</v>
      </c>
      <c r="H3032" s="24" t="s">
        <v>4783</v>
      </c>
      <c r="I3032" s="24" t="s">
        <v>4784</v>
      </c>
      <c r="J3032" s="24" t="s">
        <v>8460</v>
      </c>
      <c r="K3032" s="24">
        <v>10.308017100000001</v>
      </c>
      <c r="L3032" s="24">
        <v>123.8915719</v>
      </c>
      <c r="M3032" s="24" t="s">
        <v>8461</v>
      </c>
      <c r="O3032" s="25">
        <v>42311</v>
      </c>
      <c r="P3032" s="24">
        <v>2015</v>
      </c>
      <c r="Q3032" s="24">
        <v>11</v>
      </c>
      <c r="R3032" s="24">
        <v>3</v>
      </c>
      <c r="U3032" s="24" t="s">
        <v>225</v>
      </c>
      <c r="V3032" s="24" t="s">
        <v>301</v>
      </c>
      <c r="W3032" s="24" t="s">
        <v>227</v>
      </c>
      <c r="X3032" s="24" t="s">
        <v>239</v>
      </c>
      <c r="Y3032" s="24" t="s">
        <v>266</v>
      </c>
      <c r="Z3032" s="24" t="s">
        <v>5886</v>
      </c>
      <c r="AD3032" s="24" t="s">
        <v>289</v>
      </c>
      <c r="AF3032" s="25">
        <v>42257</v>
      </c>
      <c r="AG3032" s="24" t="s">
        <v>439</v>
      </c>
      <c r="AH3032" s="24" t="s">
        <v>5867</v>
      </c>
      <c r="AJ3032" s="24" t="s">
        <v>5869</v>
      </c>
      <c r="AK3032" s="24" t="s">
        <v>6057</v>
      </c>
      <c r="AL3032" s="24">
        <v>22</v>
      </c>
      <c r="AN3032" s="24" t="s">
        <v>236</v>
      </c>
      <c r="BA3032" s="24">
        <v>18</v>
      </c>
      <c r="BC3032" s="24" t="s">
        <v>239</v>
      </c>
      <c r="BK3032" s="24">
        <v>8</v>
      </c>
      <c r="BL3032" s="24" t="s">
        <v>236</v>
      </c>
      <c r="BW3032" s="24">
        <v>8</v>
      </c>
      <c r="BX3032" s="24" t="s">
        <v>236</v>
      </c>
      <c r="CO3032" s="24" t="s">
        <v>7555</v>
      </c>
      <c r="CP3032" s="24" t="s">
        <v>236</v>
      </c>
      <c r="DD3032" s="24">
        <v>2</v>
      </c>
      <c r="DE3032" s="24" t="s">
        <v>236</v>
      </c>
      <c r="DF3032" s="24">
        <v>11</v>
      </c>
      <c r="DG3032" s="24" t="s">
        <v>359</v>
      </c>
      <c r="DH3032" s="24" t="s">
        <v>238</v>
      </c>
      <c r="DJ3032" s="24">
        <v>4</v>
      </c>
      <c r="DK3032" s="24" t="s">
        <v>239</v>
      </c>
      <c r="DO3032" s="24">
        <v>13</v>
      </c>
      <c r="DQ3032" s="24" t="s">
        <v>238</v>
      </c>
      <c r="EM3032" s="24">
        <v>24</v>
      </c>
      <c r="EO3032" s="24" t="s">
        <v>236</v>
      </c>
      <c r="EP3032" s="24">
        <v>29</v>
      </c>
      <c r="ER3032" s="24" t="s">
        <v>236</v>
      </c>
      <c r="FB3032" s="24">
        <v>12</v>
      </c>
      <c r="FD3032" s="24" t="s">
        <v>238</v>
      </c>
      <c r="FI3032" s="24" t="s">
        <v>244</v>
      </c>
      <c r="FJ3032" s="24" t="s">
        <v>236</v>
      </c>
    </row>
    <row r="3033" spans="1:169" s="14" customFormat="1" ht="15.75" customHeight="1" x14ac:dyDescent="0.25">
      <c r="A3033" s="24" t="s">
        <v>8508</v>
      </c>
      <c r="B3033" s="24" t="s">
        <v>8509</v>
      </c>
      <c r="D3033" s="24" t="s">
        <v>415</v>
      </c>
      <c r="E3033" s="24" t="s">
        <v>219</v>
      </c>
      <c r="F3033" s="24" t="s">
        <v>220</v>
      </c>
      <c r="G3033" s="24" t="s">
        <v>4782</v>
      </c>
      <c r="H3033" s="24" t="s">
        <v>4783</v>
      </c>
      <c r="I3033" s="24" t="s">
        <v>4784</v>
      </c>
      <c r="J3033" s="24" t="s">
        <v>8460</v>
      </c>
      <c r="K3033" s="24">
        <v>10.308017100000001</v>
      </c>
      <c r="L3033" s="24">
        <v>123.8915719</v>
      </c>
      <c r="M3033" s="24" t="s">
        <v>8461</v>
      </c>
      <c r="O3033" s="25">
        <v>42335</v>
      </c>
      <c r="P3033" s="24">
        <v>2015</v>
      </c>
      <c r="Q3033" s="24">
        <v>11</v>
      </c>
      <c r="R3033" s="24">
        <v>27</v>
      </c>
      <c r="U3033" s="24" t="s">
        <v>225</v>
      </c>
      <c r="V3033" s="24" t="s">
        <v>301</v>
      </c>
      <c r="W3033" s="24" t="s">
        <v>227</v>
      </c>
      <c r="X3033" s="24" t="s">
        <v>239</v>
      </c>
      <c r="Y3033" s="24" t="s">
        <v>5980</v>
      </c>
      <c r="Z3033" s="24" t="s">
        <v>6016</v>
      </c>
      <c r="AD3033" s="24" t="s">
        <v>289</v>
      </c>
      <c r="AF3033" s="25">
        <v>19738</v>
      </c>
      <c r="AG3033" s="24">
        <v>61</v>
      </c>
      <c r="AH3033" s="24" t="s">
        <v>5867</v>
      </c>
      <c r="AJ3033" s="24" t="s">
        <v>5869</v>
      </c>
      <c r="AK3033" s="24" t="s">
        <v>8510</v>
      </c>
      <c r="AL3033" s="24">
        <v>20</v>
      </c>
      <c r="AN3033" s="24" t="s">
        <v>236</v>
      </c>
      <c r="BA3033" s="24">
        <v>25</v>
      </c>
      <c r="BC3033" s="24" t="s">
        <v>236</v>
      </c>
      <c r="BK3033" s="24">
        <v>16</v>
      </c>
      <c r="BL3033" s="24" t="s">
        <v>239</v>
      </c>
      <c r="BW3033" s="24">
        <v>4</v>
      </c>
      <c r="BX3033" s="24" t="s">
        <v>236</v>
      </c>
      <c r="CO3033" s="24" t="s">
        <v>7554</v>
      </c>
      <c r="CP3033" s="24" t="s">
        <v>238</v>
      </c>
      <c r="DD3033" s="24">
        <v>2</v>
      </c>
      <c r="DE3033" s="24" t="s">
        <v>236</v>
      </c>
      <c r="DF3033" s="24">
        <v>6</v>
      </c>
      <c r="DG3033" s="24" t="s">
        <v>359</v>
      </c>
      <c r="DH3033" s="24" t="s">
        <v>238</v>
      </c>
      <c r="DJ3033" s="24" t="s">
        <v>1210</v>
      </c>
      <c r="DK3033" s="24" t="s">
        <v>238</v>
      </c>
      <c r="DO3033" s="24">
        <v>6</v>
      </c>
      <c r="DQ3033" s="24" t="s">
        <v>238</v>
      </c>
      <c r="EM3033" s="24">
        <v>23</v>
      </c>
      <c r="EO3033" s="24" t="s">
        <v>236</v>
      </c>
      <c r="EP3033" s="24">
        <v>29</v>
      </c>
      <c r="ER3033" s="24" t="s">
        <v>236</v>
      </c>
      <c r="FB3033" s="24">
        <v>8</v>
      </c>
      <c r="FD3033" s="24" t="s">
        <v>238</v>
      </c>
      <c r="FI3033" s="24" t="s">
        <v>244</v>
      </c>
      <c r="FJ3033" s="24" t="s">
        <v>236</v>
      </c>
    </row>
    <row r="3034" spans="1:169" s="14" customFormat="1" ht="15.75" customHeight="1" x14ac:dyDescent="0.25">
      <c r="A3034" s="24" t="s">
        <v>8511</v>
      </c>
      <c r="B3034" s="24" t="s">
        <v>8512</v>
      </c>
      <c r="D3034" s="24" t="s">
        <v>422</v>
      </c>
      <c r="E3034" s="24" t="s">
        <v>219</v>
      </c>
      <c r="F3034" s="24" t="s">
        <v>220</v>
      </c>
      <c r="G3034" s="24" t="s">
        <v>4782</v>
      </c>
      <c r="H3034" s="24" t="s">
        <v>4783</v>
      </c>
      <c r="I3034" s="24" t="s">
        <v>4784</v>
      </c>
      <c r="J3034" s="24" t="s">
        <v>8460</v>
      </c>
      <c r="K3034" s="24">
        <v>10.308017100000001</v>
      </c>
      <c r="L3034" s="24">
        <v>123.8915719</v>
      </c>
      <c r="M3034" s="24" t="s">
        <v>8461</v>
      </c>
      <c r="O3034" s="25">
        <v>42329</v>
      </c>
      <c r="P3034" s="24">
        <v>2015</v>
      </c>
      <c r="Q3034" s="24">
        <v>11</v>
      </c>
      <c r="R3034" s="24">
        <v>21</v>
      </c>
      <c r="U3034" s="24" t="s">
        <v>225</v>
      </c>
      <c r="V3034" s="24" t="s">
        <v>259</v>
      </c>
      <c r="W3034" s="24" t="s">
        <v>260</v>
      </c>
      <c r="X3034" s="24" t="s">
        <v>239</v>
      </c>
      <c r="Y3034" s="24" t="s">
        <v>294</v>
      </c>
      <c r="Z3034" s="24" t="s">
        <v>8513</v>
      </c>
      <c r="AD3034" s="24" t="s">
        <v>289</v>
      </c>
      <c r="AF3034" s="25">
        <v>14761</v>
      </c>
      <c r="AG3034" s="24">
        <v>75</v>
      </c>
      <c r="AH3034" s="24" t="s">
        <v>5867</v>
      </c>
      <c r="AJ3034" s="24" t="s">
        <v>5869</v>
      </c>
      <c r="AK3034" s="24" t="s">
        <v>2579</v>
      </c>
      <c r="AL3034" s="24">
        <v>6</v>
      </c>
      <c r="AN3034" s="24" t="s">
        <v>238</v>
      </c>
      <c r="AV3034" s="24" t="s">
        <v>7553</v>
      </c>
      <c r="AW3034" s="24" t="s">
        <v>238</v>
      </c>
      <c r="BJ3034" s="24">
        <v>6</v>
      </c>
      <c r="BK3034" s="24" t="s">
        <v>7559</v>
      </c>
      <c r="BL3034" s="24" t="s">
        <v>238</v>
      </c>
      <c r="BP3034" s="24">
        <v>6</v>
      </c>
      <c r="BR3034" s="24" t="s">
        <v>238</v>
      </c>
      <c r="BW3034" s="24" t="s">
        <v>7559</v>
      </c>
      <c r="BX3034" s="24" t="s">
        <v>238</v>
      </c>
      <c r="BZ3034" s="24" t="s">
        <v>7559</v>
      </c>
      <c r="CA3034" s="24" t="s">
        <v>238</v>
      </c>
      <c r="CO3034" s="24" t="s">
        <v>7554</v>
      </c>
      <c r="CP3034" s="24" t="s">
        <v>238</v>
      </c>
      <c r="CU3034" s="24">
        <v>4</v>
      </c>
      <c r="CV3034" s="24" t="s">
        <v>238</v>
      </c>
      <c r="DD3034" s="24" t="s">
        <v>359</v>
      </c>
      <c r="DE3034" s="24" t="s">
        <v>238</v>
      </c>
      <c r="DG3034" s="24" t="s">
        <v>359</v>
      </c>
      <c r="DH3034" s="24" t="s">
        <v>238</v>
      </c>
      <c r="DJ3034" s="24" t="s">
        <v>1210</v>
      </c>
      <c r="DK3034" s="24" t="s">
        <v>238</v>
      </c>
      <c r="DO3034" s="24">
        <v>6</v>
      </c>
      <c r="DQ3034" s="24" t="s">
        <v>238</v>
      </c>
      <c r="EM3034" s="24">
        <v>6</v>
      </c>
      <c r="EO3034" s="24" t="s">
        <v>238</v>
      </c>
      <c r="EP3034" s="24">
        <v>13</v>
      </c>
      <c r="ER3034" s="24" t="s">
        <v>238</v>
      </c>
      <c r="EZ3034" s="24">
        <v>8</v>
      </c>
      <c r="FA3034" s="24" t="s">
        <v>239</v>
      </c>
      <c r="FE3034" s="24">
        <v>6</v>
      </c>
      <c r="FG3034" s="24" t="s">
        <v>238</v>
      </c>
      <c r="FI3034" s="24" t="s">
        <v>359</v>
      </c>
      <c r="FJ3034" s="24" t="s">
        <v>238</v>
      </c>
    </row>
    <row r="3035" spans="1:169" s="14" customFormat="1" ht="15.75" customHeight="1" x14ac:dyDescent="0.25">
      <c r="A3035" s="24" t="s">
        <v>8514</v>
      </c>
      <c r="B3035" s="24" t="s">
        <v>8515</v>
      </c>
      <c r="D3035" s="24" t="s">
        <v>287</v>
      </c>
      <c r="E3035" s="24" t="s">
        <v>219</v>
      </c>
      <c r="F3035" s="24" t="s">
        <v>220</v>
      </c>
      <c r="G3035" s="24" t="s">
        <v>4782</v>
      </c>
      <c r="H3035" s="24" t="s">
        <v>4783</v>
      </c>
      <c r="I3035" s="24" t="s">
        <v>4784</v>
      </c>
      <c r="J3035" s="24" t="s">
        <v>8460</v>
      </c>
      <c r="K3035" s="24">
        <v>10.308017100000001</v>
      </c>
      <c r="L3035" s="24">
        <v>123.8915719</v>
      </c>
      <c r="M3035" s="24" t="s">
        <v>8461</v>
      </c>
      <c r="O3035" s="25">
        <v>42340</v>
      </c>
      <c r="P3035" s="24">
        <v>2015</v>
      </c>
      <c r="Q3035" s="24">
        <v>12</v>
      </c>
      <c r="R3035" s="24">
        <v>2</v>
      </c>
      <c r="U3035" s="24" t="s">
        <v>225</v>
      </c>
      <c r="V3035" s="24" t="s">
        <v>259</v>
      </c>
      <c r="W3035" s="24" t="s">
        <v>260</v>
      </c>
      <c r="X3035" s="24" t="s">
        <v>239</v>
      </c>
      <c r="Y3035" s="24" t="s">
        <v>751</v>
      </c>
      <c r="Z3035" s="24" t="s">
        <v>5989</v>
      </c>
      <c r="AD3035" s="24" t="s">
        <v>289</v>
      </c>
      <c r="AF3035" s="25">
        <v>42325</v>
      </c>
      <c r="AG3035" s="24" t="s">
        <v>753</v>
      </c>
      <c r="AH3035" s="24" t="s">
        <v>5867</v>
      </c>
      <c r="AJ3035" s="24" t="s">
        <v>5869</v>
      </c>
      <c r="AK3035" s="24" t="s">
        <v>6592</v>
      </c>
      <c r="AP3035" s="24" t="s">
        <v>7553</v>
      </c>
      <c r="AQ3035" s="24" t="s">
        <v>238</v>
      </c>
      <c r="AS3035" s="24" t="s">
        <v>7553</v>
      </c>
      <c r="AT3035" s="24" t="s">
        <v>238</v>
      </c>
      <c r="AV3035" s="24" t="s">
        <v>7553</v>
      </c>
      <c r="AW3035" s="24" t="s">
        <v>238</v>
      </c>
      <c r="BA3035" s="24">
        <v>8</v>
      </c>
      <c r="BC3035" s="24" t="s">
        <v>238</v>
      </c>
      <c r="BH3035" s="24" t="s">
        <v>7559</v>
      </c>
      <c r="BI3035" s="24" t="s">
        <v>238</v>
      </c>
      <c r="BK3035" s="24">
        <v>16</v>
      </c>
      <c r="BL3035" s="24" t="s">
        <v>238</v>
      </c>
      <c r="BP3035" s="24">
        <v>6</v>
      </c>
      <c r="BR3035" s="24" t="s">
        <v>238</v>
      </c>
      <c r="BS3035" s="24">
        <v>6</v>
      </c>
      <c r="BU3035" s="24" t="s">
        <v>238</v>
      </c>
      <c r="BW3035" s="24" t="s">
        <v>7559</v>
      </c>
      <c r="BX3035" s="24" t="s">
        <v>238</v>
      </c>
      <c r="BZ3035" s="24" t="s">
        <v>7559</v>
      </c>
      <c r="CA3035" s="24" t="s">
        <v>238</v>
      </c>
      <c r="CF3035" s="24" t="s">
        <v>7559</v>
      </c>
      <c r="CG3035" s="24" t="s">
        <v>238</v>
      </c>
      <c r="CK3035" s="24">
        <v>6</v>
      </c>
      <c r="CM3035" s="24" t="s">
        <v>238</v>
      </c>
      <c r="CO3035" s="24">
        <v>2</v>
      </c>
      <c r="CP3035" s="24" t="s">
        <v>239</v>
      </c>
      <c r="CU3035" s="24">
        <v>4</v>
      </c>
      <c r="CV3035" s="24" t="s">
        <v>238</v>
      </c>
      <c r="CX3035" s="24" t="s">
        <v>1210</v>
      </c>
      <c r="CY3035" s="24" t="s">
        <v>238</v>
      </c>
      <c r="DD3035" s="24" t="s">
        <v>359</v>
      </c>
      <c r="DE3035" s="24" t="s">
        <v>238</v>
      </c>
      <c r="DG3035" s="24" t="s">
        <v>359</v>
      </c>
      <c r="DH3035" s="24" t="s">
        <v>238</v>
      </c>
      <c r="DJ3035" s="24">
        <v>1</v>
      </c>
      <c r="DK3035" s="24" t="s">
        <v>236</v>
      </c>
      <c r="DO3035" s="24">
        <v>15</v>
      </c>
      <c r="DQ3035" s="24" t="s">
        <v>238</v>
      </c>
      <c r="EM3035" s="24">
        <v>6</v>
      </c>
      <c r="EO3035" s="24" t="s">
        <v>238</v>
      </c>
      <c r="EP3035" s="24">
        <v>10</v>
      </c>
      <c r="ER3035" s="24" t="s">
        <v>238</v>
      </c>
      <c r="EZ3035" s="24" t="s">
        <v>359</v>
      </c>
      <c r="FA3035" s="24" t="s">
        <v>238</v>
      </c>
      <c r="FE3035" s="24">
        <v>10</v>
      </c>
      <c r="FG3035" s="24" t="s">
        <v>238</v>
      </c>
      <c r="FI3035" s="24" t="s">
        <v>359</v>
      </c>
      <c r="FJ3035" s="24" t="s">
        <v>238</v>
      </c>
    </row>
    <row r="3036" spans="1:169" s="14" customFormat="1" ht="15.75" customHeight="1" x14ac:dyDescent="0.25">
      <c r="A3036" s="24" t="s">
        <v>8516</v>
      </c>
      <c r="B3036" s="24" t="s">
        <v>8517</v>
      </c>
      <c r="D3036" s="24" t="s">
        <v>2828</v>
      </c>
      <c r="E3036" s="24" t="s">
        <v>219</v>
      </c>
      <c r="F3036" s="24" t="s">
        <v>220</v>
      </c>
      <c r="G3036" s="24" t="s">
        <v>4782</v>
      </c>
      <c r="H3036" s="24" t="s">
        <v>4783</v>
      </c>
      <c r="I3036" s="24" t="s">
        <v>4784</v>
      </c>
      <c r="J3036" s="24" t="s">
        <v>8460</v>
      </c>
      <c r="K3036" s="24">
        <v>10.308017100000001</v>
      </c>
      <c r="L3036" s="24">
        <v>123.8915719</v>
      </c>
      <c r="M3036" s="24" t="s">
        <v>8461</v>
      </c>
      <c r="O3036" s="25">
        <v>42037</v>
      </c>
      <c r="P3036" s="24">
        <v>2015</v>
      </c>
      <c r="Q3036" s="24">
        <v>2</v>
      </c>
      <c r="R3036" s="24">
        <v>2</v>
      </c>
      <c r="U3036" s="24" t="s">
        <v>225</v>
      </c>
      <c r="V3036" s="24" t="s">
        <v>1589</v>
      </c>
      <c r="W3036" s="24" t="s">
        <v>227</v>
      </c>
      <c r="X3036" s="24" t="s">
        <v>5961</v>
      </c>
      <c r="AD3036" s="26" t="s">
        <v>231</v>
      </c>
      <c r="AF3036" s="25">
        <v>36791</v>
      </c>
      <c r="AG3036" s="24">
        <v>14</v>
      </c>
      <c r="AH3036" s="24" t="s">
        <v>5867</v>
      </c>
      <c r="AJ3036" s="24" t="s">
        <v>7607</v>
      </c>
      <c r="AK3036" s="24" t="s">
        <v>7626</v>
      </c>
      <c r="BM3036" s="24">
        <v>42</v>
      </c>
      <c r="BN3036" s="24">
        <v>1.6E-2</v>
      </c>
      <c r="BO3036" s="24" t="s">
        <v>236</v>
      </c>
      <c r="BP3036" s="24">
        <v>52</v>
      </c>
      <c r="BR3036" s="24" t="s">
        <v>236</v>
      </c>
      <c r="BS3036" s="24">
        <v>43</v>
      </c>
      <c r="BU3036" s="24" t="s">
        <v>236</v>
      </c>
      <c r="BY3036" s="24">
        <v>55</v>
      </c>
      <c r="BZ3036" s="24">
        <v>2E-3</v>
      </c>
      <c r="CA3036" s="24" t="s">
        <v>236</v>
      </c>
      <c r="CE3036" s="24">
        <v>49</v>
      </c>
      <c r="CG3036" s="24" t="s">
        <v>236</v>
      </c>
      <c r="CN3036" s="24">
        <v>19</v>
      </c>
      <c r="CO3036" s="24">
        <v>8</v>
      </c>
      <c r="CP3036" s="24" t="s">
        <v>238</v>
      </c>
      <c r="DU3036" s="24">
        <v>16</v>
      </c>
      <c r="DW3036" s="24" t="s">
        <v>239</v>
      </c>
      <c r="ED3036" s="24">
        <v>22</v>
      </c>
      <c r="EE3036" s="24">
        <v>8</v>
      </c>
      <c r="EF3036" s="24" t="s">
        <v>238</v>
      </c>
      <c r="EJ3036" s="24">
        <v>16</v>
      </c>
      <c r="EK3036" s="24" t="s">
        <v>8518</v>
      </c>
      <c r="EL3036" s="24" t="s">
        <v>238</v>
      </c>
      <c r="EV3036" s="24">
        <v>33</v>
      </c>
      <c r="EX3036" s="24" t="s">
        <v>236</v>
      </c>
      <c r="EY3036" s="24">
        <v>19</v>
      </c>
      <c r="EZ3036" s="24">
        <v>6</v>
      </c>
      <c r="FA3036" s="24" t="s">
        <v>238</v>
      </c>
    </row>
    <row r="3037" spans="1:169" s="14" customFormat="1" ht="15.75" customHeight="1" x14ac:dyDescent="0.25">
      <c r="A3037" s="24" t="s">
        <v>8519</v>
      </c>
      <c r="B3037" s="24" t="s">
        <v>8520</v>
      </c>
      <c r="D3037" s="24" t="s">
        <v>2828</v>
      </c>
      <c r="E3037" s="24" t="s">
        <v>219</v>
      </c>
      <c r="F3037" s="24" t="s">
        <v>220</v>
      </c>
      <c r="G3037" s="24" t="s">
        <v>4782</v>
      </c>
      <c r="H3037" s="24" t="s">
        <v>4783</v>
      </c>
      <c r="I3037" s="24" t="s">
        <v>4784</v>
      </c>
      <c r="J3037" s="24" t="s">
        <v>8460</v>
      </c>
      <c r="K3037" s="24">
        <v>10.308017100000001</v>
      </c>
      <c r="L3037" s="24">
        <v>123.8915719</v>
      </c>
      <c r="M3037" s="24" t="s">
        <v>8461</v>
      </c>
      <c r="O3037" s="25">
        <v>42039</v>
      </c>
      <c r="P3037" s="24">
        <v>2015</v>
      </c>
      <c r="Q3037" s="24">
        <v>2</v>
      </c>
      <c r="R3037" s="24">
        <v>4</v>
      </c>
      <c r="U3037" s="24" t="s">
        <v>225</v>
      </c>
      <c r="V3037" s="24" t="s">
        <v>4047</v>
      </c>
      <c r="W3037" s="24" t="s">
        <v>227</v>
      </c>
      <c r="X3037" s="24" t="s">
        <v>5961</v>
      </c>
      <c r="AD3037" s="26" t="s">
        <v>231</v>
      </c>
      <c r="AF3037" s="25">
        <v>39629</v>
      </c>
      <c r="AG3037" s="24">
        <v>6</v>
      </c>
      <c r="AH3037" s="24" t="s">
        <v>5873</v>
      </c>
      <c r="AJ3037" s="24" t="s">
        <v>7607</v>
      </c>
      <c r="AK3037" s="24" t="s">
        <v>7626</v>
      </c>
      <c r="BM3037" s="24">
        <v>63</v>
      </c>
      <c r="BN3037" s="24" t="s">
        <v>4472</v>
      </c>
      <c r="BO3037" s="24" t="s">
        <v>236</v>
      </c>
      <c r="BP3037" s="24">
        <v>63</v>
      </c>
      <c r="BR3037" s="24" t="s">
        <v>236</v>
      </c>
      <c r="BS3037" s="24">
        <v>58</v>
      </c>
      <c r="BU3037" s="24" t="s">
        <v>236</v>
      </c>
      <c r="BY3037" s="24">
        <v>63</v>
      </c>
      <c r="BZ3037" s="24" t="s">
        <v>7642</v>
      </c>
      <c r="CA3037" s="24" t="s">
        <v>236</v>
      </c>
      <c r="CE3037" s="24">
        <v>62</v>
      </c>
      <c r="CG3037" s="24" t="s">
        <v>236</v>
      </c>
      <c r="CN3037" s="24">
        <v>21</v>
      </c>
      <c r="CO3037" s="24">
        <v>3</v>
      </c>
      <c r="CP3037" s="24" t="s">
        <v>238</v>
      </c>
      <c r="DU3037" s="24">
        <v>11</v>
      </c>
      <c r="DW3037" s="24" t="s">
        <v>238</v>
      </c>
      <c r="ED3037" s="24">
        <v>21</v>
      </c>
      <c r="EE3037" s="24">
        <v>2</v>
      </c>
      <c r="EF3037" s="24" t="s">
        <v>238</v>
      </c>
      <c r="EJ3037" s="24">
        <v>21</v>
      </c>
      <c r="EK3037" s="24">
        <v>8</v>
      </c>
      <c r="EL3037" s="24" t="s">
        <v>238</v>
      </c>
      <c r="EV3037" s="24">
        <v>39</v>
      </c>
      <c r="EW3037" s="24">
        <v>1</v>
      </c>
      <c r="EX3037" s="24" t="s">
        <v>236</v>
      </c>
      <c r="EY3037" s="24">
        <v>21</v>
      </c>
      <c r="EZ3037" s="24">
        <v>3</v>
      </c>
      <c r="FA3037" s="24" t="s">
        <v>238</v>
      </c>
    </row>
    <row r="3038" spans="1:169" s="14" customFormat="1" ht="15.75" customHeight="1" x14ac:dyDescent="0.25">
      <c r="A3038" s="24" t="s">
        <v>8521</v>
      </c>
      <c r="B3038" s="24" t="s">
        <v>8522</v>
      </c>
      <c r="D3038" s="24" t="s">
        <v>2828</v>
      </c>
      <c r="E3038" s="24" t="s">
        <v>219</v>
      </c>
      <c r="F3038" s="24" t="s">
        <v>220</v>
      </c>
      <c r="G3038" s="24" t="s">
        <v>4782</v>
      </c>
      <c r="H3038" s="24" t="s">
        <v>4783</v>
      </c>
      <c r="I3038" s="24" t="s">
        <v>4784</v>
      </c>
      <c r="J3038" s="24" t="s">
        <v>8460</v>
      </c>
      <c r="K3038" s="24">
        <v>10.308017100000001</v>
      </c>
      <c r="L3038" s="24">
        <v>123.8915719</v>
      </c>
      <c r="M3038" s="24" t="s">
        <v>8461</v>
      </c>
      <c r="O3038" s="25">
        <v>42052</v>
      </c>
      <c r="P3038" s="24">
        <v>2015</v>
      </c>
      <c r="Q3038" s="24">
        <v>2</v>
      </c>
      <c r="R3038" s="24">
        <v>17</v>
      </c>
      <c r="U3038" s="24" t="s">
        <v>225</v>
      </c>
      <c r="V3038" s="24" t="s">
        <v>1589</v>
      </c>
      <c r="W3038" s="24" t="s">
        <v>227</v>
      </c>
      <c r="X3038" s="24" t="s">
        <v>5961</v>
      </c>
      <c r="AD3038" s="26" t="s">
        <v>231</v>
      </c>
      <c r="AF3038" s="25">
        <v>34407</v>
      </c>
      <c r="AG3038" s="24">
        <v>20</v>
      </c>
      <c r="AH3038" s="24" t="s">
        <v>5873</v>
      </c>
      <c r="AJ3038" s="24" t="s">
        <v>7607</v>
      </c>
      <c r="AK3038" s="24" t="s">
        <v>7626</v>
      </c>
      <c r="BM3038" s="24">
        <v>48</v>
      </c>
      <c r="BN3038" s="24" t="s">
        <v>7609</v>
      </c>
      <c r="BO3038" s="24" t="s">
        <v>236</v>
      </c>
      <c r="BP3038" s="24">
        <v>58</v>
      </c>
      <c r="BR3038" s="24" t="s">
        <v>236</v>
      </c>
      <c r="BS3038" s="24">
        <v>41</v>
      </c>
      <c r="BU3038" s="24" t="s">
        <v>236</v>
      </c>
      <c r="BY3038" s="24">
        <v>50</v>
      </c>
      <c r="BZ3038" s="24">
        <v>2E-3</v>
      </c>
      <c r="CA3038" s="24" t="s">
        <v>236</v>
      </c>
      <c r="CE3038" s="24">
        <v>47</v>
      </c>
      <c r="CG3038" s="24" t="s">
        <v>236</v>
      </c>
      <c r="CN3038" s="24">
        <v>15</v>
      </c>
      <c r="CO3038" s="24" t="s">
        <v>271</v>
      </c>
      <c r="CP3038" s="24" t="s">
        <v>238</v>
      </c>
      <c r="DU3038" s="24">
        <v>14</v>
      </c>
      <c r="DW3038" s="24" t="s">
        <v>239</v>
      </c>
      <c r="ED3038" s="24">
        <v>14</v>
      </c>
      <c r="EE3038" s="24" t="s">
        <v>271</v>
      </c>
      <c r="EF3038" s="24" t="s">
        <v>238</v>
      </c>
      <c r="EJ3038" s="24">
        <v>9</v>
      </c>
      <c r="EK3038" s="24" t="s">
        <v>8523</v>
      </c>
      <c r="EL3038" s="24" t="s">
        <v>238</v>
      </c>
      <c r="EV3038" s="24">
        <v>27</v>
      </c>
      <c r="EW3038" s="24">
        <v>8</v>
      </c>
      <c r="EX3038" s="24" t="s">
        <v>236</v>
      </c>
      <c r="EY3038" s="24">
        <v>21</v>
      </c>
      <c r="EZ3038" s="24">
        <v>8</v>
      </c>
      <c r="FA3038" s="24" t="s">
        <v>238</v>
      </c>
    </row>
    <row r="3039" spans="1:169" s="14" customFormat="1" ht="15.75" customHeight="1" x14ac:dyDescent="0.25">
      <c r="A3039" s="24" t="s">
        <v>8524</v>
      </c>
      <c r="B3039" s="24" t="s">
        <v>8525</v>
      </c>
      <c r="D3039" s="24" t="s">
        <v>249</v>
      </c>
      <c r="E3039" s="24" t="s">
        <v>219</v>
      </c>
      <c r="F3039" s="24" t="s">
        <v>220</v>
      </c>
      <c r="G3039" s="24" t="s">
        <v>4782</v>
      </c>
      <c r="H3039" s="24" t="s">
        <v>4783</v>
      </c>
      <c r="I3039" s="24" t="s">
        <v>4784</v>
      </c>
      <c r="J3039" s="24" t="s">
        <v>8460</v>
      </c>
      <c r="K3039" s="24">
        <v>10.308017100000001</v>
      </c>
      <c r="L3039" s="24">
        <v>123.8915719</v>
      </c>
      <c r="M3039" s="24" t="s">
        <v>8461</v>
      </c>
      <c r="O3039" s="25">
        <v>42344</v>
      </c>
      <c r="P3039" s="24">
        <v>2015</v>
      </c>
      <c r="Q3039" s="24">
        <v>12</v>
      </c>
      <c r="R3039" s="24">
        <v>6</v>
      </c>
      <c r="U3039" s="24" t="s">
        <v>225</v>
      </c>
      <c r="V3039" s="24" t="s">
        <v>259</v>
      </c>
      <c r="W3039" s="24" t="s">
        <v>260</v>
      </c>
      <c r="X3039" s="24" t="s">
        <v>239</v>
      </c>
      <c r="Y3039" s="24" t="s">
        <v>5980</v>
      </c>
      <c r="Z3039" s="24" t="s">
        <v>6534</v>
      </c>
      <c r="AD3039" s="24" t="s">
        <v>231</v>
      </c>
      <c r="AF3039" s="25">
        <v>39367</v>
      </c>
      <c r="AG3039" s="24">
        <v>8</v>
      </c>
      <c r="AH3039" s="24" t="s">
        <v>5867</v>
      </c>
      <c r="AJ3039" s="24" t="s">
        <v>7570</v>
      </c>
      <c r="AK3039" s="24" t="s">
        <v>6215</v>
      </c>
      <c r="BS3039" s="24">
        <v>12</v>
      </c>
      <c r="BU3039" s="24" t="s">
        <v>238</v>
      </c>
      <c r="CK3039" s="24">
        <v>23</v>
      </c>
      <c r="CM3039" s="24" t="s">
        <v>236</v>
      </c>
      <c r="CO3039" s="24" t="s">
        <v>590</v>
      </c>
      <c r="CP3039" s="24" t="s">
        <v>236</v>
      </c>
      <c r="CQ3039" s="24">
        <v>28</v>
      </c>
      <c r="CR3039" s="24" t="s">
        <v>7571</v>
      </c>
      <c r="CS3039" s="24" t="s">
        <v>236</v>
      </c>
      <c r="CU3039" s="24">
        <v>4</v>
      </c>
      <c r="CV3039" s="24" t="s">
        <v>238</v>
      </c>
      <c r="CZ3039" s="24">
        <v>31</v>
      </c>
      <c r="DA3039" s="24" t="s">
        <v>7571</v>
      </c>
      <c r="DB3039" s="24" t="s">
        <v>236</v>
      </c>
      <c r="DD3039" s="24" t="s">
        <v>590</v>
      </c>
      <c r="DE3039" s="24" t="s">
        <v>236</v>
      </c>
      <c r="DJ3039" s="24" t="s">
        <v>7572</v>
      </c>
      <c r="DK3039" s="24" t="s">
        <v>236</v>
      </c>
      <c r="DM3039" s="24">
        <v>2</v>
      </c>
      <c r="DN3039" s="24" t="s">
        <v>236</v>
      </c>
      <c r="DS3039" s="24" t="s">
        <v>7571</v>
      </c>
      <c r="DT3039" s="24" t="s">
        <v>236</v>
      </c>
      <c r="ED3039" s="24">
        <v>22</v>
      </c>
      <c r="EF3039" s="24" t="s">
        <v>236</v>
      </c>
      <c r="EH3039" s="24" t="s">
        <v>7554</v>
      </c>
      <c r="EI3039" s="24" t="s">
        <v>238</v>
      </c>
      <c r="EJ3039" s="24">
        <v>13</v>
      </c>
      <c r="EK3039" s="24" t="s">
        <v>7573</v>
      </c>
      <c r="EL3039" s="24" t="s">
        <v>238</v>
      </c>
      <c r="ET3039" s="24" t="s">
        <v>590</v>
      </c>
      <c r="EU3039" s="24" t="s">
        <v>236</v>
      </c>
      <c r="EZ3039" s="24" t="s">
        <v>244</v>
      </c>
      <c r="FA3039" s="24" t="s">
        <v>236</v>
      </c>
      <c r="FL3039" s="24">
        <v>1</v>
      </c>
      <c r="FM3039" s="24" t="s">
        <v>236</v>
      </c>
    </row>
    <row r="3040" spans="1:169" s="14" customFormat="1" ht="15.75" customHeight="1" x14ac:dyDescent="0.25">
      <c r="A3040" s="24" t="s">
        <v>8526</v>
      </c>
      <c r="B3040" s="24" t="s">
        <v>8527</v>
      </c>
      <c r="D3040" s="24" t="s">
        <v>249</v>
      </c>
      <c r="E3040" s="24" t="s">
        <v>219</v>
      </c>
      <c r="F3040" s="24" t="s">
        <v>220</v>
      </c>
      <c r="G3040" s="24" t="s">
        <v>4782</v>
      </c>
      <c r="H3040" s="24" t="s">
        <v>4783</v>
      </c>
      <c r="I3040" s="24" t="s">
        <v>4784</v>
      </c>
      <c r="J3040" s="24" t="s">
        <v>8460</v>
      </c>
      <c r="K3040" s="24">
        <v>10.308017100000001</v>
      </c>
      <c r="L3040" s="24">
        <v>123.8915719</v>
      </c>
      <c r="M3040" s="24" t="s">
        <v>8461</v>
      </c>
      <c r="O3040" s="25">
        <v>42344</v>
      </c>
      <c r="P3040" s="24">
        <v>2015</v>
      </c>
      <c r="Q3040" s="24">
        <v>12</v>
      </c>
      <c r="R3040" s="24">
        <v>6</v>
      </c>
      <c r="U3040" s="24" t="s">
        <v>225</v>
      </c>
      <c r="V3040" s="24" t="s">
        <v>259</v>
      </c>
      <c r="W3040" s="24" t="s">
        <v>260</v>
      </c>
      <c r="X3040" s="24" t="s">
        <v>239</v>
      </c>
      <c r="Y3040" s="24" t="s">
        <v>294</v>
      </c>
      <c r="Z3040" s="24" t="s">
        <v>5986</v>
      </c>
      <c r="AD3040" s="24" t="s">
        <v>289</v>
      </c>
      <c r="AF3040" s="25">
        <v>41153</v>
      </c>
      <c r="AG3040" s="24">
        <v>3</v>
      </c>
      <c r="AH3040" s="24" t="s">
        <v>5873</v>
      </c>
      <c r="AJ3040" s="24" t="s">
        <v>7570</v>
      </c>
      <c r="AK3040" s="24" t="s">
        <v>6180</v>
      </c>
      <c r="BS3040" s="24">
        <v>11</v>
      </c>
      <c r="BU3040" s="24" t="s">
        <v>238</v>
      </c>
      <c r="CK3040" s="24">
        <v>23</v>
      </c>
      <c r="CM3040" s="24" t="s">
        <v>236</v>
      </c>
      <c r="CO3040" s="24" t="s">
        <v>590</v>
      </c>
      <c r="CP3040" s="24" t="s">
        <v>236</v>
      </c>
      <c r="CQ3040" s="24">
        <v>26</v>
      </c>
      <c r="CR3040" s="24" t="s">
        <v>7571</v>
      </c>
      <c r="CS3040" s="24" t="s">
        <v>236</v>
      </c>
      <c r="CU3040" s="24" t="s">
        <v>7555</v>
      </c>
      <c r="CV3040" s="24" t="s">
        <v>236</v>
      </c>
      <c r="CZ3040" s="24">
        <v>27</v>
      </c>
      <c r="DA3040" s="24" t="s">
        <v>7571</v>
      </c>
      <c r="DB3040" s="24" t="s">
        <v>236</v>
      </c>
      <c r="DD3040" s="24" t="s">
        <v>590</v>
      </c>
      <c r="DE3040" s="24" t="s">
        <v>236</v>
      </c>
      <c r="DJ3040" s="24" t="s">
        <v>7572</v>
      </c>
      <c r="DK3040" s="24" t="s">
        <v>236</v>
      </c>
      <c r="DM3040" s="24">
        <v>2</v>
      </c>
      <c r="DN3040" s="24" t="s">
        <v>236</v>
      </c>
      <c r="DS3040" s="24" t="s">
        <v>7571</v>
      </c>
      <c r="DT3040" s="24" t="s">
        <v>236</v>
      </c>
      <c r="ED3040" s="24">
        <v>25</v>
      </c>
      <c r="EF3040" s="24" t="s">
        <v>236</v>
      </c>
      <c r="EH3040" s="24" t="s">
        <v>7554</v>
      </c>
      <c r="EI3040" s="24" t="s">
        <v>238</v>
      </c>
      <c r="EJ3040" s="24">
        <v>10</v>
      </c>
      <c r="EK3040" s="24" t="s">
        <v>7573</v>
      </c>
      <c r="EL3040" s="24" t="s">
        <v>238</v>
      </c>
      <c r="ET3040" s="24" t="s">
        <v>590</v>
      </c>
      <c r="EU3040" s="24" t="s">
        <v>236</v>
      </c>
      <c r="EZ3040" s="24" t="s">
        <v>244</v>
      </c>
      <c r="FA3040" s="24" t="s">
        <v>236</v>
      </c>
      <c r="FL3040" s="24">
        <v>1</v>
      </c>
      <c r="FM3040" s="24" t="s">
        <v>236</v>
      </c>
    </row>
    <row r="3041" spans="1:169" s="14" customFormat="1" ht="15.75" customHeight="1" x14ac:dyDescent="0.25">
      <c r="A3041" s="24" t="s">
        <v>8528</v>
      </c>
      <c r="B3041" s="24" t="s">
        <v>8529</v>
      </c>
      <c r="D3041" s="24" t="s">
        <v>287</v>
      </c>
      <c r="E3041" s="24" t="s">
        <v>219</v>
      </c>
      <c r="F3041" s="24" t="s">
        <v>220</v>
      </c>
      <c r="G3041" s="24" t="s">
        <v>4782</v>
      </c>
      <c r="H3041" s="24" t="s">
        <v>4783</v>
      </c>
      <c r="I3041" s="24" t="s">
        <v>4784</v>
      </c>
      <c r="J3041" s="24" t="s">
        <v>8460</v>
      </c>
      <c r="K3041" s="24">
        <v>10.308017100000001</v>
      </c>
      <c r="L3041" s="24">
        <v>123.8915719</v>
      </c>
      <c r="M3041" s="24" t="s">
        <v>8461</v>
      </c>
      <c r="O3041" s="25">
        <v>42047</v>
      </c>
      <c r="P3041" s="24">
        <v>2015</v>
      </c>
      <c r="Q3041" s="24">
        <v>2</v>
      </c>
      <c r="R3041" s="24">
        <v>12</v>
      </c>
      <c r="U3041" s="24" t="s">
        <v>225</v>
      </c>
      <c r="V3041" s="24" t="s">
        <v>259</v>
      </c>
      <c r="W3041" s="24" t="s">
        <v>260</v>
      </c>
      <c r="X3041" s="24" t="s">
        <v>239</v>
      </c>
      <c r="Y3041" s="24" t="s">
        <v>266</v>
      </c>
      <c r="Z3041" s="24" t="s">
        <v>5886</v>
      </c>
      <c r="AD3041" s="24" t="s">
        <v>289</v>
      </c>
      <c r="AF3041" s="25">
        <v>41905</v>
      </c>
      <c r="AG3041" s="24" t="s">
        <v>1133</v>
      </c>
      <c r="AH3041" s="24" t="s">
        <v>5873</v>
      </c>
      <c r="AJ3041" s="24" t="s">
        <v>5869</v>
      </c>
      <c r="AK3041" s="24" t="s">
        <v>347</v>
      </c>
      <c r="AL3041" s="24">
        <v>18</v>
      </c>
      <c r="AN3041" s="24" t="s">
        <v>236</v>
      </c>
      <c r="AP3041" s="24" t="s">
        <v>7553</v>
      </c>
      <c r="AQ3041" s="24" t="s">
        <v>238</v>
      </c>
      <c r="AS3041" s="24" t="s">
        <v>7553</v>
      </c>
      <c r="AT3041" s="24" t="s">
        <v>238</v>
      </c>
      <c r="AV3041" s="24" t="s">
        <v>7553</v>
      </c>
      <c r="AW3041" s="24" t="s">
        <v>238</v>
      </c>
      <c r="BA3041" s="24">
        <v>6</v>
      </c>
      <c r="BC3041" s="24" t="s">
        <v>238</v>
      </c>
      <c r="BH3041" s="24" t="s">
        <v>7559</v>
      </c>
      <c r="BI3041" s="24" t="s">
        <v>238</v>
      </c>
      <c r="BK3041" s="24" t="s">
        <v>7559</v>
      </c>
      <c r="BL3041" s="24" t="s">
        <v>238</v>
      </c>
      <c r="BP3041" s="24">
        <v>6</v>
      </c>
      <c r="BR3041" s="24" t="s">
        <v>238</v>
      </c>
      <c r="BS3041" s="24">
        <v>6</v>
      </c>
      <c r="BU3041" s="24" t="s">
        <v>238</v>
      </c>
      <c r="BW3041" s="24" t="s">
        <v>7559</v>
      </c>
      <c r="BX3041" s="24" t="s">
        <v>238</v>
      </c>
      <c r="BZ3041" s="24" t="s">
        <v>7559</v>
      </c>
      <c r="CA3041" s="24" t="s">
        <v>238</v>
      </c>
      <c r="CF3041" s="24" t="s">
        <v>7559</v>
      </c>
      <c r="CG3041" s="24" t="s">
        <v>238</v>
      </c>
      <c r="CK3041" s="24">
        <v>12</v>
      </c>
      <c r="CM3041" s="24" t="s">
        <v>238</v>
      </c>
      <c r="CO3041" s="24" t="s">
        <v>7554</v>
      </c>
      <c r="CP3041" s="24" t="s">
        <v>238</v>
      </c>
      <c r="CU3041" s="24">
        <v>16</v>
      </c>
      <c r="CV3041" s="24" t="s">
        <v>238</v>
      </c>
      <c r="CX3041" s="24" t="s">
        <v>1210</v>
      </c>
      <c r="CY3041" s="24" t="s">
        <v>238</v>
      </c>
      <c r="DD3041" s="24" t="s">
        <v>244</v>
      </c>
      <c r="DE3041" s="24" t="s">
        <v>236</v>
      </c>
      <c r="DG3041" s="24" t="s">
        <v>359</v>
      </c>
      <c r="DH3041" s="24" t="s">
        <v>238</v>
      </c>
      <c r="DJ3041" s="24" t="s">
        <v>1210</v>
      </c>
      <c r="DK3041" s="24" t="s">
        <v>238</v>
      </c>
      <c r="DO3041" s="24">
        <v>11</v>
      </c>
      <c r="DQ3041" s="24" t="s">
        <v>238</v>
      </c>
      <c r="EM3041" s="24">
        <v>6</v>
      </c>
      <c r="EO3041" s="24" t="s">
        <v>238</v>
      </c>
      <c r="EP3041" s="24">
        <v>6</v>
      </c>
      <c r="ER3041" s="24" t="s">
        <v>238</v>
      </c>
      <c r="FE3041" s="24">
        <v>6</v>
      </c>
      <c r="FG3041" s="24" t="s">
        <v>238</v>
      </c>
      <c r="FI3041" s="24" t="s">
        <v>359</v>
      </c>
      <c r="FJ3041" s="24" t="s">
        <v>238</v>
      </c>
    </row>
    <row r="3042" spans="1:169" s="14" customFormat="1" ht="15.75" customHeight="1" x14ac:dyDescent="0.25">
      <c r="A3042" s="24" t="s">
        <v>8530</v>
      </c>
      <c r="B3042" s="24" t="s">
        <v>8531</v>
      </c>
      <c r="D3042" s="24" t="s">
        <v>287</v>
      </c>
      <c r="E3042" s="24" t="s">
        <v>219</v>
      </c>
      <c r="F3042" s="24" t="s">
        <v>220</v>
      </c>
      <c r="G3042" s="24" t="s">
        <v>4782</v>
      </c>
      <c r="H3042" s="24" t="s">
        <v>4783</v>
      </c>
      <c r="I3042" s="24" t="s">
        <v>4784</v>
      </c>
      <c r="J3042" s="24" t="s">
        <v>8460</v>
      </c>
      <c r="K3042" s="24">
        <v>10.308017100000001</v>
      </c>
      <c r="L3042" s="24">
        <v>123.8915719</v>
      </c>
      <c r="M3042" s="24" t="s">
        <v>8461</v>
      </c>
      <c r="O3042" s="25">
        <v>42045</v>
      </c>
      <c r="P3042" s="24">
        <v>2015</v>
      </c>
      <c r="Q3042" s="24">
        <v>2</v>
      </c>
      <c r="R3042" s="24">
        <v>10</v>
      </c>
      <c r="U3042" s="24" t="s">
        <v>225</v>
      </c>
      <c r="V3042" s="24" t="s">
        <v>259</v>
      </c>
      <c r="W3042" s="24" t="s">
        <v>260</v>
      </c>
      <c r="X3042" s="24" t="s">
        <v>239</v>
      </c>
      <c r="Y3042" s="24" t="s">
        <v>266</v>
      </c>
      <c r="Z3042" s="24" t="s">
        <v>5886</v>
      </c>
      <c r="AD3042" s="24" t="s">
        <v>289</v>
      </c>
      <c r="AF3042" s="25">
        <v>42026</v>
      </c>
      <c r="AG3042" s="24" t="s">
        <v>801</v>
      </c>
      <c r="AH3042" s="24" t="s">
        <v>5867</v>
      </c>
      <c r="AJ3042" s="24" t="s">
        <v>5869</v>
      </c>
      <c r="AK3042" s="24" t="s">
        <v>347</v>
      </c>
      <c r="AL3042" s="24">
        <v>18</v>
      </c>
      <c r="AN3042" s="24" t="s">
        <v>236</v>
      </c>
      <c r="AP3042" s="24" t="s">
        <v>7553</v>
      </c>
      <c r="AQ3042" s="24" t="s">
        <v>238</v>
      </c>
      <c r="AS3042" s="24" t="s">
        <v>7553</v>
      </c>
      <c r="AT3042" s="24" t="s">
        <v>238</v>
      </c>
      <c r="AV3042" s="24" t="s">
        <v>7553</v>
      </c>
      <c r="AW3042" s="24" t="s">
        <v>238</v>
      </c>
      <c r="BH3042" s="24" t="s">
        <v>7559</v>
      </c>
      <c r="BI3042" s="24" t="s">
        <v>238</v>
      </c>
      <c r="BK3042" s="24" t="s">
        <v>7559</v>
      </c>
      <c r="BL3042" s="24" t="s">
        <v>238</v>
      </c>
      <c r="BP3042" s="24">
        <v>6</v>
      </c>
      <c r="BR3042" s="24" t="s">
        <v>238</v>
      </c>
      <c r="BS3042" s="24">
        <v>6</v>
      </c>
      <c r="BU3042" s="24" t="s">
        <v>238</v>
      </c>
      <c r="BW3042" s="24" t="s">
        <v>7559</v>
      </c>
      <c r="BX3042" s="24" t="s">
        <v>238</v>
      </c>
      <c r="BZ3042" s="24" t="s">
        <v>7559</v>
      </c>
      <c r="CA3042" s="24" t="s">
        <v>238</v>
      </c>
      <c r="CF3042" s="24" t="s">
        <v>7559</v>
      </c>
      <c r="CG3042" s="24" t="s">
        <v>238</v>
      </c>
      <c r="CK3042" s="24">
        <v>13</v>
      </c>
      <c r="CM3042" s="24" t="s">
        <v>239</v>
      </c>
      <c r="CO3042" s="24" t="s">
        <v>7554</v>
      </c>
      <c r="CP3042" s="24" t="s">
        <v>238</v>
      </c>
      <c r="CU3042" s="24">
        <v>16</v>
      </c>
      <c r="CV3042" s="24" t="s">
        <v>238</v>
      </c>
      <c r="CX3042" s="24" t="s">
        <v>1210</v>
      </c>
      <c r="CY3042" s="24" t="s">
        <v>238</v>
      </c>
      <c r="DD3042" s="24" t="s">
        <v>244</v>
      </c>
      <c r="DE3042" s="24" t="s">
        <v>236</v>
      </c>
      <c r="DG3042" s="24" t="s">
        <v>359</v>
      </c>
      <c r="DH3042" s="24" t="s">
        <v>238</v>
      </c>
      <c r="DJ3042" s="24">
        <v>4</v>
      </c>
      <c r="DK3042" s="24" t="s">
        <v>239</v>
      </c>
      <c r="DO3042" s="24">
        <v>11</v>
      </c>
      <c r="DQ3042" s="24" t="s">
        <v>238</v>
      </c>
      <c r="EM3042" s="24">
        <v>6</v>
      </c>
      <c r="EO3042" s="24" t="s">
        <v>238</v>
      </c>
      <c r="EP3042" s="24">
        <v>6</v>
      </c>
      <c r="ER3042" s="24" t="s">
        <v>238</v>
      </c>
      <c r="EZ3042" s="24">
        <v>2</v>
      </c>
      <c r="FA3042" s="24" t="s">
        <v>236</v>
      </c>
      <c r="FE3042" s="24">
        <v>11</v>
      </c>
      <c r="FG3042" s="24" t="s">
        <v>238</v>
      </c>
      <c r="FI3042" s="24" t="s">
        <v>359</v>
      </c>
      <c r="FJ3042" s="24" t="s">
        <v>238</v>
      </c>
    </row>
    <row r="3043" spans="1:169" s="14" customFormat="1" ht="15.75" customHeight="1" x14ac:dyDescent="0.25">
      <c r="A3043" s="24" t="s">
        <v>8532</v>
      </c>
      <c r="B3043" s="24" t="s">
        <v>8533</v>
      </c>
      <c r="D3043" s="24" t="s">
        <v>415</v>
      </c>
      <c r="E3043" s="24" t="s">
        <v>219</v>
      </c>
      <c r="F3043" s="24" t="s">
        <v>220</v>
      </c>
      <c r="G3043" s="24" t="s">
        <v>4782</v>
      </c>
      <c r="H3043" s="24" t="s">
        <v>4783</v>
      </c>
      <c r="I3043" s="24" t="s">
        <v>4784</v>
      </c>
      <c r="J3043" s="24" t="s">
        <v>8460</v>
      </c>
      <c r="K3043" s="24">
        <v>10.308017100000001</v>
      </c>
      <c r="L3043" s="24">
        <v>123.8915719</v>
      </c>
      <c r="M3043" s="24" t="s">
        <v>8461</v>
      </c>
      <c r="O3043" s="25">
        <v>42062</v>
      </c>
      <c r="P3043" s="24">
        <v>2015</v>
      </c>
      <c r="Q3043" s="24">
        <v>2</v>
      </c>
      <c r="R3043" s="24">
        <v>27</v>
      </c>
      <c r="U3043" s="24" t="s">
        <v>225</v>
      </c>
      <c r="V3043" s="24" t="s">
        <v>301</v>
      </c>
      <c r="W3043" s="24" t="s">
        <v>227</v>
      </c>
      <c r="X3043" s="24" t="s">
        <v>239</v>
      </c>
      <c r="Y3043" s="24" t="s">
        <v>5980</v>
      </c>
      <c r="Z3043" s="24" t="s">
        <v>6016</v>
      </c>
      <c r="AD3043" s="24" t="s">
        <v>289</v>
      </c>
      <c r="AF3043" s="25">
        <v>34293</v>
      </c>
      <c r="AG3043" s="24">
        <v>21</v>
      </c>
      <c r="AH3043" s="24" t="s">
        <v>5867</v>
      </c>
      <c r="AJ3043" s="24" t="s">
        <v>5869</v>
      </c>
      <c r="AK3043" s="24" t="s">
        <v>6140</v>
      </c>
      <c r="AL3043" s="24">
        <v>21</v>
      </c>
      <c r="AN3043" s="24" t="s">
        <v>236</v>
      </c>
      <c r="BA3043" s="24">
        <v>17</v>
      </c>
      <c r="BC3043" s="24" t="s">
        <v>239</v>
      </c>
      <c r="BJ3043" s="24">
        <v>6</v>
      </c>
      <c r="BK3043" s="24">
        <v>32</v>
      </c>
      <c r="BL3043" s="24" t="s">
        <v>238</v>
      </c>
      <c r="BW3043" s="24" t="s">
        <v>7559</v>
      </c>
      <c r="BX3043" s="24" t="s">
        <v>238</v>
      </c>
      <c r="CO3043" s="24" t="s">
        <v>7571</v>
      </c>
      <c r="CP3043" s="24" t="s">
        <v>236</v>
      </c>
      <c r="DD3043" s="24" t="s">
        <v>244</v>
      </c>
      <c r="DE3043" s="24" t="s">
        <v>236</v>
      </c>
      <c r="DF3043" s="24">
        <v>12</v>
      </c>
      <c r="DG3043" s="24" t="s">
        <v>359</v>
      </c>
      <c r="DH3043" s="24" t="s">
        <v>238</v>
      </c>
      <c r="DJ3043" s="24" t="s">
        <v>7555</v>
      </c>
      <c r="DK3043" s="24" t="s">
        <v>236</v>
      </c>
      <c r="DO3043" s="24">
        <v>15</v>
      </c>
      <c r="DP3043" s="24" t="s">
        <v>271</v>
      </c>
      <c r="DQ3043" s="24" t="s">
        <v>238</v>
      </c>
      <c r="EM3043" s="24">
        <v>13</v>
      </c>
      <c r="EO3043" s="24" t="s">
        <v>238</v>
      </c>
      <c r="EP3043" s="24">
        <v>12</v>
      </c>
      <c r="ER3043" s="24" t="s">
        <v>238</v>
      </c>
      <c r="FB3043" s="24">
        <v>11</v>
      </c>
      <c r="FD3043" s="24" t="s">
        <v>238</v>
      </c>
      <c r="FI3043" s="24" t="s">
        <v>244</v>
      </c>
      <c r="FJ3043" s="24" t="s">
        <v>236</v>
      </c>
    </row>
    <row r="3044" spans="1:169" s="14" customFormat="1" ht="15.75" customHeight="1" x14ac:dyDescent="0.25">
      <c r="A3044" s="24" t="s">
        <v>8534</v>
      </c>
      <c r="B3044" s="24" t="s">
        <v>8535</v>
      </c>
      <c r="D3044" s="24" t="s">
        <v>415</v>
      </c>
      <c r="E3044" s="24" t="s">
        <v>219</v>
      </c>
      <c r="F3044" s="24" t="s">
        <v>220</v>
      </c>
      <c r="G3044" s="24" t="s">
        <v>4782</v>
      </c>
      <c r="H3044" s="24" t="s">
        <v>4783</v>
      </c>
      <c r="I3044" s="24" t="s">
        <v>4784</v>
      </c>
      <c r="J3044" s="24" t="s">
        <v>8460</v>
      </c>
      <c r="K3044" s="24">
        <v>10.308017100000001</v>
      </c>
      <c r="L3044" s="24">
        <v>123.8915719</v>
      </c>
      <c r="M3044" s="24" t="s">
        <v>8461</v>
      </c>
      <c r="O3044" s="25">
        <v>42061</v>
      </c>
      <c r="P3044" s="24">
        <v>2015</v>
      </c>
      <c r="Q3044" s="24">
        <v>2</v>
      </c>
      <c r="R3044" s="24">
        <v>26</v>
      </c>
      <c r="U3044" s="24" t="s">
        <v>225</v>
      </c>
      <c r="V3044" s="24" t="s">
        <v>301</v>
      </c>
      <c r="W3044" s="24" t="s">
        <v>227</v>
      </c>
      <c r="X3044" s="24" t="s">
        <v>239</v>
      </c>
      <c r="Y3044" s="24" t="s">
        <v>294</v>
      </c>
      <c r="Z3044" s="24" t="s">
        <v>5997</v>
      </c>
      <c r="AD3044" s="24" t="s">
        <v>289</v>
      </c>
      <c r="AF3044" s="25">
        <v>19531</v>
      </c>
      <c r="AG3044" s="24">
        <v>61</v>
      </c>
      <c r="AH3044" s="24" t="s">
        <v>5873</v>
      </c>
      <c r="AJ3044" s="24" t="s">
        <v>5869</v>
      </c>
      <c r="AK3044" s="24" t="s">
        <v>6057</v>
      </c>
      <c r="AL3044" s="24">
        <v>24</v>
      </c>
      <c r="AN3044" s="24" t="s">
        <v>236</v>
      </c>
      <c r="BA3044" s="24">
        <v>21</v>
      </c>
      <c r="BC3044" s="24" t="s">
        <v>239</v>
      </c>
      <c r="BK3044" s="24">
        <v>8</v>
      </c>
      <c r="BL3044" s="24" t="s">
        <v>236</v>
      </c>
      <c r="BW3044" s="24">
        <v>4</v>
      </c>
      <c r="BX3044" s="24" t="s">
        <v>236</v>
      </c>
      <c r="CO3044" s="24" t="s">
        <v>7555</v>
      </c>
      <c r="CP3044" s="24" t="s">
        <v>236</v>
      </c>
      <c r="DD3044" s="24">
        <v>2</v>
      </c>
      <c r="DE3044" s="24" t="s">
        <v>236</v>
      </c>
      <c r="DF3044" s="24">
        <v>13</v>
      </c>
      <c r="DG3044" s="24" t="s">
        <v>359</v>
      </c>
      <c r="DH3044" s="24" t="s">
        <v>238</v>
      </c>
      <c r="DJ3044" s="24">
        <v>2</v>
      </c>
      <c r="DK3044" s="24" t="s">
        <v>236</v>
      </c>
      <c r="DO3044" s="24">
        <v>11</v>
      </c>
      <c r="DP3044" s="24" t="s">
        <v>271</v>
      </c>
      <c r="DQ3044" s="24" t="s">
        <v>238</v>
      </c>
      <c r="EM3044" s="24">
        <v>26</v>
      </c>
      <c r="EO3044" s="24" t="s">
        <v>236</v>
      </c>
      <c r="EP3044" s="24">
        <v>25</v>
      </c>
      <c r="ER3044" s="24" t="s">
        <v>236</v>
      </c>
      <c r="FB3044" s="24">
        <v>13</v>
      </c>
      <c r="FD3044" s="24" t="s">
        <v>238</v>
      </c>
      <c r="FI3044" s="24" t="s">
        <v>244</v>
      </c>
      <c r="FJ3044" s="24" t="s">
        <v>236</v>
      </c>
    </row>
    <row r="3045" spans="1:169" s="14" customFormat="1" ht="15.75" customHeight="1" x14ac:dyDescent="0.25">
      <c r="A3045" s="24" t="s">
        <v>8536</v>
      </c>
      <c r="B3045" s="24" t="s">
        <v>8537</v>
      </c>
      <c r="D3045" s="24" t="s">
        <v>415</v>
      </c>
      <c r="E3045" s="24" t="s">
        <v>219</v>
      </c>
      <c r="F3045" s="24" t="s">
        <v>220</v>
      </c>
      <c r="G3045" s="24" t="s">
        <v>4782</v>
      </c>
      <c r="H3045" s="24" t="s">
        <v>4783</v>
      </c>
      <c r="I3045" s="24" t="s">
        <v>4784</v>
      </c>
      <c r="J3045" s="24" t="s">
        <v>8460</v>
      </c>
      <c r="K3045" s="24">
        <v>10.308017100000001</v>
      </c>
      <c r="L3045" s="24">
        <v>123.8915719</v>
      </c>
      <c r="M3045" s="24" t="s">
        <v>8461</v>
      </c>
      <c r="O3045" s="25">
        <v>42060</v>
      </c>
      <c r="P3045" s="24">
        <v>2015</v>
      </c>
      <c r="Q3045" s="24">
        <v>2</v>
      </c>
      <c r="R3045" s="24">
        <v>25</v>
      </c>
      <c r="U3045" s="24" t="s">
        <v>225</v>
      </c>
      <c r="V3045" s="24" t="s">
        <v>301</v>
      </c>
      <c r="W3045" s="24" t="s">
        <v>227</v>
      </c>
      <c r="X3045" s="24" t="s">
        <v>239</v>
      </c>
      <c r="Y3045" s="24" t="s">
        <v>266</v>
      </c>
      <c r="Z3045" s="24" t="s">
        <v>5882</v>
      </c>
      <c r="AD3045" s="24" t="s">
        <v>289</v>
      </c>
      <c r="AF3045" s="25">
        <v>21045</v>
      </c>
      <c r="AG3045" s="24">
        <v>57</v>
      </c>
      <c r="AH3045" s="24" t="s">
        <v>5873</v>
      </c>
      <c r="AJ3045" s="24" t="s">
        <v>5869</v>
      </c>
      <c r="AK3045" s="24" t="s">
        <v>530</v>
      </c>
      <c r="AL3045" s="24">
        <v>15</v>
      </c>
      <c r="AN3045" s="24" t="s">
        <v>239</v>
      </c>
      <c r="BA3045" s="24">
        <v>22</v>
      </c>
      <c r="BC3045" s="24" t="s">
        <v>236</v>
      </c>
      <c r="BK3045" s="24" t="s">
        <v>7559</v>
      </c>
      <c r="BL3045" s="24" t="s">
        <v>238</v>
      </c>
      <c r="BW3045" s="24" t="s">
        <v>7559</v>
      </c>
      <c r="BX3045" s="24" t="s">
        <v>238</v>
      </c>
      <c r="CO3045" s="24">
        <v>2</v>
      </c>
      <c r="CP3045" s="24" t="s">
        <v>239</v>
      </c>
      <c r="DD3045" s="24">
        <v>8</v>
      </c>
      <c r="DE3045" s="24" t="s">
        <v>239</v>
      </c>
      <c r="DF3045" s="24">
        <v>6</v>
      </c>
      <c r="DG3045" s="24" t="s">
        <v>359</v>
      </c>
      <c r="DH3045" s="24" t="s">
        <v>238</v>
      </c>
      <c r="DJ3045" s="24">
        <v>4</v>
      </c>
      <c r="DK3045" s="24" t="s">
        <v>239</v>
      </c>
      <c r="DO3045" s="24">
        <v>6</v>
      </c>
      <c r="DQ3045" s="24" t="s">
        <v>238</v>
      </c>
      <c r="EM3045" s="24">
        <v>14</v>
      </c>
      <c r="EO3045" s="24" t="s">
        <v>238</v>
      </c>
      <c r="EP3045" s="24">
        <v>11</v>
      </c>
      <c r="ER3045" s="24" t="s">
        <v>238</v>
      </c>
      <c r="FB3045" s="24">
        <v>6</v>
      </c>
      <c r="FD3045" s="24" t="s">
        <v>238</v>
      </c>
      <c r="FI3045" s="24" t="s">
        <v>359</v>
      </c>
      <c r="FJ3045" s="24" t="s">
        <v>238</v>
      </c>
    </row>
    <row r="3046" spans="1:169" s="14" customFormat="1" ht="15.75" customHeight="1" x14ac:dyDescent="0.25">
      <c r="A3046" s="24" t="s">
        <v>8538</v>
      </c>
      <c r="B3046" s="24" t="s">
        <v>8539</v>
      </c>
      <c r="D3046" s="24" t="s">
        <v>415</v>
      </c>
      <c r="E3046" s="24" t="s">
        <v>219</v>
      </c>
      <c r="F3046" s="24" t="s">
        <v>220</v>
      </c>
      <c r="G3046" s="24" t="s">
        <v>4782</v>
      </c>
      <c r="H3046" s="24" t="s">
        <v>4783</v>
      </c>
      <c r="I3046" s="24" t="s">
        <v>4784</v>
      </c>
      <c r="J3046" s="24" t="s">
        <v>8460</v>
      </c>
      <c r="K3046" s="24">
        <v>10.308017100000001</v>
      </c>
      <c r="L3046" s="24">
        <v>123.8915719</v>
      </c>
      <c r="M3046" s="24" t="s">
        <v>8461</v>
      </c>
      <c r="O3046" s="25">
        <v>42044</v>
      </c>
      <c r="P3046" s="24">
        <v>2015</v>
      </c>
      <c r="Q3046" s="24">
        <v>2</v>
      </c>
      <c r="R3046" s="24">
        <v>9</v>
      </c>
      <c r="U3046" s="24" t="s">
        <v>225</v>
      </c>
      <c r="V3046" s="24" t="s">
        <v>301</v>
      </c>
      <c r="W3046" s="24" t="s">
        <v>227</v>
      </c>
      <c r="X3046" s="24" t="s">
        <v>239</v>
      </c>
      <c r="Y3046" s="24" t="s">
        <v>294</v>
      </c>
      <c r="Z3046" s="24" t="s">
        <v>8513</v>
      </c>
      <c r="AD3046" s="24" t="s">
        <v>289</v>
      </c>
      <c r="AF3046" s="25">
        <v>24817</v>
      </c>
      <c r="AG3046" s="24">
        <v>47</v>
      </c>
      <c r="AH3046" s="24" t="s">
        <v>5867</v>
      </c>
      <c r="AJ3046" s="24" t="s">
        <v>5869</v>
      </c>
      <c r="AK3046" s="24" t="s">
        <v>6057</v>
      </c>
      <c r="AL3046" s="24">
        <v>22</v>
      </c>
      <c r="AN3046" s="24" t="s">
        <v>236</v>
      </c>
      <c r="BA3046" s="24">
        <v>33</v>
      </c>
      <c r="BC3046" s="24" t="s">
        <v>236</v>
      </c>
      <c r="BK3046" s="24">
        <v>2</v>
      </c>
      <c r="BL3046" s="24" t="s">
        <v>236</v>
      </c>
      <c r="BW3046" s="24" t="s">
        <v>244</v>
      </c>
      <c r="BX3046" s="24" t="s">
        <v>236</v>
      </c>
      <c r="CO3046" s="24" t="s">
        <v>7571</v>
      </c>
      <c r="CP3046" s="24" t="s">
        <v>236</v>
      </c>
      <c r="DD3046" s="24">
        <v>2</v>
      </c>
      <c r="DE3046" s="24" t="s">
        <v>236</v>
      </c>
      <c r="DF3046" s="24">
        <v>11</v>
      </c>
      <c r="DG3046" s="24" t="s">
        <v>359</v>
      </c>
      <c r="DH3046" s="24" t="s">
        <v>238</v>
      </c>
      <c r="DJ3046" s="24">
        <v>1</v>
      </c>
      <c r="DK3046" s="24" t="s">
        <v>236</v>
      </c>
      <c r="DP3046" s="24">
        <v>32</v>
      </c>
      <c r="DQ3046" s="24" t="s">
        <v>238</v>
      </c>
      <c r="EM3046" s="24">
        <v>33</v>
      </c>
      <c r="EO3046" s="24" t="s">
        <v>236</v>
      </c>
      <c r="EP3046" s="24">
        <v>32</v>
      </c>
      <c r="ER3046" s="24" t="s">
        <v>236</v>
      </c>
      <c r="FI3046" s="24" t="s">
        <v>244</v>
      </c>
      <c r="FJ3046" s="24" t="s">
        <v>236</v>
      </c>
    </row>
    <row r="3047" spans="1:169" s="14" customFormat="1" ht="15.75" customHeight="1" x14ac:dyDescent="0.25">
      <c r="A3047" s="24" t="s">
        <v>8540</v>
      </c>
      <c r="B3047" s="24" t="s">
        <v>8541</v>
      </c>
      <c r="D3047" s="24" t="s">
        <v>415</v>
      </c>
      <c r="E3047" s="24" t="s">
        <v>219</v>
      </c>
      <c r="F3047" s="24" t="s">
        <v>220</v>
      </c>
      <c r="G3047" s="24" t="s">
        <v>4782</v>
      </c>
      <c r="H3047" s="24" t="s">
        <v>4783</v>
      </c>
      <c r="I3047" s="24" t="s">
        <v>4784</v>
      </c>
      <c r="J3047" s="24" t="s">
        <v>8460</v>
      </c>
      <c r="K3047" s="24">
        <v>10.308017100000001</v>
      </c>
      <c r="L3047" s="24">
        <v>123.8915719</v>
      </c>
      <c r="M3047" s="24" t="s">
        <v>8461</v>
      </c>
      <c r="O3047" s="25">
        <v>42054</v>
      </c>
      <c r="P3047" s="24">
        <v>2015</v>
      </c>
      <c r="Q3047" s="24">
        <v>2</v>
      </c>
      <c r="R3047" s="24">
        <v>19</v>
      </c>
      <c r="U3047" s="24" t="s">
        <v>225</v>
      </c>
      <c r="V3047" s="24" t="s">
        <v>301</v>
      </c>
      <c r="W3047" s="24" t="s">
        <v>227</v>
      </c>
      <c r="X3047" s="24" t="s">
        <v>239</v>
      </c>
      <c r="Y3047" s="24" t="s">
        <v>266</v>
      </c>
      <c r="Z3047" s="24" t="s">
        <v>5882</v>
      </c>
      <c r="AD3047" s="24" t="s">
        <v>289</v>
      </c>
      <c r="AF3047" s="25">
        <v>28425</v>
      </c>
      <c r="AG3047" s="24">
        <v>37</v>
      </c>
      <c r="AH3047" s="24" t="s">
        <v>5873</v>
      </c>
      <c r="AJ3047" s="24" t="s">
        <v>5869</v>
      </c>
      <c r="AK3047" s="24" t="s">
        <v>6057</v>
      </c>
      <c r="AL3047" s="24">
        <v>23</v>
      </c>
      <c r="AN3047" s="24" t="s">
        <v>236</v>
      </c>
      <c r="BA3047" s="24">
        <v>19</v>
      </c>
      <c r="BC3047" s="24" t="s">
        <v>239</v>
      </c>
      <c r="BK3047" s="24">
        <v>8</v>
      </c>
      <c r="BL3047" s="24" t="s">
        <v>236</v>
      </c>
      <c r="BW3047" s="24">
        <v>4</v>
      </c>
      <c r="BX3047" s="24" t="s">
        <v>236</v>
      </c>
      <c r="CO3047" s="24" t="s">
        <v>7555</v>
      </c>
      <c r="CP3047" s="24" t="s">
        <v>236</v>
      </c>
      <c r="DD3047" s="24" t="s">
        <v>244</v>
      </c>
      <c r="DE3047" s="24" t="s">
        <v>236</v>
      </c>
      <c r="DF3047" s="24">
        <v>12</v>
      </c>
      <c r="DG3047" s="24" t="s">
        <v>359</v>
      </c>
      <c r="DH3047" s="24" t="s">
        <v>238</v>
      </c>
      <c r="DJ3047" s="24">
        <v>2</v>
      </c>
      <c r="DK3047" s="24" t="s">
        <v>236</v>
      </c>
      <c r="DO3047" s="24">
        <v>14</v>
      </c>
      <c r="DP3047" s="24" t="s">
        <v>271</v>
      </c>
      <c r="DQ3047" s="24" t="s">
        <v>238</v>
      </c>
      <c r="EM3047" s="24">
        <v>23</v>
      </c>
      <c r="EO3047" s="24" t="s">
        <v>236</v>
      </c>
      <c r="EP3047" s="24">
        <v>22</v>
      </c>
      <c r="ER3047" s="24" t="s">
        <v>236</v>
      </c>
      <c r="FB3047" s="24">
        <v>15</v>
      </c>
      <c r="FD3047" s="24" t="s">
        <v>238</v>
      </c>
      <c r="FI3047" s="24" t="s">
        <v>244</v>
      </c>
      <c r="FJ3047" s="24" t="s">
        <v>236</v>
      </c>
    </row>
    <row r="3048" spans="1:169" s="14" customFormat="1" ht="15.75" customHeight="1" x14ac:dyDescent="0.25">
      <c r="A3048" s="24" t="s">
        <v>8542</v>
      </c>
      <c r="B3048" s="24" t="s">
        <v>8543</v>
      </c>
      <c r="D3048" s="24" t="s">
        <v>415</v>
      </c>
      <c r="E3048" s="24" t="s">
        <v>219</v>
      </c>
      <c r="F3048" s="24" t="s">
        <v>220</v>
      </c>
      <c r="G3048" s="24" t="s">
        <v>4782</v>
      </c>
      <c r="H3048" s="24" t="s">
        <v>4783</v>
      </c>
      <c r="I3048" s="24" t="s">
        <v>4784</v>
      </c>
      <c r="J3048" s="24" t="s">
        <v>8460</v>
      </c>
      <c r="K3048" s="24">
        <v>10.308017100000001</v>
      </c>
      <c r="L3048" s="24">
        <v>123.8915719</v>
      </c>
      <c r="M3048" s="24" t="s">
        <v>8461</v>
      </c>
      <c r="O3048" s="25">
        <v>42041</v>
      </c>
      <c r="P3048" s="24">
        <v>2015</v>
      </c>
      <c r="Q3048" s="24">
        <v>2</v>
      </c>
      <c r="R3048" s="24">
        <v>6</v>
      </c>
      <c r="U3048" s="24" t="s">
        <v>225</v>
      </c>
      <c r="V3048" s="24" t="s">
        <v>288</v>
      </c>
      <c r="W3048" s="24" t="s">
        <v>227</v>
      </c>
      <c r="X3048" s="24" t="s">
        <v>239</v>
      </c>
      <c r="Y3048" s="24" t="s">
        <v>229</v>
      </c>
      <c r="Z3048" s="24" t="s">
        <v>8544</v>
      </c>
      <c r="AD3048" s="24" t="s">
        <v>289</v>
      </c>
      <c r="AF3048" s="25">
        <v>34114</v>
      </c>
      <c r="AG3048" s="24">
        <v>21</v>
      </c>
      <c r="AH3048" s="24" t="s">
        <v>5873</v>
      </c>
      <c r="AJ3048" s="24" t="s">
        <v>5869</v>
      </c>
      <c r="AK3048" s="24" t="s">
        <v>6057</v>
      </c>
      <c r="AL3048" s="24">
        <v>24</v>
      </c>
      <c r="AN3048" s="24" t="s">
        <v>236</v>
      </c>
      <c r="BA3048" s="24">
        <v>32</v>
      </c>
      <c r="BC3048" s="24" t="s">
        <v>236</v>
      </c>
      <c r="BK3048" s="24">
        <v>2</v>
      </c>
      <c r="BL3048" s="24" t="s">
        <v>236</v>
      </c>
      <c r="BW3048" s="24" t="s">
        <v>244</v>
      </c>
      <c r="BX3048" s="24" t="s">
        <v>236</v>
      </c>
      <c r="CO3048" s="24" t="s">
        <v>7571</v>
      </c>
      <c r="CP3048" s="24" t="s">
        <v>236</v>
      </c>
      <c r="DD3048" s="24">
        <v>4</v>
      </c>
      <c r="DE3048" s="24" t="s">
        <v>236</v>
      </c>
      <c r="DF3048" s="24">
        <v>11</v>
      </c>
      <c r="DG3048" s="24" t="s">
        <v>359</v>
      </c>
      <c r="DH3048" s="24" t="s">
        <v>238</v>
      </c>
      <c r="DJ3048" s="24">
        <v>1</v>
      </c>
      <c r="DK3048" s="24" t="s">
        <v>236</v>
      </c>
      <c r="DP3048" s="24" t="s">
        <v>271</v>
      </c>
      <c r="DQ3048" s="24" t="s">
        <v>238</v>
      </c>
      <c r="EM3048" s="24">
        <v>32</v>
      </c>
      <c r="EO3048" s="24" t="s">
        <v>236</v>
      </c>
      <c r="EP3048" s="24">
        <v>32</v>
      </c>
      <c r="ER3048" s="24" t="s">
        <v>236</v>
      </c>
      <c r="FB3048" s="24">
        <v>28</v>
      </c>
      <c r="FD3048" s="24" t="s">
        <v>236</v>
      </c>
      <c r="FI3048" s="24" t="s">
        <v>244</v>
      </c>
      <c r="FJ3048" s="24" t="s">
        <v>236</v>
      </c>
    </row>
    <row r="3049" spans="1:169" s="14" customFormat="1" ht="15.75" customHeight="1" x14ac:dyDescent="0.25">
      <c r="A3049" s="24" t="s">
        <v>8545</v>
      </c>
      <c r="B3049" s="24" t="s">
        <v>8546</v>
      </c>
      <c r="D3049" s="24" t="s">
        <v>2828</v>
      </c>
      <c r="E3049" s="24" t="s">
        <v>219</v>
      </c>
      <c r="F3049" s="24" t="s">
        <v>220</v>
      </c>
      <c r="G3049" s="24" t="s">
        <v>4782</v>
      </c>
      <c r="H3049" s="24" t="s">
        <v>4783</v>
      </c>
      <c r="I3049" s="24" t="s">
        <v>4784</v>
      </c>
      <c r="J3049" s="24" t="s">
        <v>8460</v>
      </c>
      <c r="K3049" s="24">
        <v>10.308017100000001</v>
      </c>
      <c r="L3049" s="24">
        <v>123.8915719</v>
      </c>
      <c r="M3049" s="24" t="s">
        <v>8461</v>
      </c>
      <c r="O3049" s="25">
        <v>42077</v>
      </c>
      <c r="P3049" s="24">
        <v>2015</v>
      </c>
      <c r="Q3049" s="24">
        <v>3</v>
      </c>
      <c r="R3049" s="24">
        <v>14</v>
      </c>
      <c r="U3049" s="24" t="s">
        <v>225</v>
      </c>
      <c r="V3049" s="24" t="s">
        <v>1589</v>
      </c>
      <c r="W3049" s="24" t="s">
        <v>227</v>
      </c>
      <c r="X3049" s="24" t="s">
        <v>5961</v>
      </c>
      <c r="AD3049" s="26" t="s">
        <v>231</v>
      </c>
      <c r="AF3049" s="25">
        <v>36401</v>
      </c>
      <c r="AG3049" s="24">
        <v>15</v>
      </c>
      <c r="AH3049" s="24" t="s">
        <v>5867</v>
      </c>
      <c r="AJ3049" s="24" t="s">
        <v>7607</v>
      </c>
      <c r="AK3049" s="24" t="s">
        <v>7626</v>
      </c>
      <c r="BM3049" s="24">
        <v>45</v>
      </c>
      <c r="BN3049" s="24" t="s">
        <v>7693</v>
      </c>
      <c r="BO3049" s="24" t="s">
        <v>236</v>
      </c>
      <c r="BP3049" s="24">
        <v>48</v>
      </c>
      <c r="BR3049" s="24" t="s">
        <v>236</v>
      </c>
      <c r="BS3049" s="24">
        <v>42</v>
      </c>
      <c r="BU3049" s="24" t="s">
        <v>236</v>
      </c>
      <c r="BY3049" s="24">
        <v>51</v>
      </c>
      <c r="BZ3049" s="24" t="s">
        <v>8547</v>
      </c>
      <c r="CA3049" s="24" t="s">
        <v>236</v>
      </c>
      <c r="CE3049" s="24">
        <v>48</v>
      </c>
      <c r="CG3049" s="24" t="s">
        <v>236</v>
      </c>
      <c r="CN3049" s="24">
        <v>22</v>
      </c>
      <c r="CO3049" s="24">
        <v>4</v>
      </c>
      <c r="CP3049" s="24" t="s">
        <v>238</v>
      </c>
      <c r="DU3049" s="24">
        <v>6</v>
      </c>
      <c r="DW3049" s="24" t="s">
        <v>238</v>
      </c>
      <c r="ED3049" s="24">
        <v>19</v>
      </c>
      <c r="EE3049" s="24">
        <v>4</v>
      </c>
      <c r="EF3049" s="24" t="s">
        <v>238</v>
      </c>
      <c r="EJ3049" s="24">
        <v>17</v>
      </c>
      <c r="EK3049" s="24">
        <v>2</v>
      </c>
      <c r="EL3049" s="24" t="s">
        <v>238</v>
      </c>
      <c r="EV3049" s="24">
        <v>29</v>
      </c>
      <c r="EX3049" s="24" t="s">
        <v>236</v>
      </c>
      <c r="EY3049" s="24">
        <v>17</v>
      </c>
      <c r="EZ3049" s="24">
        <v>8</v>
      </c>
      <c r="FA3049" s="24" t="s">
        <v>238</v>
      </c>
    </row>
    <row r="3050" spans="1:169" s="14" customFormat="1" ht="15.75" customHeight="1" x14ac:dyDescent="0.25">
      <c r="A3050" s="24" t="s">
        <v>8548</v>
      </c>
      <c r="B3050" s="24" t="s">
        <v>8549</v>
      </c>
      <c r="D3050" s="24" t="s">
        <v>1068</v>
      </c>
      <c r="E3050" s="24" t="s">
        <v>219</v>
      </c>
      <c r="F3050" s="24" t="s">
        <v>220</v>
      </c>
      <c r="G3050" s="24" t="s">
        <v>4782</v>
      </c>
      <c r="H3050" s="24" t="s">
        <v>4783</v>
      </c>
      <c r="I3050" s="24" t="s">
        <v>4784</v>
      </c>
      <c r="J3050" s="24" t="s">
        <v>8460</v>
      </c>
      <c r="K3050" s="24">
        <v>10.308017100000001</v>
      </c>
      <c r="L3050" s="24">
        <v>123.8915719</v>
      </c>
      <c r="M3050" s="24" t="s">
        <v>8461</v>
      </c>
      <c r="O3050" s="25">
        <v>42078</v>
      </c>
      <c r="P3050" s="24">
        <v>2015</v>
      </c>
      <c r="Q3050" s="24">
        <v>3</v>
      </c>
      <c r="R3050" s="24">
        <v>15</v>
      </c>
      <c r="U3050" s="24" t="s">
        <v>225</v>
      </c>
      <c r="V3050" s="24" t="s">
        <v>288</v>
      </c>
      <c r="W3050" s="24" t="s">
        <v>227</v>
      </c>
      <c r="X3050" s="24" t="s">
        <v>239</v>
      </c>
      <c r="Y3050" s="24" t="s">
        <v>5980</v>
      </c>
      <c r="Z3050" s="24" t="s">
        <v>6016</v>
      </c>
      <c r="AD3050" s="24" t="s">
        <v>289</v>
      </c>
      <c r="AF3050" s="25">
        <v>18664</v>
      </c>
      <c r="AG3050" s="24">
        <v>64</v>
      </c>
      <c r="AH3050" s="24" t="s">
        <v>5867</v>
      </c>
      <c r="AJ3050" s="24" t="s">
        <v>7632</v>
      </c>
      <c r="AK3050" s="24" t="s">
        <v>110</v>
      </c>
      <c r="BQ3050" s="24" t="s">
        <v>7679</v>
      </c>
      <c r="BR3050" s="24" t="s">
        <v>236</v>
      </c>
      <c r="BZ3050" s="24" t="s">
        <v>7679</v>
      </c>
      <c r="CA3050" s="24" t="s">
        <v>236</v>
      </c>
      <c r="CK3050" s="24">
        <v>28</v>
      </c>
      <c r="CL3050" s="24" t="s">
        <v>243</v>
      </c>
      <c r="CM3050" s="24" t="s">
        <v>236</v>
      </c>
      <c r="CQ3050" s="24">
        <v>29</v>
      </c>
      <c r="CS3050" s="24" t="s">
        <v>236</v>
      </c>
      <c r="CT3050" s="24">
        <v>6</v>
      </c>
      <c r="CU3050" s="24">
        <v>4</v>
      </c>
      <c r="CV3050" s="24" t="s">
        <v>238</v>
      </c>
      <c r="CZ3050" s="24">
        <v>35</v>
      </c>
      <c r="DA3050" s="24" t="s">
        <v>7571</v>
      </c>
      <c r="DB3050" s="24" t="s">
        <v>236</v>
      </c>
      <c r="DG3050" s="24" t="s">
        <v>7634</v>
      </c>
      <c r="DH3050" s="24" t="s">
        <v>236</v>
      </c>
      <c r="DI3050" s="24">
        <v>23</v>
      </c>
      <c r="DJ3050" s="24">
        <v>1</v>
      </c>
      <c r="DK3050" s="24" t="s">
        <v>236</v>
      </c>
      <c r="DL3050" s="24">
        <v>30</v>
      </c>
      <c r="DM3050" s="24" t="s">
        <v>243</v>
      </c>
      <c r="DN3050" s="24" t="s">
        <v>236</v>
      </c>
      <c r="ED3050" s="24">
        <v>18</v>
      </c>
      <c r="EE3050" s="24">
        <v>2</v>
      </c>
      <c r="EF3050" s="24" t="s">
        <v>236</v>
      </c>
      <c r="EJ3050" s="24">
        <v>20</v>
      </c>
      <c r="EK3050" s="24" t="s">
        <v>7679</v>
      </c>
      <c r="EL3050" s="24" t="s">
        <v>236</v>
      </c>
      <c r="ES3050" s="24">
        <v>28</v>
      </c>
      <c r="ET3050" s="24" t="s">
        <v>7571</v>
      </c>
      <c r="EU3050" s="24" t="s">
        <v>236</v>
      </c>
      <c r="EY3050" s="24">
        <v>13</v>
      </c>
      <c r="EZ3050" s="24" t="s">
        <v>359</v>
      </c>
      <c r="FA3050" s="24" t="s">
        <v>238</v>
      </c>
      <c r="FK3050" s="24">
        <v>25</v>
      </c>
      <c r="FL3050" s="24" t="s">
        <v>244</v>
      </c>
      <c r="FM3050" s="24" t="s">
        <v>236</v>
      </c>
    </row>
    <row r="3051" spans="1:169" s="14" customFormat="1" ht="15.75" customHeight="1" x14ac:dyDescent="0.25">
      <c r="A3051" s="24" t="s">
        <v>8550</v>
      </c>
      <c r="B3051" s="24" t="s">
        <v>8551</v>
      </c>
      <c r="D3051" s="24" t="s">
        <v>422</v>
      </c>
      <c r="E3051" s="24" t="s">
        <v>219</v>
      </c>
      <c r="F3051" s="24" t="s">
        <v>220</v>
      </c>
      <c r="G3051" s="24" t="s">
        <v>4782</v>
      </c>
      <c r="H3051" s="24" t="s">
        <v>4783</v>
      </c>
      <c r="I3051" s="24" t="s">
        <v>4784</v>
      </c>
      <c r="J3051" s="24" t="s">
        <v>8460</v>
      </c>
      <c r="K3051" s="24">
        <v>10.308017100000001</v>
      </c>
      <c r="L3051" s="24">
        <v>123.8915719</v>
      </c>
      <c r="M3051" s="24" t="s">
        <v>8461</v>
      </c>
      <c r="O3051" s="25">
        <v>42091</v>
      </c>
      <c r="P3051" s="24">
        <v>2015</v>
      </c>
      <c r="Q3051" s="24">
        <v>3</v>
      </c>
      <c r="R3051" s="24">
        <v>28</v>
      </c>
      <c r="U3051" s="24" t="s">
        <v>225</v>
      </c>
      <c r="V3051" s="24" t="s">
        <v>1470</v>
      </c>
      <c r="W3051" s="24" t="s">
        <v>260</v>
      </c>
      <c r="X3051" s="24" t="s">
        <v>239</v>
      </c>
      <c r="Y3051" s="24" t="s">
        <v>266</v>
      </c>
      <c r="Z3051" s="24" t="s">
        <v>5882</v>
      </c>
      <c r="AD3051" s="24" t="s">
        <v>289</v>
      </c>
      <c r="AF3051" s="25">
        <v>30064</v>
      </c>
      <c r="AG3051" s="24">
        <v>32</v>
      </c>
      <c r="AH3051" s="24" t="s">
        <v>5867</v>
      </c>
      <c r="AJ3051" s="24" t="s">
        <v>5869</v>
      </c>
      <c r="AK3051" s="24" t="s">
        <v>2579</v>
      </c>
      <c r="AL3051" s="24">
        <v>10</v>
      </c>
      <c r="AN3051" s="24" t="s">
        <v>238</v>
      </c>
      <c r="AV3051" s="24" t="s">
        <v>7553</v>
      </c>
      <c r="AW3051" s="24" t="s">
        <v>238</v>
      </c>
      <c r="BJ3051" s="24">
        <v>6</v>
      </c>
      <c r="BL3051" s="24" t="s">
        <v>238</v>
      </c>
      <c r="BP3051" s="24">
        <v>6</v>
      </c>
      <c r="BR3051" s="24" t="s">
        <v>238</v>
      </c>
      <c r="BW3051" s="24" t="s">
        <v>7559</v>
      </c>
      <c r="BX3051" s="24" t="s">
        <v>238</v>
      </c>
      <c r="BZ3051" s="24" t="s">
        <v>7559</v>
      </c>
      <c r="CA3051" s="24" t="s">
        <v>238</v>
      </c>
      <c r="CO3051" s="24" t="s">
        <v>7554</v>
      </c>
      <c r="CP3051" s="24" t="s">
        <v>238</v>
      </c>
      <c r="CU3051" s="24">
        <v>16</v>
      </c>
      <c r="CV3051" s="24" t="s">
        <v>238</v>
      </c>
      <c r="DD3051" s="24" t="s">
        <v>359</v>
      </c>
      <c r="DE3051" s="24" t="s">
        <v>238</v>
      </c>
      <c r="DF3051" s="24">
        <v>6</v>
      </c>
      <c r="DG3051" s="24" t="s">
        <v>359</v>
      </c>
      <c r="DH3051" s="24" t="s">
        <v>238</v>
      </c>
      <c r="DJ3051" s="24" t="s">
        <v>1210</v>
      </c>
      <c r="DK3051" s="24" t="s">
        <v>238</v>
      </c>
      <c r="DO3051" s="24">
        <v>6</v>
      </c>
      <c r="DQ3051" s="24" t="s">
        <v>238</v>
      </c>
      <c r="EM3051" s="24">
        <v>6</v>
      </c>
      <c r="EO3051" s="24" t="s">
        <v>238</v>
      </c>
      <c r="EP3051" s="24">
        <v>6</v>
      </c>
      <c r="ER3051" s="24" t="s">
        <v>238</v>
      </c>
      <c r="EZ3051" s="24" t="s">
        <v>359</v>
      </c>
      <c r="FA3051" s="24" t="s">
        <v>238</v>
      </c>
      <c r="FE3051" s="24">
        <v>6</v>
      </c>
      <c r="FG3051" s="24" t="s">
        <v>238</v>
      </c>
      <c r="FI3051" s="24" t="s">
        <v>244</v>
      </c>
      <c r="FJ3051" s="24" t="s">
        <v>236</v>
      </c>
    </row>
    <row r="3052" spans="1:169" s="14" customFormat="1" ht="15.75" customHeight="1" x14ac:dyDescent="0.25">
      <c r="A3052" s="24" t="s">
        <v>8552</v>
      </c>
      <c r="B3052" s="24" t="s">
        <v>8553</v>
      </c>
      <c r="D3052" s="24" t="s">
        <v>415</v>
      </c>
      <c r="E3052" s="24" t="s">
        <v>219</v>
      </c>
      <c r="F3052" s="24" t="s">
        <v>220</v>
      </c>
      <c r="G3052" s="24" t="s">
        <v>4782</v>
      </c>
      <c r="H3052" s="24" t="s">
        <v>4783</v>
      </c>
      <c r="I3052" s="24" t="s">
        <v>4784</v>
      </c>
      <c r="J3052" s="24" t="s">
        <v>8460</v>
      </c>
      <c r="K3052" s="24">
        <v>10.308017100000001</v>
      </c>
      <c r="L3052" s="24">
        <v>123.8915719</v>
      </c>
      <c r="M3052" s="24" t="s">
        <v>8461</v>
      </c>
      <c r="O3052" s="25">
        <v>42066</v>
      </c>
      <c r="P3052" s="24">
        <v>2015</v>
      </c>
      <c r="Q3052" s="24">
        <v>3</v>
      </c>
      <c r="R3052" s="24">
        <v>3</v>
      </c>
      <c r="U3052" s="24" t="s">
        <v>225</v>
      </c>
      <c r="V3052" s="24" t="s">
        <v>301</v>
      </c>
      <c r="W3052" s="24" t="s">
        <v>227</v>
      </c>
      <c r="X3052" s="24" t="s">
        <v>239</v>
      </c>
      <c r="Y3052" s="24" t="s">
        <v>266</v>
      </c>
      <c r="Z3052" s="24" t="s">
        <v>5886</v>
      </c>
      <c r="AD3052" s="24" t="s">
        <v>289</v>
      </c>
      <c r="AF3052" s="25">
        <v>42020</v>
      </c>
      <c r="AG3052" s="24" t="s">
        <v>439</v>
      </c>
      <c r="AH3052" s="24" t="s">
        <v>5873</v>
      </c>
      <c r="AJ3052" s="24" t="s">
        <v>5869</v>
      </c>
      <c r="AK3052" s="24" t="s">
        <v>530</v>
      </c>
      <c r="AL3052" s="24">
        <v>6</v>
      </c>
      <c r="AN3052" s="24" t="s">
        <v>238</v>
      </c>
      <c r="BA3052" s="24">
        <v>14</v>
      </c>
      <c r="BC3052" s="24" t="s">
        <v>238</v>
      </c>
      <c r="BK3052" s="24" t="s">
        <v>7559</v>
      </c>
      <c r="BL3052" s="24" t="s">
        <v>238</v>
      </c>
      <c r="BW3052" s="24" t="s">
        <v>7559</v>
      </c>
      <c r="BX3052" s="24" t="s">
        <v>238</v>
      </c>
      <c r="CO3052" s="24" t="s">
        <v>7554</v>
      </c>
      <c r="CP3052" s="24" t="s">
        <v>238</v>
      </c>
      <c r="DD3052" s="24" t="s">
        <v>359</v>
      </c>
      <c r="DE3052" s="24" t="s">
        <v>238</v>
      </c>
      <c r="DF3052" s="24">
        <v>6</v>
      </c>
      <c r="DG3052" s="24" t="s">
        <v>359</v>
      </c>
      <c r="DH3052" s="24" t="s">
        <v>238</v>
      </c>
      <c r="DJ3052" s="24">
        <v>4</v>
      </c>
      <c r="DK3052" s="24" t="s">
        <v>239</v>
      </c>
      <c r="DO3052" s="24">
        <v>6</v>
      </c>
      <c r="DQ3052" s="24" t="s">
        <v>238</v>
      </c>
      <c r="EM3052" s="24">
        <v>10</v>
      </c>
      <c r="EO3052" s="24" t="s">
        <v>238</v>
      </c>
      <c r="EP3052" s="24">
        <v>13</v>
      </c>
      <c r="ER3052" s="24" t="s">
        <v>238</v>
      </c>
      <c r="FB3052" s="24">
        <v>6</v>
      </c>
      <c r="FD3052" s="24" t="s">
        <v>238</v>
      </c>
      <c r="FI3052" s="24" t="s">
        <v>359</v>
      </c>
      <c r="FJ3052" s="24" t="s">
        <v>238</v>
      </c>
    </row>
    <row r="3053" spans="1:169" s="14" customFormat="1" ht="15.75" customHeight="1" x14ac:dyDescent="0.25">
      <c r="A3053" s="24" t="s">
        <v>8554</v>
      </c>
      <c r="B3053" s="24" t="s">
        <v>8555</v>
      </c>
      <c r="D3053" s="24" t="s">
        <v>415</v>
      </c>
      <c r="E3053" s="24" t="s">
        <v>219</v>
      </c>
      <c r="F3053" s="24" t="s">
        <v>220</v>
      </c>
      <c r="G3053" s="24" t="s">
        <v>4782</v>
      </c>
      <c r="H3053" s="24" t="s">
        <v>4783</v>
      </c>
      <c r="I3053" s="24" t="s">
        <v>4784</v>
      </c>
      <c r="J3053" s="24" t="s">
        <v>8460</v>
      </c>
      <c r="K3053" s="24">
        <v>10.308017100000001</v>
      </c>
      <c r="L3053" s="24">
        <v>123.8915719</v>
      </c>
      <c r="M3053" s="24" t="s">
        <v>8461</v>
      </c>
      <c r="O3053" s="25">
        <v>42040</v>
      </c>
      <c r="P3053" s="24">
        <v>2015</v>
      </c>
      <c r="Q3053" s="24">
        <v>2</v>
      </c>
      <c r="R3053" s="24">
        <v>5</v>
      </c>
      <c r="U3053" s="24" t="s">
        <v>225</v>
      </c>
      <c r="V3053" s="24" t="s">
        <v>301</v>
      </c>
      <c r="W3053" s="24" t="s">
        <v>227</v>
      </c>
      <c r="X3053" s="24" t="s">
        <v>239</v>
      </c>
      <c r="Y3053" s="24" t="s">
        <v>294</v>
      </c>
      <c r="Z3053" s="24" t="s">
        <v>5997</v>
      </c>
      <c r="AD3053" s="24" t="s">
        <v>289</v>
      </c>
      <c r="AF3053" s="25">
        <v>29418</v>
      </c>
      <c r="AG3053" s="24">
        <v>34</v>
      </c>
      <c r="AH3053" s="24" t="s">
        <v>5867</v>
      </c>
      <c r="AJ3053" s="24" t="s">
        <v>5869</v>
      </c>
      <c r="AK3053" s="24" t="s">
        <v>6140</v>
      </c>
      <c r="AL3053" s="24">
        <v>20</v>
      </c>
      <c r="AN3053" s="24" t="s">
        <v>236</v>
      </c>
      <c r="BA3053" s="24">
        <v>6</v>
      </c>
      <c r="BC3053" s="24" t="s">
        <v>238</v>
      </c>
      <c r="BK3053" s="24">
        <v>32</v>
      </c>
      <c r="BL3053" s="24" t="s">
        <v>238</v>
      </c>
      <c r="BW3053" s="24" t="s">
        <v>7559</v>
      </c>
      <c r="BX3053" s="24" t="s">
        <v>238</v>
      </c>
      <c r="CO3053" s="24" t="s">
        <v>7555</v>
      </c>
      <c r="CP3053" s="24" t="s">
        <v>236</v>
      </c>
      <c r="DD3053" s="24">
        <v>2</v>
      </c>
      <c r="DE3053" s="24" t="s">
        <v>236</v>
      </c>
      <c r="DF3053" s="24">
        <v>10</v>
      </c>
      <c r="DG3053" s="24" t="s">
        <v>359</v>
      </c>
      <c r="DH3053" s="24" t="s">
        <v>238</v>
      </c>
      <c r="DJ3053" s="24" t="s">
        <v>7555</v>
      </c>
      <c r="DK3053" s="24" t="s">
        <v>236</v>
      </c>
      <c r="DO3053" s="24">
        <v>6</v>
      </c>
      <c r="DP3053" s="24">
        <v>32</v>
      </c>
      <c r="DQ3053" s="24" t="s">
        <v>238</v>
      </c>
      <c r="EM3053" s="24">
        <v>13</v>
      </c>
      <c r="EO3053" s="24" t="s">
        <v>238</v>
      </c>
      <c r="EP3053" s="24">
        <v>6</v>
      </c>
      <c r="ER3053" s="24" t="s">
        <v>238</v>
      </c>
      <c r="FB3053" s="24">
        <v>10</v>
      </c>
      <c r="FD3053" s="24" t="s">
        <v>238</v>
      </c>
      <c r="FI3053" s="24" t="s">
        <v>244</v>
      </c>
      <c r="FJ3053" s="24" t="s">
        <v>236</v>
      </c>
    </row>
    <row r="3054" spans="1:169" s="14" customFormat="1" ht="15.75" customHeight="1" x14ac:dyDescent="0.25">
      <c r="A3054" s="24" t="s">
        <v>8556</v>
      </c>
      <c r="B3054" s="24" t="s">
        <v>8557</v>
      </c>
      <c r="D3054" s="24" t="s">
        <v>415</v>
      </c>
      <c r="E3054" s="24" t="s">
        <v>219</v>
      </c>
      <c r="F3054" s="24" t="s">
        <v>220</v>
      </c>
      <c r="G3054" s="24" t="s">
        <v>4782</v>
      </c>
      <c r="H3054" s="24" t="s">
        <v>4783</v>
      </c>
      <c r="I3054" s="24" t="s">
        <v>4784</v>
      </c>
      <c r="J3054" s="24" t="s">
        <v>8460</v>
      </c>
      <c r="K3054" s="24">
        <v>10.308017100000001</v>
      </c>
      <c r="L3054" s="24">
        <v>123.8915719</v>
      </c>
      <c r="M3054" s="24" t="s">
        <v>8461</v>
      </c>
      <c r="O3054" s="25">
        <v>42067</v>
      </c>
      <c r="P3054" s="24">
        <v>2015</v>
      </c>
      <c r="Q3054" s="24">
        <v>3</v>
      </c>
      <c r="R3054" s="24">
        <v>4</v>
      </c>
      <c r="U3054" s="24" t="s">
        <v>225</v>
      </c>
      <c r="V3054" s="24" t="s">
        <v>226</v>
      </c>
      <c r="W3054" s="24" t="s">
        <v>227</v>
      </c>
      <c r="X3054" s="24" t="s">
        <v>239</v>
      </c>
      <c r="Y3054" s="24" t="s">
        <v>266</v>
      </c>
      <c r="Z3054" s="24" t="s">
        <v>5882</v>
      </c>
      <c r="AD3054" s="24" t="s">
        <v>289</v>
      </c>
      <c r="AF3054" s="25">
        <v>15390</v>
      </c>
      <c r="AG3054" s="24">
        <v>73</v>
      </c>
      <c r="AH3054" s="24" t="s">
        <v>5867</v>
      </c>
      <c r="AJ3054" s="24" t="s">
        <v>5869</v>
      </c>
      <c r="AK3054" s="24" t="s">
        <v>530</v>
      </c>
      <c r="AL3054" s="24">
        <v>15</v>
      </c>
      <c r="AN3054" s="24" t="s">
        <v>239</v>
      </c>
      <c r="BA3054" s="24">
        <v>14</v>
      </c>
      <c r="BC3054" s="24" t="s">
        <v>238</v>
      </c>
      <c r="BK3054" s="24" t="s">
        <v>7559</v>
      </c>
      <c r="BL3054" s="24" t="s">
        <v>238</v>
      </c>
      <c r="BW3054" s="24" t="s">
        <v>7559</v>
      </c>
      <c r="BX3054" s="24" t="s">
        <v>238</v>
      </c>
      <c r="CO3054" s="24" t="s">
        <v>7554</v>
      </c>
      <c r="CP3054" s="24" t="s">
        <v>238</v>
      </c>
      <c r="DD3054" s="24" t="s">
        <v>359</v>
      </c>
      <c r="DE3054" s="24" t="s">
        <v>238</v>
      </c>
      <c r="DF3054" s="24">
        <v>10</v>
      </c>
      <c r="DG3054" s="24" t="s">
        <v>359</v>
      </c>
      <c r="DH3054" s="24" t="s">
        <v>238</v>
      </c>
      <c r="DJ3054" s="24" t="s">
        <v>1210</v>
      </c>
      <c r="DK3054" s="24" t="s">
        <v>238</v>
      </c>
      <c r="DO3054" s="24">
        <v>8</v>
      </c>
      <c r="DQ3054" s="24" t="s">
        <v>238</v>
      </c>
      <c r="EM3054" s="24">
        <v>8</v>
      </c>
      <c r="EO3054" s="24" t="s">
        <v>238</v>
      </c>
      <c r="EP3054" s="24">
        <v>8</v>
      </c>
      <c r="ER3054" s="24" t="s">
        <v>238</v>
      </c>
      <c r="FB3054" s="24">
        <v>6</v>
      </c>
      <c r="FD3054" s="24" t="s">
        <v>238</v>
      </c>
      <c r="FI3054" s="24" t="s">
        <v>359</v>
      </c>
      <c r="FJ3054" s="24" t="s">
        <v>238</v>
      </c>
    </row>
    <row r="3055" spans="1:169" s="14" customFormat="1" ht="15.75" customHeight="1" x14ac:dyDescent="0.25">
      <c r="A3055" s="24" t="s">
        <v>8558</v>
      </c>
      <c r="B3055" s="24" t="s">
        <v>8559</v>
      </c>
      <c r="D3055" s="24" t="s">
        <v>2828</v>
      </c>
      <c r="E3055" s="24" t="s">
        <v>219</v>
      </c>
      <c r="F3055" s="24" t="s">
        <v>220</v>
      </c>
      <c r="G3055" s="24" t="s">
        <v>4782</v>
      </c>
      <c r="H3055" s="24" t="s">
        <v>4783</v>
      </c>
      <c r="I3055" s="24" t="s">
        <v>4784</v>
      </c>
      <c r="J3055" s="24" t="s">
        <v>8460</v>
      </c>
      <c r="K3055" s="24">
        <v>10.308017100000001</v>
      </c>
      <c r="L3055" s="24">
        <v>123.8915719</v>
      </c>
      <c r="M3055" s="24" t="s">
        <v>8461</v>
      </c>
      <c r="O3055" s="25">
        <v>42115</v>
      </c>
      <c r="P3055" s="24">
        <v>2015</v>
      </c>
      <c r="Q3055" s="24">
        <v>4</v>
      </c>
      <c r="R3055" s="24">
        <v>21</v>
      </c>
      <c r="U3055" s="24" t="s">
        <v>225</v>
      </c>
      <c r="V3055" s="24" t="s">
        <v>1589</v>
      </c>
      <c r="W3055" s="24" t="s">
        <v>227</v>
      </c>
      <c r="X3055" s="24" t="s">
        <v>5961</v>
      </c>
      <c r="AD3055" s="26" t="s">
        <v>231</v>
      </c>
      <c r="AF3055" s="25">
        <v>33747</v>
      </c>
      <c r="AG3055" s="24">
        <v>22</v>
      </c>
      <c r="AH3055" s="24" t="s">
        <v>5873</v>
      </c>
      <c r="AJ3055" s="24" t="s">
        <v>7607</v>
      </c>
      <c r="AK3055" s="24" t="s">
        <v>7626</v>
      </c>
      <c r="BN3055" s="24" t="s">
        <v>7693</v>
      </c>
      <c r="BO3055" s="24" t="s">
        <v>236</v>
      </c>
      <c r="BP3055" s="24">
        <v>44</v>
      </c>
      <c r="BR3055" s="24" t="s">
        <v>236</v>
      </c>
      <c r="BS3055" s="24">
        <v>38</v>
      </c>
      <c r="BU3055" s="24" t="s">
        <v>236</v>
      </c>
      <c r="BY3055" s="24">
        <v>56</v>
      </c>
      <c r="BZ3055" s="24" t="s">
        <v>7996</v>
      </c>
      <c r="CA3055" s="24" t="s">
        <v>236</v>
      </c>
      <c r="CE3055" s="24">
        <v>40</v>
      </c>
      <c r="CG3055" s="24" t="s">
        <v>236</v>
      </c>
      <c r="CN3055" s="24">
        <v>20</v>
      </c>
      <c r="CO3055" s="24">
        <v>6</v>
      </c>
      <c r="CP3055" s="24" t="s">
        <v>238</v>
      </c>
      <c r="DU3055" s="24">
        <v>6</v>
      </c>
      <c r="DW3055" s="24" t="s">
        <v>238</v>
      </c>
      <c r="ED3055" s="24">
        <v>20</v>
      </c>
      <c r="EE3055" s="24">
        <v>6</v>
      </c>
      <c r="EF3055" s="24" t="s">
        <v>238</v>
      </c>
      <c r="EJ3055" s="24">
        <v>22</v>
      </c>
      <c r="EK3055" s="24">
        <v>4</v>
      </c>
      <c r="EL3055" s="24" t="s">
        <v>238</v>
      </c>
      <c r="EV3055" s="24">
        <v>30</v>
      </c>
      <c r="EX3055" s="24" t="s">
        <v>236</v>
      </c>
      <c r="EY3055" s="24">
        <v>18</v>
      </c>
      <c r="EZ3055" s="24">
        <v>6</v>
      </c>
      <c r="FA3055" s="24" t="s">
        <v>238</v>
      </c>
    </row>
    <row r="3056" spans="1:169" s="14" customFormat="1" ht="15.75" customHeight="1" x14ac:dyDescent="0.25">
      <c r="A3056" s="24" t="s">
        <v>8560</v>
      </c>
      <c r="B3056" s="24" t="s">
        <v>8561</v>
      </c>
      <c r="D3056" s="24" t="s">
        <v>415</v>
      </c>
      <c r="E3056" s="24" t="s">
        <v>219</v>
      </c>
      <c r="F3056" s="24" t="s">
        <v>220</v>
      </c>
      <c r="G3056" s="24" t="s">
        <v>4782</v>
      </c>
      <c r="H3056" s="24" t="s">
        <v>4783</v>
      </c>
      <c r="I3056" s="24" t="s">
        <v>4784</v>
      </c>
      <c r="J3056" s="24" t="s">
        <v>8460</v>
      </c>
      <c r="K3056" s="24">
        <v>10.308017100000001</v>
      </c>
      <c r="L3056" s="24">
        <v>123.8915719</v>
      </c>
      <c r="M3056" s="24" t="s">
        <v>8461</v>
      </c>
      <c r="O3056" s="25">
        <v>42114</v>
      </c>
      <c r="P3056" s="24">
        <v>2015</v>
      </c>
      <c r="Q3056" s="24">
        <v>4</v>
      </c>
      <c r="R3056" s="24">
        <v>20</v>
      </c>
      <c r="U3056" s="24" t="s">
        <v>225</v>
      </c>
      <c r="V3056" s="24" t="s">
        <v>301</v>
      </c>
      <c r="W3056" s="24" t="s">
        <v>227</v>
      </c>
      <c r="X3056" s="24" t="s">
        <v>239</v>
      </c>
      <c r="Y3056" s="24" t="s">
        <v>266</v>
      </c>
      <c r="Z3056" s="24" t="s">
        <v>5882</v>
      </c>
      <c r="AD3056" s="24" t="s">
        <v>289</v>
      </c>
      <c r="AF3056" s="25">
        <v>26155</v>
      </c>
      <c r="AG3056" s="24">
        <v>43</v>
      </c>
      <c r="AH3056" s="24" t="s">
        <v>5867</v>
      </c>
      <c r="AI3056" s="24" t="s">
        <v>8562</v>
      </c>
      <c r="AJ3056" s="24" t="s">
        <v>5869</v>
      </c>
      <c r="AK3056" s="24" t="s">
        <v>6057</v>
      </c>
      <c r="AL3056" s="24">
        <v>24</v>
      </c>
      <c r="AN3056" s="24" t="s">
        <v>236</v>
      </c>
      <c r="BA3056" s="24">
        <v>18</v>
      </c>
      <c r="BC3056" s="24" t="s">
        <v>239</v>
      </c>
      <c r="BK3056" s="24">
        <v>8</v>
      </c>
      <c r="BL3056" s="24" t="s">
        <v>236</v>
      </c>
      <c r="BW3056" s="24">
        <v>8</v>
      </c>
      <c r="BX3056" s="24" t="s">
        <v>236</v>
      </c>
      <c r="CO3056" s="24" t="s">
        <v>7555</v>
      </c>
      <c r="CP3056" s="24" t="s">
        <v>236</v>
      </c>
      <c r="DD3056" s="24" t="s">
        <v>244</v>
      </c>
      <c r="DE3056" s="24" t="s">
        <v>236</v>
      </c>
      <c r="DF3056" s="24">
        <v>11</v>
      </c>
      <c r="DG3056" s="24" t="s">
        <v>359</v>
      </c>
      <c r="DH3056" s="24" t="s">
        <v>238</v>
      </c>
      <c r="DJ3056" s="24">
        <v>2</v>
      </c>
      <c r="DK3056" s="24" t="s">
        <v>236</v>
      </c>
      <c r="DO3056" s="24">
        <v>12</v>
      </c>
      <c r="DQ3056" s="24" t="s">
        <v>238</v>
      </c>
      <c r="EM3056" s="24">
        <v>25</v>
      </c>
      <c r="EO3056" s="24" t="s">
        <v>236</v>
      </c>
      <c r="EP3056" s="24">
        <v>24</v>
      </c>
      <c r="ER3056" s="24" t="s">
        <v>236</v>
      </c>
      <c r="FB3056" s="24">
        <v>12</v>
      </c>
      <c r="FD3056" s="24" t="s">
        <v>238</v>
      </c>
      <c r="FI3056" s="24" t="s">
        <v>244</v>
      </c>
      <c r="FJ3056" s="24" t="s">
        <v>236</v>
      </c>
    </row>
    <row r="3057" spans="1:169" s="14" customFormat="1" ht="15.75" customHeight="1" x14ac:dyDescent="0.25">
      <c r="A3057" s="24" t="s">
        <v>8563</v>
      </c>
      <c r="B3057" s="24" t="s">
        <v>8564</v>
      </c>
      <c r="D3057" s="24" t="s">
        <v>415</v>
      </c>
      <c r="E3057" s="24" t="s">
        <v>219</v>
      </c>
      <c r="F3057" s="24" t="s">
        <v>220</v>
      </c>
      <c r="G3057" s="24" t="s">
        <v>4782</v>
      </c>
      <c r="H3057" s="24" t="s">
        <v>4783</v>
      </c>
      <c r="I3057" s="24" t="s">
        <v>4784</v>
      </c>
      <c r="J3057" s="24" t="s">
        <v>8460</v>
      </c>
      <c r="K3057" s="24">
        <v>10.308017100000001</v>
      </c>
      <c r="L3057" s="24">
        <v>123.8915719</v>
      </c>
      <c r="M3057" s="24" t="s">
        <v>8461</v>
      </c>
      <c r="O3057" s="25">
        <v>42104</v>
      </c>
      <c r="P3057" s="24">
        <v>2015</v>
      </c>
      <c r="Q3057" s="24">
        <v>4</v>
      </c>
      <c r="R3057" s="24">
        <v>10</v>
      </c>
      <c r="U3057" s="24" t="s">
        <v>225</v>
      </c>
      <c r="V3057" s="24" t="s">
        <v>301</v>
      </c>
      <c r="W3057" s="24" t="s">
        <v>227</v>
      </c>
      <c r="X3057" s="24" t="s">
        <v>239</v>
      </c>
      <c r="Y3057" s="24" t="s">
        <v>266</v>
      </c>
      <c r="Z3057" s="24" t="s">
        <v>5886</v>
      </c>
      <c r="AD3057" s="24" t="s">
        <v>289</v>
      </c>
      <c r="AF3057" s="25">
        <v>42080</v>
      </c>
      <c r="AG3057" s="24" t="s">
        <v>8565</v>
      </c>
      <c r="AH3057" s="24" t="s">
        <v>5867</v>
      </c>
      <c r="AI3057" s="24" t="s">
        <v>6351</v>
      </c>
      <c r="AJ3057" s="24" t="s">
        <v>5869</v>
      </c>
      <c r="AK3057" s="24" t="s">
        <v>530</v>
      </c>
      <c r="AL3057" s="24">
        <v>6</v>
      </c>
      <c r="AN3057" s="24" t="s">
        <v>238</v>
      </c>
      <c r="BA3057" s="24">
        <v>15</v>
      </c>
      <c r="BC3057" s="24" t="s">
        <v>238</v>
      </c>
      <c r="BK3057" s="24" t="s">
        <v>7559</v>
      </c>
      <c r="BL3057" s="24" t="s">
        <v>238</v>
      </c>
      <c r="BW3057" s="24" t="s">
        <v>7559</v>
      </c>
      <c r="BX3057" s="24" t="s">
        <v>238</v>
      </c>
      <c r="CO3057" s="24" t="s">
        <v>7554</v>
      </c>
      <c r="CP3057" s="24" t="s">
        <v>238</v>
      </c>
      <c r="DD3057" s="24" t="s">
        <v>359</v>
      </c>
      <c r="DE3057" s="24" t="s">
        <v>238</v>
      </c>
      <c r="DF3057" s="24">
        <v>6</v>
      </c>
      <c r="DG3057" s="24" t="s">
        <v>359</v>
      </c>
      <c r="DH3057" s="24" t="s">
        <v>238</v>
      </c>
      <c r="DJ3057" s="24" t="s">
        <v>1210</v>
      </c>
      <c r="DK3057" s="24" t="s">
        <v>238</v>
      </c>
      <c r="DO3057" s="24">
        <v>6</v>
      </c>
      <c r="DQ3057" s="24" t="s">
        <v>238</v>
      </c>
      <c r="EM3057" s="24">
        <v>15</v>
      </c>
      <c r="EO3057" s="24" t="s">
        <v>239</v>
      </c>
      <c r="EP3057" s="24">
        <v>17</v>
      </c>
      <c r="ER3057" s="24" t="s">
        <v>239</v>
      </c>
      <c r="FB3057" s="24">
        <v>6</v>
      </c>
      <c r="FD3057" s="24" t="s">
        <v>238</v>
      </c>
      <c r="FI3057" s="24" t="s">
        <v>359</v>
      </c>
      <c r="FJ3057" s="24" t="s">
        <v>238</v>
      </c>
    </row>
    <row r="3058" spans="1:169" s="14" customFormat="1" ht="15.75" customHeight="1" x14ac:dyDescent="0.25">
      <c r="A3058" s="24" t="s">
        <v>8566</v>
      </c>
      <c r="B3058" s="24" t="s">
        <v>8567</v>
      </c>
      <c r="D3058" s="24" t="s">
        <v>422</v>
      </c>
      <c r="E3058" s="24" t="s">
        <v>219</v>
      </c>
      <c r="F3058" s="24" t="s">
        <v>220</v>
      </c>
      <c r="G3058" s="24" t="s">
        <v>4782</v>
      </c>
      <c r="H3058" s="24" t="s">
        <v>4783</v>
      </c>
      <c r="I3058" s="24" t="s">
        <v>4784</v>
      </c>
      <c r="J3058" s="24" t="s">
        <v>8460</v>
      </c>
      <c r="K3058" s="24">
        <v>10.308017100000001</v>
      </c>
      <c r="L3058" s="24">
        <v>123.8915719</v>
      </c>
      <c r="M3058" s="24" t="s">
        <v>8461</v>
      </c>
      <c r="O3058" s="25">
        <v>42122</v>
      </c>
      <c r="P3058" s="24">
        <v>2015</v>
      </c>
      <c r="Q3058" s="24">
        <v>4</v>
      </c>
      <c r="R3058" s="24">
        <v>28</v>
      </c>
      <c r="U3058" s="24" t="s">
        <v>225</v>
      </c>
      <c r="V3058" s="24" t="s">
        <v>1470</v>
      </c>
      <c r="W3058" s="24" t="s">
        <v>260</v>
      </c>
      <c r="X3058" s="24" t="s">
        <v>239</v>
      </c>
      <c r="Y3058" s="24" t="s">
        <v>294</v>
      </c>
      <c r="Z3058" s="24" t="s">
        <v>8568</v>
      </c>
      <c r="AD3058" s="24" t="s">
        <v>231</v>
      </c>
      <c r="AF3058" s="25">
        <v>29081</v>
      </c>
      <c r="AG3058" s="24">
        <v>35</v>
      </c>
      <c r="AH3058" s="24" t="s">
        <v>5867</v>
      </c>
      <c r="AI3058" s="24" t="s">
        <v>6736</v>
      </c>
      <c r="AJ3058" s="24" t="s">
        <v>5869</v>
      </c>
      <c r="AK3058" s="24" t="s">
        <v>2579</v>
      </c>
      <c r="AL3058" s="24">
        <v>6</v>
      </c>
      <c r="AN3058" s="24" t="s">
        <v>238</v>
      </c>
      <c r="AV3058" s="24" t="s">
        <v>7553</v>
      </c>
      <c r="AW3058" s="24" t="s">
        <v>238</v>
      </c>
      <c r="BJ3058" s="24">
        <v>6</v>
      </c>
      <c r="BL3058" s="24" t="s">
        <v>238</v>
      </c>
      <c r="BP3058" s="24">
        <v>6</v>
      </c>
      <c r="BR3058" s="24" t="s">
        <v>238</v>
      </c>
      <c r="BW3058" s="24" t="s">
        <v>7559</v>
      </c>
      <c r="BX3058" s="24" t="s">
        <v>238</v>
      </c>
      <c r="BZ3058" s="24" t="s">
        <v>7559</v>
      </c>
      <c r="CA3058" s="24" t="s">
        <v>238</v>
      </c>
      <c r="CO3058" s="24" t="s">
        <v>7554</v>
      </c>
      <c r="CP3058" s="24" t="s">
        <v>238</v>
      </c>
      <c r="CU3058" s="24">
        <v>16</v>
      </c>
      <c r="CV3058" s="24" t="s">
        <v>238</v>
      </c>
      <c r="DD3058" s="24" t="s">
        <v>359</v>
      </c>
      <c r="DE3058" s="24" t="s">
        <v>238</v>
      </c>
      <c r="DF3058" s="24">
        <v>6</v>
      </c>
      <c r="DG3058" s="24" t="s">
        <v>359</v>
      </c>
      <c r="DH3058" s="24" t="s">
        <v>238</v>
      </c>
      <c r="DJ3058" s="24" t="s">
        <v>1210</v>
      </c>
      <c r="DK3058" s="24" t="s">
        <v>238</v>
      </c>
      <c r="DO3058" s="24">
        <v>6</v>
      </c>
      <c r="DQ3058" s="24" t="s">
        <v>238</v>
      </c>
      <c r="EM3058" s="24">
        <v>6</v>
      </c>
      <c r="EO3058" s="24" t="s">
        <v>238</v>
      </c>
      <c r="EP3058" s="24">
        <v>6</v>
      </c>
      <c r="ER3058" s="24" t="s">
        <v>238</v>
      </c>
      <c r="EZ3058" s="24">
        <v>8</v>
      </c>
      <c r="FA3058" s="24" t="s">
        <v>239</v>
      </c>
      <c r="FE3058" s="24">
        <v>6</v>
      </c>
      <c r="FG3058" s="24" t="s">
        <v>238</v>
      </c>
      <c r="FI3058" s="24" t="s">
        <v>359</v>
      </c>
      <c r="FJ3058" s="24" t="s">
        <v>238</v>
      </c>
    </row>
    <row r="3059" spans="1:169" s="14" customFormat="1" ht="15.75" customHeight="1" x14ac:dyDescent="0.25">
      <c r="A3059" s="24" t="s">
        <v>8569</v>
      </c>
      <c r="B3059" s="24" t="s">
        <v>8570</v>
      </c>
      <c r="D3059" s="24" t="s">
        <v>249</v>
      </c>
      <c r="E3059" s="24" t="s">
        <v>219</v>
      </c>
      <c r="F3059" s="24" t="s">
        <v>220</v>
      </c>
      <c r="G3059" s="24" t="s">
        <v>4782</v>
      </c>
      <c r="H3059" s="24" t="s">
        <v>4783</v>
      </c>
      <c r="I3059" s="24" t="s">
        <v>4784</v>
      </c>
      <c r="J3059" s="24" t="s">
        <v>8460</v>
      </c>
      <c r="K3059" s="24">
        <v>10.308017100000001</v>
      </c>
      <c r="L3059" s="24">
        <v>123.8915719</v>
      </c>
      <c r="M3059" s="24" t="s">
        <v>8461</v>
      </c>
      <c r="O3059" s="25">
        <v>42104</v>
      </c>
      <c r="P3059" s="24">
        <v>2015</v>
      </c>
      <c r="Q3059" s="24">
        <v>4</v>
      </c>
      <c r="R3059" s="24">
        <v>10</v>
      </c>
      <c r="U3059" s="24" t="s">
        <v>225</v>
      </c>
      <c r="V3059" s="24" t="s">
        <v>259</v>
      </c>
      <c r="W3059" s="24" t="s">
        <v>260</v>
      </c>
      <c r="X3059" s="24" t="s">
        <v>239</v>
      </c>
      <c r="Y3059" s="24" t="s">
        <v>5980</v>
      </c>
      <c r="Z3059" s="24" t="s">
        <v>6016</v>
      </c>
      <c r="AD3059" s="24" t="s">
        <v>289</v>
      </c>
      <c r="AF3059" s="25">
        <v>20387</v>
      </c>
      <c r="AG3059" s="24">
        <v>59</v>
      </c>
      <c r="AH3059" s="24" t="s">
        <v>5867</v>
      </c>
      <c r="AI3059" s="24" t="s">
        <v>8571</v>
      </c>
      <c r="AJ3059" s="24" t="s">
        <v>7570</v>
      </c>
      <c r="AK3059" s="24" t="s">
        <v>6215</v>
      </c>
      <c r="BS3059" s="24">
        <v>11</v>
      </c>
      <c r="BU3059" s="24" t="s">
        <v>238</v>
      </c>
      <c r="CK3059" s="24">
        <v>22</v>
      </c>
      <c r="CM3059" s="24" t="s">
        <v>236</v>
      </c>
      <c r="CO3059" s="24" t="s">
        <v>590</v>
      </c>
      <c r="CP3059" s="24" t="s">
        <v>236</v>
      </c>
      <c r="CQ3059" s="24">
        <v>26</v>
      </c>
      <c r="CR3059" s="24" t="s">
        <v>7571</v>
      </c>
      <c r="CS3059" s="24" t="s">
        <v>236</v>
      </c>
      <c r="CU3059" s="24">
        <v>8</v>
      </c>
      <c r="CV3059" s="24" t="s">
        <v>238</v>
      </c>
      <c r="CZ3059" s="24">
        <v>28</v>
      </c>
      <c r="DA3059" s="24" t="s">
        <v>7571</v>
      </c>
      <c r="DB3059" s="24" t="s">
        <v>236</v>
      </c>
      <c r="DD3059" s="24" t="s">
        <v>590</v>
      </c>
      <c r="DE3059" s="24" t="s">
        <v>236</v>
      </c>
      <c r="DJ3059" s="24" t="s">
        <v>7572</v>
      </c>
      <c r="DK3059" s="24" t="s">
        <v>236</v>
      </c>
      <c r="DM3059" s="24">
        <v>2</v>
      </c>
      <c r="DN3059" s="24" t="s">
        <v>236</v>
      </c>
      <c r="DS3059" s="24" t="s">
        <v>7571</v>
      </c>
      <c r="DT3059" s="24" t="s">
        <v>236</v>
      </c>
      <c r="ED3059" s="24">
        <v>23</v>
      </c>
      <c r="EF3059" s="24" t="s">
        <v>236</v>
      </c>
      <c r="EH3059" s="24" t="s">
        <v>7554</v>
      </c>
      <c r="EI3059" s="24" t="s">
        <v>238</v>
      </c>
      <c r="EK3059" s="24" t="s">
        <v>7573</v>
      </c>
      <c r="EL3059" s="24" t="s">
        <v>238</v>
      </c>
      <c r="ET3059" s="24" t="s">
        <v>590</v>
      </c>
      <c r="EU3059" s="24" t="s">
        <v>236</v>
      </c>
      <c r="EZ3059" s="24" t="s">
        <v>244</v>
      </c>
      <c r="FA3059" s="24" t="s">
        <v>236</v>
      </c>
      <c r="FL3059" s="24" t="s">
        <v>590</v>
      </c>
      <c r="FM3059" s="24" t="s">
        <v>236</v>
      </c>
    </row>
    <row r="3060" spans="1:169" s="14" customFormat="1" ht="15.75" customHeight="1" x14ac:dyDescent="0.25">
      <c r="A3060" s="24" t="s">
        <v>8572</v>
      </c>
      <c r="B3060" s="24" t="s">
        <v>8573</v>
      </c>
      <c r="D3060" s="24" t="s">
        <v>2828</v>
      </c>
      <c r="E3060" s="24" t="s">
        <v>219</v>
      </c>
      <c r="F3060" s="24" t="s">
        <v>220</v>
      </c>
      <c r="G3060" s="24" t="s">
        <v>4782</v>
      </c>
      <c r="H3060" s="24" t="s">
        <v>4783</v>
      </c>
      <c r="I3060" s="24" t="s">
        <v>4784</v>
      </c>
      <c r="J3060" s="24" t="s">
        <v>8460</v>
      </c>
      <c r="K3060" s="24">
        <v>10.308017100000001</v>
      </c>
      <c r="L3060" s="24">
        <v>123.8915719</v>
      </c>
      <c r="M3060" s="24" t="s">
        <v>8461</v>
      </c>
      <c r="O3060" s="25">
        <v>42137</v>
      </c>
      <c r="P3060" s="24">
        <v>2015</v>
      </c>
      <c r="Q3060" s="24">
        <v>5</v>
      </c>
      <c r="R3060" s="24">
        <v>13</v>
      </c>
      <c r="U3060" s="24" t="s">
        <v>225</v>
      </c>
      <c r="V3060" s="24" t="s">
        <v>1589</v>
      </c>
      <c r="W3060" s="24" t="s">
        <v>227</v>
      </c>
      <c r="X3060" s="24" t="s">
        <v>5961</v>
      </c>
      <c r="AD3060" s="26" t="s">
        <v>231</v>
      </c>
      <c r="AF3060" s="25">
        <v>25546</v>
      </c>
      <c r="AG3060" s="24">
        <v>45</v>
      </c>
      <c r="AH3060" s="24" t="s">
        <v>5867</v>
      </c>
      <c r="AJ3060" s="24" t="s">
        <v>7607</v>
      </c>
      <c r="AK3060" s="24" t="s">
        <v>7626</v>
      </c>
      <c r="BM3060" s="24">
        <v>43</v>
      </c>
      <c r="BN3060" s="24" t="s">
        <v>8462</v>
      </c>
      <c r="BO3060" s="24" t="s">
        <v>236</v>
      </c>
      <c r="BP3060" s="24">
        <v>48</v>
      </c>
      <c r="BR3060" s="24" t="s">
        <v>236</v>
      </c>
      <c r="BS3060" s="24">
        <v>38</v>
      </c>
      <c r="BU3060" s="24" t="s">
        <v>236</v>
      </c>
      <c r="BY3060" s="24">
        <v>48</v>
      </c>
      <c r="BZ3060" s="24">
        <v>2E-3</v>
      </c>
      <c r="CA3060" s="24" t="s">
        <v>236</v>
      </c>
      <c r="CE3060" s="24">
        <v>42</v>
      </c>
      <c r="CG3060" s="24" t="s">
        <v>236</v>
      </c>
      <c r="CN3060" s="24">
        <v>16</v>
      </c>
      <c r="CO3060" s="24">
        <v>2</v>
      </c>
      <c r="CP3060" s="24" t="s">
        <v>238</v>
      </c>
      <c r="DU3060" s="24">
        <v>10</v>
      </c>
      <c r="DW3060" s="24" t="s">
        <v>238</v>
      </c>
      <c r="ED3060" s="24">
        <v>21</v>
      </c>
      <c r="EE3060" s="24">
        <v>32</v>
      </c>
      <c r="EF3060" s="24" t="s">
        <v>238</v>
      </c>
      <c r="EJ3060" s="24">
        <v>20</v>
      </c>
      <c r="EK3060" s="24">
        <v>2</v>
      </c>
      <c r="EL3060" s="24" t="s">
        <v>238</v>
      </c>
      <c r="EV3060" s="24">
        <v>28</v>
      </c>
      <c r="EW3060" s="24">
        <v>1</v>
      </c>
      <c r="EX3060" s="24" t="s">
        <v>236</v>
      </c>
      <c r="EY3060" s="24">
        <v>20</v>
      </c>
      <c r="EZ3060" s="24">
        <v>8</v>
      </c>
      <c r="FA3060" s="24" t="s">
        <v>238</v>
      </c>
    </row>
    <row r="3061" spans="1:169" s="14" customFormat="1" ht="15.75" customHeight="1" x14ac:dyDescent="0.25">
      <c r="A3061" s="24" t="s">
        <v>8574</v>
      </c>
      <c r="B3061" s="24" t="s">
        <v>8575</v>
      </c>
      <c r="D3061" s="24" t="s">
        <v>1068</v>
      </c>
      <c r="E3061" s="24" t="s">
        <v>219</v>
      </c>
      <c r="F3061" s="24" t="s">
        <v>220</v>
      </c>
      <c r="G3061" s="24" t="s">
        <v>4782</v>
      </c>
      <c r="H3061" s="24" t="s">
        <v>4783</v>
      </c>
      <c r="I3061" s="24" t="s">
        <v>4784</v>
      </c>
      <c r="J3061" s="24" t="s">
        <v>8460</v>
      </c>
      <c r="K3061" s="24">
        <v>10.308017100000001</v>
      </c>
      <c r="L3061" s="24">
        <v>123.8915719</v>
      </c>
      <c r="M3061" s="24" t="s">
        <v>8461</v>
      </c>
      <c r="O3061" s="25">
        <v>42132</v>
      </c>
      <c r="P3061" s="24">
        <v>2015</v>
      </c>
      <c r="Q3061" s="24">
        <v>5</v>
      </c>
      <c r="R3061" s="24">
        <v>8</v>
      </c>
      <c r="U3061" s="24" t="s">
        <v>225</v>
      </c>
      <c r="V3061" s="24" t="s">
        <v>390</v>
      </c>
      <c r="W3061" s="24" t="s">
        <v>227</v>
      </c>
      <c r="X3061" s="24" t="s">
        <v>239</v>
      </c>
      <c r="Y3061" s="24" t="s">
        <v>6120</v>
      </c>
      <c r="Z3061" s="24" t="s">
        <v>6153</v>
      </c>
      <c r="AD3061" s="24" t="s">
        <v>231</v>
      </c>
      <c r="AF3061" s="25">
        <v>41839</v>
      </c>
      <c r="AG3061" s="24" t="s">
        <v>1173</v>
      </c>
      <c r="AH3061" s="24" t="s">
        <v>5873</v>
      </c>
      <c r="AI3061" s="24" t="s">
        <v>1143</v>
      </c>
      <c r="AJ3061" s="24" t="s">
        <v>7632</v>
      </c>
      <c r="AK3061" s="24" t="s">
        <v>7021</v>
      </c>
      <c r="BQ3061" s="24" t="s">
        <v>7635</v>
      </c>
      <c r="BR3061" s="24" t="s">
        <v>236</v>
      </c>
      <c r="BZ3061" s="24" t="s">
        <v>7635</v>
      </c>
      <c r="CA3061" s="24" t="s">
        <v>236</v>
      </c>
      <c r="CL3061" s="24" t="s">
        <v>243</v>
      </c>
      <c r="CM3061" s="24" t="s">
        <v>236</v>
      </c>
      <c r="CQ3061" s="24">
        <v>29</v>
      </c>
      <c r="CR3061" s="24">
        <v>9.4E-2</v>
      </c>
      <c r="CS3061" s="24" t="s">
        <v>236</v>
      </c>
      <c r="CU3061" s="24">
        <v>1</v>
      </c>
      <c r="CV3061" s="24" t="s">
        <v>239</v>
      </c>
      <c r="CZ3061" s="24">
        <v>34</v>
      </c>
      <c r="DA3061" s="24" t="s">
        <v>7571</v>
      </c>
      <c r="DB3061" s="24" t="s">
        <v>236</v>
      </c>
      <c r="DG3061" s="24" t="s">
        <v>7634</v>
      </c>
      <c r="DH3061" s="24" t="s">
        <v>236</v>
      </c>
      <c r="DJ3061" s="24">
        <v>1</v>
      </c>
      <c r="DK3061" s="24" t="s">
        <v>236</v>
      </c>
      <c r="DM3061" s="24" t="s">
        <v>243</v>
      </c>
      <c r="DN3061" s="24" t="s">
        <v>236</v>
      </c>
      <c r="DS3061" s="24" t="s">
        <v>7571</v>
      </c>
      <c r="DT3061" s="24" t="s">
        <v>236</v>
      </c>
      <c r="EE3061" s="24">
        <v>2</v>
      </c>
      <c r="EF3061" s="24" t="s">
        <v>236</v>
      </c>
      <c r="EK3061" s="24" t="s">
        <v>7572</v>
      </c>
      <c r="EL3061" s="24" t="s">
        <v>238</v>
      </c>
      <c r="ET3061" s="24" t="s">
        <v>7571</v>
      </c>
      <c r="EU3061" s="24" t="s">
        <v>236</v>
      </c>
      <c r="EY3061" s="24">
        <v>12</v>
      </c>
      <c r="EZ3061" s="24" t="s">
        <v>359</v>
      </c>
      <c r="FA3061" s="24" t="s">
        <v>238</v>
      </c>
      <c r="FL3061" s="24" t="s">
        <v>244</v>
      </c>
      <c r="FM3061" s="24" t="s">
        <v>236</v>
      </c>
    </row>
    <row r="3062" spans="1:169" s="14" customFormat="1" ht="15.75" customHeight="1" x14ac:dyDescent="0.25">
      <c r="A3062" s="24" t="s">
        <v>8576</v>
      </c>
      <c r="B3062" s="24" t="s">
        <v>8577</v>
      </c>
      <c r="D3062" s="24" t="s">
        <v>1068</v>
      </c>
      <c r="E3062" s="24" t="s">
        <v>219</v>
      </c>
      <c r="F3062" s="24" t="s">
        <v>220</v>
      </c>
      <c r="G3062" s="24" t="s">
        <v>4782</v>
      </c>
      <c r="H3062" s="24" t="s">
        <v>4783</v>
      </c>
      <c r="I3062" s="24" t="s">
        <v>4784</v>
      </c>
      <c r="J3062" s="24" t="s">
        <v>8460</v>
      </c>
      <c r="K3062" s="24">
        <v>10.308017100000001</v>
      </c>
      <c r="L3062" s="24">
        <v>123.8915719</v>
      </c>
      <c r="M3062" s="24" t="s">
        <v>8461</v>
      </c>
      <c r="O3062" s="25">
        <v>42130</v>
      </c>
      <c r="P3062" s="24">
        <v>2015</v>
      </c>
      <c r="Q3062" s="24">
        <v>5</v>
      </c>
      <c r="R3062" s="24">
        <v>6</v>
      </c>
      <c r="U3062" s="24" t="s">
        <v>225</v>
      </c>
      <c r="V3062" s="24" t="s">
        <v>288</v>
      </c>
      <c r="W3062" s="24" t="s">
        <v>227</v>
      </c>
      <c r="X3062" s="24" t="s">
        <v>239</v>
      </c>
      <c r="Y3062" s="24" t="s">
        <v>5980</v>
      </c>
      <c r="Z3062" s="24" t="s">
        <v>8578</v>
      </c>
      <c r="AD3062" s="24" t="s">
        <v>289</v>
      </c>
      <c r="AF3062" s="25">
        <v>30334</v>
      </c>
      <c r="AG3062" s="24">
        <v>32</v>
      </c>
      <c r="AH3062" s="24" t="s">
        <v>5867</v>
      </c>
      <c r="AI3062" s="24" t="s">
        <v>8579</v>
      </c>
      <c r="AJ3062" s="24" t="s">
        <v>7632</v>
      </c>
      <c r="AK3062" s="24" t="s">
        <v>7057</v>
      </c>
      <c r="BQ3062" s="24" t="s">
        <v>7679</v>
      </c>
      <c r="BR3062" s="24" t="s">
        <v>236</v>
      </c>
      <c r="BZ3062" s="24" t="s">
        <v>7679</v>
      </c>
      <c r="CA3062" s="24" t="s">
        <v>236</v>
      </c>
      <c r="CL3062" s="24" t="s">
        <v>243</v>
      </c>
      <c r="CM3062" s="24" t="s">
        <v>236</v>
      </c>
      <c r="CQ3062" s="24">
        <v>6</v>
      </c>
      <c r="CR3062" s="24">
        <v>256</v>
      </c>
      <c r="CS3062" s="24" t="s">
        <v>238</v>
      </c>
      <c r="CU3062" s="24" t="s">
        <v>7628</v>
      </c>
      <c r="CV3062" s="24" t="s">
        <v>239</v>
      </c>
      <c r="CZ3062" s="24">
        <v>6</v>
      </c>
      <c r="DA3062" s="24">
        <v>32</v>
      </c>
      <c r="DB3062" s="24" t="s">
        <v>238</v>
      </c>
      <c r="DG3062" s="24" t="s">
        <v>7634</v>
      </c>
      <c r="DH3062" s="24" t="s">
        <v>236</v>
      </c>
      <c r="DI3062" s="24">
        <v>23</v>
      </c>
      <c r="DJ3062" s="24">
        <v>2</v>
      </c>
      <c r="DK3062" s="24" t="s">
        <v>236</v>
      </c>
      <c r="DM3062" s="24" t="s">
        <v>243</v>
      </c>
      <c r="DN3062" s="24" t="s">
        <v>236</v>
      </c>
      <c r="DS3062" s="24" t="s">
        <v>7571</v>
      </c>
      <c r="DT3062" s="24" t="s">
        <v>236</v>
      </c>
      <c r="ED3062" s="24">
        <v>19</v>
      </c>
      <c r="EF3062" s="24" t="s">
        <v>236</v>
      </c>
      <c r="EK3062" s="24" t="s">
        <v>7572</v>
      </c>
      <c r="EL3062" s="24" t="s">
        <v>238</v>
      </c>
      <c r="ET3062" s="24" t="s">
        <v>7571</v>
      </c>
      <c r="EU3062" s="24" t="s">
        <v>236</v>
      </c>
      <c r="EY3062" s="24">
        <v>11</v>
      </c>
      <c r="EZ3062" s="24">
        <v>32</v>
      </c>
      <c r="FA3062" s="24" t="s">
        <v>238</v>
      </c>
      <c r="FL3062" s="24" t="s">
        <v>244</v>
      </c>
      <c r="FM3062" s="24" t="s">
        <v>236</v>
      </c>
    </row>
    <row r="3063" spans="1:169" s="14" customFormat="1" ht="15.75" customHeight="1" x14ac:dyDescent="0.25">
      <c r="A3063" s="24" t="s">
        <v>8580</v>
      </c>
      <c r="B3063" s="24" t="s">
        <v>8581</v>
      </c>
      <c r="D3063" s="24" t="s">
        <v>8582</v>
      </c>
      <c r="E3063" s="24" t="s">
        <v>219</v>
      </c>
      <c r="F3063" s="24" t="s">
        <v>220</v>
      </c>
      <c r="G3063" s="24" t="s">
        <v>4782</v>
      </c>
      <c r="H3063" s="24" t="s">
        <v>4783</v>
      </c>
      <c r="I3063" s="24" t="s">
        <v>4784</v>
      </c>
      <c r="J3063" s="24" t="s">
        <v>8460</v>
      </c>
      <c r="K3063" s="24">
        <v>10.308017100000001</v>
      </c>
      <c r="L3063" s="24">
        <v>123.8915719</v>
      </c>
      <c r="M3063" s="24" t="s">
        <v>8461</v>
      </c>
      <c r="O3063" s="25">
        <v>42149</v>
      </c>
      <c r="P3063" s="24">
        <v>2015</v>
      </c>
      <c r="Q3063" s="24">
        <v>5</v>
      </c>
      <c r="R3063" s="24">
        <v>25</v>
      </c>
      <c r="U3063" s="24" t="s">
        <v>225</v>
      </c>
      <c r="V3063" s="24" t="s">
        <v>259</v>
      </c>
      <c r="W3063" s="24" t="s">
        <v>260</v>
      </c>
      <c r="X3063" s="24" t="s">
        <v>239</v>
      </c>
      <c r="Y3063" s="24" t="s">
        <v>5980</v>
      </c>
      <c r="Z3063" s="24" t="s">
        <v>6350</v>
      </c>
      <c r="AD3063" s="24" t="s">
        <v>231</v>
      </c>
      <c r="AF3063" s="25">
        <v>41128</v>
      </c>
      <c r="AG3063" s="24">
        <v>2</v>
      </c>
      <c r="AH3063" s="24" t="s">
        <v>5867</v>
      </c>
      <c r="AI3063" s="24" t="s">
        <v>1057</v>
      </c>
      <c r="AJ3063" s="24" t="s">
        <v>325</v>
      </c>
      <c r="AK3063" s="24" t="s">
        <v>3253</v>
      </c>
      <c r="AS3063" s="24" t="s">
        <v>243</v>
      </c>
      <c r="AT3063" s="24" t="s">
        <v>236</v>
      </c>
      <c r="BP3063" s="24">
        <v>30</v>
      </c>
      <c r="BR3063" s="24" t="s">
        <v>236</v>
      </c>
      <c r="BZ3063" s="24" t="s">
        <v>244</v>
      </c>
      <c r="CA3063" s="24" t="s">
        <v>236</v>
      </c>
      <c r="CK3063" s="24">
        <v>23</v>
      </c>
      <c r="CM3063" s="24" t="s">
        <v>236</v>
      </c>
      <c r="CN3063" s="24">
        <v>32</v>
      </c>
      <c r="CP3063" s="24" t="s">
        <v>236</v>
      </c>
      <c r="CU3063" s="24">
        <v>1</v>
      </c>
      <c r="CV3063" s="24" t="s">
        <v>236</v>
      </c>
      <c r="DJ3063" s="24" t="s">
        <v>3103</v>
      </c>
      <c r="DK3063" s="24" t="s">
        <v>236</v>
      </c>
      <c r="DU3063" s="24">
        <v>23</v>
      </c>
      <c r="DW3063" s="24" t="s">
        <v>236</v>
      </c>
    </row>
    <row r="3064" spans="1:169" s="14" customFormat="1" ht="15.75" customHeight="1" x14ac:dyDescent="0.25">
      <c r="A3064" s="24" t="s">
        <v>8583</v>
      </c>
      <c r="B3064" s="24" t="s">
        <v>8584</v>
      </c>
      <c r="D3064" s="24" t="s">
        <v>287</v>
      </c>
      <c r="E3064" s="24" t="s">
        <v>219</v>
      </c>
      <c r="F3064" s="24" t="s">
        <v>220</v>
      </c>
      <c r="G3064" s="24" t="s">
        <v>4782</v>
      </c>
      <c r="H3064" s="24" t="s">
        <v>4783</v>
      </c>
      <c r="I3064" s="24" t="s">
        <v>4784</v>
      </c>
      <c r="J3064" s="24" t="s">
        <v>8460</v>
      </c>
      <c r="K3064" s="24">
        <v>10.308017100000001</v>
      </c>
      <c r="L3064" s="24">
        <v>123.8915719</v>
      </c>
      <c r="M3064" s="24" t="s">
        <v>8461</v>
      </c>
      <c r="O3064" s="25">
        <v>42132</v>
      </c>
      <c r="P3064" s="24">
        <v>2015</v>
      </c>
      <c r="Q3064" s="24">
        <v>5</v>
      </c>
      <c r="R3064" s="24">
        <v>8</v>
      </c>
      <c r="U3064" s="24" t="s">
        <v>225</v>
      </c>
      <c r="V3064" s="24" t="s">
        <v>259</v>
      </c>
      <c r="W3064" s="24" t="s">
        <v>260</v>
      </c>
      <c r="X3064" s="24" t="s">
        <v>239</v>
      </c>
      <c r="Y3064" s="24" t="s">
        <v>294</v>
      </c>
      <c r="Z3064" s="24" t="s">
        <v>5997</v>
      </c>
      <c r="AD3064" s="24" t="s">
        <v>289</v>
      </c>
      <c r="AF3064" s="25">
        <v>37959</v>
      </c>
      <c r="AG3064" s="24">
        <v>11</v>
      </c>
      <c r="AH3064" s="24" t="s">
        <v>5867</v>
      </c>
      <c r="AI3064" s="24" t="s">
        <v>8585</v>
      </c>
      <c r="AJ3064" s="24" t="s">
        <v>7723</v>
      </c>
      <c r="AK3064" s="24" t="s">
        <v>363</v>
      </c>
      <c r="AL3064" s="24">
        <v>17</v>
      </c>
      <c r="AN3064" s="24" t="s">
        <v>236</v>
      </c>
      <c r="AP3064" s="24">
        <v>16</v>
      </c>
      <c r="AQ3064" s="24" t="s">
        <v>239</v>
      </c>
      <c r="AS3064" s="24" t="s">
        <v>7553</v>
      </c>
      <c r="AT3064" s="24" t="s">
        <v>238</v>
      </c>
      <c r="AV3064" s="24" t="s">
        <v>7553</v>
      </c>
      <c r="AW3064" s="24" t="s">
        <v>238</v>
      </c>
      <c r="BA3064" s="24">
        <v>13</v>
      </c>
      <c r="BC3064" s="24" t="s">
        <v>238</v>
      </c>
      <c r="BH3064" s="24" t="s">
        <v>7559</v>
      </c>
      <c r="BI3064" s="24" t="s">
        <v>238</v>
      </c>
      <c r="BK3064" s="24">
        <v>2</v>
      </c>
      <c r="BL3064" s="24" t="s">
        <v>236</v>
      </c>
      <c r="BP3064" s="24">
        <v>6</v>
      </c>
      <c r="BR3064" s="24" t="s">
        <v>238</v>
      </c>
      <c r="BS3064" s="24">
        <v>22</v>
      </c>
      <c r="BU3064" s="24" t="s">
        <v>236</v>
      </c>
      <c r="BW3064" s="24">
        <v>4</v>
      </c>
      <c r="BX3064" s="24" t="s">
        <v>236</v>
      </c>
      <c r="BZ3064" s="24" t="s">
        <v>7559</v>
      </c>
      <c r="CA3064" s="24" t="s">
        <v>238</v>
      </c>
      <c r="CF3064" s="24" t="s">
        <v>7559</v>
      </c>
      <c r="CG3064" s="24" t="s">
        <v>238</v>
      </c>
      <c r="CK3064" s="24">
        <v>22</v>
      </c>
      <c r="CM3064" s="24" t="s">
        <v>236</v>
      </c>
      <c r="CO3064" s="24">
        <v>2</v>
      </c>
      <c r="CP3064" s="24" t="s">
        <v>239</v>
      </c>
      <c r="CU3064" s="24">
        <v>16</v>
      </c>
      <c r="CV3064" s="24" t="s">
        <v>238</v>
      </c>
      <c r="CX3064" s="24" t="s">
        <v>590</v>
      </c>
      <c r="CY3064" s="24" t="s">
        <v>236</v>
      </c>
      <c r="DD3064" s="24" t="s">
        <v>244</v>
      </c>
      <c r="DE3064" s="24" t="s">
        <v>236</v>
      </c>
      <c r="DG3064" s="24" t="s">
        <v>7571</v>
      </c>
      <c r="DH3064" s="24" t="s">
        <v>236</v>
      </c>
      <c r="DJ3064" s="24">
        <v>1</v>
      </c>
      <c r="DK3064" s="24" t="s">
        <v>236</v>
      </c>
      <c r="DO3064" s="24">
        <v>31</v>
      </c>
      <c r="DQ3064" s="24" t="s">
        <v>236</v>
      </c>
      <c r="EM3064" s="24">
        <v>6</v>
      </c>
      <c r="EO3064" s="24" t="s">
        <v>238</v>
      </c>
      <c r="EP3064" s="24">
        <v>22</v>
      </c>
      <c r="ER3064" s="24" t="s">
        <v>236</v>
      </c>
      <c r="EZ3064" s="24" t="s">
        <v>359</v>
      </c>
      <c r="FA3064" s="24" t="s">
        <v>238</v>
      </c>
      <c r="FE3064" s="24">
        <v>12</v>
      </c>
      <c r="FG3064" s="24" t="s">
        <v>238</v>
      </c>
      <c r="FI3064" s="24" t="s">
        <v>359</v>
      </c>
      <c r="FJ3064" s="24" t="s">
        <v>238</v>
      </c>
    </row>
    <row r="3065" spans="1:169" s="14" customFormat="1" ht="15.75" customHeight="1" x14ac:dyDescent="0.25">
      <c r="A3065" s="24" t="s">
        <v>8586</v>
      </c>
      <c r="B3065" s="24" t="s">
        <v>8587</v>
      </c>
      <c r="D3065" s="24" t="s">
        <v>287</v>
      </c>
      <c r="E3065" s="24" t="s">
        <v>219</v>
      </c>
      <c r="F3065" s="24" t="s">
        <v>220</v>
      </c>
      <c r="G3065" s="24" t="s">
        <v>4782</v>
      </c>
      <c r="H3065" s="24" t="s">
        <v>4783</v>
      </c>
      <c r="I3065" s="24" t="s">
        <v>4784</v>
      </c>
      <c r="J3065" s="24" t="s">
        <v>8460</v>
      </c>
      <c r="K3065" s="24">
        <v>10.308017100000001</v>
      </c>
      <c r="L3065" s="24">
        <v>123.8915719</v>
      </c>
      <c r="M3065" s="24" t="s">
        <v>8461</v>
      </c>
      <c r="O3065" s="25">
        <v>42132</v>
      </c>
      <c r="P3065" s="24">
        <v>2015</v>
      </c>
      <c r="Q3065" s="24">
        <v>5</v>
      </c>
      <c r="R3065" s="24">
        <v>8</v>
      </c>
      <c r="U3065" s="24" t="s">
        <v>225</v>
      </c>
      <c r="V3065" s="24" t="s">
        <v>259</v>
      </c>
      <c r="W3065" s="24" t="s">
        <v>260</v>
      </c>
      <c r="X3065" s="24" t="s">
        <v>239</v>
      </c>
      <c r="Y3065" s="24" t="s">
        <v>266</v>
      </c>
      <c r="Z3065" s="24" t="s">
        <v>5882</v>
      </c>
      <c r="AD3065" s="24" t="s">
        <v>289</v>
      </c>
      <c r="AF3065" s="25">
        <v>13475</v>
      </c>
      <c r="AG3065" s="24">
        <v>78</v>
      </c>
      <c r="AH3065" s="24" t="s">
        <v>5873</v>
      </c>
      <c r="AI3065" s="24" t="s">
        <v>3292</v>
      </c>
      <c r="AJ3065" s="24" t="s">
        <v>7723</v>
      </c>
      <c r="AK3065" s="24" t="s">
        <v>1062</v>
      </c>
      <c r="AL3065" s="24">
        <v>17</v>
      </c>
      <c r="AN3065" s="24" t="s">
        <v>236</v>
      </c>
      <c r="AP3065" s="24">
        <v>16</v>
      </c>
      <c r="AQ3065" s="24" t="s">
        <v>239</v>
      </c>
      <c r="AS3065" s="24" t="s">
        <v>7553</v>
      </c>
      <c r="AT3065" s="24" t="s">
        <v>238</v>
      </c>
      <c r="AV3065" s="24" t="s">
        <v>7553</v>
      </c>
      <c r="AW3065" s="24" t="s">
        <v>238</v>
      </c>
      <c r="BA3065" s="24">
        <v>10</v>
      </c>
      <c r="BC3065" s="24" t="s">
        <v>238</v>
      </c>
      <c r="BH3065" s="24" t="s">
        <v>7559</v>
      </c>
      <c r="BI3065" s="24" t="s">
        <v>238</v>
      </c>
      <c r="BK3065" s="24">
        <v>2</v>
      </c>
      <c r="BL3065" s="24" t="s">
        <v>236</v>
      </c>
      <c r="BP3065" s="24">
        <v>6</v>
      </c>
      <c r="BR3065" s="24" t="s">
        <v>238</v>
      </c>
      <c r="BS3065" s="24">
        <v>18</v>
      </c>
      <c r="BU3065" s="24" t="s">
        <v>236</v>
      </c>
      <c r="BW3065" s="24">
        <v>16</v>
      </c>
      <c r="BX3065" s="24" t="s">
        <v>238</v>
      </c>
      <c r="BZ3065" s="24" t="s">
        <v>7559</v>
      </c>
      <c r="CA3065" s="24" t="s">
        <v>238</v>
      </c>
      <c r="CF3065" s="24" t="s">
        <v>7559</v>
      </c>
      <c r="CG3065" s="24" t="s">
        <v>238</v>
      </c>
      <c r="CK3065" s="24">
        <v>16</v>
      </c>
      <c r="CM3065" s="24" t="s">
        <v>239</v>
      </c>
      <c r="CO3065" s="24" t="s">
        <v>7554</v>
      </c>
      <c r="CP3065" s="24" t="s">
        <v>238</v>
      </c>
      <c r="CU3065" s="24">
        <v>16</v>
      </c>
      <c r="CV3065" s="24" t="s">
        <v>238</v>
      </c>
      <c r="CX3065" s="24" t="s">
        <v>590</v>
      </c>
      <c r="CY3065" s="24" t="s">
        <v>236</v>
      </c>
      <c r="DD3065" s="24" t="s">
        <v>359</v>
      </c>
      <c r="DE3065" s="24" t="s">
        <v>238</v>
      </c>
      <c r="DG3065" s="24" t="s">
        <v>7571</v>
      </c>
      <c r="DH3065" s="24" t="s">
        <v>236</v>
      </c>
      <c r="DJ3065" s="24" t="s">
        <v>1210</v>
      </c>
      <c r="DK3065" s="24" t="s">
        <v>238</v>
      </c>
      <c r="DO3065" s="24">
        <v>29</v>
      </c>
      <c r="DQ3065" s="24" t="s">
        <v>236</v>
      </c>
      <c r="EM3065" s="24">
        <v>6</v>
      </c>
      <c r="EO3065" s="24" t="s">
        <v>238</v>
      </c>
      <c r="EP3065" s="24">
        <v>19</v>
      </c>
      <c r="ER3065" s="24" t="s">
        <v>239</v>
      </c>
      <c r="EZ3065" s="24">
        <v>4</v>
      </c>
      <c r="FA3065" s="24" t="s">
        <v>236</v>
      </c>
      <c r="FE3065" s="24">
        <v>16</v>
      </c>
      <c r="FG3065" s="24" t="s">
        <v>239</v>
      </c>
      <c r="FI3065" s="24" t="s">
        <v>359</v>
      </c>
      <c r="FJ3065" s="24" t="s">
        <v>238</v>
      </c>
    </row>
    <row r="3066" spans="1:169" s="14" customFormat="1" ht="15.75" customHeight="1" x14ac:dyDescent="0.25">
      <c r="A3066" s="24" t="s">
        <v>8588</v>
      </c>
      <c r="B3066" s="24" t="s">
        <v>8589</v>
      </c>
      <c r="D3066" s="24" t="s">
        <v>415</v>
      </c>
      <c r="E3066" s="24" t="s">
        <v>219</v>
      </c>
      <c r="F3066" s="24" t="s">
        <v>220</v>
      </c>
      <c r="G3066" s="24" t="s">
        <v>4782</v>
      </c>
      <c r="H3066" s="24" t="s">
        <v>4783</v>
      </c>
      <c r="I3066" s="24" t="s">
        <v>4784</v>
      </c>
      <c r="J3066" s="24" t="s">
        <v>8460</v>
      </c>
      <c r="K3066" s="24">
        <v>10.308017100000001</v>
      </c>
      <c r="L3066" s="24">
        <v>123.8915719</v>
      </c>
      <c r="M3066" s="24" t="s">
        <v>8461</v>
      </c>
      <c r="O3066" s="25">
        <v>42152</v>
      </c>
      <c r="P3066" s="24">
        <v>2015</v>
      </c>
      <c r="Q3066" s="24">
        <v>5</v>
      </c>
      <c r="R3066" s="24">
        <v>28</v>
      </c>
      <c r="U3066" s="24" t="s">
        <v>225</v>
      </c>
      <c r="V3066" s="24" t="s">
        <v>259</v>
      </c>
      <c r="W3066" s="24" t="s">
        <v>260</v>
      </c>
      <c r="X3066" s="24" t="s">
        <v>239</v>
      </c>
      <c r="Y3066" s="24" t="s">
        <v>5980</v>
      </c>
      <c r="Z3066" s="24" t="s">
        <v>6016</v>
      </c>
      <c r="AD3066" s="24" t="s">
        <v>231</v>
      </c>
      <c r="AF3066" s="25">
        <v>37457</v>
      </c>
      <c r="AG3066" s="24">
        <v>12</v>
      </c>
      <c r="AH3066" s="24" t="s">
        <v>5873</v>
      </c>
      <c r="AI3066" s="24" t="s">
        <v>8590</v>
      </c>
      <c r="AJ3066" s="24" t="s">
        <v>5869</v>
      </c>
      <c r="AK3066" s="24" t="s">
        <v>143</v>
      </c>
      <c r="AL3066" s="24">
        <v>26</v>
      </c>
      <c r="AN3066" s="24" t="s">
        <v>236</v>
      </c>
      <c r="BA3066" s="24">
        <v>24</v>
      </c>
      <c r="BC3066" s="24" t="s">
        <v>236</v>
      </c>
      <c r="BK3066" s="24" t="s">
        <v>244</v>
      </c>
      <c r="BL3066" s="24" t="s">
        <v>236</v>
      </c>
      <c r="BW3066" s="24">
        <v>2</v>
      </c>
      <c r="BX3066" s="24" t="s">
        <v>236</v>
      </c>
      <c r="CO3066" s="24" t="s">
        <v>7555</v>
      </c>
      <c r="CP3066" s="24" t="s">
        <v>236</v>
      </c>
      <c r="DD3066" s="24" t="s">
        <v>244</v>
      </c>
      <c r="DE3066" s="24" t="s">
        <v>236</v>
      </c>
      <c r="DF3066" s="24">
        <v>23</v>
      </c>
      <c r="DG3066" s="24">
        <v>2</v>
      </c>
      <c r="DH3066" s="24" t="s">
        <v>236</v>
      </c>
      <c r="DJ3066" s="24" t="s">
        <v>7572</v>
      </c>
      <c r="DK3066" s="24" t="s">
        <v>236</v>
      </c>
      <c r="DO3066" s="24">
        <v>14</v>
      </c>
      <c r="DP3066" s="24">
        <v>4</v>
      </c>
      <c r="DQ3066" s="24" t="s">
        <v>239</v>
      </c>
      <c r="EM3066" s="24">
        <v>28</v>
      </c>
      <c r="EO3066" s="24" t="s">
        <v>236</v>
      </c>
      <c r="EP3066" s="24">
        <v>27</v>
      </c>
      <c r="ER3066" s="24" t="s">
        <v>236</v>
      </c>
      <c r="FB3066" s="24">
        <v>18</v>
      </c>
      <c r="FD3066" s="24" t="s">
        <v>239</v>
      </c>
      <c r="FI3066" s="24" t="s">
        <v>244</v>
      </c>
      <c r="FJ3066" s="24" t="s">
        <v>236</v>
      </c>
    </row>
    <row r="3067" spans="1:169" s="14" customFormat="1" ht="15.75" customHeight="1" x14ac:dyDescent="0.25">
      <c r="A3067" s="24" t="s">
        <v>8591</v>
      </c>
      <c r="B3067" s="24" t="s">
        <v>8592</v>
      </c>
      <c r="D3067" s="24" t="s">
        <v>415</v>
      </c>
      <c r="E3067" s="24" t="s">
        <v>219</v>
      </c>
      <c r="F3067" s="24" t="s">
        <v>220</v>
      </c>
      <c r="G3067" s="24" t="s">
        <v>4782</v>
      </c>
      <c r="H3067" s="24" t="s">
        <v>4783</v>
      </c>
      <c r="I3067" s="24" t="s">
        <v>4784</v>
      </c>
      <c r="J3067" s="24" t="s">
        <v>8460</v>
      </c>
      <c r="K3067" s="24">
        <v>10.308017100000001</v>
      </c>
      <c r="L3067" s="24">
        <v>123.8915719</v>
      </c>
      <c r="M3067" s="24" t="s">
        <v>8461</v>
      </c>
      <c r="O3067" s="25">
        <v>42139</v>
      </c>
      <c r="P3067" s="24">
        <v>2015</v>
      </c>
      <c r="Q3067" s="24">
        <v>5</v>
      </c>
      <c r="R3067" s="24">
        <v>15</v>
      </c>
      <c r="U3067" s="24" t="s">
        <v>225</v>
      </c>
      <c r="V3067" s="24" t="s">
        <v>301</v>
      </c>
      <c r="W3067" s="24" t="s">
        <v>227</v>
      </c>
      <c r="X3067" s="24" t="s">
        <v>239</v>
      </c>
      <c r="Y3067" s="24" t="s">
        <v>294</v>
      </c>
      <c r="Z3067" s="24" t="s">
        <v>5997</v>
      </c>
      <c r="AD3067" s="24" t="s">
        <v>289</v>
      </c>
      <c r="AF3067" s="25">
        <v>13877</v>
      </c>
      <c r="AG3067" s="24">
        <v>77</v>
      </c>
      <c r="AH3067" s="24" t="s">
        <v>5873</v>
      </c>
      <c r="AI3067" s="24" t="s">
        <v>8593</v>
      </c>
      <c r="AJ3067" s="24" t="s">
        <v>5869</v>
      </c>
      <c r="AK3067" s="24" t="s">
        <v>530</v>
      </c>
      <c r="AL3067" s="24">
        <v>15</v>
      </c>
      <c r="AN3067" s="24" t="s">
        <v>239</v>
      </c>
      <c r="BA3067" s="24">
        <v>17</v>
      </c>
      <c r="BC3067" s="24" t="s">
        <v>239</v>
      </c>
      <c r="BK3067" s="24" t="s">
        <v>7559</v>
      </c>
      <c r="BL3067" s="24" t="s">
        <v>238</v>
      </c>
      <c r="BW3067" s="24" t="s">
        <v>7559</v>
      </c>
      <c r="BX3067" s="24" t="s">
        <v>238</v>
      </c>
      <c r="CO3067" s="24" t="s">
        <v>7554</v>
      </c>
      <c r="CP3067" s="24" t="s">
        <v>238</v>
      </c>
      <c r="DD3067" s="24" t="s">
        <v>359</v>
      </c>
      <c r="DE3067" s="24" t="s">
        <v>238</v>
      </c>
      <c r="DF3067" s="24">
        <v>6</v>
      </c>
      <c r="DG3067" s="24" t="s">
        <v>359</v>
      </c>
      <c r="DH3067" s="24" t="s">
        <v>238</v>
      </c>
      <c r="DJ3067" s="24" t="s">
        <v>1210</v>
      </c>
      <c r="DK3067" s="24" t="s">
        <v>238</v>
      </c>
      <c r="DO3067" s="24">
        <v>6</v>
      </c>
      <c r="DP3067" s="24" t="s">
        <v>271</v>
      </c>
      <c r="DQ3067" s="24" t="s">
        <v>238</v>
      </c>
      <c r="EM3067" s="24">
        <v>11</v>
      </c>
      <c r="EO3067" s="24" t="s">
        <v>238</v>
      </c>
      <c r="EP3067" s="24">
        <v>11</v>
      </c>
      <c r="ER3067" s="24" t="s">
        <v>238</v>
      </c>
      <c r="FB3067" s="24">
        <v>6</v>
      </c>
      <c r="FD3067" s="24" t="s">
        <v>238</v>
      </c>
      <c r="FI3067" s="24" t="s">
        <v>359</v>
      </c>
      <c r="FJ3067" s="24" t="s">
        <v>238</v>
      </c>
    </row>
    <row r="3068" spans="1:169" s="14" customFormat="1" ht="15.75" customHeight="1" x14ac:dyDescent="0.25">
      <c r="A3068" s="24" t="s">
        <v>8594</v>
      </c>
      <c r="B3068" s="24" t="s">
        <v>8595</v>
      </c>
      <c r="D3068" s="24" t="s">
        <v>415</v>
      </c>
      <c r="E3068" s="24" t="s">
        <v>219</v>
      </c>
      <c r="F3068" s="24" t="s">
        <v>220</v>
      </c>
      <c r="G3068" s="24" t="s">
        <v>4782</v>
      </c>
      <c r="H3068" s="24" t="s">
        <v>4783</v>
      </c>
      <c r="I3068" s="24" t="s">
        <v>4784</v>
      </c>
      <c r="J3068" s="24" t="s">
        <v>8460</v>
      </c>
      <c r="K3068" s="24">
        <v>10.308017100000001</v>
      </c>
      <c r="L3068" s="24">
        <v>123.8915719</v>
      </c>
      <c r="M3068" s="24" t="s">
        <v>8461</v>
      </c>
      <c r="O3068" s="25">
        <v>42155</v>
      </c>
      <c r="P3068" s="24">
        <v>2015</v>
      </c>
      <c r="Q3068" s="24">
        <v>5</v>
      </c>
      <c r="R3068" s="24">
        <v>31</v>
      </c>
      <c r="U3068" s="24" t="s">
        <v>225</v>
      </c>
      <c r="V3068" s="24" t="s">
        <v>301</v>
      </c>
      <c r="W3068" s="24" t="s">
        <v>227</v>
      </c>
      <c r="X3068" s="24" t="s">
        <v>239</v>
      </c>
      <c r="Y3068" s="24" t="s">
        <v>266</v>
      </c>
      <c r="Z3068" s="24" t="s">
        <v>5882</v>
      </c>
      <c r="AD3068" s="24" t="s">
        <v>289</v>
      </c>
      <c r="AF3068" s="25">
        <v>25669</v>
      </c>
      <c r="AG3068" s="24">
        <v>45</v>
      </c>
      <c r="AH3068" s="24" t="s">
        <v>5867</v>
      </c>
      <c r="AI3068" s="24" t="s">
        <v>8596</v>
      </c>
      <c r="AJ3068" s="24" t="s">
        <v>5869</v>
      </c>
      <c r="AK3068" s="24" t="s">
        <v>131</v>
      </c>
      <c r="AL3068" s="24">
        <v>24</v>
      </c>
      <c r="AN3068" s="24" t="s">
        <v>236</v>
      </c>
      <c r="BA3068" s="24">
        <v>25</v>
      </c>
      <c r="BC3068" s="24" t="s">
        <v>236</v>
      </c>
      <c r="BK3068" s="24" t="s">
        <v>244</v>
      </c>
      <c r="BL3068" s="24" t="s">
        <v>236</v>
      </c>
      <c r="BW3068" s="24" t="s">
        <v>244</v>
      </c>
      <c r="BX3068" s="24" t="s">
        <v>236</v>
      </c>
      <c r="CO3068" s="24" t="s">
        <v>7555</v>
      </c>
      <c r="CP3068" s="24" t="s">
        <v>236</v>
      </c>
      <c r="DD3068" s="24" t="s">
        <v>244</v>
      </c>
      <c r="DE3068" s="24" t="s">
        <v>236</v>
      </c>
      <c r="DF3068" s="24">
        <v>10</v>
      </c>
      <c r="DG3068" s="24" t="s">
        <v>359</v>
      </c>
      <c r="DH3068" s="24" t="s">
        <v>238</v>
      </c>
      <c r="DJ3068" s="24" t="s">
        <v>7555</v>
      </c>
      <c r="DK3068" s="24" t="s">
        <v>236</v>
      </c>
      <c r="DO3068" s="24">
        <v>20</v>
      </c>
      <c r="DQ3068" s="24" t="s">
        <v>236</v>
      </c>
      <c r="EM3068" s="24">
        <v>29</v>
      </c>
      <c r="EO3068" s="24" t="s">
        <v>236</v>
      </c>
      <c r="EP3068" s="24">
        <v>28</v>
      </c>
      <c r="ER3068" s="24" t="s">
        <v>236</v>
      </c>
      <c r="FB3068" s="24">
        <v>22</v>
      </c>
      <c r="FD3068" s="24" t="s">
        <v>239</v>
      </c>
      <c r="FI3068" s="24" t="s">
        <v>244</v>
      </c>
      <c r="FJ3068" s="24" t="s">
        <v>236</v>
      </c>
    </row>
    <row r="3069" spans="1:169" s="14" customFormat="1" ht="15.75" customHeight="1" x14ac:dyDescent="0.25">
      <c r="A3069" s="24" t="s">
        <v>8597</v>
      </c>
      <c r="B3069" s="24" t="s">
        <v>8598</v>
      </c>
      <c r="D3069" s="24" t="s">
        <v>415</v>
      </c>
      <c r="E3069" s="24" t="s">
        <v>219</v>
      </c>
      <c r="F3069" s="24" t="s">
        <v>220</v>
      </c>
      <c r="G3069" s="24" t="s">
        <v>4782</v>
      </c>
      <c r="H3069" s="24" t="s">
        <v>4783</v>
      </c>
      <c r="I3069" s="24" t="s">
        <v>4784</v>
      </c>
      <c r="J3069" s="24" t="s">
        <v>8460</v>
      </c>
      <c r="K3069" s="24">
        <v>10.308017100000001</v>
      </c>
      <c r="L3069" s="24">
        <v>123.8915719</v>
      </c>
      <c r="M3069" s="24" t="s">
        <v>8461</v>
      </c>
      <c r="O3069" s="25">
        <v>42143</v>
      </c>
      <c r="P3069" s="24">
        <v>2015</v>
      </c>
      <c r="Q3069" s="24">
        <v>5</v>
      </c>
      <c r="R3069" s="24">
        <v>19</v>
      </c>
      <c r="U3069" s="24" t="s">
        <v>225</v>
      </c>
      <c r="V3069" s="24" t="s">
        <v>1779</v>
      </c>
      <c r="W3069" s="24" t="s">
        <v>227</v>
      </c>
      <c r="X3069" s="24" t="s">
        <v>239</v>
      </c>
      <c r="Y3069" s="24" t="s">
        <v>294</v>
      </c>
      <c r="Z3069" s="24" t="s">
        <v>5997</v>
      </c>
      <c r="AD3069" s="24" t="s">
        <v>289</v>
      </c>
      <c r="AF3069" s="25">
        <v>23797</v>
      </c>
      <c r="AG3069" s="24">
        <v>50</v>
      </c>
      <c r="AH3069" s="24" t="s">
        <v>5867</v>
      </c>
      <c r="AI3069" s="24" t="s">
        <v>8562</v>
      </c>
      <c r="AJ3069" s="24" t="s">
        <v>5869</v>
      </c>
      <c r="AK3069" s="24" t="s">
        <v>530</v>
      </c>
      <c r="AL3069" s="24">
        <v>13</v>
      </c>
      <c r="AN3069" s="24" t="s">
        <v>238</v>
      </c>
      <c r="BA3069" s="24">
        <v>16</v>
      </c>
      <c r="BC3069" s="24" t="s">
        <v>239</v>
      </c>
      <c r="BK3069" s="24" t="s">
        <v>7559</v>
      </c>
      <c r="BL3069" s="24" t="s">
        <v>238</v>
      </c>
      <c r="BW3069" s="24" t="s">
        <v>7559</v>
      </c>
      <c r="BX3069" s="24" t="s">
        <v>238</v>
      </c>
      <c r="CO3069" s="24" t="s">
        <v>7554</v>
      </c>
      <c r="CP3069" s="24" t="s">
        <v>238</v>
      </c>
      <c r="DD3069" s="24" t="s">
        <v>359</v>
      </c>
      <c r="DE3069" s="24" t="s">
        <v>238</v>
      </c>
      <c r="DF3069" s="24">
        <v>6</v>
      </c>
      <c r="DG3069" s="24" t="s">
        <v>359</v>
      </c>
      <c r="DH3069" s="24" t="s">
        <v>238</v>
      </c>
      <c r="DJ3069" s="24" t="s">
        <v>1210</v>
      </c>
      <c r="DK3069" s="24" t="s">
        <v>238</v>
      </c>
      <c r="DO3069" s="24">
        <v>6</v>
      </c>
      <c r="DQ3069" s="24" t="s">
        <v>238</v>
      </c>
      <c r="EM3069" s="24">
        <v>10</v>
      </c>
      <c r="EO3069" s="24" t="s">
        <v>238</v>
      </c>
      <c r="EP3069" s="24">
        <v>10</v>
      </c>
      <c r="ER3069" s="24" t="s">
        <v>238</v>
      </c>
      <c r="FB3069" s="24">
        <v>6</v>
      </c>
      <c r="FD3069" s="24" t="s">
        <v>238</v>
      </c>
      <c r="FI3069" s="24" t="s">
        <v>359</v>
      </c>
      <c r="FJ3069" s="24" t="s">
        <v>238</v>
      </c>
    </row>
    <row r="3070" spans="1:169" s="14" customFormat="1" ht="15.75" customHeight="1" x14ac:dyDescent="0.25">
      <c r="A3070" s="24" t="s">
        <v>8599</v>
      </c>
      <c r="B3070" s="24" t="s">
        <v>8600</v>
      </c>
      <c r="D3070" s="24" t="s">
        <v>249</v>
      </c>
      <c r="E3070" s="24" t="s">
        <v>219</v>
      </c>
      <c r="F3070" s="24" t="s">
        <v>220</v>
      </c>
      <c r="G3070" s="24" t="s">
        <v>4782</v>
      </c>
      <c r="H3070" s="24" t="s">
        <v>4783</v>
      </c>
      <c r="I3070" s="24" t="s">
        <v>4784</v>
      </c>
      <c r="J3070" s="24" t="s">
        <v>8460</v>
      </c>
      <c r="K3070" s="24">
        <v>10.308017100000001</v>
      </c>
      <c r="L3070" s="24">
        <v>123.8915719</v>
      </c>
      <c r="M3070" s="24" t="s">
        <v>8461</v>
      </c>
      <c r="O3070" s="25">
        <v>42131</v>
      </c>
      <c r="P3070" s="24">
        <v>2015</v>
      </c>
      <c r="Q3070" s="24">
        <v>5</v>
      </c>
      <c r="R3070" s="24">
        <v>7</v>
      </c>
      <c r="U3070" s="24" t="s">
        <v>225</v>
      </c>
      <c r="V3070" s="24" t="s">
        <v>259</v>
      </c>
      <c r="W3070" s="24" t="s">
        <v>260</v>
      </c>
      <c r="X3070" s="24" t="s">
        <v>239</v>
      </c>
      <c r="Y3070" s="24" t="s">
        <v>266</v>
      </c>
      <c r="Z3070" s="24" t="s">
        <v>5886</v>
      </c>
      <c r="AD3070" s="24" t="s">
        <v>289</v>
      </c>
      <c r="AF3070" s="25">
        <v>37389</v>
      </c>
      <c r="AG3070" s="24">
        <v>12</v>
      </c>
      <c r="AH3070" s="24" t="s">
        <v>5873</v>
      </c>
      <c r="AI3070" s="24" t="s">
        <v>2991</v>
      </c>
      <c r="AJ3070" s="24" t="s">
        <v>7570</v>
      </c>
      <c r="AK3070" s="24" t="s">
        <v>6215</v>
      </c>
      <c r="BS3070" s="24">
        <v>9</v>
      </c>
      <c r="BU3070" s="24" t="s">
        <v>238</v>
      </c>
      <c r="CK3070" s="24">
        <v>24</v>
      </c>
      <c r="CM3070" s="24" t="s">
        <v>236</v>
      </c>
      <c r="CO3070" s="24" t="s">
        <v>590</v>
      </c>
      <c r="CP3070" s="24" t="s">
        <v>236</v>
      </c>
      <c r="CQ3070" s="24">
        <v>26</v>
      </c>
      <c r="CR3070" s="24" t="s">
        <v>7571</v>
      </c>
      <c r="CS3070" s="24" t="s">
        <v>236</v>
      </c>
      <c r="CU3070" s="24">
        <v>4</v>
      </c>
      <c r="CV3070" s="24" t="s">
        <v>238</v>
      </c>
      <c r="CZ3070" s="24">
        <v>28</v>
      </c>
      <c r="DA3070" s="24" t="s">
        <v>7571</v>
      </c>
      <c r="DB3070" s="24" t="s">
        <v>236</v>
      </c>
      <c r="DD3070" s="24" t="s">
        <v>590</v>
      </c>
      <c r="DE3070" s="24" t="s">
        <v>236</v>
      </c>
      <c r="DJ3070" s="24" t="s">
        <v>3103</v>
      </c>
      <c r="DK3070" s="24" t="s">
        <v>236</v>
      </c>
      <c r="DM3070" s="24">
        <v>1</v>
      </c>
      <c r="DN3070" s="24" t="s">
        <v>236</v>
      </c>
      <c r="DS3070" s="24" t="s">
        <v>7571</v>
      </c>
      <c r="DT3070" s="24" t="s">
        <v>236</v>
      </c>
      <c r="ED3070" s="24">
        <v>25</v>
      </c>
      <c r="EF3070" s="24" t="s">
        <v>236</v>
      </c>
      <c r="EH3070" s="24" t="s">
        <v>7554</v>
      </c>
      <c r="EI3070" s="24" t="s">
        <v>238</v>
      </c>
      <c r="EK3070" s="24" t="s">
        <v>7573</v>
      </c>
      <c r="EL3070" s="24" t="s">
        <v>238</v>
      </c>
      <c r="ET3070" s="24" t="s">
        <v>590</v>
      </c>
      <c r="EU3070" s="24" t="s">
        <v>236</v>
      </c>
      <c r="EZ3070" s="24" t="s">
        <v>244</v>
      </c>
      <c r="FA3070" s="24" t="s">
        <v>236</v>
      </c>
      <c r="FL3070" s="24" t="s">
        <v>590</v>
      </c>
      <c r="FM3070" s="24" t="s">
        <v>236</v>
      </c>
    </row>
    <row r="3071" spans="1:169" s="14" customFormat="1" ht="15.75" customHeight="1" x14ac:dyDescent="0.25">
      <c r="A3071" s="24" t="s">
        <v>8601</v>
      </c>
      <c r="B3071" s="24" t="s">
        <v>8602</v>
      </c>
      <c r="D3071" s="24" t="s">
        <v>1068</v>
      </c>
      <c r="E3071" s="24" t="s">
        <v>219</v>
      </c>
      <c r="F3071" s="24" t="s">
        <v>220</v>
      </c>
      <c r="G3071" s="24" t="s">
        <v>4782</v>
      </c>
      <c r="H3071" s="24" t="s">
        <v>4783</v>
      </c>
      <c r="I3071" s="24" t="s">
        <v>4784</v>
      </c>
      <c r="J3071" s="24" t="s">
        <v>8460</v>
      </c>
      <c r="K3071" s="24">
        <v>10.308017100000001</v>
      </c>
      <c r="L3071" s="24">
        <v>123.8915719</v>
      </c>
      <c r="M3071" s="24" t="s">
        <v>8461</v>
      </c>
      <c r="O3071" s="25">
        <v>42182</v>
      </c>
      <c r="P3071" s="24">
        <v>2015</v>
      </c>
      <c r="Q3071" s="24">
        <v>6</v>
      </c>
      <c r="R3071" s="24">
        <v>27</v>
      </c>
      <c r="U3071" s="24" t="s">
        <v>225</v>
      </c>
      <c r="V3071" s="24" t="s">
        <v>288</v>
      </c>
      <c r="W3071" s="24" t="s">
        <v>227</v>
      </c>
      <c r="X3071" s="24" t="s">
        <v>239</v>
      </c>
      <c r="Y3071" s="24" t="s">
        <v>6120</v>
      </c>
      <c r="Z3071" s="24" t="s">
        <v>6153</v>
      </c>
      <c r="AD3071" s="24" t="s">
        <v>231</v>
      </c>
      <c r="AF3071" s="25">
        <v>30560</v>
      </c>
      <c r="AG3071" s="24">
        <v>31</v>
      </c>
      <c r="AH3071" s="24" t="s">
        <v>5873</v>
      </c>
      <c r="AI3071" s="24" t="s">
        <v>1057</v>
      </c>
      <c r="AJ3071" s="24" t="s">
        <v>7632</v>
      </c>
      <c r="AK3071" s="24" t="s">
        <v>7021</v>
      </c>
      <c r="BQ3071" s="24" t="s">
        <v>7572</v>
      </c>
      <c r="BR3071" s="24" t="s">
        <v>236</v>
      </c>
      <c r="BZ3071" s="24" t="s">
        <v>7572</v>
      </c>
      <c r="CA3071" s="24" t="s">
        <v>236</v>
      </c>
      <c r="CL3071" s="24" t="s">
        <v>243</v>
      </c>
      <c r="CM3071" s="24" t="s">
        <v>236</v>
      </c>
      <c r="CQ3071" s="24">
        <v>31</v>
      </c>
      <c r="CS3071" s="24" t="s">
        <v>236</v>
      </c>
      <c r="CU3071" s="24">
        <v>20</v>
      </c>
      <c r="CV3071" s="24" t="s">
        <v>238</v>
      </c>
      <c r="CZ3071" s="24">
        <v>38</v>
      </c>
      <c r="DA3071" s="24" t="s">
        <v>7571</v>
      </c>
      <c r="DB3071" s="24" t="s">
        <v>236</v>
      </c>
      <c r="DG3071" s="24" t="s">
        <v>7634</v>
      </c>
      <c r="DH3071" s="24" t="s">
        <v>236</v>
      </c>
      <c r="DJ3071" s="24">
        <v>2</v>
      </c>
      <c r="DK3071" s="24" t="s">
        <v>236</v>
      </c>
      <c r="DM3071" s="24" t="s">
        <v>243</v>
      </c>
      <c r="DN3071" s="24" t="s">
        <v>236</v>
      </c>
      <c r="EE3071" s="24">
        <v>4</v>
      </c>
      <c r="EF3071" s="24" t="s">
        <v>239</v>
      </c>
      <c r="EK3071" s="24" t="s">
        <v>7635</v>
      </c>
      <c r="EL3071" s="24" t="s">
        <v>238</v>
      </c>
      <c r="ET3071" s="24" t="s">
        <v>7571</v>
      </c>
      <c r="EU3071" s="24" t="s">
        <v>236</v>
      </c>
      <c r="EZ3071" s="24" t="s">
        <v>244</v>
      </c>
      <c r="FA3071" s="24" t="s">
        <v>236</v>
      </c>
      <c r="FL3071" s="24" t="s">
        <v>244</v>
      </c>
      <c r="FM3071" s="24" t="s">
        <v>236</v>
      </c>
    </row>
    <row r="3072" spans="1:169" s="14" customFormat="1" ht="15.75" customHeight="1" x14ac:dyDescent="0.25">
      <c r="A3072" s="24" t="s">
        <v>8603</v>
      </c>
      <c r="B3072" s="24" t="s">
        <v>8604</v>
      </c>
      <c r="D3072" s="24" t="s">
        <v>1068</v>
      </c>
      <c r="E3072" s="24" t="s">
        <v>219</v>
      </c>
      <c r="F3072" s="24" t="s">
        <v>220</v>
      </c>
      <c r="G3072" s="24" t="s">
        <v>4782</v>
      </c>
      <c r="H3072" s="24" t="s">
        <v>4783</v>
      </c>
      <c r="I3072" s="24" t="s">
        <v>4784</v>
      </c>
      <c r="J3072" s="24" t="s">
        <v>8460</v>
      </c>
      <c r="K3072" s="24">
        <v>10.308017100000001</v>
      </c>
      <c r="L3072" s="24">
        <v>123.8915719</v>
      </c>
      <c r="M3072" s="24" t="s">
        <v>8461</v>
      </c>
      <c r="O3072" s="25">
        <v>42158</v>
      </c>
      <c r="P3072" s="24">
        <v>2015</v>
      </c>
      <c r="Q3072" s="24">
        <v>6</v>
      </c>
      <c r="R3072" s="24">
        <v>3</v>
      </c>
      <c r="U3072" s="24" t="s">
        <v>225</v>
      </c>
      <c r="V3072" s="24" t="s">
        <v>288</v>
      </c>
      <c r="W3072" s="24" t="s">
        <v>227</v>
      </c>
      <c r="X3072" s="24" t="s">
        <v>239</v>
      </c>
      <c r="Y3072" s="24" t="s">
        <v>6120</v>
      </c>
      <c r="Z3072" s="24" t="s">
        <v>6153</v>
      </c>
      <c r="AD3072" s="24" t="s">
        <v>231</v>
      </c>
      <c r="AF3072" s="25">
        <v>29538</v>
      </c>
      <c r="AG3072" s="24">
        <v>34</v>
      </c>
      <c r="AH3072" s="24" t="s">
        <v>5867</v>
      </c>
      <c r="AI3072" s="24" t="s">
        <v>8605</v>
      </c>
      <c r="AJ3072" s="24" t="s">
        <v>7632</v>
      </c>
      <c r="AK3072" s="24" t="s">
        <v>7021</v>
      </c>
      <c r="BQ3072" s="24" t="s">
        <v>7572</v>
      </c>
      <c r="BR3072" s="24" t="s">
        <v>236</v>
      </c>
      <c r="BZ3072" s="24" t="s">
        <v>7572</v>
      </c>
      <c r="CA3072" s="24" t="s">
        <v>236</v>
      </c>
      <c r="CL3072" s="24" t="s">
        <v>243</v>
      </c>
      <c r="CM3072" s="24" t="s">
        <v>236</v>
      </c>
      <c r="CQ3072" s="24">
        <v>31</v>
      </c>
      <c r="CS3072" s="24" t="s">
        <v>236</v>
      </c>
      <c r="CU3072" s="24">
        <v>1</v>
      </c>
      <c r="CV3072" s="24" t="s">
        <v>239</v>
      </c>
      <c r="CZ3072" s="24">
        <v>36</v>
      </c>
      <c r="DA3072" s="24" t="s">
        <v>7571</v>
      </c>
      <c r="DB3072" s="24" t="s">
        <v>236</v>
      </c>
      <c r="DG3072" s="24" t="s">
        <v>7634</v>
      </c>
      <c r="DH3072" s="24" t="s">
        <v>236</v>
      </c>
      <c r="DJ3072" s="24">
        <v>2</v>
      </c>
      <c r="DK3072" s="24" t="s">
        <v>236</v>
      </c>
      <c r="DM3072" s="24" t="s">
        <v>243</v>
      </c>
      <c r="DN3072" s="24" t="s">
        <v>236</v>
      </c>
      <c r="DS3072" s="24" t="s">
        <v>7571</v>
      </c>
      <c r="DT3072" s="24" t="s">
        <v>236</v>
      </c>
      <c r="ED3072" s="24">
        <v>19</v>
      </c>
      <c r="EF3072" s="24" t="s">
        <v>236</v>
      </c>
      <c r="EK3072" s="24" t="s">
        <v>7572</v>
      </c>
      <c r="EL3072" s="24" t="s">
        <v>238</v>
      </c>
      <c r="ET3072" s="24" t="s">
        <v>7571</v>
      </c>
      <c r="EU3072" s="24" t="s">
        <v>236</v>
      </c>
      <c r="EZ3072" s="24" t="s">
        <v>244</v>
      </c>
      <c r="FA3072" s="24" t="s">
        <v>236</v>
      </c>
      <c r="FL3072" s="24" t="s">
        <v>244</v>
      </c>
      <c r="FM3072" s="24" t="s">
        <v>236</v>
      </c>
    </row>
    <row r="3073" spans="1:169" s="14" customFormat="1" ht="15.75" customHeight="1" x14ac:dyDescent="0.25">
      <c r="A3073" s="24" t="s">
        <v>8606</v>
      </c>
      <c r="B3073" s="24" t="s">
        <v>8607</v>
      </c>
      <c r="D3073" s="24" t="s">
        <v>2828</v>
      </c>
      <c r="E3073" s="24" t="s">
        <v>219</v>
      </c>
      <c r="F3073" s="24" t="s">
        <v>220</v>
      </c>
      <c r="G3073" s="24" t="s">
        <v>4782</v>
      </c>
      <c r="H3073" s="24" t="s">
        <v>4783</v>
      </c>
      <c r="I3073" s="24" t="s">
        <v>4784</v>
      </c>
      <c r="J3073" s="24" t="s">
        <v>8460</v>
      </c>
      <c r="K3073" s="24">
        <v>10.308017100000001</v>
      </c>
      <c r="L3073" s="24">
        <v>123.8915719</v>
      </c>
      <c r="M3073" s="24" t="s">
        <v>8461</v>
      </c>
      <c r="O3073" s="25">
        <v>42160</v>
      </c>
      <c r="P3073" s="24">
        <v>2015</v>
      </c>
      <c r="Q3073" s="24">
        <v>6</v>
      </c>
      <c r="R3073" s="24">
        <v>5</v>
      </c>
      <c r="U3073" s="24" t="s">
        <v>225</v>
      </c>
      <c r="V3073" s="24" t="s">
        <v>1589</v>
      </c>
      <c r="W3073" s="24" t="s">
        <v>227</v>
      </c>
      <c r="X3073" s="24" t="s">
        <v>5961</v>
      </c>
      <c r="AD3073" s="26" t="s">
        <v>231</v>
      </c>
      <c r="AF3073" s="25">
        <v>36766</v>
      </c>
      <c r="AG3073" s="24">
        <v>14</v>
      </c>
      <c r="AH3073" s="24" t="s">
        <v>5867</v>
      </c>
      <c r="AI3073" s="24" t="s">
        <v>8608</v>
      </c>
      <c r="AJ3073" s="24" t="s">
        <v>7607</v>
      </c>
      <c r="AK3073" s="24" t="s">
        <v>7626</v>
      </c>
      <c r="BM3073" s="24">
        <v>65</v>
      </c>
      <c r="BN3073" s="24" t="s">
        <v>4472</v>
      </c>
      <c r="BO3073" s="24" t="s">
        <v>236</v>
      </c>
      <c r="BP3073" s="24">
        <v>73</v>
      </c>
      <c r="BR3073" s="24" t="s">
        <v>236</v>
      </c>
      <c r="BS3073" s="24">
        <v>53</v>
      </c>
      <c r="BU3073" s="24" t="s">
        <v>236</v>
      </c>
      <c r="BY3073" s="24">
        <v>72</v>
      </c>
      <c r="BZ3073" s="24" t="s">
        <v>6879</v>
      </c>
      <c r="CA3073" s="24" t="s">
        <v>236</v>
      </c>
      <c r="CE3073" s="24">
        <v>66</v>
      </c>
      <c r="CG3073" s="24" t="s">
        <v>236</v>
      </c>
      <c r="CN3073" s="24">
        <v>24</v>
      </c>
      <c r="CO3073" s="24">
        <v>1</v>
      </c>
      <c r="CP3073" s="24" t="s">
        <v>238</v>
      </c>
      <c r="DU3073" s="24">
        <v>6</v>
      </c>
      <c r="DW3073" s="24" t="s">
        <v>238</v>
      </c>
      <c r="ED3073" s="24">
        <v>24</v>
      </c>
      <c r="EE3073" s="24">
        <v>2</v>
      </c>
      <c r="EF3073" s="24" t="s">
        <v>238</v>
      </c>
      <c r="EJ3073" s="24">
        <v>6</v>
      </c>
      <c r="EK3073" s="24">
        <v>8</v>
      </c>
      <c r="EL3073" s="24" t="s">
        <v>238</v>
      </c>
      <c r="EV3073" s="24">
        <v>35</v>
      </c>
      <c r="EW3073" s="24">
        <v>4</v>
      </c>
      <c r="EX3073" s="24" t="s">
        <v>236</v>
      </c>
      <c r="EY3073" s="24">
        <v>24</v>
      </c>
      <c r="EZ3073" s="24">
        <v>8</v>
      </c>
      <c r="FA3073" s="24" t="s">
        <v>238</v>
      </c>
    </row>
    <row r="3074" spans="1:169" s="14" customFormat="1" ht="15.75" customHeight="1" x14ac:dyDescent="0.25">
      <c r="A3074" s="24" t="s">
        <v>8609</v>
      </c>
      <c r="B3074" s="24" t="s">
        <v>8610</v>
      </c>
      <c r="D3074" s="24" t="s">
        <v>249</v>
      </c>
      <c r="E3074" s="24" t="s">
        <v>219</v>
      </c>
      <c r="F3074" s="24" t="s">
        <v>220</v>
      </c>
      <c r="G3074" s="24" t="s">
        <v>4782</v>
      </c>
      <c r="H3074" s="24" t="s">
        <v>4783</v>
      </c>
      <c r="I3074" s="24" t="s">
        <v>4784</v>
      </c>
      <c r="J3074" s="24" t="s">
        <v>8460</v>
      </c>
      <c r="K3074" s="24">
        <v>10.308017100000001</v>
      </c>
      <c r="L3074" s="24">
        <v>123.8915719</v>
      </c>
      <c r="M3074" s="24" t="s">
        <v>8461</v>
      </c>
      <c r="O3074" s="25">
        <v>42163</v>
      </c>
      <c r="P3074" s="24">
        <v>2015</v>
      </c>
      <c r="Q3074" s="24">
        <v>6</v>
      </c>
      <c r="R3074" s="24">
        <v>8</v>
      </c>
      <c r="U3074" s="24" t="s">
        <v>225</v>
      </c>
      <c r="V3074" s="24" t="s">
        <v>259</v>
      </c>
      <c r="W3074" s="24" t="s">
        <v>260</v>
      </c>
      <c r="X3074" s="24" t="s">
        <v>239</v>
      </c>
      <c r="Y3074" s="24" t="s">
        <v>294</v>
      </c>
      <c r="Z3074" s="24" t="s">
        <v>5986</v>
      </c>
      <c r="AD3074" s="24" t="s">
        <v>231</v>
      </c>
      <c r="AF3074" s="25">
        <v>38640</v>
      </c>
      <c r="AG3074" s="24">
        <v>9</v>
      </c>
      <c r="AH3074" s="24" t="s">
        <v>5867</v>
      </c>
      <c r="AI3074" s="24" t="s">
        <v>1143</v>
      </c>
      <c r="AJ3074" s="24" t="s">
        <v>7570</v>
      </c>
      <c r="AK3074" s="24" t="s">
        <v>6180</v>
      </c>
      <c r="BS3074" s="24">
        <v>11</v>
      </c>
      <c r="BU3074" s="24" t="s">
        <v>238</v>
      </c>
      <c r="CK3074" s="24">
        <v>23</v>
      </c>
      <c r="CM3074" s="24" t="s">
        <v>236</v>
      </c>
      <c r="CO3074" s="24" t="s">
        <v>590</v>
      </c>
      <c r="CP3074" s="24" t="s">
        <v>236</v>
      </c>
      <c r="CQ3074" s="24">
        <v>28</v>
      </c>
      <c r="CR3074" s="24" t="s">
        <v>7571</v>
      </c>
      <c r="CS3074" s="24" t="s">
        <v>236</v>
      </c>
      <c r="CU3074" s="24" t="s">
        <v>7555</v>
      </c>
      <c r="CV3074" s="24" t="s">
        <v>236</v>
      </c>
      <c r="CZ3074" s="24">
        <v>31</v>
      </c>
      <c r="DA3074" s="24" t="s">
        <v>7571</v>
      </c>
      <c r="DB3074" s="24" t="s">
        <v>236</v>
      </c>
      <c r="DD3074" s="24" t="s">
        <v>590</v>
      </c>
      <c r="DE3074" s="24" t="s">
        <v>236</v>
      </c>
      <c r="DJ3074" s="24" t="s">
        <v>7572</v>
      </c>
      <c r="DK3074" s="24" t="s">
        <v>236</v>
      </c>
      <c r="DM3074" s="24">
        <v>2</v>
      </c>
      <c r="DN3074" s="24" t="s">
        <v>236</v>
      </c>
      <c r="DS3074" s="24" t="s">
        <v>7571</v>
      </c>
      <c r="DT3074" s="24" t="s">
        <v>236</v>
      </c>
      <c r="ED3074" s="24">
        <v>24</v>
      </c>
      <c r="EF3074" s="24" t="s">
        <v>236</v>
      </c>
      <c r="EH3074" s="24" t="s">
        <v>7554</v>
      </c>
      <c r="EI3074" s="24" t="s">
        <v>238</v>
      </c>
      <c r="EK3074" s="24" t="s">
        <v>7573</v>
      </c>
      <c r="EL3074" s="24" t="s">
        <v>238</v>
      </c>
      <c r="ET3074" s="24" t="s">
        <v>590</v>
      </c>
      <c r="EU3074" s="24" t="s">
        <v>236</v>
      </c>
      <c r="EZ3074" s="24" t="s">
        <v>244</v>
      </c>
      <c r="FA3074" s="24" t="s">
        <v>236</v>
      </c>
      <c r="FL3074" s="24" t="s">
        <v>590</v>
      </c>
      <c r="FM3074" s="24" t="s">
        <v>236</v>
      </c>
    </row>
    <row r="3075" spans="1:169" s="14" customFormat="1" ht="15.75" customHeight="1" x14ac:dyDescent="0.25">
      <c r="A3075" s="24" t="s">
        <v>8611</v>
      </c>
      <c r="B3075" s="24" t="s">
        <v>8612</v>
      </c>
      <c r="D3075" s="24" t="s">
        <v>415</v>
      </c>
      <c r="E3075" s="24" t="s">
        <v>219</v>
      </c>
      <c r="F3075" s="24" t="s">
        <v>220</v>
      </c>
      <c r="G3075" s="24" t="s">
        <v>4782</v>
      </c>
      <c r="H3075" s="24" t="s">
        <v>4783</v>
      </c>
      <c r="I3075" s="24" t="s">
        <v>4784</v>
      </c>
      <c r="J3075" s="24" t="s">
        <v>8460</v>
      </c>
      <c r="K3075" s="24">
        <v>10.308017100000001</v>
      </c>
      <c r="L3075" s="24">
        <v>123.8915719</v>
      </c>
      <c r="M3075" s="24" t="s">
        <v>8461</v>
      </c>
      <c r="O3075" s="25">
        <v>42173</v>
      </c>
      <c r="P3075" s="24">
        <v>2015</v>
      </c>
      <c r="Q3075" s="24">
        <v>6</v>
      </c>
      <c r="R3075" s="24">
        <v>18</v>
      </c>
      <c r="U3075" s="24" t="s">
        <v>225</v>
      </c>
      <c r="V3075" s="24" t="s">
        <v>288</v>
      </c>
      <c r="W3075" s="24" t="s">
        <v>227</v>
      </c>
      <c r="X3075" s="24" t="s">
        <v>239</v>
      </c>
      <c r="Y3075" s="24" t="s">
        <v>266</v>
      </c>
      <c r="Z3075" s="24" t="s">
        <v>5882</v>
      </c>
      <c r="AD3075" s="24" t="s">
        <v>289</v>
      </c>
      <c r="AF3075" s="25">
        <v>28721</v>
      </c>
      <c r="AG3075" s="24">
        <v>36</v>
      </c>
      <c r="AH3075" s="24" t="s">
        <v>5867</v>
      </c>
      <c r="AI3075" s="24" t="s">
        <v>1057</v>
      </c>
      <c r="AJ3075" s="24" t="s">
        <v>5869</v>
      </c>
      <c r="AK3075" s="24" t="s">
        <v>6057</v>
      </c>
      <c r="AL3075" s="24">
        <v>22</v>
      </c>
      <c r="AN3075" s="24" t="s">
        <v>236</v>
      </c>
      <c r="BA3075" s="24">
        <v>30</v>
      </c>
      <c r="BC3075" s="24" t="s">
        <v>236</v>
      </c>
      <c r="BK3075" s="24">
        <v>2</v>
      </c>
      <c r="BL3075" s="24" t="s">
        <v>236</v>
      </c>
      <c r="BW3075" s="24" t="s">
        <v>244</v>
      </c>
      <c r="BX3075" s="24" t="s">
        <v>236</v>
      </c>
      <c r="CO3075" s="24" t="s">
        <v>7555</v>
      </c>
      <c r="CP3075" s="24" t="s">
        <v>236</v>
      </c>
      <c r="DD3075" s="24">
        <v>4</v>
      </c>
      <c r="DE3075" s="24" t="s">
        <v>236</v>
      </c>
      <c r="DF3075" s="24">
        <v>10</v>
      </c>
      <c r="DG3075" s="24" t="s">
        <v>359</v>
      </c>
      <c r="DH3075" s="24" t="s">
        <v>238</v>
      </c>
      <c r="DJ3075" s="24">
        <v>2</v>
      </c>
      <c r="DK3075" s="24" t="s">
        <v>236</v>
      </c>
      <c r="DO3075" s="24">
        <v>18</v>
      </c>
      <c r="DP3075" s="24">
        <v>4</v>
      </c>
      <c r="DQ3075" s="24" t="s">
        <v>239</v>
      </c>
      <c r="EM3075" s="24">
        <v>32</v>
      </c>
      <c r="EO3075" s="24" t="s">
        <v>236</v>
      </c>
      <c r="EP3075" s="24">
        <v>32</v>
      </c>
      <c r="ER3075" s="24" t="s">
        <v>236</v>
      </c>
      <c r="FB3075" s="24">
        <v>28</v>
      </c>
      <c r="FD3075" s="24" t="s">
        <v>236</v>
      </c>
      <c r="FI3075" s="24" t="s">
        <v>244</v>
      </c>
      <c r="FJ3075" s="24" t="s">
        <v>236</v>
      </c>
    </row>
    <row r="3076" spans="1:169" s="14" customFormat="1" ht="15.75" customHeight="1" x14ac:dyDescent="0.25">
      <c r="A3076" s="24" t="s">
        <v>8613</v>
      </c>
      <c r="B3076" s="24" t="s">
        <v>8614</v>
      </c>
      <c r="D3076" s="24" t="s">
        <v>415</v>
      </c>
      <c r="E3076" s="24" t="s">
        <v>219</v>
      </c>
      <c r="F3076" s="24" t="s">
        <v>220</v>
      </c>
      <c r="G3076" s="24" t="s">
        <v>4782</v>
      </c>
      <c r="H3076" s="24" t="s">
        <v>4783</v>
      </c>
      <c r="I3076" s="24" t="s">
        <v>4784</v>
      </c>
      <c r="J3076" s="24" t="s">
        <v>8460</v>
      </c>
      <c r="K3076" s="24">
        <v>10.308017100000001</v>
      </c>
      <c r="L3076" s="24">
        <v>123.8915719</v>
      </c>
      <c r="M3076" s="24" t="s">
        <v>8461</v>
      </c>
      <c r="O3076" s="25">
        <v>42156</v>
      </c>
      <c r="P3076" s="24">
        <v>2015</v>
      </c>
      <c r="Q3076" s="24">
        <v>6</v>
      </c>
      <c r="R3076" s="24">
        <v>1</v>
      </c>
      <c r="U3076" s="24" t="s">
        <v>225</v>
      </c>
      <c r="V3076" s="24" t="s">
        <v>301</v>
      </c>
      <c r="W3076" s="24" t="s">
        <v>227</v>
      </c>
      <c r="X3076" s="24" t="s">
        <v>239</v>
      </c>
      <c r="Y3076" s="24" t="s">
        <v>266</v>
      </c>
      <c r="Z3076" s="24" t="s">
        <v>5882</v>
      </c>
      <c r="AD3076" s="24" t="s">
        <v>289</v>
      </c>
      <c r="AF3076" s="25">
        <v>22302</v>
      </c>
      <c r="AG3076" s="24">
        <v>54</v>
      </c>
      <c r="AH3076" s="24" t="s">
        <v>5873</v>
      </c>
      <c r="AI3076" s="24" t="s">
        <v>4239</v>
      </c>
      <c r="AJ3076" s="24" t="s">
        <v>5869</v>
      </c>
      <c r="AK3076" s="24" t="s">
        <v>530</v>
      </c>
      <c r="AL3076" s="24">
        <v>11</v>
      </c>
      <c r="AN3076" s="24" t="s">
        <v>238</v>
      </c>
      <c r="BA3076" s="24">
        <v>17</v>
      </c>
      <c r="BC3076" s="24" t="s">
        <v>239</v>
      </c>
      <c r="BK3076" s="24" t="s">
        <v>7559</v>
      </c>
      <c r="BL3076" s="24" t="s">
        <v>238</v>
      </c>
      <c r="BW3076" s="24" t="s">
        <v>7559</v>
      </c>
      <c r="BX3076" s="24" t="s">
        <v>238</v>
      </c>
      <c r="CO3076" s="24" t="s">
        <v>7554</v>
      </c>
      <c r="CP3076" s="24" t="s">
        <v>238</v>
      </c>
      <c r="DD3076" s="24" t="s">
        <v>359</v>
      </c>
      <c r="DE3076" s="24" t="s">
        <v>238</v>
      </c>
      <c r="DF3076" s="24">
        <v>6</v>
      </c>
      <c r="DG3076" s="24" t="s">
        <v>359</v>
      </c>
      <c r="DH3076" s="24" t="s">
        <v>238</v>
      </c>
      <c r="DJ3076" s="24" t="s">
        <v>1210</v>
      </c>
      <c r="DK3076" s="24" t="s">
        <v>238</v>
      </c>
      <c r="DO3076" s="24">
        <v>6</v>
      </c>
      <c r="DP3076" s="24" t="s">
        <v>271</v>
      </c>
      <c r="DQ3076" s="24" t="s">
        <v>238</v>
      </c>
      <c r="EM3076" s="24">
        <v>9</v>
      </c>
      <c r="EO3076" s="24" t="s">
        <v>238</v>
      </c>
      <c r="EP3076" s="24">
        <v>9</v>
      </c>
      <c r="ER3076" s="24" t="s">
        <v>238</v>
      </c>
      <c r="FB3076" s="24">
        <v>6</v>
      </c>
      <c r="FD3076" s="24" t="s">
        <v>238</v>
      </c>
      <c r="FI3076" s="24" t="s">
        <v>359</v>
      </c>
      <c r="FJ3076" s="24" t="s">
        <v>238</v>
      </c>
    </row>
    <row r="3077" spans="1:169" s="14" customFormat="1" ht="15.75" customHeight="1" x14ac:dyDescent="0.25">
      <c r="A3077" s="24" t="s">
        <v>8615</v>
      </c>
      <c r="B3077" s="24" t="s">
        <v>8616</v>
      </c>
      <c r="D3077" s="24" t="s">
        <v>415</v>
      </c>
      <c r="E3077" s="24" t="s">
        <v>219</v>
      </c>
      <c r="F3077" s="24" t="s">
        <v>220</v>
      </c>
      <c r="G3077" s="24" t="s">
        <v>4782</v>
      </c>
      <c r="H3077" s="24" t="s">
        <v>4783</v>
      </c>
      <c r="I3077" s="24" t="s">
        <v>4784</v>
      </c>
      <c r="J3077" s="24" t="s">
        <v>8460</v>
      </c>
      <c r="K3077" s="24">
        <v>10.308017100000001</v>
      </c>
      <c r="L3077" s="24">
        <v>123.8915719</v>
      </c>
      <c r="M3077" s="24" t="s">
        <v>8461</v>
      </c>
      <c r="O3077" s="25">
        <v>42160</v>
      </c>
      <c r="P3077" s="24">
        <v>2015</v>
      </c>
      <c r="Q3077" s="24">
        <v>6</v>
      </c>
      <c r="R3077" s="24">
        <v>5</v>
      </c>
      <c r="U3077" s="24" t="s">
        <v>225</v>
      </c>
      <c r="V3077" s="24" t="s">
        <v>301</v>
      </c>
      <c r="W3077" s="24" t="s">
        <v>227</v>
      </c>
      <c r="X3077" s="24" t="s">
        <v>239</v>
      </c>
      <c r="Y3077" s="24" t="s">
        <v>266</v>
      </c>
      <c r="Z3077" s="24" t="s">
        <v>5882</v>
      </c>
      <c r="AD3077" s="24" t="s">
        <v>289</v>
      </c>
      <c r="AF3077" s="25">
        <v>16264</v>
      </c>
      <c r="AG3077" s="24">
        <v>70</v>
      </c>
      <c r="AH3077" s="24" t="s">
        <v>5873</v>
      </c>
      <c r="AI3077" s="24" t="s">
        <v>8617</v>
      </c>
      <c r="AJ3077" s="24" t="s">
        <v>5869</v>
      </c>
      <c r="AK3077" s="24" t="s">
        <v>6057</v>
      </c>
      <c r="AL3077" s="24">
        <v>27</v>
      </c>
      <c r="AN3077" s="24" t="s">
        <v>236</v>
      </c>
      <c r="BA3077" s="24">
        <v>26</v>
      </c>
      <c r="BC3077" s="24" t="s">
        <v>236</v>
      </c>
      <c r="BK3077" s="24" t="s">
        <v>244</v>
      </c>
      <c r="BL3077" s="24" t="s">
        <v>236</v>
      </c>
      <c r="BW3077" s="24">
        <v>2</v>
      </c>
      <c r="BX3077" s="24" t="s">
        <v>236</v>
      </c>
      <c r="CO3077" s="24" t="s">
        <v>7571</v>
      </c>
      <c r="CP3077" s="24" t="s">
        <v>236</v>
      </c>
      <c r="DD3077" s="24" t="s">
        <v>244</v>
      </c>
      <c r="DE3077" s="24" t="s">
        <v>236</v>
      </c>
      <c r="DF3077" s="24">
        <v>11</v>
      </c>
      <c r="DG3077" s="24" t="s">
        <v>359</v>
      </c>
      <c r="DH3077" s="24" t="s">
        <v>238</v>
      </c>
      <c r="DJ3077" s="24" t="s">
        <v>7555</v>
      </c>
      <c r="DK3077" s="24" t="s">
        <v>236</v>
      </c>
      <c r="DO3077" s="24">
        <v>10</v>
      </c>
      <c r="DP3077" s="24">
        <v>32</v>
      </c>
      <c r="DQ3077" s="24" t="s">
        <v>238</v>
      </c>
      <c r="EM3077" s="24">
        <v>32</v>
      </c>
      <c r="EO3077" s="24" t="s">
        <v>236</v>
      </c>
      <c r="EP3077" s="24">
        <v>32</v>
      </c>
      <c r="ER3077" s="24" t="s">
        <v>236</v>
      </c>
      <c r="FB3077" s="24">
        <v>25</v>
      </c>
      <c r="FD3077" s="24" t="s">
        <v>236</v>
      </c>
      <c r="FI3077" s="24" t="s">
        <v>244</v>
      </c>
      <c r="FJ3077" s="24" t="s">
        <v>236</v>
      </c>
    </row>
    <row r="3078" spans="1:169" s="14" customFormat="1" ht="15.75" customHeight="1" x14ac:dyDescent="0.25">
      <c r="A3078" s="24" t="s">
        <v>8618</v>
      </c>
      <c r="B3078" s="24" t="s">
        <v>8619</v>
      </c>
      <c r="D3078" s="24" t="s">
        <v>422</v>
      </c>
      <c r="E3078" s="24" t="s">
        <v>219</v>
      </c>
      <c r="F3078" s="24" t="s">
        <v>220</v>
      </c>
      <c r="G3078" s="24" t="s">
        <v>4782</v>
      </c>
      <c r="H3078" s="24" t="s">
        <v>4783</v>
      </c>
      <c r="I3078" s="24" t="s">
        <v>4784</v>
      </c>
      <c r="J3078" s="24" t="s">
        <v>8460</v>
      </c>
      <c r="K3078" s="24">
        <v>10.308017100000001</v>
      </c>
      <c r="L3078" s="24">
        <v>123.8915719</v>
      </c>
      <c r="M3078" s="24" t="s">
        <v>8461</v>
      </c>
      <c r="O3078" s="25">
        <v>42158</v>
      </c>
      <c r="P3078" s="24">
        <v>2015</v>
      </c>
      <c r="Q3078" s="24">
        <v>6</v>
      </c>
      <c r="R3078" s="24">
        <v>3</v>
      </c>
      <c r="U3078" s="24" t="s">
        <v>225</v>
      </c>
      <c r="V3078" s="24" t="s">
        <v>1470</v>
      </c>
      <c r="W3078" s="24" t="s">
        <v>260</v>
      </c>
      <c r="X3078" s="24" t="s">
        <v>239</v>
      </c>
      <c r="Y3078" s="24" t="s">
        <v>294</v>
      </c>
      <c r="Z3078" s="24" t="s">
        <v>5997</v>
      </c>
      <c r="AD3078" s="24" t="s">
        <v>289</v>
      </c>
      <c r="AF3078" s="25">
        <v>30587</v>
      </c>
      <c r="AG3078" s="24">
        <v>31</v>
      </c>
      <c r="AH3078" s="24" t="s">
        <v>5867</v>
      </c>
      <c r="AI3078" s="24" t="s">
        <v>8620</v>
      </c>
      <c r="AJ3078" s="24" t="s">
        <v>5869</v>
      </c>
      <c r="AK3078" s="24" t="s">
        <v>8452</v>
      </c>
      <c r="AL3078" s="24">
        <v>6</v>
      </c>
      <c r="AM3078" s="24">
        <v>6</v>
      </c>
      <c r="AN3078" s="24" t="s">
        <v>236</v>
      </c>
      <c r="AV3078" s="24" t="s">
        <v>7553</v>
      </c>
      <c r="AW3078" s="24" t="s">
        <v>238</v>
      </c>
      <c r="BJ3078" s="24">
        <v>6</v>
      </c>
      <c r="BK3078" s="24" t="s">
        <v>7559</v>
      </c>
      <c r="BL3078" s="24" t="s">
        <v>238</v>
      </c>
      <c r="BP3078" s="24">
        <v>6</v>
      </c>
      <c r="BR3078" s="24" t="s">
        <v>238</v>
      </c>
      <c r="BW3078" s="24" t="s">
        <v>7559</v>
      </c>
      <c r="BX3078" s="24" t="s">
        <v>238</v>
      </c>
      <c r="BZ3078" s="24" t="s">
        <v>7559</v>
      </c>
      <c r="CA3078" s="24" t="s">
        <v>238</v>
      </c>
      <c r="CO3078" s="24" t="s">
        <v>7554</v>
      </c>
      <c r="CP3078" s="24" t="s">
        <v>238</v>
      </c>
      <c r="CU3078" s="24">
        <v>16</v>
      </c>
      <c r="CV3078" s="24" t="s">
        <v>238</v>
      </c>
      <c r="DD3078" s="24" t="s">
        <v>359</v>
      </c>
      <c r="DE3078" s="24" t="s">
        <v>238</v>
      </c>
      <c r="DF3078" s="24">
        <v>6</v>
      </c>
      <c r="DG3078" s="24" t="s">
        <v>359</v>
      </c>
      <c r="DH3078" s="24" t="s">
        <v>238</v>
      </c>
      <c r="DJ3078" s="24">
        <v>4</v>
      </c>
      <c r="DK3078" s="24" t="s">
        <v>239</v>
      </c>
      <c r="DO3078" s="24">
        <v>6</v>
      </c>
      <c r="DP3078" s="24" t="s">
        <v>271</v>
      </c>
      <c r="DQ3078" s="24" t="s">
        <v>238</v>
      </c>
      <c r="EM3078" s="24">
        <v>6</v>
      </c>
      <c r="EO3078" s="24" t="s">
        <v>238</v>
      </c>
      <c r="EP3078" s="24">
        <v>6</v>
      </c>
      <c r="ER3078" s="24" t="s">
        <v>238</v>
      </c>
      <c r="EZ3078" s="24">
        <v>4</v>
      </c>
      <c r="FA3078" s="24" t="s">
        <v>236</v>
      </c>
      <c r="FE3078" s="24">
        <v>6</v>
      </c>
      <c r="FG3078" s="24" t="s">
        <v>238</v>
      </c>
      <c r="FI3078" s="24" t="s">
        <v>359</v>
      </c>
      <c r="FJ3078" s="24" t="s">
        <v>238</v>
      </c>
    </row>
    <row r="3079" spans="1:169" s="14" customFormat="1" ht="15.75" customHeight="1" x14ac:dyDescent="0.25">
      <c r="A3079" s="24" t="s">
        <v>8621</v>
      </c>
      <c r="B3079" s="24" t="s">
        <v>8622</v>
      </c>
      <c r="D3079" s="24" t="s">
        <v>1068</v>
      </c>
      <c r="E3079" s="24" t="s">
        <v>219</v>
      </c>
      <c r="F3079" s="24" t="s">
        <v>220</v>
      </c>
      <c r="G3079" s="24" t="s">
        <v>4782</v>
      </c>
      <c r="H3079" s="24" t="s">
        <v>4783</v>
      </c>
      <c r="I3079" s="24" t="s">
        <v>4784</v>
      </c>
      <c r="J3079" s="24" t="s">
        <v>8460</v>
      </c>
      <c r="K3079" s="24">
        <v>10.308017100000001</v>
      </c>
      <c r="L3079" s="24">
        <v>123.8915719</v>
      </c>
      <c r="M3079" s="24" t="s">
        <v>8461</v>
      </c>
      <c r="O3079" s="25">
        <v>42199</v>
      </c>
      <c r="P3079" s="24">
        <v>2015</v>
      </c>
      <c r="Q3079" s="24">
        <v>7</v>
      </c>
      <c r="R3079" s="24">
        <v>14</v>
      </c>
      <c r="U3079" s="24" t="s">
        <v>225</v>
      </c>
      <c r="V3079" s="24" t="s">
        <v>288</v>
      </c>
      <c r="W3079" s="24" t="s">
        <v>227</v>
      </c>
      <c r="X3079" s="24" t="s">
        <v>239</v>
      </c>
      <c r="Y3079" s="24" t="s">
        <v>6120</v>
      </c>
      <c r="Z3079" s="24" t="s">
        <v>6153</v>
      </c>
      <c r="AD3079" s="24" t="s">
        <v>289</v>
      </c>
      <c r="AF3079" s="25">
        <v>17741</v>
      </c>
      <c r="AG3079" s="24">
        <v>66</v>
      </c>
      <c r="AH3079" s="24" t="s">
        <v>5867</v>
      </c>
      <c r="AJ3079" s="24" t="s">
        <v>7632</v>
      </c>
      <c r="AK3079" s="24" t="s">
        <v>8623</v>
      </c>
      <c r="BQ3079" s="24">
        <v>1</v>
      </c>
      <c r="BR3079" s="24" t="s">
        <v>239</v>
      </c>
      <c r="BZ3079" s="24">
        <v>1</v>
      </c>
      <c r="CA3079" s="24" t="s">
        <v>239</v>
      </c>
      <c r="CL3079" s="24" t="s">
        <v>243</v>
      </c>
      <c r="CM3079" s="24" t="s">
        <v>236</v>
      </c>
      <c r="CQ3079" s="24">
        <v>28</v>
      </c>
      <c r="CS3079" s="24" t="s">
        <v>236</v>
      </c>
      <c r="CT3079" s="24">
        <v>25</v>
      </c>
      <c r="CV3079" s="24" t="s">
        <v>236</v>
      </c>
      <c r="CZ3079" s="24">
        <v>12</v>
      </c>
      <c r="DA3079" s="24" t="s">
        <v>8226</v>
      </c>
      <c r="DB3079" s="24" t="s">
        <v>238</v>
      </c>
      <c r="DG3079" s="24" t="s">
        <v>7555</v>
      </c>
      <c r="DH3079" s="24" t="s">
        <v>239</v>
      </c>
      <c r="DJ3079" s="24">
        <v>1</v>
      </c>
      <c r="DK3079" s="24" t="s">
        <v>236</v>
      </c>
      <c r="DM3079" s="24" t="s">
        <v>243</v>
      </c>
      <c r="DN3079" s="24" t="s">
        <v>236</v>
      </c>
      <c r="EE3079" s="24">
        <v>2</v>
      </c>
      <c r="EF3079" s="24" t="s">
        <v>236</v>
      </c>
      <c r="EJ3079" s="24">
        <v>6</v>
      </c>
      <c r="EK3079" s="24" t="s">
        <v>8227</v>
      </c>
      <c r="EL3079" s="24" t="s">
        <v>238</v>
      </c>
      <c r="ET3079" s="24" t="s">
        <v>7571</v>
      </c>
      <c r="EU3079" s="24" t="s">
        <v>236</v>
      </c>
      <c r="EY3079" s="24">
        <v>16</v>
      </c>
      <c r="EZ3079" s="24" t="s">
        <v>359</v>
      </c>
      <c r="FA3079" s="24" t="s">
        <v>238</v>
      </c>
      <c r="FL3079" s="24" t="s">
        <v>244</v>
      </c>
      <c r="FM3079" s="24" t="s">
        <v>236</v>
      </c>
    </row>
    <row r="3080" spans="1:169" s="14" customFormat="1" ht="15.75" customHeight="1" x14ac:dyDescent="0.25">
      <c r="A3080" s="24" t="s">
        <v>8624</v>
      </c>
      <c r="B3080" s="24" t="s">
        <v>8625</v>
      </c>
      <c r="D3080" s="24" t="s">
        <v>1068</v>
      </c>
      <c r="E3080" s="24" t="s">
        <v>219</v>
      </c>
      <c r="F3080" s="24" t="s">
        <v>220</v>
      </c>
      <c r="G3080" s="24" t="s">
        <v>4782</v>
      </c>
      <c r="H3080" s="24" t="s">
        <v>4783</v>
      </c>
      <c r="I3080" s="24" t="s">
        <v>4784</v>
      </c>
      <c r="J3080" s="24" t="s">
        <v>8460</v>
      </c>
      <c r="K3080" s="24">
        <v>10.308017100000001</v>
      </c>
      <c r="L3080" s="24">
        <v>123.8915719</v>
      </c>
      <c r="M3080" s="24" t="s">
        <v>8461</v>
      </c>
      <c r="O3080" s="25">
        <v>42167</v>
      </c>
      <c r="P3080" s="24">
        <v>2015</v>
      </c>
      <c r="Q3080" s="24">
        <v>6</v>
      </c>
      <c r="R3080" s="24">
        <v>12</v>
      </c>
      <c r="U3080" s="24" t="s">
        <v>225</v>
      </c>
      <c r="V3080" s="24" t="s">
        <v>301</v>
      </c>
      <c r="W3080" s="24" t="s">
        <v>227</v>
      </c>
      <c r="X3080" s="24" t="s">
        <v>239</v>
      </c>
      <c r="Y3080" s="24" t="s">
        <v>294</v>
      </c>
      <c r="Z3080" s="24" t="s">
        <v>8513</v>
      </c>
      <c r="AD3080" s="24" t="s">
        <v>231</v>
      </c>
      <c r="AF3080" s="25">
        <v>31019</v>
      </c>
      <c r="AG3080" s="24">
        <v>30</v>
      </c>
      <c r="AH3080" s="24" t="s">
        <v>5867</v>
      </c>
      <c r="AJ3080" s="24" t="s">
        <v>7632</v>
      </c>
      <c r="AK3080" s="24" t="s">
        <v>7057</v>
      </c>
      <c r="BQ3080" s="24" t="s">
        <v>7679</v>
      </c>
      <c r="BR3080" s="24" t="s">
        <v>236</v>
      </c>
      <c r="BZ3080" s="24" t="s">
        <v>7679</v>
      </c>
      <c r="CA3080" s="24" t="s">
        <v>236</v>
      </c>
      <c r="CL3080" s="24" t="s">
        <v>243</v>
      </c>
      <c r="CM3080" s="24" t="s">
        <v>236</v>
      </c>
      <c r="CQ3080" s="24">
        <v>29</v>
      </c>
      <c r="CS3080" s="24" t="s">
        <v>236</v>
      </c>
      <c r="CT3080" s="24">
        <v>6</v>
      </c>
      <c r="CU3080" s="24">
        <v>8</v>
      </c>
      <c r="CV3080" s="24" t="s">
        <v>238</v>
      </c>
      <c r="DA3080" s="24">
        <v>3</v>
      </c>
      <c r="DB3080" s="24" t="s">
        <v>238</v>
      </c>
      <c r="DG3080" s="24" t="s">
        <v>7634</v>
      </c>
      <c r="DH3080" s="24" t="s">
        <v>236</v>
      </c>
      <c r="DJ3080" s="24" t="s">
        <v>590</v>
      </c>
      <c r="DK3080" s="24" t="s">
        <v>236</v>
      </c>
      <c r="DM3080" s="24" t="s">
        <v>243</v>
      </c>
      <c r="DN3080" s="24" t="s">
        <v>236</v>
      </c>
      <c r="EE3080" s="24" t="s">
        <v>244</v>
      </c>
      <c r="EF3080" s="24" t="s">
        <v>236</v>
      </c>
      <c r="EJ3080" s="24">
        <v>33</v>
      </c>
      <c r="EK3080" s="24" t="s">
        <v>7635</v>
      </c>
      <c r="EL3080" s="24" t="s">
        <v>238</v>
      </c>
      <c r="ET3080" s="24" t="s">
        <v>7571</v>
      </c>
      <c r="EU3080" s="24" t="s">
        <v>236</v>
      </c>
      <c r="EY3080" s="24">
        <v>11</v>
      </c>
      <c r="EZ3080" s="24" t="s">
        <v>359</v>
      </c>
      <c r="FA3080" s="24" t="s">
        <v>238</v>
      </c>
      <c r="FL3080" s="24" t="s">
        <v>244</v>
      </c>
      <c r="FM3080" s="24" t="s">
        <v>236</v>
      </c>
    </row>
    <row r="3081" spans="1:169" s="14" customFormat="1" ht="15.75" customHeight="1" x14ac:dyDescent="0.25">
      <c r="A3081" s="24" t="s">
        <v>8626</v>
      </c>
      <c r="B3081" s="24" t="s">
        <v>8627</v>
      </c>
      <c r="D3081" s="24" t="s">
        <v>1068</v>
      </c>
      <c r="E3081" s="24" t="s">
        <v>219</v>
      </c>
      <c r="F3081" s="24" t="s">
        <v>220</v>
      </c>
      <c r="G3081" s="24" t="s">
        <v>4782</v>
      </c>
      <c r="H3081" s="24" t="s">
        <v>4783</v>
      </c>
      <c r="I3081" s="24" t="s">
        <v>4784</v>
      </c>
      <c r="J3081" s="24" t="s">
        <v>8460</v>
      </c>
      <c r="K3081" s="24">
        <v>10.308017100000001</v>
      </c>
      <c r="L3081" s="24">
        <v>123.8915719</v>
      </c>
      <c r="M3081" s="24" t="s">
        <v>8461</v>
      </c>
      <c r="O3081" s="25">
        <v>42190</v>
      </c>
      <c r="P3081" s="24">
        <v>2015</v>
      </c>
      <c r="Q3081" s="24">
        <v>7</v>
      </c>
      <c r="R3081" s="24">
        <v>5</v>
      </c>
      <c r="U3081" s="24" t="s">
        <v>225</v>
      </c>
      <c r="V3081" s="24" t="s">
        <v>3227</v>
      </c>
      <c r="W3081" s="24" t="s">
        <v>227</v>
      </c>
      <c r="X3081" s="24" t="s">
        <v>239</v>
      </c>
      <c r="Y3081" s="24" t="s">
        <v>751</v>
      </c>
      <c r="Z3081" s="24" t="s">
        <v>5989</v>
      </c>
      <c r="AD3081" s="24" t="s">
        <v>289</v>
      </c>
      <c r="AF3081" s="25">
        <v>42157</v>
      </c>
      <c r="AG3081" s="24" t="s">
        <v>439</v>
      </c>
      <c r="AH3081" s="24" t="s">
        <v>5873</v>
      </c>
      <c r="AI3081" s="24" t="s">
        <v>1479</v>
      </c>
      <c r="AJ3081" s="24" t="s">
        <v>7632</v>
      </c>
      <c r="AK3081" s="24" t="s">
        <v>7057</v>
      </c>
      <c r="BQ3081" s="24" t="s">
        <v>7635</v>
      </c>
      <c r="BR3081" s="24" t="s">
        <v>236</v>
      </c>
      <c r="BZ3081" s="24" t="s">
        <v>7679</v>
      </c>
      <c r="CA3081" s="24" t="s">
        <v>236</v>
      </c>
      <c r="CK3081" s="24">
        <v>35</v>
      </c>
      <c r="CM3081" s="24" t="s">
        <v>236</v>
      </c>
      <c r="CQ3081" s="24">
        <v>29</v>
      </c>
      <c r="CS3081" s="24" t="s">
        <v>236</v>
      </c>
      <c r="CT3081" s="24">
        <v>6</v>
      </c>
      <c r="CU3081" s="24">
        <v>8</v>
      </c>
      <c r="CV3081" s="24" t="s">
        <v>238</v>
      </c>
      <c r="DA3081" s="24">
        <v>2</v>
      </c>
      <c r="DB3081" s="24" t="s">
        <v>238</v>
      </c>
      <c r="DG3081" s="24" t="s">
        <v>7634</v>
      </c>
      <c r="DH3081" s="24" t="s">
        <v>236</v>
      </c>
      <c r="DJ3081" s="24">
        <v>1</v>
      </c>
      <c r="DK3081" s="24" t="s">
        <v>236</v>
      </c>
      <c r="DM3081" s="24" t="s">
        <v>243</v>
      </c>
      <c r="DN3081" s="24" t="s">
        <v>236</v>
      </c>
      <c r="ED3081" s="24">
        <v>25</v>
      </c>
      <c r="EF3081" s="24" t="s">
        <v>236</v>
      </c>
      <c r="EJ3081" s="24">
        <v>6</v>
      </c>
      <c r="EK3081" s="24" t="s">
        <v>7572</v>
      </c>
      <c r="EL3081" s="24" t="s">
        <v>238</v>
      </c>
      <c r="ET3081" s="24" t="s">
        <v>7571</v>
      </c>
      <c r="EU3081" s="24" t="s">
        <v>236</v>
      </c>
      <c r="EY3081" s="24">
        <v>12</v>
      </c>
      <c r="EZ3081" s="24">
        <v>32</v>
      </c>
      <c r="FA3081" s="24" t="s">
        <v>238</v>
      </c>
      <c r="FL3081" s="24" t="s">
        <v>244</v>
      </c>
      <c r="FM3081" s="24" t="s">
        <v>236</v>
      </c>
    </row>
    <row r="3082" spans="1:169" s="14" customFormat="1" ht="15.75" customHeight="1" x14ac:dyDescent="0.25">
      <c r="A3082" s="24" t="s">
        <v>8628</v>
      </c>
      <c r="B3082" s="24" t="s">
        <v>8629</v>
      </c>
      <c r="D3082" s="24" t="s">
        <v>2828</v>
      </c>
      <c r="E3082" s="24" t="s">
        <v>219</v>
      </c>
      <c r="F3082" s="24" t="s">
        <v>220</v>
      </c>
      <c r="G3082" s="24" t="s">
        <v>4782</v>
      </c>
      <c r="H3082" s="24" t="s">
        <v>4783</v>
      </c>
      <c r="I3082" s="24" t="s">
        <v>4784</v>
      </c>
      <c r="J3082" s="24" t="s">
        <v>8460</v>
      </c>
      <c r="K3082" s="24">
        <v>10.308017100000001</v>
      </c>
      <c r="L3082" s="24">
        <v>123.8915719</v>
      </c>
      <c r="M3082" s="24" t="s">
        <v>8461</v>
      </c>
      <c r="O3082" s="25">
        <v>42191</v>
      </c>
      <c r="P3082" s="24">
        <v>2015</v>
      </c>
      <c r="Q3082" s="24">
        <v>7</v>
      </c>
      <c r="R3082" s="24">
        <v>6</v>
      </c>
      <c r="U3082" s="24" t="s">
        <v>225</v>
      </c>
      <c r="V3082" s="24" t="s">
        <v>4047</v>
      </c>
      <c r="W3082" s="24" t="s">
        <v>227</v>
      </c>
      <c r="X3082" s="24" t="s">
        <v>5961</v>
      </c>
      <c r="AD3082" s="26" t="s">
        <v>231</v>
      </c>
      <c r="AF3082" s="25">
        <v>38301</v>
      </c>
      <c r="AG3082" s="24">
        <v>10</v>
      </c>
      <c r="AH3082" s="24" t="s">
        <v>5873</v>
      </c>
      <c r="AJ3082" s="24" t="s">
        <v>7607</v>
      </c>
      <c r="AK3082" s="24" t="s">
        <v>7626</v>
      </c>
      <c r="BM3082" s="24">
        <v>47</v>
      </c>
      <c r="BO3082" s="24" t="s">
        <v>236</v>
      </c>
      <c r="BP3082" s="24">
        <v>44</v>
      </c>
      <c r="BR3082" s="24" t="s">
        <v>236</v>
      </c>
      <c r="BS3082" s="24">
        <v>40</v>
      </c>
      <c r="BU3082" s="24" t="s">
        <v>236</v>
      </c>
      <c r="BY3082" s="24">
        <v>47</v>
      </c>
      <c r="BZ3082" s="24">
        <v>4.0000000000000001E-3</v>
      </c>
      <c r="CA3082" s="24" t="s">
        <v>236</v>
      </c>
      <c r="CE3082" s="24">
        <v>51</v>
      </c>
      <c r="CG3082" s="24" t="s">
        <v>236</v>
      </c>
      <c r="CN3082" s="24">
        <v>19</v>
      </c>
      <c r="CO3082" s="24" t="s">
        <v>7628</v>
      </c>
      <c r="CP3082" s="24" t="s">
        <v>238</v>
      </c>
      <c r="DU3082" s="24">
        <v>6</v>
      </c>
      <c r="DW3082" s="24" t="s">
        <v>238</v>
      </c>
      <c r="ED3082" s="24">
        <v>23</v>
      </c>
      <c r="EE3082" s="24">
        <v>2</v>
      </c>
      <c r="EF3082" s="24" t="s">
        <v>238</v>
      </c>
      <c r="EJ3082" s="24">
        <v>10</v>
      </c>
      <c r="EK3082" s="24">
        <v>16</v>
      </c>
      <c r="EL3082" s="24" t="s">
        <v>238</v>
      </c>
      <c r="EV3082" s="24">
        <v>33</v>
      </c>
      <c r="EW3082" s="24">
        <v>6</v>
      </c>
      <c r="EX3082" s="24" t="s">
        <v>236</v>
      </c>
      <c r="EY3082" s="24">
        <v>24</v>
      </c>
      <c r="EZ3082" s="24">
        <v>4</v>
      </c>
      <c r="FA3082" s="24" t="s">
        <v>238</v>
      </c>
    </row>
    <row r="3083" spans="1:169" s="14" customFormat="1" ht="15.75" customHeight="1" x14ac:dyDescent="0.25">
      <c r="A3083" s="24" t="s">
        <v>8630</v>
      </c>
      <c r="B3083" s="24" t="s">
        <v>8631</v>
      </c>
      <c r="D3083" s="24" t="s">
        <v>249</v>
      </c>
      <c r="E3083" s="24" t="s">
        <v>219</v>
      </c>
      <c r="F3083" s="24" t="s">
        <v>220</v>
      </c>
      <c r="G3083" s="24" t="s">
        <v>4782</v>
      </c>
      <c r="H3083" s="24" t="s">
        <v>4783</v>
      </c>
      <c r="I3083" s="24" t="s">
        <v>4784</v>
      </c>
      <c r="J3083" s="24" t="s">
        <v>8460</v>
      </c>
      <c r="K3083" s="24">
        <v>10.308017100000001</v>
      </c>
      <c r="L3083" s="24">
        <v>123.8915719</v>
      </c>
      <c r="M3083" s="24" t="s">
        <v>8461</v>
      </c>
      <c r="O3083" s="25">
        <v>42187</v>
      </c>
      <c r="P3083" s="24">
        <v>2015</v>
      </c>
      <c r="Q3083" s="24">
        <v>7</v>
      </c>
      <c r="R3083" s="24">
        <v>2</v>
      </c>
      <c r="U3083" s="24" t="s">
        <v>225</v>
      </c>
      <c r="V3083" s="24" t="s">
        <v>259</v>
      </c>
      <c r="W3083" s="24" t="s">
        <v>260</v>
      </c>
      <c r="X3083" s="24" t="s">
        <v>239</v>
      </c>
      <c r="Y3083" s="24" t="s">
        <v>294</v>
      </c>
      <c r="Z3083" s="24" t="s">
        <v>8513</v>
      </c>
      <c r="AD3083" s="24" t="s">
        <v>289</v>
      </c>
      <c r="AF3083" s="25">
        <v>30664</v>
      </c>
      <c r="AG3083" s="24">
        <v>31</v>
      </c>
      <c r="AH3083" s="24" t="s">
        <v>5867</v>
      </c>
      <c r="AJ3083" s="24" t="s">
        <v>7570</v>
      </c>
      <c r="AK3083" s="24" t="s">
        <v>6180</v>
      </c>
      <c r="BS3083" s="24">
        <v>11</v>
      </c>
      <c r="BU3083" s="24" t="s">
        <v>238</v>
      </c>
      <c r="CK3083" s="24">
        <v>27</v>
      </c>
      <c r="CM3083" s="24" t="s">
        <v>236</v>
      </c>
      <c r="CO3083" s="24" t="s">
        <v>590</v>
      </c>
      <c r="CP3083" s="24" t="s">
        <v>236</v>
      </c>
      <c r="CQ3083" s="24">
        <v>28</v>
      </c>
      <c r="CR3083" s="24" t="s">
        <v>7571</v>
      </c>
      <c r="CS3083" s="24" t="s">
        <v>236</v>
      </c>
      <c r="CU3083" s="24" t="s">
        <v>7555</v>
      </c>
      <c r="CV3083" s="24" t="s">
        <v>236</v>
      </c>
      <c r="CZ3083" s="24">
        <v>30</v>
      </c>
      <c r="DA3083" s="24" t="s">
        <v>7571</v>
      </c>
      <c r="DB3083" s="24" t="s">
        <v>236</v>
      </c>
      <c r="DD3083" s="24" t="s">
        <v>590</v>
      </c>
      <c r="DE3083" s="24" t="s">
        <v>236</v>
      </c>
      <c r="DJ3083" s="24" t="s">
        <v>7572</v>
      </c>
      <c r="DK3083" s="24" t="s">
        <v>236</v>
      </c>
      <c r="DM3083" s="24">
        <v>2</v>
      </c>
      <c r="DN3083" s="24" t="s">
        <v>236</v>
      </c>
      <c r="ED3083" s="24">
        <v>26</v>
      </c>
      <c r="EF3083" s="24" t="s">
        <v>236</v>
      </c>
      <c r="EH3083" s="24" t="s">
        <v>7554</v>
      </c>
      <c r="EI3083" s="24" t="s">
        <v>238</v>
      </c>
      <c r="EK3083" s="24" t="s">
        <v>7573</v>
      </c>
      <c r="EL3083" s="24" t="s">
        <v>238</v>
      </c>
      <c r="ET3083" s="24" t="s">
        <v>590</v>
      </c>
      <c r="EU3083" s="24" t="s">
        <v>236</v>
      </c>
      <c r="EZ3083" s="24" t="s">
        <v>244</v>
      </c>
      <c r="FA3083" s="24" t="s">
        <v>236</v>
      </c>
      <c r="FL3083" s="24">
        <v>1</v>
      </c>
      <c r="FM3083" s="24" t="s">
        <v>236</v>
      </c>
    </row>
    <row r="3084" spans="1:169" s="14" customFormat="1" ht="15.75" customHeight="1" x14ac:dyDescent="0.25">
      <c r="A3084" s="24" t="s">
        <v>8632</v>
      </c>
      <c r="B3084" s="24" t="s">
        <v>8633</v>
      </c>
      <c r="D3084" s="24" t="s">
        <v>249</v>
      </c>
      <c r="E3084" s="24" t="s">
        <v>219</v>
      </c>
      <c r="F3084" s="24" t="s">
        <v>220</v>
      </c>
      <c r="G3084" s="24" t="s">
        <v>4782</v>
      </c>
      <c r="H3084" s="24" t="s">
        <v>4783</v>
      </c>
      <c r="I3084" s="24" t="s">
        <v>4784</v>
      </c>
      <c r="J3084" s="24" t="s">
        <v>8460</v>
      </c>
      <c r="K3084" s="24">
        <v>10.308017100000001</v>
      </c>
      <c r="L3084" s="24">
        <v>123.8915719</v>
      </c>
      <c r="M3084" s="24" t="s">
        <v>8461</v>
      </c>
      <c r="O3084" s="25">
        <v>42186</v>
      </c>
      <c r="P3084" s="24">
        <v>2015</v>
      </c>
      <c r="Q3084" s="24">
        <v>7</v>
      </c>
      <c r="R3084" s="24">
        <v>1</v>
      </c>
      <c r="U3084" s="24" t="s">
        <v>225</v>
      </c>
      <c r="V3084" s="24" t="s">
        <v>259</v>
      </c>
      <c r="W3084" s="24" t="s">
        <v>260</v>
      </c>
      <c r="X3084" s="24" t="s">
        <v>239</v>
      </c>
      <c r="Y3084" s="24" t="s">
        <v>5980</v>
      </c>
      <c r="Z3084" s="24" t="s">
        <v>6350</v>
      </c>
      <c r="AD3084" s="24" t="s">
        <v>231</v>
      </c>
      <c r="AF3084" s="25">
        <v>42181</v>
      </c>
      <c r="AG3084" s="24" t="s">
        <v>1293</v>
      </c>
      <c r="AH3084" s="24" t="s">
        <v>5867</v>
      </c>
      <c r="AI3084" s="24" t="s">
        <v>8634</v>
      </c>
      <c r="AJ3084" s="24" t="s">
        <v>7570</v>
      </c>
      <c r="AK3084" s="24" t="s">
        <v>6180</v>
      </c>
      <c r="BS3084" s="24">
        <v>13</v>
      </c>
      <c r="BU3084" s="24" t="s">
        <v>238</v>
      </c>
      <c r="CK3084" s="24">
        <v>29</v>
      </c>
      <c r="CM3084" s="24" t="s">
        <v>236</v>
      </c>
      <c r="CO3084" s="24" t="s">
        <v>590</v>
      </c>
      <c r="CP3084" s="24" t="s">
        <v>236</v>
      </c>
      <c r="CQ3084" s="24">
        <v>30</v>
      </c>
      <c r="CR3084" s="24" t="s">
        <v>7571</v>
      </c>
      <c r="CS3084" s="24" t="s">
        <v>236</v>
      </c>
      <c r="CU3084" s="24" t="s">
        <v>7555</v>
      </c>
      <c r="CV3084" s="24" t="s">
        <v>236</v>
      </c>
      <c r="CZ3084" s="24">
        <v>33</v>
      </c>
      <c r="DA3084" s="24" t="s">
        <v>7571</v>
      </c>
      <c r="DB3084" s="24" t="s">
        <v>236</v>
      </c>
      <c r="DD3084" s="24" t="s">
        <v>590</v>
      </c>
      <c r="DE3084" s="24" t="s">
        <v>236</v>
      </c>
      <c r="DJ3084" s="24" t="s">
        <v>7572</v>
      </c>
      <c r="DK3084" s="24" t="s">
        <v>236</v>
      </c>
      <c r="DM3084" s="24">
        <v>2</v>
      </c>
      <c r="DN3084" s="24" t="s">
        <v>236</v>
      </c>
      <c r="ED3084" s="24">
        <v>28</v>
      </c>
      <c r="EF3084" s="24" t="s">
        <v>236</v>
      </c>
      <c r="EH3084" s="24" t="s">
        <v>7554</v>
      </c>
      <c r="EI3084" s="24" t="s">
        <v>238</v>
      </c>
      <c r="EK3084" s="24" t="s">
        <v>7573</v>
      </c>
      <c r="EL3084" s="24" t="s">
        <v>238</v>
      </c>
      <c r="ET3084" s="24" t="s">
        <v>590</v>
      </c>
      <c r="EU3084" s="24" t="s">
        <v>236</v>
      </c>
      <c r="EZ3084" s="24" t="s">
        <v>244</v>
      </c>
      <c r="FA3084" s="24" t="s">
        <v>236</v>
      </c>
      <c r="FL3084" s="24" t="s">
        <v>590</v>
      </c>
      <c r="FM3084" s="24" t="s">
        <v>236</v>
      </c>
    </row>
    <row r="3085" spans="1:169" s="14" customFormat="1" ht="15.75" customHeight="1" x14ac:dyDescent="0.25">
      <c r="A3085" s="24" t="s">
        <v>8635</v>
      </c>
      <c r="B3085" s="24" t="s">
        <v>8636</v>
      </c>
      <c r="D3085" s="24" t="s">
        <v>218</v>
      </c>
      <c r="E3085" s="24" t="s">
        <v>219</v>
      </c>
      <c r="F3085" s="24" t="s">
        <v>220</v>
      </c>
      <c r="G3085" s="24" t="s">
        <v>4782</v>
      </c>
      <c r="H3085" s="24" t="s">
        <v>4783</v>
      </c>
      <c r="I3085" s="24" t="s">
        <v>4784</v>
      </c>
      <c r="J3085" s="24" t="s">
        <v>8460</v>
      </c>
      <c r="K3085" s="24">
        <v>10.308017100000001</v>
      </c>
      <c r="L3085" s="24">
        <v>123.8915719</v>
      </c>
      <c r="M3085" s="24" t="s">
        <v>8461</v>
      </c>
      <c r="O3085" s="25">
        <v>42189</v>
      </c>
      <c r="P3085" s="24">
        <v>2015</v>
      </c>
      <c r="Q3085" s="24">
        <v>7</v>
      </c>
      <c r="R3085" s="24">
        <v>4</v>
      </c>
      <c r="U3085" s="24" t="s">
        <v>225</v>
      </c>
      <c r="V3085" s="24" t="s">
        <v>259</v>
      </c>
      <c r="W3085" s="24" t="s">
        <v>260</v>
      </c>
      <c r="X3085" s="24" t="s">
        <v>239</v>
      </c>
      <c r="Y3085" s="24" t="s">
        <v>751</v>
      </c>
      <c r="Z3085" s="24" t="s">
        <v>5989</v>
      </c>
      <c r="AD3085" s="24" t="s">
        <v>289</v>
      </c>
      <c r="AF3085" s="25">
        <v>42162</v>
      </c>
      <c r="AG3085" s="24" t="s">
        <v>6571</v>
      </c>
      <c r="AH3085" s="24" t="s">
        <v>5873</v>
      </c>
      <c r="AI3085" s="24" t="s">
        <v>8634</v>
      </c>
      <c r="AJ3085" s="24" t="s">
        <v>7723</v>
      </c>
      <c r="AK3085" s="24" t="s">
        <v>354</v>
      </c>
      <c r="AL3085" s="24">
        <v>20</v>
      </c>
      <c r="AN3085" s="24" t="s">
        <v>236</v>
      </c>
      <c r="AP3085" s="24">
        <v>16</v>
      </c>
      <c r="AQ3085" s="24" t="s">
        <v>239</v>
      </c>
      <c r="AS3085" s="24" t="s">
        <v>7553</v>
      </c>
      <c r="AT3085" s="24" t="s">
        <v>238</v>
      </c>
      <c r="AV3085" s="24" t="s">
        <v>7553</v>
      </c>
      <c r="AW3085" s="24" t="s">
        <v>238</v>
      </c>
      <c r="BA3085" s="24">
        <v>14</v>
      </c>
      <c r="BC3085" s="24" t="s">
        <v>238</v>
      </c>
      <c r="BH3085" s="24" t="s">
        <v>7559</v>
      </c>
      <c r="BI3085" s="24" t="s">
        <v>238</v>
      </c>
      <c r="BK3085" s="24">
        <v>4</v>
      </c>
      <c r="BL3085" s="24" t="s">
        <v>239</v>
      </c>
      <c r="BP3085" s="24">
        <v>6</v>
      </c>
      <c r="BR3085" s="24" t="s">
        <v>238</v>
      </c>
      <c r="BS3085" s="24">
        <v>24</v>
      </c>
      <c r="BU3085" s="24" t="s">
        <v>236</v>
      </c>
      <c r="BW3085" s="24">
        <v>16</v>
      </c>
      <c r="BX3085" s="24" t="s">
        <v>238</v>
      </c>
      <c r="BZ3085" s="24" t="s">
        <v>7559</v>
      </c>
      <c r="CA3085" s="24" t="s">
        <v>238</v>
      </c>
      <c r="CF3085" s="24" t="s">
        <v>7559</v>
      </c>
      <c r="CG3085" s="24" t="s">
        <v>238</v>
      </c>
      <c r="CK3085" s="24">
        <v>25</v>
      </c>
      <c r="CM3085" s="24" t="s">
        <v>236</v>
      </c>
      <c r="CO3085" s="24" t="s">
        <v>7554</v>
      </c>
      <c r="CP3085" s="24" t="s">
        <v>238</v>
      </c>
      <c r="CU3085" s="24">
        <v>16</v>
      </c>
      <c r="CV3085" s="24" t="s">
        <v>238</v>
      </c>
      <c r="CX3085" s="24" t="s">
        <v>590</v>
      </c>
      <c r="CY3085" s="24" t="s">
        <v>236</v>
      </c>
      <c r="DD3085" s="24" t="s">
        <v>359</v>
      </c>
      <c r="DE3085" s="24" t="s">
        <v>238</v>
      </c>
      <c r="DG3085" s="24" t="s">
        <v>7571</v>
      </c>
      <c r="DH3085" s="24" t="s">
        <v>236</v>
      </c>
      <c r="DJ3085" s="24" t="s">
        <v>1210</v>
      </c>
      <c r="DK3085" s="24" t="s">
        <v>238</v>
      </c>
      <c r="DO3085" s="24">
        <v>36</v>
      </c>
      <c r="DQ3085" s="24" t="s">
        <v>236</v>
      </c>
      <c r="EM3085" s="24">
        <v>6</v>
      </c>
      <c r="EO3085" s="24" t="s">
        <v>238</v>
      </c>
      <c r="EP3085" s="24">
        <v>23</v>
      </c>
      <c r="ER3085" s="24" t="s">
        <v>236</v>
      </c>
      <c r="EZ3085" s="24" t="s">
        <v>244</v>
      </c>
      <c r="FA3085" s="24" t="s">
        <v>236</v>
      </c>
      <c r="FE3085" s="24">
        <v>18</v>
      </c>
      <c r="FG3085" s="24" t="s">
        <v>239</v>
      </c>
      <c r="FI3085" s="24" t="s">
        <v>359</v>
      </c>
      <c r="FJ3085" s="24" t="s">
        <v>238</v>
      </c>
    </row>
    <row r="3086" spans="1:169" s="14" customFormat="1" ht="15.75" customHeight="1" x14ac:dyDescent="0.25">
      <c r="A3086" s="24" t="s">
        <v>8637</v>
      </c>
      <c r="B3086" s="24" t="s">
        <v>8638</v>
      </c>
      <c r="D3086" s="24" t="s">
        <v>415</v>
      </c>
      <c r="E3086" s="24" t="s">
        <v>219</v>
      </c>
      <c r="F3086" s="24" t="s">
        <v>220</v>
      </c>
      <c r="G3086" s="24" t="s">
        <v>4782</v>
      </c>
      <c r="H3086" s="24" t="s">
        <v>4783</v>
      </c>
      <c r="I3086" s="24" t="s">
        <v>4784</v>
      </c>
      <c r="J3086" s="24" t="s">
        <v>8460</v>
      </c>
      <c r="K3086" s="24">
        <v>10.308017100000001</v>
      </c>
      <c r="L3086" s="24">
        <v>123.8915719</v>
      </c>
      <c r="M3086" s="24" t="s">
        <v>8461</v>
      </c>
      <c r="O3086" s="25">
        <v>42207</v>
      </c>
      <c r="P3086" s="24">
        <v>2015</v>
      </c>
      <c r="Q3086" s="24">
        <v>7</v>
      </c>
      <c r="R3086" s="24">
        <v>22</v>
      </c>
      <c r="U3086" s="24" t="s">
        <v>225</v>
      </c>
      <c r="V3086" s="24" t="s">
        <v>301</v>
      </c>
      <c r="W3086" s="24" t="s">
        <v>227</v>
      </c>
      <c r="X3086" s="24" t="s">
        <v>239</v>
      </c>
      <c r="Y3086" s="24" t="s">
        <v>5980</v>
      </c>
      <c r="Z3086" s="24" t="s">
        <v>6172</v>
      </c>
      <c r="AD3086" s="24" t="s">
        <v>289</v>
      </c>
      <c r="AF3086" s="25">
        <v>19814</v>
      </c>
      <c r="AG3086" s="24">
        <v>61</v>
      </c>
      <c r="AH3086" s="24" t="s">
        <v>5873</v>
      </c>
      <c r="AI3086" s="24" t="s">
        <v>1057</v>
      </c>
      <c r="AJ3086" s="24" t="s">
        <v>5869</v>
      </c>
      <c r="AK3086" s="24" t="s">
        <v>7880</v>
      </c>
      <c r="AL3086" s="24">
        <v>22</v>
      </c>
      <c r="AN3086" s="24" t="s">
        <v>236</v>
      </c>
      <c r="BA3086" s="24">
        <v>23</v>
      </c>
      <c r="BC3086" s="24" t="s">
        <v>236</v>
      </c>
      <c r="BK3086" s="24">
        <v>4</v>
      </c>
      <c r="BL3086" s="24" t="s">
        <v>236</v>
      </c>
      <c r="BW3086" s="24">
        <v>16</v>
      </c>
      <c r="BX3086" s="24" t="s">
        <v>239</v>
      </c>
      <c r="CO3086" s="24" t="s">
        <v>7571</v>
      </c>
      <c r="CP3086" s="24" t="s">
        <v>236</v>
      </c>
      <c r="DD3086" s="24">
        <v>2</v>
      </c>
      <c r="DE3086" s="24" t="s">
        <v>236</v>
      </c>
      <c r="DF3086" s="24">
        <v>11</v>
      </c>
      <c r="DG3086" s="24" t="s">
        <v>359</v>
      </c>
      <c r="DH3086" s="24" t="s">
        <v>238</v>
      </c>
      <c r="DJ3086" s="24">
        <v>1</v>
      </c>
      <c r="DK3086" s="24" t="s">
        <v>236</v>
      </c>
      <c r="DO3086" s="24">
        <v>13</v>
      </c>
      <c r="DP3086" s="24">
        <v>32</v>
      </c>
      <c r="DQ3086" s="24" t="s">
        <v>238</v>
      </c>
      <c r="EM3086" s="24">
        <v>26</v>
      </c>
      <c r="EO3086" s="24" t="s">
        <v>236</v>
      </c>
      <c r="EP3086" s="24">
        <v>28</v>
      </c>
      <c r="ER3086" s="24" t="s">
        <v>236</v>
      </c>
      <c r="FB3086" s="24">
        <v>17</v>
      </c>
      <c r="FD3086" s="24" t="s">
        <v>239</v>
      </c>
      <c r="FI3086" s="24" t="s">
        <v>244</v>
      </c>
      <c r="FJ3086" s="24" t="s">
        <v>236</v>
      </c>
    </row>
    <row r="3087" spans="1:169" s="14" customFormat="1" ht="15.75" customHeight="1" x14ac:dyDescent="0.25">
      <c r="A3087" s="24" t="s">
        <v>8639</v>
      </c>
      <c r="B3087" s="24" t="s">
        <v>8640</v>
      </c>
      <c r="D3087" s="24" t="s">
        <v>415</v>
      </c>
      <c r="E3087" s="24" t="s">
        <v>219</v>
      </c>
      <c r="F3087" s="24" t="s">
        <v>220</v>
      </c>
      <c r="G3087" s="24" t="s">
        <v>4782</v>
      </c>
      <c r="H3087" s="24" t="s">
        <v>4783</v>
      </c>
      <c r="I3087" s="24" t="s">
        <v>4784</v>
      </c>
      <c r="J3087" s="24" t="s">
        <v>8460</v>
      </c>
      <c r="K3087" s="24">
        <v>10.308017100000001</v>
      </c>
      <c r="L3087" s="24">
        <v>123.8915719</v>
      </c>
      <c r="M3087" s="24" t="s">
        <v>8461</v>
      </c>
      <c r="O3087" s="25">
        <v>42190</v>
      </c>
      <c r="P3087" s="24">
        <v>2015</v>
      </c>
      <c r="Q3087" s="24">
        <v>7</v>
      </c>
      <c r="R3087" s="24">
        <v>5</v>
      </c>
      <c r="U3087" s="24" t="s">
        <v>225</v>
      </c>
      <c r="V3087" s="24" t="s">
        <v>288</v>
      </c>
      <c r="W3087" s="24" t="s">
        <v>227</v>
      </c>
      <c r="X3087" s="24" t="s">
        <v>239</v>
      </c>
      <c r="Y3087" s="24" t="s">
        <v>5980</v>
      </c>
      <c r="Z3087" s="24" t="s">
        <v>6016</v>
      </c>
      <c r="AD3087" s="24" t="s">
        <v>289</v>
      </c>
      <c r="AF3087" s="25">
        <v>26165</v>
      </c>
      <c r="AG3087" s="24">
        <v>43</v>
      </c>
      <c r="AH3087" s="24" t="s">
        <v>5873</v>
      </c>
      <c r="AI3087" s="24" t="s">
        <v>8641</v>
      </c>
      <c r="AJ3087" s="24" t="s">
        <v>5869</v>
      </c>
      <c r="AK3087" s="24" t="s">
        <v>6154</v>
      </c>
      <c r="AL3087" s="24">
        <v>17</v>
      </c>
      <c r="AN3087" s="24" t="s">
        <v>236</v>
      </c>
      <c r="BA3087" s="24">
        <v>16</v>
      </c>
      <c r="BC3087" s="24" t="s">
        <v>239</v>
      </c>
      <c r="BK3087" s="24" t="s">
        <v>7559</v>
      </c>
      <c r="BL3087" s="24" t="s">
        <v>238</v>
      </c>
      <c r="BW3087" s="24" t="s">
        <v>7559</v>
      </c>
      <c r="BX3087" s="24" t="s">
        <v>238</v>
      </c>
      <c r="CO3087" s="24" t="s">
        <v>7554</v>
      </c>
      <c r="CP3087" s="24" t="s">
        <v>238</v>
      </c>
      <c r="DD3087" s="24" t="s">
        <v>359</v>
      </c>
      <c r="DE3087" s="24" t="s">
        <v>238</v>
      </c>
      <c r="DF3087" s="24">
        <v>12</v>
      </c>
      <c r="DG3087" s="24" t="s">
        <v>359</v>
      </c>
      <c r="DH3087" s="24" t="s">
        <v>238</v>
      </c>
      <c r="DJ3087" s="24" t="s">
        <v>1210</v>
      </c>
      <c r="DK3087" s="24" t="s">
        <v>238</v>
      </c>
      <c r="DO3087" s="24">
        <v>8</v>
      </c>
      <c r="DP3087" s="24" t="s">
        <v>7553</v>
      </c>
      <c r="DQ3087" s="24" t="s">
        <v>238</v>
      </c>
      <c r="EM3087" s="24">
        <v>9</v>
      </c>
      <c r="EO3087" s="24" t="s">
        <v>238</v>
      </c>
      <c r="EP3087" s="24">
        <v>11</v>
      </c>
      <c r="ER3087" s="24" t="s">
        <v>238</v>
      </c>
      <c r="FB3087" s="24">
        <v>6</v>
      </c>
      <c r="FD3087" s="24" t="s">
        <v>238</v>
      </c>
      <c r="FI3087" s="24" t="s">
        <v>359</v>
      </c>
      <c r="FJ3087" s="24" t="s">
        <v>238</v>
      </c>
    </row>
    <row r="3088" spans="1:169" s="14" customFormat="1" ht="15.75" customHeight="1" x14ac:dyDescent="0.25">
      <c r="A3088" s="24" t="s">
        <v>8642</v>
      </c>
      <c r="B3088" s="24" t="s">
        <v>8643</v>
      </c>
      <c r="D3088" s="24" t="s">
        <v>415</v>
      </c>
      <c r="E3088" s="24" t="s">
        <v>219</v>
      </c>
      <c r="F3088" s="24" t="s">
        <v>220</v>
      </c>
      <c r="G3088" s="24" t="s">
        <v>4782</v>
      </c>
      <c r="H3088" s="24" t="s">
        <v>4783</v>
      </c>
      <c r="I3088" s="24" t="s">
        <v>4784</v>
      </c>
      <c r="J3088" s="24" t="s">
        <v>8460</v>
      </c>
      <c r="K3088" s="24">
        <v>10.308017100000001</v>
      </c>
      <c r="L3088" s="24">
        <v>123.8915719</v>
      </c>
      <c r="M3088" s="24" t="s">
        <v>8461</v>
      </c>
      <c r="O3088" s="25">
        <v>42186</v>
      </c>
      <c r="P3088" s="24">
        <v>2015</v>
      </c>
      <c r="Q3088" s="24">
        <v>7</v>
      </c>
      <c r="R3088" s="24">
        <v>1</v>
      </c>
      <c r="U3088" s="24" t="s">
        <v>225</v>
      </c>
      <c r="V3088" s="24" t="s">
        <v>288</v>
      </c>
      <c r="W3088" s="24" t="s">
        <v>227</v>
      </c>
      <c r="X3088" s="24" t="s">
        <v>239</v>
      </c>
      <c r="Y3088" s="24" t="s">
        <v>294</v>
      </c>
      <c r="Z3088" s="24" t="s">
        <v>8513</v>
      </c>
      <c r="AD3088" s="24" t="s">
        <v>289</v>
      </c>
      <c r="AF3088" s="25">
        <v>32006</v>
      </c>
      <c r="AG3088" s="24">
        <v>27</v>
      </c>
      <c r="AH3088" s="24" t="s">
        <v>5867</v>
      </c>
      <c r="AI3088" s="24" t="s">
        <v>8644</v>
      </c>
      <c r="AJ3088" s="24" t="s">
        <v>5869</v>
      </c>
      <c r="AK3088" s="24" t="s">
        <v>131</v>
      </c>
      <c r="AL3088" s="24">
        <v>23</v>
      </c>
      <c r="AN3088" s="24" t="s">
        <v>236</v>
      </c>
      <c r="BA3088" s="24">
        <v>26</v>
      </c>
      <c r="BC3088" s="24" t="s">
        <v>236</v>
      </c>
      <c r="BK3088" s="24">
        <v>2</v>
      </c>
      <c r="BL3088" s="24" t="s">
        <v>236</v>
      </c>
      <c r="BW3088" s="24">
        <v>4</v>
      </c>
      <c r="BX3088" s="24" t="s">
        <v>236</v>
      </c>
      <c r="CO3088" s="24" t="s">
        <v>7571</v>
      </c>
      <c r="CP3088" s="24" t="s">
        <v>236</v>
      </c>
      <c r="DD3088" s="24">
        <v>2</v>
      </c>
      <c r="DE3088" s="24" t="s">
        <v>236</v>
      </c>
      <c r="DG3088" s="24" t="s">
        <v>359</v>
      </c>
      <c r="DH3088" s="24" t="s">
        <v>238</v>
      </c>
      <c r="DJ3088" s="24">
        <v>1</v>
      </c>
      <c r="DK3088" s="24" t="s">
        <v>236</v>
      </c>
      <c r="DO3088" s="24">
        <v>22</v>
      </c>
      <c r="DQ3088" s="24" t="s">
        <v>236</v>
      </c>
      <c r="EM3088" s="24">
        <v>31</v>
      </c>
      <c r="EO3088" s="24" t="s">
        <v>236</v>
      </c>
      <c r="EP3088" s="24">
        <v>32</v>
      </c>
      <c r="ER3088" s="24" t="s">
        <v>236</v>
      </c>
      <c r="FB3088" s="24">
        <v>20</v>
      </c>
      <c r="FD3088" s="24" t="s">
        <v>239</v>
      </c>
      <c r="FI3088" s="24" t="s">
        <v>244</v>
      </c>
      <c r="FJ3088" s="24" t="s">
        <v>236</v>
      </c>
    </row>
    <row r="3089" spans="1:169" s="14" customFormat="1" ht="15.75" customHeight="1" x14ac:dyDescent="0.25">
      <c r="A3089" s="24" t="s">
        <v>8645</v>
      </c>
      <c r="B3089" s="24" t="s">
        <v>8646</v>
      </c>
      <c r="D3089" s="24" t="s">
        <v>422</v>
      </c>
      <c r="E3089" s="24" t="s">
        <v>219</v>
      </c>
      <c r="F3089" s="24" t="s">
        <v>220</v>
      </c>
      <c r="G3089" s="24" t="s">
        <v>4782</v>
      </c>
      <c r="H3089" s="24" t="s">
        <v>4783</v>
      </c>
      <c r="I3089" s="24" t="s">
        <v>4784</v>
      </c>
      <c r="J3089" s="24" t="s">
        <v>8460</v>
      </c>
      <c r="K3089" s="24">
        <v>10.308017100000001</v>
      </c>
      <c r="L3089" s="24">
        <v>123.8915719</v>
      </c>
      <c r="M3089" s="24" t="s">
        <v>8461</v>
      </c>
      <c r="O3089" s="25">
        <v>42208</v>
      </c>
      <c r="P3089" s="24">
        <v>2015</v>
      </c>
      <c r="Q3089" s="24">
        <v>7</v>
      </c>
      <c r="R3089" s="24">
        <v>23</v>
      </c>
      <c r="U3089" s="24" t="s">
        <v>225</v>
      </c>
      <c r="V3089" s="24" t="s">
        <v>1470</v>
      </c>
      <c r="W3089" s="24" t="s">
        <v>260</v>
      </c>
      <c r="X3089" s="24" t="s">
        <v>239</v>
      </c>
      <c r="Y3089" s="24" t="s">
        <v>5980</v>
      </c>
      <c r="Z3089" s="24" t="s">
        <v>6350</v>
      </c>
      <c r="AD3089" s="24" t="s">
        <v>289</v>
      </c>
      <c r="AF3089" s="25">
        <v>42016</v>
      </c>
      <c r="AG3089" s="24" t="s">
        <v>748</v>
      </c>
      <c r="AH3089" s="24" t="s">
        <v>5873</v>
      </c>
      <c r="AI3089" s="24" t="s">
        <v>8647</v>
      </c>
      <c r="AJ3089" s="24" t="s">
        <v>5869</v>
      </c>
      <c r="AK3089" s="24" t="s">
        <v>2579</v>
      </c>
      <c r="AL3089" s="24">
        <v>6</v>
      </c>
      <c r="AN3089" s="24" t="s">
        <v>238</v>
      </c>
      <c r="AV3089" s="24" t="s">
        <v>7553</v>
      </c>
      <c r="AW3089" s="24" t="s">
        <v>238</v>
      </c>
      <c r="BJ3089" s="24">
        <v>6</v>
      </c>
      <c r="BL3089" s="24" t="s">
        <v>238</v>
      </c>
      <c r="BP3089" s="24">
        <v>6</v>
      </c>
      <c r="BR3089" s="24" t="s">
        <v>238</v>
      </c>
      <c r="BW3089" s="24" t="s">
        <v>7559</v>
      </c>
      <c r="BX3089" s="24" t="s">
        <v>238</v>
      </c>
      <c r="BZ3089" s="24" t="s">
        <v>7559</v>
      </c>
      <c r="CA3089" s="24" t="s">
        <v>238</v>
      </c>
      <c r="CO3089" s="24" t="s">
        <v>7554</v>
      </c>
      <c r="CP3089" s="24" t="s">
        <v>238</v>
      </c>
      <c r="CU3089" s="24">
        <v>16</v>
      </c>
      <c r="CV3089" s="24" t="s">
        <v>238</v>
      </c>
      <c r="DC3089" s="24">
        <v>6</v>
      </c>
      <c r="DD3089" s="24" t="s">
        <v>359</v>
      </c>
      <c r="DE3089" s="24" t="s">
        <v>238</v>
      </c>
      <c r="DG3089" s="24" t="s">
        <v>359</v>
      </c>
      <c r="DH3089" s="24" t="s">
        <v>238</v>
      </c>
      <c r="DJ3089" s="24" t="s">
        <v>1210</v>
      </c>
      <c r="DK3089" s="24" t="s">
        <v>238</v>
      </c>
      <c r="DO3089" s="24">
        <v>6</v>
      </c>
      <c r="DP3089" s="24" t="s">
        <v>271</v>
      </c>
      <c r="DQ3089" s="24" t="s">
        <v>238</v>
      </c>
      <c r="EM3089" s="24">
        <v>6</v>
      </c>
      <c r="EO3089" s="24" t="s">
        <v>238</v>
      </c>
      <c r="EP3089" s="24">
        <v>6</v>
      </c>
      <c r="ER3089" s="24" t="s">
        <v>238</v>
      </c>
      <c r="EZ3089" s="24">
        <v>4</v>
      </c>
      <c r="FA3089" s="24" t="s">
        <v>236</v>
      </c>
      <c r="FE3089" s="24">
        <v>6</v>
      </c>
      <c r="FG3089" s="24" t="s">
        <v>238</v>
      </c>
      <c r="FI3089" s="24" t="s">
        <v>359</v>
      </c>
      <c r="FJ3089" s="24" t="s">
        <v>238</v>
      </c>
    </row>
    <row r="3090" spans="1:169" s="14" customFormat="1" ht="15.75" customHeight="1" x14ac:dyDescent="0.25">
      <c r="A3090" s="24" t="s">
        <v>8648</v>
      </c>
      <c r="B3090" s="24" t="s">
        <v>8649</v>
      </c>
      <c r="D3090" s="24" t="s">
        <v>1068</v>
      </c>
      <c r="E3090" s="24" t="s">
        <v>219</v>
      </c>
      <c r="F3090" s="24" t="s">
        <v>220</v>
      </c>
      <c r="G3090" s="24" t="s">
        <v>4782</v>
      </c>
      <c r="H3090" s="24" t="s">
        <v>4783</v>
      </c>
      <c r="I3090" s="24" t="s">
        <v>4784</v>
      </c>
      <c r="J3090" s="24" t="s">
        <v>8460</v>
      </c>
      <c r="K3090" s="24">
        <v>10.308017100000001</v>
      </c>
      <c r="L3090" s="24">
        <v>123.8915719</v>
      </c>
      <c r="M3090" s="24" t="s">
        <v>8461</v>
      </c>
      <c r="O3090" s="25">
        <v>42232</v>
      </c>
      <c r="P3090" s="24">
        <v>2015</v>
      </c>
      <c r="Q3090" s="24">
        <v>8</v>
      </c>
      <c r="R3090" s="24">
        <v>16</v>
      </c>
      <c r="U3090" s="24" t="s">
        <v>225</v>
      </c>
      <c r="V3090" s="24" t="s">
        <v>301</v>
      </c>
      <c r="W3090" s="24" t="s">
        <v>227</v>
      </c>
      <c r="X3090" s="24" t="s">
        <v>239</v>
      </c>
      <c r="Y3090" s="24" t="s">
        <v>6120</v>
      </c>
      <c r="Z3090" s="24" t="s">
        <v>6153</v>
      </c>
      <c r="AD3090" s="24" t="s">
        <v>231</v>
      </c>
      <c r="AF3090" s="25">
        <v>16884</v>
      </c>
      <c r="AG3090" s="24">
        <v>69</v>
      </c>
      <c r="AH3090" s="24" t="s">
        <v>5867</v>
      </c>
      <c r="AI3090" s="24" t="s">
        <v>8650</v>
      </c>
      <c r="AJ3090" s="24" t="s">
        <v>7632</v>
      </c>
      <c r="AK3090" s="24" t="s">
        <v>173</v>
      </c>
      <c r="BQ3090" s="24" t="s">
        <v>7679</v>
      </c>
      <c r="BR3090" s="24" t="s">
        <v>236</v>
      </c>
      <c r="BZ3090" s="24" t="s">
        <v>7679</v>
      </c>
      <c r="CA3090" s="24" t="s">
        <v>236</v>
      </c>
      <c r="CL3090" s="24" t="s">
        <v>243</v>
      </c>
      <c r="CM3090" s="24" t="s">
        <v>236</v>
      </c>
      <c r="CQ3090" s="24">
        <v>30</v>
      </c>
      <c r="CS3090" s="24" t="s">
        <v>236</v>
      </c>
      <c r="CU3090" s="24" t="s">
        <v>7555</v>
      </c>
      <c r="CV3090" s="24" t="s">
        <v>236</v>
      </c>
      <c r="CZ3090" s="24">
        <v>36</v>
      </c>
      <c r="DA3090" s="24" t="s">
        <v>7571</v>
      </c>
      <c r="DB3090" s="24" t="s">
        <v>236</v>
      </c>
      <c r="DG3090" s="24" t="s">
        <v>7634</v>
      </c>
      <c r="DH3090" s="24" t="s">
        <v>236</v>
      </c>
      <c r="DJ3090" s="24">
        <v>1</v>
      </c>
      <c r="DK3090" s="24" t="s">
        <v>236</v>
      </c>
      <c r="DM3090" s="24" t="s">
        <v>243</v>
      </c>
      <c r="DN3090" s="24" t="s">
        <v>236</v>
      </c>
      <c r="EE3090" s="24">
        <v>2</v>
      </c>
      <c r="EF3090" s="24" t="s">
        <v>236</v>
      </c>
      <c r="EJ3090" s="24">
        <v>30</v>
      </c>
      <c r="EK3090" s="24" t="s">
        <v>7635</v>
      </c>
      <c r="EL3090" s="24" t="s">
        <v>238</v>
      </c>
      <c r="ET3090" s="24" t="s">
        <v>7571</v>
      </c>
      <c r="EU3090" s="24" t="s">
        <v>236</v>
      </c>
      <c r="EZ3090" s="24" t="s">
        <v>244</v>
      </c>
      <c r="FA3090" s="24" t="s">
        <v>236</v>
      </c>
      <c r="FL3090" s="24" t="s">
        <v>244</v>
      </c>
      <c r="FM3090" s="24" t="s">
        <v>236</v>
      </c>
    </row>
    <row r="3091" spans="1:169" s="14" customFormat="1" ht="15.75" customHeight="1" x14ac:dyDescent="0.25">
      <c r="A3091" s="24" t="s">
        <v>8651</v>
      </c>
      <c r="B3091" s="24" t="s">
        <v>8652</v>
      </c>
      <c r="D3091" s="24" t="s">
        <v>1068</v>
      </c>
      <c r="E3091" s="24" t="s">
        <v>219</v>
      </c>
      <c r="F3091" s="24" t="s">
        <v>220</v>
      </c>
      <c r="G3091" s="24" t="s">
        <v>4782</v>
      </c>
      <c r="H3091" s="24" t="s">
        <v>4783</v>
      </c>
      <c r="I3091" s="24" t="s">
        <v>4784</v>
      </c>
      <c r="J3091" s="24" t="s">
        <v>8460</v>
      </c>
      <c r="K3091" s="24">
        <v>10.308017100000001</v>
      </c>
      <c r="L3091" s="24">
        <v>123.8915719</v>
      </c>
      <c r="M3091" s="24" t="s">
        <v>8461</v>
      </c>
      <c r="O3091" s="25">
        <v>42244</v>
      </c>
      <c r="P3091" s="24">
        <v>2015</v>
      </c>
      <c r="Q3091" s="24">
        <v>8</v>
      </c>
      <c r="R3091" s="24">
        <v>28</v>
      </c>
      <c r="U3091" s="24" t="s">
        <v>225</v>
      </c>
      <c r="V3091" s="24" t="s">
        <v>288</v>
      </c>
      <c r="W3091" s="24" t="s">
        <v>227</v>
      </c>
      <c r="X3091" s="24" t="s">
        <v>5961</v>
      </c>
      <c r="AD3091" s="26" t="s">
        <v>231</v>
      </c>
      <c r="AF3091" s="25">
        <v>34095</v>
      </c>
      <c r="AG3091" s="24">
        <v>22</v>
      </c>
      <c r="AH3091" s="24" t="s">
        <v>5867</v>
      </c>
      <c r="AJ3091" s="24" t="s">
        <v>7632</v>
      </c>
      <c r="AK3091" s="24" t="s">
        <v>7021</v>
      </c>
      <c r="BQ3091" s="24" t="s">
        <v>7572</v>
      </c>
      <c r="BR3091" s="24" t="s">
        <v>236</v>
      </c>
      <c r="BZ3091" s="24" t="s">
        <v>7635</v>
      </c>
      <c r="CA3091" s="24" t="s">
        <v>236</v>
      </c>
      <c r="CL3091" s="24" t="s">
        <v>243</v>
      </c>
      <c r="CM3091" s="24" t="s">
        <v>236</v>
      </c>
      <c r="CQ3091" s="24">
        <v>30</v>
      </c>
      <c r="CS3091" s="24" t="s">
        <v>236</v>
      </c>
      <c r="CT3091" s="24">
        <v>23</v>
      </c>
      <c r="CU3091" s="24">
        <v>1</v>
      </c>
      <c r="CV3091" s="24" t="s">
        <v>239</v>
      </c>
      <c r="CZ3091" s="24">
        <v>34</v>
      </c>
      <c r="DA3091" s="24" t="s">
        <v>7571</v>
      </c>
      <c r="DB3091" s="24" t="s">
        <v>236</v>
      </c>
      <c r="DG3091" s="24" t="s">
        <v>7634</v>
      </c>
      <c r="DH3091" s="24" t="s">
        <v>236</v>
      </c>
      <c r="DJ3091" s="24">
        <v>1</v>
      </c>
      <c r="DK3091" s="24" t="s">
        <v>236</v>
      </c>
      <c r="DM3091" s="24" t="s">
        <v>243</v>
      </c>
      <c r="DN3091" s="24" t="s">
        <v>236</v>
      </c>
      <c r="EE3091" s="24">
        <v>2</v>
      </c>
      <c r="EF3091" s="24" t="s">
        <v>236</v>
      </c>
      <c r="EJ3091" s="24">
        <v>23</v>
      </c>
      <c r="EK3091" s="24" t="s">
        <v>7635</v>
      </c>
      <c r="EL3091" s="24" t="s">
        <v>238</v>
      </c>
      <c r="ET3091" s="24" t="s">
        <v>7571</v>
      </c>
      <c r="EU3091" s="24" t="s">
        <v>236</v>
      </c>
      <c r="EZ3091" s="24" t="s">
        <v>244</v>
      </c>
      <c r="FA3091" s="24" t="s">
        <v>236</v>
      </c>
      <c r="FL3091" s="24" t="s">
        <v>244</v>
      </c>
      <c r="FM3091" s="24" t="s">
        <v>236</v>
      </c>
    </row>
    <row r="3092" spans="1:169" s="14" customFormat="1" ht="15.75" customHeight="1" x14ac:dyDescent="0.25">
      <c r="A3092" s="24" t="s">
        <v>8653</v>
      </c>
      <c r="B3092" s="24" t="s">
        <v>8654</v>
      </c>
      <c r="D3092" s="24" t="s">
        <v>2828</v>
      </c>
      <c r="E3092" s="24" t="s">
        <v>219</v>
      </c>
      <c r="F3092" s="24" t="s">
        <v>220</v>
      </c>
      <c r="G3092" s="24" t="s">
        <v>4782</v>
      </c>
      <c r="H3092" s="24" t="s">
        <v>4783</v>
      </c>
      <c r="I3092" s="24" t="s">
        <v>4784</v>
      </c>
      <c r="J3092" s="24" t="s">
        <v>8460</v>
      </c>
      <c r="K3092" s="24">
        <v>10.308017100000001</v>
      </c>
      <c r="L3092" s="24">
        <v>123.8915719</v>
      </c>
      <c r="M3092" s="24" t="s">
        <v>8461</v>
      </c>
      <c r="O3092" s="25">
        <v>42240</v>
      </c>
      <c r="P3092" s="24">
        <v>2015</v>
      </c>
      <c r="Q3092" s="24">
        <v>8</v>
      </c>
      <c r="R3092" s="24">
        <v>24</v>
      </c>
      <c r="U3092" s="24" t="s">
        <v>225</v>
      </c>
      <c r="V3092" s="24" t="s">
        <v>1589</v>
      </c>
      <c r="W3092" s="24" t="s">
        <v>227</v>
      </c>
      <c r="X3092" s="24" t="s">
        <v>5961</v>
      </c>
      <c r="AD3092" s="26" t="s">
        <v>231</v>
      </c>
      <c r="AF3092" s="25">
        <v>37967</v>
      </c>
      <c r="AG3092" s="24">
        <v>11</v>
      </c>
      <c r="AH3092" s="24" t="s">
        <v>5867</v>
      </c>
      <c r="AI3092" s="24" t="s">
        <v>8655</v>
      </c>
      <c r="AJ3092" s="24" t="s">
        <v>7607</v>
      </c>
      <c r="AK3092" s="24" t="s">
        <v>8656</v>
      </c>
      <c r="BM3092" s="24">
        <v>45</v>
      </c>
      <c r="BO3092" s="24" t="s">
        <v>236</v>
      </c>
      <c r="BP3092" s="24">
        <v>49</v>
      </c>
      <c r="BR3092" s="24" t="s">
        <v>236</v>
      </c>
      <c r="BS3092" s="24">
        <v>42</v>
      </c>
      <c r="BU3092" s="24" t="s">
        <v>236</v>
      </c>
      <c r="BY3092" s="24">
        <v>48</v>
      </c>
      <c r="BZ3092" s="24">
        <v>2E-3</v>
      </c>
      <c r="CA3092" s="24" t="s">
        <v>236</v>
      </c>
      <c r="CE3092" s="24">
        <v>46</v>
      </c>
      <c r="CG3092" s="24" t="s">
        <v>236</v>
      </c>
      <c r="CN3092" s="24">
        <v>26</v>
      </c>
      <c r="CO3092" s="24">
        <v>0.75</v>
      </c>
      <c r="CP3092" s="24" t="s">
        <v>238</v>
      </c>
      <c r="DU3092" s="24">
        <v>6</v>
      </c>
      <c r="DW3092" s="24" t="s">
        <v>238</v>
      </c>
      <c r="ED3092" s="24">
        <v>22</v>
      </c>
      <c r="EE3092" s="24">
        <v>2</v>
      </c>
      <c r="EF3092" s="24" t="s">
        <v>238</v>
      </c>
      <c r="EK3092" s="24">
        <v>6.4000000000000001E-2</v>
      </c>
      <c r="EL3092" s="24" t="s">
        <v>236</v>
      </c>
      <c r="EY3092" s="24">
        <v>41</v>
      </c>
      <c r="FA3092" s="24" t="s">
        <v>236</v>
      </c>
    </row>
    <row r="3093" spans="1:169" s="14" customFormat="1" ht="15.75" customHeight="1" x14ac:dyDescent="0.25">
      <c r="A3093" s="24" t="s">
        <v>8657</v>
      </c>
      <c r="B3093" s="24" t="s">
        <v>8658</v>
      </c>
      <c r="D3093" s="24" t="s">
        <v>415</v>
      </c>
      <c r="E3093" s="24" t="s">
        <v>219</v>
      </c>
      <c r="F3093" s="24" t="s">
        <v>220</v>
      </c>
      <c r="G3093" s="24" t="s">
        <v>4782</v>
      </c>
      <c r="H3093" s="24" t="s">
        <v>4783</v>
      </c>
      <c r="I3093" s="24" t="s">
        <v>4784</v>
      </c>
      <c r="J3093" s="24" t="s">
        <v>8460</v>
      </c>
      <c r="K3093" s="24">
        <v>10.308017100000001</v>
      </c>
      <c r="L3093" s="24">
        <v>123.8915719</v>
      </c>
      <c r="M3093" s="24" t="s">
        <v>8461</v>
      </c>
      <c r="O3093" s="25">
        <v>42221</v>
      </c>
      <c r="P3093" s="24">
        <v>2015</v>
      </c>
      <c r="Q3093" s="24">
        <v>8</v>
      </c>
      <c r="R3093" s="24">
        <v>5</v>
      </c>
      <c r="U3093" s="24" t="s">
        <v>225</v>
      </c>
      <c r="V3093" s="24" t="s">
        <v>301</v>
      </c>
      <c r="W3093" s="24" t="s">
        <v>227</v>
      </c>
      <c r="X3093" s="24" t="s">
        <v>239</v>
      </c>
      <c r="Y3093" s="24" t="s">
        <v>266</v>
      </c>
      <c r="Z3093" s="24" t="s">
        <v>5886</v>
      </c>
      <c r="AD3093" s="24" t="s">
        <v>289</v>
      </c>
      <c r="AF3093" s="25">
        <v>41574</v>
      </c>
      <c r="AG3093" s="24">
        <v>1</v>
      </c>
      <c r="AH3093" s="24" t="s">
        <v>5873</v>
      </c>
      <c r="AI3093" s="24" t="s">
        <v>1057</v>
      </c>
      <c r="AJ3093" s="24" t="s">
        <v>5869</v>
      </c>
      <c r="AK3093" s="24" t="s">
        <v>131</v>
      </c>
      <c r="AL3093" s="24">
        <v>26</v>
      </c>
      <c r="AN3093" s="24" t="s">
        <v>236</v>
      </c>
      <c r="BA3093" s="24">
        <v>24</v>
      </c>
      <c r="BC3093" s="24" t="s">
        <v>236</v>
      </c>
      <c r="BK3093" s="24">
        <v>2</v>
      </c>
      <c r="BL3093" s="24" t="s">
        <v>236</v>
      </c>
      <c r="BW3093" s="24">
        <v>4</v>
      </c>
      <c r="BX3093" s="24" t="s">
        <v>236</v>
      </c>
      <c r="CO3093" s="24" t="s">
        <v>7555</v>
      </c>
      <c r="CP3093" s="24" t="s">
        <v>236</v>
      </c>
      <c r="DD3093" s="24">
        <v>2</v>
      </c>
      <c r="DE3093" s="24" t="s">
        <v>236</v>
      </c>
      <c r="DF3093" s="24">
        <v>18</v>
      </c>
      <c r="DG3093" s="24">
        <v>8</v>
      </c>
      <c r="DH3093" s="24" t="s">
        <v>238</v>
      </c>
      <c r="DJ3093" s="24">
        <v>2</v>
      </c>
      <c r="DK3093" s="24" t="s">
        <v>236</v>
      </c>
      <c r="DO3093" s="24">
        <v>32</v>
      </c>
      <c r="DQ3093" s="24" t="s">
        <v>236</v>
      </c>
      <c r="EM3093" s="24">
        <v>29</v>
      </c>
      <c r="EO3093" s="24" t="s">
        <v>236</v>
      </c>
      <c r="EP3093" s="24">
        <v>30</v>
      </c>
      <c r="ER3093" s="24" t="s">
        <v>236</v>
      </c>
      <c r="FB3093" s="24">
        <v>21</v>
      </c>
      <c r="FD3093" s="24" t="s">
        <v>239</v>
      </c>
      <c r="FI3093" s="24" t="s">
        <v>244</v>
      </c>
      <c r="FJ3093" s="24" t="s">
        <v>236</v>
      </c>
    </row>
    <row r="3094" spans="1:169" s="14" customFormat="1" ht="15.75" customHeight="1" x14ac:dyDescent="0.25">
      <c r="A3094" s="24" t="s">
        <v>8659</v>
      </c>
      <c r="B3094" s="24" t="s">
        <v>8660</v>
      </c>
      <c r="D3094" s="24" t="s">
        <v>415</v>
      </c>
      <c r="E3094" s="24" t="s">
        <v>219</v>
      </c>
      <c r="F3094" s="24" t="s">
        <v>220</v>
      </c>
      <c r="G3094" s="24" t="s">
        <v>4782</v>
      </c>
      <c r="H3094" s="24" t="s">
        <v>4783</v>
      </c>
      <c r="I3094" s="24" t="s">
        <v>4784</v>
      </c>
      <c r="J3094" s="24" t="s">
        <v>8460</v>
      </c>
      <c r="K3094" s="24">
        <v>10.308017100000001</v>
      </c>
      <c r="L3094" s="24">
        <v>123.8915719</v>
      </c>
      <c r="M3094" s="24" t="s">
        <v>8461</v>
      </c>
      <c r="O3094" s="25">
        <v>42241</v>
      </c>
      <c r="P3094" s="24">
        <v>2015</v>
      </c>
      <c r="Q3094" s="24">
        <v>8</v>
      </c>
      <c r="R3094" s="24">
        <v>25</v>
      </c>
      <c r="U3094" s="24" t="s">
        <v>225</v>
      </c>
      <c r="V3094" s="24" t="s">
        <v>301</v>
      </c>
      <c r="W3094" s="24" t="s">
        <v>227</v>
      </c>
      <c r="X3094" s="24" t="s">
        <v>239</v>
      </c>
      <c r="Y3094" s="24" t="s">
        <v>266</v>
      </c>
      <c r="Z3094" s="24" t="s">
        <v>5882</v>
      </c>
      <c r="AD3094" s="24" t="s">
        <v>289</v>
      </c>
      <c r="AF3094" s="25">
        <v>23073</v>
      </c>
      <c r="AG3094" s="24">
        <v>52</v>
      </c>
      <c r="AH3094" s="24" t="s">
        <v>5873</v>
      </c>
      <c r="AI3094" s="24" t="s">
        <v>4239</v>
      </c>
      <c r="AJ3094" s="24" t="s">
        <v>5869</v>
      </c>
      <c r="AK3094" s="24" t="s">
        <v>6057</v>
      </c>
      <c r="AL3094" s="24">
        <v>27</v>
      </c>
      <c r="AN3094" s="24" t="s">
        <v>236</v>
      </c>
      <c r="BA3094" s="24">
        <v>18</v>
      </c>
      <c r="BC3094" s="24" t="s">
        <v>239</v>
      </c>
      <c r="BK3094" s="24">
        <v>4</v>
      </c>
      <c r="BL3094" s="24" t="s">
        <v>236</v>
      </c>
      <c r="BW3094" s="24">
        <v>4</v>
      </c>
      <c r="BX3094" s="24" t="s">
        <v>236</v>
      </c>
      <c r="CO3094" s="24" t="s">
        <v>7555</v>
      </c>
      <c r="CP3094" s="24" t="s">
        <v>236</v>
      </c>
      <c r="DD3094" s="24" t="s">
        <v>244</v>
      </c>
      <c r="DE3094" s="24" t="s">
        <v>236</v>
      </c>
      <c r="DF3094" s="24">
        <v>15</v>
      </c>
      <c r="DG3094" s="24" t="s">
        <v>359</v>
      </c>
      <c r="DH3094" s="24" t="s">
        <v>238</v>
      </c>
      <c r="DJ3094" s="24">
        <v>1</v>
      </c>
      <c r="DK3094" s="24" t="s">
        <v>236</v>
      </c>
      <c r="DO3094" s="24">
        <v>8</v>
      </c>
      <c r="DQ3094" s="24" t="s">
        <v>238</v>
      </c>
      <c r="EM3094" s="24">
        <v>26</v>
      </c>
      <c r="EO3094" s="24" t="s">
        <v>236</v>
      </c>
      <c r="EP3094" s="24">
        <v>28</v>
      </c>
      <c r="ER3094" s="24" t="s">
        <v>236</v>
      </c>
      <c r="FB3094" s="24">
        <v>6</v>
      </c>
      <c r="FD3094" s="24" t="s">
        <v>238</v>
      </c>
      <c r="FI3094" s="24" t="s">
        <v>244</v>
      </c>
      <c r="FJ3094" s="24" t="s">
        <v>236</v>
      </c>
    </row>
    <row r="3095" spans="1:169" s="14" customFormat="1" ht="15.75" customHeight="1" x14ac:dyDescent="0.25">
      <c r="A3095" s="24" t="s">
        <v>8661</v>
      </c>
      <c r="B3095" s="24" t="s">
        <v>8662</v>
      </c>
      <c r="D3095" s="24" t="s">
        <v>422</v>
      </c>
      <c r="E3095" s="24" t="s">
        <v>219</v>
      </c>
      <c r="F3095" s="24" t="s">
        <v>220</v>
      </c>
      <c r="G3095" s="24" t="s">
        <v>4782</v>
      </c>
      <c r="H3095" s="24" t="s">
        <v>4783</v>
      </c>
      <c r="I3095" s="24" t="s">
        <v>4784</v>
      </c>
      <c r="J3095" s="24" t="s">
        <v>8460</v>
      </c>
      <c r="K3095" s="24">
        <v>10.308017100000001</v>
      </c>
      <c r="L3095" s="24">
        <v>123.8915719</v>
      </c>
      <c r="M3095" s="24" t="s">
        <v>8461</v>
      </c>
      <c r="O3095" s="25">
        <v>42236</v>
      </c>
      <c r="P3095" s="24">
        <v>2015</v>
      </c>
      <c r="Q3095" s="24">
        <v>8</v>
      </c>
      <c r="R3095" s="24">
        <v>20</v>
      </c>
      <c r="U3095" s="24" t="s">
        <v>225</v>
      </c>
      <c r="V3095" s="24" t="s">
        <v>1470</v>
      </c>
      <c r="W3095" s="24" t="s">
        <v>260</v>
      </c>
      <c r="X3095" s="24" t="s">
        <v>239</v>
      </c>
      <c r="Y3095" s="24" t="s">
        <v>294</v>
      </c>
      <c r="Z3095" s="24" t="s">
        <v>5997</v>
      </c>
      <c r="AD3095" s="24" t="s">
        <v>289</v>
      </c>
      <c r="AF3095" s="25">
        <v>41524</v>
      </c>
      <c r="AG3095" s="24">
        <v>1</v>
      </c>
      <c r="AH3095" s="24" t="s">
        <v>5867</v>
      </c>
      <c r="AI3095" s="24" t="s">
        <v>8663</v>
      </c>
      <c r="AJ3095" s="24" t="s">
        <v>5869</v>
      </c>
      <c r="AK3095" s="24" t="s">
        <v>2579</v>
      </c>
      <c r="AL3095" s="24">
        <v>6</v>
      </c>
      <c r="AN3095" s="24" t="s">
        <v>238</v>
      </c>
      <c r="AV3095" s="24" t="s">
        <v>7553</v>
      </c>
      <c r="AW3095" s="24" t="s">
        <v>238</v>
      </c>
      <c r="BJ3095" s="24">
        <v>6</v>
      </c>
      <c r="BK3095" s="24" t="s">
        <v>7559</v>
      </c>
      <c r="BL3095" s="24" t="s">
        <v>238</v>
      </c>
      <c r="BP3095" s="24">
        <v>6</v>
      </c>
      <c r="BR3095" s="24" t="s">
        <v>238</v>
      </c>
      <c r="BW3095" s="24" t="s">
        <v>7559</v>
      </c>
      <c r="BX3095" s="24" t="s">
        <v>238</v>
      </c>
      <c r="BZ3095" s="24" t="s">
        <v>7559</v>
      </c>
      <c r="CA3095" s="24" t="s">
        <v>238</v>
      </c>
      <c r="CO3095" s="24" t="s">
        <v>7554</v>
      </c>
      <c r="CP3095" s="24" t="s">
        <v>238</v>
      </c>
      <c r="CU3095" s="24">
        <v>16</v>
      </c>
      <c r="CV3095" s="24" t="s">
        <v>238</v>
      </c>
      <c r="DD3095" s="24" t="s">
        <v>359</v>
      </c>
      <c r="DE3095" s="24" t="s">
        <v>238</v>
      </c>
      <c r="DG3095" s="24" t="s">
        <v>359</v>
      </c>
      <c r="DH3095" s="24" t="s">
        <v>238</v>
      </c>
      <c r="DJ3095" s="24" t="s">
        <v>1210</v>
      </c>
      <c r="DK3095" s="24" t="s">
        <v>238</v>
      </c>
      <c r="DO3095" s="24">
        <v>6</v>
      </c>
      <c r="DQ3095" s="24" t="s">
        <v>238</v>
      </c>
      <c r="EM3095" s="24">
        <v>6</v>
      </c>
      <c r="EO3095" s="24" t="s">
        <v>238</v>
      </c>
      <c r="EP3095" s="24">
        <v>6</v>
      </c>
      <c r="ER3095" s="24" t="s">
        <v>238</v>
      </c>
      <c r="EZ3095" s="24">
        <v>8</v>
      </c>
      <c r="FA3095" s="24" t="s">
        <v>239</v>
      </c>
      <c r="FI3095" s="24" t="s">
        <v>359</v>
      </c>
      <c r="FJ3095" s="24" t="s">
        <v>238</v>
      </c>
    </row>
    <row r="3096" spans="1:169" s="14" customFormat="1" ht="15.75" customHeight="1" x14ac:dyDescent="0.25">
      <c r="A3096" s="24" t="s">
        <v>8664</v>
      </c>
      <c r="B3096" s="24" t="s">
        <v>8665</v>
      </c>
      <c r="D3096" s="24" t="s">
        <v>2828</v>
      </c>
      <c r="E3096" s="24" t="s">
        <v>219</v>
      </c>
      <c r="F3096" s="24" t="s">
        <v>220</v>
      </c>
      <c r="G3096" s="24" t="s">
        <v>4782</v>
      </c>
      <c r="H3096" s="24" t="s">
        <v>4783</v>
      </c>
      <c r="I3096" s="24" t="s">
        <v>4784</v>
      </c>
      <c r="J3096" s="24" t="s">
        <v>8460</v>
      </c>
      <c r="K3096" s="24">
        <v>10.308017100000001</v>
      </c>
      <c r="L3096" s="24">
        <v>123.8915719</v>
      </c>
      <c r="M3096" s="24" t="s">
        <v>8461</v>
      </c>
      <c r="O3096" s="25">
        <v>42251</v>
      </c>
      <c r="P3096" s="24">
        <v>2015</v>
      </c>
      <c r="Q3096" s="24">
        <v>9</v>
      </c>
      <c r="R3096" s="24">
        <v>4</v>
      </c>
      <c r="U3096" s="24" t="s">
        <v>225</v>
      </c>
      <c r="V3096" s="24" t="s">
        <v>1589</v>
      </c>
      <c r="W3096" s="24" t="s">
        <v>227</v>
      </c>
      <c r="X3096" s="24" t="s">
        <v>5961</v>
      </c>
      <c r="AD3096" s="26" t="s">
        <v>231</v>
      </c>
      <c r="AF3096" s="25">
        <v>35791</v>
      </c>
      <c r="AG3096" s="24">
        <v>17</v>
      </c>
      <c r="AH3096" s="24" t="s">
        <v>5873</v>
      </c>
      <c r="AJ3096" s="24" t="s">
        <v>7607</v>
      </c>
      <c r="AK3096" s="24" t="s">
        <v>7626</v>
      </c>
      <c r="BM3096" s="24">
        <v>42</v>
      </c>
      <c r="BO3096" s="24" t="s">
        <v>236</v>
      </c>
      <c r="BP3096" s="24">
        <v>52</v>
      </c>
      <c r="BR3096" s="24" t="s">
        <v>236</v>
      </c>
      <c r="BS3096" s="24">
        <v>42</v>
      </c>
      <c r="BU3096" s="24" t="s">
        <v>236</v>
      </c>
      <c r="BY3096" s="24">
        <v>49</v>
      </c>
      <c r="CA3096" s="24" t="s">
        <v>236</v>
      </c>
      <c r="CE3096" s="24">
        <v>49</v>
      </c>
      <c r="CG3096" s="24" t="s">
        <v>236</v>
      </c>
      <c r="CN3096" s="24">
        <v>20</v>
      </c>
      <c r="CO3096" s="24">
        <v>8</v>
      </c>
      <c r="CP3096" s="24" t="s">
        <v>238</v>
      </c>
      <c r="DU3096" s="24">
        <v>6</v>
      </c>
      <c r="DW3096" s="24" t="s">
        <v>238</v>
      </c>
      <c r="ED3096" s="24">
        <v>20</v>
      </c>
      <c r="EE3096" s="24">
        <v>6</v>
      </c>
      <c r="EF3096" s="24" t="s">
        <v>238</v>
      </c>
      <c r="EJ3096" s="24">
        <v>6</v>
      </c>
      <c r="EK3096" s="24">
        <v>96</v>
      </c>
      <c r="EL3096" s="24" t="s">
        <v>238</v>
      </c>
      <c r="EV3096" s="24">
        <v>30</v>
      </c>
      <c r="EX3096" s="24" t="s">
        <v>236</v>
      </c>
      <c r="EY3096" s="24">
        <v>25</v>
      </c>
      <c r="FA3096" s="24" t="s">
        <v>238</v>
      </c>
    </row>
    <row r="3097" spans="1:169" s="14" customFormat="1" ht="15.75" customHeight="1" x14ac:dyDescent="0.25">
      <c r="A3097" s="24" t="s">
        <v>8666</v>
      </c>
      <c r="B3097" s="24" t="s">
        <v>8667</v>
      </c>
      <c r="D3097" s="24" t="s">
        <v>2828</v>
      </c>
      <c r="E3097" s="24" t="s">
        <v>219</v>
      </c>
      <c r="F3097" s="24" t="s">
        <v>220</v>
      </c>
      <c r="G3097" s="24" t="s">
        <v>4782</v>
      </c>
      <c r="H3097" s="24" t="s">
        <v>4783</v>
      </c>
      <c r="I3097" s="24" t="s">
        <v>4784</v>
      </c>
      <c r="J3097" s="24" t="s">
        <v>8460</v>
      </c>
      <c r="K3097" s="24">
        <v>10.308017100000001</v>
      </c>
      <c r="L3097" s="24">
        <v>123.8915719</v>
      </c>
      <c r="M3097" s="24" t="s">
        <v>8461</v>
      </c>
      <c r="O3097" s="25">
        <v>42266</v>
      </c>
      <c r="P3097" s="24">
        <v>2015</v>
      </c>
      <c r="Q3097" s="24">
        <v>9</v>
      </c>
      <c r="R3097" s="24">
        <v>19</v>
      </c>
      <c r="U3097" s="24" t="s">
        <v>225</v>
      </c>
      <c r="V3097" s="24" t="s">
        <v>4047</v>
      </c>
      <c r="W3097" s="24" t="s">
        <v>227</v>
      </c>
      <c r="X3097" s="24" t="s">
        <v>5961</v>
      </c>
      <c r="AD3097" s="26" t="s">
        <v>231</v>
      </c>
      <c r="AF3097" s="25">
        <v>39280</v>
      </c>
      <c r="AG3097" s="24">
        <v>8</v>
      </c>
      <c r="AH3097" s="24" t="s">
        <v>5873</v>
      </c>
      <c r="AJ3097" s="24" t="s">
        <v>7607</v>
      </c>
      <c r="AK3097" s="24" t="s">
        <v>7608</v>
      </c>
      <c r="BM3097" s="24">
        <v>52</v>
      </c>
      <c r="BO3097" s="24" t="s">
        <v>236</v>
      </c>
      <c r="BP3097" s="24">
        <v>53</v>
      </c>
      <c r="BR3097" s="24" t="s">
        <v>236</v>
      </c>
      <c r="BS3097" s="24">
        <v>52</v>
      </c>
      <c r="BU3097" s="24" t="s">
        <v>236</v>
      </c>
      <c r="BY3097" s="24">
        <v>56</v>
      </c>
      <c r="CA3097" s="24" t="s">
        <v>236</v>
      </c>
      <c r="CE3097" s="24">
        <v>54</v>
      </c>
      <c r="CG3097" s="24" t="s">
        <v>236</v>
      </c>
      <c r="CN3097" s="24">
        <v>6</v>
      </c>
      <c r="CO3097" s="24" t="s">
        <v>271</v>
      </c>
      <c r="CP3097" s="24" t="s">
        <v>238</v>
      </c>
      <c r="DU3097" s="24">
        <v>6</v>
      </c>
      <c r="DW3097" s="24" t="s">
        <v>238</v>
      </c>
      <c r="ED3097" s="24">
        <v>6</v>
      </c>
      <c r="EE3097" s="24" t="s">
        <v>271</v>
      </c>
      <c r="EF3097" s="24" t="s">
        <v>238</v>
      </c>
      <c r="EJ3097" s="24">
        <v>19</v>
      </c>
      <c r="EK3097" s="24">
        <v>4</v>
      </c>
      <c r="EL3097" s="24" t="s">
        <v>238</v>
      </c>
      <c r="EV3097" s="24">
        <v>28</v>
      </c>
      <c r="EX3097" s="24" t="s">
        <v>236</v>
      </c>
      <c r="EY3097" s="24">
        <v>39</v>
      </c>
      <c r="FA3097" s="24" t="s">
        <v>236</v>
      </c>
    </row>
    <row r="3098" spans="1:169" s="14" customFormat="1" ht="15.75" customHeight="1" x14ac:dyDescent="0.25">
      <c r="A3098" s="24" t="s">
        <v>8668</v>
      </c>
      <c r="B3098" s="24" t="s">
        <v>8669</v>
      </c>
      <c r="D3098" s="24" t="s">
        <v>2828</v>
      </c>
      <c r="E3098" s="24" t="s">
        <v>219</v>
      </c>
      <c r="F3098" s="24" t="s">
        <v>220</v>
      </c>
      <c r="G3098" s="24" t="s">
        <v>4782</v>
      </c>
      <c r="H3098" s="24" t="s">
        <v>4783</v>
      </c>
      <c r="I3098" s="24" t="s">
        <v>4784</v>
      </c>
      <c r="J3098" s="24" t="s">
        <v>8460</v>
      </c>
      <c r="K3098" s="24">
        <v>10.308017100000001</v>
      </c>
      <c r="L3098" s="24">
        <v>123.8915719</v>
      </c>
      <c r="M3098" s="24" t="s">
        <v>8461</v>
      </c>
      <c r="O3098" s="25">
        <v>42266</v>
      </c>
      <c r="P3098" s="24">
        <v>2015</v>
      </c>
      <c r="Q3098" s="24">
        <v>9</v>
      </c>
      <c r="R3098" s="24">
        <v>19</v>
      </c>
      <c r="U3098" s="24" t="s">
        <v>225</v>
      </c>
      <c r="V3098" s="24" t="s">
        <v>4047</v>
      </c>
      <c r="W3098" s="24" t="s">
        <v>227</v>
      </c>
      <c r="X3098" s="24" t="s">
        <v>5961</v>
      </c>
      <c r="Y3098" s="24" t="s">
        <v>6120</v>
      </c>
      <c r="AD3098" s="26" t="s">
        <v>231</v>
      </c>
      <c r="AF3098" s="25">
        <v>30572</v>
      </c>
      <c r="AG3098" s="24">
        <v>32</v>
      </c>
      <c r="AH3098" s="24" t="s">
        <v>5873</v>
      </c>
      <c r="AJ3098" s="24" t="s">
        <v>7607</v>
      </c>
      <c r="AK3098" s="24" t="s">
        <v>7608</v>
      </c>
      <c r="BM3098" s="24">
        <v>46</v>
      </c>
      <c r="BO3098" s="24" t="s">
        <v>236</v>
      </c>
      <c r="BP3098" s="24">
        <v>50</v>
      </c>
      <c r="BR3098" s="24" t="s">
        <v>236</v>
      </c>
      <c r="BS3098" s="24">
        <v>45</v>
      </c>
      <c r="BU3098" s="24" t="s">
        <v>236</v>
      </c>
      <c r="BY3098" s="24">
        <v>50</v>
      </c>
      <c r="CA3098" s="24" t="s">
        <v>236</v>
      </c>
      <c r="CE3098" s="24">
        <v>46</v>
      </c>
      <c r="CG3098" s="24" t="s">
        <v>236</v>
      </c>
      <c r="CN3098" s="24">
        <v>13</v>
      </c>
      <c r="CO3098" s="24" t="s">
        <v>271</v>
      </c>
      <c r="CP3098" s="24" t="s">
        <v>238</v>
      </c>
      <c r="DU3098" s="24">
        <v>6</v>
      </c>
      <c r="DW3098" s="24" t="s">
        <v>238</v>
      </c>
      <c r="ED3098" s="24">
        <v>6</v>
      </c>
      <c r="EE3098" s="24" t="s">
        <v>271</v>
      </c>
      <c r="EF3098" s="24" t="s">
        <v>238</v>
      </c>
      <c r="EJ3098" s="24">
        <v>20</v>
      </c>
      <c r="EK3098" s="24">
        <v>4</v>
      </c>
      <c r="EL3098" s="24" t="s">
        <v>238</v>
      </c>
      <c r="EV3098" s="24">
        <v>38</v>
      </c>
      <c r="EW3098" s="24">
        <v>8</v>
      </c>
      <c r="EX3098" s="24" t="s">
        <v>236</v>
      </c>
      <c r="EY3098" s="24">
        <v>43</v>
      </c>
      <c r="FA3098" s="24" t="s">
        <v>236</v>
      </c>
    </row>
    <row r="3099" spans="1:169" s="14" customFormat="1" ht="15.75" customHeight="1" x14ac:dyDescent="0.25">
      <c r="A3099" s="24" t="s">
        <v>8670</v>
      </c>
      <c r="B3099" s="24" t="s">
        <v>8671</v>
      </c>
      <c r="D3099" s="24" t="s">
        <v>249</v>
      </c>
      <c r="E3099" s="24" t="s">
        <v>219</v>
      </c>
      <c r="F3099" s="24" t="s">
        <v>220</v>
      </c>
      <c r="G3099" s="24" t="s">
        <v>4782</v>
      </c>
      <c r="H3099" s="24" t="s">
        <v>4783</v>
      </c>
      <c r="I3099" s="24" t="s">
        <v>4784</v>
      </c>
      <c r="J3099" s="24" t="s">
        <v>8460</v>
      </c>
      <c r="K3099" s="24">
        <v>10.308017100000001</v>
      </c>
      <c r="L3099" s="24">
        <v>123.8915719</v>
      </c>
      <c r="M3099" s="24" t="s">
        <v>8461</v>
      </c>
      <c r="O3099" s="25">
        <v>42250</v>
      </c>
      <c r="P3099" s="24">
        <v>2015</v>
      </c>
      <c r="Q3099" s="24">
        <v>9</v>
      </c>
      <c r="R3099" s="24">
        <v>3</v>
      </c>
      <c r="U3099" s="24" t="s">
        <v>225</v>
      </c>
      <c r="V3099" s="24" t="s">
        <v>1470</v>
      </c>
      <c r="W3099" s="24" t="s">
        <v>260</v>
      </c>
      <c r="X3099" s="24" t="s">
        <v>239</v>
      </c>
      <c r="Y3099" s="24" t="s">
        <v>294</v>
      </c>
      <c r="Z3099" s="24" t="s">
        <v>5997</v>
      </c>
      <c r="AD3099" s="24" t="s">
        <v>231</v>
      </c>
      <c r="AF3099" s="25">
        <v>27930</v>
      </c>
      <c r="AG3099" s="24">
        <v>39</v>
      </c>
      <c r="AH3099" s="24" t="s">
        <v>5873</v>
      </c>
      <c r="AI3099" s="24" t="s">
        <v>3004</v>
      </c>
      <c r="AJ3099" s="24" t="s">
        <v>7570</v>
      </c>
      <c r="AK3099" s="24" t="s">
        <v>6180</v>
      </c>
      <c r="BS3099" s="24">
        <v>12</v>
      </c>
      <c r="BU3099" s="24" t="s">
        <v>238</v>
      </c>
      <c r="CK3099" s="24">
        <v>25</v>
      </c>
      <c r="CM3099" s="24" t="s">
        <v>236</v>
      </c>
      <c r="CO3099" s="24" t="s">
        <v>590</v>
      </c>
      <c r="CP3099" s="24" t="s">
        <v>236</v>
      </c>
      <c r="CQ3099" s="24">
        <v>26</v>
      </c>
      <c r="CR3099" s="24" t="s">
        <v>7571</v>
      </c>
      <c r="CS3099" s="24" t="s">
        <v>236</v>
      </c>
      <c r="CU3099" s="24" t="s">
        <v>7555</v>
      </c>
      <c r="CV3099" s="24" t="s">
        <v>236</v>
      </c>
      <c r="CZ3099" s="24">
        <v>25</v>
      </c>
      <c r="DA3099" s="24" t="s">
        <v>7571</v>
      </c>
      <c r="DB3099" s="24" t="s">
        <v>236</v>
      </c>
      <c r="DD3099" s="24" t="s">
        <v>590</v>
      </c>
      <c r="DE3099" s="24" t="s">
        <v>236</v>
      </c>
      <c r="DJ3099" s="24" t="s">
        <v>7572</v>
      </c>
      <c r="DK3099" s="24" t="s">
        <v>236</v>
      </c>
      <c r="DM3099" s="24">
        <v>2</v>
      </c>
      <c r="DN3099" s="24" t="s">
        <v>236</v>
      </c>
      <c r="DS3099" s="24" t="s">
        <v>7571</v>
      </c>
      <c r="DT3099" s="24" t="s">
        <v>236</v>
      </c>
      <c r="ED3099" s="24">
        <v>27</v>
      </c>
      <c r="EF3099" s="24" t="s">
        <v>236</v>
      </c>
      <c r="EH3099" s="24" t="s">
        <v>7554</v>
      </c>
      <c r="EI3099" s="24" t="s">
        <v>238</v>
      </c>
      <c r="EJ3099" s="24">
        <v>6</v>
      </c>
      <c r="EK3099" s="24" t="s">
        <v>7573</v>
      </c>
      <c r="EL3099" s="24" t="s">
        <v>238</v>
      </c>
      <c r="ET3099" s="24" t="s">
        <v>590</v>
      </c>
      <c r="EU3099" s="24" t="s">
        <v>236</v>
      </c>
      <c r="EZ3099" s="24" t="s">
        <v>244</v>
      </c>
      <c r="FA3099" s="24" t="s">
        <v>236</v>
      </c>
      <c r="FL3099" s="24">
        <v>1</v>
      </c>
      <c r="FM3099" s="24" t="s">
        <v>236</v>
      </c>
    </row>
    <row r="3100" spans="1:169" s="14" customFormat="1" ht="15.75" customHeight="1" x14ac:dyDescent="0.25">
      <c r="A3100" s="24" t="s">
        <v>8672</v>
      </c>
      <c r="B3100" s="24" t="s">
        <v>8673</v>
      </c>
      <c r="D3100" s="24" t="s">
        <v>249</v>
      </c>
      <c r="E3100" s="24" t="s">
        <v>219</v>
      </c>
      <c r="F3100" s="24" t="s">
        <v>220</v>
      </c>
      <c r="G3100" s="24" t="s">
        <v>4782</v>
      </c>
      <c r="H3100" s="24" t="s">
        <v>4783</v>
      </c>
      <c r="I3100" s="24" t="s">
        <v>4784</v>
      </c>
      <c r="J3100" s="24" t="s">
        <v>8460</v>
      </c>
      <c r="K3100" s="24">
        <v>10.308017100000001</v>
      </c>
      <c r="L3100" s="24">
        <v>123.8915719</v>
      </c>
      <c r="M3100" s="24" t="s">
        <v>8461</v>
      </c>
      <c r="O3100" s="25">
        <v>42251</v>
      </c>
      <c r="P3100" s="24">
        <v>2015</v>
      </c>
      <c r="Q3100" s="24">
        <v>9</v>
      </c>
      <c r="R3100" s="24">
        <v>4</v>
      </c>
      <c r="U3100" s="24" t="s">
        <v>225</v>
      </c>
      <c r="V3100" s="24" t="s">
        <v>259</v>
      </c>
      <c r="W3100" s="24" t="s">
        <v>260</v>
      </c>
      <c r="X3100" s="24" t="s">
        <v>239</v>
      </c>
      <c r="Y3100" s="24" t="s">
        <v>5980</v>
      </c>
      <c r="Z3100" s="24" t="s">
        <v>6350</v>
      </c>
      <c r="AD3100" s="24" t="s">
        <v>231</v>
      </c>
      <c r="AF3100" s="25">
        <v>41505</v>
      </c>
      <c r="AG3100" s="24">
        <v>2</v>
      </c>
      <c r="AH3100" s="24" t="s">
        <v>5867</v>
      </c>
      <c r="AI3100" s="24" t="s">
        <v>1057</v>
      </c>
      <c r="AJ3100" s="24" t="s">
        <v>7570</v>
      </c>
      <c r="AK3100" s="24" t="s">
        <v>6180</v>
      </c>
      <c r="BS3100" s="24">
        <v>15</v>
      </c>
      <c r="BU3100" s="24" t="s">
        <v>238</v>
      </c>
      <c r="CK3100" s="24">
        <v>26</v>
      </c>
      <c r="CM3100" s="24" t="s">
        <v>236</v>
      </c>
      <c r="CO3100" s="24" t="s">
        <v>590</v>
      </c>
      <c r="CP3100" s="24" t="s">
        <v>236</v>
      </c>
      <c r="CQ3100" s="24">
        <v>29</v>
      </c>
      <c r="CR3100" s="24" t="s">
        <v>7571</v>
      </c>
      <c r="CS3100" s="24" t="s">
        <v>236</v>
      </c>
      <c r="CU3100" s="24" t="s">
        <v>7555</v>
      </c>
      <c r="CV3100" s="24" t="s">
        <v>236</v>
      </c>
      <c r="CZ3100" s="24">
        <v>27</v>
      </c>
      <c r="DA3100" s="24" t="s">
        <v>7571</v>
      </c>
      <c r="DB3100" s="24" t="s">
        <v>236</v>
      </c>
      <c r="DD3100" s="24" t="s">
        <v>590</v>
      </c>
      <c r="DE3100" s="24" t="s">
        <v>236</v>
      </c>
      <c r="DJ3100" s="24" t="s">
        <v>7572</v>
      </c>
      <c r="DK3100" s="24" t="s">
        <v>236</v>
      </c>
      <c r="DM3100" s="24">
        <v>2</v>
      </c>
      <c r="DN3100" s="24" t="s">
        <v>236</v>
      </c>
      <c r="DS3100" s="24" t="s">
        <v>7571</v>
      </c>
      <c r="DT3100" s="24" t="s">
        <v>236</v>
      </c>
      <c r="ED3100" s="24">
        <v>27</v>
      </c>
      <c r="EF3100" s="24" t="s">
        <v>236</v>
      </c>
      <c r="EH3100" s="24" t="s">
        <v>7554</v>
      </c>
      <c r="EI3100" s="24" t="s">
        <v>238</v>
      </c>
      <c r="EJ3100" s="24">
        <v>6</v>
      </c>
      <c r="EK3100" s="24" t="s">
        <v>7573</v>
      </c>
      <c r="EL3100" s="24" t="s">
        <v>238</v>
      </c>
      <c r="ET3100" s="24" t="s">
        <v>590</v>
      </c>
      <c r="EU3100" s="24" t="s">
        <v>236</v>
      </c>
      <c r="EZ3100" s="24" t="s">
        <v>244</v>
      </c>
      <c r="FA3100" s="24" t="s">
        <v>236</v>
      </c>
      <c r="FL3100" s="24" t="s">
        <v>590</v>
      </c>
      <c r="FM3100" s="24" t="s">
        <v>236</v>
      </c>
    </row>
    <row r="3101" spans="1:169" s="14" customFormat="1" ht="15.75" customHeight="1" x14ac:dyDescent="0.25">
      <c r="A3101" s="24" t="s">
        <v>8674</v>
      </c>
      <c r="B3101" s="24" t="s">
        <v>8675</v>
      </c>
      <c r="D3101" s="24" t="s">
        <v>249</v>
      </c>
      <c r="E3101" s="24" t="s">
        <v>219</v>
      </c>
      <c r="F3101" s="24" t="s">
        <v>220</v>
      </c>
      <c r="G3101" s="24" t="s">
        <v>4782</v>
      </c>
      <c r="H3101" s="24" t="s">
        <v>4783</v>
      </c>
      <c r="I3101" s="24" t="s">
        <v>4784</v>
      </c>
      <c r="J3101" s="24" t="s">
        <v>8460</v>
      </c>
      <c r="K3101" s="24">
        <v>10.308017100000001</v>
      </c>
      <c r="L3101" s="24">
        <v>123.8915719</v>
      </c>
      <c r="M3101" s="24" t="s">
        <v>8461</v>
      </c>
      <c r="O3101" s="25">
        <v>42254</v>
      </c>
      <c r="P3101" s="24">
        <v>2015</v>
      </c>
      <c r="Q3101" s="24">
        <v>9</v>
      </c>
      <c r="R3101" s="24">
        <v>7</v>
      </c>
      <c r="U3101" s="24" t="s">
        <v>225</v>
      </c>
      <c r="V3101" s="24" t="s">
        <v>259</v>
      </c>
      <c r="W3101" s="24" t="s">
        <v>260</v>
      </c>
      <c r="X3101" s="24" t="s">
        <v>239</v>
      </c>
      <c r="Y3101" s="24" t="s">
        <v>5980</v>
      </c>
      <c r="Z3101" s="24" t="s">
        <v>8676</v>
      </c>
      <c r="AD3101" s="24" t="s">
        <v>289</v>
      </c>
      <c r="AF3101" s="25">
        <v>35772</v>
      </c>
      <c r="AG3101" s="24">
        <v>17</v>
      </c>
      <c r="AH3101" s="24" t="s">
        <v>5873</v>
      </c>
      <c r="AI3101" s="24" t="s">
        <v>8677</v>
      </c>
      <c r="AJ3101" s="24" t="s">
        <v>7570</v>
      </c>
      <c r="AK3101" s="24" t="s">
        <v>6215</v>
      </c>
      <c r="BS3101" s="24">
        <v>10</v>
      </c>
      <c r="BU3101" s="24" t="s">
        <v>238</v>
      </c>
      <c r="CK3101" s="24">
        <v>26</v>
      </c>
      <c r="CM3101" s="24" t="s">
        <v>236</v>
      </c>
      <c r="CO3101" s="24" t="s">
        <v>590</v>
      </c>
      <c r="CP3101" s="24" t="s">
        <v>236</v>
      </c>
      <c r="CQ3101" s="24">
        <v>28</v>
      </c>
      <c r="CR3101" s="24" t="s">
        <v>7571</v>
      </c>
      <c r="CS3101" s="24" t="s">
        <v>236</v>
      </c>
      <c r="CU3101" s="24">
        <v>16</v>
      </c>
      <c r="CV3101" s="24" t="s">
        <v>238</v>
      </c>
      <c r="CZ3101" s="24">
        <v>28</v>
      </c>
      <c r="DA3101" s="24" t="s">
        <v>7571</v>
      </c>
      <c r="DB3101" s="24" t="s">
        <v>236</v>
      </c>
      <c r="DD3101" s="24" t="s">
        <v>590</v>
      </c>
      <c r="DE3101" s="24" t="s">
        <v>236</v>
      </c>
      <c r="DJ3101" s="24" t="s">
        <v>3103</v>
      </c>
      <c r="DK3101" s="24" t="s">
        <v>236</v>
      </c>
      <c r="DM3101" s="24">
        <v>2</v>
      </c>
      <c r="DN3101" s="24" t="s">
        <v>236</v>
      </c>
      <c r="DS3101" s="24" t="s">
        <v>7571</v>
      </c>
      <c r="DT3101" s="24" t="s">
        <v>236</v>
      </c>
      <c r="ED3101" s="24">
        <v>25</v>
      </c>
      <c r="EF3101" s="24" t="s">
        <v>236</v>
      </c>
      <c r="EH3101" s="24" t="s">
        <v>7554</v>
      </c>
      <c r="EI3101" s="24" t="s">
        <v>238</v>
      </c>
      <c r="EJ3101" s="24">
        <v>6</v>
      </c>
      <c r="EK3101" s="24" t="s">
        <v>7573</v>
      </c>
      <c r="EL3101" s="24" t="s">
        <v>238</v>
      </c>
      <c r="ET3101" s="24" t="s">
        <v>590</v>
      </c>
      <c r="EU3101" s="24" t="s">
        <v>236</v>
      </c>
      <c r="EZ3101" s="24" t="s">
        <v>244</v>
      </c>
      <c r="FA3101" s="24" t="s">
        <v>236</v>
      </c>
      <c r="FL3101" s="24">
        <v>1</v>
      </c>
      <c r="FM3101" s="24" t="s">
        <v>236</v>
      </c>
    </row>
    <row r="3102" spans="1:169" s="14" customFormat="1" ht="15.75" customHeight="1" x14ac:dyDescent="0.25">
      <c r="A3102" s="24" t="s">
        <v>8678</v>
      </c>
      <c r="B3102" s="24" t="s">
        <v>8679</v>
      </c>
      <c r="D3102" s="24" t="s">
        <v>249</v>
      </c>
      <c r="E3102" s="24" t="s">
        <v>219</v>
      </c>
      <c r="F3102" s="24" t="s">
        <v>220</v>
      </c>
      <c r="G3102" s="24" t="s">
        <v>4782</v>
      </c>
      <c r="H3102" s="24" t="s">
        <v>4783</v>
      </c>
      <c r="I3102" s="24" t="s">
        <v>4784</v>
      </c>
      <c r="J3102" s="24" t="s">
        <v>8460</v>
      </c>
      <c r="K3102" s="24">
        <v>10.308017100000001</v>
      </c>
      <c r="L3102" s="24">
        <v>123.8915719</v>
      </c>
      <c r="M3102" s="24" t="s">
        <v>8461</v>
      </c>
      <c r="O3102" s="25">
        <v>42256</v>
      </c>
      <c r="P3102" s="24">
        <v>2015</v>
      </c>
      <c r="Q3102" s="24">
        <v>9</v>
      </c>
      <c r="R3102" s="24">
        <v>9</v>
      </c>
      <c r="U3102" s="24" t="s">
        <v>225</v>
      </c>
      <c r="V3102" s="24" t="s">
        <v>259</v>
      </c>
      <c r="W3102" s="24" t="s">
        <v>260</v>
      </c>
      <c r="X3102" s="24" t="s">
        <v>239</v>
      </c>
      <c r="Y3102" s="24" t="s">
        <v>294</v>
      </c>
      <c r="Z3102" s="24" t="s">
        <v>5986</v>
      </c>
      <c r="AD3102" s="24" t="s">
        <v>231</v>
      </c>
      <c r="AF3102" s="25">
        <v>39615</v>
      </c>
      <c r="AG3102" s="24">
        <v>7</v>
      </c>
      <c r="AH3102" s="24" t="s">
        <v>5867</v>
      </c>
      <c r="AJ3102" s="24" t="s">
        <v>7570</v>
      </c>
      <c r="AK3102" s="24" t="s">
        <v>6215</v>
      </c>
      <c r="BS3102" s="24">
        <v>13</v>
      </c>
      <c r="BU3102" s="24" t="s">
        <v>238</v>
      </c>
      <c r="CK3102" s="24">
        <v>24</v>
      </c>
      <c r="CM3102" s="24" t="s">
        <v>236</v>
      </c>
      <c r="CO3102" s="24" t="s">
        <v>590</v>
      </c>
      <c r="CP3102" s="24" t="s">
        <v>236</v>
      </c>
      <c r="CQ3102" s="24">
        <v>24</v>
      </c>
      <c r="CR3102" s="24" t="s">
        <v>7571</v>
      </c>
      <c r="CS3102" s="24" t="s">
        <v>236</v>
      </c>
      <c r="CU3102" s="24">
        <v>16</v>
      </c>
      <c r="CV3102" s="24" t="s">
        <v>238</v>
      </c>
      <c r="CZ3102" s="24">
        <v>27</v>
      </c>
      <c r="DA3102" s="24" t="s">
        <v>7571</v>
      </c>
      <c r="DB3102" s="24" t="s">
        <v>236</v>
      </c>
      <c r="DD3102" s="24" t="s">
        <v>590</v>
      </c>
      <c r="DE3102" s="24" t="s">
        <v>236</v>
      </c>
      <c r="DJ3102" s="24" t="s">
        <v>7572</v>
      </c>
      <c r="DK3102" s="24" t="s">
        <v>236</v>
      </c>
      <c r="DM3102" s="24">
        <v>2</v>
      </c>
      <c r="DN3102" s="24" t="s">
        <v>236</v>
      </c>
      <c r="DS3102" s="24" t="s">
        <v>7571</v>
      </c>
      <c r="DT3102" s="24" t="s">
        <v>236</v>
      </c>
      <c r="ED3102" s="24">
        <v>24</v>
      </c>
      <c r="EF3102" s="24" t="s">
        <v>236</v>
      </c>
      <c r="EH3102" s="24" t="s">
        <v>7554</v>
      </c>
      <c r="EI3102" s="24" t="s">
        <v>238</v>
      </c>
      <c r="EJ3102" s="24">
        <v>9</v>
      </c>
      <c r="EK3102" s="24" t="s">
        <v>7573</v>
      </c>
      <c r="EL3102" s="24" t="s">
        <v>238</v>
      </c>
      <c r="ET3102" s="24" t="s">
        <v>590</v>
      </c>
      <c r="EU3102" s="24" t="s">
        <v>236</v>
      </c>
      <c r="EZ3102" s="24" t="s">
        <v>244</v>
      </c>
      <c r="FA3102" s="24" t="s">
        <v>236</v>
      </c>
      <c r="FL3102" s="24" t="s">
        <v>590</v>
      </c>
      <c r="FM3102" s="24" t="s">
        <v>236</v>
      </c>
    </row>
    <row r="3103" spans="1:169" s="14" customFormat="1" ht="15.75" customHeight="1" x14ac:dyDescent="0.25">
      <c r="A3103" s="24" t="s">
        <v>8680</v>
      </c>
      <c r="B3103" s="24" t="s">
        <v>8681</v>
      </c>
      <c r="D3103" s="24" t="s">
        <v>415</v>
      </c>
      <c r="E3103" s="24" t="s">
        <v>219</v>
      </c>
      <c r="F3103" s="24" t="s">
        <v>220</v>
      </c>
      <c r="G3103" s="24" t="s">
        <v>4782</v>
      </c>
      <c r="H3103" s="24" t="s">
        <v>4783</v>
      </c>
      <c r="I3103" s="24" t="s">
        <v>4784</v>
      </c>
      <c r="J3103" s="24" t="s">
        <v>8460</v>
      </c>
      <c r="K3103" s="24">
        <v>10.308017100000001</v>
      </c>
      <c r="L3103" s="24">
        <v>123.8915719</v>
      </c>
      <c r="M3103" s="24" t="s">
        <v>8461</v>
      </c>
      <c r="O3103" s="25">
        <v>42259</v>
      </c>
      <c r="P3103" s="24">
        <v>2015</v>
      </c>
      <c r="Q3103" s="24">
        <v>9</v>
      </c>
      <c r="R3103" s="24">
        <v>12</v>
      </c>
      <c r="U3103" s="24" t="s">
        <v>225</v>
      </c>
      <c r="V3103" s="24" t="s">
        <v>301</v>
      </c>
      <c r="W3103" s="24" t="s">
        <v>227</v>
      </c>
      <c r="X3103" s="24" t="s">
        <v>239</v>
      </c>
      <c r="Y3103" s="24" t="s">
        <v>5980</v>
      </c>
      <c r="Z3103" s="24" t="s">
        <v>6350</v>
      </c>
      <c r="AD3103" s="24" t="s">
        <v>289</v>
      </c>
      <c r="AF3103" s="25">
        <v>42178</v>
      </c>
      <c r="AG3103" s="24" t="s">
        <v>1088</v>
      </c>
      <c r="AH3103" s="24" t="s">
        <v>5873</v>
      </c>
      <c r="AJ3103" s="24" t="s">
        <v>5869</v>
      </c>
      <c r="AK3103" s="24" t="s">
        <v>6057</v>
      </c>
      <c r="AL3103" s="24">
        <v>20</v>
      </c>
      <c r="AN3103" s="24" t="s">
        <v>236</v>
      </c>
      <c r="BA3103" s="24">
        <v>23</v>
      </c>
      <c r="BC3103" s="24" t="s">
        <v>236</v>
      </c>
      <c r="BK3103" s="24">
        <v>2</v>
      </c>
      <c r="BL3103" s="24" t="s">
        <v>236</v>
      </c>
      <c r="BW3103" s="24">
        <v>4</v>
      </c>
      <c r="BX3103" s="24" t="s">
        <v>236</v>
      </c>
      <c r="CO3103" s="24" t="s">
        <v>7555</v>
      </c>
      <c r="CP3103" s="24" t="s">
        <v>236</v>
      </c>
      <c r="DD3103" s="24">
        <v>2</v>
      </c>
      <c r="DE3103" s="24" t="s">
        <v>236</v>
      </c>
      <c r="DF3103" s="24">
        <v>9</v>
      </c>
      <c r="DG3103" s="24" t="s">
        <v>359</v>
      </c>
      <c r="DH3103" s="24" t="s">
        <v>238</v>
      </c>
      <c r="DJ3103" s="24">
        <v>2</v>
      </c>
      <c r="DK3103" s="24" t="s">
        <v>236</v>
      </c>
      <c r="DO3103" s="24">
        <v>15</v>
      </c>
      <c r="DQ3103" s="24" t="s">
        <v>238</v>
      </c>
      <c r="EM3103" s="24">
        <v>27</v>
      </c>
      <c r="EO3103" s="24" t="s">
        <v>236</v>
      </c>
      <c r="EP3103" s="24">
        <v>27</v>
      </c>
      <c r="ER3103" s="24" t="s">
        <v>236</v>
      </c>
      <c r="FB3103" s="24">
        <v>19</v>
      </c>
      <c r="FD3103" s="24" t="s">
        <v>239</v>
      </c>
      <c r="FI3103" s="24" t="s">
        <v>244</v>
      </c>
      <c r="FJ3103" s="24" t="s">
        <v>236</v>
      </c>
    </row>
    <row r="3104" spans="1:169" s="14" customFormat="1" ht="15.75" customHeight="1" x14ac:dyDescent="0.25">
      <c r="A3104" s="24" t="s">
        <v>8682</v>
      </c>
      <c r="B3104" s="24" t="s">
        <v>8683</v>
      </c>
      <c r="D3104" s="24" t="s">
        <v>415</v>
      </c>
      <c r="E3104" s="24" t="s">
        <v>219</v>
      </c>
      <c r="F3104" s="24" t="s">
        <v>220</v>
      </c>
      <c r="G3104" s="24" t="s">
        <v>4782</v>
      </c>
      <c r="H3104" s="24" t="s">
        <v>4783</v>
      </c>
      <c r="I3104" s="24" t="s">
        <v>4784</v>
      </c>
      <c r="J3104" s="24" t="s">
        <v>8460</v>
      </c>
      <c r="K3104" s="24">
        <v>10.308017100000001</v>
      </c>
      <c r="L3104" s="24">
        <v>123.8915719</v>
      </c>
      <c r="M3104" s="24" t="s">
        <v>8461</v>
      </c>
      <c r="O3104" s="25">
        <v>42250</v>
      </c>
      <c r="P3104" s="24">
        <v>2015</v>
      </c>
      <c r="Q3104" s="24">
        <v>9</v>
      </c>
      <c r="R3104" s="24">
        <v>3</v>
      </c>
      <c r="U3104" s="24" t="s">
        <v>225</v>
      </c>
      <c r="V3104" s="24" t="s">
        <v>226</v>
      </c>
      <c r="W3104" s="24" t="s">
        <v>227</v>
      </c>
      <c r="X3104" s="24" t="s">
        <v>239</v>
      </c>
      <c r="Y3104" s="24" t="s">
        <v>5980</v>
      </c>
      <c r="Z3104" s="24" t="s">
        <v>6016</v>
      </c>
      <c r="AD3104" s="24" t="s">
        <v>289</v>
      </c>
      <c r="AF3104" s="25">
        <v>18391</v>
      </c>
      <c r="AG3104" s="24">
        <v>65</v>
      </c>
      <c r="AH3104" s="24" t="s">
        <v>5873</v>
      </c>
      <c r="AJ3104" s="24" t="s">
        <v>5869</v>
      </c>
      <c r="AK3104" s="24" t="s">
        <v>530</v>
      </c>
      <c r="AL3104" s="24">
        <v>12</v>
      </c>
      <c r="AN3104" s="24" t="s">
        <v>238</v>
      </c>
      <c r="BA3104" s="24">
        <v>23</v>
      </c>
      <c r="BC3104" s="24" t="s">
        <v>236</v>
      </c>
      <c r="BK3104" s="24" t="s">
        <v>7559</v>
      </c>
      <c r="BL3104" s="24" t="s">
        <v>238</v>
      </c>
      <c r="BW3104" s="24" t="s">
        <v>7559</v>
      </c>
      <c r="BX3104" s="24" t="s">
        <v>238</v>
      </c>
      <c r="CO3104" s="24" t="s">
        <v>7554</v>
      </c>
      <c r="CP3104" s="24" t="s">
        <v>238</v>
      </c>
      <c r="DD3104" s="24" t="s">
        <v>359</v>
      </c>
      <c r="DE3104" s="24" t="s">
        <v>238</v>
      </c>
      <c r="DF3104" s="24">
        <v>6</v>
      </c>
      <c r="DG3104" s="24" t="s">
        <v>359</v>
      </c>
      <c r="DH3104" s="24" t="s">
        <v>238</v>
      </c>
      <c r="DJ3104" s="24" t="s">
        <v>1210</v>
      </c>
      <c r="DK3104" s="24" t="s">
        <v>238</v>
      </c>
      <c r="DO3104" s="24">
        <v>6</v>
      </c>
      <c r="DQ3104" s="24" t="s">
        <v>238</v>
      </c>
      <c r="EM3104" s="24">
        <v>6</v>
      </c>
      <c r="EO3104" s="24" t="s">
        <v>238</v>
      </c>
      <c r="EP3104" s="24">
        <v>12</v>
      </c>
      <c r="ER3104" s="24" t="s">
        <v>238</v>
      </c>
      <c r="FB3104" s="24">
        <v>6</v>
      </c>
      <c r="FD3104" s="24" t="s">
        <v>238</v>
      </c>
      <c r="FI3104" s="24" t="s">
        <v>359</v>
      </c>
      <c r="FJ3104" s="24" t="s">
        <v>238</v>
      </c>
    </row>
    <row r="3105" spans="1:166" s="14" customFormat="1" ht="15.75" customHeight="1" x14ac:dyDescent="0.25">
      <c r="A3105" s="24" t="s">
        <v>8684</v>
      </c>
      <c r="B3105" s="24" t="s">
        <v>8685</v>
      </c>
      <c r="D3105" s="24" t="s">
        <v>2828</v>
      </c>
      <c r="E3105" s="24" t="s">
        <v>219</v>
      </c>
      <c r="F3105" s="24" t="s">
        <v>220</v>
      </c>
      <c r="G3105" s="24" t="s">
        <v>4782</v>
      </c>
      <c r="H3105" s="24" t="s">
        <v>4783</v>
      </c>
      <c r="I3105" s="24" t="s">
        <v>4784</v>
      </c>
      <c r="J3105" s="24" t="s">
        <v>8460</v>
      </c>
      <c r="K3105" s="24">
        <v>10.308017100000001</v>
      </c>
      <c r="L3105" s="24">
        <v>123.8915719</v>
      </c>
      <c r="M3105" s="24" t="s">
        <v>8461</v>
      </c>
      <c r="O3105" s="25">
        <v>42281</v>
      </c>
      <c r="P3105" s="24">
        <v>2015</v>
      </c>
      <c r="Q3105" s="24">
        <v>10</v>
      </c>
      <c r="R3105" s="24">
        <v>4</v>
      </c>
      <c r="U3105" s="24" t="s">
        <v>225</v>
      </c>
      <c r="V3105" s="24" t="s">
        <v>1589</v>
      </c>
      <c r="W3105" s="24" t="s">
        <v>227</v>
      </c>
      <c r="X3105" s="24" t="s">
        <v>239</v>
      </c>
      <c r="Y3105" s="24" t="s">
        <v>6120</v>
      </c>
      <c r="Z3105" s="24" t="s">
        <v>6153</v>
      </c>
      <c r="AD3105" s="24" t="s">
        <v>231</v>
      </c>
      <c r="AF3105" s="25">
        <v>34480</v>
      </c>
      <c r="AG3105" s="24">
        <v>21</v>
      </c>
      <c r="AH3105" s="24" t="s">
        <v>5867</v>
      </c>
      <c r="AI3105" s="24" t="s">
        <v>1456</v>
      </c>
      <c r="AJ3105" s="24" t="s">
        <v>7607</v>
      </c>
      <c r="AK3105" s="24" t="s">
        <v>7626</v>
      </c>
      <c r="BM3105" s="24">
        <v>44</v>
      </c>
      <c r="BN3105" s="24" t="s">
        <v>7609</v>
      </c>
      <c r="BO3105" s="24" t="s">
        <v>236</v>
      </c>
      <c r="BP3105" s="24">
        <v>49</v>
      </c>
      <c r="BR3105" s="24" t="s">
        <v>236</v>
      </c>
      <c r="BS3105" s="24">
        <v>39</v>
      </c>
      <c r="BU3105" s="24" t="s">
        <v>236</v>
      </c>
      <c r="BY3105" s="24">
        <v>43</v>
      </c>
      <c r="BZ3105" s="24" t="s">
        <v>8498</v>
      </c>
      <c r="CA3105" s="24" t="s">
        <v>236</v>
      </c>
      <c r="CE3105" s="24">
        <v>45</v>
      </c>
      <c r="CG3105" s="24" t="s">
        <v>236</v>
      </c>
      <c r="CN3105" s="24">
        <v>18</v>
      </c>
      <c r="CO3105" s="24">
        <v>4</v>
      </c>
      <c r="CP3105" s="24" t="s">
        <v>238</v>
      </c>
      <c r="DU3105" s="24">
        <v>6</v>
      </c>
      <c r="DW3105" s="24" t="s">
        <v>238</v>
      </c>
      <c r="ED3105" s="24">
        <v>20</v>
      </c>
      <c r="EE3105" s="24">
        <v>4</v>
      </c>
      <c r="EF3105" s="24" t="s">
        <v>238</v>
      </c>
      <c r="EJ3105" s="24">
        <v>23</v>
      </c>
      <c r="EK3105" s="24">
        <v>6</v>
      </c>
      <c r="EL3105" s="24" t="s">
        <v>238</v>
      </c>
      <c r="EV3105" s="24">
        <v>30</v>
      </c>
      <c r="EW3105" s="24">
        <v>3</v>
      </c>
      <c r="EX3105" s="24" t="s">
        <v>236</v>
      </c>
      <c r="EY3105" s="24">
        <v>20</v>
      </c>
      <c r="FA3105" s="24" t="s">
        <v>238</v>
      </c>
    </row>
    <row r="3106" spans="1:166" s="14" customFormat="1" ht="15.75" customHeight="1" x14ac:dyDescent="0.25">
      <c r="A3106" s="24" t="s">
        <v>8686</v>
      </c>
      <c r="B3106" s="24" t="s">
        <v>8687</v>
      </c>
      <c r="D3106" s="24" t="s">
        <v>2828</v>
      </c>
      <c r="E3106" s="24" t="s">
        <v>219</v>
      </c>
      <c r="F3106" s="24" t="s">
        <v>220</v>
      </c>
      <c r="G3106" s="24" t="s">
        <v>4782</v>
      </c>
      <c r="H3106" s="24" t="s">
        <v>4783</v>
      </c>
      <c r="I3106" s="24" t="s">
        <v>4784</v>
      </c>
      <c r="J3106" s="24" t="s">
        <v>8460</v>
      </c>
      <c r="K3106" s="24">
        <v>10.308017100000001</v>
      </c>
      <c r="L3106" s="24">
        <v>123.8915719</v>
      </c>
      <c r="M3106" s="24" t="s">
        <v>8461</v>
      </c>
      <c r="O3106" s="25">
        <v>42297</v>
      </c>
      <c r="P3106" s="24">
        <v>2015</v>
      </c>
      <c r="Q3106" s="24">
        <v>10</v>
      </c>
      <c r="R3106" s="24">
        <v>20</v>
      </c>
      <c r="U3106" s="24" t="s">
        <v>225</v>
      </c>
      <c r="V3106" s="24" t="s">
        <v>4047</v>
      </c>
      <c r="W3106" s="24" t="s">
        <v>227</v>
      </c>
      <c r="X3106" s="24" t="s">
        <v>5961</v>
      </c>
      <c r="AD3106" s="26" t="s">
        <v>231</v>
      </c>
      <c r="AF3106" s="25">
        <v>34823</v>
      </c>
      <c r="AG3106" s="24">
        <v>20</v>
      </c>
      <c r="AH3106" s="24" t="s">
        <v>5873</v>
      </c>
      <c r="AJ3106" s="24" t="s">
        <v>7607</v>
      </c>
      <c r="AK3106" s="24" t="s">
        <v>7608</v>
      </c>
      <c r="BM3106" s="24">
        <v>42</v>
      </c>
      <c r="BN3106" s="24">
        <v>1.6E-2</v>
      </c>
      <c r="BO3106" s="24" t="s">
        <v>236</v>
      </c>
      <c r="BP3106" s="24">
        <v>60</v>
      </c>
      <c r="BR3106" s="24" t="s">
        <v>236</v>
      </c>
      <c r="BS3106" s="24">
        <v>49</v>
      </c>
      <c r="BU3106" s="24" t="s">
        <v>236</v>
      </c>
      <c r="BY3106" s="24">
        <v>59</v>
      </c>
      <c r="BZ3106" s="24" t="s">
        <v>8498</v>
      </c>
      <c r="CA3106" s="24" t="s">
        <v>236</v>
      </c>
      <c r="CE3106" s="24">
        <v>43</v>
      </c>
      <c r="CG3106" s="24" t="s">
        <v>236</v>
      </c>
      <c r="CN3106" s="24">
        <v>6</v>
      </c>
      <c r="CO3106" s="24" t="s">
        <v>271</v>
      </c>
      <c r="CP3106" s="24" t="s">
        <v>238</v>
      </c>
      <c r="DU3106" s="24">
        <v>6</v>
      </c>
      <c r="DW3106" s="24" t="s">
        <v>238</v>
      </c>
      <c r="ED3106" s="24">
        <v>6</v>
      </c>
      <c r="EE3106" s="24">
        <v>12</v>
      </c>
      <c r="EF3106" s="24" t="s">
        <v>238</v>
      </c>
      <c r="EJ3106" s="24">
        <v>14</v>
      </c>
      <c r="EK3106" s="24">
        <v>8</v>
      </c>
      <c r="EL3106" s="24" t="s">
        <v>238</v>
      </c>
      <c r="EV3106" s="24">
        <v>28</v>
      </c>
      <c r="EW3106" s="24">
        <v>12</v>
      </c>
      <c r="EX3106" s="24" t="s">
        <v>236</v>
      </c>
      <c r="EY3106" s="24">
        <v>42</v>
      </c>
      <c r="FA3106" s="24" t="s">
        <v>236</v>
      </c>
    </row>
    <row r="3107" spans="1:166" s="14" customFormat="1" ht="15.75" customHeight="1" x14ac:dyDescent="0.25">
      <c r="A3107" s="24" t="s">
        <v>8688</v>
      </c>
      <c r="B3107" s="24" t="s">
        <v>8689</v>
      </c>
      <c r="D3107" s="24" t="s">
        <v>8690</v>
      </c>
      <c r="E3107" s="24" t="s">
        <v>219</v>
      </c>
      <c r="F3107" s="24" t="s">
        <v>220</v>
      </c>
      <c r="G3107" s="24" t="s">
        <v>4782</v>
      </c>
      <c r="H3107" s="24" t="s">
        <v>4783</v>
      </c>
      <c r="I3107" s="24" t="s">
        <v>4784</v>
      </c>
      <c r="J3107" s="24" t="s">
        <v>8460</v>
      </c>
      <c r="K3107" s="24">
        <v>10.308017100000001</v>
      </c>
      <c r="L3107" s="24">
        <v>123.8915719</v>
      </c>
      <c r="M3107" s="24" t="s">
        <v>8461</v>
      </c>
      <c r="O3107" s="25">
        <v>42296</v>
      </c>
      <c r="P3107" s="24">
        <v>2015</v>
      </c>
      <c r="Q3107" s="24">
        <v>10</v>
      </c>
      <c r="R3107" s="24">
        <v>19</v>
      </c>
      <c r="U3107" s="24" t="s">
        <v>225</v>
      </c>
      <c r="V3107" s="24" t="s">
        <v>326</v>
      </c>
      <c r="W3107" s="24" t="s">
        <v>227</v>
      </c>
      <c r="X3107" s="24" t="s">
        <v>239</v>
      </c>
      <c r="Y3107" s="24" t="s">
        <v>5980</v>
      </c>
      <c r="Z3107" s="24" t="s">
        <v>8578</v>
      </c>
      <c r="AD3107" s="24" t="s">
        <v>231</v>
      </c>
      <c r="AF3107" s="25">
        <v>35303</v>
      </c>
      <c r="AG3107" s="24">
        <v>19</v>
      </c>
      <c r="AH3107" s="24" t="s">
        <v>5867</v>
      </c>
      <c r="AI3107" s="24" t="s">
        <v>8691</v>
      </c>
      <c r="AJ3107" s="24" t="s">
        <v>7326</v>
      </c>
      <c r="AK3107" s="24" t="s">
        <v>8692</v>
      </c>
      <c r="AR3107" s="24">
        <v>6</v>
      </c>
      <c r="AT3107" s="24" t="s">
        <v>238</v>
      </c>
      <c r="CK3107" s="24">
        <v>15</v>
      </c>
      <c r="CM3107" s="24" t="s">
        <v>239</v>
      </c>
      <c r="CT3107" s="24">
        <v>6</v>
      </c>
      <c r="CV3107" s="24" t="s">
        <v>238</v>
      </c>
      <c r="EY3107" s="24">
        <v>23</v>
      </c>
      <c r="FA3107" s="24" t="s">
        <v>236</v>
      </c>
    </row>
    <row r="3108" spans="1:166" s="14" customFormat="1" ht="15.75" customHeight="1" x14ac:dyDescent="0.25">
      <c r="A3108" s="24" t="s">
        <v>8693</v>
      </c>
      <c r="B3108" s="24" t="s">
        <v>8694</v>
      </c>
      <c r="D3108" s="24" t="s">
        <v>415</v>
      </c>
      <c r="E3108" s="24" t="s">
        <v>219</v>
      </c>
      <c r="F3108" s="24" t="s">
        <v>220</v>
      </c>
      <c r="G3108" s="24" t="s">
        <v>4782</v>
      </c>
      <c r="H3108" s="24" t="s">
        <v>4783</v>
      </c>
      <c r="I3108" s="24" t="s">
        <v>4784</v>
      </c>
      <c r="J3108" s="24" t="s">
        <v>8460</v>
      </c>
      <c r="K3108" s="24">
        <v>10.308017100000001</v>
      </c>
      <c r="L3108" s="24">
        <v>123.8915719</v>
      </c>
      <c r="M3108" s="24" t="s">
        <v>8461</v>
      </c>
      <c r="O3108" s="25">
        <v>42306</v>
      </c>
      <c r="P3108" s="24">
        <v>2015</v>
      </c>
      <c r="Q3108" s="24">
        <v>10</v>
      </c>
      <c r="R3108" s="24">
        <v>29</v>
      </c>
      <c r="U3108" s="24" t="s">
        <v>225</v>
      </c>
      <c r="V3108" s="24" t="s">
        <v>301</v>
      </c>
      <c r="W3108" s="24" t="s">
        <v>227</v>
      </c>
      <c r="X3108" s="24" t="s">
        <v>239</v>
      </c>
      <c r="Y3108" s="24" t="s">
        <v>266</v>
      </c>
      <c r="Z3108" s="24" t="s">
        <v>5882</v>
      </c>
      <c r="AD3108" s="24" t="s">
        <v>289</v>
      </c>
      <c r="AF3108" s="25">
        <v>23388</v>
      </c>
      <c r="AG3108" s="24">
        <v>51</v>
      </c>
      <c r="AH3108" s="24" t="s">
        <v>5873</v>
      </c>
      <c r="AJ3108" s="24" t="s">
        <v>5869</v>
      </c>
      <c r="AK3108" s="24" t="s">
        <v>6057</v>
      </c>
      <c r="AL3108" s="24">
        <v>25</v>
      </c>
      <c r="AN3108" s="24" t="s">
        <v>236</v>
      </c>
      <c r="BA3108" s="24">
        <v>16</v>
      </c>
      <c r="BC3108" s="24" t="s">
        <v>239</v>
      </c>
      <c r="BK3108" s="24">
        <v>8</v>
      </c>
      <c r="BL3108" s="24" t="s">
        <v>236</v>
      </c>
      <c r="BW3108" s="24">
        <v>4</v>
      </c>
      <c r="BX3108" s="24" t="s">
        <v>236</v>
      </c>
      <c r="CN3108" s="24">
        <v>23</v>
      </c>
      <c r="CP3108" s="24" t="s">
        <v>236</v>
      </c>
      <c r="DD3108" s="24" t="s">
        <v>244</v>
      </c>
      <c r="DE3108" s="24" t="s">
        <v>236</v>
      </c>
      <c r="DF3108" s="24">
        <v>10</v>
      </c>
      <c r="DG3108" s="24" t="s">
        <v>359</v>
      </c>
      <c r="DH3108" s="24" t="s">
        <v>238</v>
      </c>
      <c r="DJ3108" s="24" t="s">
        <v>1210</v>
      </c>
      <c r="DK3108" s="24" t="s">
        <v>238</v>
      </c>
      <c r="DO3108" s="24">
        <v>9</v>
      </c>
      <c r="DQ3108" s="24" t="s">
        <v>238</v>
      </c>
      <c r="EM3108" s="24">
        <v>26</v>
      </c>
      <c r="EO3108" s="24" t="s">
        <v>236</v>
      </c>
      <c r="EP3108" s="24">
        <v>25</v>
      </c>
      <c r="ER3108" s="24" t="s">
        <v>236</v>
      </c>
      <c r="FB3108" s="24">
        <v>10</v>
      </c>
      <c r="FD3108" s="24" t="s">
        <v>238</v>
      </c>
      <c r="FI3108" s="24" t="s">
        <v>244</v>
      </c>
      <c r="FJ3108" s="24" t="s">
        <v>236</v>
      </c>
    </row>
    <row r="3109" spans="1:166" s="14" customFormat="1" ht="15.75" customHeight="1" x14ac:dyDescent="0.25">
      <c r="A3109" s="24" t="s">
        <v>8695</v>
      </c>
      <c r="B3109" s="24" t="s">
        <v>8696</v>
      </c>
      <c r="D3109" s="24" t="s">
        <v>415</v>
      </c>
      <c r="E3109" s="24" t="s">
        <v>219</v>
      </c>
      <c r="F3109" s="24" t="s">
        <v>220</v>
      </c>
      <c r="G3109" s="24" t="s">
        <v>4782</v>
      </c>
      <c r="H3109" s="24" t="s">
        <v>4783</v>
      </c>
      <c r="I3109" s="24" t="s">
        <v>4784</v>
      </c>
      <c r="J3109" s="24" t="s">
        <v>8460</v>
      </c>
      <c r="K3109" s="24">
        <v>10.308017100000001</v>
      </c>
      <c r="L3109" s="24">
        <v>123.8915719</v>
      </c>
      <c r="M3109" s="24" t="s">
        <v>8461</v>
      </c>
      <c r="O3109" s="25">
        <v>42298</v>
      </c>
      <c r="P3109" s="24">
        <v>2015</v>
      </c>
      <c r="Q3109" s="24">
        <v>10</v>
      </c>
      <c r="R3109" s="24">
        <v>21</v>
      </c>
      <c r="U3109" s="24" t="s">
        <v>225</v>
      </c>
      <c r="V3109" s="24" t="s">
        <v>301</v>
      </c>
      <c r="W3109" s="24" t="s">
        <v>227</v>
      </c>
      <c r="X3109" s="24" t="s">
        <v>239</v>
      </c>
      <c r="Y3109" s="24" t="s">
        <v>5980</v>
      </c>
      <c r="Z3109" s="24" t="s">
        <v>6016</v>
      </c>
      <c r="AD3109" s="24" t="s">
        <v>289</v>
      </c>
      <c r="AF3109" s="25">
        <v>14751</v>
      </c>
      <c r="AG3109" s="24">
        <v>75</v>
      </c>
      <c r="AH3109" s="24" t="s">
        <v>5867</v>
      </c>
      <c r="AI3109" s="24" t="s">
        <v>1425</v>
      </c>
      <c r="AJ3109" s="24" t="s">
        <v>5869</v>
      </c>
      <c r="AK3109" s="24" t="s">
        <v>8192</v>
      </c>
      <c r="AL3109" s="24">
        <v>19</v>
      </c>
      <c r="AN3109" s="24" t="s">
        <v>236</v>
      </c>
      <c r="BA3109" s="24">
        <v>25</v>
      </c>
      <c r="BC3109" s="24" t="s">
        <v>236</v>
      </c>
      <c r="BK3109" s="24">
        <v>4</v>
      </c>
      <c r="BL3109" s="24" t="s">
        <v>236</v>
      </c>
      <c r="BW3109" s="24">
        <v>8</v>
      </c>
      <c r="BX3109" s="24" t="s">
        <v>236</v>
      </c>
      <c r="CO3109" s="24" t="s">
        <v>7555</v>
      </c>
      <c r="CP3109" s="24" t="s">
        <v>236</v>
      </c>
      <c r="DD3109" s="24">
        <v>4</v>
      </c>
      <c r="DE3109" s="24" t="s">
        <v>236</v>
      </c>
      <c r="DF3109" s="24">
        <v>11</v>
      </c>
      <c r="DG3109" s="24" t="s">
        <v>359</v>
      </c>
      <c r="DH3109" s="24" t="s">
        <v>238</v>
      </c>
      <c r="DJ3109" s="24" t="s">
        <v>1210</v>
      </c>
      <c r="DK3109" s="24" t="s">
        <v>238</v>
      </c>
      <c r="DO3109" s="24">
        <v>10</v>
      </c>
      <c r="DQ3109" s="24" t="s">
        <v>238</v>
      </c>
      <c r="EM3109" s="24">
        <v>26</v>
      </c>
      <c r="EO3109" s="24" t="s">
        <v>236</v>
      </c>
      <c r="EP3109" s="24">
        <v>13</v>
      </c>
      <c r="ER3109" s="24" t="s">
        <v>238</v>
      </c>
      <c r="FB3109" s="24">
        <v>16</v>
      </c>
      <c r="FD3109" s="24" t="s">
        <v>239</v>
      </c>
      <c r="FI3109" s="24" t="s">
        <v>244</v>
      </c>
      <c r="FJ3109" s="24" t="s">
        <v>236</v>
      </c>
    </row>
    <row r="3110" spans="1:166" s="14" customFormat="1" ht="15.75" customHeight="1" x14ac:dyDescent="0.25">
      <c r="A3110" s="24" t="s">
        <v>8697</v>
      </c>
      <c r="B3110" s="24" t="s">
        <v>8698</v>
      </c>
      <c r="D3110" s="24" t="s">
        <v>415</v>
      </c>
      <c r="E3110" s="24" t="s">
        <v>219</v>
      </c>
      <c r="F3110" s="24" t="s">
        <v>220</v>
      </c>
      <c r="G3110" s="24" t="s">
        <v>4782</v>
      </c>
      <c r="H3110" s="24" t="s">
        <v>4783</v>
      </c>
      <c r="I3110" s="24" t="s">
        <v>4784</v>
      </c>
      <c r="J3110" s="24" t="s">
        <v>8460</v>
      </c>
      <c r="K3110" s="24">
        <v>10.308017100000001</v>
      </c>
      <c r="L3110" s="24">
        <v>123.8915719</v>
      </c>
      <c r="M3110" s="24" t="s">
        <v>8461</v>
      </c>
      <c r="O3110" s="25">
        <v>42296</v>
      </c>
      <c r="P3110" s="24">
        <v>2015</v>
      </c>
      <c r="Q3110" s="24">
        <v>10</v>
      </c>
      <c r="R3110" s="24">
        <v>19</v>
      </c>
      <c r="U3110" s="24" t="s">
        <v>225</v>
      </c>
      <c r="V3110" s="24" t="s">
        <v>301</v>
      </c>
      <c r="W3110" s="24" t="s">
        <v>227</v>
      </c>
      <c r="X3110" s="24" t="s">
        <v>239</v>
      </c>
      <c r="Y3110" s="24" t="s">
        <v>5980</v>
      </c>
      <c r="Z3110" s="24" t="s">
        <v>8578</v>
      </c>
      <c r="AD3110" s="24" t="s">
        <v>289</v>
      </c>
      <c r="AF3110" s="25">
        <v>21449</v>
      </c>
      <c r="AG3110" s="24">
        <v>57</v>
      </c>
      <c r="AH3110" s="24" t="s">
        <v>5867</v>
      </c>
      <c r="AI3110" s="24" t="s">
        <v>8699</v>
      </c>
      <c r="AJ3110" s="24" t="s">
        <v>5869</v>
      </c>
      <c r="AK3110" s="24" t="s">
        <v>143</v>
      </c>
      <c r="AL3110" s="24">
        <v>26</v>
      </c>
      <c r="AN3110" s="24" t="s">
        <v>236</v>
      </c>
      <c r="BA3110" s="24">
        <v>18</v>
      </c>
      <c r="BC3110" s="24" t="s">
        <v>239</v>
      </c>
      <c r="BK3110" s="24">
        <v>8</v>
      </c>
      <c r="BL3110" s="24" t="s">
        <v>236</v>
      </c>
      <c r="BW3110" s="24">
        <v>8</v>
      </c>
      <c r="BX3110" s="24" t="s">
        <v>236</v>
      </c>
      <c r="CO3110" s="24" t="s">
        <v>7555</v>
      </c>
      <c r="CP3110" s="24" t="s">
        <v>236</v>
      </c>
      <c r="DD3110" s="24" t="s">
        <v>244</v>
      </c>
      <c r="DE3110" s="24" t="s">
        <v>236</v>
      </c>
      <c r="DF3110" s="24">
        <v>32</v>
      </c>
      <c r="DG3110" s="24">
        <v>2</v>
      </c>
      <c r="DH3110" s="24" t="s">
        <v>236</v>
      </c>
      <c r="DJ3110" s="24">
        <v>2</v>
      </c>
      <c r="DK3110" s="24" t="s">
        <v>236</v>
      </c>
      <c r="DO3110" s="24">
        <v>11</v>
      </c>
      <c r="DQ3110" s="24" t="s">
        <v>238</v>
      </c>
      <c r="EM3110" s="24">
        <v>27</v>
      </c>
      <c r="EO3110" s="24" t="s">
        <v>236</v>
      </c>
      <c r="EP3110" s="24">
        <v>29</v>
      </c>
      <c r="ER3110" s="24" t="s">
        <v>236</v>
      </c>
      <c r="FB3110" s="24">
        <v>16</v>
      </c>
      <c r="FD3110" s="24" t="s">
        <v>239</v>
      </c>
      <c r="FI3110" s="24" t="s">
        <v>244</v>
      </c>
      <c r="FJ3110" s="24" t="s">
        <v>236</v>
      </c>
    </row>
    <row r="3111" spans="1:166" s="14" customFormat="1" ht="15.75" customHeight="1" x14ac:dyDescent="0.25">
      <c r="A3111" s="24" t="s">
        <v>8700</v>
      </c>
      <c r="B3111" s="24" t="s">
        <v>8701</v>
      </c>
      <c r="D3111" s="24" t="s">
        <v>415</v>
      </c>
      <c r="E3111" s="24" t="s">
        <v>219</v>
      </c>
      <c r="F3111" s="24" t="s">
        <v>220</v>
      </c>
      <c r="G3111" s="24" t="s">
        <v>4782</v>
      </c>
      <c r="H3111" s="24" t="s">
        <v>4783</v>
      </c>
      <c r="I3111" s="24" t="s">
        <v>4784</v>
      </c>
      <c r="J3111" s="24" t="s">
        <v>8460</v>
      </c>
      <c r="K3111" s="24">
        <v>10.308017100000001</v>
      </c>
      <c r="L3111" s="24">
        <v>123.8915719</v>
      </c>
      <c r="M3111" s="24" t="s">
        <v>8461</v>
      </c>
      <c r="O3111" s="25">
        <v>42287</v>
      </c>
      <c r="P3111" s="24">
        <v>2015</v>
      </c>
      <c r="Q3111" s="24">
        <v>10</v>
      </c>
      <c r="R3111" s="24">
        <v>10</v>
      </c>
      <c r="U3111" s="24" t="s">
        <v>225</v>
      </c>
      <c r="V3111" s="24" t="s">
        <v>226</v>
      </c>
      <c r="W3111" s="24" t="s">
        <v>227</v>
      </c>
      <c r="X3111" s="24" t="s">
        <v>239</v>
      </c>
      <c r="Y3111" s="24" t="s">
        <v>5980</v>
      </c>
      <c r="Z3111" s="24" t="s">
        <v>6016</v>
      </c>
      <c r="AD3111" s="24" t="s">
        <v>289</v>
      </c>
      <c r="AF3111" s="25">
        <v>18985</v>
      </c>
      <c r="AG3111" s="24">
        <v>63</v>
      </c>
      <c r="AH3111" s="24" t="s">
        <v>5867</v>
      </c>
      <c r="AI3111" s="24" t="s">
        <v>2991</v>
      </c>
      <c r="AJ3111" s="24" t="s">
        <v>5869</v>
      </c>
      <c r="AK3111" s="24" t="s">
        <v>6154</v>
      </c>
      <c r="AL3111" s="24">
        <v>20</v>
      </c>
      <c r="AN3111" s="24" t="s">
        <v>236</v>
      </c>
      <c r="BA3111" s="24">
        <v>6</v>
      </c>
      <c r="BC3111" s="24" t="s">
        <v>238</v>
      </c>
      <c r="BK3111" s="24" t="s">
        <v>7559</v>
      </c>
      <c r="BL3111" s="24" t="s">
        <v>238</v>
      </c>
      <c r="BW3111" s="24" t="s">
        <v>7559</v>
      </c>
      <c r="BX3111" s="24" t="s">
        <v>238</v>
      </c>
      <c r="CO3111" s="24" t="s">
        <v>7554</v>
      </c>
      <c r="CP3111" s="24" t="s">
        <v>238</v>
      </c>
      <c r="DD3111" s="24" t="s">
        <v>359</v>
      </c>
      <c r="DE3111" s="24" t="s">
        <v>238</v>
      </c>
      <c r="DF3111" s="24">
        <v>12</v>
      </c>
      <c r="DG3111" s="24" t="s">
        <v>359</v>
      </c>
      <c r="DH3111" s="24" t="s">
        <v>238</v>
      </c>
      <c r="DJ3111" s="24" t="s">
        <v>1210</v>
      </c>
      <c r="DK3111" s="24" t="s">
        <v>238</v>
      </c>
      <c r="DO3111" s="24">
        <v>6</v>
      </c>
      <c r="DQ3111" s="24" t="s">
        <v>238</v>
      </c>
      <c r="EM3111" s="24">
        <v>6</v>
      </c>
      <c r="EO3111" s="24" t="s">
        <v>238</v>
      </c>
      <c r="EP3111" s="24">
        <v>6</v>
      </c>
      <c r="ER3111" s="24" t="s">
        <v>238</v>
      </c>
      <c r="FB3111" s="24">
        <v>6</v>
      </c>
      <c r="FD3111" s="24" t="s">
        <v>238</v>
      </c>
      <c r="FI3111" s="24" t="s">
        <v>359</v>
      </c>
      <c r="FJ3111" s="24" t="s">
        <v>238</v>
      </c>
    </row>
    <row r="3112" spans="1:166" s="14" customFormat="1" ht="15.75" customHeight="1" x14ac:dyDescent="0.25">
      <c r="A3112" s="24" t="s">
        <v>8702</v>
      </c>
      <c r="B3112" s="24" t="s">
        <v>8703</v>
      </c>
      <c r="D3112" s="24" t="s">
        <v>415</v>
      </c>
      <c r="E3112" s="24" t="s">
        <v>219</v>
      </c>
      <c r="F3112" s="24" t="s">
        <v>220</v>
      </c>
      <c r="G3112" s="24" t="s">
        <v>4782</v>
      </c>
      <c r="H3112" s="24" t="s">
        <v>4783</v>
      </c>
      <c r="I3112" s="24" t="s">
        <v>4784</v>
      </c>
      <c r="J3112" s="24" t="s">
        <v>8460</v>
      </c>
      <c r="K3112" s="24">
        <v>10.308017100000001</v>
      </c>
      <c r="L3112" s="24">
        <v>123.8915719</v>
      </c>
      <c r="M3112" s="24" t="s">
        <v>8461</v>
      </c>
      <c r="O3112" s="25">
        <v>42285</v>
      </c>
      <c r="P3112" s="24">
        <v>2015</v>
      </c>
      <c r="Q3112" s="24">
        <v>10</v>
      </c>
      <c r="R3112" s="24">
        <v>8</v>
      </c>
      <c r="U3112" s="24" t="s">
        <v>225</v>
      </c>
      <c r="V3112" s="24" t="s">
        <v>301</v>
      </c>
      <c r="W3112" s="24" t="s">
        <v>227</v>
      </c>
      <c r="X3112" s="24" t="s">
        <v>239</v>
      </c>
      <c r="Y3112" s="24" t="s">
        <v>294</v>
      </c>
      <c r="Z3112" s="24" t="s">
        <v>5997</v>
      </c>
      <c r="AD3112" s="24" t="s">
        <v>289</v>
      </c>
      <c r="AF3112" s="25">
        <v>14085</v>
      </c>
      <c r="AG3112" s="24">
        <v>77</v>
      </c>
      <c r="AH3112" s="24" t="s">
        <v>5873</v>
      </c>
      <c r="AI3112" s="24" t="s">
        <v>8704</v>
      </c>
      <c r="AJ3112" s="24" t="s">
        <v>5869</v>
      </c>
      <c r="AK3112" s="24" t="s">
        <v>8705</v>
      </c>
      <c r="AL3112" s="24">
        <v>20</v>
      </c>
      <c r="AN3112" s="24" t="s">
        <v>236</v>
      </c>
      <c r="BA3112" s="24">
        <v>28</v>
      </c>
      <c r="BC3112" s="24" t="s">
        <v>236</v>
      </c>
      <c r="BK3112" s="24">
        <v>8</v>
      </c>
      <c r="BL3112" s="24" t="s">
        <v>236</v>
      </c>
      <c r="BW3112" s="24">
        <v>16</v>
      </c>
      <c r="BX3112" s="24" t="s">
        <v>239</v>
      </c>
      <c r="CN3112" s="24">
        <v>13</v>
      </c>
      <c r="CO3112" s="24" t="s">
        <v>7554</v>
      </c>
      <c r="CP3112" s="24" t="s">
        <v>238</v>
      </c>
      <c r="DD3112" s="24">
        <v>8</v>
      </c>
      <c r="DE3112" s="24" t="s">
        <v>239</v>
      </c>
      <c r="DF3112" s="24">
        <v>14</v>
      </c>
      <c r="DG3112" s="24" t="s">
        <v>359</v>
      </c>
      <c r="DH3112" s="24" t="s">
        <v>238</v>
      </c>
      <c r="DJ3112" s="24" t="s">
        <v>1210</v>
      </c>
      <c r="DK3112" s="24" t="s">
        <v>238</v>
      </c>
      <c r="DO3112" s="24">
        <v>6</v>
      </c>
      <c r="DQ3112" s="24" t="s">
        <v>238</v>
      </c>
      <c r="EM3112" s="24">
        <v>26</v>
      </c>
      <c r="EO3112" s="24" t="s">
        <v>236</v>
      </c>
      <c r="EP3112" s="24">
        <v>26</v>
      </c>
      <c r="ER3112" s="24" t="s">
        <v>236</v>
      </c>
      <c r="FB3112" s="24">
        <v>6</v>
      </c>
      <c r="FD3112" s="24" t="s">
        <v>238</v>
      </c>
      <c r="FI3112" s="24" t="s">
        <v>359</v>
      </c>
      <c r="FJ3112" s="24" t="s">
        <v>238</v>
      </c>
    </row>
    <row r="3113" spans="1:166" s="14" customFormat="1" ht="15.75" customHeight="1" x14ac:dyDescent="0.25">
      <c r="A3113" s="24" t="s">
        <v>8706</v>
      </c>
      <c r="B3113" s="24" t="s">
        <v>8707</v>
      </c>
      <c r="D3113" s="24" t="s">
        <v>415</v>
      </c>
      <c r="E3113" s="24" t="s">
        <v>219</v>
      </c>
      <c r="F3113" s="24" t="s">
        <v>220</v>
      </c>
      <c r="G3113" s="24" t="s">
        <v>4782</v>
      </c>
      <c r="H3113" s="24" t="s">
        <v>4783</v>
      </c>
      <c r="I3113" s="24" t="s">
        <v>4784</v>
      </c>
      <c r="J3113" s="24" t="s">
        <v>8460</v>
      </c>
      <c r="K3113" s="24">
        <v>10.308017100000001</v>
      </c>
      <c r="L3113" s="24">
        <v>123.8915719</v>
      </c>
      <c r="M3113" s="24" t="s">
        <v>8461</v>
      </c>
      <c r="O3113" s="25">
        <v>42279</v>
      </c>
      <c r="P3113" s="24">
        <v>2015</v>
      </c>
      <c r="Q3113" s="24">
        <v>10</v>
      </c>
      <c r="R3113" s="24">
        <v>2</v>
      </c>
      <c r="U3113" s="24" t="s">
        <v>225</v>
      </c>
      <c r="V3113" s="24" t="s">
        <v>301</v>
      </c>
      <c r="W3113" s="24" t="s">
        <v>227</v>
      </c>
      <c r="X3113" s="24" t="s">
        <v>239</v>
      </c>
      <c r="Y3113" s="24" t="s">
        <v>294</v>
      </c>
      <c r="Z3113" s="24" t="s">
        <v>8513</v>
      </c>
      <c r="AD3113" s="24" t="s">
        <v>289</v>
      </c>
      <c r="AF3113" s="25">
        <v>13366</v>
      </c>
      <c r="AG3113" s="24">
        <v>79</v>
      </c>
      <c r="AH3113" s="24" t="s">
        <v>5867</v>
      </c>
      <c r="AI3113" s="24" t="s">
        <v>3009</v>
      </c>
      <c r="AJ3113" s="24" t="s">
        <v>5869</v>
      </c>
      <c r="AK3113" s="24" t="s">
        <v>530</v>
      </c>
      <c r="AL3113" s="24">
        <v>15</v>
      </c>
      <c r="AN3113" s="24" t="s">
        <v>239</v>
      </c>
      <c r="BA3113" s="24">
        <v>20</v>
      </c>
      <c r="BC3113" s="24" t="s">
        <v>239</v>
      </c>
      <c r="BK3113" s="24" t="s">
        <v>7559</v>
      </c>
      <c r="BL3113" s="24" t="s">
        <v>238</v>
      </c>
      <c r="BW3113" s="24" t="s">
        <v>7559</v>
      </c>
      <c r="BX3113" s="24" t="s">
        <v>238</v>
      </c>
      <c r="CO3113" s="24" t="s">
        <v>7554</v>
      </c>
      <c r="CP3113" s="24" t="s">
        <v>238</v>
      </c>
      <c r="DD3113" s="24" t="s">
        <v>359</v>
      </c>
      <c r="DE3113" s="24" t="s">
        <v>238</v>
      </c>
      <c r="DF3113" s="24">
        <v>6</v>
      </c>
      <c r="DG3113" s="24" t="s">
        <v>359</v>
      </c>
      <c r="DH3113" s="24" t="s">
        <v>238</v>
      </c>
      <c r="DJ3113" s="24" t="s">
        <v>1210</v>
      </c>
      <c r="DK3113" s="24" t="s">
        <v>238</v>
      </c>
      <c r="DO3113" s="24">
        <v>6</v>
      </c>
      <c r="DQ3113" s="24" t="s">
        <v>238</v>
      </c>
      <c r="EM3113" s="24">
        <v>6</v>
      </c>
      <c r="EO3113" s="24" t="s">
        <v>238</v>
      </c>
      <c r="EP3113" s="24">
        <v>10</v>
      </c>
      <c r="ER3113" s="24" t="s">
        <v>238</v>
      </c>
      <c r="FB3113" s="24">
        <v>6</v>
      </c>
      <c r="FD3113" s="24" t="s">
        <v>238</v>
      </c>
      <c r="FI3113" s="24" t="s">
        <v>359</v>
      </c>
      <c r="FJ3113" s="24" t="s">
        <v>238</v>
      </c>
    </row>
    <row r="3114" spans="1:166" s="14" customFormat="1" ht="15.75" customHeight="1" x14ac:dyDescent="0.25">
      <c r="A3114" s="24" t="s">
        <v>8708</v>
      </c>
      <c r="B3114" s="24" t="s">
        <v>8709</v>
      </c>
      <c r="D3114" s="24" t="s">
        <v>7999</v>
      </c>
      <c r="E3114" s="24" t="s">
        <v>219</v>
      </c>
      <c r="F3114" s="24" t="s">
        <v>220</v>
      </c>
      <c r="G3114" s="24" t="s">
        <v>6023</v>
      </c>
      <c r="H3114" s="24" t="s">
        <v>6024</v>
      </c>
      <c r="I3114" s="24" t="s">
        <v>6025</v>
      </c>
      <c r="J3114" s="24" t="s">
        <v>8710</v>
      </c>
      <c r="K3114" s="24">
        <v>6.9069598000000001</v>
      </c>
      <c r="L3114" s="24">
        <v>122.0811392</v>
      </c>
      <c r="M3114" s="24" t="s">
        <v>8711</v>
      </c>
      <c r="O3114" s="25">
        <v>42008</v>
      </c>
      <c r="P3114" s="24">
        <v>2015</v>
      </c>
      <c r="Q3114" s="24">
        <v>1</v>
      </c>
      <c r="R3114" s="24">
        <v>4</v>
      </c>
      <c r="U3114" s="24" t="s">
        <v>225</v>
      </c>
      <c r="V3114" s="24" t="s">
        <v>390</v>
      </c>
      <c r="W3114" s="24" t="s">
        <v>227</v>
      </c>
      <c r="X3114" s="24" t="s">
        <v>239</v>
      </c>
      <c r="Y3114" s="24" t="s">
        <v>229</v>
      </c>
      <c r="Z3114" s="24" t="s">
        <v>5903</v>
      </c>
      <c r="AD3114" s="24" t="s">
        <v>289</v>
      </c>
      <c r="AF3114" s="25">
        <v>21540</v>
      </c>
      <c r="AG3114" s="24">
        <v>56</v>
      </c>
      <c r="AH3114" s="24" t="s">
        <v>5873</v>
      </c>
      <c r="AJ3114" s="24" t="s">
        <v>325</v>
      </c>
      <c r="AK3114" s="24" t="s">
        <v>7137</v>
      </c>
      <c r="AS3114" s="24" t="s">
        <v>243</v>
      </c>
      <c r="AT3114" s="24" t="s">
        <v>236</v>
      </c>
      <c r="BP3114" s="24">
        <v>33</v>
      </c>
      <c r="BR3114" s="24" t="s">
        <v>236</v>
      </c>
      <c r="BZ3114" s="24" t="s">
        <v>244</v>
      </c>
      <c r="CA3114" s="24" t="s">
        <v>236</v>
      </c>
      <c r="CK3114" s="24">
        <v>29</v>
      </c>
      <c r="CM3114" s="24" t="s">
        <v>236</v>
      </c>
      <c r="CN3114" s="24">
        <v>28</v>
      </c>
      <c r="CO3114" s="24">
        <v>0.25</v>
      </c>
      <c r="CP3114" s="24" t="s">
        <v>239</v>
      </c>
      <c r="CU3114" s="24" t="s">
        <v>7858</v>
      </c>
      <c r="CV3114" s="24" t="s">
        <v>329</v>
      </c>
      <c r="DJ3114" s="24" t="s">
        <v>7555</v>
      </c>
      <c r="DK3114" s="24" t="s">
        <v>239</v>
      </c>
      <c r="DU3114" s="24">
        <v>6</v>
      </c>
      <c r="DV3114" s="24" t="s">
        <v>767</v>
      </c>
      <c r="DW3114" s="24" t="s">
        <v>238</v>
      </c>
    </row>
    <row r="3115" spans="1:166" s="14" customFormat="1" ht="15.75" customHeight="1" x14ac:dyDescent="0.25">
      <c r="A3115" s="24" t="s">
        <v>8712</v>
      </c>
      <c r="B3115" s="24" t="s">
        <v>8713</v>
      </c>
      <c r="D3115" s="24" t="s">
        <v>325</v>
      </c>
      <c r="E3115" s="24" t="s">
        <v>219</v>
      </c>
      <c r="F3115" s="24" t="s">
        <v>220</v>
      </c>
      <c r="G3115" s="24" t="s">
        <v>6023</v>
      </c>
      <c r="H3115" s="24" t="s">
        <v>6024</v>
      </c>
      <c r="I3115" s="24" t="s">
        <v>6025</v>
      </c>
      <c r="J3115" s="24" t="s">
        <v>8710</v>
      </c>
      <c r="K3115" s="24">
        <v>6.9069598000000001</v>
      </c>
      <c r="L3115" s="24">
        <v>122.0811392</v>
      </c>
      <c r="M3115" s="24" t="s">
        <v>8711</v>
      </c>
      <c r="O3115" s="25">
        <v>42129</v>
      </c>
      <c r="P3115" s="24">
        <v>2015</v>
      </c>
      <c r="Q3115" s="24">
        <v>5</v>
      </c>
      <c r="R3115" s="24">
        <v>5</v>
      </c>
      <c r="U3115" s="24" t="s">
        <v>225</v>
      </c>
      <c r="V3115" s="24" t="s">
        <v>1416</v>
      </c>
      <c r="W3115" s="24" t="s">
        <v>227</v>
      </c>
      <c r="X3115" s="24" t="s">
        <v>239</v>
      </c>
      <c r="Y3115" s="24" t="s">
        <v>294</v>
      </c>
      <c r="Z3115" s="24" t="s">
        <v>5921</v>
      </c>
      <c r="AD3115" s="24" t="s">
        <v>289</v>
      </c>
      <c r="AF3115" s="25">
        <v>29361</v>
      </c>
      <c r="AG3115" s="24">
        <v>34</v>
      </c>
      <c r="AH3115" s="24" t="s">
        <v>5867</v>
      </c>
      <c r="AJ3115" s="24" t="s">
        <v>325</v>
      </c>
      <c r="AK3115" s="24" t="s">
        <v>3253</v>
      </c>
      <c r="AS3115" s="24">
        <v>4</v>
      </c>
      <c r="AT3115" s="24" t="s">
        <v>236</v>
      </c>
      <c r="BP3115" s="24">
        <v>35</v>
      </c>
      <c r="BR3115" s="24" t="s">
        <v>236</v>
      </c>
      <c r="BZ3115" s="24" t="s">
        <v>244</v>
      </c>
      <c r="CA3115" s="24" t="s">
        <v>236</v>
      </c>
      <c r="CK3115" s="24">
        <v>23</v>
      </c>
      <c r="CM3115" s="24" t="s">
        <v>236</v>
      </c>
      <c r="CN3115" s="24">
        <v>31</v>
      </c>
      <c r="CP3115" s="24" t="s">
        <v>236</v>
      </c>
      <c r="CU3115" s="24">
        <v>1</v>
      </c>
      <c r="CV3115" s="24" t="s">
        <v>236</v>
      </c>
      <c r="DJ3115" s="24" t="s">
        <v>3103</v>
      </c>
      <c r="DK3115" s="24" t="s">
        <v>236</v>
      </c>
      <c r="DU3115" s="24">
        <v>24</v>
      </c>
      <c r="DW3115" s="24" t="s">
        <v>236</v>
      </c>
    </row>
    <row r="3116" spans="1:166" s="14" customFormat="1" ht="15.75" customHeight="1" x14ac:dyDescent="0.25">
      <c r="A3116" s="24" t="s">
        <v>8714</v>
      </c>
      <c r="B3116" s="24" t="s">
        <v>8715</v>
      </c>
      <c r="D3116" s="24" t="s">
        <v>415</v>
      </c>
      <c r="E3116" s="24" t="s">
        <v>219</v>
      </c>
      <c r="F3116" s="24" t="s">
        <v>220</v>
      </c>
      <c r="G3116" s="24" t="s">
        <v>6023</v>
      </c>
      <c r="H3116" s="24" t="s">
        <v>6024</v>
      </c>
      <c r="I3116" s="24" t="s">
        <v>6025</v>
      </c>
      <c r="J3116" s="24" t="s">
        <v>8710</v>
      </c>
      <c r="K3116" s="24">
        <v>6.9069598000000001</v>
      </c>
      <c r="L3116" s="24">
        <v>122.0811392</v>
      </c>
      <c r="M3116" s="24" t="s">
        <v>8711</v>
      </c>
      <c r="O3116" s="25">
        <v>42170</v>
      </c>
      <c r="P3116" s="24">
        <v>2015</v>
      </c>
      <c r="Q3116" s="24">
        <v>6</v>
      </c>
      <c r="R3116" s="24">
        <v>15</v>
      </c>
      <c r="U3116" s="24" t="s">
        <v>225</v>
      </c>
      <c r="V3116" s="24" t="s">
        <v>301</v>
      </c>
      <c r="W3116" s="24" t="s">
        <v>227</v>
      </c>
      <c r="X3116" s="24" t="s">
        <v>239</v>
      </c>
      <c r="Y3116" s="24" t="s">
        <v>229</v>
      </c>
      <c r="Z3116" s="24" t="s">
        <v>5903</v>
      </c>
      <c r="AD3116" s="24" t="s">
        <v>289</v>
      </c>
      <c r="AF3116" s="25">
        <v>28602</v>
      </c>
      <c r="AG3116" s="24">
        <v>37</v>
      </c>
      <c r="AH3116" s="24" t="s">
        <v>5867</v>
      </c>
      <c r="AI3116" s="24" t="s">
        <v>8716</v>
      </c>
      <c r="AJ3116" s="24" t="s">
        <v>5869</v>
      </c>
      <c r="AK3116" s="24" t="s">
        <v>530</v>
      </c>
      <c r="AL3116" s="24">
        <v>11</v>
      </c>
      <c r="AN3116" s="24" t="s">
        <v>238</v>
      </c>
      <c r="BA3116" s="24">
        <v>16</v>
      </c>
      <c r="BC3116" s="24" t="s">
        <v>239</v>
      </c>
      <c r="BK3116" s="24" t="s">
        <v>7559</v>
      </c>
      <c r="BL3116" s="24" t="s">
        <v>238</v>
      </c>
      <c r="BW3116" s="24" t="s">
        <v>7559</v>
      </c>
      <c r="BX3116" s="24" t="s">
        <v>238</v>
      </c>
      <c r="CO3116" s="24" t="s">
        <v>7554</v>
      </c>
      <c r="CP3116" s="24" t="s">
        <v>238</v>
      </c>
      <c r="DD3116" s="24" t="s">
        <v>359</v>
      </c>
      <c r="DE3116" s="24" t="s">
        <v>238</v>
      </c>
      <c r="DF3116" s="24">
        <v>6</v>
      </c>
      <c r="DG3116" s="24" t="s">
        <v>359</v>
      </c>
      <c r="DH3116" s="24" t="s">
        <v>238</v>
      </c>
      <c r="DJ3116" s="24" t="s">
        <v>1210</v>
      </c>
      <c r="DK3116" s="24" t="s">
        <v>238</v>
      </c>
      <c r="DO3116" s="24">
        <v>6</v>
      </c>
      <c r="DP3116" s="24" t="s">
        <v>271</v>
      </c>
      <c r="DQ3116" s="24" t="s">
        <v>238</v>
      </c>
      <c r="EM3116" s="24">
        <v>12</v>
      </c>
      <c r="EO3116" s="24" t="s">
        <v>238</v>
      </c>
      <c r="EP3116" s="24">
        <v>13</v>
      </c>
      <c r="ER3116" s="24" t="s">
        <v>238</v>
      </c>
      <c r="FB3116" s="24">
        <v>6</v>
      </c>
      <c r="FD3116" s="24" t="s">
        <v>238</v>
      </c>
      <c r="FI3116" s="24" t="s">
        <v>359</v>
      </c>
      <c r="FJ3116" s="24" t="s">
        <v>238</v>
      </c>
    </row>
    <row r="3117" spans="1:166" s="14" customFormat="1" ht="15.75" customHeight="1" x14ac:dyDescent="0.25">
      <c r="A3117" s="24" t="s">
        <v>8717</v>
      </c>
      <c r="B3117" s="24" t="s">
        <v>8718</v>
      </c>
      <c r="D3117" s="24" t="s">
        <v>2828</v>
      </c>
      <c r="E3117" s="24" t="s">
        <v>219</v>
      </c>
      <c r="F3117" s="24" t="s">
        <v>220</v>
      </c>
      <c r="G3117" s="24" t="s">
        <v>5849</v>
      </c>
      <c r="H3117" s="24" t="s">
        <v>5850</v>
      </c>
      <c r="I3117" s="24" t="s">
        <v>5851</v>
      </c>
      <c r="J3117" s="24" t="s">
        <v>8719</v>
      </c>
      <c r="K3117" s="24">
        <v>8.6047177999999995</v>
      </c>
      <c r="L3117" s="24">
        <v>123.3485271</v>
      </c>
      <c r="M3117" s="24" t="s">
        <v>8720</v>
      </c>
      <c r="O3117" s="25">
        <v>42024</v>
      </c>
      <c r="P3117" s="24">
        <v>2015</v>
      </c>
      <c r="Q3117" s="24">
        <v>1</v>
      </c>
      <c r="R3117" s="24">
        <v>20</v>
      </c>
      <c r="U3117" s="24" t="s">
        <v>225</v>
      </c>
      <c r="V3117" s="24" t="s">
        <v>1411</v>
      </c>
      <c r="W3117" s="24" t="s">
        <v>227</v>
      </c>
      <c r="X3117" s="24" t="s">
        <v>5961</v>
      </c>
      <c r="AD3117" s="26" t="s">
        <v>231</v>
      </c>
      <c r="AF3117" s="25">
        <v>35752</v>
      </c>
      <c r="AG3117" s="24">
        <v>17</v>
      </c>
      <c r="AH3117" s="24" t="s">
        <v>5873</v>
      </c>
      <c r="AJ3117" s="24" t="s">
        <v>7607</v>
      </c>
      <c r="AK3117" s="24" t="s">
        <v>7608</v>
      </c>
      <c r="BM3117" s="24">
        <v>51</v>
      </c>
      <c r="BN3117" s="24" t="s">
        <v>7693</v>
      </c>
      <c r="BO3117" s="24" t="s">
        <v>236</v>
      </c>
      <c r="BP3117" s="24">
        <v>58</v>
      </c>
      <c r="BR3117" s="24" t="s">
        <v>236</v>
      </c>
      <c r="BS3117" s="24">
        <v>49</v>
      </c>
      <c r="BU3117" s="24" t="s">
        <v>236</v>
      </c>
      <c r="BY3117" s="24">
        <v>53</v>
      </c>
      <c r="BZ3117" s="24" t="s">
        <v>7627</v>
      </c>
      <c r="CA3117" s="24" t="s">
        <v>236</v>
      </c>
      <c r="CE3117" s="24">
        <v>53</v>
      </c>
      <c r="CG3117" s="24" t="s">
        <v>236</v>
      </c>
      <c r="CN3117" s="24">
        <v>17</v>
      </c>
      <c r="CO3117" s="24">
        <v>2</v>
      </c>
      <c r="CP3117" s="24" t="s">
        <v>238</v>
      </c>
      <c r="DU3117" s="24">
        <v>6</v>
      </c>
      <c r="DW3117" s="24" t="s">
        <v>238</v>
      </c>
      <c r="ED3117" s="24">
        <v>24</v>
      </c>
      <c r="EE3117" s="24">
        <v>2</v>
      </c>
      <c r="EF3117" s="24" t="s">
        <v>238</v>
      </c>
      <c r="EJ3117" s="24">
        <v>21</v>
      </c>
      <c r="EK3117" s="24">
        <v>2</v>
      </c>
      <c r="EL3117" s="24" t="s">
        <v>238</v>
      </c>
      <c r="EV3117" s="24">
        <v>33</v>
      </c>
      <c r="EX3117" s="24" t="s">
        <v>236</v>
      </c>
      <c r="EY3117" s="24">
        <v>42</v>
      </c>
      <c r="EZ3117" s="24">
        <v>9.4E-2</v>
      </c>
      <c r="FA3117" s="24" t="s">
        <v>236</v>
      </c>
    </row>
    <row r="3118" spans="1:166" s="14" customFormat="1" ht="15.75" customHeight="1" x14ac:dyDescent="0.25">
      <c r="A3118" s="24" t="s">
        <v>8721</v>
      </c>
      <c r="B3118" s="24" t="s">
        <v>8722</v>
      </c>
      <c r="D3118" s="24" t="s">
        <v>2828</v>
      </c>
      <c r="E3118" s="24" t="s">
        <v>219</v>
      </c>
      <c r="F3118" s="24" t="s">
        <v>220</v>
      </c>
      <c r="G3118" s="24" t="s">
        <v>5849</v>
      </c>
      <c r="H3118" s="24" t="s">
        <v>5850</v>
      </c>
      <c r="I3118" s="24" t="s">
        <v>5851</v>
      </c>
      <c r="J3118" s="24" t="s">
        <v>8719</v>
      </c>
      <c r="K3118" s="24">
        <v>8.6047177999999995</v>
      </c>
      <c r="L3118" s="24">
        <v>123.3485271</v>
      </c>
      <c r="M3118" s="24" t="s">
        <v>8720</v>
      </c>
      <c r="O3118" s="25">
        <v>42073</v>
      </c>
      <c r="P3118" s="24">
        <v>2015</v>
      </c>
      <c r="Q3118" s="24">
        <v>3</v>
      </c>
      <c r="R3118" s="24">
        <v>10</v>
      </c>
      <c r="U3118" s="24" t="s">
        <v>225</v>
      </c>
      <c r="V3118" s="24" t="s">
        <v>1411</v>
      </c>
      <c r="W3118" s="24" t="s">
        <v>227</v>
      </c>
      <c r="X3118" s="24" t="s">
        <v>5961</v>
      </c>
      <c r="AD3118" s="26" t="s">
        <v>231</v>
      </c>
      <c r="AF3118" s="25">
        <v>35051</v>
      </c>
      <c r="AG3118" s="24">
        <v>19</v>
      </c>
      <c r="AH3118" s="24" t="s">
        <v>5873</v>
      </c>
      <c r="AJ3118" s="24" t="s">
        <v>7607</v>
      </c>
      <c r="AK3118" s="24" t="s">
        <v>7626</v>
      </c>
      <c r="BM3118" s="24">
        <v>43</v>
      </c>
      <c r="BN3118" s="24" t="s">
        <v>7693</v>
      </c>
      <c r="BO3118" s="24" t="s">
        <v>236</v>
      </c>
      <c r="BP3118" s="24">
        <v>47</v>
      </c>
      <c r="BR3118" s="24" t="s">
        <v>236</v>
      </c>
      <c r="BS3118" s="24">
        <v>38</v>
      </c>
      <c r="BU3118" s="24" t="s">
        <v>236</v>
      </c>
      <c r="BY3118" s="24">
        <v>48</v>
      </c>
      <c r="BZ3118" s="24" t="s">
        <v>7610</v>
      </c>
      <c r="CA3118" s="24" t="s">
        <v>236</v>
      </c>
      <c r="CE3118" s="24">
        <v>41</v>
      </c>
      <c r="CG3118" s="24" t="s">
        <v>236</v>
      </c>
      <c r="CN3118" s="24">
        <v>21</v>
      </c>
      <c r="CO3118" s="24" t="s">
        <v>7611</v>
      </c>
      <c r="CP3118" s="24" t="s">
        <v>238</v>
      </c>
      <c r="DU3118" s="24">
        <v>17</v>
      </c>
      <c r="DW3118" s="24" t="s">
        <v>239</v>
      </c>
      <c r="ED3118" s="24">
        <v>21</v>
      </c>
      <c r="EE3118" s="24" t="s">
        <v>7611</v>
      </c>
      <c r="EF3118" s="24" t="s">
        <v>238</v>
      </c>
      <c r="EJ3118" s="24">
        <v>6</v>
      </c>
      <c r="EK3118" s="24" t="s">
        <v>767</v>
      </c>
      <c r="EL3118" s="24" t="s">
        <v>238</v>
      </c>
      <c r="EV3118" s="24">
        <v>30</v>
      </c>
      <c r="EX3118" s="24" t="s">
        <v>236</v>
      </c>
      <c r="EY3118" s="24">
        <v>19</v>
      </c>
      <c r="EZ3118" s="24">
        <v>8</v>
      </c>
      <c r="FA3118" s="24" t="s">
        <v>238</v>
      </c>
    </row>
    <row r="3119" spans="1:166" s="14" customFormat="1" ht="15.75" customHeight="1" x14ac:dyDescent="0.25">
      <c r="A3119" s="24" t="s">
        <v>8723</v>
      </c>
      <c r="B3119" s="24" t="s">
        <v>8724</v>
      </c>
      <c r="D3119" s="24" t="s">
        <v>2828</v>
      </c>
      <c r="E3119" s="24" t="s">
        <v>219</v>
      </c>
      <c r="F3119" s="24" t="s">
        <v>220</v>
      </c>
      <c r="G3119" s="24" t="s">
        <v>5849</v>
      </c>
      <c r="H3119" s="24" t="s">
        <v>5850</v>
      </c>
      <c r="I3119" s="24" t="s">
        <v>5851</v>
      </c>
      <c r="J3119" s="24" t="s">
        <v>8719</v>
      </c>
      <c r="K3119" s="24">
        <v>8.6047177999999995</v>
      </c>
      <c r="L3119" s="24">
        <v>123.3485271</v>
      </c>
      <c r="M3119" s="24" t="s">
        <v>8720</v>
      </c>
      <c r="O3119" s="25">
        <v>42198</v>
      </c>
      <c r="P3119" s="24">
        <v>2015</v>
      </c>
      <c r="Q3119" s="24">
        <v>7</v>
      </c>
      <c r="R3119" s="24">
        <v>13</v>
      </c>
      <c r="U3119" s="24" t="s">
        <v>225</v>
      </c>
      <c r="V3119" s="24" t="s">
        <v>1411</v>
      </c>
      <c r="W3119" s="24" t="s">
        <v>227</v>
      </c>
      <c r="X3119" s="24" t="s">
        <v>5961</v>
      </c>
      <c r="AD3119" s="26" t="s">
        <v>231</v>
      </c>
      <c r="AF3119" s="25">
        <v>35109</v>
      </c>
      <c r="AG3119" s="24">
        <v>18</v>
      </c>
      <c r="AH3119" s="24" t="s">
        <v>5873</v>
      </c>
      <c r="AJ3119" s="24" t="s">
        <v>7607</v>
      </c>
      <c r="AK3119" s="24" t="s">
        <v>7608</v>
      </c>
      <c r="BM3119" s="24">
        <v>54</v>
      </c>
      <c r="BN3119" s="24" t="s">
        <v>7693</v>
      </c>
      <c r="BO3119" s="24" t="s">
        <v>236</v>
      </c>
      <c r="BP3119" s="24">
        <v>47</v>
      </c>
      <c r="BR3119" s="24" t="s">
        <v>236</v>
      </c>
      <c r="BS3119" s="24">
        <v>51</v>
      </c>
      <c r="BU3119" s="24" t="s">
        <v>236</v>
      </c>
      <c r="BY3119" s="24">
        <v>57</v>
      </c>
      <c r="BZ3119" s="24" t="s">
        <v>7627</v>
      </c>
      <c r="CA3119" s="24" t="s">
        <v>236</v>
      </c>
      <c r="CE3119" s="24">
        <v>50</v>
      </c>
      <c r="CG3119" s="24" t="s">
        <v>236</v>
      </c>
      <c r="CN3119" s="24">
        <v>23</v>
      </c>
      <c r="CO3119" s="24" t="s">
        <v>7611</v>
      </c>
      <c r="CP3119" s="24" t="s">
        <v>238</v>
      </c>
      <c r="DU3119" s="24">
        <v>6</v>
      </c>
      <c r="DW3119" s="24" t="s">
        <v>238</v>
      </c>
      <c r="EJ3119" s="24">
        <v>22</v>
      </c>
      <c r="EK3119" s="24">
        <v>8</v>
      </c>
      <c r="EL3119" s="24" t="s">
        <v>238</v>
      </c>
      <c r="EV3119" s="24">
        <v>35</v>
      </c>
      <c r="EX3119" s="24" t="s">
        <v>236</v>
      </c>
      <c r="EY3119" s="24">
        <v>51</v>
      </c>
      <c r="EZ3119" s="24">
        <v>9.4E-2</v>
      </c>
      <c r="FA3119" s="24" t="s">
        <v>236</v>
      </c>
    </row>
    <row r="3120" spans="1:166" s="14" customFormat="1" ht="15.75" customHeight="1" x14ac:dyDescent="0.25">
      <c r="A3120" s="24" t="s">
        <v>8725</v>
      </c>
      <c r="B3120" s="24" t="s">
        <v>8726</v>
      </c>
      <c r="D3120" s="24" t="s">
        <v>2828</v>
      </c>
      <c r="E3120" s="24" t="s">
        <v>219</v>
      </c>
      <c r="F3120" s="24" t="s">
        <v>220</v>
      </c>
      <c r="G3120" s="24" t="s">
        <v>5849</v>
      </c>
      <c r="H3120" s="24" t="s">
        <v>5850</v>
      </c>
      <c r="I3120" s="24" t="s">
        <v>5851</v>
      </c>
      <c r="J3120" s="24" t="s">
        <v>8719</v>
      </c>
      <c r="K3120" s="24">
        <v>8.6047177999999995</v>
      </c>
      <c r="L3120" s="24">
        <v>123.3485271</v>
      </c>
      <c r="M3120" s="24" t="s">
        <v>8720</v>
      </c>
      <c r="O3120" s="25">
        <v>42199</v>
      </c>
      <c r="P3120" s="24">
        <v>2015</v>
      </c>
      <c r="Q3120" s="24">
        <v>7</v>
      </c>
      <c r="R3120" s="24">
        <v>14</v>
      </c>
      <c r="U3120" s="24" t="s">
        <v>225</v>
      </c>
      <c r="V3120" s="24" t="s">
        <v>1411</v>
      </c>
      <c r="W3120" s="24" t="s">
        <v>227</v>
      </c>
      <c r="X3120" s="24" t="s">
        <v>5961</v>
      </c>
      <c r="AD3120" s="26" t="s">
        <v>231</v>
      </c>
      <c r="AF3120" s="25">
        <v>35253</v>
      </c>
      <c r="AG3120" s="24">
        <v>18</v>
      </c>
      <c r="AH3120" s="24" t="s">
        <v>5873</v>
      </c>
      <c r="AJ3120" s="24" t="s">
        <v>7607</v>
      </c>
      <c r="AK3120" s="24" t="s">
        <v>7626</v>
      </c>
      <c r="BM3120" s="24">
        <v>43</v>
      </c>
      <c r="BO3120" s="24" t="s">
        <v>236</v>
      </c>
      <c r="BP3120" s="24">
        <v>50</v>
      </c>
      <c r="BR3120" s="24" t="s">
        <v>236</v>
      </c>
      <c r="BS3120" s="24">
        <v>39</v>
      </c>
      <c r="BU3120" s="24" t="s">
        <v>236</v>
      </c>
      <c r="BY3120" s="24">
        <v>48</v>
      </c>
      <c r="BZ3120" s="24" t="s">
        <v>7996</v>
      </c>
      <c r="CA3120" s="24" t="s">
        <v>236</v>
      </c>
      <c r="CE3120" s="24">
        <v>43</v>
      </c>
      <c r="CG3120" s="24" t="s">
        <v>236</v>
      </c>
      <c r="CN3120" s="24">
        <v>26</v>
      </c>
      <c r="CO3120" s="24" t="s">
        <v>7611</v>
      </c>
      <c r="CP3120" s="24" t="s">
        <v>238</v>
      </c>
      <c r="DU3120" s="24">
        <v>6</v>
      </c>
      <c r="DW3120" s="24" t="s">
        <v>238</v>
      </c>
      <c r="ED3120" s="24">
        <v>24</v>
      </c>
      <c r="EE3120" s="24" t="s">
        <v>8727</v>
      </c>
      <c r="EF3120" s="24" t="s">
        <v>238</v>
      </c>
      <c r="EJ3120" s="24">
        <v>26</v>
      </c>
      <c r="EK3120" s="24" t="s">
        <v>8727</v>
      </c>
      <c r="EL3120" s="24" t="s">
        <v>238</v>
      </c>
      <c r="EV3120" s="24">
        <v>35</v>
      </c>
      <c r="EW3120" s="24">
        <v>6</v>
      </c>
      <c r="EX3120" s="24" t="s">
        <v>236</v>
      </c>
      <c r="EY3120" s="24">
        <v>23</v>
      </c>
      <c r="EZ3120" s="24">
        <v>4</v>
      </c>
      <c r="FA3120" s="24" t="s">
        <v>238</v>
      </c>
    </row>
    <row r="3121" spans="1:157" s="14" customFormat="1" ht="15.75" customHeight="1" x14ac:dyDescent="0.25">
      <c r="A3121" s="24" t="s">
        <v>8728</v>
      </c>
      <c r="B3121" s="24" t="s">
        <v>8729</v>
      </c>
      <c r="D3121" s="24" t="s">
        <v>2828</v>
      </c>
      <c r="E3121" s="24" t="s">
        <v>219</v>
      </c>
      <c r="F3121" s="24" t="s">
        <v>220</v>
      </c>
      <c r="G3121" s="24" t="s">
        <v>5849</v>
      </c>
      <c r="H3121" s="24" t="s">
        <v>5850</v>
      </c>
      <c r="I3121" s="24" t="s">
        <v>5851</v>
      </c>
      <c r="J3121" s="24" t="s">
        <v>8719</v>
      </c>
      <c r="K3121" s="24">
        <v>8.6047177999999995</v>
      </c>
      <c r="L3121" s="24">
        <v>123.3485271</v>
      </c>
      <c r="M3121" s="24" t="s">
        <v>8720</v>
      </c>
      <c r="O3121" s="25">
        <v>42269</v>
      </c>
      <c r="P3121" s="24">
        <v>2015</v>
      </c>
      <c r="Q3121" s="24">
        <v>9</v>
      </c>
      <c r="R3121" s="24">
        <v>22</v>
      </c>
      <c r="U3121" s="24" t="s">
        <v>225</v>
      </c>
      <c r="V3121" s="24" t="s">
        <v>1411</v>
      </c>
      <c r="W3121" s="24" t="s">
        <v>227</v>
      </c>
      <c r="X3121" s="24" t="s">
        <v>5961</v>
      </c>
      <c r="AD3121" s="26" t="s">
        <v>231</v>
      </c>
      <c r="AF3121" s="25">
        <v>32796</v>
      </c>
      <c r="AG3121" s="24">
        <v>26</v>
      </c>
      <c r="AH3121" s="24" t="s">
        <v>5873</v>
      </c>
      <c r="AJ3121" s="24" t="s">
        <v>7607</v>
      </c>
      <c r="AK3121" s="24" t="s">
        <v>7608</v>
      </c>
      <c r="BM3121" s="24">
        <v>47</v>
      </c>
      <c r="BO3121" s="24" t="s">
        <v>236</v>
      </c>
      <c r="BP3121" s="24">
        <v>49</v>
      </c>
      <c r="BR3121" s="24" t="s">
        <v>236</v>
      </c>
      <c r="BS3121" s="24">
        <v>41</v>
      </c>
      <c r="BU3121" s="24" t="s">
        <v>236</v>
      </c>
      <c r="BY3121" s="24">
        <v>54</v>
      </c>
      <c r="BZ3121" s="24" t="s">
        <v>8498</v>
      </c>
      <c r="CA3121" s="24" t="s">
        <v>236</v>
      </c>
      <c r="CE3121" s="24">
        <v>47</v>
      </c>
      <c r="CG3121" s="24" t="s">
        <v>236</v>
      </c>
      <c r="CN3121" s="24">
        <v>22</v>
      </c>
      <c r="CO3121" s="24">
        <v>2</v>
      </c>
      <c r="CP3121" s="24" t="s">
        <v>238</v>
      </c>
      <c r="DU3121" s="24">
        <v>6</v>
      </c>
      <c r="DW3121" s="24" t="s">
        <v>238</v>
      </c>
      <c r="ED3121" s="24">
        <v>22</v>
      </c>
      <c r="EE3121" s="24">
        <v>4</v>
      </c>
      <c r="EF3121" s="24" t="s">
        <v>238</v>
      </c>
      <c r="EJ3121" s="24">
        <v>11</v>
      </c>
      <c r="EK3121" s="24">
        <v>32</v>
      </c>
      <c r="EL3121" s="24" t="s">
        <v>238</v>
      </c>
      <c r="EV3121" s="24">
        <v>27</v>
      </c>
      <c r="EX3121" s="24" t="s">
        <v>236</v>
      </c>
      <c r="EY3121" s="24">
        <v>41</v>
      </c>
      <c r="FA3121" s="24" t="s">
        <v>236</v>
      </c>
    </row>
    <row r="3122" spans="1:157" s="14" customFormat="1" ht="15.75" customHeight="1" x14ac:dyDescent="0.25">
      <c r="A3122" s="24" t="s">
        <v>8730</v>
      </c>
      <c r="B3122" s="24" t="s">
        <v>8731</v>
      </c>
      <c r="D3122" s="24" t="s">
        <v>2828</v>
      </c>
      <c r="E3122" s="24" t="s">
        <v>219</v>
      </c>
      <c r="F3122" s="24" t="s">
        <v>220</v>
      </c>
      <c r="G3122" s="24" t="s">
        <v>5849</v>
      </c>
      <c r="H3122" s="24" t="s">
        <v>5850</v>
      </c>
      <c r="I3122" s="24" t="s">
        <v>5851</v>
      </c>
      <c r="J3122" s="24" t="s">
        <v>8719</v>
      </c>
      <c r="K3122" s="24">
        <v>8.6047177999999995</v>
      </c>
      <c r="L3122" s="24">
        <v>123.3485271</v>
      </c>
      <c r="M3122" s="24" t="s">
        <v>8720</v>
      </c>
      <c r="O3122" s="25">
        <v>42298</v>
      </c>
      <c r="P3122" s="24">
        <v>2015</v>
      </c>
      <c r="Q3122" s="24">
        <v>10</v>
      </c>
      <c r="R3122" s="24">
        <v>21</v>
      </c>
      <c r="U3122" s="24" t="s">
        <v>225</v>
      </c>
      <c r="V3122" s="24" t="s">
        <v>5858</v>
      </c>
      <c r="W3122" s="24" t="s">
        <v>227</v>
      </c>
      <c r="X3122" s="24" t="s">
        <v>5961</v>
      </c>
      <c r="AD3122" s="26" t="s">
        <v>231</v>
      </c>
      <c r="AF3122" s="25">
        <v>32121</v>
      </c>
      <c r="AG3122" s="24">
        <v>27</v>
      </c>
      <c r="AH3122" s="24" t="s">
        <v>5867</v>
      </c>
      <c r="AJ3122" s="24" t="s">
        <v>7607</v>
      </c>
      <c r="AK3122" s="24" t="s">
        <v>7608</v>
      </c>
      <c r="BM3122" s="24">
        <v>61</v>
      </c>
      <c r="BN3122" s="24" t="s">
        <v>7693</v>
      </c>
      <c r="BO3122" s="24" t="s">
        <v>236</v>
      </c>
      <c r="BP3122" s="24">
        <v>69</v>
      </c>
      <c r="BR3122" s="24" t="s">
        <v>236</v>
      </c>
      <c r="BS3122" s="24">
        <v>60</v>
      </c>
      <c r="BU3122" s="24" t="s">
        <v>236</v>
      </c>
      <c r="BY3122" s="24">
        <v>67</v>
      </c>
      <c r="BZ3122" s="24" t="s">
        <v>7627</v>
      </c>
      <c r="CA3122" s="24" t="s">
        <v>236</v>
      </c>
      <c r="CE3122" s="24">
        <v>64</v>
      </c>
      <c r="CG3122" s="24" t="s">
        <v>236</v>
      </c>
      <c r="CN3122" s="24">
        <v>24</v>
      </c>
      <c r="CO3122" s="24">
        <v>3</v>
      </c>
      <c r="CP3122" s="24" t="s">
        <v>238</v>
      </c>
      <c r="DU3122" s="24">
        <v>6</v>
      </c>
      <c r="DW3122" s="24" t="s">
        <v>238</v>
      </c>
      <c r="ED3122" s="24">
        <v>20</v>
      </c>
      <c r="EE3122" s="24">
        <v>3</v>
      </c>
      <c r="EF3122" s="24" t="s">
        <v>238</v>
      </c>
      <c r="EJ3122" s="24">
        <v>11</v>
      </c>
      <c r="EK3122" s="24">
        <v>32</v>
      </c>
      <c r="EL3122" s="24" t="s">
        <v>238</v>
      </c>
      <c r="EV3122" s="24">
        <v>37</v>
      </c>
      <c r="EX3122" s="24" t="s">
        <v>236</v>
      </c>
      <c r="EY3122" s="24">
        <v>50</v>
      </c>
      <c r="FA3122" s="24" t="s">
        <v>236</v>
      </c>
    </row>
    <row r="3123" spans="1:157" s="14" customFormat="1" ht="15.75" customHeight="1" x14ac:dyDescent="0.25">
      <c r="A3123" s="24" t="s">
        <v>8732</v>
      </c>
      <c r="B3123" s="24" t="s">
        <v>8733</v>
      </c>
      <c r="D3123" s="24" t="s">
        <v>2828</v>
      </c>
      <c r="E3123" s="24" t="s">
        <v>219</v>
      </c>
      <c r="F3123" s="24" t="s">
        <v>220</v>
      </c>
      <c r="G3123" s="24" t="s">
        <v>5849</v>
      </c>
      <c r="H3123" s="24" t="s">
        <v>5850</v>
      </c>
      <c r="I3123" s="24" t="s">
        <v>5851</v>
      </c>
      <c r="J3123" s="24" t="s">
        <v>8719</v>
      </c>
      <c r="K3123" s="24">
        <v>8.6047177999999995</v>
      </c>
      <c r="L3123" s="24">
        <v>123.3485271</v>
      </c>
      <c r="M3123" s="24" t="s">
        <v>8720</v>
      </c>
      <c r="O3123" s="25">
        <v>42298</v>
      </c>
      <c r="P3123" s="24">
        <v>2015</v>
      </c>
      <c r="Q3123" s="24">
        <v>10</v>
      </c>
      <c r="R3123" s="24">
        <v>21</v>
      </c>
      <c r="U3123" s="24" t="s">
        <v>225</v>
      </c>
      <c r="V3123" s="24" t="s">
        <v>5858</v>
      </c>
      <c r="W3123" s="24" t="s">
        <v>227</v>
      </c>
      <c r="X3123" s="24" t="s">
        <v>5961</v>
      </c>
      <c r="AD3123" s="26" t="s">
        <v>231</v>
      </c>
      <c r="AF3123" s="25">
        <v>35121</v>
      </c>
      <c r="AG3123" s="24">
        <v>19</v>
      </c>
      <c r="AH3123" s="24" t="s">
        <v>5867</v>
      </c>
      <c r="AJ3123" s="24" t="s">
        <v>7607</v>
      </c>
      <c r="AK3123" s="24" t="s">
        <v>7608</v>
      </c>
      <c r="BM3123" s="24">
        <v>60</v>
      </c>
      <c r="BN3123" s="24" t="s">
        <v>7693</v>
      </c>
      <c r="BO3123" s="24" t="s">
        <v>236</v>
      </c>
      <c r="BP3123" s="24">
        <v>71</v>
      </c>
      <c r="BR3123" s="24" t="s">
        <v>236</v>
      </c>
      <c r="BS3123" s="24">
        <v>55</v>
      </c>
      <c r="BU3123" s="24" t="s">
        <v>236</v>
      </c>
      <c r="BY3123" s="24">
        <v>78</v>
      </c>
      <c r="BZ3123" s="24" t="s">
        <v>7627</v>
      </c>
      <c r="CA3123" s="24" t="s">
        <v>236</v>
      </c>
      <c r="CE3123" s="24">
        <v>70</v>
      </c>
      <c r="CG3123" s="24" t="s">
        <v>236</v>
      </c>
      <c r="CN3123" s="24">
        <v>25</v>
      </c>
      <c r="CO3123" s="24">
        <v>8</v>
      </c>
      <c r="CP3123" s="24" t="s">
        <v>238</v>
      </c>
      <c r="DU3123" s="24">
        <v>13</v>
      </c>
      <c r="DW3123" s="24" t="s">
        <v>238</v>
      </c>
      <c r="ED3123" s="24">
        <v>24</v>
      </c>
      <c r="EE3123" s="24">
        <v>3</v>
      </c>
      <c r="EF3123" s="24" t="s">
        <v>238</v>
      </c>
      <c r="EJ3123" s="24">
        <v>6</v>
      </c>
      <c r="EK3123" s="24">
        <v>16</v>
      </c>
      <c r="EL3123" s="24" t="s">
        <v>238</v>
      </c>
      <c r="EV3123" s="24">
        <v>36</v>
      </c>
      <c r="EX3123" s="24" t="s">
        <v>236</v>
      </c>
      <c r="EY3123" s="24">
        <v>48</v>
      </c>
      <c r="FA3123" s="24" t="s">
        <v>236</v>
      </c>
    </row>
    <row r="3124" spans="1:157" s="14" customFormat="1" ht="15.75" customHeight="1" x14ac:dyDescent="0.25">
      <c r="A3124" s="24" t="s">
        <v>8734</v>
      </c>
      <c r="B3124" s="24" t="s">
        <v>8735</v>
      </c>
      <c r="D3124" s="24" t="s">
        <v>2828</v>
      </c>
      <c r="E3124" s="24" t="s">
        <v>219</v>
      </c>
      <c r="F3124" s="24" t="s">
        <v>220</v>
      </c>
      <c r="G3124" s="24" t="s">
        <v>5849</v>
      </c>
      <c r="H3124" s="24" t="s">
        <v>5850</v>
      </c>
      <c r="I3124" s="24" t="s">
        <v>5851</v>
      </c>
      <c r="J3124" s="24" t="s">
        <v>8719</v>
      </c>
      <c r="K3124" s="24">
        <v>8.6047177999999995</v>
      </c>
      <c r="L3124" s="24">
        <v>123.3485271</v>
      </c>
      <c r="M3124" s="24" t="s">
        <v>8720</v>
      </c>
      <c r="O3124" s="25">
        <v>42332</v>
      </c>
      <c r="P3124" s="24">
        <v>2015</v>
      </c>
      <c r="Q3124" s="24">
        <v>11</v>
      </c>
      <c r="R3124" s="24">
        <v>24</v>
      </c>
      <c r="U3124" s="24" t="s">
        <v>225</v>
      </c>
      <c r="V3124" s="24" t="s">
        <v>1411</v>
      </c>
      <c r="W3124" s="24" t="s">
        <v>227</v>
      </c>
      <c r="X3124" s="24" t="s">
        <v>5961</v>
      </c>
      <c r="AD3124" s="26" t="s">
        <v>231</v>
      </c>
      <c r="AF3124" s="25">
        <v>35115</v>
      </c>
      <c r="AG3124" s="24">
        <v>19</v>
      </c>
      <c r="AH3124" s="24" t="s">
        <v>5873</v>
      </c>
      <c r="AJ3124" s="24" t="s">
        <v>7607</v>
      </c>
      <c r="AK3124" s="24" t="s">
        <v>7608</v>
      </c>
      <c r="BM3124" s="24">
        <v>54</v>
      </c>
      <c r="BN3124" s="24" t="s">
        <v>8462</v>
      </c>
      <c r="BO3124" s="24" t="s">
        <v>236</v>
      </c>
      <c r="BP3124" s="24">
        <v>59</v>
      </c>
      <c r="BR3124" s="24" t="s">
        <v>236</v>
      </c>
      <c r="BS3124" s="24">
        <v>46</v>
      </c>
      <c r="BU3124" s="24" t="s">
        <v>236</v>
      </c>
      <c r="BY3124" s="24">
        <v>57</v>
      </c>
      <c r="BZ3124" s="24" t="s">
        <v>7642</v>
      </c>
      <c r="CA3124" s="24" t="s">
        <v>236</v>
      </c>
      <c r="CE3124" s="24">
        <v>53</v>
      </c>
      <c r="CG3124" s="24" t="s">
        <v>236</v>
      </c>
      <c r="CN3124" s="24">
        <v>23</v>
      </c>
      <c r="CO3124" s="24">
        <v>2</v>
      </c>
      <c r="CP3124" s="24" t="s">
        <v>238</v>
      </c>
      <c r="DU3124" s="24">
        <v>6</v>
      </c>
      <c r="DW3124" s="24" t="s">
        <v>238</v>
      </c>
      <c r="ED3124" s="24">
        <v>22</v>
      </c>
      <c r="EE3124" s="24">
        <v>3</v>
      </c>
      <c r="EF3124" s="24" t="s">
        <v>238</v>
      </c>
      <c r="EJ3124" s="24">
        <v>9</v>
      </c>
      <c r="EK3124" s="24">
        <v>12</v>
      </c>
      <c r="EL3124" s="24" t="s">
        <v>238</v>
      </c>
      <c r="EV3124" s="24">
        <v>30</v>
      </c>
      <c r="EW3124" s="24">
        <v>6</v>
      </c>
      <c r="EX3124" s="24" t="s">
        <v>236</v>
      </c>
      <c r="EY3124" s="24">
        <v>43</v>
      </c>
      <c r="FA3124" s="24" t="s">
        <v>236</v>
      </c>
    </row>
    <row r="3125" spans="1:157" s="14" customFormat="1" ht="15.75" customHeight="1" x14ac:dyDescent="0.25">
      <c r="A3125" s="24" t="s">
        <v>8736</v>
      </c>
      <c r="B3125" s="24" t="s">
        <v>8737</v>
      </c>
      <c r="D3125" s="24" t="s">
        <v>2828</v>
      </c>
      <c r="E3125" s="24" t="s">
        <v>219</v>
      </c>
      <c r="F3125" s="24" t="s">
        <v>220</v>
      </c>
      <c r="G3125" s="24" t="s">
        <v>221</v>
      </c>
      <c r="H3125" s="24" t="s">
        <v>222</v>
      </c>
      <c r="I3125" s="24" t="s">
        <v>223</v>
      </c>
      <c r="J3125" s="24" t="s">
        <v>7546</v>
      </c>
      <c r="K3125" s="24">
        <v>16.401074000000001</v>
      </c>
      <c r="L3125" s="24">
        <v>120.59599</v>
      </c>
      <c r="M3125" s="24" t="s">
        <v>7547</v>
      </c>
      <c r="O3125" s="25">
        <v>42371</v>
      </c>
      <c r="P3125" s="24">
        <v>2016</v>
      </c>
      <c r="Q3125" s="24">
        <v>1</v>
      </c>
      <c r="R3125" s="24">
        <v>2</v>
      </c>
      <c r="U3125" s="24" t="s">
        <v>225</v>
      </c>
      <c r="V3125" s="24" t="s">
        <v>1589</v>
      </c>
      <c r="W3125" s="24" t="s">
        <v>227</v>
      </c>
      <c r="X3125" s="24" t="s">
        <v>5961</v>
      </c>
      <c r="Y3125" s="24" t="s">
        <v>294</v>
      </c>
      <c r="AD3125" s="26" t="s">
        <v>231</v>
      </c>
      <c r="AF3125" s="25">
        <v>33609</v>
      </c>
      <c r="AG3125" s="24">
        <v>23</v>
      </c>
      <c r="AH3125" s="24" t="s">
        <v>5867</v>
      </c>
      <c r="AI3125" s="24" t="s">
        <v>8738</v>
      </c>
      <c r="AJ3125" s="24" t="s">
        <v>7607</v>
      </c>
      <c r="AK3125" s="24" t="s">
        <v>7608</v>
      </c>
      <c r="AX3125" s="24">
        <v>13</v>
      </c>
      <c r="AZ3125" s="24" t="s">
        <v>238</v>
      </c>
      <c r="BM3125" s="24">
        <v>50</v>
      </c>
      <c r="BN3125" s="24" t="s">
        <v>7693</v>
      </c>
      <c r="BO3125" s="24" t="s">
        <v>236</v>
      </c>
      <c r="BP3125" s="24">
        <v>50</v>
      </c>
      <c r="BR3125" s="24" t="s">
        <v>236</v>
      </c>
      <c r="BS3125" s="24">
        <v>43</v>
      </c>
      <c r="BU3125" s="24" t="s">
        <v>236</v>
      </c>
      <c r="BY3125" s="24">
        <v>50</v>
      </c>
      <c r="BZ3125" s="24" t="s">
        <v>7694</v>
      </c>
      <c r="CA3125" s="24" t="s">
        <v>236</v>
      </c>
      <c r="CE3125" s="24">
        <v>48</v>
      </c>
      <c r="CG3125" s="24" t="s">
        <v>236</v>
      </c>
      <c r="CN3125" s="24">
        <v>17</v>
      </c>
      <c r="CO3125" s="24" t="s">
        <v>8739</v>
      </c>
      <c r="CP3125" s="24" t="s">
        <v>238</v>
      </c>
      <c r="DA3125" s="24" t="s">
        <v>7572</v>
      </c>
      <c r="DB3125" s="24" t="s">
        <v>236</v>
      </c>
      <c r="DU3125" s="24">
        <v>6</v>
      </c>
      <c r="DW3125" s="24" t="s">
        <v>238</v>
      </c>
      <c r="ED3125" s="24">
        <v>13</v>
      </c>
      <c r="EE3125" s="24">
        <v>12</v>
      </c>
      <c r="EF3125" s="24" t="s">
        <v>238</v>
      </c>
      <c r="EJ3125" s="24">
        <v>6</v>
      </c>
      <c r="EK3125" s="24">
        <v>24</v>
      </c>
      <c r="EL3125" s="24" t="s">
        <v>238</v>
      </c>
      <c r="EV3125" s="24">
        <v>29</v>
      </c>
      <c r="EX3125" s="24" t="s">
        <v>236</v>
      </c>
      <c r="EY3125" s="24">
        <v>43</v>
      </c>
      <c r="EZ3125" s="24" t="s">
        <v>8000</v>
      </c>
      <c r="FA3125" s="24" t="s">
        <v>236</v>
      </c>
    </row>
    <row r="3126" spans="1:157" s="14" customFormat="1" ht="15.75" customHeight="1" x14ac:dyDescent="0.25">
      <c r="A3126" s="24" t="s">
        <v>8740</v>
      </c>
      <c r="B3126" s="24" t="s">
        <v>8741</v>
      </c>
      <c r="D3126" s="24" t="s">
        <v>2828</v>
      </c>
      <c r="E3126" s="24" t="s">
        <v>219</v>
      </c>
      <c r="F3126" s="24" t="s">
        <v>220</v>
      </c>
      <c r="G3126" s="24" t="s">
        <v>221</v>
      </c>
      <c r="H3126" s="24" t="s">
        <v>222</v>
      </c>
      <c r="I3126" s="24" t="s">
        <v>223</v>
      </c>
      <c r="J3126" s="24" t="s">
        <v>7546</v>
      </c>
      <c r="K3126" s="24">
        <v>16.401074000000001</v>
      </c>
      <c r="L3126" s="24">
        <v>120.59599</v>
      </c>
      <c r="M3126" s="24" t="s">
        <v>7547</v>
      </c>
      <c r="O3126" s="25">
        <v>42374</v>
      </c>
      <c r="P3126" s="24">
        <v>2016</v>
      </c>
      <c r="Q3126" s="24">
        <v>1</v>
      </c>
      <c r="R3126" s="24">
        <v>5</v>
      </c>
      <c r="U3126" s="24" t="s">
        <v>225</v>
      </c>
      <c r="V3126" s="24" t="s">
        <v>1589</v>
      </c>
      <c r="W3126" s="24" t="s">
        <v>227</v>
      </c>
      <c r="X3126" s="24" t="s">
        <v>5961</v>
      </c>
      <c r="Y3126" s="24" t="s">
        <v>611</v>
      </c>
      <c r="AD3126" s="26" t="s">
        <v>231</v>
      </c>
      <c r="AF3126" s="25">
        <v>36032</v>
      </c>
      <c r="AG3126" s="24">
        <v>17</v>
      </c>
      <c r="AH3126" s="24" t="s">
        <v>5867</v>
      </c>
      <c r="AI3126" s="24" t="s">
        <v>7606</v>
      </c>
      <c r="AJ3126" s="24" t="s">
        <v>7607</v>
      </c>
      <c r="AK3126" s="24" t="s">
        <v>7626</v>
      </c>
      <c r="BM3126" s="24">
        <v>67</v>
      </c>
      <c r="BO3126" s="24" t="s">
        <v>236</v>
      </c>
      <c r="BP3126" s="24">
        <v>74</v>
      </c>
      <c r="BR3126" s="24" t="s">
        <v>236</v>
      </c>
      <c r="BS3126" s="24">
        <v>55</v>
      </c>
      <c r="BU3126" s="24" t="s">
        <v>236</v>
      </c>
      <c r="BY3126" s="24">
        <v>72</v>
      </c>
      <c r="BZ3126" s="24" t="s">
        <v>6879</v>
      </c>
      <c r="CA3126" s="24" t="s">
        <v>236</v>
      </c>
      <c r="CE3126" s="24">
        <v>70</v>
      </c>
      <c r="CG3126" s="24" t="s">
        <v>236</v>
      </c>
      <c r="CN3126" s="24">
        <v>26</v>
      </c>
      <c r="CO3126" s="24" t="s">
        <v>7611</v>
      </c>
      <c r="CP3126" s="24" t="s">
        <v>238</v>
      </c>
      <c r="DU3126" s="24">
        <v>6</v>
      </c>
      <c r="DW3126" s="24" t="s">
        <v>238</v>
      </c>
      <c r="ED3126" s="24">
        <v>23</v>
      </c>
      <c r="EF3126" s="24" t="s">
        <v>238</v>
      </c>
      <c r="EJ3126" s="24">
        <v>10</v>
      </c>
      <c r="EK3126" s="24">
        <v>4</v>
      </c>
      <c r="EL3126" s="24" t="s">
        <v>238</v>
      </c>
      <c r="EV3126" s="24">
        <v>37</v>
      </c>
      <c r="EW3126" s="24">
        <v>4</v>
      </c>
      <c r="EX3126" s="24" t="s">
        <v>236</v>
      </c>
      <c r="EY3126" s="24">
        <v>20</v>
      </c>
      <c r="EZ3126" s="24">
        <v>6</v>
      </c>
      <c r="FA3126" s="24" t="s">
        <v>238</v>
      </c>
    </row>
    <row r="3127" spans="1:157" s="14" customFormat="1" ht="15.75" customHeight="1" x14ac:dyDescent="0.25">
      <c r="A3127" s="24" t="s">
        <v>8742</v>
      </c>
      <c r="B3127" s="24" t="s">
        <v>8743</v>
      </c>
      <c r="D3127" s="24" t="s">
        <v>2828</v>
      </c>
      <c r="E3127" s="24" t="s">
        <v>219</v>
      </c>
      <c r="F3127" s="24" t="s">
        <v>220</v>
      </c>
      <c r="G3127" s="24" t="s">
        <v>221</v>
      </c>
      <c r="H3127" s="24" t="s">
        <v>222</v>
      </c>
      <c r="I3127" s="24" t="s">
        <v>223</v>
      </c>
      <c r="J3127" s="24" t="s">
        <v>7546</v>
      </c>
      <c r="K3127" s="24">
        <v>16.401074000000001</v>
      </c>
      <c r="L3127" s="24">
        <v>120.59599</v>
      </c>
      <c r="M3127" s="24" t="s">
        <v>7547</v>
      </c>
      <c r="O3127" s="25">
        <v>42383</v>
      </c>
      <c r="P3127" s="24">
        <v>2016</v>
      </c>
      <c r="Q3127" s="24">
        <v>1</v>
      </c>
      <c r="R3127" s="24">
        <v>14</v>
      </c>
      <c r="U3127" s="24" t="s">
        <v>225</v>
      </c>
      <c r="V3127" s="24" t="s">
        <v>1589</v>
      </c>
      <c r="W3127" s="24" t="s">
        <v>227</v>
      </c>
      <c r="X3127" s="24" t="s">
        <v>239</v>
      </c>
      <c r="Y3127" s="24" t="s">
        <v>294</v>
      </c>
      <c r="Z3127" s="24" t="s">
        <v>5921</v>
      </c>
      <c r="AD3127" s="24" t="s">
        <v>231</v>
      </c>
      <c r="AF3127" s="25">
        <v>30400</v>
      </c>
      <c r="AG3127" s="24">
        <v>32</v>
      </c>
      <c r="AH3127" s="24" t="s">
        <v>5867</v>
      </c>
      <c r="AI3127" s="24" t="s">
        <v>7606</v>
      </c>
      <c r="AJ3127" s="24" t="s">
        <v>7607</v>
      </c>
      <c r="AK3127" s="24" t="s">
        <v>7626</v>
      </c>
      <c r="BM3127" s="24">
        <v>55</v>
      </c>
      <c r="BN3127" s="24" t="s">
        <v>4472</v>
      </c>
      <c r="BO3127" s="24" t="s">
        <v>236</v>
      </c>
      <c r="BP3127" s="24">
        <v>64</v>
      </c>
      <c r="BR3127" s="24" t="s">
        <v>236</v>
      </c>
      <c r="BS3127" s="24">
        <v>45</v>
      </c>
      <c r="BU3127" s="24" t="s">
        <v>236</v>
      </c>
      <c r="BY3127" s="24">
        <v>62</v>
      </c>
      <c r="BZ3127" s="24" t="s">
        <v>7642</v>
      </c>
      <c r="CA3127" s="24" t="s">
        <v>236</v>
      </c>
      <c r="CE3127" s="24">
        <v>55</v>
      </c>
      <c r="CG3127" s="24" t="s">
        <v>236</v>
      </c>
      <c r="CN3127" s="24">
        <v>25</v>
      </c>
      <c r="CO3127" s="24">
        <v>1</v>
      </c>
      <c r="CP3127" s="24" t="s">
        <v>238</v>
      </c>
      <c r="DU3127" s="24">
        <v>6</v>
      </c>
      <c r="DW3127" s="24" t="s">
        <v>238</v>
      </c>
      <c r="ED3127" s="24">
        <v>23</v>
      </c>
      <c r="EF3127" s="24" t="s">
        <v>238</v>
      </c>
      <c r="EJ3127" s="24">
        <v>6</v>
      </c>
      <c r="EK3127" s="24">
        <v>48</v>
      </c>
      <c r="EL3127" s="24" t="s">
        <v>238</v>
      </c>
      <c r="EV3127" s="24">
        <v>31</v>
      </c>
      <c r="EW3127" s="24">
        <v>6</v>
      </c>
      <c r="EX3127" s="24" t="s">
        <v>236</v>
      </c>
      <c r="EY3127" s="24">
        <v>17</v>
      </c>
      <c r="EZ3127" s="24">
        <v>12</v>
      </c>
      <c r="FA3127" s="24" t="s">
        <v>238</v>
      </c>
    </row>
    <row r="3128" spans="1:157" s="14" customFormat="1" ht="15.75" customHeight="1" x14ac:dyDescent="0.25">
      <c r="A3128" s="24" t="s">
        <v>8744</v>
      </c>
      <c r="B3128" s="24" t="s">
        <v>8745</v>
      </c>
      <c r="D3128" s="24" t="s">
        <v>2828</v>
      </c>
      <c r="E3128" s="24" t="s">
        <v>219</v>
      </c>
      <c r="F3128" s="24" t="s">
        <v>220</v>
      </c>
      <c r="G3128" s="24" t="s">
        <v>221</v>
      </c>
      <c r="H3128" s="24" t="s">
        <v>222</v>
      </c>
      <c r="I3128" s="24" t="s">
        <v>223</v>
      </c>
      <c r="J3128" s="24" t="s">
        <v>7546</v>
      </c>
      <c r="K3128" s="24">
        <v>16.401074000000001</v>
      </c>
      <c r="L3128" s="24">
        <v>120.59599</v>
      </c>
      <c r="M3128" s="24" t="s">
        <v>7547</v>
      </c>
      <c r="O3128" s="25">
        <v>42392</v>
      </c>
      <c r="P3128" s="24">
        <v>2016</v>
      </c>
      <c r="Q3128" s="24">
        <v>1</v>
      </c>
      <c r="R3128" s="24">
        <v>23</v>
      </c>
      <c r="U3128" s="24" t="s">
        <v>225</v>
      </c>
      <c r="V3128" s="24" t="s">
        <v>1589</v>
      </c>
      <c r="W3128" s="24" t="s">
        <v>227</v>
      </c>
      <c r="X3128" s="24" t="s">
        <v>5961</v>
      </c>
      <c r="Y3128" s="24" t="s">
        <v>294</v>
      </c>
      <c r="AD3128" s="26" t="s">
        <v>231</v>
      </c>
      <c r="AF3128" s="25">
        <v>35395</v>
      </c>
      <c r="AG3128" s="24">
        <v>19</v>
      </c>
      <c r="AH3128" s="24" t="s">
        <v>5867</v>
      </c>
      <c r="AI3128" s="24" t="s">
        <v>7606</v>
      </c>
      <c r="AJ3128" s="24" t="s">
        <v>7607</v>
      </c>
      <c r="AK3128" s="24" t="s">
        <v>7626</v>
      </c>
      <c r="BM3128" s="24">
        <v>60</v>
      </c>
      <c r="BN3128" s="24" t="s">
        <v>8462</v>
      </c>
      <c r="BO3128" s="24" t="s">
        <v>236</v>
      </c>
      <c r="BP3128" s="24">
        <v>69</v>
      </c>
      <c r="BR3128" s="24" t="s">
        <v>236</v>
      </c>
      <c r="BS3128" s="24">
        <v>50</v>
      </c>
      <c r="BU3128" s="24" t="s">
        <v>236</v>
      </c>
      <c r="BY3128" s="24">
        <v>62</v>
      </c>
      <c r="BZ3128" s="24" t="s">
        <v>6879</v>
      </c>
      <c r="CA3128" s="24" t="s">
        <v>236</v>
      </c>
      <c r="CE3128" s="24">
        <v>62</v>
      </c>
      <c r="CG3128" s="24" t="s">
        <v>236</v>
      </c>
      <c r="CN3128" s="24">
        <v>25</v>
      </c>
      <c r="CO3128" s="24">
        <v>1</v>
      </c>
      <c r="CP3128" s="24" t="s">
        <v>238</v>
      </c>
      <c r="DU3128" s="24">
        <v>6</v>
      </c>
      <c r="DW3128" s="24" t="s">
        <v>238</v>
      </c>
      <c r="ED3128" s="24">
        <v>25</v>
      </c>
      <c r="EF3128" s="24" t="s">
        <v>239</v>
      </c>
      <c r="EJ3128" s="24">
        <v>6</v>
      </c>
      <c r="EK3128" s="24">
        <v>48</v>
      </c>
      <c r="EL3128" s="24" t="s">
        <v>238</v>
      </c>
      <c r="EV3128" s="24">
        <v>33</v>
      </c>
      <c r="EW3128" s="24">
        <v>4</v>
      </c>
      <c r="EX3128" s="24" t="s">
        <v>236</v>
      </c>
      <c r="EY3128" s="24">
        <v>16</v>
      </c>
      <c r="EZ3128" s="24">
        <v>24</v>
      </c>
      <c r="FA3128" s="24" t="s">
        <v>238</v>
      </c>
    </row>
    <row r="3129" spans="1:157" s="14" customFormat="1" ht="15.75" customHeight="1" x14ac:dyDescent="0.25">
      <c r="A3129" s="24" t="s">
        <v>8746</v>
      </c>
      <c r="B3129" s="24" t="s">
        <v>8747</v>
      </c>
      <c r="D3129" s="24" t="s">
        <v>2828</v>
      </c>
      <c r="E3129" s="24" t="s">
        <v>219</v>
      </c>
      <c r="F3129" s="24" t="s">
        <v>220</v>
      </c>
      <c r="G3129" s="24" t="s">
        <v>221</v>
      </c>
      <c r="H3129" s="24" t="s">
        <v>222</v>
      </c>
      <c r="I3129" s="24" t="s">
        <v>223</v>
      </c>
      <c r="J3129" s="24" t="s">
        <v>7546</v>
      </c>
      <c r="K3129" s="24">
        <v>16.401074000000001</v>
      </c>
      <c r="L3129" s="24">
        <v>120.59599</v>
      </c>
      <c r="M3129" s="24" t="s">
        <v>7547</v>
      </c>
      <c r="O3129" s="25">
        <v>42575</v>
      </c>
      <c r="P3129" s="24">
        <v>2016</v>
      </c>
      <c r="Q3129" s="24">
        <v>7</v>
      </c>
      <c r="R3129" s="24">
        <v>24</v>
      </c>
      <c r="U3129" s="24" t="s">
        <v>225</v>
      </c>
      <c r="V3129" s="24" t="s">
        <v>1589</v>
      </c>
      <c r="W3129" s="24" t="s">
        <v>227</v>
      </c>
      <c r="X3129" s="24" t="s">
        <v>5961</v>
      </c>
      <c r="AD3129" s="26" t="s">
        <v>231</v>
      </c>
      <c r="AF3129" s="25">
        <v>36462</v>
      </c>
      <c r="AG3129" s="24">
        <v>16</v>
      </c>
      <c r="AH3129" s="24" t="s">
        <v>5867</v>
      </c>
      <c r="AI3129" s="24" t="s">
        <v>7606</v>
      </c>
      <c r="AJ3129" s="24" t="s">
        <v>7607</v>
      </c>
      <c r="AK3129" s="24" t="s">
        <v>7608</v>
      </c>
      <c r="BM3129" s="24">
        <v>33</v>
      </c>
      <c r="BO3129" s="24" t="s">
        <v>236</v>
      </c>
      <c r="BP3129" s="24">
        <v>55</v>
      </c>
      <c r="BR3129" s="24" t="s">
        <v>236</v>
      </c>
      <c r="BS3129" s="24">
        <v>48</v>
      </c>
      <c r="BU3129" s="24" t="s">
        <v>236</v>
      </c>
      <c r="BY3129" s="24">
        <v>56</v>
      </c>
      <c r="BZ3129" s="24" t="s">
        <v>8498</v>
      </c>
      <c r="CA3129" s="24" t="s">
        <v>236</v>
      </c>
      <c r="CE3129" s="24">
        <v>53</v>
      </c>
      <c r="CG3129" s="24" t="s">
        <v>236</v>
      </c>
      <c r="CN3129" s="24">
        <v>29</v>
      </c>
      <c r="CO3129" s="24" t="s">
        <v>7572</v>
      </c>
      <c r="CP3129" s="24" t="s">
        <v>239</v>
      </c>
      <c r="DU3129" s="24">
        <v>6</v>
      </c>
      <c r="DW3129" s="24" t="s">
        <v>238</v>
      </c>
      <c r="ED3129" s="24">
        <v>22</v>
      </c>
      <c r="EF3129" s="24" t="s">
        <v>238</v>
      </c>
      <c r="EJ3129" s="24">
        <v>21</v>
      </c>
      <c r="EK3129" s="24">
        <v>8</v>
      </c>
      <c r="EL3129" s="24" t="s">
        <v>238</v>
      </c>
      <c r="EV3129" s="24">
        <v>33</v>
      </c>
      <c r="EX3129" s="24" t="s">
        <v>236</v>
      </c>
      <c r="EY3129" s="24">
        <v>30</v>
      </c>
      <c r="EZ3129" s="24">
        <v>0.25</v>
      </c>
      <c r="FA3129" s="24" t="s">
        <v>236</v>
      </c>
    </row>
    <row r="3130" spans="1:157" s="14" customFormat="1" ht="15.75" customHeight="1" x14ac:dyDescent="0.25">
      <c r="A3130" s="24" t="s">
        <v>8748</v>
      </c>
      <c r="B3130" s="24" t="s">
        <v>8749</v>
      </c>
      <c r="D3130" s="24" t="s">
        <v>2828</v>
      </c>
      <c r="E3130" s="24" t="s">
        <v>219</v>
      </c>
      <c r="F3130" s="24" t="s">
        <v>220</v>
      </c>
      <c r="G3130" s="24" t="s">
        <v>221</v>
      </c>
      <c r="H3130" s="24" t="s">
        <v>222</v>
      </c>
      <c r="I3130" s="24" t="s">
        <v>223</v>
      </c>
      <c r="J3130" s="24" t="s">
        <v>7546</v>
      </c>
      <c r="K3130" s="24">
        <v>16.401074000000001</v>
      </c>
      <c r="L3130" s="24">
        <v>120.59599</v>
      </c>
      <c r="M3130" s="24" t="s">
        <v>7547</v>
      </c>
      <c r="O3130" s="25">
        <v>42579</v>
      </c>
      <c r="P3130" s="24">
        <v>2016</v>
      </c>
      <c r="Q3130" s="24">
        <v>7</v>
      </c>
      <c r="R3130" s="24">
        <v>28</v>
      </c>
      <c r="U3130" s="24" t="s">
        <v>225</v>
      </c>
      <c r="V3130" s="24" t="s">
        <v>1589</v>
      </c>
      <c r="W3130" s="24" t="s">
        <v>227</v>
      </c>
      <c r="X3130" s="24" t="s">
        <v>5961</v>
      </c>
      <c r="AD3130" s="26" t="s">
        <v>231</v>
      </c>
      <c r="AF3130" s="25">
        <v>32908</v>
      </c>
      <c r="AG3130" s="24">
        <v>26</v>
      </c>
      <c r="AH3130" s="24" t="s">
        <v>5867</v>
      </c>
      <c r="AI3130" s="24" t="s">
        <v>7606</v>
      </c>
      <c r="AJ3130" s="24" t="s">
        <v>7607</v>
      </c>
      <c r="AK3130" s="24" t="s">
        <v>7626</v>
      </c>
      <c r="BM3130" s="24">
        <v>52</v>
      </c>
      <c r="BO3130" s="24" t="s">
        <v>236</v>
      </c>
      <c r="BP3130" s="24">
        <v>54</v>
      </c>
      <c r="BR3130" s="24" t="s">
        <v>236</v>
      </c>
      <c r="BS3130" s="24">
        <v>48</v>
      </c>
      <c r="BU3130" s="24" t="s">
        <v>236</v>
      </c>
      <c r="BY3130" s="24">
        <v>55</v>
      </c>
      <c r="BZ3130" s="24" t="s">
        <v>8498</v>
      </c>
      <c r="CA3130" s="24" t="s">
        <v>236</v>
      </c>
      <c r="CE3130" s="24">
        <v>52</v>
      </c>
      <c r="CG3130" s="24" t="s">
        <v>236</v>
      </c>
      <c r="CN3130" s="24">
        <v>26</v>
      </c>
      <c r="CO3130" s="24">
        <v>1</v>
      </c>
      <c r="CP3130" s="24" t="s">
        <v>238</v>
      </c>
      <c r="DU3130" s="24">
        <v>6</v>
      </c>
      <c r="DW3130" s="24" t="s">
        <v>238</v>
      </c>
      <c r="ED3130" s="24">
        <v>21</v>
      </c>
      <c r="EF3130" s="24" t="s">
        <v>238</v>
      </c>
      <c r="EK3130" s="24" t="s">
        <v>767</v>
      </c>
      <c r="EL3130" s="24" t="s">
        <v>238</v>
      </c>
      <c r="EV3130" s="24">
        <v>31</v>
      </c>
      <c r="EX3130" s="24" t="s">
        <v>236</v>
      </c>
      <c r="EY3130" s="24">
        <v>28</v>
      </c>
      <c r="EZ3130" s="24">
        <v>12</v>
      </c>
      <c r="FA3130" s="24" t="s">
        <v>238</v>
      </c>
    </row>
    <row r="3131" spans="1:157" s="14" customFormat="1" ht="15.75" customHeight="1" x14ac:dyDescent="0.25">
      <c r="A3131" s="24" t="s">
        <v>8750</v>
      </c>
      <c r="B3131" s="24" t="s">
        <v>8751</v>
      </c>
      <c r="D3131" s="24" t="s">
        <v>2828</v>
      </c>
      <c r="E3131" s="24" t="s">
        <v>219</v>
      </c>
      <c r="F3131" s="24" t="s">
        <v>220</v>
      </c>
      <c r="G3131" s="24" t="s">
        <v>221</v>
      </c>
      <c r="H3131" s="24" t="s">
        <v>222</v>
      </c>
      <c r="I3131" s="24" t="s">
        <v>223</v>
      </c>
      <c r="J3131" s="24" t="s">
        <v>7546</v>
      </c>
      <c r="K3131" s="24">
        <v>16.401074000000001</v>
      </c>
      <c r="L3131" s="24">
        <v>120.59599</v>
      </c>
      <c r="M3131" s="24" t="s">
        <v>7547</v>
      </c>
      <c r="O3131" s="25">
        <v>42598</v>
      </c>
      <c r="P3131" s="24">
        <v>2016</v>
      </c>
      <c r="Q3131" s="24">
        <v>8</v>
      </c>
      <c r="R3131" s="24">
        <v>16</v>
      </c>
      <c r="U3131" s="24" t="s">
        <v>225</v>
      </c>
      <c r="V3131" s="24" t="s">
        <v>1589</v>
      </c>
      <c r="W3131" s="24" t="s">
        <v>227</v>
      </c>
      <c r="X3131" s="24" t="s">
        <v>5961</v>
      </c>
      <c r="AD3131" s="26" t="s">
        <v>231</v>
      </c>
      <c r="AF3131" s="25">
        <v>35345</v>
      </c>
      <c r="AG3131" s="24">
        <v>19</v>
      </c>
      <c r="AH3131" s="24" t="s">
        <v>5867</v>
      </c>
      <c r="AI3131" s="24" t="s">
        <v>7606</v>
      </c>
      <c r="AJ3131" s="24" t="s">
        <v>7607</v>
      </c>
      <c r="AK3131" s="24" t="s">
        <v>7608</v>
      </c>
      <c r="BM3131" s="24">
        <v>43</v>
      </c>
      <c r="BO3131" s="24" t="s">
        <v>236</v>
      </c>
      <c r="BP3131" s="24">
        <v>45</v>
      </c>
      <c r="BR3131" s="24" t="s">
        <v>236</v>
      </c>
      <c r="BS3131" s="24">
        <v>37</v>
      </c>
      <c r="BU3131" s="24" t="s">
        <v>236</v>
      </c>
      <c r="BY3131" s="24">
        <v>42</v>
      </c>
      <c r="BZ3131" s="24" t="s">
        <v>7610</v>
      </c>
      <c r="CA3131" s="24" t="s">
        <v>236</v>
      </c>
      <c r="CE3131" s="24">
        <v>45</v>
      </c>
      <c r="CG3131" s="24" t="s">
        <v>236</v>
      </c>
      <c r="CN3131" s="24">
        <v>21</v>
      </c>
      <c r="CO3131" s="24">
        <v>1</v>
      </c>
      <c r="CP3131" s="24" t="s">
        <v>238</v>
      </c>
      <c r="DU3131" s="24">
        <v>6</v>
      </c>
      <c r="DW3131" s="24" t="s">
        <v>238</v>
      </c>
      <c r="ED3131" s="24">
        <v>16</v>
      </c>
      <c r="EF3131" s="24" t="s">
        <v>238</v>
      </c>
      <c r="EK3131" s="24">
        <v>256</v>
      </c>
      <c r="EL3131" s="24" t="s">
        <v>238</v>
      </c>
      <c r="EV3131" s="24">
        <v>28</v>
      </c>
      <c r="EX3131" s="24" t="s">
        <v>236</v>
      </c>
      <c r="EY3131" s="24">
        <v>38</v>
      </c>
      <c r="EZ3131" s="24">
        <v>0.125</v>
      </c>
      <c r="FA3131" s="24" t="s">
        <v>236</v>
      </c>
    </row>
    <row r="3132" spans="1:157" s="14" customFormat="1" ht="15.75" customHeight="1" x14ac:dyDescent="0.25">
      <c r="A3132" s="24" t="s">
        <v>8752</v>
      </c>
      <c r="B3132" s="24" t="s">
        <v>8753</v>
      </c>
      <c r="D3132" s="24" t="s">
        <v>2828</v>
      </c>
      <c r="E3132" s="24" t="s">
        <v>219</v>
      </c>
      <c r="F3132" s="24" t="s">
        <v>220</v>
      </c>
      <c r="G3132" s="24" t="s">
        <v>221</v>
      </c>
      <c r="H3132" s="24" t="s">
        <v>222</v>
      </c>
      <c r="I3132" s="24" t="s">
        <v>223</v>
      </c>
      <c r="J3132" s="24" t="s">
        <v>7546</v>
      </c>
      <c r="K3132" s="24">
        <v>16.401074000000001</v>
      </c>
      <c r="L3132" s="24">
        <v>120.59599</v>
      </c>
      <c r="M3132" s="24" t="s">
        <v>7547</v>
      </c>
      <c r="O3132" s="25">
        <v>42591</v>
      </c>
      <c r="P3132" s="24">
        <v>2016</v>
      </c>
      <c r="Q3132" s="24">
        <v>8</v>
      </c>
      <c r="R3132" s="24">
        <v>9</v>
      </c>
      <c r="U3132" s="24" t="s">
        <v>225</v>
      </c>
      <c r="V3132" s="24" t="s">
        <v>1589</v>
      </c>
      <c r="W3132" s="24" t="s">
        <v>227</v>
      </c>
      <c r="X3132" s="24" t="s">
        <v>5961</v>
      </c>
      <c r="AD3132" s="26" t="s">
        <v>231</v>
      </c>
      <c r="AF3132" s="25">
        <v>28135</v>
      </c>
      <c r="AG3132" s="24">
        <v>39</v>
      </c>
      <c r="AH3132" s="24" t="s">
        <v>5867</v>
      </c>
      <c r="AI3132" s="24" t="s">
        <v>7606</v>
      </c>
      <c r="AJ3132" s="24" t="s">
        <v>7607</v>
      </c>
      <c r="AK3132" s="24" t="s">
        <v>7608</v>
      </c>
      <c r="BD3132" s="24">
        <v>38</v>
      </c>
      <c r="BF3132" s="24" t="s">
        <v>236</v>
      </c>
      <c r="BM3132" s="24">
        <v>38</v>
      </c>
      <c r="BO3132" s="24" t="s">
        <v>236</v>
      </c>
      <c r="BP3132" s="24">
        <v>48</v>
      </c>
      <c r="BR3132" s="24" t="s">
        <v>236</v>
      </c>
      <c r="BS3132" s="24">
        <v>44</v>
      </c>
      <c r="BU3132" s="24" t="s">
        <v>236</v>
      </c>
      <c r="BY3132" s="24">
        <v>46</v>
      </c>
      <c r="BZ3132" s="24" t="s">
        <v>7610</v>
      </c>
      <c r="CA3132" s="24" t="s">
        <v>236</v>
      </c>
      <c r="CE3132" s="24">
        <v>45</v>
      </c>
      <c r="CG3132" s="24" t="s">
        <v>236</v>
      </c>
      <c r="CN3132" s="24">
        <v>21</v>
      </c>
      <c r="CO3132" s="24">
        <v>1</v>
      </c>
      <c r="CP3132" s="24" t="s">
        <v>238</v>
      </c>
      <c r="DU3132" s="24">
        <v>6</v>
      </c>
      <c r="DW3132" s="24" t="s">
        <v>238</v>
      </c>
      <c r="ED3132" s="24">
        <v>15</v>
      </c>
      <c r="EF3132" s="24" t="s">
        <v>238</v>
      </c>
      <c r="EK3132" s="24" t="s">
        <v>767</v>
      </c>
      <c r="EL3132" s="24" t="s">
        <v>238</v>
      </c>
      <c r="EV3132" s="24">
        <v>28</v>
      </c>
      <c r="EX3132" s="24" t="s">
        <v>236</v>
      </c>
      <c r="EY3132" s="24">
        <v>45</v>
      </c>
      <c r="EZ3132" s="24">
        <v>0.25</v>
      </c>
      <c r="FA3132" s="24" t="s">
        <v>236</v>
      </c>
    </row>
    <row r="3133" spans="1:157" s="14" customFormat="1" ht="15.75" customHeight="1" x14ac:dyDescent="0.25">
      <c r="A3133" s="24" t="s">
        <v>8754</v>
      </c>
      <c r="B3133" s="24" t="s">
        <v>8755</v>
      </c>
      <c r="D3133" s="24" t="s">
        <v>2828</v>
      </c>
      <c r="E3133" s="24" t="s">
        <v>219</v>
      </c>
      <c r="F3133" s="24" t="s">
        <v>220</v>
      </c>
      <c r="G3133" s="24" t="s">
        <v>221</v>
      </c>
      <c r="H3133" s="24" t="s">
        <v>222</v>
      </c>
      <c r="I3133" s="24" t="s">
        <v>223</v>
      </c>
      <c r="J3133" s="24" t="s">
        <v>7546</v>
      </c>
      <c r="K3133" s="24">
        <v>16.401074000000001</v>
      </c>
      <c r="L3133" s="24">
        <v>120.59599</v>
      </c>
      <c r="M3133" s="24" t="s">
        <v>7547</v>
      </c>
      <c r="O3133" s="25">
        <v>42599</v>
      </c>
      <c r="P3133" s="24">
        <v>2016</v>
      </c>
      <c r="Q3133" s="24">
        <v>8</v>
      </c>
      <c r="R3133" s="24">
        <v>17</v>
      </c>
      <c r="U3133" s="24" t="s">
        <v>225</v>
      </c>
      <c r="V3133" s="24" t="s">
        <v>1589</v>
      </c>
      <c r="W3133" s="24" t="s">
        <v>227</v>
      </c>
      <c r="X3133" s="24" t="s">
        <v>5961</v>
      </c>
      <c r="AD3133" s="26" t="s">
        <v>231</v>
      </c>
      <c r="AF3133" s="25">
        <v>34969</v>
      </c>
      <c r="AG3133" s="24">
        <v>20</v>
      </c>
      <c r="AH3133" s="24" t="s">
        <v>5867</v>
      </c>
      <c r="AI3133" s="24" t="s">
        <v>7606</v>
      </c>
      <c r="AJ3133" s="24" t="s">
        <v>7607</v>
      </c>
      <c r="AK3133" s="24" t="s">
        <v>7626</v>
      </c>
      <c r="BM3133" s="24">
        <v>49</v>
      </c>
      <c r="BO3133" s="24" t="s">
        <v>236</v>
      </c>
      <c r="BP3133" s="24">
        <v>60</v>
      </c>
      <c r="BR3133" s="24" t="s">
        <v>236</v>
      </c>
      <c r="BS3133" s="24">
        <v>50</v>
      </c>
      <c r="BU3133" s="24" t="s">
        <v>236</v>
      </c>
      <c r="BY3133" s="24">
        <v>54</v>
      </c>
      <c r="BZ3133" s="24">
        <v>2E-3</v>
      </c>
      <c r="CA3133" s="24" t="s">
        <v>236</v>
      </c>
      <c r="CE3133" s="24">
        <v>55</v>
      </c>
      <c r="CG3133" s="24" t="s">
        <v>236</v>
      </c>
      <c r="CN3133" s="24">
        <v>25</v>
      </c>
      <c r="CO3133" s="24">
        <v>1</v>
      </c>
      <c r="CP3133" s="24" t="s">
        <v>238</v>
      </c>
      <c r="DU3133" s="24">
        <v>14</v>
      </c>
      <c r="DW3133" s="24" t="s">
        <v>239</v>
      </c>
      <c r="ED3133" s="24">
        <v>23</v>
      </c>
      <c r="EF3133" s="24" t="s">
        <v>238</v>
      </c>
      <c r="EK3133" s="24">
        <v>256</v>
      </c>
      <c r="EL3133" s="24" t="s">
        <v>238</v>
      </c>
      <c r="EV3133" s="24">
        <v>34</v>
      </c>
      <c r="EX3133" s="24" t="s">
        <v>236</v>
      </c>
      <c r="EY3133" s="24">
        <v>20</v>
      </c>
      <c r="EZ3133" s="24">
        <v>8</v>
      </c>
      <c r="FA3133" s="24" t="s">
        <v>238</v>
      </c>
    </row>
    <row r="3134" spans="1:157" s="14" customFormat="1" ht="15.75" customHeight="1" x14ac:dyDescent="0.25">
      <c r="A3134" s="24" t="s">
        <v>8756</v>
      </c>
      <c r="B3134" s="24" t="s">
        <v>8757</v>
      </c>
      <c r="D3134" s="24" t="s">
        <v>2828</v>
      </c>
      <c r="E3134" s="24" t="s">
        <v>219</v>
      </c>
      <c r="F3134" s="24" t="s">
        <v>220</v>
      </c>
      <c r="G3134" s="24" t="s">
        <v>221</v>
      </c>
      <c r="H3134" s="24" t="s">
        <v>222</v>
      </c>
      <c r="I3134" s="24" t="s">
        <v>223</v>
      </c>
      <c r="J3134" s="24" t="s">
        <v>7546</v>
      </c>
      <c r="K3134" s="24">
        <v>16.401074000000001</v>
      </c>
      <c r="L3134" s="24">
        <v>120.59599</v>
      </c>
      <c r="M3134" s="24" t="s">
        <v>7547</v>
      </c>
      <c r="O3134" s="25">
        <v>42588</v>
      </c>
      <c r="P3134" s="24">
        <v>2016</v>
      </c>
      <c r="Q3134" s="24">
        <v>8</v>
      </c>
      <c r="R3134" s="24">
        <v>6</v>
      </c>
      <c r="U3134" s="24" t="s">
        <v>225</v>
      </c>
      <c r="V3134" s="24" t="s">
        <v>1589</v>
      </c>
      <c r="W3134" s="24" t="s">
        <v>227</v>
      </c>
      <c r="X3134" s="24" t="s">
        <v>5961</v>
      </c>
      <c r="AD3134" s="26" t="s">
        <v>231</v>
      </c>
      <c r="AF3134" s="25">
        <v>35513</v>
      </c>
      <c r="AG3134" s="24">
        <v>19</v>
      </c>
      <c r="AH3134" s="24" t="s">
        <v>5867</v>
      </c>
      <c r="AI3134" s="24" t="s">
        <v>7606</v>
      </c>
      <c r="AJ3134" s="24" t="s">
        <v>7607</v>
      </c>
      <c r="AK3134" s="24" t="s">
        <v>7626</v>
      </c>
      <c r="BM3134" s="24">
        <v>51</v>
      </c>
      <c r="BO3134" s="24" t="s">
        <v>236</v>
      </c>
      <c r="BP3134" s="24">
        <v>59</v>
      </c>
      <c r="BR3134" s="24" t="s">
        <v>236</v>
      </c>
      <c r="BS3134" s="24">
        <v>50</v>
      </c>
      <c r="BU3134" s="24" t="s">
        <v>236</v>
      </c>
      <c r="BY3134" s="24">
        <v>53</v>
      </c>
      <c r="BZ3134" s="24">
        <v>2E-3</v>
      </c>
      <c r="CA3134" s="24" t="s">
        <v>236</v>
      </c>
      <c r="CE3134" s="24">
        <v>52</v>
      </c>
      <c r="CG3134" s="24" t="s">
        <v>236</v>
      </c>
      <c r="CN3134" s="24">
        <v>23</v>
      </c>
      <c r="CO3134" s="24" t="s">
        <v>7628</v>
      </c>
      <c r="CP3134" s="24" t="s">
        <v>238</v>
      </c>
      <c r="DU3134" s="24">
        <v>6</v>
      </c>
      <c r="DW3134" s="24" t="s">
        <v>238</v>
      </c>
      <c r="ED3134" s="24">
        <v>24</v>
      </c>
      <c r="EF3134" s="24" t="s">
        <v>238</v>
      </c>
      <c r="EK3134" s="24">
        <v>256</v>
      </c>
      <c r="EL3134" s="24" t="s">
        <v>238</v>
      </c>
      <c r="EV3134" s="24">
        <v>34</v>
      </c>
      <c r="EX3134" s="24" t="s">
        <v>236</v>
      </c>
      <c r="EY3134" s="24">
        <v>18</v>
      </c>
      <c r="EZ3134" s="24">
        <v>8</v>
      </c>
      <c r="FA3134" s="24" t="s">
        <v>238</v>
      </c>
    </row>
    <row r="3135" spans="1:157" s="14" customFormat="1" ht="15.75" customHeight="1" x14ac:dyDescent="0.25">
      <c r="A3135" s="24" t="s">
        <v>8758</v>
      </c>
      <c r="B3135" s="24" t="s">
        <v>8759</v>
      </c>
      <c r="D3135" s="24" t="s">
        <v>2828</v>
      </c>
      <c r="E3135" s="24" t="s">
        <v>219</v>
      </c>
      <c r="F3135" s="24" t="s">
        <v>220</v>
      </c>
      <c r="G3135" s="24" t="s">
        <v>221</v>
      </c>
      <c r="H3135" s="24" t="s">
        <v>222</v>
      </c>
      <c r="I3135" s="24" t="s">
        <v>223</v>
      </c>
      <c r="J3135" s="24" t="s">
        <v>7546</v>
      </c>
      <c r="K3135" s="24">
        <v>16.401074000000001</v>
      </c>
      <c r="L3135" s="24">
        <v>120.59599</v>
      </c>
      <c r="M3135" s="24" t="s">
        <v>7547</v>
      </c>
      <c r="O3135" s="25">
        <v>42592</v>
      </c>
      <c r="P3135" s="24">
        <v>2016</v>
      </c>
      <c r="Q3135" s="24">
        <v>8</v>
      </c>
      <c r="R3135" s="24">
        <v>10</v>
      </c>
      <c r="U3135" s="24" t="s">
        <v>225</v>
      </c>
      <c r="V3135" s="24" t="s">
        <v>1589</v>
      </c>
      <c r="W3135" s="24" t="s">
        <v>227</v>
      </c>
      <c r="X3135" s="24" t="s">
        <v>5961</v>
      </c>
      <c r="AD3135" s="26" t="s">
        <v>231</v>
      </c>
      <c r="AF3135" s="25">
        <v>31753</v>
      </c>
      <c r="AG3135" s="24">
        <v>29</v>
      </c>
      <c r="AH3135" s="24" t="s">
        <v>5867</v>
      </c>
      <c r="AJ3135" s="24" t="s">
        <v>7607</v>
      </c>
      <c r="AK3135" s="24" t="s">
        <v>7626</v>
      </c>
      <c r="AX3135" s="24">
        <v>18</v>
      </c>
      <c r="AZ3135" s="24" t="s">
        <v>236</v>
      </c>
      <c r="BM3135" s="24">
        <v>51</v>
      </c>
      <c r="BO3135" s="24" t="s">
        <v>236</v>
      </c>
      <c r="BP3135" s="24">
        <v>57</v>
      </c>
      <c r="BR3135" s="24" t="s">
        <v>236</v>
      </c>
      <c r="BS3135" s="24">
        <v>50</v>
      </c>
      <c r="BU3135" s="24" t="s">
        <v>236</v>
      </c>
      <c r="BY3135" s="24">
        <v>56</v>
      </c>
      <c r="BZ3135" s="24">
        <v>2E-3</v>
      </c>
      <c r="CA3135" s="24" t="s">
        <v>236</v>
      </c>
      <c r="CE3135" s="24">
        <v>49</v>
      </c>
      <c r="CG3135" s="24" t="s">
        <v>236</v>
      </c>
      <c r="CN3135" s="24">
        <v>23</v>
      </c>
      <c r="CO3135" s="24">
        <v>1</v>
      </c>
      <c r="CP3135" s="24" t="s">
        <v>238</v>
      </c>
      <c r="DU3135" s="24">
        <v>6</v>
      </c>
      <c r="DW3135" s="24" t="s">
        <v>238</v>
      </c>
      <c r="ED3135" s="24">
        <v>22</v>
      </c>
      <c r="EF3135" s="24" t="s">
        <v>238</v>
      </c>
      <c r="EK3135" s="24" t="s">
        <v>767</v>
      </c>
      <c r="EL3135" s="24" t="s">
        <v>238</v>
      </c>
      <c r="EV3135" s="24">
        <v>33</v>
      </c>
      <c r="EX3135" s="24" t="s">
        <v>236</v>
      </c>
      <c r="EY3135" s="24">
        <v>18</v>
      </c>
      <c r="EZ3135" s="24">
        <v>8</v>
      </c>
      <c r="FA3135" s="24" t="s">
        <v>238</v>
      </c>
    </row>
    <row r="3136" spans="1:157" s="14" customFormat="1" ht="15.75" customHeight="1" x14ac:dyDescent="0.25">
      <c r="A3136" s="24" t="s">
        <v>8760</v>
      </c>
      <c r="B3136" s="24" t="s">
        <v>8761</v>
      </c>
      <c r="D3136" s="24" t="s">
        <v>2828</v>
      </c>
      <c r="E3136" s="24" t="s">
        <v>219</v>
      </c>
      <c r="F3136" s="24" t="s">
        <v>220</v>
      </c>
      <c r="G3136" s="24" t="s">
        <v>221</v>
      </c>
      <c r="H3136" s="24" t="s">
        <v>222</v>
      </c>
      <c r="I3136" s="24" t="s">
        <v>223</v>
      </c>
      <c r="J3136" s="24" t="s">
        <v>7546</v>
      </c>
      <c r="K3136" s="24">
        <v>16.401074000000001</v>
      </c>
      <c r="L3136" s="24">
        <v>120.59599</v>
      </c>
      <c r="M3136" s="24" t="s">
        <v>7547</v>
      </c>
      <c r="O3136" s="25">
        <v>42598</v>
      </c>
      <c r="P3136" s="24">
        <v>2016</v>
      </c>
      <c r="Q3136" s="24">
        <v>8</v>
      </c>
      <c r="R3136" s="24">
        <v>16</v>
      </c>
      <c r="U3136" s="24" t="s">
        <v>225</v>
      </c>
      <c r="V3136" s="24" t="s">
        <v>1589</v>
      </c>
      <c r="W3136" s="24" t="s">
        <v>227</v>
      </c>
      <c r="X3136" s="24" t="s">
        <v>5961</v>
      </c>
      <c r="AD3136" s="26" t="s">
        <v>231</v>
      </c>
      <c r="AF3136" s="25">
        <v>35169</v>
      </c>
      <c r="AG3136" s="24">
        <v>20</v>
      </c>
      <c r="AH3136" s="24" t="s">
        <v>5867</v>
      </c>
      <c r="AI3136" s="24" t="s">
        <v>7606</v>
      </c>
      <c r="AJ3136" s="24" t="s">
        <v>7326</v>
      </c>
      <c r="AK3136" s="24" t="s">
        <v>7608</v>
      </c>
      <c r="AX3136" s="24">
        <v>14</v>
      </c>
      <c r="AZ3136" s="24" t="s">
        <v>239</v>
      </c>
      <c r="BM3136" s="24">
        <v>45</v>
      </c>
      <c r="BO3136" s="24" t="s">
        <v>236</v>
      </c>
      <c r="BP3136" s="24">
        <v>45</v>
      </c>
      <c r="BR3136" s="24" t="s">
        <v>236</v>
      </c>
      <c r="BS3136" s="24">
        <v>42</v>
      </c>
      <c r="BU3136" s="24" t="s">
        <v>236</v>
      </c>
      <c r="BY3136" s="24">
        <v>47</v>
      </c>
      <c r="BZ3136" s="24">
        <v>2E-3</v>
      </c>
      <c r="CA3136" s="24" t="s">
        <v>236</v>
      </c>
      <c r="CE3136" s="24">
        <v>46</v>
      </c>
      <c r="CG3136" s="24" t="s">
        <v>236</v>
      </c>
      <c r="CN3136" s="24">
        <v>22</v>
      </c>
      <c r="CO3136" s="24">
        <v>1</v>
      </c>
      <c r="CP3136" s="24" t="s">
        <v>238</v>
      </c>
      <c r="DA3136" s="24">
        <v>0.125</v>
      </c>
      <c r="DB3136" s="24" t="s">
        <v>236</v>
      </c>
      <c r="DU3136" s="24">
        <v>6</v>
      </c>
      <c r="DW3136" s="24" t="s">
        <v>238</v>
      </c>
      <c r="ED3136" s="24">
        <v>16</v>
      </c>
      <c r="EF3136" s="24" t="s">
        <v>238</v>
      </c>
      <c r="EK3136" s="24">
        <v>256</v>
      </c>
      <c r="EL3136" s="24" t="s">
        <v>238</v>
      </c>
      <c r="EV3136" s="24">
        <v>30</v>
      </c>
      <c r="EX3136" s="24" t="s">
        <v>236</v>
      </c>
      <c r="EY3136" s="24">
        <v>38</v>
      </c>
      <c r="EZ3136" s="24">
        <v>0.19</v>
      </c>
      <c r="FA3136" s="24" t="s">
        <v>236</v>
      </c>
    </row>
    <row r="3137" spans="1:169" s="14" customFormat="1" ht="15.75" customHeight="1" x14ac:dyDescent="0.25">
      <c r="A3137" s="24" t="s">
        <v>8762</v>
      </c>
      <c r="B3137" s="24" t="s">
        <v>8763</v>
      </c>
      <c r="D3137" s="24" t="s">
        <v>7112</v>
      </c>
      <c r="E3137" s="24" t="s">
        <v>219</v>
      </c>
      <c r="F3137" s="24" t="s">
        <v>220</v>
      </c>
      <c r="G3137" s="24" t="s">
        <v>221</v>
      </c>
      <c r="H3137" s="24" t="s">
        <v>222</v>
      </c>
      <c r="I3137" s="24" t="s">
        <v>223</v>
      </c>
      <c r="J3137" s="24" t="s">
        <v>7546</v>
      </c>
      <c r="K3137" s="24">
        <v>16.401074000000001</v>
      </c>
      <c r="L3137" s="24">
        <v>120.59599</v>
      </c>
      <c r="M3137" s="24" t="s">
        <v>7547</v>
      </c>
      <c r="O3137" s="25">
        <v>42600</v>
      </c>
      <c r="P3137" s="24">
        <v>2016</v>
      </c>
      <c r="Q3137" s="24">
        <v>8</v>
      </c>
      <c r="R3137" s="24">
        <v>18</v>
      </c>
      <c r="U3137" s="24" t="s">
        <v>225</v>
      </c>
      <c r="V3137" s="24" t="s">
        <v>259</v>
      </c>
      <c r="W3137" s="24" t="s">
        <v>260</v>
      </c>
      <c r="X3137" s="24" t="s">
        <v>239</v>
      </c>
      <c r="Y3137" s="24" t="s">
        <v>294</v>
      </c>
      <c r="Z3137" s="24" t="s">
        <v>5921</v>
      </c>
      <c r="AD3137" s="24" t="s">
        <v>231</v>
      </c>
      <c r="AF3137" s="25">
        <v>30904</v>
      </c>
      <c r="AG3137" s="24">
        <v>32</v>
      </c>
      <c r="AH3137" s="24" t="s">
        <v>5867</v>
      </c>
      <c r="AI3137" s="24" t="s">
        <v>8764</v>
      </c>
      <c r="AJ3137" s="24" t="s">
        <v>325</v>
      </c>
      <c r="AK3137" s="24" t="s">
        <v>7137</v>
      </c>
      <c r="AS3137" s="24" t="s">
        <v>243</v>
      </c>
      <c r="AT3137" s="24" t="s">
        <v>236</v>
      </c>
      <c r="AX3137" s="24">
        <v>21</v>
      </c>
      <c r="AZ3137" s="24" t="s">
        <v>236</v>
      </c>
      <c r="BP3137" s="24">
        <v>33</v>
      </c>
      <c r="BR3137" s="24" t="s">
        <v>236</v>
      </c>
      <c r="BZ3137" s="24" t="s">
        <v>244</v>
      </c>
      <c r="CA3137" s="24" t="s">
        <v>236</v>
      </c>
      <c r="CK3137" s="24">
        <v>30</v>
      </c>
      <c r="CM3137" s="24" t="s">
        <v>236</v>
      </c>
      <c r="CN3137" s="24">
        <v>27</v>
      </c>
      <c r="CO3137" s="24">
        <v>0.125</v>
      </c>
      <c r="CP3137" s="24" t="s">
        <v>239</v>
      </c>
      <c r="CU3137" s="24" t="s">
        <v>7628</v>
      </c>
      <c r="CV3137" s="24" t="s">
        <v>236</v>
      </c>
      <c r="DJ3137" s="24" t="s">
        <v>3103</v>
      </c>
      <c r="DK3137" s="24" t="s">
        <v>236</v>
      </c>
      <c r="DU3137" s="24">
        <v>6</v>
      </c>
      <c r="DV3137" s="24" t="s">
        <v>767</v>
      </c>
      <c r="DW3137" s="24" t="s">
        <v>238</v>
      </c>
      <c r="ED3137" s="24">
        <v>26</v>
      </c>
      <c r="EF3137" s="24" t="s">
        <v>236</v>
      </c>
    </row>
    <row r="3138" spans="1:169" s="14" customFormat="1" ht="15.75" customHeight="1" x14ac:dyDescent="0.25">
      <c r="A3138" s="24" t="s">
        <v>8765</v>
      </c>
      <c r="B3138" s="24" t="s">
        <v>8766</v>
      </c>
      <c r="D3138" s="24" t="s">
        <v>415</v>
      </c>
      <c r="E3138" s="24" t="s">
        <v>219</v>
      </c>
      <c r="F3138" s="24" t="s">
        <v>220</v>
      </c>
      <c r="G3138" s="24" t="s">
        <v>221</v>
      </c>
      <c r="H3138" s="24" t="s">
        <v>222</v>
      </c>
      <c r="I3138" s="24" t="s">
        <v>223</v>
      </c>
      <c r="J3138" s="24" t="s">
        <v>7546</v>
      </c>
      <c r="K3138" s="24">
        <v>16.401074000000001</v>
      </c>
      <c r="L3138" s="24">
        <v>120.59599</v>
      </c>
      <c r="M3138" s="24" t="s">
        <v>7547</v>
      </c>
      <c r="O3138" s="25">
        <v>42587</v>
      </c>
      <c r="P3138" s="24">
        <v>2016</v>
      </c>
      <c r="Q3138" s="24">
        <v>8</v>
      </c>
      <c r="R3138" s="24">
        <v>5</v>
      </c>
      <c r="U3138" s="24" t="s">
        <v>225</v>
      </c>
      <c r="V3138" s="24" t="s">
        <v>259</v>
      </c>
      <c r="W3138" s="24" t="s">
        <v>260</v>
      </c>
      <c r="X3138" s="24" t="s">
        <v>239</v>
      </c>
      <c r="Y3138" s="24" t="s">
        <v>229</v>
      </c>
      <c r="Z3138" s="24" t="s">
        <v>5903</v>
      </c>
      <c r="AD3138" s="24" t="s">
        <v>289</v>
      </c>
      <c r="AF3138" s="25">
        <v>24932</v>
      </c>
      <c r="AG3138" s="24">
        <v>48</v>
      </c>
      <c r="AH3138" s="24" t="s">
        <v>5867</v>
      </c>
      <c r="AI3138" s="24" t="s">
        <v>8767</v>
      </c>
      <c r="AJ3138" s="24" t="s">
        <v>5869</v>
      </c>
      <c r="AK3138" s="24" t="s">
        <v>530</v>
      </c>
      <c r="AL3138" s="24">
        <v>10</v>
      </c>
      <c r="AN3138" s="24" t="s">
        <v>238</v>
      </c>
      <c r="BA3138" s="24">
        <v>14</v>
      </c>
      <c r="BC3138" s="24" t="s">
        <v>238</v>
      </c>
      <c r="BK3138" s="24" t="s">
        <v>7559</v>
      </c>
      <c r="BL3138" s="24" t="s">
        <v>238</v>
      </c>
      <c r="BV3138" s="24">
        <v>6</v>
      </c>
      <c r="BW3138" s="24" t="s">
        <v>7559</v>
      </c>
      <c r="BX3138" s="24" t="s">
        <v>238</v>
      </c>
      <c r="CO3138" s="24" t="s">
        <v>7554</v>
      </c>
      <c r="CP3138" s="24" t="s">
        <v>238</v>
      </c>
      <c r="DD3138" s="24" t="s">
        <v>359</v>
      </c>
      <c r="DE3138" s="24" t="s">
        <v>238</v>
      </c>
      <c r="DF3138" s="24">
        <v>6</v>
      </c>
      <c r="DG3138" s="24" t="s">
        <v>359</v>
      </c>
      <c r="DH3138" s="24" t="s">
        <v>238</v>
      </c>
      <c r="DJ3138" s="24" t="s">
        <v>1210</v>
      </c>
      <c r="DK3138" s="24" t="s">
        <v>238</v>
      </c>
      <c r="DO3138" s="24">
        <v>6</v>
      </c>
      <c r="DQ3138" s="24" t="s">
        <v>238</v>
      </c>
      <c r="EM3138" s="24">
        <v>6</v>
      </c>
      <c r="EO3138" s="24" t="s">
        <v>238</v>
      </c>
      <c r="EP3138" s="24">
        <v>6</v>
      </c>
      <c r="ER3138" s="24" t="s">
        <v>238</v>
      </c>
      <c r="FI3138" s="24" t="s">
        <v>359</v>
      </c>
      <c r="FJ3138" s="24" t="s">
        <v>238</v>
      </c>
    </row>
    <row r="3139" spans="1:169" s="14" customFormat="1" ht="15.75" customHeight="1" x14ac:dyDescent="0.25">
      <c r="A3139" s="24" t="s">
        <v>8768</v>
      </c>
      <c r="B3139" s="24" t="s">
        <v>8769</v>
      </c>
      <c r="D3139" s="24" t="s">
        <v>415</v>
      </c>
      <c r="E3139" s="24" t="s">
        <v>219</v>
      </c>
      <c r="F3139" s="24" t="s">
        <v>220</v>
      </c>
      <c r="G3139" s="24" t="s">
        <v>221</v>
      </c>
      <c r="H3139" s="24" t="s">
        <v>222</v>
      </c>
      <c r="I3139" s="24" t="s">
        <v>223</v>
      </c>
      <c r="J3139" s="24" t="s">
        <v>7546</v>
      </c>
      <c r="K3139" s="24">
        <v>16.401074000000001</v>
      </c>
      <c r="L3139" s="24">
        <v>120.59599</v>
      </c>
      <c r="M3139" s="24" t="s">
        <v>7547</v>
      </c>
      <c r="O3139" s="25">
        <v>42584</v>
      </c>
      <c r="P3139" s="24">
        <v>2016</v>
      </c>
      <c r="Q3139" s="24">
        <v>8</v>
      </c>
      <c r="R3139" s="24">
        <v>2</v>
      </c>
      <c r="U3139" s="24" t="s">
        <v>225</v>
      </c>
      <c r="V3139" s="24" t="s">
        <v>259</v>
      </c>
      <c r="W3139" s="24" t="s">
        <v>260</v>
      </c>
      <c r="X3139" s="24" t="s">
        <v>239</v>
      </c>
      <c r="Y3139" s="24" t="s">
        <v>294</v>
      </c>
      <c r="Z3139" s="24" t="s">
        <v>5921</v>
      </c>
      <c r="AD3139" s="24" t="s">
        <v>231</v>
      </c>
      <c r="AF3139" s="25">
        <v>42584</v>
      </c>
      <c r="AG3139" s="24">
        <v>56</v>
      </c>
      <c r="AH3139" s="24" t="s">
        <v>5873</v>
      </c>
      <c r="AI3139" s="24" t="s">
        <v>8770</v>
      </c>
      <c r="AJ3139" s="24" t="s">
        <v>5869</v>
      </c>
      <c r="AK3139" s="24" t="s">
        <v>7701</v>
      </c>
      <c r="AL3139" s="24">
        <v>21</v>
      </c>
      <c r="AN3139" s="24" t="s">
        <v>236</v>
      </c>
      <c r="BA3139" s="24">
        <v>21</v>
      </c>
      <c r="BC3139" s="24" t="s">
        <v>239</v>
      </c>
      <c r="BK3139" s="24">
        <v>32</v>
      </c>
      <c r="BL3139" s="24" t="s">
        <v>238</v>
      </c>
      <c r="BW3139" s="24">
        <v>4</v>
      </c>
      <c r="BX3139" s="24" t="s">
        <v>236</v>
      </c>
      <c r="CO3139" s="24" t="s">
        <v>7554</v>
      </c>
      <c r="CP3139" s="24" t="s">
        <v>238</v>
      </c>
      <c r="DD3139" s="24" t="s">
        <v>359</v>
      </c>
      <c r="DE3139" s="24" t="s">
        <v>238</v>
      </c>
      <c r="DF3139" s="24">
        <v>12</v>
      </c>
      <c r="DG3139" s="24">
        <v>8</v>
      </c>
      <c r="DH3139" s="24" t="s">
        <v>238</v>
      </c>
      <c r="DJ3139" s="24" t="s">
        <v>1210</v>
      </c>
      <c r="DK3139" s="24" t="s">
        <v>238</v>
      </c>
      <c r="DO3139" s="24">
        <v>11</v>
      </c>
      <c r="DQ3139" s="24" t="s">
        <v>238</v>
      </c>
      <c r="EM3139" s="24">
        <v>6</v>
      </c>
      <c r="EO3139" s="24" t="s">
        <v>238</v>
      </c>
      <c r="EP3139" s="24">
        <v>16</v>
      </c>
      <c r="ER3139" s="24" t="s">
        <v>239</v>
      </c>
      <c r="FI3139" s="24" t="s">
        <v>359</v>
      </c>
      <c r="FJ3139" s="24" t="s">
        <v>238</v>
      </c>
    </row>
    <row r="3140" spans="1:169" s="14" customFormat="1" ht="15.75" customHeight="1" x14ac:dyDescent="0.25">
      <c r="A3140" s="24" t="s">
        <v>8771</v>
      </c>
      <c r="B3140" s="24" t="s">
        <v>8772</v>
      </c>
      <c r="D3140" s="24" t="s">
        <v>2828</v>
      </c>
      <c r="E3140" s="24" t="s">
        <v>219</v>
      </c>
      <c r="F3140" s="24" t="s">
        <v>220</v>
      </c>
      <c r="G3140" s="24" t="s">
        <v>221</v>
      </c>
      <c r="H3140" s="24" t="s">
        <v>222</v>
      </c>
      <c r="I3140" s="24" t="s">
        <v>223</v>
      </c>
      <c r="J3140" s="24" t="s">
        <v>7546</v>
      </c>
      <c r="K3140" s="24">
        <v>16.401074000000001</v>
      </c>
      <c r="L3140" s="24">
        <v>120.59599</v>
      </c>
      <c r="M3140" s="24" t="s">
        <v>7547</v>
      </c>
      <c r="O3140" s="25">
        <v>42624</v>
      </c>
      <c r="P3140" s="24">
        <v>2016</v>
      </c>
      <c r="Q3140" s="24">
        <v>9</v>
      </c>
      <c r="R3140" s="24">
        <v>11</v>
      </c>
      <c r="U3140" s="24" t="s">
        <v>225</v>
      </c>
      <c r="V3140" s="24" t="s">
        <v>1589</v>
      </c>
      <c r="W3140" s="24" t="s">
        <v>227</v>
      </c>
      <c r="X3140" s="24" t="s">
        <v>5961</v>
      </c>
      <c r="AD3140" s="26" t="s">
        <v>231</v>
      </c>
      <c r="AF3140" s="25">
        <v>33902</v>
      </c>
      <c r="AG3140" s="24">
        <v>23</v>
      </c>
      <c r="AH3140" s="24" t="s">
        <v>5867</v>
      </c>
      <c r="AI3140" s="24" t="s">
        <v>7606</v>
      </c>
      <c r="AJ3140" s="24" t="s">
        <v>7607</v>
      </c>
      <c r="AK3140" s="24" t="s">
        <v>7995</v>
      </c>
      <c r="BM3140" s="24">
        <v>58</v>
      </c>
      <c r="BO3140" s="24" t="s">
        <v>236</v>
      </c>
      <c r="BP3140" s="24">
        <v>48</v>
      </c>
      <c r="BR3140" s="24" t="s">
        <v>236</v>
      </c>
      <c r="BS3140" s="24">
        <v>17</v>
      </c>
      <c r="BU3140" s="24" t="s">
        <v>238</v>
      </c>
      <c r="BY3140" s="24">
        <v>51</v>
      </c>
      <c r="BZ3140" s="24">
        <v>2E-3</v>
      </c>
      <c r="CA3140" s="24" t="s">
        <v>236</v>
      </c>
      <c r="CE3140" s="24">
        <v>52</v>
      </c>
      <c r="CG3140" s="24" t="s">
        <v>236</v>
      </c>
      <c r="CN3140" s="24">
        <v>21</v>
      </c>
      <c r="CO3140" s="24" t="s">
        <v>7611</v>
      </c>
      <c r="CP3140" s="24" t="s">
        <v>238</v>
      </c>
      <c r="DU3140" s="24">
        <v>6</v>
      </c>
      <c r="DW3140" s="24" t="s">
        <v>238</v>
      </c>
      <c r="ED3140" s="24">
        <v>22</v>
      </c>
      <c r="EE3140" s="24">
        <v>3</v>
      </c>
      <c r="EF3140" s="24" t="s">
        <v>238</v>
      </c>
      <c r="EJ3140" s="24">
        <v>40</v>
      </c>
      <c r="EK3140" s="24">
        <v>6.4000000000000001E-2</v>
      </c>
      <c r="EL3140" s="24" t="s">
        <v>236</v>
      </c>
      <c r="EV3140" s="24">
        <v>38</v>
      </c>
      <c r="EX3140" s="24" t="s">
        <v>236</v>
      </c>
      <c r="EY3140" s="24">
        <v>17</v>
      </c>
      <c r="EZ3140" s="24">
        <v>12</v>
      </c>
      <c r="FA3140" s="24" t="s">
        <v>238</v>
      </c>
    </row>
    <row r="3141" spans="1:169" s="14" customFormat="1" ht="15.75" customHeight="1" x14ac:dyDescent="0.25">
      <c r="A3141" s="24" t="s">
        <v>8773</v>
      </c>
      <c r="B3141" s="24" t="s">
        <v>8774</v>
      </c>
      <c r="D3141" s="24" t="s">
        <v>2828</v>
      </c>
      <c r="E3141" s="24" t="s">
        <v>219</v>
      </c>
      <c r="F3141" s="24" t="s">
        <v>220</v>
      </c>
      <c r="G3141" s="24" t="s">
        <v>221</v>
      </c>
      <c r="H3141" s="24" t="s">
        <v>222</v>
      </c>
      <c r="I3141" s="24" t="s">
        <v>223</v>
      </c>
      <c r="J3141" s="24" t="s">
        <v>7546</v>
      </c>
      <c r="K3141" s="24">
        <v>16.401074000000001</v>
      </c>
      <c r="L3141" s="24">
        <v>120.59599</v>
      </c>
      <c r="M3141" s="24" t="s">
        <v>7547</v>
      </c>
      <c r="O3141" s="25">
        <v>42621</v>
      </c>
      <c r="P3141" s="24">
        <v>2016</v>
      </c>
      <c r="Q3141" s="24">
        <v>9</v>
      </c>
      <c r="R3141" s="24">
        <v>8</v>
      </c>
      <c r="U3141" s="24" t="s">
        <v>225</v>
      </c>
      <c r="V3141" s="24" t="s">
        <v>1589</v>
      </c>
      <c r="W3141" s="24" t="s">
        <v>227</v>
      </c>
      <c r="X3141" s="24" t="s">
        <v>5961</v>
      </c>
      <c r="AD3141" s="26" t="s">
        <v>231</v>
      </c>
      <c r="AF3141" s="25">
        <v>35604</v>
      </c>
      <c r="AG3141" s="24">
        <v>19</v>
      </c>
      <c r="AH3141" s="24" t="s">
        <v>5867</v>
      </c>
      <c r="AI3141" s="24" t="s">
        <v>8775</v>
      </c>
      <c r="AJ3141" s="24" t="s">
        <v>7607</v>
      </c>
      <c r="AK3141" s="24" t="s">
        <v>7626</v>
      </c>
      <c r="BM3141" s="24">
        <v>54</v>
      </c>
      <c r="BO3141" s="24" t="s">
        <v>236</v>
      </c>
      <c r="BP3141" s="24">
        <v>52</v>
      </c>
      <c r="BR3141" s="24" t="s">
        <v>236</v>
      </c>
      <c r="BS3141" s="24">
        <v>45</v>
      </c>
      <c r="BU3141" s="24" t="s">
        <v>236</v>
      </c>
      <c r="BY3141" s="24">
        <v>58</v>
      </c>
      <c r="BZ3141" s="24">
        <v>2E-3</v>
      </c>
      <c r="CA3141" s="24" t="s">
        <v>236</v>
      </c>
      <c r="CE3141" s="24">
        <v>43</v>
      </c>
      <c r="CG3141" s="24" t="s">
        <v>236</v>
      </c>
      <c r="CN3141" s="24">
        <v>22</v>
      </c>
      <c r="CO3141" s="24" t="s">
        <v>7611</v>
      </c>
      <c r="CP3141" s="24" t="s">
        <v>238</v>
      </c>
      <c r="DU3141" s="24">
        <v>6</v>
      </c>
      <c r="DW3141" s="24" t="s">
        <v>238</v>
      </c>
      <c r="ED3141" s="24">
        <v>22</v>
      </c>
      <c r="EE3141" s="24" t="s">
        <v>7628</v>
      </c>
      <c r="EF3141" s="24" t="s">
        <v>239</v>
      </c>
      <c r="EJ3141" s="24">
        <v>6</v>
      </c>
      <c r="EK3141" s="24" t="s">
        <v>767</v>
      </c>
      <c r="EL3141" s="24" t="s">
        <v>238</v>
      </c>
      <c r="EV3141" s="24">
        <v>28</v>
      </c>
      <c r="EX3141" s="24" t="s">
        <v>236</v>
      </c>
      <c r="EY3141" s="24">
        <v>22</v>
      </c>
      <c r="EZ3141" s="24">
        <v>16</v>
      </c>
      <c r="FA3141" s="24" t="s">
        <v>238</v>
      </c>
    </row>
    <row r="3142" spans="1:169" s="14" customFormat="1" ht="15.75" customHeight="1" x14ac:dyDescent="0.25">
      <c r="A3142" s="24" t="s">
        <v>8776</v>
      </c>
      <c r="B3142" s="24" t="s">
        <v>8777</v>
      </c>
      <c r="D3142" s="24" t="s">
        <v>2828</v>
      </c>
      <c r="E3142" s="24" t="s">
        <v>219</v>
      </c>
      <c r="F3142" s="24" t="s">
        <v>220</v>
      </c>
      <c r="G3142" s="24" t="s">
        <v>221</v>
      </c>
      <c r="H3142" s="24" t="s">
        <v>222</v>
      </c>
      <c r="I3142" s="24" t="s">
        <v>223</v>
      </c>
      <c r="J3142" s="24" t="s">
        <v>7546</v>
      </c>
      <c r="K3142" s="24">
        <v>16.401074000000001</v>
      </c>
      <c r="L3142" s="24">
        <v>120.59599</v>
      </c>
      <c r="M3142" s="24" t="s">
        <v>7547</v>
      </c>
      <c r="O3142" s="25">
        <v>42606</v>
      </c>
      <c r="P3142" s="24">
        <v>2016</v>
      </c>
      <c r="Q3142" s="24">
        <v>8</v>
      </c>
      <c r="R3142" s="24">
        <v>24</v>
      </c>
      <c r="U3142" s="24" t="s">
        <v>225</v>
      </c>
      <c r="V3142" s="24" t="s">
        <v>1589</v>
      </c>
      <c r="W3142" s="24" t="s">
        <v>227</v>
      </c>
      <c r="X3142" s="24" t="s">
        <v>5961</v>
      </c>
      <c r="AD3142" s="26" t="s">
        <v>231</v>
      </c>
      <c r="AF3142" s="25">
        <v>31291</v>
      </c>
      <c r="AG3142" s="24">
        <v>30</v>
      </c>
      <c r="AH3142" s="24" t="s">
        <v>5867</v>
      </c>
      <c r="AI3142" s="24" t="s">
        <v>7606</v>
      </c>
      <c r="AJ3142" s="24" t="s">
        <v>7607</v>
      </c>
      <c r="AK3142" s="24" t="s">
        <v>7626</v>
      </c>
      <c r="BM3142" s="24">
        <v>44</v>
      </c>
      <c r="BO3142" s="24" t="s">
        <v>236</v>
      </c>
      <c r="BP3142" s="24">
        <v>46</v>
      </c>
      <c r="BR3142" s="24" t="s">
        <v>236</v>
      </c>
      <c r="BS3142" s="24">
        <v>41</v>
      </c>
      <c r="BU3142" s="24" t="s">
        <v>236</v>
      </c>
      <c r="BY3142" s="24">
        <v>45</v>
      </c>
      <c r="BZ3142" s="24">
        <v>2E-3</v>
      </c>
      <c r="CA3142" s="24" t="s">
        <v>236</v>
      </c>
      <c r="CE3142" s="24">
        <v>54</v>
      </c>
      <c r="CG3142" s="24" t="s">
        <v>236</v>
      </c>
      <c r="CN3142" s="24">
        <v>22</v>
      </c>
      <c r="CO3142" s="24" t="s">
        <v>7611</v>
      </c>
      <c r="CP3142" s="24" t="s">
        <v>238</v>
      </c>
      <c r="DU3142" s="24">
        <v>6</v>
      </c>
      <c r="DW3142" s="24" t="s">
        <v>238</v>
      </c>
      <c r="ED3142" s="24">
        <v>21</v>
      </c>
      <c r="EE3142" s="24">
        <v>2</v>
      </c>
      <c r="EF3142" s="24" t="s">
        <v>238</v>
      </c>
      <c r="EJ3142" s="24">
        <v>6</v>
      </c>
      <c r="EK3142" s="24" t="s">
        <v>767</v>
      </c>
      <c r="EL3142" s="24" t="s">
        <v>238</v>
      </c>
      <c r="EV3142" s="24">
        <v>34</v>
      </c>
      <c r="EX3142" s="24" t="s">
        <v>236</v>
      </c>
      <c r="EY3142" s="24">
        <v>22</v>
      </c>
      <c r="EZ3142" s="24">
        <v>16</v>
      </c>
      <c r="FA3142" s="24" t="s">
        <v>238</v>
      </c>
    </row>
    <row r="3143" spans="1:169" s="14" customFormat="1" ht="15.75" customHeight="1" x14ac:dyDescent="0.25">
      <c r="A3143" s="24" t="s">
        <v>8778</v>
      </c>
      <c r="B3143" s="24" t="s">
        <v>8779</v>
      </c>
      <c r="D3143" s="24" t="s">
        <v>218</v>
      </c>
      <c r="E3143" s="24" t="s">
        <v>219</v>
      </c>
      <c r="F3143" s="24" t="s">
        <v>220</v>
      </c>
      <c r="G3143" s="24" t="s">
        <v>221</v>
      </c>
      <c r="H3143" s="24" t="s">
        <v>222</v>
      </c>
      <c r="I3143" s="24" t="s">
        <v>223</v>
      </c>
      <c r="J3143" s="24" t="s">
        <v>7546</v>
      </c>
      <c r="K3143" s="24">
        <v>16.401074000000001</v>
      </c>
      <c r="L3143" s="24">
        <v>120.59599</v>
      </c>
      <c r="M3143" s="24" t="s">
        <v>7547</v>
      </c>
      <c r="O3143" s="25">
        <v>42619</v>
      </c>
      <c r="P3143" s="24">
        <v>2016</v>
      </c>
      <c r="Q3143" s="24">
        <v>9</v>
      </c>
      <c r="R3143" s="24">
        <v>6</v>
      </c>
      <c r="U3143" s="24" t="s">
        <v>225</v>
      </c>
      <c r="V3143" s="24" t="s">
        <v>259</v>
      </c>
      <c r="W3143" s="24" t="s">
        <v>260</v>
      </c>
      <c r="X3143" s="24" t="s">
        <v>239</v>
      </c>
      <c r="Y3143" s="24" t="s">
        <v>294</v>
      </c>
      <c r="Z3143" s="24" t="s">
        <v>5921</v>
      </c>
      <c r="AD3143" s="24" t="s">
        <v>231</v>
      </c>
      <c r="AF3143" s="25">
        <v>12045</v>
      </c>
      <c r="AG3143" s="24">
        <v>83</v>
      </c>
      <c r="AH3143" s="24" t="s">
        <v>5867</v>
      </c>
      <c r="AI3143" s="24" t="s">
        <v>302</v>
      </c>
      <c r="AJ3143" s="24" t="s">
        <v>7723</v>
      </c>
      <c r="AK3143" s="24" t="s">
        <v>1078</v>
      </c>
      <c r="AL3143" s="24">
        <v>19</v>
      </c>
      <c r="AN3143" s="24" t="s">
        <v>236</v>
      </c>
      <c r="AP3143" s="24">
        <v>16</v>
      </c>
      <c r="AQ3143" s="24" t="s">
        <v>239</v>
      </c>
      <c r="AS3143" s="24" t="s">
        <v>7553</v>
      </c>
      <c r="AT3143" s="24" t="s">
        <v>238</v>
      </c>
      <c r="AV3143" s="24" t="s">
        <v>7553</v>
      </c>
      <c r="AW3143" s="24" t="s">
        <v>238</v>
      </c>
      <c r="BA3143" s="24">
        <v>16</v>
      </c>
      <c r="BC3143" s="24" t="s">
        <v>238</v>
      </c>
      <c r="BH3143" s="24" t="s">
        <v>7559</v>
      </c>
      <c r="BI3143" s="24" t="s">
        <v>238</v>
      </c>
      <c r="BK3143" s="24">
        <v>2</v>
      </c>
      <c r="BL3143" s="24" t="s">
        <v>236</v>
      </c>
      <c r="BP3143" s="24">
        <v>12</v>
      </c>
      <c r="BR3143" s="24" t="s">
        <v>238</v>
      </c>
      <c r="BS3143" s="24">
        <v>24</v>
      </c>
      <c r="BU3143" s="24" t="s">
        <v>236</v>
      </c>
      <c r="BW3143" s="24">
        <v>16</v>
      </c>
      <c r="BX3143" s="24" t="s">
        <v>238</v>
      </c>
      <c r="BZ3143" s="24" t="s">
        <v>7559</v>
      </c>
      <c r="CA3143" s="24" t="s">
        <v>238</v>
      </c>
      <c r="CC3143" s="24" t="s">
        <v>7559</v>
      </c>
      <c r="CD3143" s="24" t="s">
        <v>238</v>
      </c>
      <c r="CF3143" s="24" t="s">
        <v>7559</v>
      </c>
      <c r="CG3143" s="24" t="s">
        <v>238</v>
      </c>
      <c r="CK3143" s="24">
        <v>21</v>
      </c>
      <c r="CM3143" s="24" t="s">
        <v>236</v>
      </c>
      <c r="CO3143" s="24" t="s">
        <v>7554</v>
      </c>
      <c r="CP3143" s="24" t="s">
        <v>238</v>
      </c>
      <c r="CU3143" s="24">
        <v>16</v>
      </c>
      <c r="CV3143" s="24" t="s">
        <v>238</v>
      </c>
      <c r="CX3143" s="24" t="s">
        <v>590</v>
      </c>
      <c r="CY3143" s="24" t="s">
        <v>236</v>
      </c>
      <c r="DD3143" s="24" t="s">
        <v>359</v>
      </c>
      <c r="DE3143" s="24" t="s">
        <v>238</v>
      </c>
      <c r="DG3143" s="24" t="s">
        <v>7571</v>
      </c>
      <c r="DH3143" s="24" t="s">
        <v>236</v>
      </c>
      <c r="DJ3143" s="24" t="s">
        <v>1210</v>
      </c>
      <c r="DK3143" s="24" t="s">
        <v>238</v>
      </c>
      <c r="DO3143" s="24">
        <v>22</v>
      </c>
      <c r="DQ3143" s="24" t="s">
        <v>239</v>
      </c>
      <c r="EP3143" s="24">
        <v>21</v>
      </c>
      <c r="ER3143" s="24" t="s">
        <v>236</v>
      </c>
      <c r="EZ3143" s="24" t="s">
        <v>359</v>
      </c>
      <c r="FA3143" s="24" t="s">
        <v>238</v>
      </c>
      <c r="FI3143" s="24" t="s">
        <v>359</v>
      </c>
      <c r="FJ3143" s="24" t="s">
        <v>238</v>
      </c>
    </row>
    <row r="3144" spans="1:169" s="14" customFormat="1" ht="15.75" customHeight="1" x14ac:dyDescent="0.25">
      <c r="A3144" s="24" t="s">
        <v>8780</v>
      </c>
      <c r="B3144" s="24" t="s">
        <v>8781</v>
      </c>
      <c r="D3144" s="24" t="s">
        <v>415</v>
      </c>
      <c r="E3144" s="24" t="s">
        <v>219</v>
      </c>
      <c r="F3144" s="24" t="s">
        <v>220</v>
      </c>
      <c r="G3144" s="24" t="s">
        <v>221</v>
      </c>
      <c r="H3144" s="24" t="s">
        <v>222</v>
      </c>
      <c r="I3144" s="24" t="s">
        <v>223</v>
      </c>
      <c r="J3144" s="24" t="s">
        <v>7546</v>
      </c>
      <c r="K3144" s="24">
        <v>16.401074000000001</v>
      </c>
      <c r="L3144" s="24">
        <v>120.59599</v>
      </c>
      <c r="M3144" s="24" t="s">
        <v>7547</v>
      </c>
      <c r="O3144" s="25">
        <v>42597</v>
      </c>
      <c r="P3144" s="24">
        <v>2016</v>
      </c>
      <c r="Q3144" s="24">
        <v>8</v>
      </c>
      <c r="R3144" s="24">
        <v>15</v>
      </c>
      <c r="U3144" s="24" t="s">
        <v>225</v>
      </c>
      <c r="V3144" s="24" t="s">
        <v>259</v>
      </c>
      <c r="W3144" s="24" t="s">
        <v>260</v>
      </c>
      <c r="X3144" s="24" t="s">
        <v>239</v>
      </c>
      <c r="Y3144" s="24" t="s">
        <v>751</v>
      </c>
      <c r="Z3144" s="24" t="s">
        <v>6027</v>
      </c>
      <c r="AD3144" s="24" t="s">
        <v>231</v>
      </c>
      <c r="AF3144" s="25">
        <v>42597</v>
      </c>
      <c r="AG3144" s="24" t="s">
        <v>1475</v>
      </c>
      <c r="AH3144" s="24" t="s">
        <v>5867</v>
      </c>
      <c r="AI3144" s="24" t="s">
        <v>375</v>
      </c>
      <c r="AJ3144" s="24" t="s">
        <v>5869</v>
      </c>
      <c r="AK3144" s="24" t="s">
        <v>530</v>
      </c>
      <c r="AL3144" s="24">
        <v>7</v>
      </c>
      <c r="AN3144" s="24" t="s">
        <v>238</v>
      </c>
      <c r="BA3144" s="24">
        <v>14</v>
      </c>
      <c r="BB3144" s="24">
        <v>32</v>
      </c>
      <c r="BC3144" s="24" t="s">
        <v>238</v>
      </c>
      <c r="BK3144" s="24" t="s">
        <v>7559</v>
      </c>
      <c r="BL3144" s="24" t="s">
        <v>238</v>
      </c>
      <c r="BW3144" s="24" t="s">
        <v>7559</v>
      </c>
      <c r="BX3144" s="24" t="s">
        <v>238</v>
      </c>
      <c r="CO3144" s="24" t="s">
        <v>7554</v>
      </c>
      <c r="CP3144" s="24" t="s">
        <v>238</v>
      </c>
      <c r="DD3144" s="24" t="s">
        <v>359</v>
      </c>
      <c r="DE3144" s="24" t="s">
        <v>238</v>
      </c>
      <c r="DF3144" s="24">
        <v>6</v>
      </c>
      <c r="DG3144" s="24" t="s">
        <v>359</v>
      </c>
      <c r="DH3144" s="24" t="s">
        <v>238</v>
      </c>
      <c r="DJ3144" s="24" t="s">
        <v>1210</v>
      </c>
      <c r="DK3144" s="24" t="s">
        <v>238</v>
      </c>
      <c r="DO3144" s="24">
        <v>6</v>
      </c>
      <c r="DQ3144" s="24" t="s">
        <v>238</v>
      </c>
      <c r="EM3144" s="24">
        <v>6</v>
      </c>
      <c r="EO3144" s="24" t="s">
        <v>238</v>
      </c>
      <c r="EP3144" s="24">
        <v>6</v>
      </c>
      <c r="ER3144" s="24" t="s">
        <v>238</v>
      </c>
      <c r="FI3144" s="24" t="s">
        <v>359</v>
      </c>
      <c r="FJ3144" s="24" t="s">
        <v>238</v>
      </c>
    </row>
    <row r="3145" spans="1:169" s="14" customFormat="1" ht="15.75" customHeight="1" x14ac:dyDescent="0.25">
      <c r="A3145" s="24" t="s">
        <v>8782</v>
      </c>
      <c r="B3145" s="24" t="s">
        <v>8783</v>
      </c>
      <c r="D3145" s="24" t="s">
        <v>415</v>
      </c>
      <c r="E3145" s="24" t="s">
        <v>219</v>
      </c>
      <c r="F3145" s="24" t="s">
        <v>220</v>
      </c>
      <c r="G3145" s="24" t="s">
        <v>221</v>
      </c>
      <c r="H3145" s="24" t="s">
        <v>222</v>
      </c>
      <c r="I3145" s="24" t="s">
        <v>223</v>
      </c>
      <c r="J3145" s="24" t="s">
        <v>7546</v>
      </c>
      <c r="K3145" s="24">
        <v>16.401074000000001</v>
      </c>
      <c r="L3145" s="24">
        <v>120.59599</v>
      </c>
      <c r="M3145" s="24" t="s">
        <v>7547</v>
      </c>
      <c r="O3145" s="25">
        <v>42604</v>
      </c>
      <c r="P3145" s="24">
        <v>2016</v>
      </c>
      <c r="Q3145" s="24">
        <v>8</v>
      </c>
      <c r="R3145" s="24">
        <v>22</v>
      </c>
      <c r="U3145" s="24" t="s">
        <v>225</v>
      </c>
      <c r="V3145" s="24" t="s">
        <v>259</v>
      </c>
      <c r="W3145" s="24" t="s">
        <v>260</v>
      </c>
      <c r="X3145" s="24" t="s">
        <v>239</v>
      </c>
      <c r="Y3145" s="24" t="s">
        <v>294</v>
      </c>
      <c r="Z3145" s="24" t="s">
        <v>5921</v>
      </c>
      <c r="AD3145" s="24" t="s">
        <v>289</v>
      </c>
      <c r="AF3145" s="25">
        <v>27801</v>
      </c>
      <c r="AG3145" s="24">
        <v>40</v>
      </c>
      <c r="AH3145" s="24" t="s">
        <v>5873</v>
      </c>
      <c r="AI3145" s="24" t="s">
        <v>375</v>
      </c>
      <c r="AJ3145" s="24" t="s">
        <v>5869</v>
      </c>
      <c r="AK3145" s="24" t="s">
        <v>7701</v>
      </c>
      <c r="AL3145" s="24">
        <v>19</v>
      </c>
      <c r="AN3145" s="24" t="s">
        <v>236</v>
      </c>
      <c r="BA3145" s="24">
        <v>18</v>
      </c>
      <c r="BC3145" s="24" t="s">
        <v>239</v>
      </c>
      <c r="BK3145" s="24">
        <v>32</v>
      </c>
      <c r="BL3145" s="24" t="s">
        <v>238</v>
      </c>
      <c r="BW3145" s="24">
        <v>4</v>
      </c>
      <c r="BX3145" s="24" t="s">
        <v>236</v>
      </c>
      <c r="CO3145" s="24" t="s">
        <v>7554</v>
      </c>
      <c r="CP3145" s="24" t="s">
        <v>238</v>
      </c>
      <c r="DD3145" s="24" t="s">
        <v>359</v>
      </c>
      <c r="DE3145" s="24" t="s">
        <v>238</v>
      </c>
      <c r="DF3145" s="24">
        <v>11</v>
      </c>
      <c r="DG3145" s="24">
        <v>8</v>
      </c>
      <c r="DH3145" s="24" t="s">
        <v>238</v>
      </c>
      <c r="DJ3145" s="24" t="s">
        <v>1210</v>
      </c>
      <c r="DK3145" s="24" t="s">
        <v>238</v>
      </c>
      <c r="DO3145" s="24">
        <v>11</v>
      </c>
      <c r="DQ3145" s="24" t="s">
        <v>238</v>
      </c>
      <c r="EM3145" s="24">
        <v>12</v>
      </c>
      <c r="EO3145" s="24" t="s">
        <v>238</v>
      </c>
      <c r="EP3145" s="24">
        <v>15</v>
      </c>
      <c r="ER3145" s="24" t="s">
        <v>239</v>
      </c>
      <c r="FI3145" s="24" t="s">
        <v>359</v>
      </c>
      <c r="FJ3145" s="24" t="s">
        <v>238</v>
      </c>
    </row>
    <row r="3146" spans="1:169" s="14" customFormat="1" ht="15.75" customHeight="1" x14ac:dyDescent="0.25">
      <c r="A3146" s="24" t="s">
        <v>8784</v>
      </c>
      <c r="B3146" s="24" t="s">
        <v>8785</v>
      </c>
      <c r="D3146" s="24" t="s">
        <v>2828</v>
      </c>
      <c r="E3146" s="24" t="s">
        <v>219</v>
      </c>
      <c r="F3146" s="24" t="s">
        <v>220</v>
      </c>
      <c r="G3146" s="24" t="s">
        <v>221</v>
      </c>
      <c r="H3146" s="24" t="s">
        <v>222</v>
      </c>
      <c r="I3146" s="24" t="s">
        <v>223</v>
      </c>
      <c r="J3146" s="24" t="s">
        <v>7546</v>
      </c>
      <c r="K3146" s="24">
        <v>16.401074000000001</v>
      </c>
      <c r="L3146" s="24">
        <v>120.59599</v>
      </c>
      <c r="M3146" s="24" t="s">
        <v>7547</v>
      </c>
      <c r="O3146" s="25">
        <v>42664</v>
      </c>
      <c r="P3146" s="24">
        <v>2016</v>
      </c>
      <c r="Q3146" s="24">
        <v>10</v>
      </c>
      <c r="R3146" s="24">
        <v>21</v>
      </c>
      <c r="U3146" s="24" t="s">
        <v>225</v>
      </c>
      <c r="V3146" s="24" t="s">
        <v>1589</v>
      </c>
      <c r="W3146" s="24" t="s">
        <v>227</v>
      </c>
      <c r="X3146" s="24" t="s">
        <v>5961</v>
      </c>
      <c r="AD3146" s="26" t="s">
        <v>231</v>
      </c>
      <c r="AF3146" s="25">
        <v>29713</v>
      </c>
      <c r="AG3146" s="24">
        <v>35</v>
      </c>
      <c r="AH3146" s="24" t="s">
        <v>5867</v>
      </c>
      <c r="AI3146" s="24" t="s">
        <v>8786</v>
      </c>
      <c r="AJ3146" s="24" t="s">
        <v>7607</v>
      </c>
      <c r="AK3146" s="24" t="s">
        <v>7995</v>
      </c>
      <c r="BM3146" s="24">
        <v>50</v>
      </c>
      <c r="BO3146" s="24" t="s">
        <v>236</v>
      </c>
      <c r="BP3146" s="24">
        <v>54</v>
      </c>
      <c r="BR3146" s="24" t="s">
        <v>236</v>
      </c>
      <c r="BS3146" s="24">
        <v>47</v>
      </c>
      <c r="BU3146" s="24" t="s">
        <v>236</v>
      </c>
      <c r="BY3146" s="24">
        <v>55</v>
      </c>
      <c r="BZ3146" s="24">
        <v>2E-3</v>
      </c>
      <c r="CA3146" s="24" t="s">
        <v>236</v>
      </c>
      <c r="CE3146" s="24">
        <v>46</v>
      </c>
      <c r="CG3146" s="24" t="s">
        <v>236</v>
      </c>
      <c r="CN3146" s="24">
        <v>21</v>
      </c>
      <c r="CO3146" s="24" t="s">
        <v>7628</v>
      </c>
      <c r="CP3146" s="24" t="s">
        <v>238</v>
      </c>
      <c r="DU3146" s="24">
        <v>6</v>
      </c>
      <c r="DW3146" s="24" t="s">
        <v>238</v>
      </c>
      <c r="ED3146" s="24">
        <v>23</v>
      </c>
      <c r="EF3146" s="24" t="s">
        <v>238</v>
      </c>
      <c r="EJ3146" s="24">
        <v>44</v>
      </c>
      <c r="EK3146" s="24">
        <v>3.2000000000000001E-2</v>
      </c>
      <c r="EL3146" s="24" t="s">
        <v>236</v>
      </c>
      <c r="EV3146" s="24">
        <v>33</v>
      </c>
      <c r="EX3146" s="24" t="s">
        <v>236</v>
      </c>
      <c r="EY3146" s="24">
        <v>24</v>
      </c>
      <c r="EZ3146" s="24">
        <v>8</v>
      </c>
      <c r="FA3146" s="24" t="s">
        <v>238</v>
      </c>
    </row>
    <row r="3147" spans="1:169" s="14" customFormat="1" ht="15.75" customHeight="1" x14ac:dyDescent="0.25">
      <c r="A3147" s="24" t="s">
        <v>8787</v>
      </c>
      <c r="B3147" s="24" t="s">
        <v>8788</v>
      </c>
      <c r="D3147" s="24" t="s">
        <v>2828</v>
      </c>
      <c r="E3147" s="24" t="s">
        <v>219</v>
      </c>
      <c r="F3147" s="24" t="s">
        <v>220</v>
      </c>
      <c r="G3147" s="24" t="s">
        <v>221</v>
      </c>
      <c r="H3147" s="24" t="s">
        <v>222</v>
      </c>
      <c r="I3147" s="24" t="s">
        <v>223</v>
      </c>
      <c r="J3147" s="24" t="s">
        <v>7546</v>
      </c>
      <c r="K3147" s="24">
        <v>16.401074000000001</v>
      </c>
      <c r="L3147" s="24">
        <v>120.59599</v>
      </c>
      <c r="M3147" s="24" t="s">
        <v>7547</v>
      </c>
      <c r="O3147" s="25">
        <v>42672</v>
      </c>
      <c r="P3147" s="24">
        <v>2016</v>
      </c>
      <c r="Q3147" s="24">
        <v>10</v>
      </c>
      <c r="R3147" s="24">
        <v>29</v>
      </c>
      <c r="U3147" s="24" t="s">
        <v>225</v>
      </c>
      <c r="V3147" s="24" t="s">
        <v>1589</v>
      </c>
      <c r="W3147" s="24" t="s">
        <v>227</v>
      </c>
      <c r="X3147" s="24" t="s">
        <v>5961</v>
      </c>
      <c r="AD3147" s="26" t="s">
        <v>231</v>
      </c>
      <c r="AF3147" s="25">
        <v>32318</v>
      </c>
      <c r="AG3147" s="24">
        <v>28</v>
      </c>
      <c r="AH3147" s="24" t="s">
        <v>5867</v>
      </c>
      <c r="AI3147" s="24" t="s">
        <v>7606</v>
      </c>
      <c r="AJ3147" s="24" t="s">
        <v>7607</v>
      </c>
      <c r="AK3147" s="24" t="s">
        <v>7995</v>
      </c>
      <c r="BM3147" s="24">
        <v>49</v>
      </c>
      <c r="BO3147" s="24" t="s">
        <v>236</v>
      </c>
      <c r="BP3147" s="24">
        <v>48</v>
      </c>
      <c r="BR3147" s="24" t="s">
        <v>236</v>
      </c>
      <c r="BS3147" s="24">
        <v>45</v>
      </c>
      <c r="BU3147" s="24" t="s">
        <v>236</v>
      </c>
      <c r="BY3147" s="24">
        <v>45</v>
      </c>
      <c r="BZ3147" s="24">
        <v>2E-3</v>
      </c>
      <c r="CA3147" s="24" t="s">
        <v>236</v>
      </c>
      <c r="CE3147" s="24">
        <v>48</v>
      </c>
      <c r="CG3147" s="24" t="s">
        <v>236</v>
      </c>
      <c r="CN3147" s="24">
        <v>26</v>
      </c>
      <c r="CO3147" s="24" t="s">
        <v>7628</v>
      </c>
      <c r="CP3147" s="24" t="s">
        <v>238</v>
      </c>
      <c r="DU3147" s="24">
        <v>6</v>
      </c>
      <c r="DW3147" s="24" t="s">
        <v>238</v>
      </c>
      <c r="ED3147" s="24">
        <v>22</v>
      </c>
      <c r="EF3147" s="24" t="s">
        <v>238</v>
      </c>
      <c r="EJ3147" s="24">
        <v>49</v>
      </c>
      <c r="EK3147" s="24">
        <v>4.7E-2</v>
      </c>
      <c r="EL3147" s="24" t="s">
        <v>236</v>
      </c>
      <c r="EV3147" s="24">
        <v>30</v>
      </c>
      <c r="EX3147" s="24" t="s">
        <v>236</v>
      </c>
      <c r="EY3147" s="24">
        <v>24</v>
      </c>
      <c r="EZ3147" s="24" t="s">
        <v>8789</v>
      </c>
      <c r="FA3147" s="24" t="s">
        <v>238</v>
      </c>
    </row>
    <row r="3148" spans="1:169" s="14" customFormat="1" ht="15.75" customHeight="1" x14ac:dyDescent="0.25">
      <c r="A3148" s="24" t="s">
        <v>8790</v>
      </c>
      <c r="B3148" s="24" t="s">
        <v>8791</v>
      </c>
      <c r="D3148" s="24" t="s">
        <v>249</v>
      </c>
      <c r="E3148" s="24" t="s">
        <v>219</v>
      </c>
      <c r="F3148" s="24" t="s">
        <v>220</v>
      </c>
      <c r="G3148" s="24" t="s">
        <v>221</v>
      </c>
      <c r="H3148" s="24" t="s">
        <v>222</v>
      </c>
      <c r="I3148" s="24" t="s">
        <v>223</v>
      </c>
      <c r="J3148" s="24" t="s">
        <v>7546</v>
      </c>
      <c r="K3148" s="24">
        <v>16.401074000000001</v>
      </c>
      <c r="L3148" s="24">
        <v>120.59599</v>
      </c>
      <c r="M3148" s="24" t="s">
        <v>7547</v>
      </c>
      <c r="O3148" s="25">
        <v>42645</v>
      </c>
      <c r="P3148" s="24">
        <v>2016</v>
      </c>
      <c r="Q3148" s="24">
        <v>10</v>
      </c>
      <c r="R3148" s="24">
        <v>2</v>
      </c>
      <c r="U3148" s="24" t="s">
        <v>225</v>
      </c>
      <c r="V3148" s="24" t="s">
        <v>259</v>
      </c>
      <c r="W3148" s="24" t="s">
        <v>260</v>
      </c>
      <c r="X3148" s="24" t="s">
        <v>239</v>
      </c>
      <c r="Y3148" s="24" t="s">
        <v>294</v>
      </c>
      <c r="Z3148" s="24" t="s">
        <v>5921</v>
      </c>
      <c r="AD3148" s="24" t="s">
        <v>231</v>
      </c>
      <c r="AF3148" s="25">
        <v>35064</v>
      </c>
      <c r="AG3148" s="24">
        <v>20</v>
      </c>
      <c r="AH3148" s="24" t="s">
        <v>5867</v>
      </c>
      <c r="AI3148" s="24" t="s">
        <v>6391</v>
      </c>
      <c r="AJ3148" s="24" t="s">
        <v>7570</v>
      </c>
      <c r="AK3148" s="24" t="s">
        <v>6180</v>
      </c>
      <c r="BS3148" s="24">
        <v>15</v>
      </c>
      <c r="BU3148" s="24" t="s">
        <v>238</v>
      </c>
      <c r="CK3148" s="24">
        <v>28</v>
      </c>
      <c r="CM3148" s="24" t="s">
        <v>236</v>
      </c>
      <c r="CO3148" s="24" t="s">
        <v>590</v>
      </c>
      <c r="CP3148" s="24" t="s">
        <v>236</v>
      </c>
      <c r="CQ3148" s="24">
        <v>29</v>
      </c>
      <c r="CR3148" s="24" t="s">
        <v>7571</v>
      </c>
      <c r="CS3148" s="24" t="s">
        <v>236</v>
      </c>
      <c r="CU3148" s="24" t="s">
        <v>7555</v>
      </c>
      <c r="CV3148" s="24" t="s">
        <v>236</v>
      </c>
      <c r="CZ3148" s="24">
        <v>30</v>
      </c>
      <c r="DA3148" s="24" t="s">
        <v>7555</v>
      </c>
      <c r="DB3148" s="24" t="s">
        <v>236</v>
      </c>
      <c r="DD3148" s="24" t="s">
        <v>590</v>
      </c>
      <c r="DE3148" s="24" t="s">
        <v>236</v>
      </c>
      <c r="DJ3148" s="24" t="s">
        <v>7572</v>
      </c>
      <c r="DK3148" s="24" t="s">
        <v>236</v>
      </c>
      <c r="DM3148" s="24">
        <v>2</v>
      </c>
      <c r="DN3148" s="24" t="s">
        <v>236</v>
      </c>
      <c r="DS3148" s="24" t="s">
        <v>7571</v>
      </c>
      <c r="DT3148" s="24" t="s">
        <v>236</v>
      </c>
      <c r="EH3148" s="24" t="s">
        <v>7554</v>
      </c>
      <c r="EI3148" s="24" t="s">
        <v>238</v>
      </c>
      <c r="EK3148" s="24" t="s">
        <v>7573</v>
      </c>
      <c r="EL3148" s="24" t="s">
        <v>238</v>
      </c>
      <c r="ET3148" s="24" t="s">
        <v>590</v>
      </c>
      <c r="EU3148" s="24" t="s">
        <v>236</v>
      </c>
      <c r="EZ3148" s="24" t="s">
        <v>244</v>
      </c>
      <c r="FA3148" s="24" t="s">
        <v>236</v>
      </c>
      <c r="FL3148" s="24">
        <v>1</v>
      </c>
      <c r="FM3148" s="24" t="s">
        <v>236</v>
      </c>
    </row>
    <row r="3149" spans="1:169" s="14" customFormat="1" ht="15.75" customHeight="1" x14ac:dyDescent="0.25">
      <c r="A3149" s="24" t="s">
        <v>8792</v>
      </c>
      <c r="B3149" s="24" t="s">
        <v>8793</v>
      </c>
      <c r="D3149" s="24" t="s">
        <v>415</v>
      </c>
      <c r="E3149" s="24" t="s">
        <v>219</v>
      </c>
      <c r="F3149" s="24" t="s">
        <v>220</v>
      </c>
      <c r="G3149" s="24" t="s">
        <v>221</v>
      </c>
      <c r="H3149" s="24" t="s">
        <v>222</v>
      </c>
      <c r="I3149" s="24" t="s">
        <v>223</v>
      </c>
      <c r="J3149" s="24" t="s">
        <v>7546</v>
      </c>
      <c r="K3149" s="24">
        <v>16.401074000000001</v>
      </c>
      <c r="L3149" s="24">
        <v>120.59599</v>
      </c>
      <c r="M3149" s="24" t="s">
        <v>7547</v>
      </c>
      <c r="O3149" s="25">
        <v>42371</v>
      </c>
      <c r="P3149" s="24">
        <v>2016</v>
      </c>
      <c r="Q3149" s="24">
        <v>1</v>
      </c>
      <c r="R3149" s="24">
        <v>2</v>
      </c>
      <c r="U3149" s="24" t="s">
        <v>225</v>
      </c>
      <c r="V3149" s="24" t="s">
        <v>301</v>
      </c>
      <c r="W3149" s="24" t="s">
        <v>227</v>
      </c>
      <c r="X3149" s="24" t="s">
        <v>239</v>
      </c>
      <c r="Y3149" s="24" t="s">
        <v>294</v>
      </c>
      <c r="Z3149" s="24" t="s">
        <v>5921</v>
      </c>
      <c r="AD3149" s="24" t="s">
        <v>1280</v>
      </c>
      <c r="AF3149" s="25">
        <v>18076</v>
      </c>
      <c r="AG3149" s="24">
        <v>66</v>
      </c>
      <c r="AH3149" s="24" t="s">
        <v>5867</v>
      </c>
      <c r="AI3149" s="24" t="s">
        <v>375</v>
      </c>
      <c r="AJ3149" s="24" t="s">
        <v>5869</v>
      </c>
      <c r="AK3149" s="24" t="s">
        <v>530</v>
      </c>
      <c r="AL3149" s="24">
        <v>15</v>
      </c>
      <c r="AN3149" s="24" t="s">
        <v>239</v>
      </c>
      <c r="BA3149" s="24">
        <v>21</v>
      </c>
      <c r="BC3149" s="24" t="s">
        <v>239</v>
      </c>
      <c r="BK3149" s="24" t="s">
        <v>7559</v>
      </c>
      <c r="BL3149" s="24" t="s">
        <v>238</v>
      </c>
      <c r="BW3149" s="24" t="s">
        <v>7559</v>
      </c>
      <c r="BX3149" s="24" t="s">
        <v>238</v>
      </c>
      <c r="CO3149" s="24" t="s">
        <v>7554</v>
      </c>
      <c r="CP3149" s="24" t="s">
        <v>238</v>
      </c>
      <c r="DD3149" s="24" t="s">
        <v>359</v>
      </c>
      <c r="DE3149" s="24" t="s">
        <v>238</v>
      </c>
      <c r="DF3149" s="24">
        <v>6</v>
      </c>
      <c r="DG3149" s="24" t="s">
        <v>359</v>
      </c>
      <c r="DH3149" s="24" t="s">
        <v>238</v>
      </c>
      <c r="DJ3149" s="24" t="s">
        <v>1210</v>
      </c>
      <c r="DK3149" s="24" t="s">
        <v>238</v>
      </c>
      <c r="DO3149" s="24">
        <v>6</v>
      </c>
      <c r="DQ3149" s="24" t="s">
        <v>238</v>
      </c>
      <c r="EM3149" s="24">
        <v>12</v>
      </c>
      <c r="EO3149" s="24" t="s">
        <v>238</v>
      </c>
      <c r="EP3149" s="24">
        <v>18</v>
      </c>
      <c r="ER3149" s="24" t="s">
        <v>239</v>
      </c>
      <c r="FB3149" s="24">
        <v>6</v>
      </c>
      <c r="FD3149" s="24" t="s">
        <v>238</v>
      </c>
      <c r="FI3149" s="24" t="s">
        <v>359</v>
      </c>
      <c r="FJ3149" s="24" t="s">
        <v>238</v>
      </c>
    </row>
    <row r="3150" spans="1:169" s="14" customFormat="1" ht="15.75" customHeight="1" x14ac:dyDescent="0.25">
      <c r="A3150" s="24" t="s">
        <v>8794</v>
      </c>
      <c r="B3150" s="24" t="s">
        <v>8795</v>
      </c>
      <c r="D3150" s="24" t="s">
        <v>2828</v>
      </c>
      <c r="E3150" s="24" t="s">
        <v>219</v>
      </c>
      <c r="F3150" s="24" t="s">
        <v>220</v>
      </c>
      <c r="G3150" s="24" t="s">
        <v>221</v>
      </c>
      <c r="H3150" s="24" t="s">
        <v>222</v>
      </c>
      <c r="I3150" s="24" t="s">
        <v>223</v>
      </c>
      <c r="J3150" s="24" t="s">
        <v>7546</v>
      </c>
      <c r="K3150" s="24">
        <v>16.401074000000001</v>
      </c>
      <c r="L3150" s="24">
        <v>120.59599</v>
      </c>
      <c r="M3150" s="24" t="s">
        <v>7547</v>
      </c>
      <c r="O3150" s="25">
        <v>42396</v>
      </c>
      <c r="P3150" s="24">
        <v>2016</v>
      </c>
      <c r="Q3150" s="24">
        <v>1</v>
      </c>
      <c r="R3150" s="24">
        <v>27</v>
      </c>
      <c r="U3150" s="24" t="s">
        <v>225</v>
      </c>
      <c r="V3150" s="24" t="s">
        <v>1589</v>
      </c>
      <c r="W3150" s="24" t="s">
        <v>227</v>
      </c>
      <c r="X3150" s="24" t="s">
        <v>5961</v>
      </c>
      <c r="Y3150" s="24" t="s">
        <v>294</v>
      </c>
      <c r="AD3150" s="26" t="s">
        <v>231</v>
      </c>
      <c r="AF3150" s="25">
        <v>33397</v>
      </c>
      <c r="AG3150" s="24">
        <v>24</v>
      </c>
      <c r="AH3150" s="24" t="s">
        <v>5867</v>
      </c>
      <c r="AI3150" s="24" t="s">
        <v>7606</v>
      </c>
      <c r="AJ3150" s="24" t="s">
        <v>7607</v>
      </c>
      <c r="AK3150" s="24" t="s">
        <v>7608</v>
      </c>
      <c r="BM3150" s="24">
        <v>48</v>
      </c>
      <c r="BN3150" s="24" t="s">
        <v>8462</v>
      </c>
      <c r="BO3150" s="24" t="s">
        <v>236</v>
      </c>
      <c r="BP3150" s="24">
        <v>52</v>
      </c>
      <c r="BR3150" s="24" t="s">
        <v>236</v>
      </c>
      <c r="BS3150" s="24">
        <v>35</v>
      </c>
      <c r="BU3150" s="24" t="s">
        <v>236</v>
      </c>
      <c r="BY3150" s="24">
        <v>50</v>
      </c>
      <c r="CA3150" s="24" t="s">
        <v>236</v>
      </c>
      <c r="CE3150" s="24">
        <v>46</v>
      </c>
      <c r="CF3150" s="24">
        <v>5.3999999999999999E-2</v>
      </c>
      <c r="CG3150" s="24" t="s">
        <v>236</v>
      </c>
      <c r="CN3150" s="24">
        <v>25</v>
      </c>
      <c r="CO3150" s="24" t="s">
        <v>7611</v>
      </c>
      <c r="CP3150" s="24" t="s">
        <v>238</v>
      </c>
      <c r="DU3150" s="24">
        <v>6</v>
      </c>
      <c r="DW3150" s="24" t="s">
        <v>238</v>
      </c>
      <c r="ED3150" s="24">
        <v>24</v>
      </c>
      <c r="EF3150" s="24" t="s">
        <v>238</v>
      </c>
      <c r="EJ3150" s="24">
        <v>6</v>
      </c>
      <c r="EK3150" s="24">
        <v>48</v>
      </c>
      <c r="EL3150" s="24" t="s">
        <v>238</v>
      </c>
      <c r="EV3150" s="24">
        <v>36</v>
      </c>
      <c r="EW3150" s="24">
        <v>8</v>
      </c>
      <c r="EX3150" s="24" t="s">
        <v>236</v>
      </c>
      <c r="EY3150" s="24">
        <v>41</v>
      </c>
      <c r="EZ3150" s="24" t="s">
        <v>8000</v>
      </c>
      <c r="FA3150" s="24" t="s">
        <v>236</v>
      </c>
    </row>
    <row r="3151" spans="1:169" s="14" customFormat="1" ht="15.75" customHeight="1" x14ac:dyDescent="0.25">
      <c r="A3151" s="24" t="s">
        <v>8796</v>
      </c>
      <c r="B3151" s="24" t="s">
        <v>8797</v>
      </c>
      <c r="D3151" s="24" t="s">
        <v>2828</v>
      </c>
      <c r="E3151" s="24" t="s">
        <v>219</v>
      </c>
      <c r="F3151" s="24" t="s">
        <v>220</v>
      </c>
      <c r="G3151" s="24" t="s">
        <v>221</v>
      </c>
      <c r="H3151" s="24" t="s">
        <v>222</v>
      </c>
      <c r="I3151" s="24" t="s">
        <v>223</v>
      </c>
      <c r="J3151" s="24" t="s">
        <v>7546</v>
      </c>
      <c r="K3151" s="24">
        <v>16.401074000000001</v>
      </c>
      <c r="L3151" s="24">
        <v>120.59599</v>
      </c>
      <c r="M3151" s="24" t="s">
        <v>7547</v>
      </c>
      <c r="O3151" s="25">
        <v>42396</v>
      </c>
      <c r="P3151" s="24">
        <v>2016</v>
      </c>
      <c r="Q3151" s="24">
        <v>1</v>
      </c>
      <c r="R3151" s="24">
        <v>27</v>
      </c>
      <c r="U3151" s="24" t="s">
        <v>225</v>
      </c>
      <c r="V3151" s="24" t="s">
        <v>1589</v>
      </c>
      <c r="W3151" s="24" t="s">
        <v>227</v>
      </c>
      <c r="X3151" s="24" t="s">
        <v>5961</v>
      </c>
      <c r="AD3151" s="26" t="s">
        <v>231</v>
      </c>
      <c r="AF3151" s="25">
        <v>34658</v>
      </c>
      <c r="AG3151" s="24">
        <v>21</v>
      </c>
      <c r="AH3151" s="24" t="s">
        <v>5867</v>
      </c>
      <c r="AI3151" s="24" t="s">
        <v>7606</v>
      </c>
      <c r="AJ3151" s="24" t="s">
        <v>7607</v>
      </c>
      <c r="AK3151" s="24" t="s">
        <v>7608</v>
      </c>
      <c r="BM3151" s="24">
        <v>43</v>
      </c>
      <c r="BN3151" s="24" t="s">
        <v>7609</v>
      </c>
      <c r="BO3151" s="24" t="s">
        <v>236</v>
      </c>
      <c r="BP3151" s="24">
        <v>53</v>
      </c>
      <c r="BR3151" s="24" t="s">
        <v>236</v>
      </c>
      <c r="BS3151" s="24">
        <v>44</v>
      </c>
      <c r="BU3151" s="24" t="s">
        <v>236</v>
      </c>
      <c r="BY3151" s="24">
        <v>50</v>
      </c>
      <c r="CA3151" s="24" t="s">
        <v>236</v>
      </c>
      <c r="CE3151" s="24">
        <v>47</v>
      </c>
      <c r="CF3151" s="24" t="s">
        <v>8000</v>
      </c>
      <c r="CG3151" s="24" t="s">
        <v>236</v>
      </c>
      <c r="CN3151" s="24">
        <v>22</v>
      </c>
      <c r="CO3151" s="24" t="s">
        <v>7611</v>
      </c>
      <c r="CP3151" s="24" t="s">
        <v>238</v>
      </c>
      <c r="DU3151" s="24">
        <v>6</v>
      </c>
      <c r="DW3151" s="24" t="s">
        <v>238</v>
      </c>
      <c r="ED3151" s="24">
        <v>17</v>
      </c>
      <c r="EF3151" s="24" t="s">
        <v>238</v>
      </c>
      <c r="EJ3151" s="24">
        <v>6</v>
      </c>
      <c r="EK3151" s="24">
        <v>64</v>
      </c>
      <c r="EL3151" s="24" t="s">
        <v>238</v>
      </c>
      <c r="EV3151" s="24">
        <v>28</v>
      </c>
      <c r="EW3151" s="24">
        <v>12</v>
      </c>
      <c r="EX3151" s="24" t="s">
        <v>236</v>
      </c>
      <c r="EY3151" s="24">
        <v>42</v>
      </c>
      <c r="EZ3151" s="24" t="s">
        <v>7572</v>
      </c>
      <c r="FA3151" s="24" t="s">
        <v>236</v>
      </c>
    </row>
    <row r="3152" spans="1:169" s="14" customFormat="1" ht="15.75" customHeight="1" x14ac:dyDescent="0.25">
      <c r="A3152" s="24" t="s">
        <v>8798</v>
      </c>
      <c r="B3152" s="24" t="s">
        <v>8799</v>
      </c>
      <c r="D3152" s="24" t="s">
        <v>2828</v>
      </c>
      <c r="E3152" s="24" t="s">
        <v>219</v>
      </c>
      <c r="F3152" s="24" t="s">
        <v>220</v>
      </c>
      <c r="G3152" s="24" t="s">
        <v>221</v>
      </c>
      <c r="H3152" s="24" t="s">
        <v>222</v>
      </c>
      <c r="I3152" s="24" t="s">
        <v>223</v>
      </c>
      <c r="J3152" s="24" t="s">
        <v>7546</v>
      </c>
      <c r="K3152" s="24">
        <v>16.401074000000001</v>
      </c>
      <c r="L3152" s="24">
        <v>120.59599</v>
      </c>
      <c r="M3152" s="24" t="s">
        <v>7547</v>
      </c>
      <c r="O3152" s="25">
        <v>42397</v>
      </c>
      <c r="P3152" s="24">
        <v>2016</v>
      </c>
      <c r="Q3152" s="24">
        <v>1</v>
      </c>
      <c r="R3152" s="24">
        <v>28</v>
      </c>
      <c r="U3152" s="24" t="s">
        <v>225</v>
      </c>
      <c r="V3152" s="24" t="s">
        <v>1589</v>
      </c>
      <c r="W3152" s="24" t="s">
        <v>227</v>
      </c>
      <c r="X3152" s="24" t="s">
        <v>5961</v>
      </c>
      <c r="Y3152" s="24" t="s">
        <v>294</v>
      </c>
      <c r="AD3152" s="26" t="s">
        <v>231</v>
      </c>
      <c r="AF3152" s="25">
        <v>26367</v>
      </c>
      <c r="AG3152" s="24">
        <v>43</v>
      </c>
      <c r="AH3152" s="24" t="s">
        <v>5867</v>
      </c>
      <c r="AI3152" s="24" t="s">
        <v>7606</v>
      </c>
      <c r="AJ3152" s="24" t="s">
        <v>7607</v>
      </c>
      <c r="AK3152" s="24" t="s">
        <v>7608</v>
      </c>
      <c r="BM3152" s="24">
        <v>42</v>
      </c>
      <c r="BN3152" s="24">
        <v>1.6E-2</v>
      </c>
      <c r="BO3152" s="24" t="s">
        <v>236</v>
      </c>
      <c r="BP3152" s="24">
        <v>49</v>
      </c>
      <c r="BR3152" s="24" t="s">
        <v>236</v>
      </c>
      <c r="BS3152" s="24">
        <v>43</v>
      </c>
      <c r="BU3152" s="24" t="s">
        <v>236</v>
      </c>
      <c r="BY3152" s="24">
        <v>48</v>
      </c>
      <c r="CA3152" s="24" t="s">
        <v>236</v>
      </c>
      <c r="CE3152" s="24">
        <v>44</v>
      </c>
      <c r="CF3152" s="24" t="s">
        <v>8000</v>
      </c>
      <c r="CG3152" s="24" t="s">
        <v>236</v>
      </c>
      <c r="CN3152" s="24">
        <v>18</v>
      </c>
      <c r="CO3152" s="24">
        <v>2</v>
      </c>
      <c r="CP3152" s="24" t="s">
        <v>238</v>
      </c>
      <c r="DU3152" s="24">
        <v>8</v>
      </c>
      <c r="DW3152" s="24" t="s">
        <v>238</v>
      </c>
      <c r="ED3152" s="24">
        <v>18</v>
      </c>
      <c r="EF3152" s="24" t="s">
        <v>238</v>
      </c>
      <c r="EJ3152" s="24">
        <v>8</v>
      </c>
      <c r="EK3152" s="24">
        <v>64</v>
      </c>
      <c r="EL3152" s="24" t="s">
        <v>238</v>
      </c>
      <c r="EV3152" s="24">
        <v>27</v>
      </c>
      <c r="EW3152" s="24">
        <v>8</v>
      </c>
      <c r="EX3152" s="24" t="s">
        <v>236</v>
      </c>
      <c r="EY3152" s="24">
        <v>41</v>
      </c>
      <c r="EZ3152" s="24" t="s">
        <v>7572</v>
      </c>
      <c r="FA3152" s="24" t="s">
        <v>236</v>
      </c>
    </row>
    <row r="3153" spans="1:169" s="14" customFormat="1" ht="15.75" customHeight="1" x14ac:dyDescent="0.25">
      <c r="A3153" s="24" t="s">
        <v>8800</v>
      </c>
      <c r="B3153" s="24" t="s">
        <v>8801</v>
      </c>
      <c r="D3153" s="24" t="s">
        <v>2828</v>
      </c>
      <c r="E3153" s="24" t="s">
        <v>219</v>
      </c>
      <c r="F3153" s="24" t="s">
        <v>220</v>
      </c>
      <c r="G3153" s="24" t="s">
        <v>221</v>
      </c>
      <c r="H3153" s="24" t="s">
        <v>222</v>
      </c>
      <c r="I3153" s="24" t="s">
        <v>223</v>
      </c>
      <c r="J3153" s="24" t="s">
        <v>7546</v>
      </c>
      <c r="K3153" s="24">
        <v>16.401074000000001</v>
      </c>
      <c r="L3153" s="24">
        <v>120.59599</v>
      </c>
      <c r="M3153" s="24" t="s">
        <v>7547</v>
      </c>
      <c r="O3153" s="25">
        <v>42405</v>
      </c>
      <c r="P3153" s="24">
        <v>2016</v>
      </c>
      <c r="Q3153" s="24">
        <v>2</v>
      </c>
      <c r="R3153" s="24">
        <v>5</v>
      </c>
      <c r="U3153" s="24" t="s">
        <v>225</v>
      </c>
      <c r="V3153" s="24" t="s">
        <v>1589</v>
      </c>
      <c r="W3153" s="24" t="s">
        <v>227</v>
      </c>
      <c r="X3153" s="24" t="s">
        <v>5961</v>
      </c>
      <c r="Y3153" s="24" t="s">
        <v>294</v>
      </c>
      <c r="AD3153" s="26" t="s">
        <v>231</v>
      </c>
      <c r="AF3153" s="25">
        <v>34038</v>
      </c>
      <c r="AG3153" s="24">
        <v>22</v>
      </c>
      <c r="AH3153" s="24" t="s">
        <v>5867</v>
      </c>
      <c r="AI3153" s="24" t="s">
        <v>7606</v>
      </c>
      <c r="AJ3153" s="24" t="s">
        <v>7607</v>
      </c>
      <c r="AK3153" s="24" t="s">
        <v>7608</v>
      </c>
      <c r="BM3153" s="24">
        <v>50</v>
      </c>
      <c r="BN3153" s="24">
        <v>1.6E-2</v>
      </c>
      <c r="BO3153" s="24" t="s">
        <v>236</v>
      </c>
      <c r="BP3153" s="24">
        <v>54</v>
      </c>
      <c r="BR3153" s="24" t="s">
        <v>236</v>
      </c>
      <c r="BS3153" s="24">
        <v>45</v>
      </c>
      <c r="BU3153" s="24" t="s">
        <v>236</v>
      </c>
      <c r="BY3153" s="24">
        <v>53</v>
      </c>
      <c r="CA3153" s="24" t="s">
        <v>236</v>
      </c>
      <c r="CE3153" s="24">
        <v>48</v>
      </c>
      <c r="CF3153" s="24">
        <v>0.47</v>
      </c>
      <c r="CG3153" s="24" t="s">
        <v>236</v>
      </c>
      <c r="CN3153" s="24">
        <v>22</v>
      </c>
      <c r="CO3153" s="24">
        <v>3</v>
      </c>
      <c r="CP3153" s="24" t="s">
        <v>238</v>
      </c>
      <c r="DU3153" s="24">
        <v>6</v>
      </c>
      <c r="DW3153" s="24" t="s">
        <v>238</v>
      </c>
      <c r="ED3153" s="24">
        <v>17</v>
      </c>
      <c r="EF3153" s="24" t="s">
        <v>238</v>
      </c>
      <c r="EJ3153" s="24">
        <v>13</v>
      </c>
      <c r="EK3153" s="24" t="s">
        <v>767</v>
      </c>
      <c r="EL3153" s="24" t="s">
        <v>238</v>
      </c>
      <c r="EV3153" s="24">
        <v>32</v>
      </c>
      <c r="EW3153" s="24">
        <v>8</v>
      </c>
      <c r="EX3153" s="24" t="s">
        <v>236</v>
      </c>
      <c r="EY3153" s="24">
        <v>43</v>
      </c>
      <c r="EZ3153" s="24">
        <v>0.19</v>
      </c>
      <c r="FA3153" s="24" t="s">
        <v>236</v>
      </c>
    </row>
    <row r="3154" spans="1:169" s="14" customFormat="1" ht="15.75" customHeight="1" x14ac:dyDescent="0.25">
      <c r="A3154" s="24" t="s">
        <v>8802</v>
      </c>
      <c r="B3154" s="24" t="s">
        <v>8803</v>
      </c>
      <c r="D3154" s="24" t="s">
        <v>2828</v>
      </c>
      <c r="E3154" s="24" t="s">
        <v>219</v>
      </c>
      <c r="F3154" s="24" t="s">
        <v>220</v>
      </c>
      <c r="G3154" s="24" t="s">
        <v>221</v>
      </c>
      <c r="H3154" s="24" t="s">
        <v>222</v>
      </c>
      <c r="I3154" s="24" t="s">
        <v>223</v>
      </c>
      <c r="J3154" s="24" t="s">
        <v>7546</v>
      </c>
      <c r="K3154" s="24">
        <v>16.401074000000001</v>
      </c>
      <c r="L3154" s="24">
        <v>120.59599</v>
      </c>
      <c r="M3154" s="24" t="s">
        <v>7547</v>
      </c>
      <c r="O3154" s="25">
        <v>42405</v>
      </c>
      <c r="P3154" s="24">
        <v>2016</v>
      </c>
      <c r="Q3154" s="24">
        <v>2</v>
      </c>
      <c r="R3154" s="24">
        <v>5</v>
      </c>
      <c r="U3154" s="24" t="s">
        <v>225</v>
      </c>
      <c r="V3154" s="24" t="s">
        <v>1589</v>
      </c>
      <c r="W3154" s="24" t="s">
        <v>227</v>
      </c>
      <c r="X3154" s="24" t="s">
        <v>5961</v>
      </c>
      <c r="Y3154" s="24" t="s">
        <v>294</v>
      </c>
      <c r="AD3154" s="26" t="s">
        <v>231</v>
      </c>
      <c r="AF3154" s="25">
        <v>35024</v>
      </c>
      <c r="AG3154" s="24">
        <v>20</v>
      </c>
      <c r="AH3154" s="24" t="s">
        <v>5867</v>
      </c>
      <c r="AI3154" s="24" t="s">
        <v>7606</v>
      </c>
      <c r="AJ3154" s="24" t="s">
        <v>7607</v>
      </c>
      <c r="AK3154" s="24" t="s">
        <v>7608</v>
      </c>
      <c r="BM3154" s="24">
        <v>53</v>
      </c>
      <c r="BN3154" s="24" t="s">
        <v>8462</v>
      </c>
      <c r="BO3154" s="24" t="s">
        <v>236</v>
      </c>
      <c r="BP3154" s="24">
        <v>62</v>
      </c>
      <c r="BR3154" s="24" t="s">
        <v>236</v>
      </c>
      <c r="BS3154" s="24">
        <v>41</v>
      </c>
      <c r="BU3154" s="24" t="s">
        <v>236</v>
      </c>
      <c r="BY3154" s="24">
        <v>53</v>
      </c>
      <c r="CA3154" s="24" t="s">
        <v>236</v>
      </c>
      <c r="CE3154" s="24">
        <v>51</v>
      </c>
      <c r="CF3154" s="24">
        <v>1.6E-2</v>
      </c>
      <c r="CG3154" s="24" t="s">
        <v>236</v>
      </c>
      <c r="CN3154" s="24">
        <v>25</v>
      </c>
      <c r="CO3154" s="24">
        <v>1</v>
      </c>
      <c r="CP3154" s="24" t="s">
        <v>238</v>
      </c>
      <c r="DU3154" s="24">
        <v>12</v>
      </c>
      <c r="DW3154" s="24" t="s">
        <v>238</v>
      </c>
      <c r="ED3154" s="24">
        <v>20</v>
      </c>
      <c r="EF3154" s="24" t="s">
        <v>238</v>
      </c>
      <c r="EJ3154" s="24">
        <v>6</v>
      </c>
      <c r="EK3154" s="24">
        <v>96</v>
      </c>
      <c r="EL3154" s="24" t="s">
        <v>238</v>
      </c>
      <c r="EV3154" s="24">
        <v>30</v>
      </c>
      <c r="EW3154" s="24">
        <v>4</v>
      </c>
      <c r="EX3154" s="24" t="s">
        <v>236</v>
      </c>
      <c r="EY3154" s="24">
        <v>47</v>
      </c>
      <c r="EZ3154" s="24" t="s">
        <v>7572</v>
      </c>
      <c r="FA3154" s="24" t="s">
        <v>236</v>
      </c>
    </row>
    <row r="3155" spans="1:169" s="14" customFormat="1" ht="15.75" customHeight="1" x14ac:dyDescent="0.25">
      <c r="A3155" s="24" t="s">
        <v>8804</v>
      </c>
      <c r="B3155" s="24" t="s">
        <v>8805</v>
      </c>
      <c r="D3155" s="24" t="s">
        <v>249</v>
      </c>
      <c r="E3155" s="24" t="s">
        <v>219</v>
      </c>
      <c r="F3155" s="24" t="s">
        <v>220</v>
      </c>
      <c r="G3155" s="24" t="s">
        <v>221</v>
      </c>
      <c r="H3155" s="24" t="s">
        <v>222</v>
      </c>
      <c r="I3155" s="24" t="s">
        <v>223</v>
      </c>
      <c r="J3155" s="24" t="s">
        <v>7546</v>
      </c>
      <c r="K3155" s="24">
        <v>16.401074000000001</v>
      </c>
      <c r="L3155" s="24">
        <v>120.59599</v>
      </c>
      <c r="M3155" s="24" t="s">
        <v>7547</v>
      </c>
      <c r="O3155" s="25">
        <v>42411</v>
      </c>
      <c r="P3155" s="24">
        <v>2016</v>
      </c>
      <c r="Q3155" s="24">
        <v>2</v>
      </c>
      <c r="R3155" s="24">
        <v>11</v>
      </c>
      <c r="U3155" s="24" t="s">
        <v>225</v>
      </c>
      <c r="V3155" s="24" t="s">
        <v>259</v>
      </c>
      <c r="W3155" s="24" t="s">
        <v>260</v>
      </c>
      <c r="X3155" s="24" t="s">
        <v>239</v>
      </c>
      <c r="Y3155" s="24" t="s">
        <v>611</v>
      </c>
      <c r="Z3155" s="24" t="s">
        <v>5866</v>
      </c>
      <c r="AD3155" s="24" t="s">
        <v>231</v>
      </c>
      <c r="AF3155" s="25">
        <v>42003</v>
      </c>
      <c r="AG3155" s="24">
        <v>1</v>
      </c>
      <c r="AH3155" s="24" t="s">
        <v>5867</v>
      </c>
      <c r="AI3155" s="24" t="s">
        <v>7576</v>
      </c>
      <c r="AJ3155" s="24" t="s">
        <v>7570</v>
      </c>
      <c r="AK3155" s="24" t="s">
        <v>6180</v>
      </c>
      <c r="BS3155" s="24">
        <v>6</v>
      </c>
      <c r="BU3155" s="24" t="s">
        <v>238</v>
      </c>
      <c r="CK3155" s="24">
        <v>28</v>
      </c>
      <c r="CM3155" s="24" t="s">
        <v>236</v>
      </c>
      <c r="CO3155" s="24" t="s">
        <v>590</v>
      </c>
      <c r="CP3155" s="24" t="s">
        <v>236</v>
      </c>
      <c r="CQ3155" s="24">
        <v>29</v>
      </c>
      <c r="CR3155" s="24" t="s">
        <v>7571</v>
      </c>
      <c r="CS3155" s="24" t="s">
        <v>236</v>
      </c>
      <c r="CU3155" s="24" t="s">
        <v>7555</v>
      </c>
      <c r="CV3155" s="24" t="s">
        <v>236</v>
      </c>
      <c r="CZ3155" s="24">
        <v>32</v>
      </c>
      <c r="DA3155" s="24" t="s">
        <v>7571</v>
      </c>
      <c r="DB3155" s="24" t="s">
        <v>236</v>
      </c>
      <c r="DD3155" s="24" t="s">
        <v>590</v>
      </c>
      <c r="DE3155" s="24" t="s">
        <v>236</v>
      </c>
      <c r="DJ3155" s="24" t="s">
        <v>7572</v>
      </c>
      <c r="DK3155" s="24" t="s">
        <v>236</v>
      </c>
      <c r="DM3155" s="24">
        <v>2</v>
      </c>
      <c r="DN3155" s="24" t="s">
        <v>236</v>
      </c>
      <c r="DS3155" s="24" t="s">
        <v>7571</v>
      </c>
      <c r="DT3155" s="24" t="s">
        <v>236</v>
      </c>
      <c r="ED3155" s="24">
        <v>24</v>
      </c>
      <c r="EF3155" s="24" t="s">
        <v>236</v>
      </c>
      <c r="EH3155" s="24" t="s">
        <v>7554</v>
      </c>
      <c r="EI3155" s="24" t="s">
        <v>238</v>
      </c>
      <c r="EJ3155" s="24">
        <v>10</v>
      </c>
      <c r="EK3155" s="24" t="s">
        <v>7573</v>
      </c>
      <c r="EL3155" s="24" t="s">
        <v>238</v>
      </c>
      <c r="ET3155" s="24" t="s">
        <v>590</v>
      </c>
      <c r="EU3155" s="24" t="s">
        <v>236</v>
      </c>
      <c r="EZ3155" s="24" t="s">
        <v>244</v>
      </c>
      <c r="FA3155" s="24" t="s">
        <v>236</v>
      </c>
      <c r="FL3155" s="24">
        <v>1</v>
      </c>
      <c r="FM3155" s="24" t="s">
        <v>236</v>
      </c>
    </row>
    <row r="3156" spans="1:169" s="14" customFormat="1" ht="15.75" customHeight="1" x14ac:dyDescent="0.25">
      <c r="A3156" s="24" t="s">
        <v>8806</v>
      </c>
      <c r="B3156" s="24" t="s">
        <v>8807</v>
      </c>
      <c r="D3156" s="24" t="s">
        <v>287</v>
      </c>
      <c r="E3156" s="24" t="s">
        <v>219</v>
      </c>
      <c r="F3156" s="24" t="s">
        <v>220</v>
      </c>
      <c r="G3156" s="24" t="s">
        <v>221</v>
      </c>
      <c r="H3156" s="24" t="s">
        <v>222</v>
      </c>
      <c r="I3156" s="24" t="s">
        <v>223</v>
      </c>
      <c r="J3156" s="24" t="s">
        <v>7546</v>
      </c>
      <c r="K3156" s="24">
        <v>16.401074000000001</v>
      </c>
      <c r="L3156" s="24">
        <v>120.59599</v>
      </c>
      <c r="M3156" s="24" t="s">
        <v>7547</v>
      </c>
      <c r="O3156" s="25">
        <v>42404</v>
      </c>
      <c r="P3156" s="24">
        <v>2016</v>
      </c>
      <c r="Q3156" s="24">
        <v>2</v>
      </c>
      <c r="R3156" s="24">
        <v>4</v>
      </c>
      <c r="U3156" s="24" t="s">
        <v>225</v>
      </c>
      <c r="V3156" s="24" t="s">
        <v>259</v>
      </c>
      <c r="W3156" s="24" t="s">
        <v>260</v>
      </c>
      <c r="X3156" s="24" t="s">
        <v>239</v>
      </c>
      <c r="Y3156" s="24" t="s">
        <v>751</v>
      </c>
      <c r="Z3156" s="24" t="s">
        <v>6027</v>
      </c>
      <c r="AD3156" s="24" t="s">
        <v>289</v>
      </c>
      <c r="AF3156" s="25">
        <v>42394</v>
      </c>
      <c r="AG3156" s="24" t="s">
        <v>931</v>
      </c>
      <c r="AH3156" s="24" t="s">
        <v>5873</v>
      </c>
      <c r="AI3156" s="24" t="s">
        <v>5194</v>
      </c>
      <c r="AJ3156" s="24" t="s">
        <v>7552</v>
      </c>
      <c r="AK3156" s="24" t="s">
        <v>8808</v>
      </c>
      <c r="AL3156" s="24">
        <v>20</v>
      </c>
      <c r="AN3156" s="24" t="s">
        <v>236</v>
      </c>
      <c r="AP3156" s="24" t="s">
        <v>7553</v>
      </c>
      <c r="AQ3156" s="24" t="s">
        <v>238</v>
      </c>
      <c r="AS3156" s="24" t="s">
        <v>7553</v>
      </c>
      <c r="AT3156" s="24" t="s">
        <v>238</v>
      </c>
      <c r="AV3156" s="24" t="s">
        <v>7553</v>
      </c>
      <c r="AW3156" s="24" t="s">
        <v>238</v>
      </c>
      <c r="BA3156" s="24">
        <v>11</v>
      </c>
      <c r="BC3156" s="24" t="s">
        <v>238</v>
      </c>
      <c r="BH3156" s="24" t="s">
        <v>7559</v>
      </c>
      <c r="BI3156" s="24" t="s">
        <v>238</v>
      </c>
      <c r="BJ3156" s="24">
        <v>14</v>
      </c>
      <c r="BL3156" s="24" t="s">
        <v>238</v>
      </c>
      <c r="BP3156" s="24">
        <v>6</v>
      </c>
      <c r="BR3156" s="24" t="s">
        <v>238</v>
      </c>
      <c r="BS3156" s="24">
        <v>9</v>
      </c>
      <c r="BU3156" s="24" t="s">
        <v>238</v>
      </c>
      <c r="BW3156" s="24" t="s">
        <v>7559</v>
      </c>
      <c r="BX3156" s="24" t="s">
        <v>238</v>
      </c>
      <c r="BZ3156" s="24" t="s">
        <v>7559</v>
      </c>
      <c r="CA3156" s="24" t="s">
        <v>238</v>
      </c>
      <c r="CF3156" s="24" t="s">
        <v>7559</v>
      </c>
      <c r="CG3156" s="24" t="s">
        <v>238</v>
      </c>
      <c r="CK3156" s="24">
        <v>6</v>
      </c>
      <c r="CM3156" s="24" t="s">
        <v>238</v>
      </c>
      <c r="CO3156" s="24">
        <v>2</v>
      </c>
      <c r="CP3156" s="24" t="s">
        <v>239</v>
      </c>
      <c r="CU3156" s="24">
        <v>16</v>
      </c>
      <c r="CV3156" s="24" t="s">
        <v>238</v>
      </c>
      <c r="CX3156" s="24" t="s">
        <v>590</v>
      </c>
      <c r="CY3156" s="24" t="s">
        <v>236</v>
      </c>
      <c r="DD3156" s="24" t="s">
        <v>244</v>
      </c>
      <c r="DE3156" s="24" t="s">
        <v>236</v>
      </c>
      <c r="DG3156" s="24" t="s">
        <v>7571</v>
      </c>
      <c r="DH3156" s="24" t="s">
        <v>236</v>
      </c>
      <c r="DJ3156" s="24">
        <v>1</v>
      </c>
      <c r="DK3156" s="24" t="s">
        <v>236</v>
      </c>
      <c r="DO3156" s="24">
        <v>24</v>
      </c>
      <c r="DQ3156" s="24" t="s">
        <v>236</v>
      </c>
      <c r="EM3156" s="24">
        <v>6</v>
      </c>
      <c r="EO3156" s="24" t="s">
        <v>238</v>
      </c>
      <c r="EP3156" s="24">
        <v>23</v>
      </c>
      <c r="ER3156" s="24" t="s">
        <v>236</v>
      </c>
      <c r="EZ3156" s="24" t="s">
        <v>244</v>
      </c>
      <c r="FA3156" s="24" t="s">
        <v>236</v>
      </c>
      <c r="FE3156" s="24">
        <v>6</v>
      </c>
      <c r="FG3156" s="24" t="s">
        <v>238</v>
      </c>
      <c r="FI3156" s="24" t="s">
        <v>359</v>
      </c>
      <c r="FJ3156" s="24" t="s">
        <v>238</v>
      </c>
    </row>
    <row r="3157" spans="1:169" s="14" customFormat="1" ht="15.75" customHeight="1" x14ac:dyDescent="0.25">
      <c r="A3157" s="24" t="s">
        <v>8809</v>
      </c>
      <c r="B3157" s="24" t="s">
        <v>8810</v>
      </c>
      <c r="D3157" s="24" t="s">
        <v>415</v>
      </c>
      <c r="E3157" s="24" t="s">
        <v>219</v>
      </c>
      <c r="F3157" s="24" t="s">
        <v>220</v>
      </c>
      <c r="G3157" s="24" t="s">
        <v>221</v>
      </c>
      <c r="H3157" s="24" t="s">
        <v>222</v>
      </c>
      <c r="I3157" s="24" t="s">
        <v>223</v>
      </c>
      <c r="J3157" s="24" t="s">
        <v>7546</v>
      </c>
      <c r="K3157" s="24">
        <v>16.401074000000001</v>
      </c>
      <c r="L3157" s="24">
        <v>120.59599</v>
      </c>
      <c r="M3157" s="24" t="s">
        <v>7547</v>
      </c>
      <c r="O3157" s="25">
        <v>42397</v>
      </c>
      <c r="P3157" s="24">
        <v>2016</v>
      </c>
      <c r="Q3157" s="24">
        <v>1</v>
      </c>
      <c r="R3157" s="24">
        <v>28</v>
      </c>
      <c r="U3157" s="24" t="s">
        <v>225</v>
      </c>
      <c r="V3157" s="24" t="s">
        <v>301</v>
      </c>
      <c r="W3157" s="24" t="s">
        <v>227</v>
      </c>
      <c r="X3157" s="24" t="s">
        <v>239</v>
      </c>
      <c r="Y3157" s="24" t="s">
        <v>294</v>
      </c>
      <c r="Z3157" s="24" t="s">
        <v>5921</v>
      </c>
      <c r="AD3157" s="24" t="s">
        <v>289</v>
      </c>
      <c r="AF3157" s="25">
        <v>24748</v>
      </c>
      <c r="AG3157" s="24">
        <v>48</v>
      </c>
      <c r="AH3157" s="24" t="s">
        <v>5867</v>
      </c>
      <c r="AI3157" s="24" t="s">
        <v>8811</v>
      </c>
      <c r="AJ3157" s="24" t="s">
        <v>5869</v>
      </c>
      <c r="AK3157" s="24" t="s">
        <v>530</v>
      </c>
      <c r="AL3157" s="24">
        <v>12</v>
      </c>
      <c r="AN3157" s="24" t="s">
        <v>238</v>
      </c>
      <c r="BA3157" s="24">
        <v>16</v>
      </c>
      <c r="BC3157" s="24" t="s">
        <v>239</v>
      </c>
      <c r="BK3157" s="24" t="s">
        <v>7559</v>
      </c>
      <c r="BL3157" s="24" t="s">
        <v>238</v>
      </c>
      <c r="BW3157" s="24" t="s">
        <v>7559</v>
      </c>
      <c r="BX3157" s="24" t="s">
        <v>238</v>
      </c>
      <c r="CO3157" s="24" t="s">
        <v>7554</v>
      </c>
      <c r="CP3157" s="24" t="s">
        <v>238</v>
      </c>
      <c r="DD3157" s="24" t="s">
        <v>359</v>
      </c>
      <c r="DE3157" s="24" t="s">
        <v>238</v>
      </c>
      <c r="DF3157" s="24">
        <v>6</v>
      </c>
      <c r="DG3157" s="24" t="s">
        <v>359</v>
      </c>
      <c r="DH3157" s="24" t="s">
        <v>238</v>
      </c>
      <c r="DJ3157" s="24" t="s">
        <v>1210</v>
      </c>
      <c r="DK3157" s="24" t="s">
        <v>238</v>
      </c>
      <c r="DO3157" s="24">
        <v>6</v>
      </c>
      <c r="DQ3157" s="24" t="s">
        <v>238</v>
      </c>
      <c r="EM3157" s="24">
        <v>6</v>
      </c>
      <c r="EO3157" s="24" t="s">
        <v>238</v>
      </c>
      <c r="EP3157" s="24">
        <v>13</v>
      </c>
      <c r="ER3157" s="24" t="s">
        <v>238</v>
      </c>
      <c r="FB3157" s="24">
        <v>6</v>
      </c>
      <c r="FD3157" s="24" t="s">
        <v>238</v>
      </c>
      <c r="FI3157" s="24" t="s">
        <v>359</v>
      </c>
      <c r="FJ3157" s="24" t="s">
        <v>238</v>
      </c>
    </row>
    <row r="3158" spans="1:169" s="14" customFormat="1" ht="15.75" customHeight="1" x14ac:dyDescent="0.25">
      <c r="A3158" s="24" t="s">
        <v>8812</v>
      </c>
      <c r="B3158" s="24" t="s">
        <v>8813</v>
      </c>
      <c r="D3158" s="24" t="s">
        <v>2828</v>
      </c>
      <c r="E3158" s="24" t="s">
        <v>219</v>
      </c>
      <c r="F3158" s="24" t="s">
        <v>220</v>
      </c>
      <c r="G3158" s="24" t="s">
        <v>221</v>
      </c>
      <c r="H3158" s="24" t="s">
        <v>222</v>
      </c>
      <c r="I3158" s="24" t="s">
        <v>223</v>
      </c>
      <c r="J3158" s="24" t="s">
        <v>7546</v>
      </c>
      <c r="K3158" s="24">
        <v>16.401074000000001</v>
      </c>
      <c r="L3158" s="24">
        <v>120.59599</v>
      </c>
      <c r="M3158" s="24" t="s">
        <v>7547</v>
      </c>
      <c r="O3158" s="25">
        <v>42422</v>
      </c>
      <c r="P3158" s="24">
        <v>2016</v>
      </c>
      <c r="Q3158" s="24">
        <v>2</v>
      </c>
      <c r="R3158" s="24">
        <v>22</v>
      </c>
      <c r="U3158" s="24" t="s">
        <v>225</v>
      </c>
      <c r="V3158" s="24" t="s">
        <v>4047</v>
      </c>
      <c r="W3158" s="24" t="s">
        <v>227</v>
      </c>
      <c r="X3158" s="24" t="s">
        <v>5961</v>
      </c>
      <c r="Y3158" s="24" t="s">
        <v>611</v>
      </c>
      <c r="AD3158" s="26" t="s">
        <v>231</v>
      </c>
      <c r="AF3158" s="25">
        <v>40663</v>
      </c>
      <c r="AG3158" s="24">
        <v>4</v>
      </c>
      <c r="AH3158" s="24" t="s">
        <v>5873</v>
      </c>
      <c r="AI3158" s="24" t="s">
        <v>7606</v>
      </c>
      <c r="AJ3158" s="24" t="s">
        <v>7607</v>
      </c>
      <c r="AK3158" s="24" t="s">
        <v>7626</v>
      </c>
      <c r="BM3158" s="24">
        <v>45</v>
      </c>
      <c r="BN3158" s="24">
        <v>1.6E-2</v>
      </c>
      <c r="BO3158" s="24" t="s">
        <v>236</v>
      </c>
      <c r="BP3158" s="24">
        <v>49</v>
      </c>
      <c r="BR3158" s="24" t="s">
        <v>236</v>
      </c>
      <c r="BS3158" s="24">
        <v>43</v>
      </c>
      <c r="BU3158" s="24" t="s">
        <v>236</v>
      </c>
      <c r="BY3158" s="24">
        <v>48</v>
      </c>
      <c r="CA3158" s="24" t="s">
        <v>236</v>
      </c>
      <c r="CE3158" s="24">
        <v>50</v>
      </c>
      <c r="CG3158" s="24" t="s">
        <v>236</v>
      </c>
      <c r="CN3158" s="24">
        <v>21</v>
      </c>
      <c r="CO3158" s="24">
        <v>2</v>
      </c>
      <c r="CP3158" s="24" t="s">
        <v>238</v>
      </c>
      <c r="DU3158" s="24">
        <v>6</v>
      </c>
      <c r="DW3158" s="24" t="s">
        <v>238</v>
      </c>
      <c r="ED3158" s="24">
        <v>21</v>
      </c>
      <c r="EF3158" s="24" t="s">
        <v>238</v>
      </c>
      <c r="EJ3158" s="24">
        <v>15</v>
      </c>
      <c r="EK3158" s="24">
        <v>64</v>
      </c>
      <c r="EL3158" s="24" t="s">
        <v>238</v>
      </c>
      <c r="EV3158" s="24">
        <v>32</v>
      </c>
      <c r="EW3158" s="24" t="s">
        <v>7628</v>
      </c>
      <c r="EX3158" s="24" t="s">
        <v>236</v>
      </c>
      <c r="EY3158" s="24">
        <v>19</v>
      </c>
      <c r="EZ3158" s="24">
        <v>8</v>
      </c>
      <c r="FA3158" s="24" t="s">
        <v>238</v>
      </c>
    </row>
    <row r="3159" spans="1:169" s="14" customFormat="1" ht="15.75" customHeight="1" x14ac:dyDescent="0.25">
      <c r="A3159" s="24" t="s">
        <v>8814</v>
      </c>
      <c r="B3159" s="24" t="s">
        <v>8815</v>
      </c>
      <c r="D3159" s="24" t="s">
        <v>2828</v>
      </c>
      <c r="E3159" s="24" t="s">
        <v>219</v>
      </c>
      <c r="F3159" s="24" t="s">
        <v>220</v>
      </c>
      <c r="G3159" s="24" t="s">
        <v>221</v>
      </c>
      <c r="H3159" s="24" t="s">
        <v>222</v>
      </c>
      <c r="I3159" s="24" t="s">
        <v>223</v>
      </c>
      <c r="J3159" s="24" t="s">
        <v>7546</v>
      </c>
      <c r="K3159" s="24">
        <v>16.401074000000001</v>
      </c>
      <c r="L3159" s="24">
        <v>120.59599</v>
      </c>
      <c r="M3159" s="24" t="s">
        <v>7547</v>
      </c>
      <c r="O3159" s="25">
        <v>42415</v>
      </c>
      <c r="P3159" s="24">
        <v>2016</v>
      </c>
      <c r="Q3159" s="24">
        <v>2</v>
      </c>
      <c r="R3159" s="24">
        <v>15</v>
      </c>
      <c r="U3159" s="24" t="s">
        <v>225</v>
      </c>
      <c r="V3159" s="24" t="s">
        <v>1589</v>
      </c>
      <c r="W3159" s="24" t="s">
        <v>227</v>
      </c>
      <c r="X3159" s="24" t="s">
        <v>5961</v>
      </c>
      <c r="Y3159" s="24" t="s">
        <v>294</v>
      </c>
      <c r="AD3159" s="26" t="s">
        <v>231</v>
      </c>
      <c r="AF3159" s="25">
        <v>34343</v>
      </c>
      <c r="AG3159" s="24">
        <v>22</v>
      </c>
      <c r="AH3159" s="24" t="s">
        <v>5867</v>
      </c>
      <c r="AI3159" s="24" t="s">
        <v>7606</v>
      </c>
      <c r="AJ3159" s="24" t="s">
        <v>7607</v>
      </c>
      <c r="AK3159" s="24" t="s">
        <v>7608</v>
      </c>
      <c r="BM3159" s="24">
        <v>41</v>
      </c>
      <c r="BN3159" s="24" t="s">
        <v>7992</v>
      </c>
      <c r="BO3159" s="24" t="s">
        <v>236</v>
      </c>
      <c r="BP3159" s="24">
        <v>48</v>
      </c>
      <c r="BR3159" s="24" t="s">
        <v>236</v>
      </c>
      <c r="BS3159" s="24">
        <v>43</v>
      </c>
      <c r="BU3159" s="24" t="s">
        <v>236</v>
      </c>
      <c r="BY3159" s="24">
        <v>47</v>
      </c>
      <c r="CA3159" s="24" t="s">
        <v>236</v>
      </c>
      <c r="CE3159" s="24">
        <v>43</v>
      </c>
      <c r="CG3159" s="24" t="s">
        <v>236</v>
      </c>
      <c r="CN3159" s="24">
        <v>17</v>
      </c>
      <c r="CO3159" s="24">
        <v>2</v>
      </c>
      <c r="CP3159" s="24" t="s">
        <v>238</v>
      </c>
      <c r="DU3159" s="24">
        <v>6</v>
      </c>
      <c r="DW3159" s="24" t="s">
        <v>238</v>
      </c>
      <c r="ED3159" s="24">
        <v>14</v>
      </c>
      <c r="EF3159" s="24" t="s">
        <v>238</v>
      </c>
      <c r="EJ3159" s="24">
        <v>6</v>
      </c>
      <c r="EK3159" s="24" t="s">
        <v>767</v>
      </c>
      <c r="EL3159" s="24" t="s">
        <v>238</v>
      </c>
      <c r="EV3159" s="24">
        <v>31</v>
      </c>
      <c r="EW3159" s="24">
        <v>6</v>
      </c>
      <c r="EX3159" s="24" t="s">
        <v>236</v>
      </c>
      <c r="EY3159" s="24">
        <v>40</v>
      </c>
      <c r="EZ3159" s="24" t="s">
        <v>7572</v>
      </c>
      <c r="FA3159" s="24" t="s">
        <v>236</v>
      </c>
    </row>
    <row r="3160" spans="1:169" s="14" customFormat="1" ht="15.75" customHeight="1" x14ac:dyDescent="0.25">
      <c r="A3160" s="24" t="s">
        <v>8816</v>
      </c>
      <c r="B3160" s="24" t="s">
        <v>8817</v>
      </c>
      <c r="D3160" s="24" t="s">
        <v>2828</v>
      </c>
      <c r="E3160" s="24" t="s">
        <v>219</v>
      </c>
      <c r="F3160" s="24" t="s">
        <v>220</v>
      </c>
      <c r="G3160" s="24" t="s">
        <v>221</v>
      </c>
      <c r="H3160" s="24" t="s">
        <v>222</v>
      </c>
      <c r="I3160" s="24" t="s">
        <v>223</v>
      </c>
      <c r="J3160" s="24" t="s">
        <v>7546</v>
      </c>
      <c r="K3160" s="24">
        <v>16.401074000000001</v>
      </c>
      <c r="L3160" s="24">
        <v>120.59599</v>
      </c>
      <c r="M3160" s="24" t="s">
        <v>7547</v>
      </c>
      <c r="O3160" s="25">
        <v>42404</v>
      </c>
      <c r="P3160" s="24">
        <v>2016</v>
      </c>
      <c r="Q3160" s="24">
        <v>2</v>
      </c>
      <c r="R3160" s="24">
        <v>4</v>
      </c>
      <c r="U3160" s="24" t="s">
        <v>225</v>
      </c>
      <c r="V3160" s="24" t="s">
        <v>1589</v>
      </c>
      <c r="W3160" s="24" t="s">
        <v>227</v>
      </c>
      <c r="X3160" s="24" t="s">
        <v>239</v>
      </c>
      <c r="Y3160" s="24" t="s">
        <v>294</v>
      </c>
      <c r="Z3160" s="24" t="s">
        <v>5921</v>
      </c>
      <c r="AD3160" s="24" t="s">
        <v>231</v>
      </c>
      <c r="AF3160" s="25">
        <v>22842</v>
      </c>
      <c r="AG3160" s="24">
        <v>53</v>
      </c>
      <c r="AH3160" s="24" t="s">
        <v>5867</v>
      </c>
      <c r="AI3160" s="24" t="s">
        <v>7606</v>
      </c>
      <c r="AJ3160" s="24" t="s">
        <v>7607</v>
      </c>
      <c r="AK3160" s="24" t="s">
        <v>7608</v>
      </c>
      <c r="BM3160" s="24">
        <v>43</v>
      </c>
      <c r="BN3160" s="24" t="s">
        <v>7609</v>
      </c>
      <c r="BO3160" s="24" t="s">
        <v>236</v>
      </c>
      <c r="BP3160" s="24">
        <v>49</v>
      </c>
      <c r="BR3160" s="24" t="s">
        <v>236</v>
      </c>
      <c r="BS3160" s="24">
        <v>45</v>
      </c>
      <c r="BU3160" s="24" t="s">
        <v>236</v>
      </c>
      <c r="BY3160" s="24">
        <v>46</v>
      </c>
      <c r="CA3160" s="24" t="s">
        <v>236</v>
      </c>
      <c r="CE3160" s="24">
        <v>44</v>
      </c>
      <c r="CG3160" s="24" t="s">
        <v>236</v>
      </c>
      <c r="CN3160" s="24">
        <v>20</v>
      </c>
      <c r="CO3160" s="24">
        <v>2</v>
      </c>
      <c r="CP3160" s="24" t="s">
        <v>238</v>
      </c>
      <c r="DU3160" s="24">
        <v>6</v>
      </c>
      <c r="DW3160" s="24" t="s">
        <v>238</v>
      </c>
      <c r="ED3160" s="24">
        <v>14</v>
      </c>
      <c r="EF3160" s="24" t="s">
        <v>238</v>
      </c>
      <c r="EJ3160" s="24">
        <v>6</v>
      </c>
      <c r="EK3160" s="24">
        <v>64</v>
      </c>
      <c r="EL3160" s="24" t="s">
        <v>238</v>
      </c>
      <c r="EV3160" s="24">
        <v>31</v>
      </c>
      <c r="EW3160" s="24">
        <v>8</v>
      </c>
      <c r="EX3160" s="24" t="s">
        <v>236</v>
      </c>
      <c r="EY3160" s="24">
        <v>42</v>
      </c>
      <c r="FA3160" s="24" t="s">
        <v>236</v>
      </c>
    </row>
    <row r="3161" spans="1:169" s="14" customFormat="1" ht="15.75" customHeight="1" x14ac:dyDescent="0.25">
      <c r="A3161" s="24" t="s">
        <v>8818</v>
      </c>
      <c r="B3161" s="24" t="s">
        <v>8819</v>
      </c>
      <c r="D3161" s="24" t="s">
        <v>2828</v>
      </c>
      <c r="E3161" s="24" t="s">
        <v>219</v>
      </c>
      <c r="F3161" s="24" t="s">
        <v>220</v>
      </c>
      <c r="G3161" s="24" t="s">
        <v>221</v>
      </c>
      <c r="H3161" s="24" t="s">
        <v>222</v>
      </c>
      <c r="I3161" s="24" t="s">
        <v>223</v>
      </c>
      <c r="J3161" s="24" t="s">
        <v>7546</v>
      </c>
      <c r="K3161" s="24">
        <v>16.401074000000001</v>
      </c>
      <c r="L3161" s="24">
        <v>120.59599</v>
      </c>
      <c r="M3161" s="24" t="s">
        <v>7547</v>
      </c>
      <c r="O3161" s="25">
        <v>42418</v>
      </c>
      <c r="P3161" s="24">
        <v>2016</v>
      </c>
      <c r="Q3161" s="24">
        <v>2</v>
      </c>
      <c r="R3161" s="24">
        <v>18</v>
      </c>
      <c r="U3161" s="24" t="s">
        <v>225</v>
      </c>
      <c r="V3161" s="24" t="s">
        <v>1589</v>
      </c>
      <c r="W3161" s="24" t="s">
        <v>227</v>
      </c>
      <c r="X3161" s="24" t="s">
        <v>5961</v>
      </c>
      <c r="Y3161" s="24" t="s">
        <v>294</v>
      </c>
      <c r="AD3161" s="26" t="s">
        <v>231</v>
      </c>
      <c r="AF3161" s="25">
        <v>35244</v>
      </c>
      <c r="AG3161" s="24">
        <v>19</v>
      </c>
      <c r="AH3161" s="24" t="s">
        <v>5867</v>
      </c>
      <c r="AI3161" s="24" t="s">
        <v>7606</v>
      </c>
      <c r="AJ3161" s="24" t="s">
        <v>7607</v>
      </c>
      <c r="AK3161" s="24" t="s">
        <v>7608</v>
      </c>
      <c r="BM3161" s="24">
        <v>39</v>
      </c>
      <c r="BN3161" s="24">
        <v>1.6E-2</v>
      </c>
      <c r="BO3161" s="24" t="s">
        <v>236</v>
      </c>
      <c r="BP3161" s="24">
        <v>40</v>
      </c>
      <c r="BR3161" s="24" t="s">
        <v>236</v>
      </c>
      <c r="BS3161" s="24">
        <v>42</v>
      </c>
      <c r="BU3161" s="24" t="s">
        <v>236</v>
      </c>
      <c r="BY3161" s="24">
        <v>43</v>
      </c>
      <c r="CA3161" s="24" t="s">
        <v>236</v>
      </c>
      <c r="CE3161" s="24">
        <v>34</v>
      </c>
      <c r="CG3161" s="24" t="s">
        <v>236</v>
      </c>
      <c r="CN3161" s="24">
        <v>16</v>
      </c>
      <c r="CO3161" s="24">
        <v>2</v>
      </c>
      <c r="CP3161" s="24" t="s">
        <v>238</v>
      </c>
      <c r="DU3161" s="24">
        <v>6</v>
      </c>
      <c r="DW3161" s="24" t="s">
        <v>238</v>
      </c>
      <c r="ED3161" s="24">
        <v>14</v>
      </c>
      <c r="EF3161" s="24" t="s">
        <v>238</v>
      </c>
      <c r="EJ3161" s="24">
        <v>6</v>
      </c>
      <c r="EK3161" s="24" t="s">
        <v>767</v>
      </c>
      <c r="EL3161" s="24" t="s">
        <v>238</v>
      </c>
      <c r="EV3161" s="24">
        <v>31</v>
      </c>
      <c r="EW3161" s="24" t="s">
        <v>7612</v>
      </c>
      <c r="EX3161" s="24" t="s">
        <v>236</v>
      </c>
      <c r="EY3161" s="24">
        <v>35</v>
      </c>
      <c r="EZ3161" s="24" t="s">
        <v>7572</v>
      </c>
      <c r="FA3161" s="24" t="s">
        <v>236</v>
      </c>
    </row>
    <row r="3162" spans="1:169" s="14" customFormat="1" ht="15.75" customHeight="1" x14ac:dyDescent="0.25">
      <c r="A3162" s="24" t="s">
        <v>8820</v>
      </c>
      <c r="B3162" s="24" t="s">
        <v>8821</v>
      </c>
      <c r="D3162" s="24" t="s">
        <v>2828</v>
      </c>
      <c r="E3162" s="24" t="s">
        <v>219</v>
      </c>
      <c r="F3162" s="24" t="s">
        <v>220</v>
      </c>
      <c r="G3162" s="24" t="s">
        <v>221</v>
      </c>
      <c r="H3162" s="24" t="s">
        <v>222</v>
      </c>
      <c r="I3162" s="24" t="s">
        <v>223</v>
      </c>
      <c r="J3162" s="24" t="s">
        <v>7546</v>
      </c>
      <c r="K3162" s="24">
        <v>16.401074000000001</v>
      </c>
      <c r="L3162" s="24">
        <v>120.59599</v>
      </c>
      <c r="M3162" s="24" t="s">
        <v>7547</v>
      </c>
      <c r="O3162" s="25">
        <v>42423</v>
      </c>
      <c r="P3162" s="24">
        <v>2016</v>
      </c>
      <c r="Q3162" s="24">
        <v>2</v>
      </c>
      <c r="R3162" s="24">
        <v>23</v>
      </c>
      <c r="U3162" s="24" t="s">
        <v>225</v>
      </c>
      <c r="V3162" s="24" t="s">
        <v>1589</v>
      </c>
      <c r="W3162" s="24" t="s">
        <v>227</v>
      </c>
      <c r="X3162" s="24" t="s">
        <v>5961</v>
      </c>
      <c r="Y3162" s="24" t="s">
        <v>294</v>
      </c>
      <c r="AD3162" s="26" t="s">
        <v>231</v>
      </c>
      <c r="AF3162" s="25">
        <v>27549</v>
      </c>
      <c r="AG3162" s="24">
        <v>40</v>
      </c>
      <c r="AH3162" s="24" t="s">
        <v>5867</v>
      </c>
      <c r="AI3162" s="24" t="s">
        <v>7606</v>
      </c>
      <c r="AJ3162" s="24" t="s">
        <v>7607</v>
      </c>
      <c r="AK3162" s="24" t="s">
        <v>7608</v>
      </c>
      <c r="BM3162" s="24">
        <v>37</v>
      </c>
      <c r="BN3162" s="24">
        <v>1.6E-2</v>
      </c>
      <c r="BO3162" s="24" t="s">
        <v>236</v>
      </c>
      <c r="BP3162" s="24">
        <v>41</v>
      </c>
      <c r="BR3162" s="24" t="s">
        <v>236</v>
      </c>
      <c r="BS3162" s="24">
        <v>43</v>
      </c>
      <c r="BU3162" s="24" t="s">
        <v>236</v>
      </c>
      <c r="BY3162" s="24">
        <v>48</v>
      </c>
      <c r="CA3162" s="24" t="s">
        <v>236</v>
      </c>
      <c r="CE3162" s="24">
        <v>42</v>
      </c>
      <c r="CG3162" s="24" t="s">
        <v>236</v>
      </c>
      <c r="CN3162" s="24">
        <v>17</v>
      </c>
      <c r="CO3162" s="24">
        <v>2</v>
      </c>
      <c r="CP3162" s="24" t="s">
        <v>238</v>
      </c>
      <c r="DU3162" s="24">
        <v>6</v>
      </c>
      <c r="DW3162" s="24" t="s">
        <v>238</v>
      </c>
      <c r="ED3162" s="24">
        <v>14</v>
      </c>
      <c r="EF3162" s="24" t="s">
        <v>238</v>
      </c>
      <c r="EJ3162" s="24">
        <v>6</v>
      </c>
      <c r="EK3162" s="24">
        <v>64</v>
      </c>
      <c r="EL3162" s="24" t="s">
        <v>238</v>
      </c>
      <c r="EV3162" s="24">
        <v>27</v>
      </c>
      <c r="EW3162" s="24">
        <v>8</v>
      </c>
      <c r="EX3162" s="24" t="s">
        <v>236</v>
      </c>
      <c r="EY3162" s="24">
        <v>39</v>
      </c>
      <c r="EZ3162" s="24" t="s">
        <v>7572</v>
      </c>
      <c r="FA3162" s="24" t="s">
        <v>236</v>
      </c>
    </row>
    <row r="3163" spans="1:169" s="14" customFormat="1" ht="15.75" customHeight="1" x14ac:dyDescent="0.25">
      <c r="A3163" s="24" t="s">
        <v>8822</v>
      </c>
      <c r="B3163" s="24" t="s">
        <v>8823</v>
      </c>
      <c r="D3163" s="24" t="s">
        <v>2828</v>
      </c>
      <c r="E3163" s="24" t="s">
        <v>219</v>
      </c>
      <c r="F3163" s="24" t="s">
        <v>220</v>
      </c>
      <c r="G3163" s="24" t="s">
        <v>221</v>
      </c>
      <c r="H3163" s="24" t="s">
        <v>222</v>
      </c>
      <c r="I3163" s="24" t="s">
        <v>223</v>
      </c>
      <c r="J3163" s="24" t="s">
        <v>7546</v>
      </c>
      <c r="K3163" s="24">
        <v>16.401074000000001</v>
      </c>
      <c r="L3163" s="24">
        <v>120.59599</v>
      </c>
      <c r="M3163" s="24" t="s">
        <v>7547</v>
      </c>
      <c r="O3163" s="25">
        <v>42421</v>
      </c>
      <c r="P3163" s="24">
        <v>2016</v>
      </c>
      <c r="Q3163" s="24">
        <v>2</v>
      </c>
      <c r="R3163" s="24">
        <v>21</v>
      </c>
      <c r="U3163" s="24" t="s">
        <v>225</v>
      </c>
      <c r="V3163" s="24" t="s">
        <v>1589</v>
      </c>
      <c r="W3163" s="24" t="s">
        <v>227</v>
      </c>
      <c r="X3163" s="24" t="s">
        <v>5961</v>
      </c>
      <c r="Y3163" s="24" t="s">
        <v>294</v>
      </c>
      <c r="AD3163" s="26" t="s">
        <v>231</v>
      </c>
      <c r="AF3163" s="25">
        <v>34349</v>
      </c>
      <c r="AG3163" s="24">
        <v>22</v>
      </c>
      <c r="AH3163" s="24" t="s">
        <v>5867</v>
      </c>
      <c r="AI3163" s="24" t="s">
        <v>7606</v>
      </c>
      <c r="AJ3163" s="24" t="s">
        <v>7607</v>
      </c>
      <c r="AK3163" s="24" t="s">
        <v>7626</v>
      </c>
      <c r="BM3163" s="24">
        <v>40</v>
      </c>
      <c r="BN3163" s="24">
        <v>1.6E-2</v>
      </c>
      <c r="BO3163" s="24" t="s">
        <v>236</v>
      </c>
      <c r="BP3163" s="24">
        <v>47</v>
      </c>
      <c r="BR3163" s="24" t="s">
        <v>236</v>
      </c>
      <c r="BS3163" s="24">
        <v>41</v>
      </c>
      <c r="BU3163" s="24" t="s">
        <v>236</v>
      </c>
      <c r="BY3163" s="24">
        <v>44</v>
      </c>
      <c r="CA3163" s="24" t="s">
        <v>236</v>
      </c>
      <c r="CE3163" s="24">
        <v>44</v>
      </c>
      <c r="CG3163" s="24" t="s">
        <v>236</v>
      </c>
      <c r="CN3163" s="24">
        <v>18</v>
      </c>
      <c r="CO3163" s="24">
        <v>4</v>
      </c>
      <c r="CP3163" s="24" t="s">
        <v>238</v>
      </c>
      <c r="DU3163" s="24">
        <v>6</v>
      </c>
      <c r="DW3163" s="24" t="s">
        <v>238</v>
      </c>
      <c r="ED3163" s="24">
        <v>16</v>
      </c>
      <c r="EF3163" s="24" t="s">
        <v>238</v>
      </c>
      <c r="EJ3163" s="24">
        <v>6</v>
      </c>
      <c r="EK3163" s="24">
        <v>24</v>
      </c>
      <c r="EL3163" s="24" t="s">
        <v>238</v>
      </c>
      <c r="EV3163" s="24">
        <v>28</v>
      </c>
      <c r="EW3163" s="24">
        <v>8</v>
      </c>
      <c r="EX3163" s="24" t="s">
        <v>236</v>
      </c>
      <c r="EY3163" s="24">
        <v>19</v>
      </c>
      <c r="EZ3163" s="24">
        <v>8</v>
      </c>
      <c r="FA3163" s="24" t="s">
        <v>238</v>
      </c>
    </row>
    <row r="3164" spans="1:169" s="14" customFormat="1" ht="15.75" customHeight="1" x14ac:dyDescent="0.25">
      <c r="A3164" s="24" t="s">
        <v>8824</v>
      </c>
      <c r="B3164" s="24" t="s">
        <v>8825</v>
      </c>
      <c r="D3164" s="24" t="s">
        <v>7112</v>
      </c>
      <c r="E3164" s="24" t="s">
        <v>219</v>
      </c>
      <c r="F3164" s="24" t="s">
        <v>220</v>
      </c>
      <c r="G3164" s="24" t="s">
        <v>221</v>
      </c>
      <c r="H3164" s="24" t="s">
        <v>222</v>
      </c>
      <c r="I3164" s="24" t="s">
        <v>223</v>
      </c>
      <c r="J3164" s="24" t="s">
        <v>7546</v>
      </c>
      <c r="K3164" s="24">
        <v>16.401074000000001</v>
      </c>
      <c r="L3164" s="24">
        <v>120.59599</v>
      </c>
      <c r="M3164" s="24" t="s">
        <v>7547</v>
      </c>
      <c r="O3164" s="25">
        <v>42419</v>
      </c>
      <c r="P3164" s="24">
        <v>2016</v>
      </c>
      <c r="Q3164" s="24">
        <v>2</v>
      </c>
      <c r="R3164" s="24">
        <v>19</v>
      </c>
      <c r="U3164" s="24" t="s">
        <v>225</v>
      </c>
      <c r="V3164" s="24" t="s">
        <v>259</v>
      </c>
      <c r="W3164" s="24" t="s">
        <v>260</v>
      </c>
      <c r="X3164" s="24" t="s">
        <v>5961</v>
      </c>
      <c r="Y3164" s="24" t="s">
        <v>294</v>
      </c>
      <c r="AD3164" s="26" t="s">
        <v>231</v>
      </c>
      <c r="AF3164" s="25">
        <v>31148</v>
      </c>
      <c r="AG3164" s="24">
        <v>30</v>
      </c>
      <c r="AH3164" s="24" t="s">
        <v>5867</v>
      </c>
      <c r="AI3164" s="24" t="s">
        <v>8764</v>
      </c>
      <c r="AJ3164" s="24" t="s">
        <v>325</v>
      </c>
      <c r="AK3164" s="24" t="s">
        <v>7137</v>
      </c>
      <c r="AS3164" s="24" t="s">
        <v>243</v>
      </c>
      <c r="AT3164" s="24" t="s">
        <v>236</v>
      </c>
      <c r="BP3164" s="24">
        <v>33</v>
      </c>
      <c r="BR3164" s="24" t="s">
        <v>236</v>
      </c>
      <c r="BZ3164" s="24" t="s">
        <v>244</v>
      </c>
      <c r="CA3164" s="24" t="s">
        <v>236</v>
      </c>
      <c r="CK3164" s="24">
        <v>32</v>
      </c>
      <c r="CM3164" s="24" t="s">
        <v>236</v>
      </c>
      <c r="CN3164" s="24">
        <v>24</v>
      </c>
      <c r="CO3164" s="24" t="s">
        <v>7555</v>
      </c>
      <c r="CP3164" s="24" t="s">
        <v>239</v>
      </c>
      <c r="CU3164" s="24">
        <v>1</v>
      </c>
      <c r="CV3164" s="24" t="s">
        <v>236</v>
      </c>
      <c r="DJ3164" s="24" t="s">
        <v>7572</v>
      </c>
      <c r="DK3164" s="24" t="s">
        <v>239</v>
      </c>
      <c r="DU3164" s="24">
        <v>6</v>
      </c>
      <c r="DV3164" s="24" t="s">
        <v>767</v>
      </c>
      <c r="DW3164" s="24" t="s">
        <v>238</v>
      </c>
    </row>
    <row r="3165" spans="1:169" s="14" customFormat="1" ht="15.75" customHeight="1" x14ac:dyDescent="0.25">
      <c r="A3165" s="24" t="s">
        <v>8826</v>
      </c>
      <c r="B3165" s="24" t="s">
        <v>8827</v>
      </c>
      <c r="D3165" s="24" t="s">
        <v>2828</v>
      </c>
      <c r="E3165" s="24" t="s">
        <v>219</v>
      </c>
      <c r="F3165" s="24" t="s">
        <v>220</v>
      </c>
      <c r="G3165" s="24" t="s">
        <v>221</v>
      </c>
      <c r="H3165" s="24" t="s">
        <v>222</v>
      </c>
      <c r="I3165" s="24" t="s">
        <v>223</v>
      </c>
      <c r="J3165" s="24" t="s">
        <v>7546</v>
      </c>
      <c r="K3165" s="24">
        <v>16.401074000000001</v>
      </c>
      <c r="L3165" s="24">
        <v>120.59599</v>
      </c>
      <c r="M3165" s="24" t="s">
        <v>7547</v>
      </c>
      <c r="O3165" s="25">
        <v>42432</v>
      </c>
      <c r="P3165" s="24">
        <v>2016</v>
      </c>
      <c r="Q3165" s="24">
        <v>3</v>
      </c>
      <c r="R3165" s="24">
        <v>3</v>
      </c>
      <c r="U3165" s="24" t="s">
        <v>225</v>
      </c>
      <c r="V3165" s="24" t="s">
        <v>1589</v>
      </c>
      <c r="W3165" s="24" t="s">
        <v>227</v>
      </c>
      <c r="X3165" s="24" t="s">
        <v>5961</v>
      </c>
      <c r="Y3165" s="24" t="s">
        <v>294</v>
      </c>
      <c r="AD3165" s="26" t="s">
        <v>231</v>
      </c>
      <c r="AF3165" s="25">
        <v>34489</v>
      </c>
      <c r="AG3165" s="24">
        <v>21</v>
      </c>
      <c r="AH3165" s="24" t="s">
        <v>5867</v>
      </c>
      <c r="AI3165" s="24" t="s">
        <v>7606</v>
      </c>
      <c r="AJ3165" s="24" t="s">
        <v>7607</v>
      </c>
      <c r="AK3165" s="24" t="s">
        <v>7608</v>
      </c>
      <c r="BM3165" s="24">
        <v>64</v>
      </c>
      <c r="BO3165" s="24" t="s">
        <v>236</v>
      </c>
      <c r="BP3165" s="24">
        <v>43</v>
      </c>
      <c r="BR3165" s="24" t="s">
        <v>236</v>
      </c>
      <c r="BS3165" s="24">
        <v>61</v>
      </c>
      <c r="BU3165" s="24" t="s">
        <v>236</v>
      </c>
      <c r="BY3165" s="24">
        <v>56</v>
      </c>
      <c r="CA3165" s="24" t="s">
        <v>236</v>
      </c>
      <c r="CE3165" s="24">
        <v>40</v>
      </c>
      <c r="CG3165" s="24" t="s">
        <v>236</v>
      </c>
      <c r="CN3165" s="24">
        <v>22</v>
      </c>
      <c r="CP3165" s="24" t="s">
        <v>238</v>
      </c>
      <c r="DU3165" s="24">
        <v>6</v>
      </c>
      <c r="DW3165" s="24" t="s">
        <v>238</v>
      </c>
      <c r="ED3165" s="24">
        <v>20</v>
      </c>
      <c r="EF3165" s="24" t="s">
        <v>238</v>
      </c>
      <c r="EJ3165" s="24">
        <v>17</v>
      </c>
      <c r="EK3165" s="24">
        <v>8</v>
      </c>
      <c r="EL3165" s="24" t="s">
        <v>238</v>
      </c>
      <c r="EV3165" s="24">
        <v>36</v>
      </c>
      <c r="EX3165" s="24" t="s">
        <v>236</v>
      </c>
      <c r="EY3165" s="24">
        <v>46</v>
      </c>
      <c r="FA3165" s="24" t="s">
        <v>236</v>
      </c>
    </row>
    <row r="3166" spans="1:169" s="14" customFormat="1" ht="15.75" customHeight="1" x14ac:dyDescent="0.25">
      <c r="A3166" s="24" t="s">
        <v>8828</v>
      </c>
      <c r="B3166" s="24" t="s">
        <v>8829</v>
      </c>
      <c r="D3166" s="24" t="s">
        <v>2828</v>
      </c>
      <c r="E3166" s="24" t="s">
        <v>219</v>
      </c>
      <c r="F3166" s="24" t="s">
        <v>220</v>
      </c>
      <c r="G3166" s="24" t="s">
        <v>221</v>
      </c>
      <c r="H3166" s="24" t="s">
        <v>222</v>
      </c>
      <c r="I3166" s="24" t="s">
        <v>223</v>
      </c>
      <c r="J3166" s="24" t="s">
        <v>7546</v>
      </c>
      <c r="K3166" s="24">
        <v>16.401074000000001</v>
      </c>
      <c r="L3166" s="24">
        <v>120.59599</v>
      </c>
      <c r="M3166" s="24" t="s">
        <v>7547</v>
      </c>
      <c r="O3166" s="25">
        <v>42435</v>
      </c>
      <c r="P3166" s="24">
        <v>2016</v>
      </c>
      <c r="Q3166" s="24">
        <v>3</v>
      </c>
      <c r="R3166" s="24">
        <v>6</v>
      </c>
      <c r="U3166" s="24" t="s">
        <v>225</v>
      </c>
      <c r="V3166" s="24" t="s">
        <v>1589</v>
      </c>
      <c r="W3166" s="24" t="s">
        <v>227</v>
      </c>
      <c r="X3166" s="24" t="s">
        <v>5961</v>
      </c>
      <c r="Y3166" s="24" t="s">
        <v>294</v>
      </c>
      <c r="AD3166" s="26" t="s">
        <v>231</v>
      </c>
      <c r="AF3166" s="25">
        <v>34169</v>
      </c>
      <c r="AG3166" s="24">
        <v>22</v>
      </c>
      <c r="AH3166" s="24" t="s">
        <v>5867</v>
      </c>
      <c r="AI3166" s="24" t="s">
        <v>7606</v>
      </c>
      <c r="AJ3166" s="24" t="s">
        <v>7607</v>
      </c>
      <c r="AK3166" s="24" t="e">
        <f>--- CIP PEN</f>
        <v>#NAME?</v>
      </c>
      <c r="BM3166" s="24">
        <v>50</v>
      </c>
      <c r="BO3166" s="24" t="s">
        <v>236</v>
      </c>
      <c r="BP3166" s="24">
        <v>57</v>
      </c>
      <c r="BR3166" s="24" t="s">
        <v>236</v>
      </c>
      <c r="BS3166" s="24">
        <v>36</v>
      </c>
      <c r="BU3166" s="24" t="s">
        <v>236</v>
      </c>
      <c r="CE3166" s="24">
        <v>55</v>
      </c>
      <c r="CG3166" s="24" t="s">
        <v>236</v>
      </c>
      <c r="CN3166" s="24">
        <v>23</v>
      </c>
      <c r="CP3166" s="24" t="s">
        <v>238</v>
      </c>
      <c r="DU3166" s="24">
        <v>6</v>
      </c>
      <c r="DW3166" s="24" t="s">
        <v>238</v>
      </c>
      <c r="ED3166" s="24">
        <v>22</v>
      </c>
      <c r="EF3166" s="24" t="s">
        <v>238</v>
      </c>
      <c r="EJ3166" s="24">
        <v>12</v>
      </c>
      <c r="EK3166" s="24">
        <v>64</v>
      </c>
      <c r="EL3166" s="24" t="s">
        <v>238</v>
      </c>
      <c r="EV3166" s="24">
        <v>32</v>
      </c>
      <c r="EX3166" s="24" t="s">
        <v>236</v>
      </c>
      <c r="EY3166" s="24">
        <v>41</v>
      </c>
      <c r="FA3166" s="24" t="s">
        <v>236</v>
      </c>
    </row>
    <row r="3167" spans="1:169" s="14" customFormat="1" ht="15.75" customHeight="1" x14ac:dyDescent="0.25">
      <c r="A3167" s="24" t="s">
        <v>8830</v>
      </c>
      <c r="B3167" s="24" t="s">
        <v>8831</v>
      </c>
      <c r="D3167" s="24" t="s">
        <v>2828</v>
      </c>
      <c r="E3167" s="24" t="s">
        <v>219</v>
      </c>
      <c r="F3167" s="24" t="s">
        <v>220</v>
      </c>
      <c r="G3167" s="24" t="s">
        <v>221</v>
      </c>
      <c r="H3167" s="24" t="s">
        <v>222</v>
      </c>
      <c r="I3167" s="24" t="s">
        <v>223</v>
      </c>
      <c r="J3167" s="24" t="s">
        <v>7546</v>
      </c>
      <c r="K3167" s="24">
        <v>16.401074000000001</v>
      </c>
      <c r="L3167" s="24">
        <v>120.59599</v>
      </c>
      <c r="M3167" s="24" t="s">
        <v>7547</v>
      </c>
      <c r="O3167" s="25">
        <v>42437</v>
      </c>
      <c r="P3167" s="24">
        <v>2016</v>
      </c>
      <c r="Q3167" s="24">
        <v>3</v>
      </c>
      <c r="R3167" s="24">
        <v>8</v>
      </c>
      <c r="U3167" s="24" t="s">
        <v>225</v>
      </c>
      <c r="V3167" s="24" t="s">
        <v>1589</v>
      </c>
      <c r="W3167" s="24" t="s">
        <v>227</v>
      </c>
      <c r="X3167" s="24" t="s">
        <v>5961</v>
      </c>
      <c r="Y3167" s="24" t="s">
        <v>294</v>
      </c>
      <c r="AD3167" s="26" t="s">
        <v>231</v>
      </c>
      <c r="AF3167" s="25">
        <v>30448</v>
      </c>
      <c r="AG3167" s="24">
        <v>32</v>
      </c>
      <c r="AH3167" s="24" t="s">
        <v>5867</v>
      </c>
      <c r="AI3167" s="24" t="s">
        <v>7606</v>
      </c>
      <c r="AJ3167" s="24" t="s">
        <v>7607</v>
      </c>
      <c r="AK3167" s="24" t="s">
        <v>7626</v>
      </c>
      <c r="BM3167" s="24">
        <v>36</v>
      </c>
      <c r="BO3167" s="24" t="s">
        <v>236</v>
      </c>
      <c r="BP3167" s="24">
        <v>36</v>
      </c>
      <c r="BR3167" s="24" t="s">
        <v>236</v>
      </c>
      <c r="BS3167" s="24">
        <v>57</v>
      </c>
      <c r="BU3167" s="24" t="s">
        <v>236</v>
      </c>
      <c r="BY3167" s="24">
        <v>43</v>
      </c>
      <c r="CA3167" s="24" t="s">
        <v>236</v>
      </c>
      <c r="CE3167" s="24">
        <v>51</v>
      </c>
      <c r="CG3167" s="24" t="s">
        <v>236</v>
      </c>
      <c r="CN3167" s="24">
        <v>13</v>
      </c>
      <c r="CP3167" s="24" t="s">
        <v>238</v>
      </c>
      <c r="DU3167" s="24">
        <v>20</v>
      </c>
      <c r="DW3167" s="24" t="s">
        <v>236</v>
      </c>
      <c r="ED3167" s="24">
        <v>21</v>
      </c>
      <c r="EF3167" s="24" t="s">
        <v>238</v>
      </c>
      <c r="EJ3167" s="24">
        <v>25</v>
      </c>
      <c r="EK3167" s="24">
        <v>3</v>
      </c>
      <c r="EL3167" s="24" t="s">
        <v>238</v>
      </c>
      <c r="EV3167" s="24">
        <v>39</v>
      </c>
      <c r="EX3167" s="24" t="s">
        <v>236</v>
      </c>
      <c r="EY3167" s="24">
        <v>21</v>
      </c>
      <c r="EZ3167" s="24">
        <v>12</v>
      </c>
      <c r="FA3167" s="24" t="s">
        <v>238</v>
      </c>
    </row>
    <row r="3168" spans="1:169" s="14" customFormat="1" ht="15.75" customHeight="1" x14ac:dyDescent="0.25">
      <c r="A3168" s="24" t="s">
        <v>8832</v>
      </c>
      <c r="B3168" s="24" t="s">
        <v>8833</v>
      </c>
      <c r="D3168" s="24" t="s">
        <v>2828</v>
      </c>
      <c r="E3168" s="24" t="s">
        <v>219</v>
      </c>
      <c r="F3168" s="24" t="s">
        <v>220</v>
      </c>
      <c r="G3168" s="24" t="s">
        <v>221</v>
      </c>
      <c r="H3168" s="24" t="s">
        <v>222</v>
      </c>
      <c r="I3168" s="24" t="s">
        <v>223</v>
      </c>
      <c r="J3168" s="24" t="s">
        <v>7546</v>
      </c>
      <c r="K3168" s="24">
        <v>16.401074000000001</v>
      </c>
      <c r="L3168" s="24">
        <v>120.59599</v>
      </c>
      <c r="M3168" s="24" t="s">
        <v>7547</v>
      </c>
      <c r="O3168" s="25">
        <v>42439</v>
      </c>
      <c r="P3168" s="24">
        <v>2016</v>
      </c>
      <c r="Q3168" s="24">
        <v>3</v>
      </c>
      <c r="R3168" s="24">
        <v>10</v>
      </c>
      <c r="U3168" s="24" t="s">
        <v>225</v>
      </c>
      <c r="V3168" s="24" t="s">
        <v>1589</v>
      </c>
      <c r="W3168" s="24" t="s">
        <v>227</v>
      </c>
      <c r="X3168" s="24" t="s">
        <v>5961</v>
      </c>
      <c r="Y3168" s="24" t="s">
        <v>294</v>
      </c>
      <c r="AD3168" s="26" t="s">
        <v>231</v>
      </c>
      <c r="AF3168" s="25">
        <v>31925</v>
      </c>
      <c r="AG3168" s="24">
        <v>28</v>
      </c>
      <c r="AH3168" s="24" t="s">
        <v>5867</v>
      </c>
      <c r="AI3168" s="24" t="s">
        <v>7606</v>
      </c>
      <c r="AJ3168" s="24" t="s">
        <v>7607</v>
      </c>
      <c r="AK3168" s="24" t="s">
        <v>7626</v>
      </c>
      <c r="BM3168" s="24">
        <v>32</v>
      </c>
      <c r="BO3168" s="24" t="s">
        <v>236</v>
      </c>
      <c r="BP3168" s="24">
        <v>44</v>
      </c>
      <c r="BR3168" s="24" t="s">
        <v>236</v>
      </c>
      <c r="BS3168" s="24">
        <v>45</v>
      </c>
      <c r="BU3168" s="24" t="s">
        <v>236</v>
      </c>
      <c r="BY3168" s="24">
        <v>48</v>
      </c>
      <c r="CA3168" s="24" t="s">
        <v>236</v>
      </c>
      <c r="CE3168" s="24">
        <v>41</v>
      </c>
      <c r="CG3168" s="24" t="s">
        <v>236</v>
      </c>
      <c r="CN3168" s="24">
        <v>12</v>
      </c>
      <c r="CP3168" s="24" t="s">
        <v>238</v>
      </c>
      <c r="DU3168" s="24">
        <v>17</v>
      </c>
      <c r="DW3168" s="24" t="s">
        <v>239</v>
      </c>
      <c r="ED3168" s="24">
        <v>20</v>
      </c>
      <c r="EF3168" s="24" t="s">
        <v>238</v>
      </c>
      <c r="EJ3168" s="24">
        <v>12</v>
      </c>
      <c r="EK3168" s="24">
        <v>2</v>
      </c>
      <c r="EL3168" s="24" t="s">
        <v>238</v>
      </c>
      <c r="EV3168" s="24">
        <v>27</v>
      </c>
      <c r="EX3168" s="24" t="s">
        <v>236</v>
      </c>
      <c r="EY3168" s="24">
        <v>14</v>
      </c>
      <c r="EZ3168" s="24">
        <v>12</v>
      </c>
      <c r="FA3168" s="24" t="s">
        <v>238</v>
      </c>
    </row>
    <row r="3169" spans="1:166" s="14" customFormat="1" ht="15.75" customHeight="1" x14ac:dyDescent="0.25">
      <c r="A3169" s="24" t="s">
        <v>8834</v>
      </c>
      <c r="B3169" s="24" t="s">
        <v>8835</v>
      </c>
      <c r="D3169" s="24" t="s">
        <v>2828</v>
      </c>
      <c r="E3169" s="24" t="s">
        <v>219</v>
      </c>
      <c r="F3169" s="24" t="s">
        <v>220</v>
      </c>
      <c r="G3169" s="24" t="s">
        <v>221</v>
      </c>
      <c r="H3169" s="24" t="s">
        <v>222</v>
      </c>
      <c r="I3169" s="24" t="s">
        <v>223</v>
      </c>
      <c r="J3169" s="24" t="s">
        <v>7546</v>
      </c>
      <c r="K3169" s="24">
        <v>16.401074000000001</v>
      </c>
      <c r="L3169" s="24">
        <v>120.59599</v>
      </c>
      <c r="M3169" s="24" t="s">
        <v>7547</v>
      </c>
      <c r="O3169" s="25">
        <v>42441</v>
      </c>
      <c r="P3169" s="24">
        <v>2016</v>
      </c>
      <c r="Q3169" s="24">
        <v>3</v>
      </c>
      <c r="R3169" s="24">
        <v>12</v>
      </c>
      <c r="U3169" s="24" t="s">
        <v>225</v>
      </c>
      <c r="V3169" s="24" t="s">
        <v>1589</v>
      </c>
      <c r="W3169" s="24" t="s">
        <v>227</v>
      </c>
      <c r="X3169" s="24" t="s">
        <v>5961</v>
      </c>
      <c r="Y3169" s="24" t="s">
        <v>294</v>
      </c>
      <c r="AD3169" s="26" t="s">
        <v>231</v>
      </c>
      <c r="AF3169" s="25">
        <v>35219</v>
      </c>
      <c r="AG3169" s="24">
        <v>19</v>
      </c>
      <c r="AH3169" s="24" t="s">
        <v>5867</v>
      </c>
      <c r="AI3169" s="24" t="s">
        <v>7606</v>
      </c>
      <c r="AJ3169" s="24" t="s">
        <v>7607</v>
      </c>
      <c r="AK3169" s="24" t="s">
        <v>7626</v>
      </c>
      <c r="BM3169" s="24">
        <v>47</v>
      </c>
      <c r="BO3169" s="24" t="s">
        <v>236</v>
      </c>
      <c r="BP3169" s="24">
        <v>59</v>
      </c>
      <c r="BR3169" s="24" t="s">
        <v>236</v>
      </c>
      <c r="BS3169" s="24">
        <v>49</v>
      </c>
      <c r="BU3169" s="24" t="s">
        <v>236</v>
      </c>
      <c r="BY3169" s="24">
        <v>48</v>
      </c>
      <c r="CA3169" s="24" t="s">
        <v>236</v>
      </c>
      <c r="CE3169" s="24">
        <v>50</v>
      </c>
      <c r="CG3169" s="24" t="s">
        <v>236</v>
      </c>
      <c r="CN3169" s="24">
        <v>9</v>
      </c>
      <c r="CP3169" s="24" t="s">
        <v>238</v>
      </c>
      <c r="DU3169" s="24">
        <v>6</v>
      </c>
      <c r="DW3169" s="24" t="s">
        <v>238</v>
      </c>
      <c r="ED3169" s="24">
        <v>6</v>
      </c>
      <c r="EF3169" s="24" t="s">
        <v>238</v>
      </c>
      <c r="EJ3169" s="24">
        <v>12</v>
      </c>
      <c r="EK3169" s="24">
        <v>4</v>
      </c>
      <c r="EL3169" s="24" t="s">
        <v>238</v>
      </c>
      <c r="EV3169" s="24">
        <v>32</v>
      </c>
      <c r="EX3169" s="24" t="s">
        <v>236</v>
      </c>
      <c r="EY3169" s="24">
        <v>13</v>
      </c>
      <c r="EZ3169" s="24">
        <v>32</v>
      </c>
      <c r="FA3169" s="24" t="s">
        <v>238</v>
      </c>
    </row>
    <row r="3170" spans="1:166" s="14" customFormat="1" ht="15.75" customHeight="1" x14ac:dyDescent="0.25">
      <c r="A3170" s="24" t="s">
        <v>8836</v>
      </c>
      <c r="B3170" s="24" t="s">
        <v>8837</v>
      </c>
      <c r="D3170" s="24" t="s">
        <v>2828</v>
      </c>
      <c r="E3170" s="24" t="s">
        <v>219</v>
      </c>
      <c r="F3170" s="24" t="s">
        <v>220</v>
      </c>
      <c r="G3170" s="24" t="s">
        <v>221</v>
      </c>
      <c r="H3170" s="24" t="s">
        <v>222</v>
      </c>
      <c r="I3170" s="24" t="s">
        <v>223</v>
      </c>
      <c r="J3170" s="24" t="s">
        <v>7546</v>
      </c>
      <c r="K3170" s="24">
        <v>16.401074000000001</v>
      </c>
      <c r="L3170" s="24">
        <v>120.59599</v>
      </c>
      <c r="M3170" s="24" t="s">
        <v>7547</v>
      </c>
      <c r="O3170" s="25">
        <v>42448</v>
      </c>
      <c r="P3170" s="24">
        <v>2016</v>
      </c>
      <c r="Q3170" s="24">
        <v>3</v>
      </c>
      <c r="R3170" s="24">
        <v>19</v>
      </c>
      <c r="U3170" s="24" t="s">
        <v>225</v>
      </c>
      <c r="V3170" s="24" t="s">
        <v>1589</v>
      </c>
      <c r="W3170" s="24" t="s">
        <v>227</v>
      </c>
      <c r="X3170" s="24" t="s">
        <v>5961</v>
      </c>
      <c r="Y3170" s="24" t="s">
        <v>294</v>
      </c>
      <c r="AD3170" s="26" t="s">
        <v>231</v>
      </c>
      <c r="AF3170" s="25">
        <v>34448</v>
      </c>
      <c r="AG3170" s="24">
        <v>21</v>
      </c>
      <c r="AH3170" s="24" t="s">
        <v>5867</v>
      </c>
      <c r="AI3170" s="24" t="s">
        <v>7606</v>
      </c>
      <c r="AJ3170" s="24" t="s">
        <v>7607</v>
      </c>
      <c r="AK3170" s="24" t="s">
        <v>7608</v>
      </c>
      <c r="BM3170" s="24">
        <v>58</v>
      </c>
      <c r="BO3170" s="24" t="s">
        <v>236</v>
      </c>
      <c r="BP3170" s="24">
        <v>64</v>
      </c>
      <c r="BR3170" s="24" t="s">
        <v>236</v>
      </c>
      <c r="BS3170" s="24">
        <v>53</v>
      </c>
      <c r="BU3170" s="24" t="s">
        <v>236</v>
      </c>
      <c r="BY3170" s="24">
        <v>64</v>
      </c>
      <c r="CA3170" s="24" t="s">
        <v>236</v>
      </c>
      <c r="CE3170" s="24">
        <v>59</v>
      </c>
      <c r="CG3170" s="24" t="s">
        <v>236</v>
      </c>
      <c r="CN3170" s="24">
        <v>27</v>
      </c>
      <c r="CO3170" s="24" t="s">
        <v>7628</v>
      </c>
      <c r="CP3170" s="24" t="s">
        <v>238</v>
      </c>
      <c r="DU3170" s="24">
        <v>6</v>
      </c>
      <c r="DW3170" s="24" t="s">
        <v>238</v>
      </c>
      <c r="ED3170" s="24">
        <v>24</v>
      </c>
      <c r="EF3170" s="24" t="s">
        <v>238</v>
      </c>
      <c r="EJ3170" s="24">
        <v>10</v>
      </c>
      <c r="EK3170" s="24">
        <v>12</v>
      </c>
      <c r="EL3170" s="24" t="s">
        <v>238</v>
      </c>
      <c r="EV3170" s="24">
        <v>36</v>
      </c>
      <c r="EX3170" s="24" t="s">
        <v>236</v>
      </c>
      <c r="EY3170" s="24">
        <v>48</v>
      </c>
      <c r="EZ3170" s="24">
        <v>0.125</v>
      </c>
      <c r="FA3170" s="24" t="s">
        <v>236</v>
      </c>
    </row>
    <row r="3171" spans="1:166" s="14" customFormat="1" ht="15.75" customHeight="1" x14ac:dyDescent="0.25">
      <c r="A3171" s="24" t="s">
        <v>8838</v>
      </c>
      <c r="B3171" s="24" t="s">
        <v>8839</v>
      </c>
      <c r="D3171" s="24" t="s">
        <v>2828</v>
      </c>
      <c r="E3171" s="24" t="s">
        <v>219</v>
      </c>
      <c r="F3171" s="24" t="s">
        <v>220</v>
      </c>
      <c r="G3171" s="24" t="s">
        <v>221</v>
      </c>
      <c r="H3171" s="24" t="s">
        <v>222</v>
      </c>
      <c r="I3171" s="24" t="s">
        <v>223</v>
      </c>
      <c r="J3171" s="24" t="s">
        <v>7546</v>
      </c>
      <c r="K3171" s="24">
        <v>16.401074000000001</v>
      </c>
      <c r="L3171" s="24">
        <v>120.59599</v>
      </c>
      <c r="M3171" s="24" t="s">
        <v>7547</v>
      </c>
      <c r="O3171" s="25">
        <v>42445</v>
      </c>
      <c r="P3171" s="24">
        <v>2016</v>
      </c>
      <c r="Q3171" s="24">
        <v>3</v>
      </c>
      <c r="R3171" s="24">
        <v>16</v>
      </c>
      <c r="U3171" s="24" t="s">
        <v>225</v>
      </c>
      <c r="V3171" s="24" t="s">
        <v>1589</v>
      </c>
      <c r="W3171" s="24" t="s">
        <v>227</v>
      </c>
      <c r="X3171" s="24" t="s">
        <v>5961</v>
      </c>
      <c r="Y3171" s="24" t="s">
        <v>294</v>
      </c>
      <c r="AD3171" s="26" t="s">
        <v>231</v>
      </c>
      <c r="AF3171" s="25">
        <v>30566</v>
      </c>
      <c r="AG3171" s="24">
        <v>32</v>
      </c>
      <c r="AH3171" s="24" t="s">
        <v>5867</v>
      </c>
      <c r="AI3171" s="24" t="s">
        <v>7606</v>
      </c>
      <c r="AJ3171" s="24" t="s">
        <v>7607</v>
      </c>
      <c r="AK3171" s="24" t="s">
        <v>7608</v>
      </c>
      <c r="BM3171" s="24">
        <v>58</v>
      </c>
      <c r="BO3171" s="24" t="s">
        <v>236</v>
      </c>
      <c r="BP3171" s="24">
        <v>63</v>
      </c>
      <c r="BR3171" s="24" t="s">
        <v>236</v>
      </c>
      <c r="BS3171" s="24">
        <v>53</v>
      </c>
      <c r="BU3171" s="24" t="s">
        <v>236</v>
      </c>
      <c r="BY3171" s="24">
        <v>65</v>
      </c>
      <c r="CA3171" s="24" t="s">
        <v>236</v>
      </c>
      <c r="CE3171" s="24">
        <v>58</v>
      </c>
      <c r="CG3171" s="24" t="s">
        <v>236</v>
      </c>
      <c r="CN3171" s="24">
        <v>22</v>
      </c>
      <c r="CO3171" s="24" t="s">
        <v>7611</v>
      </c>
      <c r="CP3171" s="24" t="s">
        <v>238</v>
      </c>
      <c r="DU3171" s="24">
        <v>6</v>
      </c>
      <c r="DW3171" s="24" t="s">
        <v>238</v>
      </c>
      <c r="ED3171" s="24">
        <v>22</v>
      </c>
      <c r="EF3171" s="24" t="s">
        <v>238</v>
      </c>
      <c r="EJ3171" s="24">
        <v>6</v>
      </c>
      <c r="EK3171" s="24">
        <v>6</v>
      </c>
      <c r="EL3171" s="24" t="s">
        <v>238</v>
      </c>
      <c r="EV3171" s="24">
        <v>33</v>
      </c>
      <c r="EX3171" s="24" t="s">
        <v>236</v>
      </c>
      <c r="EY3171" s="24">
        <v>48</v>
      </c>
      <c r="EZ3171" s="24">
        <v>0.125</v>
      </c>
      <c r="FA3171" s="24" t="s">
        <v>236</v>
      </c>
    </row>
    <row r="3172" spans="1:166" s="14" customFormat="1" ht="15.75" customHeight="1" x14ac:dyDescent="0.25">
      <c r="A3172" s="24" t="s">
        <v>8840</v>
      </c>
      <c r="B3172" s="24" t="s">
        <v>8841</v>
      </c>
      <c r="D3172" s="24" t="s">
        <v>2828</v>
      </c>
      <c r="E3172" s="24" t="s">
        <v>219</v>
      </c>
      <c r="F3172" s="24" t="s">
        <v>220</v>
      </c>
      <c r="G3172" s="24" t="s">
        <v>221</v>
      </c>
      <c r="H3172" s="24" t="s">
        <v>222</v>
      </c>
      <c r="I3172" s="24" t="s">
        <v>223</v>
      </c>
      <c r="J3172" s="24" t="s">
        <v>7546</v>
      </c>
      <c r="K3172" s="24">
        <v>16.401074000000001</v>
      </c>
      <c r="L3172" s="24">
        <v>120.59599</v>
      </c>
      <c r="M3172" s="24" t="s">
        <v>7547</v>
      </c>
      <c r="O3172" s="25">
        <v>42452</v>
      </c>
      <c r="P3172" s="24">
        <v>2016</v>
      </c>
      <c r="Q3172" s="24">
        <v>3</v>
      </c>
      <c r="R3172" s="24">
        <v>23</v>
      </c>
      <c r="U3172" s="24" t="s">
        <v>225</v>
      </c>
      <c r="V3172" s="24" t="s">
        <v>1589</v>
      </c>
      <c r="W3172" s="24" t="s">
        <v>227</v>
      </c>
      <c r="X3172" s="24" t="s">
        <v>5961</v>
      </c>
      <c r="Y3172" s="24" t="s">
        <v>294</v>
      </c>
      <c r="AD3172" s="26" t="s">
        <v>231</v>
      </c>
      <c r="AF3172" s="25">
        <v>30549</v>
      </c>
      <c r="AG3172" s="24">
        <v>32</v>
      </c>
      <c r="AH3172" s="24" t="s">
        <v>5867</v>
      </c>
      <c r="AI3172" s="24" t="s">
        <v>7606</v>
      </c>
      <c r="AJ3172" s="24" t="s">
        <v>7607</v>
      </c>
      <c r="AK3172" s="24" t="s">
        <v>7608</v>
      </c>
      <c r="BM3172" s="24">
        <v>58</v>
      </c>
      <c r="BO3172" s="24" t="s">
        <v>236</v>
      </c>
      <c r="BP3172" s="24">
        <v>63</v>
      </c>
      <c r="BR3172" s="24" t="s">
        <v>236</v>
      </c>
      <c r="BS3172" s="24">
        <v>49</v>
      </c>
      <c r="BU3172" s="24" t="s">
        <v>236</v>
      </c>
      <c r="BY3172" s="24">
        <v>66</v>
      </c>
      <c r="CA3172" s="24" t="s">
        <v>236</v>
      </c>
      <c r="CE3172" s="24">
        <v>57</v>
      </c>
      <c r="CG3172" s="24" t="s">
        <v>236</v>
      </c>
      <c r="CN3172" s="24">
        <v>25</v>
      </c>
      <c r="CO3172" s="24" t="s">
        <v>7628</v>
      </c>
      <c r="CP3172" s="24" t="s">
        <v>238</v>
      </c>
      <c r="DU3172" s="24">
        <v>6</v>
      </c>
      <c r="DW3172" s="24" t="s">
        <v>238</v>
      </c>
      <c r="ED3172" s="24">
        <v>18</v>
      </c>
      <c r="EF3172" s="24" t="s">
        <v>238</v>
      </c>
      <c r="EJ3172" s="24">
        <v>6</v>
      </c>
      <c r="EK3172" s="24">
        <v>16</v>
      </c>
      <c r="EL3172" s="24" t="s">
        <v>238</v>
      </c>
      <c r="EV3172" s="24">
        <v>31</v>
      </c>
      <c r="EX3172" s="24" t="s">
        <v>236</v>
      </c>
      <c r="EY3172" s="24">
        <v>48</v>
      </c>
      <c r="FA3172" s="24" t="s">
        <v>236</v>
      </c>
    </row>
    <row r="3173" spans="1:166" s="14" customFormat="1" ht="15.75" customHeight="1" x14ac:dyDescent="0.25">
      <c r="A3173" s="24" t="s">
        <v>8842</v>
      </c>
      <c r="B3173" s="24" t="s">
        <v>8843</v>
      </c>
      <c r="D3173" s="24" t="s">
        <v>2828</v>
      </c>
      <c r="E3173" s="24" t="s">
        <v>219</v>
      </c>
      <c r="F3173" s="24" t="s">
        <v>220</v>
      </c>
      <c r="G3173" s="24" t="s">
        <v>221</v>
      </c>
      <c r="H3173" s="24" t="s">
        <v>222</v>
      </c>
      <c r="I3173" s="24" t="s">
        <v>223</v>
      </c>
      <c r="J3173" s="24" t="s">
        <v>7546</v>
      </c>
      <c r="K3173" s="24">
        <v>16.401074000000001</v>
      </c>
      <c r="L3173" s="24">
        <v>120.59599</v>
      </c>
      <c r="M3173" s="24" t="s">
        <v>7547</v>
      </c>
      <c r="O3173" s="25">
        <v>42456</v>
      </c>
      <c r="P3173" s="24">
        <v>2016</v>
      </c>
      <c r="Q3173" s="24">
        <v>3</v>
      </c>
      <c r="R3173" s="24">
        <v>27</v>
      </c>
      <c r="U3173" s="24" t="s">
        <v>225</v>
      </c>
      <c r="V3173" s="24" t="s">
        <v>1589</v>
      </c>
      <c r="W3173" s="24" t="s">
        <v>227</v>
      </c>
      <c r="X3173" s="24" t="s">
        <v>5961</v>
      </c>
      <c r="Y3173" s="24" t="s">
        <v>611</v>
      </c>
      <c r="AD3173" s="26" t="s">
        <v>231</v>
      </c>
      <c r="AF3173" s="25">
        <v>35643</v>
      </c>
      <c r="AG3173" s="24">
        <v>18</v>
      </c>
      <c r="AH3173" s="24" t="s">
        <v>5867</v>
      </c>
      <c r="AI3173" s="24" t="s">
        <v>7606</v>
      </c>
      <c r="AJ3173" s="24" t="s">
        <v>7607</v>
      </c>
      <c r="AK3173" s="24" t="s">
        <v>7608</v>
      </c>
      <c r="BM3173" s="24">
        <v>59</v>
      </c>
      <c r="BO3173" s="24" t="s">
        <v>236</v>
      </c>
      <c r="BP3173" s="24">
        <v>64</v>
      </c>
      <c r="BR3173" s="24" t="s">
        <v>236</v>
      </c>
      <c r="BS3173" s="24">
        <v>51</v>
      </c>
      <c r="BU3173" s="24" t="s">
        <v>236</v>
      </c>
      <c r="BY3173" s="24">
        <v>63</v>
      </c>
      <c r="CA3173" s="24" t="s">
        <v>236</v>
      </c>
      <c r="CE3173" s="24">
        <v>58</v>
      </c>
      <c r="CG3173" s="24" t="s">
        <v>236</v>
      </c>
      <c r="CN3173" s="24">
        <v>23</v>
      </c>
      <c r="CO3173" s="24" t="s">
        <v>7628</v>
      </c>
      <c r="CP3173" s="24" t="s">
        <v>238</v>
      </c>
      <c r="DU3173" s="24">
        <v>6</v>
      </c>
      <c r="DW3173" s="24" t="s">
        <v>238</v>
      </c>
      <c r="ED3173" s="24">
        <v>19</v>
      </c>
      <c r="EF3173" s="24" t="s">
        <v>238</v>
      </c>
      <c r="EJ3173" s="24">
        <v>14</v>
      </c>
      <c r="EK3173" s="24">
        <v>8</v>
      </c>
      <c r="EL3173" s="24" t="s">
        <v>238</v>
      </c>
      <c r="EV3173" s="24">
        <v>35</v>
      </c>
      <c r="EX3173" s="24" t="s">
        <v>236</v>
      </c>
      <c r="EY3173" s="24">
        <v>47</v>
      </c>
      <c r="EZ3173" s="24">
        <v>9.4E-2</v>
      </c>
      <c r="FA3173" s="24" t="s">
        <v>236</v>
      </c>
    </row>
    <row r="3174" spans="1:166" s="14" customFormat="1" ht="15.75" customHeight="1" x14ac:dyDescent="0.25">
      <c r="A3174" s="24" t="s">
        <v>8844</v>
      </c>
      <c r="B3174" s="24" t="s">
        <v>8845</v>
      </c>
      <c r="D3174" s="24" t="s">
        <v>2828</v>
      </c>
      <c r="E3174" s="24" t="s">
        <v>219</v>
      </c>
      <c r="F3174" s="24" t="s">
        <v>220</v>
      </c>
      <c r="G3174" s="24" t="s">
        <v>221</v>
      </c>
      <c r="H3174" s="24" t="s">
        <v>222</v>
      </c>
      <c r="I3174" s="24" t="s">
        <v>223</v>
      </c>
      <c r="J3174" s="24" t="s">
        <v>7546</v>
      </c>
      <c r="K3174" s="24">
        <v>16.401074000000001</v>
      </c>
      <c r="L3174" s="24">
        <v>120.59599</v>
      </c>
      <c r="M3174" s="24" t="s">
        <v>7547</v>
      </c>
      <c r="O3174" s="25">
        <v>42458</v>
      </c>
      <c r="P3174" s="24">
        <v>2016</v>
      </c>
      <c r="Q3174" s="24">
        <v>3</v>
      </c>
      <c r="R3174" s="24">
        <v>29</v>
      </c>
      <c r="U3174" s="24" t="s">
        <v>225</v>
      </c>
      <c r="V3174" s="24" t="s">
        <v>1589</v>
      </c>
      <c r="W3174" s="24" t="s">
        <v>227</v>
      </c>
      <c r="X3174" s="24" t="s">
        <v>5961</v>
      </c>
      <c r="Y3174" s="24" t="s">
        <v>294</v>
      </c>
      <c r="AD3174" s="26" t="s">
        <v>231</v>
      </c>
      <c r="AF3174" s="25">
        <v>33010</v>
      </c>
      <c r="AG3174" s="24">
        <v>25</v>
      </c>
      <c r="AH3174" s="24" t="s">
        <v>5867</v>
      </c>
      <c r="AI3174" s="24" t="s">
        <v>7606</v>
      </c>
      <c r="AJ3174" s="24" t="s">
        <v>7607</v>
      </c>
      <c r="AK3174" s="24" t="s">
        <v>7608</v>
      </c>
      <c r="BM3174" s="24">
        <v>60</v>
      </c>
      <c r="BO3174" s="24" t="s">
        <v>236</v>
      </c>
      <c r="BP3174" s="24">
        <v>67</v>
      </c>
      <c r="BR3174" s="24" t="s">
        <v>236</v>
      </c>
      <c r="BS3174" s="24">
        <v>53</v>
      </c>
      <c r="BU3174" s="24" t="s">
        <v>236</v>
      </c>
      <c r="BY3174" s="24">
        <v>67</v>
      </c>
      <c r="CA3174" s="24" t="s">
        <v>236</v>
      </c>
      <c r="CE3174" s="24">
        <v>61</v>
      </c>
      <c r="CG3174" s="24" t="s">
        <v>236</v>
      </c>
      <c r="CN3174" s="24">
        <v>25</v>
      </c>
      <c r="CO3174" s="24" t="s">
        <v>7628</v>
      </c>
      <c r="CP3174" s="24" t="s">
        <v>238</v>
      </c>
      <c r="DU3174" s="24">
        <v>6</v>
      </c>
      <c r="DW3174" s="24" t="s">
        <v>238</v>
      </c>
      <c r="ED3174" s="24">
        <v>17</v>
      </c>
      <c r="EF3174" s="24" t="s">
        <v>238</v>
      </c>
      <c r="EJ3174" s="24">
        <v>6</v>
      </c>
      <c r="EK3174" s="24">
        <v>24</v>
      </c>
      <c r="EL3174" s="24" t="s">
        <v>238</v>
      </c>
      <c r="EV3174" s="24">
        <v>36</v>
      </c>
      <c r="EX3174" s="24" t="s">
        <v>236</v>
      </c>
      <c r="EY3174" s="24">
        <v>51</v>
      </c>
      <c r="EZ3174" s="24">
        <v>0.125</v>
      </c>
      <c r="FA3174" s="24" t="s">
        <v>236</v>
      </c>
    </row>
    <row r="3175" spans="1:166" s="14" customFormat="1" ht="15.75" customHeight="1" x14ac:dyDescent="0.25">
      <c r="A3175" s="24" t="s">
        <v>8846</v>
      </c>
      <c r="B3175" s="24" t="s">
        <v>8847</v>
      </c>
      <c r="D3175" s="24" t="s">
        <v>2828</v>
      </c>
      <c r="E3175" s="24" t="s">
        <v>219</v>
      </c>
      <c r="F3175" s="24" t="s">
        <v>220</v>
      </c>
      <c r="G3175" s="24" t="s">
        <v>221</v>
      </c>
      <c r="H3175" s="24" t="s">
        <v>222</v>
      </c>
      <c r="I3175" s="24" t="s">
        <v>223</v>
      </c>
      <c r="J3175" s="24" t="s">
        <v>7546</v>
      </c>
      <c r="K3175" s="24">
        <v>16.401074000000001</v>
      </c>
      <c r="L3175" s="24">
        <v>120.59599</v>
      </c>
      <c r="M3175" s="24" t="s">
        <v>7547</v>
      </c>
      <c r="O3175" s="25">
        <v>42465</v>
      </c>
      <c r="P3175" s="24">
        <v>2016</v>
      </c>
      <c r="Q3175" s="24">
        <v>4</v>
      </c>
      <c r="R3175" s="24">
        <v>5</v>
      </c>
      <c r="U3175" s="24" t="s">
        <v>225</v>
      </c>
      <c r="V3175" s="24" t="s">
        <v>1589</v>
      </c>
      <c r="W3175" s="24" t="s">
        <v>227</v>
      </c>
      <c r="X3175" s="24" t="s">
        <v>239</v>
      </c>
      <c r="Y3175" s="24" t="s">
        <v>294</v>
      </c>
      <c r="Z3175" s="24" t="s">
        <v>5921</v>
      </c>
      <c r="AD3175" s="24" t="s">
        <v>231</v>
      </c>
      <c r="AF3175" s="25">
        <v>2146720</v>
      </c>
      <c r="AG3175" s="24">
        <v>20</v>
      </c>
      <c r="AH3175" s="24" t="s">
        <v>5867</v>
      </c>
      <c r="AI3175" s="24" t="s">
        <v>7606</v>
      </c>
      <c r="AJ3175" s="24" t="s">
        <v>7607</v>
      </c>
      <c r="AK3175" s="24" t="s">
        <v>7608</v>
      </c>
      <c r="BM3175" s="24">
        <v>58</v>
      </c>
      <c r="BO3175" s="24" t="s">
        <v>236</v>
      </c>
      <c r="BP3175" s="24">
        <v>59</v>
      </c>
      <c r="BR3175" s="24" t="s">
        <v>236</v>
      </c>
      <c r="BS3175" s="24">
        <v>53</v>
      </c>
      <c r="BU3175" s="24" t="s">
        <v>236</v>
      </c>
      <c r="BY3175" s="24">
        <v>63</v>
      </c>
      <c r="CA3175" s="24" t="s">
        <v>236</v>
      </c>
      <c r="CE3175" s="24">
        <v>61</v>
      </c>
      <c r="CG3175" s="24" t="s">
        <v>236</v>
      </c>
      <c r="CN3175" s="24">
        <v>25</v>
      </c>
      <c r="CO3175" s="24" t="s">
        <v>7628</v>
      </c>
      <c r="CP3175" s="24" t="s">
        <v>238</v>
      </c>
      <c r="DU3175" s="24">
        <v>6</v>
      </c>
      <c r="DW3175" s="24" t="s">
        <v>238</v>
      </c>
      <c r="ED3175" s="24">
        <v>15</v>
      </c>
      <c r="EF3175" s="24" t="s">
        <v>238</v>
      </c>
      <c r="EJ3175" s="24">
        <v>6</v>
      </c>
      <c r="EK3175" s="24">
        <v>12</v>
      </c>
      <c r="EL3175" s="24" t="s">
        <v>238</v>
      </c>
      <c r="EV3175" s="24">
        <v>36</v>
      </c>
      <c r="EX3175" s="24" t="s">
        <v>236</v>
      </c>
      <c r="EY3175" s="24">
        <v>50</v>
      </c>
      <c r="EZ3175" s="24">
        <v>0.125</v>
      </c>
      <c r="FA3175" s="24" t="s">
        <v>236</v>
      </c>
    </row>
    <row r="3176" spans="1:166" s="14" customFormat="1" ht="15.75" customHeight="1" x14ac:dyDescent="0.25">
      <c r="A3176" s="24" t="s">
        <v>8848</v>
      </c>
      <c r="B3176" s="24" t="s">
        <v>8849</v>
      </c>
      <c r="D3176" s="24" t="s">
        <v>415</v>
      </c>
      <c r="E3176" s="24" t="s">
        <v>219</v>
      </c>
      <c r="F3176" s="24" t="s">
        <v>220</v>
      </c>
      <c r="G3176" s="24" t="s">
        <v>221</v>
      </c>
      <c r="H3176" s="24" t="s">
        <v>222</v>
      </c>
      <c r="I3176" s="24" t="s">
        <v>223</v>
      </c>
      <c r="J3176" s="24" t="s">
        <v>7546</v>
      </c>
      <c r="K3176" s="24">
        <v>16.401074000000001</v>
      </c>
      <c r="L3176" s="24">
        <v>120.59599</v>
      </c>
      <c r="M3176" s="24" t="s">
        <v>7547</v>
      </c>
      <c r="O3176" s="25">
        <v>42454</v>
      </c>
      <c r="P3176" s="24">
        <v>2016</v>
      </c>
      <c r="Q3176" s="24">
        <v>3</v>
      </c>
      <c r="R3176" s="24">
        <v>25</v>
      </c>
      <c r="U3176" s="24" t="s">
        <v>225</v>
      </c>
      <c r="V3176" s="24" t="s">
        <v>259</v>
      </c>
      <c r="W3176" s="24" t="s">
        <v>260</v>
      </c>
      <c r="X3176" s="24" t="s">
        <v>239</v>
      </c>
      <c r="Y3176" s="24" t="s">
        <v>229</v>
      </c>
      <c r="Z3176" s="24" t="s">
        <v>5903</v>
      </c>
      <c r="AD3176" s="24" t="s">
        <v>289</v>
      </c>
      <c r="AF3176" s="25">
        <v>11881</v>
      </c>
      <c r="AG3176" s="24">
        <v>83</v>
      </c>
      <c r="AH3176" s="24" t="s">
        <v>5867</v>
      </c>
      <c r="AI3176" s="24" t="s">
        <v>8850</v>
      </c>
      <c r="AJ3176" s="24" t="s">
        <v>5869</v>
      </c>
      <c r="AK3176" s="24" t="s">
        <v>530</v>
      </c>
      <c r="AL3176" s="24">
        <v>10</v>
      </c>
      <c r="AN3176" s="24" t="s">
        <v>238</v>
      </c>
      <c r="BA3176" s="24">
        <v>10</v>
      </c>
      <c r="BC3176" s="24" t="s">
        <v>238</v>
      </c>
      <c r="BK3176" s="24" t="s">
        <v>7559</v>
      </c>
      <c r="BL3176" s="24" t="s">
        <v>238</v>
      </c>
      <c r="BW3176" s="24" t="s">
        <v>7559</v>
      </c>
      <c r="BX3176" s="24" t="s">
        <v>238</v>
      </c>
      <c r="CO3176" s="24" t="s">
        <v>7554</v>
      </c>
      <c r="CP3176" s="24" t="s">
        <v>238</v>
      </c>
      <c r="DD3176" s="24" t="s">
        <v>359</v>
      </c>
      <c r="DE3176" s="24" t="s">
        <v>238</v>
      </c>
      <c r="DF3176" s="24">
        <v>6</v>
      </c>
      <c r="DG3176" s="24" t="s">
        <v>359</v>
      </c>
      <c r="DH3176" s="24" t="s">
        <v>238</v>
      </c>
      <c r="DJ3176" s="24" t="s">
        <v>1210</v>
      </c>
      <c r="DK3176" s="24" t="s">
        <v>238</v>
      </c>
      <c r="DO3176" s="24">
        <v>6</v>
      </c>
      <c r="DQ3176" s="24" t="s">
        <v>238</v>
      </c>
      <c r="EM3176" s="24">
        <v>6</v>
      </c>
      <c r="EO3176" s="24" t="s">
        <v>238</v>
      </c>
      <c r="EP3176" s="24">
        <v>8</v>
      </c>
      <c r="ER3176" s="24" t="s">
        <v>238</v>
      </c>
      <c r="FB3176" s="24">
        <v>6</v>
      </c>
      <c r="FD3176" s="24" t="s">
        <v>238</v>
      </c>
      <c r="FI3176" s="24" t="s">
        <v>359</v>
      </c>
      <c r="FJ3176" s="24" t="s">
        <v>238</v>
      </c>
    </row>
    <row r="3177" spans="1:166" s="14" customFormat="1" ht="15.75" customHeight="1" x14ac:dyDescent="0.25">
      <c r="A3177" s="24" t="s">
        <v>8851</v>
      </c>
      <c r="B3177" s="24" t="s">
        <v>8852</v>
      </c>
      <c r="D3177" s="24" t="s">
        <v>2828</v>
      </c>
      <c r="E3177" s="24" t="s">
        <v>219</v>
      </c>
      <c r="F3177" s="24" t="s">
        <v>220</v>
      </c>
      <c r="G3177" s="24" t="s">
        <v>221</v>
      </c>
      <c r="H3177" s="24" t="s">
        <v>222</v>
      </c>
      <c r="I3177" s="24" t="s">
        <v>223</v>
      </c>
      <c r="J3177" s="24" t="s">
        <v>7546</v>
      </c>
      <c r="K3177" s="24">
        <v>16.401074000000001</v>
      </c>
      <c r="L3177" s="24">
        <v>120.59599</v>
      </c>
      <c r="M3177" s="24" t="s">
        <v>7547</v>
      </c>
      <c r="O3177" s="25">
        <v>42475</v>
      </c>
      <c r="P3177" s="24">
        <v>2016</v>
      </c>
      <c r="Q3177" s="24">
        <v>4</v>
      </c>
      <c r="R3177" s="24">
        <v>15</v>
      </c>
      <c r="U3177" s="24" t="s">
        <v>225</v>
      </c>
      <c r="V3177" s="24" t="s">
        <v>1589</v>
      </c>
      <c r="W3177" s="24" t="s">
        <v>227</v>
      </c>
      <c r="X3177" s="24" t="s">
        <v>5961</v>
      </c>
      <c r="Y3177" s="24" t="s">
        <v>294</v>
      </c>
      <c r="AD3177" s="26" t="s">
        <v>231</v>
      </c>
      <c r="AF3177" s="25">
        <v>24884</v>
      </c>
      <c r="AG3177" s="24">
        <v>48</v>
      </c>
      <c r="AH3177" s="24" t="s">
        <v>5867</v>
      </c>
      <c r="AI3177" s="24" t="s">
        <v>7606</v>
      </c>
      <c r="AJ3177" s="24" t="s">
        <v>7607</v>
      </c>
      <c r="AK3177" s="24" t="s">
        <v>7608</v>
      </c>
      <c r="BM3177" s="24">
        <v>55</v>
      </c>
      <c r="BO3177" s="24" t="s">
        <v>236</v>
      </c>
      <c r="BP3177" s="24">
        <v>59</v>
      </c>
      <c r="BR3177" s="24" t="s">
        <v>236</v>
      </c>
      <c r="BS3177" s="24">
        <v>48</v>
      </c>
      <c r="BU3177" s="24" t="s">
        <v>236</v>
      </c>
      <c r="BY3177" s="24">
        <v>57</v>
      </c>
      <c r="CA3177" s="24" t="s">
        <v>236</v>
      </c>
      <c r="CB3177" s="24">
        <v>53</v>
      </c>
      <c r="CD3177" s="24" t="s">
        <v>236</v>
      </c>
      <c r="CE3177" s="24">
        <v>53</v>
      </c>
      <c r="CG3177" s="24" t="s">
        <v>236</v>
      </c>
      <c r="CN3177" s="24">
        <v>27</v>
      </c>
      <c r="CO3177" s="24" t="s">
        <v>7628</v>
      </c>
      <c r="CP3177" s="24" t="s">
        <v>238</v>
      </c>
      <c r="DU3177" s="24">
        <v>6</v>
      </c>
      <c r="DW3177" s="24" t="s">
        <v>238</v>
      </c>
      <c r="ED3177" s="24">
        <v>19</v>
      </c>
      <c r="EF3177" s="24" t="s">
        <v>238</v>
      </c>
      <c r="EJ3177" s="24">
        <v>13</v>
      </c>
      <c r="EK3177" s="24">
        <v>24</v>
      </c>
      <c r="EL3177" s="24" t="s">
        <v>238</v>
      </c>
      <c r="EV3177" s="24">
        <v>32</v>
      </c>
      <c r="EX3177" s="24" t="s">
        <v>236</v>
      </c>
      <c r="EY3177" s="24">
        <v>44</v>
      </c>
      <c r="EZ3177" s="24">
        <v>0.125</v>
      </c>
      <c r="FA3177" s="24" t="s">
        <v>236</v>
      </c>
    </row>
    <row r="3178" spans="1:166" s="14" customFormat="1" ht="15.75" customHeight="1" x14ac:dyDescent="0.25">
      <c r="A3178" s="24" t="s">
        <v>8853</v>
      </c>
      <c r="B3178" s="24" t="s">
        <v>8854</v>
      </c>
      <c r="D3178" s="24" t="s">
        <v>2828</v>
      </c>
      <c r="E3178" s="24" t="s">
        <v>219</v>
      </c>
      <c r="F3178" s="24" t="s">
        <v>220</v>
      </c>
      <c r="G3178" s="24" t="s">
        <v>221</v>
      </c>
      <c r="H3178" s="24" t="s">
        <v>222</v>
      </c>
      <c r="I3178" s="24" t="s">
        <v>223</v>
      </c>
      <c r="J3178" s="24" t="s">
        <v>7546</v>
      </c>
      <c r="K3178" s="24">
        <v>16.401074000000001</v>
      </c>
      <c r="L3178" s="24">
        <v>120.59599</v>
      </c>
      <c r="M3178" s="24" t="s">
        <v>7547</v>
      </c>
      <c r="O3178" s="25">
        <v>42485</v>
      </c>
      <c r="P3178" s="24">
        <v>2016</v>
      </c>
      <c r="Q3178" s="24">
        <v>4</v>
      </c>
      <c r="R3178" s="24">
        <v>25</v>
      </c>
      <c r="U3178" s="24" t="s">
        <v>225</v>
      </c>
      <c r="V3178" s="24" t="s">
        <v>1589</v>
      </c>
      <c r="W3178" s="24" t="s">
        <v>227</v>
      </c>
      <c r="X3178" s="24" t="s">
        <v>5961</v>
      </c>
      <c r="Y3178" s="24" t="s">
        <v>294</v>
      </c>
      <c r="AD3178" s="26" t="s">
        <v>231</v>
      </c>
      <c r="AF3178" s="25">
        <v>32855</v>
      </c>
      <c r="AG3178" s="24">
        <v>26</v>
      </c>
      <c r="AH3178" s="24" t="s">
        <v>5867</v>
      </c>
      <c r="AI3178" s="24" t="s">
        <v>7606</v>
      </c>
      <c r="AJ3178" s="24" t="s">
        <v>7607</v>
      </c>
      <c r="AK3178" s="24" t="s">
        <v>7608</v>
      </c>
      <c r="BM3178" s="24">
        <v>45</v>
      </c>
      <c r="BO3178" s="24" t="s">
        <v>236</v>
      </c>
      <c r="BP3178" s="24">
        <v>50</v>
      </c>
      <c r="BR3178" s="24" t="s">
        <v>236</v>
      </c>
      <c r="BS3178" s="24">
        <v>43</v>
      </c>
      <c r="BU3178" s="24" t="s">
        <v>236</v>
      </c>
      <c r="BY3178" s="24">
        <v>52</v>
      </c>
      <c r="CA3178" s="24" t="s">
        <v>236</v>
      </c>
      <c r="CE3178" s="24">
        <v>50</v>
      </c>
      <c r="CG3178" s="24" t="s">
        <v>236</v>
      </c>
      <c r="CN3178" s="24">
        <v>23</v>
      </c>
      <c r="CP3178" s="24" t="s">
        <v>238</v>
      </c>
      <c r="DU3178" s="24">
        <v>13</v>
      </c>
      <c r="DW3178" s="24" t="s">
        <v>238</v>
      </c>
      <c r="ED3178" s="24">
        <v>22</v>
      </c>
      <c r="EF3178" s="24" t="s">
        <v>238</v>
      </c>
      <c r="EJ3178" s="24">
        <v>11</v>
      </c>
      <c r="EK3178" s="24">
        <v>48</v>
      </c>
      <c r="EL3178" s="24" t="s">
        <v>238</v>
      </c>
      <c r="EV3178" s="24">
        <v>32</v>
      </c>
      <c r="EX3178" s="24" t="s">
        <v>236</v>
      </c>
      <c r="EY3178" s="24">
        <v>46</v>
      </c>
      <c r="EZ3178" s="24" t="s">
        <v>7572</v>
      </c>
      <c r="FA3178" s="24" t="s">
        <v>236</v>
      </c>
    </row>
    <row r="3179" spans="1:166" s="14" customFormat="1" ht="15.75" customHeight="1" x14ac:dyDescent="0.25">
      <c r="A3179" s="24" t="s">
        <v>8855</v>
      </c>
      <c r="B3179" s="24" t="s">
        <v>8856</v>
      </c>
      <c r="D3179" s="24" t="s">
        <v>2828</v>
      </c>
      <c r="E3179" s="24" t="s">
        <v>219</v>
      </c>
      <c r="F3179" s="24" t="s">
        <v>220</v>
      </c>
      <c r="G3179" s="24" t="s">
        <v>221</v>
      </c>
      <c r="H3179" s="24" t="s">
        <v>222</v>
      </c>
      <c r="I3179" s="24" t="s">
        <v>223</v>
      </c>
      <c r="J3179" s="24" t="s">
        <v>7546</v>
      </c>
      <c r="K3179" s="24">
        <v>16.401074000000001</v>
      </c>
      <c r="L3179" s="24">
        <v>120.59599</v>
      </c>
      <c r="M3179" s="24" t="s">
        <v>7547</v>
      </c>
      <c r="O3179" s="25">
        <v>42491</v>
      </c>
      <c r="P3179" s="24">
        <v>2016</v>
      </c>
      <c r="Q3179" s="24">
        <v>5</v>
      </c>
      <c r="R3179" s="24">
        <v>1</v>
      </c>
      <c r="U3179" s="24" t="s">
        <v>225</v>
      </c>
      <c r="V3179" s="24" t="s">
        <v>1589</v>
      </c>
      <c r="W3179" s="24" t="s">
        <v>227</v>
      </c>
      <c r="X3179" s="24" t="s">
        <v>5961</v>
      </c>
      <c r="Y3179" s="24" t="s">
        <v>294</v>
      </c>
      <c r="AD3179" s="26" t="s">
        <v>231</v>
      </c>
      <c r="AF3179" s="25">
        <v>35265</v>
      </c>
      <c r="AG3179" s="24">
        <v>19</v>
      </c>
      <c r="AH3179" s="24" t="s">
        <v>5867</v>
      </c>
      <c r="AI3179" s="24" t="s">
        <v>7606</v>
      </c>
      <c r="AJ3179" s="24" t="s">
        <v>7607</v>
      </c>
      <c r="AK3179" s="24" t="s">
        <v>7608</v>
      </c>
      <c r="BM3179" s="24">
        <v>62</v>
      </c>
      <c r="BO3179" s="24" t="s">
        <v>236</v>
      </c>
      <c r="BP3179" s="24">
        <v>64</v>
      </c>
      <c r="BR3179" s="24" t="s">
        <v>236</v>
      </c>
      <c r="BS3179" s="24">
        <v>54</v>
      </c>
      <c r="BU3179" s="24" t="s">
        <v>236</v>
      </c>
      <c r="BY3179" s="24">
        <v>63</v>
      </c>
      <c r="CA3179" s="24" t="s">
        <v>236</v>
      </c>
      <c r="CE3179" s="24">
        <v>58</v>
      </c>
      <c r="CG3179" s="24" t="s">
        <v>236</v>
      </c>
      <c r="CN3179" s="24">
        <v>24</v>
      </c>
      <c r="CP3179" s="24" t="s">
        <v>238</v>
      </c>
      <c r="DU3179" s="24">
        <v>6</v>
      </c>
      <c r="DW3179" s="24" t="s">
        <v>238</v>
      </c>
      <c r="ED3179" s="24">
        <v>24</v>
      </c>
      <c r="EF3179" s="24" t="s">
        <v>238</v>
      </c>
      <c r="EJ3179" s="24">
        <v>6</v>
      </c>
      <c r="EK3179" s="24">
        <v>256</v>
      </c>
      <c r="EL3179" s="24" t="s">
        <v>238</v>
      </c>
      <c r="EV3179" s="24">
        <v>36</v>
      </c>
      <c r="EX3179" s="24" t="s">
        <v>236</v>
      </c>
      <c r="EY3179" s="24">
        <v>51</v>
      </c>
      <c r="EZ3179" s="24">
        <v>6.4000000000000001E-2</v>
      </c>
      <c r="FA3179" s="24" t="s">
        <v>236</v>
      </c>
    </row>
    <row r="3180" spans="1:166" s="14" customFormat="1" ht="15.75" customHeight="1" x14ac:dyDescent="0.25">
      <c r="A3180" s="24" t="s">
        <v>8857</v>
      </c>
      <c r="B3180" s="24" t="s">
        <v>8858</v>
      </c>
      <c r="D3180" s="24" t="s">
        <v>2828</v>
      </c>
      <c r="E3180" s="24" t="s">
        <v>219</v>
      </c>
      <c r="F3180" s="24" t="s">
        <v>220</v>
      </c>
      <c r="G3180" s="24" t="s">
        <v>221</v>
      </c>
      <c r="H3180" s="24" t="s">
        <v>222</v>
      </c>
      <c r="I3180" s="24" t="s">
        <v>223</v>
      </c>
      <c r="J3180" s="24" t="s">
        <v>7546</v>
      </c>
      <c r="K3180" s="24">
        <v>16.401074000000001</v>
      </c>
      <c r="L3180" s="24">
        <v>120.59599</v>
      </c>
      <c r="M3180" s="24" t="s">
        <v>7547</v>
      </c>
      <c r="O3180" s="25">
        <v>42492</v>
      </c>
      <c r="P3180" s="24">
        <v>2016</v>
      </c>
      <c r="Q3180" s="24">
        <v>5</v>
      </c>
      <c r="R3180" s="24">
        <v>2</v>
      </c>
      <c r="U3180" s="24" t="s">
        <v>225</v>
      </c>
      <c r="V3180" s="24" t="s">
        <v>1589</v>
      </c>
      <c r="W3180" s="24" t="s">
        <v>227</v>
      </c>
      <c r="X3180" s="24" t="s">
        <v>5961</v>
      </c>
      <c r="Y3180" s="24" t="s">
        <v>294</v>
      </c>
      <c r="AD3180" s="26" t="s">
        <v>231</v>
      </c>
      <c r="AF3180" s="25">
        <v>34445</v>
      </c>
      <c r="AG3180" s="24">
        <v>22</v>
      </c>
      <c r="AH3180" s="24" t="s">
        <v>5867</v>
      </c>
      <c r="AI3180" s="24" t="s">
        <v>7606</v>
      </c>
      <c r="AJ3180" s="24" t="s">
        <v>7607</v>
      </c>
      <c r="AK3180" s="24" t="s">
        <v>7608</v>
      </c>
      <c r="BM3180" s="24">
        <v>52</v>
      </c>
      <c r="BO3180" s="24" t="s">
        <v>236</v>
      </c>
      <c r="BP3180" s="24">
        <v>47</v>
      </c>
      <c r="BR3180" s="24" t="s">
        <v>236</v>
      </c>
      <c r="BS3180" s="24">
        <v>47</v>
      </c>
      <c r="BU3180" s="24" t="s">
        <v>236</v>
      </c>
      <c r="BY3180" s="24">
        <v>52</v>
      </c>
      <c r="CA3180" s="24" t="s">
        <v>236</v>
      </c>
      <c r="CE3180" s="24">
        <v>46</v>
      </c>
      <c r="CG3180" s="24" t="s">
        <v>236</v>
      </c>
      <c r="CN3180" s="24">
        <v>26</v>
      </c>
      <c r="CP3180" s="24" t="s">
        <v>238</v>
      </c>
      <c r="DU3180" s="24">
        <v>6</v>
      </c>
      <c r="DW3180" s="24" t="s">
        <v>238</v>
      </c>
      <c r="ED3180" s="24">
        <v>22</v>
      </c>
      <c r="EF3180" s="24" t="s">
        <v>238</v>
      </c>
      <c r="EJ3180" s="24">
        <v>12</v>
      </c>
      <c r="EK3180" s="24">
        <v>48</v>
      </c>
      <c r="EL3180" s="24" t="s">
        <v>238</v>
      </c>
      <c r="EV3180" s="24">
        <v>31</v>
      </c>
      <c r="EX3180" s="24" t="s">
        <v>236</v>
      </c>
      <c r="EZ3180" s="24" t="s">
        <v>7572</v>
      </c>
      <c r="FA3180" s="24" t="s">
        <v>236</v>
      </c>
    </row>
    <row r="3181" spans="1:166" s="14" customFormat="1" ht="15.75" customHeight="1" x14ac:dyDescent="0.25">
      <c r="A3181" s="24" t="s">
        <v>8859</v>
      </c>
      <c r="B3181" s="24" t="s">
        <v>8860</v>
      </c>
      <c r="D3181" s="24" t="s">
        <v>2828</v>
      </c>
      <c r="E3181" s="24" t="s">
        <v>219</v>
      </c>
      <c r="F3181" s="24" t="s">
        <v>220</v>
      </c>
      <c r="G3181" s="24" t="s">
        <v>221</v>
      </c>
      <c r="H3181" s="24" t="s">
        <v>222</v>
      </c>
      <c r="I3181" s="24" t="s">
        <v>223</v>
      </c>
      <c r="J3181" s="24" t="s">
        <v>7546</v>
      </c>
      <c r="K3181" s="24">
        <v>16.401074000000001</v>
      </c>
      <c r="L3181" s="24">
        <v>120.59599</v>
      </c>
      <c r="M3181" s="24" t="s">
        <v>7547</v>
      </c>
      <c r="O3181" s="25">
        <v>42496</v>
      </c>
      <c r="P3181" s="24">
        <v>2016</v>
      </c>
      <c r="Q3181" s="24">
        <v>5</v>
      </c>
      <c r="R3181" s="24">
        <v>6</v>
      </c>
      <c r="U3181" s="24" t="s">
        <v>225</v>
      </c>
      <c r="V3181" s="24" t="s">
        <v>1589</v>
      </c>
      <c r="W3181" s="24" t="s">
        <v>227</v>
      </c>
      <c r="X3181" s="24" t="s">
        <v>5961</v>
      </c>
      <c r="Y3181" s="24" t="s">
        <v>294</v>
      </c>
      <c r="AD3181" s="26" t="s">
        <v>231</v>
      </c>
      <c r="AF3181" s="25">
        <v>32920</v>
      </c>
      <c r="AG3181" s="24">
        <v>26</v>
      </c>
      <c r="AH3181" s="24" t="s">
        <v>5867</v>
      </c>
      <c r="AI3181" s="24" t="s">
        <v>7606</v>
      </c>
      <c r="AJ3181" s="24" t="s">
        <v>7607</v>
      </c>
      <c r="AK3181" s="24" t="e">
        <f>---     CIP PEN</f>
        <v>#NAME?</v>
      </c>
      <c r="BP3181" s="24">
        <v>53</v>
      </c>
      <c r="BR3181" s="24" t="s">
        <v>236</v>
      </c>
      <c r="BS3181" s="24">
        <v>51</v>
      </c>
      <c r="BU3181" s="24" t="s">
        <v>236</v>
      </c>
      <c r="BY3181" s="24">
        <v>55</v>
      </c>
      <c r="CA3181" s="24" t="s">
        <v>236</v>
      </c>
      <c r="CE3181" s="24">
        <v>45</v>
      </c>
      <c r="CG3181" s="24" t="s">
        <v>236</v>
      </c>
      <c r="CN3181" s="24">
        <v>25</v>
      </c>
      <c r="CP3181" s="24" t="s">
        <v>238</v>
      </c>
      <c r="DU3181" s="24">
        <v>6</v>
      </c>
      <c r="DW3181" s="24" t="s">
        <v>238</v>
      </c>
      <c r="ED3181" s="24">
        <v>22</v>
      </c>
      <c r="EF3181" s="24" t="s">
        <v>238</v>
      </c>
      <c r="EJ3181" s="24">
        <v>12</v>
      </c>
      <c r="EK3181" s="24">
        <v>24</v>
      </c>
      <c r="EL3181" s="24" t="s">
        <v>238</v>
      </c>
      <c r="EV3181" s="24">
        <v>36</v>
      </c>
      <c r="EX3181" s="24" t="s">
        <v>236</v>
      </c>
      <c r="EY3181" s="24">
        <v>43</v>
      </c>
      <c r="EZ3181" s="24" t="s">
        <v>8000</v>
      </c>
      <c r="FA3181" s="24" t="s">
        <v>236</v>
      </c>
    </row>
    <row r="3182" spans="1:166" s="14" customFormat="1" ht="15.75" customHeight="1" x14ac:dyDescent="0.25">
      <c r="A3182" s="24" t="s">
        <v>8861</v>
      </c>
      <c r="B3182" s="24" t="s">
        <v>8862</v>
      </c>
      <c r="D3182" s="24" t="s">
        <v>2828</v>
      </c>
      <c r="E3182" s="24" t="s">
        <v>219</v>
      </c>
      <c r="F3182" s="24" t="s">
        <v>220</v>
      </c>
      <c r="G3182" s="24" t="s">
        <v>221</v>
      </c>
      <c r="H3182" s="24" t="s">
        <v>222</v>
      </c>
      <c r="I3182" s="24" t="s">
        <v>223</v>
      </c>
      <c r="J3182" s="24" t="s">
        <v>7546</v>
      </c>
      <c r="K3182" s="24">
        <v>16.401074000000001</v>
      </c>
      <c r="L3182" s="24">
        <v>120.59599</v>
      </c>
      <c r="M3182" s="24" t="s">
        <v>7547</v>
      </c>
      <c r="O3182" s="25">
        <v>42496</v>
      </c>
      <c r="P3182" s="24">
        <v>2016</v>
      </c>
      <c r="Q3182" s="24">
        <v>5</v>
      </c>
      <c r="R3182" s="24">
        <v>6</v>
      </c>
      <c r="U3182" s="24" t="s">
        <v>225</v>
      </c>
      <c r="V3182" s="24" t="s">
        <v>1589</v>
      </c>
      <c r="W3182" s="24" t="s">
        <v>227</v>
      </c>
      <c r="X3182" s="24" t="s">
        <v>5961</v>
      </c>
      <c r="Y3182" s="24" t="s">
        <v>294</v>
      </c>
      <c r="AD3182" s="26" t="s">
        <v>231</v>
      </c>
      <c r="AF3182" s="25">
        <v>34347</v>
      </c>
      <c r="AG3182" s="24">
        <v>22</v>
      </c>
      <c r="AH3182" s="24" t="s">
        <v>5867</v>
      </c>
      <c r="AI3182" s="24" t="s">
        <v>7606</v>
      </c>
      <c r="AJ3182" s="24" t="s">
        <v>7607</v>
      </c>
      <c r="AK3182" s="24" t="s">
        <v>7608</v>
      </c>
      <c r="BM3182" s="24">
        <v>46</v>
      </c>
      <c r="BO3182" s="24" t="s">
        <v>236</v>
      </c>
      <c r="BP3182" s="24">
        <v>54</v>
      </c>
      <c r="BR3182" s="24" t="s">
        <v>236</v>
      </c>
      <c r="BS3182" s="24">
        <v>47</v>
      </c>
      <c r="BU3182" s="24" t="s">
        <v>236</v>
      </c>
      <c r="BY3182" s="24">
        <v>50</v>
      </c>
      <c r="CA3182" s="24" t="s">
        <v>236</v>
      </c>
      <c r="CE3182" s="24">
        <v>45</v>
      </c>
      <c r="CG3182" s="24" t="s">
        <v>236</v>
      </c>
      <c r="CN3182" s="24">
        <v>22</v>
      </c>
      <c r="CP3182" s="24" t="s">
        <v>238</v>
      </c>
      <c r="DU3182" s="24">
        <v>6</v>
      </c>
      <c r="DW3182" s="24" t="s">
        <v>238</v>
      </c>
      <c r="ED3182" s="24">
        <v>20</v>
      </c>
      <c r="EF3182" s="24" t="s">
        <v>238</v>
      </c>
      <c r="EJ3182" s="24">
        <v>13</v>
      </c>
      <c r="EK3182" s="24">
        <v>16</v>
      </c>
      <c r="EL3182" s="24" t="s">
        <v>238</v>
      </c>
      <c r="EV3182" s="24">
        <v>30</v>
      </c>
      <c r="EX3182" s="24" t="s">
        <v>236</v>
      </c>
      <c r="EY3182" s="24">
        <v>44</v>
      </c>
      <c r="EZ3182" s="24">
        <v>0.125</v>
      </c>
      <c r="FA3182" s="24" t="s">
        <v>236</v>
      </c>
    </row>
    <row r="3183" spans="1:166" s="14" customFormat="1" ht="15.75" customHeight="1" x14ac:dyDescent="0.25">
      <c r="A3183" s="24" t="s">
        <v>8863</v>
      </c>
      <c r="B3183" s="24" t="s">
        <v>8864</v>
      </c>
      <c r="D3183" s="24" t="s">
        <v>2828</v>
      </c>
      <c r="E3183" s="24" t="s">
        <v>219</v>
      </c>
      <c r="F3183" s="24" t="s">
        <v>220</v>
      </c>
      <c r="G3183" s="24" t="s">
        <v>221</v>
      </c>
      <c r="H3183" s="24" t="s">
        <v>222</v>
      </c>
      <c r="I3183" s="24" t="s">
        <v>223</v>
      </c>
      <c r="J3183" s="24" t="s">
        <v>7546</v>
      </c>
      <c r="K3183" s="24">
        <v>16.401074000000001</v>
      </c>
      <c r="L3183" s="24">
        <v>120.59599</v>
      </c>
      <c r="M3183" s="24" t="s">
        <v>7547</v>
      </c>
      <c r="O3183" s="25">
        <v>42499</v>
      </c>
      <c r="P3183" s="24">
        <v>2016</v>
      </c>
      <c r="Q3183" s="24">
        <v>5</v>
      </c>
      <c r="R3183" s="24">
        <v>9</v>
      </c>
      <c r="U3183" s="24" t="s">
        <v>225</v>
      </c>
      <c r="V3183" s="24" t="s">
        <v>1589</v>
      </c>
      <c r="W3183" s="24" t="s">
        <v>227</v>
      </c>
      <c r="X3183" s="24" t="s">
        <v>5961</v>
      </c>
      <c r="Y3183" s="24" t="s">
        <v>611</v>
      </c>
      <c r="AD3183" s="26" t="s">
        <v>231</v>
      </c>
      <c r="AF3183" s="25">
        <v>36401</v>
      </c>
      <c r="AG3183" s="24">
        <v>16</v>
      </c>
      <c r="AH3183" s="24" t="s">
        <v>5867</v>
      </c>
      <c r="AI3183" s="24" t="s">
        <v>7606</v>
      </c>
      <c r="AJ3183" s="24" t="s">
        <v>7607</v>
      </c>
      <c r="AK3183" s="24" t="s">
        <v>7608</v>
      </c>
      <c r="BM3183" s="24">
        <v>48</v>
      </c>
      <c r="BO3183" s="24" t="s">
        <v>236</v>
      </c>
      <c r="BP3183" s="24">
        <v>58</v>
      </c>
      <c r="BR3183" s="24" t="s">
        <v>236</v>
      </c>
      <c r="BS3183" s="24">
        <v>45</v>
      </c>
      <c r="BU3183" s="24" t="s">
        <v>236</v>
      </c>
      <c r="BY3183" s="24">
        <v>56</v>
      </c>
      <c r="CA3183" s="24" t="s">
        <v>236</v>
      </c>
      <c r="CE3183" s="24">
        <v>50</v>
      </c>
      <c r="CG3183" s="24" t="s">
        <v>236</v>
      </c>
      <c r="CN3183" s="24">
        <v>25</v>
      </c>
      <c r="CP3183" s="24" t="s">
        <v>238</v>
      </c>
      <c r="DU3183" s="24">
        <v>6</v>
      </c>
      <c r="DW3183" s="24" t="s">
        <v>238</v>
      </c>
      <c r="ED3183" s="24">
        <v>22</v>
      </c>
      <c r="EF3183" s="24" t="s">
        <v>238</v>
      </c>
      <c r="EJ3183" s="24">
        <v>13</v>
      </c>
      <c r="EK3183" s="24">
        <v>32</v>
      </c>
      <c r="EL3183" s="24" t="s">
        <v>238</v>
      </c>
      <c r="EV3183" s="24">
        <v>32</v>
      </c>
      <c r="EX3183" s="24" t="s">
        <v>236</v>
      </c>
      <c r="EY3183" s="24">
        <v>44</v>
      </c>
      <c r="EZ3183" s="24" t="s">
        <v>7572</v>
      </c>
      <c r="FA3183" s="24" t="s">
        <v>236</v>
      </c>
    </row>
    <row r="3184" spans="1:166" s="14" customFormat="1" ht="15.75" customHeight="1" x14ac:dyDescent="0.25">
      <c r="A3184" s="24" t="s">
        <v>8865</v>
      </c>
      <c r="B3184" s="24" t="s">
        <v>8866</v>
      </c>
      <c r="D3184" s="24" t="s">
        <v>2828</v>
      </c>
      <c r="E3184" s="24" t="s">
        <v>219</v>
      </c>
      <c r="F3184" s="24" t="s">
        <v>220</v>
      </c>
      <c r="G3184" s="24" t="s">
        <v>221</v>
      </c>
      <c r="H3184" s="24" t="s">
        <v>222</v>
      </c>
      <c r="I3184" s="24" t="s">
        <v>223</v>
      </c>
      <c r="J3184" s="24" t="s">
        <v>7546</v>
      </c>
      <c r="K3184" s="24">
        <v>16.401074000000001</v>
      </c>
      <c r="L3184" s="24">
        <v>120.59599</v>
      </c>
      <c r="M3184" s="24" t="s">
        <v>7547</v>
      </c>
      <c r="O3184" s="25">
        <v>42500</v>
      </c>
      <c r="P3184" s="24">
        <v>2016</v>
      </c>
      <c r="Q3184" s="24">
        <v>5</v>
      </c>
      <c r="R3184" s="24">
        <v>10</v>
      </c>
      <c r="U3184" s="24" t="s">
        <v>225</v>
      </c>
      <c r="V3184" s="24" t="s">
        <v>1589</v>
      </c>
      <c r="W3184" s="24" t="s">
        <v>227</v>
      </c>
      <c r="X3184" s="24" t="s">
        <v>5961</v>
      </c>
      <c r="Y3184" s="24" t="s">
        <v>294</v>
      </c>
      <c r="AD3184" s="26" t="s">
        <v>231</v>
      </c>
      <c r="AF3184" s="25">
        <v>34447</v>
      </c>
      <c r="AG3184" s="24">
        <v>22</v>
      </c>
      <c r="AH3184" s="24" t="s">
        <v>5867</v>
      </c>
      <c r="AI3184" s="24" t="s">
        <v>7606</v>
      </c>
      <c r="AJ3184" s="24" t="s">
        <v>7607</v>
      </c>
      <c r="AK3184" s="24" t="s">
        <v>7608</v>
      </c>
      <c r="BM3184" s="24">
        <v>51</v>
      </c>
      <c r="BO3184" s="24" t="s">
        <v>236</v>
      </c>
      <c r="BP3184" s="24">
        <v>50</v>
      </c>
      <c r="BR3184" s="24" t="s">
        <v>236</v>
      </c>
      <c r="BS3184" s="24">
        <v>46</v>
      </c>
      <c r="BU3184" s="24" t="s">
        <v>236</v>
      </c>
      <c r="BY3184" s="24">
        <v>49</v>
      </c>
      <c r="CA3184" s="24" t="s">
        <v>236</v>
      </c>
      <c r="CE3184" s="24">
        <v>50</v>
      </c>
      <c r="CG3184" s="24" t="s">
        <v>236</v>
      </c>
      <c r="CN3184" s="24">
        <v>22</v>
      </c>
      <c r="CP3184" s="24" t="s">
        <v>238</v>
      </c>
      <c r="DU3184" s="24">
        <v>11</v>
      </c>
      <c r="DW3184" s="24" t="s">
        <v>238</v>
      </c>
      <c r="ED3184" s="24">
        <v>22</v>
      </c>
      <c r="EF3184" s="24" t="s">
        <v>238</v>
      </c>
      <c r="EJ3184" s="24">
        <v>6</v>
      </c>
      <c r="EK3184" s="24">
        <v>16</v>
      </c>
      <c r="EL3184" s="24" t="s">
        <v>238</v>
      </c>
      <c r="EV3184" s="24">
        <v>32</v>
      </c>
      <c r="EX3184" s="24" t="s">
        <v>236</v>
      </c>
      <c r="EY3184" s="24">
        <v>42</v>
      </c>
      <c r="EZ3184" s="24" t="s">
        <v>8000</v>
      </c>
      <c r="FA3184" s="24" t="s">
        <v>236</v>
      </c>
    </row>
    <row r="3185" spans="1:169" s="14" customFormat="1" ht="15.75" customHeight="1" x14ac:dyDescent="0.25">
      <c r="A3185" s="24" t="s">
        <v>8867</v>
      </c>
      <c r="B3185" s="24" t="s">
        <v>8868</v>
      </c>
      <c r="D3185" s="24" t="s">
        <v>2828</v>
      </c>
      <c r="E3185" s="24" t="s">
        <v>219</v>
      </c>
      <c r="F3185" s="24" t="s">
        <v>220</v>
      </c>
      <c r="G3185" s="24" t="s">
        <v>221</v>
      </c>
      <c r="H3185" s="24" t="s">
        <v>222</v>
      </c>
      <c r="I3185" s="24" t="s">
        <v>223</v>
      </c>
      <c r="J3185" s="24" t="s">
        <v>7546</v>
      </c>
      <c r="K3185" s="24">
        <v>16.401074000000001</v>
      </c>
      <c r="L3185" s="24">
        <v>120.59599</v>
      </c>
      <c r="M3185" s="24" t="s">
        <v>7547</v>
      </c>
      <c r="O3185" s="25">
        <v>42500</v>
      </c>
      <c r="P3185" s="24">
        <v>2016</v>
      </c>
      <c r="Q3185" s="24">
        <v>5</v>
      </c>
      <c r="R3185" s="24">
        <v>10</v>
      </c>
      <c r="U3185" s="24" t="s">
        <v>225</v>
      </c>
      <c r="V3185" s="24" t="s">
        <v>1589</v>
      </c>
      <c r="W3185" s="24" t="s">
        <v>227</v>
      </c>
      <c r="X3185" s="24" t="s">
        <v>5961</v>
      </c>
      <c r="Y3185" s="24" t="s">
        <v>294</v>
      </c>
      <c r="AD3185" s="26" t="s">
        <v>231</v>
      </c>
      <c r="AF3185" s="25">
        <v>26626</v>
      </c>
      <c r="AG3185" s="24">
        <v>43</v>
      </c>
      <c r="AH3185" s="24" t="s">
        <v>5867</v>
      </c>
      <c r="AI3185" s="24" t="s">
        <v>7606</v>
      </c>
      <c r="AJ3185" s="24" t="s">
        <v>7607</v>
      </c>
      <c r="AK3185" s="24" t="s">
        <v>7608</v>
      </c>
      <c r="BM3185" s="24">
        <v>50</v>
      </c>
      <c r="BO3185" s="24" t="s">
        <v>236</v>
      </c>
      <c r="BP3185" s="24">
        <v>55</v>
      </c>
      <c r="BR3185" s="24" t="s">
        <v>236</v>
      </c>
      <c r="BS3185" s="24">
        <v>46</v>
      </c>
      <c r="BU3185" s="24" t="s">
        <v>236</v>
      </c>
      <c r="BY3185" s="24">
        <v>52</v>
      </c>
      <c r="CA3185" s="24" t="s">
        <v>236</v>
      </c>
      <c r="CE3185" s="24">
        <v>51</v>
      </c>
      <c r="CG3185" s="24" t="s">
        <v>236</v>
      </c>
      <c r="CN3185" s="24">
        <v>23</v>
      </c>
      <c r="CP3185" s="24" t="s">
        <v>238</v>
      </c>
      <c r="DU3185" s="24">
        <v>13</v>
      </c>
      <c r="DW3185" s="24" t="s">
        <v>238</v>
      </c>
      <c r="ED3185" s="24">
        <v>22</v>
      </c>
      <c r="EF3185" s="24" t="s">
        <v>238</v>
      </c>
      <c r="EJ3185" s="24">
        <v>6</v>
      </c>
      <c r="EK3185" s="24">
        <v>24</v>
      </c>
      <c r="EL3185" s="24" t="s">
        <v>238</v>
      </c>
      <c r="EV3185" s="24">
        <v>30</v>
      </c>
      <c r="EX3185" s="24" t="s">
        <v>236</v>
      </c>
      <c r="EY3185" s="24">
        <v>44</v>
      </c>
      <c r="EZ3185" s="24">
        <v>0.125</v>
      </c>
      <c r="FA3185" s="24" t="s">
        <v>236</v>
      </c>
    </row>
    <row r="3186" spans="1:169" s="14" customFormat="1" ht="15.75" customHeight="1" x14ac:dyDescent="0.25">
      <c r="A3186" s="24" t="s">
        <v>8869</v>
      </c>
      <c r="B3186" s="24" t="s">
        <v>8870</v>
      </c>
      <c r="D3186" s="24" t="s">
        <v>2828</v>
      </c>
      <c r="E3186" s="24" t="s">
        <v>219</v>
      </c>
      <c r="F3186" s="24" t="s">
        <v>220</v>
      </c>
      <c r="G3186" s="24" t="s">
        <v>221</v>
      </c>
      <c r="H3186" s="24" t="s">
        <v>222</v>
      </c>
      <c r="I3186" s="24" t="s">
        <v>223</v>
      </c>
      <c r="J3186" s="24" t="s">
        <v>7546</v>
      </c>
      <c r="K3186" s="24">
        <v>16.401074000000001</v>
      </c>
      <c r="L3186" s="24">
        <v>120.59599</v>
      </c>
      <c r="M3186" s="24" t="s">
        <v>7547</v>
      </c>
      <c r="O3186" s="25">
        <v>42472</v>
      </c>
      <c r="P3186" s="24">
        <v>2016</v>
      </c>
      <c r="Q3186" s="24">
        <v>4</v>
      </c>
      <c r="R3186" s="24">
        <v>12</v>
      </c>
      <c r="U3186" s="24" t="s">
        <v>225</v>
      </c>
      <c r="V3186" s="24" t="s">
        <v>1589</v>
      </c>
      <c r="W3186" s="24" t="s">
        <v>227</v>
      </c>
      <c r="X3186" s="24" t="s">
        <v>5961</v>
      </c>
      <c r="Y3186" s="24" t="s">
        <v>611</v>
      </c>
      <c r="AD3186" s="26" t="s">
        <v>231</v>
      </c>
      <c r="AF3186" s="25">
        <v>35729</v>
      </c>
      <c r="AG3186" s="24">
        <v>18</v>
      </c>
      <c r="AH3186" s="24" t="s">
        <v>5867</v>
      </c>
      <c r="AI3186" s="24" t="s">
        <v>7606</v>
      </c>
      <c r="AJ3186" s="24" t="s">
        <v>7607</v>
      </c>
      <c r="AK3186" s="24" t="s">
        <v>7608</v>
      </c>
      <c r="BM3186" s="24">
        <v>52</v>
      </c>
      <c r="BO3186" s="24" t="s">
        <v>236</v>
      </c>
      <c r="BP3186" s="24">
        <v>57</v>
      </c>
      <c r="BR3186" s="24" t="s">
        <v>236</v>
      </c>
      <c r="BS3186" s="24">
        <v>44</v>
      </c>
      <c r="BU3186" s="24" t="s">
        <v>236</v>
      </c>
      <c r="BY3186" s="24">
        <v>57</v>
      </c>
      <c r="CA3186" s="24" t="s">
        <v>236</v>
      </c>
      <c r="CE3186" s="24">
        <v>52</v>
      </c>
      <c r="CG3186" s="24" t="s">
        <v>236</v>
      </c>
      <c r="CN3186" s="24">
        <v>21</v>
      </c>
      <c r="CO3186" s="24" t="s">
        <v>7628</v>
      </c>
      <c r="CP3186" s="24" t="s">
        <v>238</v>
      </c>
      <c r="DU3186" s="24">
        <v>6</v>
      </c>
      <c r="DW3186" s="24" t="s">
        <v>238</v>
      </c>
      <c r="ED3186" s="24">
        <v>22</v>
      </c>
      <c r="EF3186" s="24" t="s">
        <v>238</v>
      </c>
      <c r="EJ3186" s="24">
        <v>6</v>
      </c>
      <c r="EK3186" s="24">
        <v>128</v>
      </c>
      <c r="EL3186" s="24" t="s">
        <v>238</v>
      </c>
      <c r="EV3186" s="24">
        <v>30</v>
      </c>
      <c r="EX3186" s="24" t="s">
        <v>236</v>
      </c>
      <c r="EY3186" s="24">
        <v>43</v>
      </c>
      <c r="EZ3186" s="24" t="s">
        <v>7572</v>
      </c>
      <c r="FA3186" s="24" t="s">
        <v>236</v>
      </c>
    </row>
    <row r="3187" spans="1:169" s="14" customFormat="1" ht="15.75" customHeight="1" x14ac:dyDescent="0.25">
      <c r="A3187" s="24" t="s">
        <v>8871</v>
      </c>
      <c r="B3187" s="24" t="s">
        <v>8872</v>
      </c>
      <c r="D3187" s="24" t="s">
        <v>2828</v>
      </c>
      <c r="E3187" s="24" t="s">
        <v>219</v>
      </c>
      <c r="F3187" s="24" t="s">
        <v>220</v>
      </c>
      <c r="G3187" s="24" t="s">
        <v>221</v>
      </c>
      <c r="H3187" s="24" t="s">
        <v>222</v>
      </c>
      <c r="I3187" s="24" t="s">
        <v>223</v>
      </c>
      <c r="J3187" s="24" t="s">
        <v>7546</v>
      </c>
      <c r="K3187" s="24">
        <v>16.401074000000001</v>
      </c>
      <c r="L3187" s="24">
        <v>120.59599</v>
      </c>
      <c r="M3187" s="24" t="s">
        <v>7547</v>
      </c>
      <c r="O3187" s="25">
        <v>42480</v>
      </c>
      <c r="P3187" s="24">
        <v>2016</v>
      </c>
      <c r="Q3187" s="24">
        <v>4</v>
      </c>
      <c r="R3187" s="24">
        <v>20</v>
      </c>
      <c r="U3187" s="24" t="s">
        <v>225</v>
      </c>
      <c r="V3187" s="24" t="s">
        <v>1589</v>
      </c>
      <c r="W3187" s="24" t="s">
        <v>227</v>
      </c>
      <c r="X3187" s="24" t="s">
        <v>5961</v>
      </c>
      <c r="Y3187" s="24" t="s">
        <v>294</v>
      </c>
      <c r="AD3187" s="26" t="s">
        <v>231</v>
      </c>
      <c r="AF3187" s="25">
        <v>35419</v>
      </c>
      <c r="AG3187" s="24">
        <v>19</v>
      </c>
      <c r="AH3187" s="24" t="s">
        <v>5867</v>
      </c>
      <c r="AI3187" s="24" t="s">
        <v>7606</v>
      </c>
      <c r="AJ3187" s="24" t="s">
        <v>7607</v>
      </c>
      <c r="AK3187" s="24" t="s">
        <v>7608</v>
      </c>
      <c r="BM3187" s="24">
        <v>57</v>
      </c>
      <c r="BO3187" s="24" t="s">
        <v>236</v>
      </c>
      <c r="BP3187" s="24">
        <v>57</v>
      </c>
      <c r="BR3187" s="24" t="s">
        <v>236</v>
      </c>
      <c r="BS3187" s="24">
        <v>44</v>
      </c>
      <c r="BU3187" s="24" t="s">
        <v>236</v>
      </c>
      <c r="BY3187" s="24">
        <v>57</v>
      </c>
      <c r="CA3187" s="24" t="s">
        <v>236</v>
      </c>
      <c r="CE3187" s="24">
        <v>55</v>
      </c>
      <c r="CG3187" s="24" t="s">
        <v>236</v>
      </c>
      <c r="CN3187" s="24">
        <v>23</v>
      </c>
      <c r="CO3187" s="24" t="s">
        <v>7611</v>
      </c>
      <c r="CP3187" s="24" t="s">
        <v>238</v>
      </c>
      <c r="DU3187" s="24">
        <v>6</v>
      </c>
      <c r="DW3187" s="24" t="s">
        <v>238</v>
      </c>
      <c r="ED3187" s="24">
        <v>20</v>
      </c>
      <c r="EF3187" s="24" t="s">
        <v>238</v>
      </c>
      <c r="EJ3187" s="24">
        <v>6</v>
      </c>
      <c r="EK3187" s="24">
        <v>64</v>
      </c>
      <c r="EL3187" s="24" t="s">
        <v>238</v>
      </c>
      <c r="EV3187" s="24">
        <v>29</v>
      </c>
      <c r="EX3187" s="24" t="s">
        <v>236</v>
      </c>
      <c r="EY3187" s="24">
        <v>40</v>
      </c>
      <c r="EZ3187" s="24" t="s">
        <v>7572</v>
      </c>
      <c r="FA3187" s="24" t="s">
        <v>236</v>
      </c>
    </row>
    <row r="3188" spans="1:169" s="14" customFormat="1" ht="15.75" customHeight="1" x14ac:dyDescent="0.25">
      <c r="A3188" s="24" t="s">
        <v>8873</v>
      </c>
      <c r="B3188" s="24" t="s">
        <v>8874</v>
      </c>
      <c r="D3188" s="24" t="s">
        <v>415</v>
      </c>
      <c r="E3188" s="24" t="s">
        <v>219</v>
      </c>
      <c r="F3188" s="24" t="s">
        <v>220</v>
      </c>
      <c r="G3188" s="24" t="s">
        <v>221</v>
      </c>
      <c r="H3188" s="24" t="s">
        <v>222</v>
      </c>
      <c r="I3188" s="24" t="s">
        <v>223</v>
      </c>
      <c r="J3188" s="24" t="s">
        <v>7546</v>
      </c>
      <c r="K3188" s="24">
        <v>16.401074000000001</v>
      </c>
      <c r="L3188" s="24">
        <v>120.59599</v>
      </c>
      <c r="M3188" s="24" t="s">
        <v>7547</v>
      </c>
      <c r="O3188" s="25">
        <v>42483</v>
      </c>
      <c r="P3188" s="24">
        <v>2016</v>
      </c>
      <c r="Q3188" s="24">
        <v>4</v>
      </c>
      <c r="R3188" s="24">
        <v>23</v>
      </c>
      <c r="U3188" s="24" t="s">
        <v>225</v>
      </c>
      <c r="V3188" s="24" t="s">
        <v>259</v>
      </c>
      <c r="W3188" s="24" t="s">
        <v>260</v>
      </c>
      <c r="X3188" s="24" t="s">
        <v>239</v>
      </c>
      <c r="Y3188" s="24" t="s">
        <v>294</v>
      </c>
      <c r="Z3188" s="24" t="s">
        <v>5921</v>
      </c>
      <c r="AD3188" s="24" t="s">
        <v>231</v>
      </c>
      <c r="AF3188" s="25">
        <v>15636</v>
      </c>
      <c r="AG3188" s="24">
        <v>73</v>
      </c>
      <c r="AH3188" s="24" t="s">
        <v>5867</v>
      </c>
      <c r="AI3188" s="24" t="s">
        <v>6391</v>
      </c>
      <c r="AJ3188" s="24" t="s">
        <v>5869</v>
      </c>
      <c r="AK3188" s="24" t="s">
        <v>530</v>
      </c>
      <c r="AL3188" s="24">
        <v>10</v>
      </c>
      <c r="AN3188" s="24" t="s">
        <v>238</v>
      </c>
      <c r="BA3188" s="24">
        <v>15</v>
      </c>
      <c r="BC3188" s="24" t="s">
        <v>238</v>
      </c>
      <c r="BK3188" s="24" t="s">
        <v>7559</v>
      </c>
      <c r="BL3188" s="24" t="s">
        <v>238</v>
      </c>
      <c r="BW3188" s="24" t="s">
        <v>7559</v>
      </c>
      <c r="BX3188" s="24" t="s">
        <v>238</v>
      </c>
      <c r="CO3188" s="24" t="s">
        <v>7554</v>
      </c>
      <c r="CP3188" s="24" t="s">
        <v>238</v>
      </c>
      <c r="DD3188" s="24" t="s">
        <v>359</v>
      </c>
      <c r="DE3188" s="24" t="s">
        <v>238</v>
      </c>
      <c r="DF3188" s="24">
        <v>6</v>
      </c>
      <c r="DG3188" s="24" t="s">
        <v>359</v>
      </c>
      <c r="DH3188" s="24" t="s">
        <v>238</v>
      </c>
      <c r="DJ3188" s="24" t="s">
        <v>1210</v>
      </c>
      <c r="DK3188" s="24" t="s">
        <v>238</v>
      </c>
      <c r="DO3188" s="24">
        <v>6</v>
      </c>
      <c r="DQ3188" s="24" t="s">
        <v>238</v>
      </c>
      <c r="EM3188" s="24">
        <v>6</v>
      </c>
      <c r="EO3188" s="24" t="s">
        <v>238</v>
      </c>
      <c r="EP3188" s="24">
        <v>9</v>
      </c>
      <c r="ER3188" s="24" t="s">
        <v>238</v>
      </c>
      <c r="FI3188" s="24" t="s">
        <v>359</v>
      </c>
      <c r="FJ3188" s="24" t="s">
        <v>238</v>
      </c>
    </row>
    <row r="3189" spans="1:169" s="14" customFormat="1" ht="15.75" customHeight="1" x14ac:dyDescent="0.25">
      <c r="A3189" s="24" t="s">
        <v>8875</v>
      </c>
      <c r="B3189" s="24" t="s">
        <v>8876</v>
      </c>
      <c r="D3189" s="24" t="s">
        <v>422</v>
      </c>
      <c r="E3189" s="24" t="s">
        <v>219</v>
      </c>
      <c r="F3189" s="24" t="s">
        <v>220</v>
      </c>
      <c r="G3189" s="24" t="s">
        <v>221</v>
      </c>
      <c r="H3189" s="24" t="s">
        <v>222</v>
      </c>
      <c r="I3189" s="24" t="s">
        <v>223</v>
      </c>
      <c r="J3189" s="24" t="s">
        <v>7546</v>
      </c>
      <c r="K3189" s="24">
        <v>16.401074000000001</v>
      </c>
      <c r="L3189" s="24">
        <v>120.59599</v>
      </c>
      <c r="M3189" s="24" t="s">
        <v>7547</v>
      </c>
      <c r="O3189" s="25">
        <v>42492</v>
      </c>
      <c r="P3189" s="24">
        <v>2016</v>
      </c>
      <c r="Q3189" s="24">
        <v>5</v>
      </c>
      <c r="R3189" s="24">
        <v>2</v>
      </c>
      <c r="U3189" s="24" t="s">
        <v>225</v>
      </c>
      <c r="V3189" s="24" t="s">
        <v>259</v>
      </c>
      <c r="W3189" s="24" t="s">
        <v>260</v>
      </c>
      <c r="X3189" s="24" t="s">
        <v>239</v>
      </c>
      <c r="Y3189" s="24" t="s">
        <v>751</v>
      </c>
      <c r="Z3189" s="24" t="s">
        <v>6027</v>
      </c>
      <c r="AD3189" s="24" t="s">
        <v>231</v>
      </c>
      <c r="AF3189" s="25">
        <v>42492</v>
      </c>
      <c r="AG3189" s="24" t="s">
        <v>1084</v>
      </c>
      <c r="AH3189" s="24" t="s">
        <v>5867</v>
      </c>
      <c r="AI3189" s="24" t="s">
        <v>8877</v>
      </c>
      <c r="AJ3189" s="24" t="s">
        <v>5869</v>
      </c>
      <c r="AK3189" s="24" t="s">
        <v>2579</v>
      </c>
      <c r="AL3189" s="24">
        <v>6</v>
      </c>
      <c r="AN3189" s="24" t="s">
        <v>238</v>
      </c>
      <c r="AV3189" s="24" t="s">
        <v>7553</v>
      </c>
      <c r="AW3189" s="24" t="s">
        <v>238</v>
      </c>
      <c r="BJ3189" s="24">
        <v>6</v>
      </c>
      <c r="BK3189" s="24" t="s">
        <v>7559</v>
      </c>
      <c r="BL3189" s="24" t="s">
        <v>238</v>
      </c>
      <c r="BP3189" s="24">
        <v>6</v>
      </c>
      <c r="BR3189" s="24" t="s">
        <v>238</v>
      </c>
      <c r="BW3189" s="24" t="s">
        <v>7559</v>
      </c>
      <c r="BX3189" s="24" t="s">
        <v>238</v>
      </c>
      <c r="BZ3189" s="24" t="s">
        <v>7559</v>
      </c>
      <c r="CA3189" s="24" t="s">
        <v>238</v>
      </c>
      <c r="CO3189" s="24" t="s">
        <v>7554</v>
      </c>
      <c r="CP3189" s="24" t="s">
        <v>238</v>
      </c>
      <c r="CU3189" s="24">
        <v>16</v>
      </c>
      <c r="CV3189" s="24" t="s">
        <v>238</v>
      </c>
      <c r="DD3189" s="24">
        <v>8</v>
      </c>
      <c r="DE3189" s="24" t="s">
        <v>239</v>
      </c>
      <c r="DG3189" s="24" t="s">
        <v>359</v>
      </c>
      <c r="DH3189" s="24" t="s">
        <v>238</v>
      </c>
      <c r="DJ3189" s="24" t="s">
        <v>1210</v>
      </c>
      <c r="DK3189" s="24" t="s">
        <v>238</v>
      </c>
      <c r="DO3189" s="24">
        <v>6</v>
      </c>
      <c r="DQ3189" s="24" t="s">
        <v>238</v>
      </c>
      <c r="EP3189" s="24">
        <v>6</v>
      </c>
      <c r="ER3189" s="24" t="s">
        <v>238</v>
      </c>
      <c r="EZ3189" s="24" t="s">
        <v>359</v>
      </c>
      <c r="FA3189" s="24" t="s">
        <v>238</v>
      </c>
      <c r="FI3189" s="24" t="s">
        <v>359</v>
      </c>
      <c r="FJ3189" s="24" t="s">
        <v>238</v>
      </c>
    </row>
    <row r="3190" spans="1:169" s="14" customFormat="1" ht="15.75" customHeight="1" x14ac:dyDescent="0.25">
      <c r="A3190" s="24" t="s">
        <v>8878</v>
      </c>
      <c r="B3190" s="24" t="s">
        <v>8879</v>
      </c>
      <c r="D3190" s="24" t="s">
        <v>422</v>
      </c>
      <c r="E3190" s="24" t="s">
        <v>219</v>
      </c>
      <c r="F3190" s="24" t="s">
        <v>220</v>
      </c>
      <c r="G3190" s="24" t="s">
        <v>221</v>
      </c>
      <c r="H3190" s="24" t="s">
        <v>222</v>
      </c>
      <c r="I3190" s="24" t="s">
        <v>223</v>
      </c>
      <c r="J3190" s="24" t="s">
        <v>7546</v>
      </c>
      <c r="K3190" s="24">
        <v>16.401074000000001</v>
      </c>
      <c r="L3190" s="24">
        <v>120.59599</v>
      </c>
      <c r="M3190" s="24" t="s">
        <v>7547</v>
      </c>
      <c r="O3190" s="25">
        <v>42470</v>
      </c>
      <c r="P3190" s="24">
        <v>2016</v>
      </c>
      <c r="Q3190" s="24">
        <v>4</v>
      </c>
      <c r="R3190" s="24">
        <v>10</v>
      </c>
      <c r="U3190" s="24" t="s">
        <v>225</v>
      </c>
      <c r="V3190" s="24" t="s">
        <v>259</v>
      </c>
      <c r="W3190" s="24" t="s">
        <v>260</v>
      </c>
      <c r="X3190" s="24" t="s">
        <v>239</v>
      </c>
      <c r="Y3190" s="24" t="s">
        <v>294</v>
      </c>
      <c r="Z3190" s="24" t="s">
        <v>5921</v>
      </c>
      <c r="AD3190" s="24" t="s">
        <v>289</v>
      </c>
      <c r="AF3190" s="25">
        <v>20092</v>
      </c>
      <c r="AG3190" s="24">
        <v>61</v>
      </c>
      <c r="AH3190" s="24" t="s">
        <v>5867</v>
      </c>
      <c r="AI3190" s="24" t="s">
        <v>343</v>
      </c>
      <c r="AJ3190" s="24" t="s">
        <v>5869</v>
      </c>
      <c r="AK3190" s="24" t="s">
        <v>2579</v>
      </c>
      <c r="AL3190" s="24">
        <v>6</v>
      </c>
      <c r="AN3190" s="24" t="s">
        <v>238</v>
      </c>
      <c r="AV3190" s="24" t="s">
        <v>7553</v>
      </c>
      <c r="AW3190" s="24" t="s">
        <v>238</v>
      </c>
      <c r="BJ3190" s="24">
        <v>6</v>
      </c>
      <c r="BK3190" s="24" t="s">
        <v>7559</v>
      </c>
      <c r="BL3190" s="24" t="s">
        <v>238</v>
      </c>
      <c r="BP3190" s="24">
        <v>6</v>
      </c>
      <c r="BR3190" s="24" t="s">
        <v>238</v>
      </c>
      <c r="BW3190" s="24" t="s">
        <v>7559</v>
      </c>
      <c r="BX3190" s="24" t="s">
        <v>238</v>
      </c>
      <c r="BZ3190" s="24" t="s">
        <v>7559</v>
      </c>
      <c r="CA3190" s="24" t="s">
        <v>238</v>
      </c>
      <c r="CO3190" s="24" t="s">
        <v>7554</v>
      </c>
      <c r="CP3190" s="24" t="s">
        <v>238</v>
      </c>
      <c r="CU3190" s="24">
        <v>16</v>
      </c>
      <c r="CV3190" s="24" t="s">
        <v>238</v>
      </c>
      <c r="DD3190" s="24" t="s">
        <v>359</v>
      </c>
      <c r="DE3190" s="24" t="s">
        <v>238</v>
      </c>
      <c r="DG3190" s="24" t="s">
        <v>359</v>
      </c>
      <c r="DH3190" s="24" t="s">
        <v>238</v>
      </c>
      <c r="DJ3190" s="24" t="s">
        <v>1210</v>
      </c>
      <c r="DK3190" s="24" t="s">
        <v>238</v>
      </c>
      <c r="DO3190" s="24">
        <v>6</v>
      </c>
      <c r="DQ3190" s="24" t="s">
        <v>238</v>
      </c>
      <c r="EP3190" s="24">
        <v>6</v>
      </c>
      <c r="ER3190" s="24" t="s">
        <v>238</v>
      </c>
      <c r="EZ3190" s="24">
        <v>8</v>
      </c>
      <c r="FA3190" s="24" t="s">
        <v>239</v>
      </c>
      <c r="FI3190" s="24" t="s">
        <v>359</v>
      </c>
      <c r="FJ3190" s="24" t="s">
        <v>238</v>
      </c>
    </row>
    <row r="3191" spans="1:169" s="14" customFormat="1" ht="15.75" customHeight="1" x14ac:dyDescent="0.25">
      <c r="A3191" s="24" t="s">
        <v>8880</v>
      </c>
      <c r="B3191" s="24" t="s">
        <v>8881</v>
      </c>
      <c r="D3191" s="24" t="s">
        <v>1068</v>
      </c>
      <c r="E3191" s="24" t="s">
        <v>219</v>
      </c>
      <c r="F3191" s="24" t="s">
        <v>220</v>
      </c>
      <c r="G3191" s="24" t="s">
        <v>221</v>
      </c>
      <c r="H3191" s="24" t="s">
        <v>222</v>
      </c>
      <c r="I3191" s="24" t="s">
        <v>223</v>
      </c>
      <c r="J3191" s="24" t="s">
        <v>7546</v>
      </c>
      <c r="K3191" s="24">
        <v>16.401074000000001</v>
      </c>
      <c r="L3191" s="24">
        <v>120.59599</v>
      </c>
      <c r="M3191" s="24" t="s">
        <v>7547</v>
      </c>
      <c r="O3191" s="25">
        <v>42518</v>
      </c>
      <c r="P3191" s="24">
        <v>2016</v>
      </c>
      <c r="Q3191" s="24">
        <v>5</v>
      </c>
      <c r="R3191" s="24">
        <v>28</v>
      </c>
      <c r="U3191" s="24" t="s">
        <v>225</v>
      </c>
      <c r="V3191" s="24" t="s">
        <v>259</v>
      </c>
      <c r="W3191" s="24" t="s">
        <v>260</v>
      </c>
      <c r="X3191" s="24" t="s">
        <v>239</v>
      </c>
      <c r="Y3191" s="24" t="s">
        <v>611</v>
      </c>
      <c r="Z3191" s="24" t="s">
        <v>5866</v>
      </c>
      <c r="AD3191" s="24" t="s">
        <v>231</v>
      </c>
      <c r="AF3191" s="25">
        <v>40531</v>
      </c>
      <c r="AG3191" s="24">
        <v>5</v>
      </c>
      <c r="AI3191" s="24" t="s">
        <v>521</v>
      </c>
      <c r="AJ3191" s="24" t="s">
        <v>7632</v>
      </c>
      <c r="BQ3191" s="24" t="s">
        <v>7679</v>
      </c>
      <c r="BR3191" s="24" t="s">
        <v>236</v>
      </c>
      <c r="BZ3191" s="24" t="s">
        <v>7679</v>
      </c>
      <c r="CA3191" s="24" t="s">
        <v>236</v>
      </c>
      <c r="CL3191" s="24" t="s">
        <v>243</v>
      </c>
      <c r="CM3191" s="24" t="s">
        <v>236</v>
      </c>
      <c r="CQ3191" s="24">
        <v>32</v>
      </c>
      <c r="CS3191" s="24" t="s">
        <v>236</v>
      </c>
      <c r="CU3191" s="24" t="s">
        <v>7555</v>
      </c>
      <c r="CV3191" s="24" t="s">
        <v>236</v>
      </c>
      <c r="CZ3191" s="24">
        <v>35</v>
      </c>
      <c r="DA3191" s="24" t="s">
        <v>7571</v>
      </c>
      <c r="DB3191" s="24" t="s">
        <v>236</v>
      </c>
      <c r="DG3191" s="24" t="s">
        <v>7634</v>
      </c>
      <c r="DH3191" s="24" t="s">
        <v>236</v>
      </c>
      <c r="DJ3191" s="24" t="s">
        <v>590</v>
      </c>
      <c r="DK3191" s="24" t="s">
        <v>236</v>
      </c>
      <c r="DM3191" s="24" t="s">
        <v>243</v>
      </c>
      <c r="DN3191" s="24" t="s">
        <v>236</v>
      </c>
      <c r="DS3191" s="24" t="s">
        <v>7571</v>
      </c>
      <c r="DT3191" s="24" t="s">
        <v>236</v>
      </c>
      <c r="EE3191" s="24" t="s">
        <v>244</v>
      </c>
      <c r="EF3191" s="24" t="s">
        <v>236</v>
      </c>
      <c r="EJ3191" s="24">
        <v>20</v>
      </c>
      <c r="EK3191" s="24" t="s">
        <v>7693</v>
      </c>
      <c r="EL3191" s="24" t="s">
        <v>236</v>
      </c>
      <c r="ET3191" s="24" t="s">
        <v>7571</v>
      </c>
      <c r="EU3191" s="24" t="s">
        <v>236</v>
      </c>
      <c r="EZ3191" s="24" t="s">
        <v>244</v>
      </c>
      <c r="FA3191" s="24" t="s">
        <v>236</v>
      </c>
      <c r="FL3191" s="24" t="s">
        <v>244</v>
      </c>
      <c r="FM3191" s="24" t="s">
        <v>236</v>
      </c>
    </row>
    <row r="3192" spans="1:169" s="14" customFormat="1" ht="15.75" customHeight="1" x14ac:dyDescent="0.25">
      <c r="A3192" s="24" t="s">
        <v>8882</v>
      </c>
      <c r="B3192" s="24" t="s">
        <v>8883</v>
      </c>
      <c r="D3192" s="24" t="s">
        <v>2828</v>
      </c>
      <c r="E3192" s="24" t="s">
        <v>219</v>
      </c>
      <c r="F3192" s="24" t="s">
        <v>220</v>
      </c>
      <c r="G3192" s="24" t="s">
        <v>221</v>
      </c>
      <c r="H3192" s="24" t="s">
        <v>222</v>
      </c>
      <c r="I3192" s="24" t="s">
        <v>223</v>
      </c>
      <c r="J3192" s="24" t="s">
        <v>7546</v>
      </c>
      <c r="K3192" s="24">
        <v>16.401074000000001</v>
      </c>
      <c r="L3192" s="24">
        <v>120.59599</v>
      </c>
      <c r="M3192" s="24" t="s">
        <v>7547</v>
      </c>
      <c r="O3192" s="25">
        <v>42532</v>
      </c>
      <c r="P3192" s="24">
        <v>2016</v>
      </c>
      <c r="Q3192" s="24">
        <v>6</v>
      </c>
      <c r="R3192" s="24">
        <v>11</v>
      </c>
      <c r="U3192" s="24" t="s">
        <v>225</v>
      </c>
      <c r="V3192" s="24" t="s">
        <v>1589</v>
      </c>
      <c r="W3192" s="24" t="s">
        <v>227</v>
      </c>
      <c r="X3192" s="24" t="s">
        <v>5961</v>
      </c>
      <c r="AD3192" s="26" t="s">
        <v>231</v>
      </c>
      <c r="AF3192" s="25">
        <v>34210</v>
      </c>
      <c r="AG3192" s="24">
        <v>22</v>
      </c>
      <c r="AH3192" s="24" t="s">
        <v>5867</v>
      </c>
      <c r="AJ3192" s="24" t="s">
        <v>7607</v>
      </c>
      <c r="AK3192" s="24" t="s">
        <v>7626</v>
      </c>
      <c r="BM3192" s="24">
        <v>47</v>
      </c>
      <c r="BO3192" s="24" t="s">
        <v>236</v>
      </c>
      <c r="BP3192" s="24">
        <v>57</v>
      </c>
      <c r="BR3192" s="24" t="s">
        <v>236</v>
      </c>
      <c r="BS3192" s="24">
        <v>46</v>
      </c>
      <c r="BU3192" s="24" t="s">
        <v>236</v>
      </c>
      <c r="BY3192" s="24">
        <v>56</v>
      </c>
      <c r="BZ3192" s="24" t="s">
        <v>7627</v>
      </c>
      <c r="CA3192" s="24" t="s">
        <v>236</v>
      </c>
      <c r="CE3192" s="24">
        <v>54</v>
      </c>
      <c r="CG3192" s="24" t="s">
        <v>236</v>
      </c>
      <c r="CN3192" s="24">
        <v>22</v>
      </c>
      <c r="CO3192" s="24" t="s">
        <v>7628</v>
      </c>
      <c r="CP3192" s="24" t="s">
        <v>238</v>
      </c>
      <c r="DU3192" s="24">
        <v>6</v>
      </c>
      <c r="DW3192" s="24" t="s">
        <v>238</v>
      </c>
      <c r="ED3192" s="24">
        <v>23</v>
      </c>
      <c r="EF3192" s="24" t="s">
        <v>238</v>
      </c>
      <c r="EJ3192" s="24">
        <v>9</v>
      </c>
      <c r="EK3192" s="24">
        <v>32</v>
      </c>
      <c r="EL3192" s="24" t="s">
        <v>238</v>
      </c>
      <c r="EV3192" s="24">
        <v>27</v>
      </c>
      <c r="EX3192" s="24" t="s">
        <v>236</v>
      </c>
      <c r="EY3192" s="24">
        <v>21</v>
      </c>
      <c r="EZ3192" s="24">
        <v>6</v>
      </c>
      <c r="FA3192" s="24" t="s">
        <v>238</v>
      </c>
    </row>
    <row r="3193" spans="1:169" s="14" customFormat="1" ht="15.75" customHeight="1" x14ac:dyDescent="0.25">
      <c r="A3193" s="24" t="s">
        <v>8884</v>
      </c>
      <c r="B3193" s="24" t="s">
        <v>8885</v>
      </c>
      <c r="D3193" s="24" t="s">
        <v>287</v>
      </c>
      <c r="E3193" s="24" t="s">
        <v>219</v>
      </c>
      <c r="F3193" s="24" t="s">
        <v>220</v>
      </c>
      <c r="G3193" s="24" t="s">
        <v>221</v>
      </c>
      <c r="H3193" s="24" t="s">
        <v>222</v>
      </c>
      <c r="I3193" s="24" t="s">
        <v>223</v>
      </c>
      <c r="J3193" s="24" t="s">
        <v>7546</v>
      </c>
      <c r="K3193" s="24">
        <v>16.401074000000001</v>
      </c>
      <c r="L3193" s="24">
        <v>120.59599</v>
      </c>
      <c r="M3193" s="24" t="s">
        <v>7547</v>
      </c>
      <c r="O3193" s="25">
        <v>42492</v>
      </c>
      <c r="P3193" s="24">
        <v>2016</v>
      </c>
      <c r="Q3193" s="24">
        <v>5</v>
      </c>
      <c r="R3193" s="24">
        <v>2</v>
      </c>
      <c r="U3193" s="24" t="s">
        <v>225</v>
      </c>
      <c r="V3193" s="24" t="s">
        <v>259</v>
      </c>
      <c r="W3193" s="24" t="s">
        <v>260</v>
      </c>
      <c r="X3193" s="24" t="s">
        <v>239</v>
      </c>
      <c r="Y3193" s="24" t="s">
        <v>294</v>
      </c>
      <c r="Z3193" s="24" t="s">
        <v>5921</v>
      </c>
      <c r="AD3193" s="24" t="s">
        <v>231</v>
      </c>
      <c r="AF3193" s="25">
        <v>21027</v>
      </c>
      <c r="AG3193" s="24">
        <v>58</v>
      </c>
      <c r="AH3193" s="24" t="s">
        <v>5867</v>
      </c>
      <c r="AI3193" s="24" t="s">
        <v>8886</v>
      </c>
      <c r="AJ3193" s="24" t="s">
        <v>7552</v>
      </c>
      <c r="AK3193" s="24" t="s">
        <v>554</v>
      </c>
      <c r="AL3193" s="24">
        <v>21</v>
      </c>
      <c r="AN3193" s="24" t="s">
        <v>236</v>
      </c>
      <c r="AP3193" s="24" t="s">
        <v>7553</v>
      </c>
      <c r="AQ3193" s="24" t="s">
        <v>238</v>
      </c>
      <c r="AS3193" s="24" t="s">
        <v>7553</v>
      </c>
      <c r="AT3193" s="24" t="s">
        <v>238</v>
      </c>
      <c r="AV3193" s="24" t="s">
        <v>7553</v>
      </c>
      <c r="AW3193" s="24" t="s">
        <v>238</v>
      </c>
      <c r="BA3193" s="24">
        <v>10</v>
      </c>
      <c r="BC3193" s="24" t="s">
        <v>238</v>
      </c>
      <c r="BH3193" s="24" t="s">
        <v>7559</v>
      </c>
      <c r="BI3193" s="24" t="s">
        <v>238</v>
      </c>
      <c r="BJ3193" s="24">
        <v>19</v>
      </c>
      <c r="BL3193" s="24" t="s">
        <v>239</v>
      </c>
      <c r="BP3193" s="24">
        <v>6</v>
      </c>
      <c r="BR3193" s="24" t="s">
        <v>238</v>
      </c>
      <c r="BS3193" s="24">
        <v>6</v>
      </c>
      <c r="BU3193" s="24" t="s">
        <v>238</v>
      </c>
      <c r="BV3193" s="24">
        <v>15</v>
      </c>
      <c r="BW3193" s="24">
        <v>16</v>
      </c>
      <c r="BX3193" s="24" t="s">
        <v>238</v>
      </c>
      <c r="BZ3193" s="24" t="s">
        <v>7559</v>
      </c>
      <c r="CA3193" s="24" t="s">
        <v>238</v>
      </c>
      <c r="CF3193" s="24" t="s">
        <v>7559</v>
      </c>
      <c r="CG3193" s="24" t="s">
        <v>238</v>
      </c>
      <c r="CK3193" s="24">
        <v>16</v>
      </c>
      <c r="CM3193" s="24" t="s">
        <v>239</v>
      </c>
      <c r="CO3193" s="24" t="s">
        <v>7554</v>
      </c>
      <c r="CP3193" s="24" t="s">
        <v>238</v>
      </c>
      <c r="CU3193" s="24">
        <v>16</v>
      </c>
      <c r="CV3193" s="24" t="s">
        <v>238</v>
      </c>
      <c r="CX3193" s="24" t="s">
        <v>590</v>
      </c>
      <c r="CY3193" s="24" t="s">
        <v>236</v>
      </c>
      <c r="DC3193" s="24">
        <v>6</v>
      </c>
      <c r="DD3193" s="24" t="s">
        <v>359</v>
      </c>
      <c r="DE3193" s="24" t="s">
        <v>238</v>
      </c>
      <c r="DG3193" s="24" t="s">
        <v>7571</v>
      </c>
      <c r="DH3193" s="24" t="s">
        <v>236</v>
      </c>
      <c r="DI3193" s="24">
        <v>6</v>
      </c>
      <c r="DJ3193" s="24" t="s">
        <v>1210</v>
      </c>
      <c r="DK3193" s="24" t="s">
        <v>238</v>
      </c>
      <c r="DO3193" s="24">
        <v>30</v>
      </c>
      <c r="DQ3193" s="24" t="s">
        <v>236</v>
      </c>
      <c r="EP3193" s="24">
        <v>21</v>
      </c>
      <c r="ER3193" s="24" t="s">
        <v>236</v>
      </c>
      <c r="EY3193" s="24">
        <v>6</v>
      </c>
      <c r="EZ3193" s="24" t="s">
        <v>359</v>
      </c>
      <c r="FA3193" s="24" t="s">
        <v>238</v>
      </c>
      <c r="FI3193" s="24" t="s">
        <v>359</v>
      </c>
      <c r="FJ3193" s="24" t="s">
        <v>238</v>
      </c>
    </row>
    <row r="3194" spans="1:169" s="14" customFormat="1" ht="15.75" customHeight="1" x14ac:dyDescent="0.25">
      <c r="A3194" s="24" t="s">
        <v>8887</v>
      </c>
      <c r="B3194" s="24" t="s">
        <v>8888</v>
      </c>
      <c r="D3194" s="24" t="s">
        <v>422</v>
      </c>
      <c r="E3194" s="24" t="s">
        <v>219</v>
      </c>
      <c r="F3194" s="24" t="s">
        <v>220</v>
      </c>
      <c r="G3194" s="24" t="s">
        <v>221</v>
      </c>
      <c r="H3194" s="24" t="s">
        <v>222</v>
      </c>
      <c r="I3194" s="24" t="s">
        <v>223</v>
      </c>
      <c r="J3194" s="24" t="s">
        <v>7546</v>
      </c>
      <c r="K3194" s="24">
        <v>16.401074000000001</v>
      </c>
      <c r="L3194" s="24">
        <v>120.59599</v>
      </c>
      <c r="M3194" s="24" t="s">
        <v>7547</v>
      </c>
      <c r="O3194" s="25">
        <v>42527</v>
      </c>
      <c r="P3194" s="24">
        <v>2016</v>
      </c>
      <c r="Q3194" s="24">
        <v>6</v>
      </c>
      <c r="R3194" s="24">
        <v>6</v>
      </c>
      <c r="U3194" s="24" t="s">
        <v>225</v>
      </c>
      <c r="V3194" s="24" t="s">
        <v>259</v>
      </c>
      <c r="W3194" s="24" t="s">
        <v>260</v>
      </c>
      <c r="X3194" s="24" t="s">
        <v>239</v>
      </c>
      <c r="Y3194" s="24" t="s">
        <v>611</v>
      </c>
      <c r="Z3194" s="24" t="s">
        <v>5866</v>
      </c>
      <c r="AD3194" s="24" t="s">
        <v>289</v>
      </c>
      <c r="AF3194" s="25">
        <v>36317</v>
      </c>
      <c r="AG3194" s="24">
        <v>17</v>
      </c>
      <c r="AH3194" s="24" t="s">
        <v>5867</v>
      </c>
      <c r="AI3194" s="24" t="s">
        <v>2128</v>
      </c>
      <c r="AJ3194" s="24" t="s">
        <v>5869</v>
      </c>
      <c r="AK3194" s="24" t="s">
        <v>2579</v>
      </c>
      <c r="AL3194" s="24">
        <v>6</v>
      </c>
      <c r="AN3194" s="24" t="s">
        <v>238</v>
      </c>
      <c r="AV3194" s="24" t="s">
        <v>7553</v>
      </c>
      <c r="AW3194" s="24" t="s">
        <v>238</v>
      </c>
      <c r="BJ3194" s="24">
        <v>6</v>
      </c>
      <c r="BK3194" s="24" t="s">
        <v>7559</v>
      </c>
      <c r="BL3194" s="24" t="s">
        <v>238</v>
      </c>
      <c r="BP3194" s="24">
        <v>6</v>
      </c>
      <c r="BR3194" s="24" t="s">
        <v>238</v>
      </c>
      <c r="BW3194" s="24" t="s">
        <v>7559</v>
      </c>
      <c r="BX3194" s="24" t="s">
        <v>238</v>
      </c>
      <c r="BZ3194" s="24" t="s">
        <v>7559</v>
      </c>
      <c r="CA3194" s="24" t="s">
        <v>238</v>
      </c>
      <c r="CO3194" s="24" t="s">
        <v>7554</v>
      </c>
      <c r="CP3194" s="24" t="s">
        <v>238</v>
      </c>
      <c r="CU3194" s="24">
        <v>16</v>
      </c>
      <c r="CV3194" s="24" t="s">
        <v>238</v>
      </c>
      <c r="DD3194" s="24" t="s">
        <v>359</v>
      </c>
      <c r="DE3194" s="24" t="s">
        <v>238</v>
      </c>
      <c r="DG3194" s="24" t="s">
        <v>359</v>
      </c>
      <c r="DH3194" s="24" t="s">
        <v>238</v>
      </c>
      <c r="DJ3194" s="24" t="s">
        <v>1210</v>
      </c>
      <c r="DK3194" s="24" t="s">
        <v>238</v>
      </c>
      <c r="DO3194" s="24">
        <v>6</v>
      </c>
      <c r="DP3194" s="24" t="s">
        <v>271</v>
      </c>
      <c r="DQ3194" s="24" t="s">
        <v>238</v>
      </c>
      <c r="EP3194" s="24">
        <v>10</v>
      </c>
      <c r="ER3194" s="24" t="s">
        <v>238</v>
      </c>
      <c r="FI3194" s="24" t="s">
        <v>359</v>
      </c>
      <c r="FJ3194" s="24" t="s">
        <v>238</v>
      </c>
    </row>
    <row r="3195" spans="1:169" s="14" customFormat="1" ht="15.75" customHeight="1" x14ac:dyDescent="0.25">
      <c r="A3195" s="24" t="s">
        <v>8889</v>
      </c>
      <c r="B3195" s="24" t="s">
        <v>8890</v>
      </c>
      <c r="D3195" s="24" t="s">
        <v>422</v>
      </c>
      <c r="E3195" s="24" t="s">
        <v>219</v>
      </c>
      <c r="F3195" s="24" t="s">
        <v>220</v>
      </c>
      <c r="G3195" s="24" t="s">
        <v>221</v>
      </c>
      <c r="H3195" s="24" t="s">
        <v>222</v>
      </c>
      <c r="I3195" s="24" t="s">
        <v>223</v>
      </c>
      <c r="J3195" s="24" t="s">
        <v>7546</v>
      </c>
      <c r="K3195" s="24">
        <v>16.401074000000001</v>
      </c>
      <c r="L3195" s="24">
        <v>120.59599</v>
      </c>
      <c r="M3195" s="24" t="s">
        <v>7547</v>
      </c>
      <c r="O3195" s="25">
        <v>42501</v>
      </c>
      <c r="P3195" s="24">
        <v>2016</v>
      </c>
      <c r="Q3195" s="24">
        <v>5</v>
      </c>
      <c r="R3195" s="24">
        <v>11</v>
      </c>
      <c r="U3195" s="24" t="s">
        <v>225</v>
      </c>
      <c r="V3195" s="24" t="s">
        <v>259</v>
      </c>
      <c r="W3195" s="24" t="s">
        <v>260</v>
      </c>
      <c r="X3195" s="24" t="s">
        <v>239</v>
      </c>
      <c r="Y3195" s="24" t="s">
        <v>7832</v>
      </c>
      <c r="Z3195" s="24" t="s">
        <v>6019</v>
      </c>
      <c r="AD3195" s="24" t="s">
        <v>289</v>
      </c>
      <c r="AF3195" s="25">
        <v>41230</v>
      </c>
      <c r="AG3195" s="24">
        <v>3</v>
      </c>
      <c r="AH3195" s="24" t="s">
        <v>5873</v>
      </c>
      <c r="AI3195" s="24" t="s">
        <v>7566</v>
      </c>
      <c r="AJ3195" s="24" t="s">
        <v>5869</v>
      </c>
      <c r="AK3195" s="24" t="s">
        <v>2579</v>
      </c>
      <c r="AL3195" s="24">
        <v>6</v>
      </c>
      <c r="AN3195" s="24" t="s">
        <v>238</v>
      </c>
      <c r="AV3195" s="24" t="s">
        <v>7553</v>
      </c>
      <c r="AW3195" s="24" t="s">
        <v>238</v>
      </c>
      <c r="BJ3195" s="24">
        <v>6</v>
      </c>
      <c r="BK3195" s="24" t="s">
        <v>7559</v>
      </c>
      <c r="BL3195" s="24" t="s">
        <v>238</v>
      </c>
      <c r="BP3195" s="24">
        <v>6</v>
      </c>
      <c r="BR3195" s="24" t="s">
        <v>238</v>
      </c>
      <c r="BW3195" s="24" t="s">
        <v>7559</v>
      </c>
      <c r="BX3195" s="24" t="s">
        <v>238</v>
      </c>
      <c r="BZ3195" s="24" t="s">
        <v>7559</v>
      </c>
      <c r="CA3195" s="24" t="s">
        <v>238</v>
      </c>
      <c r="CO3195" s="24" t="s">
        <v>7554</v>
      </c>
      <c r="CP3195" s="24" t="s">
        <v>238</v>
      </c>
      <c r="CU3195" s="24">
        <v>16</v>
      </c>
      <c r="CV3195" s="24" t="s">
        <v>238</v>
      </c>
      <c r="DC3195" s="24">
        <v>6</v>
      </c>
      <c r="DE3195" s="24" t="s">
        <v>238</v>
      </c>
      <c r="DG3195" s="24" t="s">
        <v>359</v>
      </c>
      <c r="DH3195" s="24" t="s">
        <v>238</v>
      </c>
      <c r="DJ3195" s="24" t="s">
        <v>1210</v>
      </c>
      <c r="DK3195" s="24" t="s">
        <v>238</v>
      </c>
      <c r="DO3195" s="24">
        <v>6</v>
      </c>
      <c r="DP3195" s="24" t="s">
        <v>271</v>
      </c>
      <c r="DQ3195" s="24" t="s">
        <v>238</v>
      </c>
      <c r="EM3195" s="24">
        <v>6</v>
      </c>
      <c r="EO3195" s="24" t="s">
        <v>238</v>
      </c>
      <c r="EP3195" s="24">
        <v>6</v>
      </c>
      <c r="ER3195" s="24" t="s">
        <v>238</v>
      </c>
      <c r="FE3195" s="24">
        <v>6</v>
      </c>
      <c r="FG3195" s="24" t="s">
        <v>238</v>
      </c>
      <c r="FH3195" s="24">
        <v>6</v>
      </c>
      <c r="FJ3195" s="24" t="s">
        <v>238</v>
      </c>
    </row>
    <row r="3196" spans="1:169" s="14" customFormat="1" ht="15.75" customHeight="1" x14ac:dyDescent="0.25">
      <c r="A3196" s="24" t="s">
        <v>8891</v>
      </c>
      <c r="B3196" s="24" t="s">
        <v>8892</v>
      </c>
      <c r="D3196" s="24" t="s">
        <v>422</v>
      </c>
      <c r="E3196" s="24" t="s">
        <v>219</v>
      </c>
      <c r="F3196" s="24" t="s">
        <v>220</v>
      </c>
      <c r="G3196" s="24" t="s">
        <v>221</v>
      </c>
      <c r="H3196" s="24" t="s">
        <v>222</v>
      </c>
      <c r="I3196" s="24" t="s">
        <v>223</v>
      </c>
      <c r="J3196" s="24" t="s">
        <v>7546</v>
      </c>
      <c r="K3196" s="24">
        <v>16.401074000000001</v>
      </c>
      <c r="L3196" s="24">
        <v>120.59599</v>
      </c>
      <c r="M3196" s="24" t="s">
        <v>7547</v>
      </c>
      <c r="O3196" s="25">
        <v>42501</v>
      </c>
      <c r="P3196" s="24">
        <v>2016</v>
      </c>
      <c r="Q3196" s="24">
        <v>5</v>
      </c>
      <c r="R3196" s="24">
        <v>11</v>
      </c>
      <c r="U3196" s="24" t="s">
        <v>225</v>
      </c>
      <c r="V3196" s="24" t="s">
        <v>259</v>
      </c>
      <c r="W3196" s="24" t="s">
        <v>260</v>
      </c>
      <c r="X3196" s="24" t="s">
        <v>239</v>
      </c>
      <c r="Y3196" s="24" t="s">
        <v>7832</v>
      </c>
      <c r="Z3196" s="24" t="s">
        <v>6019</v>
      </c>
      <c r="AD3196" s="24" t="s">
        <v>231</v>
      </c>
      <c r="AF3196" s="25">
        <v>42339</v>
      </c>
      <c r="AG3196" s="24" t="s">
        <v>787</v>
      </c>
      <c r="AH3196" s="24" t="s">
        <v>5867</v>
      </c>
      <c r="AI3196" s="24" t="s">
        <v>7576</v>
      </c>
      <c r="AJ3196" s="24" t="s">
        <v>5869</v>
      </c>
      <c r="AK3196" s="24" t="s">
        <v>2579</v>
      </c>
      <c r="AL3196" s="24">
        <v>6</v>
      </c>
      <c r="AN3196" s="24" t="s">
        <v>238</v>
      </c>
      <c r="AV3196" s="24" t="s">
        <v>7553</v>
      </c>
      <c r="AW3196" s="24" t="s">
        <v>238</v>
      </c>
      <c r="BJ3196" s="24">
        <v>6</v>
      </c>
      <c r="BK3196" s="24" t="s">
        <v>7559</v>
      </c>
      <c r="BL3196" s="24" t="s">
        <v>238</v>
      </c>
      <c r="BP3196" s="24">
        <v>6</v>
      </c>
      <c r="BR3196" s="24" t="s">
        <v>238</v>
      </c>
      <c r="BW3196" s="24" t="s">
        <v>7559</v>
      </c>
      <c r="BX3196" s="24" t="s">
        <v>238</v>
      </c>
      <c r="BZ3196" s="24" t="s">
        <v>7559</v>
      </c>
      <c r="CA3196" s="24" t="s">
        <v>238</v>
      </c>
      <c r="CO3196" s="24" t="s">
        <v>7554</v>
      </c>
      <c r="CP3196" s="24" t="s">
        <v>238</v>
      </c>
      <c r="CU3196" s="24">
        <v>16</v>
      </c>
      <c r="CV3196" s="24" t="s">
        <v>238</v>
      </c>
      <c r="DD3196" s="24" t="s">
        <v>359</v>
      </c>
      <c r="DE3196" s="24" t="s">
        <v>238</v>
      </c>
      <c r="DG3196" s="24" t="s">
        <v>359</v>
      </c>
      <c r="DH3196" s="24" t="s">
        <v>238</v>
      </c>
      <c r="DJ3196" s="24" t="s">
        <v>1210</v>
      </c>
      <c r="DK3196" s="24" t="s">
        <v>238</v>
      </c>
      <c r="DO3196" s="24">
        <v>6</v>
      </c>
      <c r="DP3196" s="24" t="s">
        <v>271</v>
      </c>
      <c r="DQ3196" s="24" t="s">
        <v>238</v>
      </c>
      <c r="EM3196" s="24">
        <v>6</v>
      </c>
      <c r="EO3196" s="24" t="s">
        <v>238</v>
      </c>
      <c r="EP3196" s="24">
        <v>6</v>
      </c>
      <c r="ER3196" s="24" t="s">
        <v>238</v>
      </c>
      <c r="EZ3196" s="24" t="s">
        <v>359</v>
      </c>
      <c r="FA3196" s="24" t="s">
        <v>238</v>
      </c>
      <c r="FI3196" s="24" t="s">
        <v>359</v>
      </c>
      <c r="FJ3196" s="24" t="s">
        <v>238</v>
      </c>
    </row>
    <row r="3197" spans="1:169" s="14" customFormat="1" ht="15.75" customHeight="1" x14ac:dyDescent="0.25">
      <c r="A3197" s="24" t="s">
        <v>8893</v>
      </c>
      <c r="B3197" s="24" t="s">
        <v>8894</v>
      </c>
      <c r="D3197" s="24" t="s">
        <v>422</v>
      </c>
      <c r="E3197" s="24" t="s">
        <v>219</v>
      </c>
      <c r="F3197" s="24" t="s">
        <v>220</v>
      </c>
      <c r="G3197" s="24" t="s">
        <v>221</v>
      </c>
      <c r="H3197" s="24" t="s">
        <v>222</v>
      </c>
      <c r="I3197" s="24" t="s">
        <v>223</v>
      </c>
      <c r="J3197" s="24" t="s">
        <v>7546</v>
      </c>
      <c r="K3197" s="24">
        <v>16.401074000000001</v>
      </c>
      <c r="L3197" s="24">
        <v>120.59599</v>
      </c>
      <c r="M3197" s="24" t="s">
        <v>7547</v>
      </c>
      <c r="O3197" s="25">
        <v>42513</v>
      </c>
      <c r="P3197" s="24">
        <v>2016</v>
      </c>
      <c r="Q3197" s="24">
        <v>5</v>
      </c>
      <c r="R3197" s="24">
        <v>23</v>
      </c>
      <c r="U3197" s="24" t="s">
        <v>225</v>
      </c>
      <c r="V3197" s="24" t="s">
        <v>259</v>
      </c>
      <c r="W3197" s="24" t="s">
        <v>260</v>
      </c>
      <c r="X3197" s="24" t="s">
        <v>239</v>
      </c>
      <c r="Y3197" s="24" t="s">
        <v>611</v>
      </c>
      <c r="Z3197" s="24" t="s">
        <v>5866</v>
      </c>
      <c r="AD3197" s="24" t="s">
        <v>289</v>
      </c>
      <c r="AF3197" s="25">
        <v>34446</v>
      </c>
      <c r="AG3197" s="24">
        <v>22</v>
      </c>
      <c r="AH3197" s="24" t="s">
        <v>5867</v>
      </c>
      <c r="AI3197" s="24" t="s">
        <v>8895</v>
      </c>
      <c r="AJ3197" s="24" t="s">
        <v>5869</v>
      </c>
      <c r="AK3197" s="24" t="s">
        <v>2579</v>
      </c>
      <c r="AL3197" s="24">
        <v>6</v>
      </c>
      <c r="AN3197" s="24" t="s">
        <v>238</v>
      </c>
      <c r="AV3197" s="24" t="s">
        <v>7553</v>
      </c>
      <c r="AW3197" s="24" t="s">
        <v>238</v>
      </c>
      <c r="BJ3197" s="24">
        <v>6</v>
      </c>
      <c r="BK3197" s="24" t="s">
        <v>7559</v>
      </c>
      <c r="BL3197" s="24" t="s">
        <v>238</v>
      </c>
      <c r="BP3197" s="24">
        <v>6</v>
      </c>
      <c r="BR3197" s="24" t="s">
        <v>238</v>
      </c>
      <c r="BW3197" s="24" t="s">
        <v>7559</v>
      </c>
      <c r="BX3197" s="24" t="s">
        <v>238</v>
      </c>
      <c r="BZ3197" s="24" t="s">
        <v>7559</v>
      </c>
      <c r="CA3197" s="24" t="s">
        <v>238</v>
      </c>
      <c r="CO3197" s="24" t="s">
        <v>7554</v>
      </c>
      <c r="CP3197" s="24" t="s">
        <v>238</v>
      </c>
      <c r="CU3197" s="24">
        <v>16</v>
      </c>
      <c r="CV3197" s="24" t="s">
        <v>238</v>
      </c>
      <c r="DD3197" s="24">
        <v>8</v>
      </c>
      <c r="DE3197" s="24" t="s">
        <v>239</v>
      </c>
      <c r="DG3197" s="24" t="s">
        <v>359</v>
      </c>
      <c r="DH3197" s="24" t="s">
        <v>238</v>
      </c>
      <c r="DJ3197" s="24" t="s">
        <v>1210</v>
      </c>
      <c r="DK3197" s="24" t="s">
        <v>238</v>
      </c>
      <c r="DO3197" s="24">
        <v>6</v>
      </c>
      <c r="DP3197" s="24" t="s">
        <v>271</v>
      </c>
      <c r="DQ3197" s="24" t="s">
        <v>238</v>
      </c>
      <c r="EM3197" s="24">
        <v>6</v>
      </c>
      <c r="EO3197" s="24" t="s">
        <v>238</v>
      </c>
      <c r="EP3197" s="24">
        <v>17</v>
      </c>
      <c r="ER3197" s="24" t="s">
        <v>238</v>
      </c>
      <c r="EZ3197" s="24" t="s">
        <v>359</v>
      </c>
      <c r="FA3197" s="24" t="s">
        <v>238</v>
      </c>
      <c r="FE3197" s="24">
        <v>6</v>
      </c>
      <c r="FG3197" s="24" t="s">
        <v>238</v>
      </c>
      <c r="FI3197" s="24" t="s">
        <v>359</v>
      </c>
      <c r="FJ3197" s="24" t="s">
        <v>238</v>
      </c>
    </row>
    <row r="3198" spans="1:169" s="14" customFormat="1" ht="15.75" customHeight="1" x14ac:dyDescent="0.25">
      <c r="A3198" s="24" t="s">
        <v>8896</v>
      </c>
      <c r="B3198" s="24" t="s">
        <v>8897</v>
      </c>
      <c r="D3198" s="24" t="s">
        <v>415</v>
      </c>
      <c r="E3198" s="24" t="s">
        <v>219</v>
      </c>
      <c r="F3198" s="24" t="s">
        <v>220</v>
      </c>
      <c r="G3198" s="24" t="s">
        <v>221</v>
      </c>
      <c r="H3198" s="24" t="s">
        <v>222</v>
      </c>
      <c r="I3198" s="24" t="s">
        <v>223</v>
      </c>
      <c r="J3198" s="24" t="s">
        <v>7546</v>
      </c>
      <c r="K3198" s="24">
        <v>16.401074000000001</v>
      </c>
      <c r="L3198" s="24">
        <v>120.59599</v>
      </c>
      <c r="M3198" s="24" t="s">
        <v>7547</v>
      </c>
      <c r="O3198" s="25">
        <v>42526</v>
      </c>
      <c r="P3198" s="24">
        <v>2016</v>
      </c>
      <c r="Q3198" s="24">
        <v>6</v>
      </c>
      <c r="R3198" s="24">
        <v>5</v>
      </c>
      <c r="U3198" s="24" t="s">
        <v>225</v>
      </c>
      <c r="V3198" s="24" t="s">
        <v>259</v>
      </c>
      <c r="W3198" s="24" t="s">
        <v>260</v>
      </c>
      <c r="X3198" s="24" t="s">
        <v>239</v>
      </c>
      <c r="Y3198" s="24" t="s">
        <v>294</v>
      </c>
      <c r="Z3198" s="24" t="s">
        <v>5921</v>
      </c>
      <c r="AD3198" s="24" t="s">
        <v>231</v>
      </c>
      <c r="AF3198" s="25">
        <v>15455</v>
      </c>
      <c r="AG3198" s="24">
        <v>74</v>
      </c>
      <c r="AH3198" s="24" t="s">
        <v>5867</v>
      </c>
      <c r="AI3198" s="24" t="s">
        <v>862</v>
      </c>
      <c r="AJ3198" s="24" t="s">
        <v>5869</v>
      </c>
      <c r="AK3198" s="24" t="s">
        <v>530</v>
      </c>
      <c r="AL3198" s="24">
        <v>6</v>
      </c>
      <c r="AN3198" s="24" t="s">
        <v>238</v>
      </c>
      <c r="BA3198" s="24">
        <v>18</v>
      </c>
      <c r="BC3198" s="24" t="s">
        <v>239</v>
      </c>
      <c r="BJ3198" s="24">
        <v>9</v>
      </c>
      <c r="BK3198" s="24" t="s">
        <v>7559</v>
      </c>
      <c r="BL3198" s="24" t="s">
        <v>238</v>
      </c>
      <c r="BW3198" s="24" t="s">
        <v>7559</v>
      </c>
      <c r="BX3198" s="24" t="s">
        <v>238</v>
      </c>
      <c r="CO3198" s="24" t="s">
        <v>7554</v>
      </c>
      <c r="CP3198" s="24" t="s">
        <v>238</v>
      </c>
      <c r="DD3198" s="24" t="s">
        <v>359</v>
      </c>
      <c r="DE3198" s="24" t="s">
        <v>238</v>
      </c>
      <c r="DF3198" s="24">
        <v>6</v>
      </c>
      <c r="DG3198" s="24" t="s">
        <v>359</v>
      </c>
      <c r="DH3198" s="24" t="s">
        <v>238</v>
      </c>
      <c r="DJ3198" s="24" t="s">
        <v>1210</v>
      </c>
      <c r="DK3198" s="24" t="s">
        <v>238</v>
      </c>
      <c r="DO3198" s="24">
        <v>6</v>
      </c>
      <c r="DP3198" s="24" t="s">
        <v>271</v>
      </c>
      <c r="DQ3198" s="24" t="s">
        <v>238</v>
      </c>
      <c r="EM3198" s="24">
        <v>6</v>
      </c>
      <c r="EO3198" s="24" t="s">
        <v>238</v>
      </c>
      <c r="EP3198" s="24">
        <v>6</v>
      </c>
      <c r="ER3198" s="24" t="s">
        <v>238</v>
      </c>
      <c r="FI3198" s="24" t="s">
        <v>359</v>
      </c>
      <c r="FJ3198" s="24" t="s">
        <v>238</v>
      </c>
    </row>
    <row r="3199" spans="1:169" s="14" customFormat="1" ht="15.75" customHeight="1" x14ac:dyDescent="0.25">
      <c r="A3199" s="24" t="s">
        <v>8898</v>
      </c>
      <c r="B3199" s="24" t="s">
        <v>8899</v>
      </c>
      <c r="D3199" s="24" t="s">
        <v>2828</v>
      </c>
      <c r="E3199" s="24" t="s">
        <v>219</v>
      </c>
      <c r="F3199" s="24" t="s">
        <v>220</v>
      </c>
      <c r="G3199" s="24" t="s">
        <v>221</v>
      </c>
      <c r="H3199" s="24" t="s">
        <v>222</v>
      </c>
      <c r="I3199" s="24" t="s">
        <v>223</v>
      </c>
      <c r="J3199" s="24" t="s">
        <v>7546</v>
      </c>
      <c r="K3199" s="24">
        <v>16.401074000000001</v>
      </c>
      <c r="L3199" s="24">
        <v>120.59599</v>
      </c>
      <c r="M3199" s="24" t="s">
        <v>7547</v>
      </c>
      <c r="O3199" s="25">
        <v>42564</v>
      </c>
      <c r="P3199" s="24">
        <v>2016</v>
      </c>
      <c r="Q3199" s="24">
        <v>7</v>
      </c>
      <c r="R3199" s="24">
        <v>13</v>
      </c>
      <c r="U3199" s="24" t="s">
        <v>225</v>
      </c>
      <c r="V3199" s="24" t="s">
        <v>1589</v>
      </c>
      <c r="W3199" s="24" t="s">
        <v>227</v>
      </c>
      <c r="X3199" s="24" t="s">
        <v>5961</v>
      </c>
      <c r="AD3199" s="26" t="s">
        <v>231</v>
      </c>
      <c r="AF3199" s="25">
        <v>34262</v>
      </c>
      <c r="AG3199" s="24">
        <v>22</v>
      </c>
      <c r="AH3199" s="24" t="s">
        <v>5867</v>
      </c>
      <c r="AI3199" s="24" t="s">
        <v>7606</v>
      </c>
      <c r="AJ3199" s="24" t="s">
        <v>7607</v>
      </c>
      <c r="AK3199" s="24" t="s">
        <v>7626</v>
      </c>
      <c r="BM3199" s="24">
        <v>46</v>
      </c>
      <c r="BO3199" s="24" t="s">
        <v>236</v>
      </c>
      <c r="BP3199" s="24">
        <v>51</v>
      </c>
      <c r="BR3199" s="24" t="s">
        <v>236</v>
      </c>
      <c r="BS3199" s="24">
        <v>45</v>
      </c>
      <c r="BU3199" s="24" t="s">
        <v>236</v>
      </c>
      <c r="BY3199" s="24">
        <v>54</v>
      </c>
      <c r="CA3199" s="24" t="s">
        <v>236</v>
      </c>
      <c r="CE3199" s="24">
        <v>49</v>
      </c>
      <c r="CG3199" s="24" t="s">
        <v>236</v>
      </c>
      <c r="CN3199" s="24">
        <v>21</v>
      </c>
      <c r="CO3199" s="24" t="s">
        <v>7628</v>
      </c>
      <c r="CP3199" s="24" t="s">
        <v>238</v>
      </c>
      <c r="DU3199" s="24">
        <v>13</v>
      </c>
      <c r="DW3199" s="24" t="s">
        <v>238</v>
      </c>
      <c r="ED3199" s="24">
        <v>22</v>
      </c>
      <c r="EF3199" s="24" t="s">
        <v>238</v>
      </c>
      <c r="EJ3199" s="24">
        <v>6</v>
      </c>
      <c r="EK3199" s="24">
        <v>48</v>
      </c>
      <c r="EL3199" s="24" t="s">
        <v>238</v>
      </c>
      <c r="EV3199" s="24">
        <v>30</v>
      </c>
      <c r="EX3199" s="24" t="s">
        <v>236</v>
      </c>
      <c r="EY3199" s="24">
        <v>25</v>
      </c>
      <c r="EZ3199" s="24">
        <v>8</v>
      </c>
      <c r="FA3199" s="24" t="s">
        <v>238</v>
      </c>
    </row>
    <row r="3200" spans="1:169" s="14" customFormat="1" ht="15.75" customHeight="1" x14ac:dyDescent="0.25">
      <c r="A3200" s="24" t="s">
        <v>8900</v>
      </c>
      <c r="B3200" s="24" t="s">
        <v>8901</v>
      </c>
      <c r="D3200" s="24" t="s">
        <v>2828</v>
      </c>
      <c r="E3200" s="24" t="s">
        <v>219</v>
      </c>
      <c r="F3200" s="24" t="s">
        <v>220</v>
      </c>
      <c r="G3200" s="24" t="s">
        <v>221</v>
      </c>
      <c r="H3200" s="24" t="s">
        <v>222</v>
      </c>
      <c r="I3200" s="24" t="s">
        <v>223</v>
      </c>
      <c r="J3200" s="24" t="s">
        <v>7546</v>
      </c>
      <c r="K3200" s="24">
        <v>16.401074000000001</v>
      </c>
      <c r="L3200" s="24">
        <v>120.59599</v>
      </c>
      <c r="M3200" s="24" t="s">
        <v>7547</v>
      </c>
      <c r="O3200" s="25">
        <v>42554</v>
      </c>
      <c r="P3200" s="24">
        <v>2016</v>
      </c>
      <c r="Q3200" s="24">
        <v>7</v>
      </c>
      <c r="R3200" s="24">
        <v>3</v>
      </c>
      <c r="U3200" s="24" t="s">
        <v>225</v>
      </c>
      <c r="V3200" s="24" t="s">
        <v>1589</v>
      </c>
      <c r="W3200" s="24" t="s">
        <v>227</v>
      </c>
      <c r="X3200" s="24" t="s">
        <v>5961</v>
      </c>
      <c r="AD3200" s="26" t="s">
        <v>231</v>
      </c>
      <c r="AF3200" s="25">
        <v>35671</v>
      </c>
      <c r="AG3200" s="24" t="s">
        <v>232</v>
      </c>
      <c r="AH3200" s="24" t="s">
        <v>5867</v>
      </c>
      <c r="AI3200" s="24" t="s">
        <v>7606</v>
      </c>
      <c r="AJ3200" s="24" t="s">
        <v>7607</v>
      </c>
      <c r="AK3200" s="24" t="s">
        <v>7626</v>
      </c>
      <c r="BM3200" s="24">
        <v>48</v>
      </c>
      <c r="BO3200" s="24" t="s">
        <v>236</v>
      </c>
      <c r="BP3200" s="24">
        <v>53</v>
      </c>
      <c r="BR3200" s="24" t="s">
        <v>236</v>
      </c>
      <c r="BS3200" s="24">
        <v>48</v>
      </c>
      <c r="BU3200" s="24" t="s">
        <v>236</v>
      </c>
      <c r="BY3200" s="24">
        <v>55</v>
      </c>
      <c r="CA3200" s="24" t="s">
        <v>236</v>
      </c>
      <c r="CE3200" s="24">
        <v>51</v>
      </c>
      <c r="CG3200" s="24" t="s">
        <v>236</v>
      </c>
      <c r="CN3200" s="24">
        <v>22</v>
      </c>
      <c r="CO3200" s="24" t="s">
        <v>7628</v>
      </c>
      <c r="CP3200" s="24" t="s">
        <v>238</v>
      </c>
      <c r="DU3200" s="24">
        <v>12</v>
      </c>
      <c r="DW3200" s="24" t="s">
        <v>238</v>
      </c>
      <c r="ED3200" s="24">
        <v>23</v>
      </c>
      <c r="EF3200" s="24" t="s">
        <v>238</v>
      </c>
      <c r="EJ3200" s="24">
        <v>11</v>
      </c>
      <c r="EK3200" s="24">
        <v>64</v>
      </c>
      <c r="EL3200" s="24" t="s">
        <v>238</v>
      </c>
      <c r="EV3200" s="24">
        <v>30</v>
      </c>
      <c r="EX3200" s="24" t="s">
        <v>236</v>
      </c>
      <c r="EY3200" s="24">
        <v>20</v>
      </c>
      <c r="EZ3200" s="24">
        <v>8</v>
      </c>
      <c r="FA3200" s="24" t="s">
        <v>238</v>
      </c>
    </row>
    <row r="3201" spans="1:169" s="14" customFormat="1" ht="15.75" customHeight="1" x14ac:dyDescent="0.25">
      <c r="A3201" s="24" t="s">
        <v>8902</v>
      </c>
      <c r="B3201" s="24" t="s">
        <v>8903</v>
      </c>
      <c r="D3201" s="24" t="s">
        <v>2828</v>
      </c>
      <c r="E3201" s="24" t="s">
        <v>219</v>
      </c>
      <c r="F3201" s="24" t="s">
        <v>220</v>
      </c>
      <c r="G3201" s="24" t="s">
        <v>221</v>
      </c>
      <c r="H3201" s="24" t="s">
        <v>222</v>
      </c>
      <c r="I3201" s="24" t="s">
        <v>223</v>
      </c>
      <c r="J3201" s="24" t="s">
        <v>7546</v>
      </c>
      <c r="K3201" s="24">
        <v>16.401074000000001</v>
      </c>
      <c r="L3201" s="24">
        <v>120.59599</v>
      </c>
      <c r="M3201" s="24" t="s">
        <v>7547</v>
      </c>
      <c r="O3201" s="25">
        <v>42555</v>
      </c>
      <c r="P3201" s="24">
        <v>2016</v>
      </c>
      <c r="Q3201" s="24">
        <v>7</v>
      </c>
      <c r="R3201" s="24">
        <v>4</v>
      </c>
      <c r="U3201" s="24" t="s">
        <v>225</v>
      </c>
      <c r="V3201" s="24" t="s">
        <v>1589</v>
      </c>
      <c r="W3201" s="24" t="s">
        <v>227</v>
      </c>
      <c r="X3201" s="24" t="s">
        <v>5961</v>
      </c>
      <c r="AD3201" s="26" t="s">
        <v>231</v>
      </c>
      <c r="AF3201" s="25">
        <v>33244</v>
      </c>
      <c r="AG3201" s="24">
        <v>25</v>
      </c>
      <c r="AH3201" s="24" t="s">
        <v>5867</v>
      </c>
      <c r="AI3201" s="24" t="s">
        <v>7606</v>
      </c>
      <c r="AJ3201" s="24" t="s">
        <v>7607</v>
      </c>
      <c r="AK3201" s="24" t="s">
        <v>7626</v>
      </c>
      <c r="BM3201" s="24">
        <v>51</v>
      </c>
      <c r="BO3201" s="24" t="s">
        <v>236</v>
      </c>
      <c r="BP3201" s="24">
        <v>58</v>
      </c>
      <c r="BR3201" s="24" t="s">
        <v>236</v>
      </c>
      <c r="BS3201" s="24">
        <v>52</v>
      </c>
      <c r="BU3201" s="24" t="s">
        <v>236</v>
      </c>
      <c r="BY3201" s="24">
        <v>54</v>
      </c>
      <c r="CA3201" s="24" t="s">
        <v>236</v>
      </c>
      <c r="CE3201" s="24">
        <v>55</v>
      </c>
      <c r="CG3201" s="24" t="s">
        <v>236</v>
      </c>
      <c r="CN3201" s="24">
        <v>20</v>
      </c>
      <c r="CO3201" s="24">
        <v>0.75</v>
      </c>
      <c r="CP3201" s="24" t="s">
        <v>238</v>
      </c>
      <c r="DU3201" s="24">
        <v>6</v>
      </c>
      <c r="DW3201" s="24" t="s">
        <v>238</v>
      </c>
      <c r="ED3201" s="24">
        <v>18</v>
      </c>
      <c r="EF3201" s="24" t="s">
        <v>238</v>
      </c>
      <c r="EJ3201" s="24">
        <v>6</v>
      </c>
      <c r="EK3201" s="24">
        <v>256</v>
      </c>
      <c r="EL3201" s="24" t="s">
        <v>238</v>
      </c>
      <c r="EV3201" s="24">
        <v>36</v>
      </c>
      <c r="EX3201" s="24" t="s">
        <v>236</v>
      </c>
      <c r="EY3201" s="24">
        <v>18</v>
      </c>
      <c r="EZ3201" s="24">
        <v>12</v>
      </c>
      <c r="FA3201" s="24" t="s">
        <v>238</v>
      </c>
    </row>
    <row r="3202" spans="1:169" s="14" customFormat="1" ht="15.75" customHeight="1" x14ac:dyDescent="0.25">
      <c r="A3202" s="24" t="s">
        <v>8904</v>
      </c>
      <c r="B3202" s="24" t="s">
        <v>8905</v>
      </c>
      <c r="D3202" s="24" t="s">
        <v>2828</v>
      </c>
      <c r="E3202" s="24" t="s">
        <v>219</v>
      </c>
      <c r="F3202" s="24" t="s">
        <v>220</v>
      </c>
      <c r="G3202" s="24" t="s">
        <v>221</v>
      </c>
      <c r="H3202" s="24" t="s">
        <v>222</v>
      </c>
      <c r="I3202" s="24" t="s">
        <v>223</v>
      </c>
      <c r="J3202" s="24" t="s">
        <v>7546</v>
      </c>
      <c r="K3202" s="24">
        <v>16.401074000000001</v>
      </c>
      <c r="L3202" s="24">
        <v>120.59599</v>
      </c>
      <c r="M3202" s="24" t="s">
        <v>7547</v>
      </c>
      <c r="O3202" s="25">
        <v>42569</v>
      </c>
      <c r="P3202" s="24">
        <v>2016</v>
      </c>
      <c r="Q3202" s="24">
        <v>7</v>
      </c>
      <c r="R3202" s="24">
        <v>18</v>
      </c>
      <c r="U3202" s="24" t="s">
        <v>225</v>
      </c>
      <c r="V3202" s="24" t="s">
        <v>1589</v>
      </c>
      <c r="W3202" s="24" t="s">
        <v>227</v>
      </c>
      <c r="X3202" s="24" t="s">
        <v>5961</v>
      </c>
      <c r="AD3202" s="26" t="s">
        <v>231</v>
      </c>
      <c r="AF3202" s="25">
        <v>35222</v>
      </c>
      <c r="AG3202" s="24">
        <v>20</v>
      </c>
      <c r="AH3202" s="24" t="s">
        <v>5867</v>
      </c>
      <c r="AI3202" s="24" t="s">
        <v>7606</v>
      </c>
      <c r="AJ3202" s="24" t="s">
        <v>7607</v>
      </c>
      <c r="AK3202" s="24" t="s">
        <v>7626</v>
      </c>
      <c r="BM3202" s="24">
        <v>55</v>
      </c>
      <c r="BO3202" s="24" t="s">
        <v>236</v>
      </c>
      <c r="BP3202" s="24">
        <v>59</v>
      </c>
      <c r="BR3202" s="24" t="s">
        <v>236</v>
      </c>
      <c r="BS3202" s="24">
        <v>51</v>
      </c>
      <c r="BU3202" s="24" t="s">
        <v>236</v>
      </c>
      <c r="BY3202" s="24">
        <v>58</v>
      </c>
      <c r="CA3202" s="24" t="s">
        <v>236</v>
      </c>
      <c r="CE3202" s="24">
        <v>59</v>
      </c>
      <c r="CG3202" s="24" t="s">
        <v>236</v>
      </c>
      <c r="CN3202" s="24">
        <v>15</v>
      </c>
      <c r="CO3202" s="24" t="s">
        <v>7628</v>
      </c>
      <c r="CP3202" s="24" t="s">
        <v>238</v>
      </c>
      <c r="DU3202" s="24">
        <v>6</v>
      </c>
      <c r="DW3202" s="24" t="s">
        <v>238</v>
      </c>
      <c r="ED3202" s="24">
        <v>17</v>
      </c>
      <c r="EF3202" s="24" t="s">
        <v>238</v>
      </c>
      <c r="EJ3202" s="24">
        <v>6</v>
      </c>
      <c r="EK3202" s="24">
        <v>12</v>
      </c>
      <c r="EL3202" s="24" t="s">
        <v>238</v>
      </c>
      <c r="EV3202" s="24">
        <v>32</v>
      </c>
      <c r="EX3202" s="24" t="s">
        <v>236</v>
      </c>
      <c r="EY3202" s="24">
        <v>18</v>
      </c>
      <c r="EZ3202" s="24">
        <v>12</v>
      </c>
      <c r="FA3202" s="24" t="s">
        <v>238</v>
      </c>
    </row>
    <row r="3203" spans="1:169" s="14" customFormat="1" ht="15.75" customHeight="1" x14ac:dyDescent="0.25">
      <c r="A3203" s="24" t="s">
        <v>8906</v>
      </c>
      <c r="B3203" s="24" t="s">
        <v>8907</v>
      </c>
      <c r="D3203" s="24" t="s">
        <v>2828</v>
      </c>
      <c r="E3203" s="24" t="s">
        <v>219</v>
      </c>
      <c r="F3203" s="24" t="s">
        <v>220</v>
      </c>
      <c r="G3203" s="24" t="s">
        <v>221</v>
      </c>
      <c r="H3203" s="24" t="s">
        <v>222</v>
      </c>
      <c r="I3203" s="24" t="s">
        <v>223</v>
      </c>
      <c r="J3203" s="24" t="s">
        <v>7546</v>
      </c>
      <c r="K3203" s="24">
        <v>16.401074000000001</v>
      </c>
      <c r="L3203" s="24">
        <v>120.59599</v>
      </c>
      <c r="M3203" s="24" t="s">
        <v>7547</v>
      </c>
      <c r="O3203" s="25">
        <v>42559</v>
      </c>
      <c r="P3203" s="24">
        <v>2016</v>
      </c>
      <c r="Q3203" s="24">
        <v>7</v>
      </c>
      <c r="R3203" s="24">
        <v>8</v>
      </c>
      <c r="U3203" s="24" t="s">
        <v>225</v>
      </c>
      <c r="V3203" s="24" t="s">
        <v>1589</v>
      </c>
      <c r="W3203" s="24" t="s">
        <v>227</v>
      </c>
      <c r="X3203" s="24" t="s">
        <v>5961</v>
      </c>
      <c r="AD3203" s="26" t="s">
        <v>231</v>
      </c>
      <c r="AF3203" s="25">
        <v>27801</v>
      </c>
      <c r="AG3203" s="24">
        <v>40</v>
      </c>
      <c r="AH3203" s="24" t="s">
        <v>5867</v>
      </c>
      <c r="AI3203" s="24" t="s">
        <v>7606</v>
      </c>
      <c r="AJ3203" s="24" t="s">
        <v>7607</v>
      </c>
      <c r="AK3203" s="24" t="s">
        <v>7626</v>
      </c>
      <c r="BM3203" s="24">
        <v>50</v>
      </c>
      <c r="BO3203" s="24" t="s">
        <v>236</v>
      </c>
      <c r="BP3203" s="24">
        <v>52</v>
      </c>
      <c r="BR3203" s="24" t="s">
        <v>236</v>
      </c>
      <c r="BS3203" s="24">
        <v>48</v>
      </c>
      <c r="BU3203" s="24" t="s">
        <v>236</v>
      </c>
      <c r="BY3203" s="24">
        <v>55</v>
      </c>
      <c r="CA3203" s="24" t="s">
        <v>236</v>
      </c>
      <c r="CE3203" s="24">
        <v>49</v>
      </c>
      <c r="CG3203" s="24" t="s">
        <v>236</v>
      </c>
      <c r="CN3203" s="24">
        <v>23</v>
      </c>
      <c r="CO3203" s="24" t="s">
        <v>7628</v>
      </c>
      <c r="CP3203" s="24" t="s">
        <v>238</v>
      </c>
      <c r="DU3203" s="24">
        <v>6</v>
      </c>
      <c r="DW3203" s="24" t="s">
        <v>238</v>
      </c>
      <c r="ED3203" s="24">
        <v>22</v>
      </c>
      <c r="EF3203" s="24" t="s">
        <v>238</v>
      </c>
      <c r="EJ3203" s="24">
        <v>6</v>
      </c>
      <c r="EK3203" s="24">
        <v>256</v>
      </c>
      <c r="EL3203" s="24" t="s">
        <v>238</v>
      </c>
      <c r="EV3203" s="24">
        <v>32</v>
      </c>
      <c r="EX3203" s="24" t="s">
        <v>236</v>
      </c>
      <c r="EY3203" s="24">
        <v>22</v>
      </c>
      <c r="EZ3203" s="24">
        <v>8</v>
      </c>
      <c r="FA3203" s="24" t="s">
        <v>238</v>
      </c>
    </row>
    <row r="3204" spans="1:169" s="14" customFormat="1" ht="15.75" customHeight="1" x14ac:dyDescent="0.25">
      <c r="A3204" s="24" t="s">
        <v>8908</v>
      </c>
      <c r="B3204" s="24" t="s">
        <v>8909</v>
      </c>
      <c r="D3204" s="24" t="s">
        <v>218</v>
      </c>
      <c r="E3204" s="24" t="s">
        <v>219</v>
      </c>
      <c r="F3204" s="24" t="s">
        <v>220</v>
      </c>
      <c r="G3204" s="24" t="s">
        <v>221</v>
      </c>
      <c r="H3204" s="24" t="s">
        <v>222</v>
      </c>
      <c r="I3204" s="24" t="s">
        <v>223</v>
      </c>
      <c r="J3204" s="24" t="s">
        <v>7546</v>
      </c>
      <c r="K3204" s="24">
        <v>16.401074000000001</v>
      </c>
      <c r="L3204" s="24">
        <v>120.59599</v>
      </c>
      <c r="M3204" s="24" t="s">
        <v>7547</v>
      </c>
      <c r="O3204" s="25">
        <v>42554</v>
      </c>
      <c r="P3204" s="24">
        <v>2016</v>
      </c>
      <c r="Q3204" s="24">
        <v>7</v>
      </c>
      <c r="R3204" s="24">
        <v>3</v>
      </c>
      <c r="U3204" s="24" t="s">
        <v>225</v>
      </c>
      <c r="V3204" s="24" t="s">
        <v>259</v>
      </c>
      <c r="W3204" s="24" t="s">
        <v>260</v>
      </c>
      <c r="X3204" s="24" t="s">
        <v>239</v>
      </c>
      <c r="Y3204" s="24" t="s">
        <v>294</v>
      </c>
      <c r="Z3204" s="24" t="s">
        <v>5921</v>
      </c>
      <c r="AD3204" s="24" t="s">
        <v>231</v>
      </c>
      <c r="AF3204" s="25">
        <v>19553</v>
      </c>
      <c r="AG3204" s="24">
        <v>62</v>
      </c>
      <c r="AH3204" s="24" t="s">
        <v>5867</v>
      </c>
      <c r="AI3204" s="24" t="s">
        <v>8910</v>
      </c>
      <c r="AJ3204" s="24" t="s">
        <v>7723</v>
      </c>
      <c r="AK3204" s="24" t="s">
        <v>1053</v>
      </c>
      <c r="AL3204" s="24">
        <v>22</v>
      </c>
      <c r="AN3204" s="24" t="s">
        <v>236</v>
      </c>
      <c r="AO3204" s="24">
        <v>24</v>
      </c>
      <c r="AQ3204" s="24" t="s">
        <v>236</v>
      </c>
      <c r="AR3204" s="24">
        <v>6</v>
      </c>
      <c r="AT3204" s="24" t="s">
        <v>238</v>
      </c>
      <c r="AU3204" s="24">
        <v>21</v>
      </c>
      <c r="AW3204" s="24" t="s">
        <v>236</v>
      </c>
      <c r="BA3204" s="24">
        <v>19</v>
      </c>
      <c r="BC3204" s="24" t="s">
        <v>239</v>
      </c>
      <c r="BJ3204" s="24">
        <v>21</v>
      </c>
      <c r="BL3204" s="24" t="s">
        <v>239</v>
      </c>
      <c r="BP3204" s="24">
        <v>10</v>
      </c>
      <c r="BR3204" s="24" t="s">
        <v>238</v>
      </c>
      <c r="BS3204" s="24">
        <v>27</v>
      </c>
      <c r="BU3204" s="24" t="s">
        <v>236</v>
      </c>
      <c r="BV3204" s="24">
        <v>19</v>
      </c>
      <c r="BX3204" s="24" t="s">
        <v>239</v>
      </c>
      <c r="BY3204" s="24">
        <v>9</v>
      </c>
      <c r="CA3204" s="24" t="s">
        <v>238</v>
      </c>
      <c r="CE3204" s="24">
        <v>6</v>
      </c>
      <c r="CG3204" s="24" t="s">
        <v>238</v>
      </c>
      <c r="CK3204" s="24">
        <v>28</v>
      </c>
      <c r="CM3204" s="24" t="s">
        <v>236</v>
      </c>
      <c r="CN3204" s="24">
        <v>6</v>
      </c>
      <c r="CP3204" s="24" t="s">
        <v>238</v>
      </c>
      <c r="CT3204" s="24">
        <v>6</v>
      </c>
      <c r="CV3204" s="24" t="s">
        <v>238</v>
      </c>
      <c r="CW3204" s="24">
        <v>29</v>
      </c>
      <c r="CY3204" s="24" t="s">
        <v>236</v>
      </c>
      <c r="DC3204" s="24">
        <v>24</v>
      </c>
      <c r="DE3204" s="24" t="s">
        <v>236</v>
      </c>
      <c r="DF3204" s="24">
        <v>31</v>
      </c>
      <c r="DH3204" s="24" t="s">
        <v>236</v>
      </c>
      <c r="DI3204" s="24">
        <v>11</v>
      </c>
      <c r="DK3204" s="24" t="s">
        <v>238</v>
      </c>
      <c r="DO3204" s="24">
        <v>32</v>
      </c>
      <c r="DQ3204" s="24" t="s">
        <v>236</v>
      </c>
      <c r="EM3204" s="24">
        <v>6</v>
      </c>
      <c r="EO3204" s="24" t="s">
        <v>238</v>
      </c>
      <c r="EP3204" s="24">
        <v>30</v>
      </c>
      <c r="ER3204" s="24" t="s">
        <v>236</v>
      </c>
      <c r="EY3204" s="24">
        <v>28</v>
      </c>
      <c r="FA3204" s="24" t="s">
        <v>236</v>
      </c>
      <c r="FH3204" s="24">
        <v>23</v>
      </c>
      <c r="FJ3204" s="24" t="s">
        <v>236</v>
      </c>
    </row>
    <row r="3205" spans="1:169" s="14" customFormat="1" ht="15.75" customHeight="1" x14ac:dyDescent="0.25">
      <c r="A3205" s="24" t="s">
        <v>8911</v>
      </c>
      <c r="B3205" s="24" t="s">
        <v>8912</v>
      </c>
      <c r="D3205" s="24" t="s">
        <v>1068</v>
      </c>
      <c r="E3205" s="24" t="s">
        <v>219</v>
      </c>
      <c r="F3205" s="24" t="s">
        <v>220</v>
      </c>
      <c r="G3205" s="24" t="s">
        <v>221</v>
      </c>
      <c r="H3205" s="24" t="s">
        <v>222</v>
      </c>
      <c r="I3205" s="24" t="s">
        <v>223</v>
      </c>
      <c r="J3205" s="24" t="s">
        <v>7546</v>
      </c>
      <c r="K3205" s="24">
        <v>16.401074000000001</v>
      </c>
      <c r="L3205" s="24">
        <v>120.59599</v>
      </c>
      <c r="M3205" s="24" t="s">
        <v>7547</v>
      </c>
      <c r="O3205" s="25">
        <v>42692</v>
      </c>
      <c r="P3205" s="24">
        <v>2016</v>
      </c>
      <c r="Q3205" s="24">
        <v>11</v>
      </c>
      <c r="R3205" s="24">
        <v>18</v>
      </c>
      <c r="U3205" s="24" t="s">
        <v>225</v>
      </c>
      <c r="V3205" s="24" t="s">
        <v>301</v>
      </c>
      <c r="W3205" s="24" t="s">
        <v>227</v>
      </c>
      <c r="X3205" s="24" t="s">
        <v>239</v>
      </c>
      <c r="Y3205" s="24" t="s">
        <v>229</v>
      </c>
      <c r="Z3205" s="24" t="s">
        <v>5903</v>
      </c>
      <c r="AD3205" s="24" t="s">
        <v>231</v>
      </c>
      <c r="AF3205" s="25">
        <v>24857</v>
      </c>
      <c r="AG3205" s="24">
        <v>48</v>
      </c>
      <c r="AH3205" s="24" t="s">
        <v>5867</v>
      </c>
      <c r="AI3205" s="24" t="s">
        <v>343</v>
      </c>
      <c r="AJ3205" s="24" t="s">
        <v>7632</v>
      </c>
      <c r="AK3205" s="24" t="s">
        <v>8913</v>
      </c>
      <c r="BQ3205" s="24" t="s">
        <v>7554</v>
      </c>
      <c r="BR3205" s="24" t="s">
        <v>238</v>
      </c>
      <c r="BZ3205" s="24" t="s">
        <v>7554</v>
      </c>
      <c r="CA3205" s="24" t="s">
        <v>238</v>
      </c>
      <c r="CL3205" s="24" t="s">
        <v>243</v>
      </c>
      <c r="CM3205" s="24" t="s">
        <v>236</v>
      </c>
      <c r="CQ3205" s="24">
        <v>35</v>
      </c>
      <c r="CS3205" s="24" t="s">
        <v>236</v>
      </c>
      <c r="CU3205" s="24" t="s">
        <v>7555</v>
      </c>
      <c r="CV3205" s="24" t="s">
        <v>236</v>
      </c>
      <c r="CZ3205" s="24">
        <v>35</v>
      </c>
      <c r="DA3205" s="24" t="s">
        <v>7609</v>
      </c>
      <c r="DB3205" s="24" t="s">
        <v>236</v>
      </c>
      <c r="DG3205" s="24" t="s">
        <v>7634</v>
      </c>
      <c r="DH3205" s="24" t="s">
        <v>236</v>
      </c>
      <c r="DJ3205" s="24">
        <v>1</v>
      </c>
      <c r="DK3205" s="24" t="s">
        <v>236</v>
      </c>
      <c r="DM3205" s="24" t="s">
        <v>243</v>
      </c>
      <c r="DN3205" s="24" t="s">
        <v>236</v>
      </c>
      <c r="EJ3205" s="24">
        <v>35</v>
      </c>
      <c r="EK3205" s="24">
        <v>1</v>
      </c>
      <c r="EL3205" s="24" t="s">
        <v>238</v>
      </c>
      <c r="ET3205" s="24" t="s">
        <v>7571</v>
      </c>
      <c r="EU3205" s="24" t="s">
        <v>236</v>
      </c>
      <c r="EZ3205" s="24" t="s">
        <v>244</v>
      </c>
      <c r="FA3205" s="24" t="s">
        <v>236</v>
      </c>
      <c r="FK3205" s="24">
        <v>31</v>
      </c>
      <c r="FL3205" s="24" t="s">
        <v>8914</v>
      </c>
      <c r="FM3205" s="24" t="s">
        <v>236</v>
      </c>
    </row>
    <row r="3206" spans="1:169" s="14" customFormat="1" ht="15.75" customHeight="1" x14ac:dyDescent="0.25">
      <c r="A3206" s="24" t="s">
        <v>8915</v>
      </c>
      <c r="B3206" s="24" t="s">
        <v>8916</v>
      </c>
      <c r="D3206" s="24" t="s">
        <v>2828</v>
      </c>
      <c r="E3206" s="24" t="s">
        <v>219</v>
      </c>
      <c r="F3206" s="24" t="s">
        <v>220</v>
      </c>
      <c r="G3206" s="24" t="s">
        <v>221</v>
      </c>
      <c r="H3206" s="24" t="s">
        <v>222</v>
      </c>
      <c r="I3206" s="24" t="s">
        <v>223</v>
      </c>
      <c r="J3206" s="24" t="s">
        <v>7546</v>
      </c>
      <c r="K3206" s="24">
        <v>16.401074000000001</v>
      </c>
      <c r="L3206" s="24">
        <v>120.59599</v>
      </c>
      <c r="M3206" s="24" t="s">
        <v>7547</v>
      </c>
      <c r="O3206" s="25">
        <v>42692</v>
      </c>
      <c r="P3206" s="24">
        <v>2016</v>
      </c>
      <c r="Q3206" s="24">
        <v>11</v>
      </c>
      <c r="R3206" s="24">
        <v>18</v>
      </c>
      <c r="U3206" s="24" t="s">
        <v>225</v>
      </c>
      <c r="V3206" s="24" t="s">
        <v>1589</v>
      </c>
      <c r="W3206" s="24" t="s">
        <v>227</v>
      </c>
      <c r="X3206" s="24" t="s">
        <v>5961</v>
      </c>
      <c r="AD3206" s="26" t="s">
        <v>231</v>
      </c>
      <c r="AF3206" s="25">
        <v>34340</v>
      </c>
      <c r="AG3206" s="24">
        <v>22</v>
      </c>
      <c r="AH3206" s="24" t="s">
        <v>5867</v>
      </c>
      <c r="AI3206" s="24" t="s">
        <v>7606</v>
      </c>
      <c r="AJ3206" s="24" t="s">
        <v>7607</v>
      </c>
      <c r="AK3206" s="24" t="s">
        <v>7608</v>
      </c>
      <c r="BM3206" s="24">
        <v>47</v>
      </c>
      <c r="BO3206" s="24" t="s">
        <v>236</v>
      </c>
      <c r="BP3206" s="24">
        <v>54</v>
      </c>
      <c r="BR3206" s="24" t="s">
        <v>236</v>
      </c>
      <c r="BS3206" s="24">
        <v>45</v>
      </c>
      <c r="BU3206" s="24" t="s">
        <v>236</v>
      </c>
      <c r="BY3206" s="24">
        <v>54</v>
      </c>
      <c r="BZ3206" s="24" t="s">
        <v>8917</v>
      </c>
      <c r="CA3206" s="24" t="s">
        <v>236</v>
      </c>
      <c r="CE3206" s="24">
        <v>47</v>
      </c>
      <c r="CG3206" s="24" t="s">
        <v>236</v>
      </c>
      <c r="CN3206" s="24">
        <v>28</v>
      </c>
      <c r="CO3206" s="24" t="s">
        <v>8018</v>
      </c>
      <c r="CP3206" s="24" t="s">
        <v>239</v>
      </c>
      <c r="DU3206" s="24">
        <v>6</v>
      </c>
      <c r="DW3206" s="24" t="s">
        <v>238</v>
      </c>
      <c r="ED3206" s="24">
        <v>23</v>
      </c>
      <c r="EE3206" s="24" t="s">
        <v>8727</v>
      </c>
      <c r="EF3206" s="24" t="s">
        <v>238</v>
      </c>
      <c r="EJ3206" s="24">
        <v>12</v>
      </c>
      <c r="EK3206" s="24">
        <v>16</v>
      </c>
      <c r="EL3206" s="24" t="s">
        <v>238</v>
      </c>
      <c r="EV3206" s="24">
        <v>34</v>
      </c>
      <c r="EX3206" s="24" t="s">
        <v>236</v>
      </c>
      <c r="EY3206" s="24">
        <v>42</v>
      </c>
      <c r="EZ3206" s="24" t="s">
        <v>7572</v>
      </c>
      <c r="FA3206" s="24" t="s">
        <v>236</v>
      </c>
    </row>
    <row r="3207" spans="1:169" s="14" customFormat="1" ht="15.75" customHeight="1" x14ac:dyDescent="0.25">
      <c r="A3207" s="24" t="s">
        <v>8918</v>
      </c>
      <c r="B3207" s="24" t="s">
        <v>8919</v>
      </c>
      <c r="D3207" s="24" t="s">
        <v>2828</v>
      </c>
      <c r="E3207" s="24" t="s">
        <v>219</v>
      </c>
      <c r="F3207" s="24" t="s">
        <v>220</v>
      </c>
      <c r="G3207" s="24" t="s">
        <v>221</v>
      </c>
      <c r="H3207" s="24" t="s">
        <v>222</v>
      </c>
      <c r="I3207" s="24" t="s">
        <v>223</v>
      </c>
      <c r="J3207" s="24" t="s">
        <v>7546</v>
      </c>
      <c r="K3207" s="24">
        <v>16.401074000000001</v>
      </c>
      <c r="L3207" s="24">
        <v>120.59599</v>
      </c>
      <c r="M3207" s="24" t="s">
        <v>7547</v>
      </c>
      <c r="O3207" s="25">
        <v>42692</v>
      </c>
      <c r="P3207" s="24">
        <v>2016</v>
      </c>
      <c r="Q3207" s="24">
        <v>11</v>
      </c>
      <c r="R3207" s="24">
        <v>18</v>
      </c>
      <c r="U3207" s="24" t="s">
        <v>225</v>
      </c>
      <c r="V3207" s="24" t="s">
        <v>1589</v>
      </c>
      <c r="W3207" s="24" t="s">
        <v>227</v>
      </c>
      <c r="X3207" s="24" t="s">
        <v>5961</v>
      </c>
      <c r="AD3207" s="26" t="s">
        <v>231</v>
      </c>
      <c r="AF3207" s="25">
        <v>34474</v>
      </c>
      <c r="AG3207" s="24">
        <v>22</v>
      </c>
      <c r="AH3207" s="24" t="s">
        <v>5867</v>
      </c>
      <c r="AI3207" s="24" t="s">
        <v>7606</v>
      </c>
      <c r="AJ3207" s="24" t="s">
        <v>7607</v>
      </c>
      <c r="AK3207" s="24" t="s">
        <v>7608</v>
      </c>
      <c r="BM3207" s="24">
        <v>42</v>
      </c>
      <c r="BO3207" s="24" t="s">
        <v>236</v>
      </c>
      <c r="BP3207" s="24">
        <v>43</v>
      </c>
      <c r="BR3207" s="24" t="s">
        <v>236</v>
      </c>
      <c r="BS3207" s="24">
        <v>41</v>
      </c>
      <c r="BU3207" s="24" t="s">
        <v>236</v>
      </c>
      <c r="BY3207" s="24">
        <v>47</v>
      </c>
      <c r="BZ3207" s="24" t="s">
        <v>8498</v>
      </c>
      <c r="CA3207" s="24" t="s">
        <v>236</v>
      </c>
      <c r="CE3207" s="24">
        <v>45</v>
      </c>
      <c r="CG3207" s="24" t="s">
        <v>236</v>
      </c>
      <c r="CN3207" s="24">
        <v>28</v>
      </c>
      <c r="CO3207" s="24" t="s">
        <v>8018</v>
      </c>
      <c r="CP3207" s="24" t="s">
        <v>239</v>
      </c>
      <c r="DU3207" s="24">
        <v>6</v>
      </c>
      <c r="DW3207" s="24" t="s">
        <v>238</v>
      </c>
      <c r="ED3207" s="24">
        <v>22</v>
      </c>
      <c r="EE3207" s="24" t="s">
        <v>8727</v>
      </c>
      <c r="EF3207" s="24" t="s">
        <v>238</v>
      </c>
      <c r="EJ3207" s="24">
        <v>12</v>
      </c>
      <c r="EK3207" s="24" t="s">
        <v>8727</v>
      </c>
      <c r="EL3207" s="24" t="s">
        <v>238</v>
      </c>
      <c r="EV3207" s="24">
        <v>25</v>
      </c>
      <c r="EX3207" s="24" t="s">
        <v>236</v>
      </c>
      <c r="EY3207" s="24">
        <v>38</v>
      </c>
      <c r="EZ3207" s="24" t="s">
        <v>7572</v>
      </c>
      <c r="FA3207" s="24" t="s">
        <v>236</v>
      </c>
    </row>
    <row r="3208" spans="1:169" s="14" customFormat="1" ht="15.75" customHeight="1" x14ac:dyDescent="0.25">
      <c r="A3208" s="24" t="s">
        <v>8920</v>
      </c>
      <c r="B3208" s="24" t="s">
        <v>8921</v>
      </c>
      <c r="D3208" s="24" t="s">
        <v>415</v>
      </c>
      <c r="E3208" s="24" t="s">
        <v>219</v>
      </c>
      <c r="F3208" s="24" t="s">
        <v>220</v>
      </c>
      <c r="G3208" s="24" t="s">
        <v>221</v>
      </c>
      <c r="H3208" s="24" t="s">
        <v>222</v>
      </c>
      <c r="I3208" s="24" t="s">
        <v>223</v>
      </c>
      <c r="J3208" s="24" t="s">
        <v>7546</v>
      </c>
      <c r="K3208" s="24">
        <v>16.401074000000001</v>
      </c>
      <c r="L3208" s="24">
        <v>120.59599</v>
      </c>
      <c r="M3208" s="24" t="s">
        <v>7547</v>
      </c>
      <c r="O3208" s="25">
        <v>42691</v>
      </c>
      <c r="P3208" s="24">
        <v>2016</v>
      </c>
      <c r="Q3208" s="24">
        <v>11</v>
      </c>
      <c r="R3208" s="24">
        <v>17</v>
      </c>
      <c r="U3208" s="24" t="s">
        <v>225</v>
      </c>
      <c r="V3208" s="24" t="s">
        <v>1470</v>
      </c>
      <c r="W3208" s="24" t="s">
        <v>260</v>
      </c>
      <c r="X3208" s="24" t="s">
        <v>239</v>
      </c>
      <c r="Y3208" s="24" t="s">
        <v>611</v>
      </c>
      <c r="Z3208" s="24" t="s">
        <v>5866</v>
      </c>
      <c r="AD3208" s="24" t="s">
        <v>231</v>
      </c>
      <c r="AF3208" s="25">
        <v>42403</v>
      </c>
      <c r="AG3208" s="24" t="s">
        <v>1173</v>
      </c>
      <c r="AH3208" s="24" t="s">
        <v>5873</v>
      </c>
      <c r="AI3208" s="24" t="s">
        <v>7566</v>
      </c>
      <c r="AJ3208" s="24" t="s">
        <v>5869</v>
      </c>
      <c r="AK3208" s="24" t="s">
        <v>7701</v>
      </c>
      <c r="AL3208" s="24">
        <v>20</v>
      </c>
      <c r="AN3208" s="24" t="s">
        <v>236</v>
      </c>
      <c r="BA3208" s="24">
        <v>24</v>
      </c>
      <c r="BC3208" s="24" t="s">
        <v>236</v>
      </c>
      <c r="BJ3208" s="24">
        <v>14</v>
      </c>
      <c r="BK3208" s="24">
        <v>256</v>
      </c>
      <c r="BL3208" s="24" t="s">
        <v>238</v>
      </c>
      <c r="BP3208" s="24">
        <v>6</v>
      </c>
      <c r="BR3208" s="24" t="s">
        <v>238</v>
      </c>
      <c r="BS3208" s="24">
        <v>6</v>
      </c>
      <c r="BU3208" s="24" t="s">
        <v>238</v>
      </c>
      <c r="BW3208" s="24">
        <v>4</v>
      </c>
      <c r="BX3208" s="24" t="s">
        <v>236</v>
      </c>
      <c r="CO3208" s="24" t="s">
        <v>7554</v>
      </c>
      <c r="CP3208" s="24" t="s">
        <v>238</v>
      </c>
      <c r="DD3208" s="24" t="s">
        <v>359</v>
      </c>
      <c r="DE3208" s="24" t="s">
        <v>238</v>
      </c>
      <c r="DF3208" s="24">
        <v>13</v>
      </c>
      <c r="DH3208" s="24" t="s">
        <v>238</v>
      </c>
      <c r="DJ3208" s="24" t="s">
        <v>1210</v>
      </c>
      <c r="DK3208" s="24" t="s">
        <v>238</v>
      </c>
      <c r="DO3208" s="24">
        <v>12</v>
      </c>
      <c r="DQ3208" s="24" t="s">
        <v>238</v>
      </c>
      <c r="EP3208" s="24">
        <v>18</v>
      </c>
      <c r="ER3208" s="24" t="s">
        <v>239</v>
      </c>
      <c r="FI3208" s="24" t="s">
        <v>359</v>
      </c>
      <c r="FJ3208" s="24" t="s">
        <v>238</v>
      </c>
    </row>
    <row r="3209" spans="1:169" s="14" customFormat="1" ht="15.75" customHeight="1" x14ac:dyDescent="0.25">
      <c r="A3209" s="24" t="s">
        <v>8922</v>
      </c>
      <c r="B3209" s="24" t="s">
        <v>8923</v>
      </c>
      <c r="D3209" s="24" t="s">
        <v>1068</v>
      </c>
      <c r="E3209" s="24" t="s">
        <v>219</v>
      </c>
      <c r="F3209" s="24" t="s">
        <v>220</v>
      </c>
      <c r="G3209" s="24" t="s">
        <v>717</v>
      </c>
      <c r="H3209" s="24" t="s">
        <v>718</v>
      </c>
      <c r="I3209" s="24" t="s">
        <v>719</v>
      </c>
      <c r="J3209" s="24" t="s">
        <v>7717</v>
      </c>
      <c r="K3209" s="24">
        <v>13.7664998</v>
      </c>
      <c r="L3209" s="24">
        <v>121.0662701</v>
      </c>
      <c r="M3209" s="24" t="s">
        <v>7718</v>
      </c>
      <c r="O3209" s="25">
        <v>42379</v>
      </c>
      <c r="P3209" s="24">
        <v>2016</v>
      </c>
      <c r="Q3209" s="24">
        <v>1</v>
      </c>
      <c r="R3209" s="24">
        <v>10</v>
      </c>
      <c r="U3209" s="24" t="s">
        <v>225</v>
      </c>
      <c r="V3209" s="24" t="s">
        <v>259</v>
      </c>
      <c r="W3209" s="24" t="s">
        <v>260</v>
      </c>
      <c r="X3209" s="24" t="s">
        <v>239</v>
      </c>
      <c r="Y3209" s="24" t="s">
        <v>611</v>
      </c>
      <c r="Z3209" s="24" t="s">
        <v>5866</v>
      </c>
      <c r="AD3209" s="24" t="s">
        <v>231</v>
      </c>
      <c r="AF3209" s="25">
        <v>42176</v>
      </c>
      <c r="AG3209" s="24" t="s">
        <v>748</v>
      </c>
      <c r="AH3209" s="24" t="s">
        <v>5867</v>
      </c>
      <c r="AJ3209" s="24" t="s">
        <v>7632</v>
      </c>
      <c r="AK3209" s="24" t="s">
        <v>8623</v>
      </c>
      <c r="BQ3209" s="24">
        <v>1</v>
      </c>
      <c r="BR3209" s="24" t="s">
        <v>239</v>
      </c>
      <c r="BZ3209" s="24">
        <v>2</v>
      </c>
      <c r="CA3209" s="24" t="s">
        <v>238</v>
      </c>
      <c r="CL3209" s="24" t="s">
        <v>243</v>
      </c>
      <c r="CM3209" s="24" t="s">
        <v>236</v>
      </c>
      <c r="CQ3209" s="24">
        <v>6</v>
      </c>
      <c r="CS3209" s="24" t="s">
        <v>238</v>
      </c>
      <c r="CT3209" s="24">
        <v>19</v>
      </c>
      <c r="CV3209" s="24" t="s">
        <v>236</v>
      </c>
      <c r="CZ3209" s="24">
        <v>6</v>
      </c>
      <c r="DA3209" s="24" t="s">
        <v>8226</v>
      </c>
      <c r="DB3209" s="24" t="s">
        <v>238</v>
      </c>
      <c r="DG3209" s="24" t="s">
        <v>7635</v>
      </c>
      <c r="DH3209" s="24" t="s">
        <v>236</v>
      </c>
      <c r="DJ3209" s="24">
        <v>2</v>
      </c>
      <c r="DK3209" s="24" t="s">
        <v>236</v>
      </c>
      <c r="DM3209" s="24" t="s">
        <v>243</v>
      </c>
      <c r="DN3209" s="24" t="s">
        <v>236</v>
      </c>
      <c r="DS3209" s="24" t="s">
        <v>7571</v>
      </c>
      <c r="DT3209" s="24" t="s">
        <v>236</v>
      </c>
      <c r="ED3209" s="24">
        <v>24</v>
      </c>
      <c r="EF3209" s="24" t="s">
        <v>236</v>
      </c>
      <c r="EJ3209" s="24">
        <v>26</v>
      </c>
      <c r="EK3209" s="24" t="s">
        <v>8914</v>
      </c>
      <c r="EL3209" s="24" t="s">
        <v>238</v>
      </c>
      <c r="ET3209" s="24" t="s">
        <v>7571</v>
      </c>
      <c r="EU3209" s="24" t="s">
        <v>236</v>
      </c>
      <c r="EY3209" s="24">
        <v>22</v>
      </c>
      <c r="EZ3209" s="24" t="s">
        <v>359</v>
      </c>
      <c r="FA3209" s="24" t="s">
        <v>238</v>
      </c>
      <c r="FL3209" s="24" t="s">
        <v>244</v>
      </c>
      <c r="FM3209" s="24" t="s">
        <v>236</v>
      </c>
    </row>
    <row r="3210" spans="1:169" s="14" customFormat="1" ht="15.75" customHeight="1" x14ac:dyDescent="0.25">
      <c r="A3210" s="24" t="s">
        <v>8924</v>
      </c>
      <c r="B3210" s="24" t="s">
        <v>8925</v>
      </c>
      <c r="D3210" s="24" t="s">
        <v>249</v>
      </c>
      <c r="E3210" s="24" t="s">
        <v>219</v>
      </c>
      <c r="F3210" s="24" t="s">
        <v>220</v>
      </c>
      <c r="G3210" s="24" t="s">
        <v>717</v>
      </c>
      <c r="H3210" s="24" t="s">
        <v>718</v>
      </c>
      <c r="I3210" s="24" t="s">
        <v>719</v>
      </c>
      <c r="J3210" s="24" t="s">
        <v>7717</v>
      </c>
      <c r="K3210" s="24">
        <v>13.7664998</v>
      </c>
      <c r="L3210" s="24">
        <v>121.0662701</v>
      </c>
      <c r="M3210" s="24" t="s">
        <v>7718</v>
      </c>
      <c r="O3210" s="25">
        <v>42585</v>
      </c>
      <c r="P3210" s="24">
        <v>2016</v>
      </c>
      <c r="Q3210" s="24">
        <v>8</v>
      </c>
      <c r="R3210" s="24">
        <v>3</v>
      </c>
      <c r="U3210" s="24" t="s">
        <v>225</v>
      </c>
      <c r="V3210" s="24" t="s">
        <v>259</v>
      </c>
      <c r="W3210" s="24" t="s">
        <v>260</v>
      </c>
      <c r="X3210" s="24" t="s">
        <v>239</v>
      </c>
      <c r="Y3210" s="24" t="s">
        <v>294</v>
      </c>
      <c r="Z3210" s="24" t="s">
        <v>6030</v>
      </c>
      <c r="AD3210" s="24" t="s">
        <v>289</v>
      </c>
      <c r="AF3210" s="25">
        <v>23141</v>
      </c>
      <c r="AG3210" s="24">
        <v>53</v>
      </c>
      <c r="AH3210" s="24" t="s">
        <v>5867</v>
      </c>
      <c r="AJ3210" s="24" t="s">
        <v>7570</v>
      </c>
      <c r="AK3210" s="24" t="s">
        <v>6180</v>
      </c>
      <c r="BS3210" s="24">
        <v>6</v>
      </c>
      <c r="BU3210" s="24" t="s">
        <v>238</v>
      </c>
      <c r="CK3210" s="24">
        <v>26</v>
      </c>
      <c r="CM3210" s="24" t="s">
        <v>236</v>
      </c>
      <c r="CO3210" s="24" t="s">
        <v>590</v>
      </c>
      <c r="CP3210" s="24" t="s">
        <v>236</v>
      </c>
      <c r="CQ3210" s="24">
        <v>29</v>
      </c>
      <c r="CR3210" s="24" t="s">
        <v>7571</v>
      </c>
      <c r="CS3210" s="24" t="s">
        <v>236</v>
      </c>
      <c r="CU3210" s="24" t="s">
        <v>7555</v>
      </c>
      <c r="CV3210" s="24" t="s">
        <v>236</v>
      </c>
      <c r="CZ3210" s="24">
        <v>31</v>
      </c>
      <c r="DA3210" s="24" t="s">
        <v>7555</v>
      </c>
      <c r="DB3210" s="24" t="s">
        <v>236</v>
      </c>
      <c r="DD3210" s="24" t="s">
        <v>590</v>
      </c>
      <c r="DE3210" s="24" t="s">
        <v>236</v>
      </c>
      <c r="DJ3210" s="24" t="s">
        <v>7572</v>
      </c>
      <c r="DK3210" s="24" t="s">
        <v>236</v>
      </c>
      <c r="DM3210" s="24">
        <v>2</v>
      </c>
      <c r="DN3210" s="24" t="s">
        <v>236</v>
      </c>
      <c r="DS3210" s="24" t="s">
        <v>7571</v>
      </c>
      <c r="DT3210" s="24" t="s">
        <v>236</v>
      </c>
      <c r="EH3210" s="24" t="s">
        <v>7554</v>
      </c>
      <c r="EI3210" s="24" t="s">
        <v>238</v>
      </c>
      <c r="EK3210" s="24" t="s">
        <v>7573</v>
      </c>
      <c r="EL3210" s="24" t="s">
        <v>238</v>
      </c>
      <c r="ET3210" s="24" t="s">
        <v>590</v>
      </c>
      <c r="EU3210" s="24" t="s">
        <v>236</v>
      </c>
      <c r="EZ3210" s="24" t="s">
        <v>244</v>
      </c>
      <c r="FA3210" s="24" t="s">
        <v>236</v>
      </c>
      <c r="FL3210" s="24">
        <v>1</v>
      </c>
      <c r="FM3210" s="24" t="s">
        <v>236</v>
      </c>
    </row>
    <row r="3211" spans="1:169" s="14" customFormat="1" ht="15.75" customHeight="1" x14ac:dyDescent="0.25">
      <c r="A3211" s="24" t="s">
        <v>8926</v>
      </c>
      <c r="B3211" s="24" t="s">
        <v>8927</v>
      </c>
      <c r="D3211" s="24" t="s">
        <v>249</v>
      </c>
      <c r="E3211" s="24" t="s">
        <v>219</v>
      </c>
      <c r="F3211" s="24" t="s">
        <v>220</v>
      </c>
      <c r="G3211" s="24" t="s">
        <v>717</v>
      </c>
      <c r="H3211" s="24" t="s">
        <v>718</v>
      </c>
      <c r="I3211" s="24" t="s">
        <v>719</v>
      </c>
      <c r="J3211" s="24" t="s">
        <v>7717</v>
      </c>
      <c r="K3211" s="24">
        <v>13.7664998</v>
      </c>
      <c r="L3211" s="24">
        <v>121.0662701</v>
      </c>
      <c r="M3211" s="24" t="s">
        <v>7718</v>
      </c>
      <c r="O3211" s="25">
        <v>42584</v>
      </c>
      <c r="P3211" s="24">
        <v>2016</v>
      </c>
      <c r="Q3211" s="24">
        <v>8</v>
      </c>
      <c r="R3211" s="24">
        <v>2</v>
      </c>
      <c r="U3211" s="24" t="s">
        <v>225</v>
      </c>
      <c r="V3211" s="24" t="s">
        <v>259</v>
      </c>
      <c r="W3211" s="24" t="s">
        <v>260</v>
      </c>
      <c r="X3211" s="24" t="s">
        <v>239</v>
      </c>
      <c r="Y3211" s="24" t="s">
        <v>611</v>
      </c>
      <c r="Z3211" s="24" t="s">
        <v>5866</v>
      </c>
      <c r="AD3211" s="24" t="s">
        <v>231</v>
      </c>
      <c r="AF3211" s="25">
        <v>42176</v>
      </c>
      <c r="AG3211" s="24">
        <v>1</v>
      </c>
      <c r="AH3211" s="24" t="s">
        <v>5873</v>
      </c>
      <c r="AJ3211" s="24" t="s">
        <v>7570</v>
      </c>
      <c r="AK3211" s="24" t="s">
        <v>6180</v>
      </c>
      <c r="BS3211" s="24">
        <v>19</v>
      </c>
      <c r="BU3211" s="24" t="s">
        <v>238</v>
      </c>
      <c r="CK3211" s="24">
        <v>28</v>
      </c>
      <c r="CM3211" s="24" t="s">
        <v>236</v>
      </c>
      <c r="CO3211" s="24">
        <v>1</v>
      </c>
      <c r="CP3211" s="24" t="s">
        <v>236</v>
      </c>
      <c r="CQ3211" s="24">
        <v>31</v>
      </c>
      <c r="CR3211" s="24" t="s">
        <v>7571</v>
      </c>
      <c r="CS3211" s="24" t="s">
        <v>236</v>
      </c>
      <c r="CU3211" s="24" t="s">
        <v>7555</v>
      </c>
      <c r="CV3211" s="24" t="s">
        <v>236</v>
      </c>
      <c r="CZ3211" s="24">
        <v>27</v>
      </c>
      <c r="DA3211" s="24" t="s">
        <v>7571</v>
      </c>
      <c r="DB3211" s="24" t="s">
        <v>236</v>
      </c>
      <c r="DD3211" s="24" t="s">
        <v>590</v>
      </c>
      <c r="DE3211" s="24" t="s">
        <v>236</v>
      </c>
      <c r="DJ3211" s="24" t="s">
        <v>7555</v>
      </c>
      <c r="DK3211" s="24" t="s">
        <v>236</v>
      </c>
      <c r="DM3211" s="24">
        <v>2</v>
      </c>
      <c r="DN3211" s="24" t="s">
        <v>236</v>
      </c>
      <c r="DS3211" s="24" t="s">
        <v>7571</v>
      </c>
      <c r="DT3211" s="24" t="s">
        <v>236</v>
      </c>
      <c r="EH3211" s="24" t="s">
        <v>7554</v>
      </c>
      <c r="EI3211" s="24" t="s">
        <v>238</v>
      </c>
      <c r="EK3211" s="24" t="s">
        <v>7573</v>
      </c>
      <c r="EL3211" s="24" t="s">
        <v>238</v>
      </c>
      <c r="ET3211" s="24" t="s">
        <v>590</v>
      </c>
      <c r="EU3211" s="24" t="s">
        <v>236</v>
      </c>
      <c r="EZ3211" s="24" t="s">
        <v>244</v>
      </c>
      <c r="FA3211" s="24" t="s">
        <v>236</v>
      </c>
      <c r="FL3211" s="24">
        <v>1</v>
      </c>
      <c r="FM3211" s="24" t="s">
        <v>236</v>
      </c>
    </row>
    <row r="3212" spans="1:169" s="14" customFormat="1" ht="15.75" customHeight="1" x14ac:dyDescent="0.25">
      <c r="A3212" s="24" t="s">
        <v>8928</v>
      </c>
      <c r="B3212" s="24" t="s">
        <v>8929</v>
      </c>
      <c r="D3212" s="24" t="s">
        <v>415</v>
      </c>
      <c r="E3212" s="24" t="s">
        <v>219</v>
      </c>
      <c r="F3212" s="24" t="s">
        <v>220</v>
      </c>
      <c r="G3212" s="24" t="s">
        <v>717</v>
      </c>
      <c r="H3212" s="24" t="s">
        <v>718</v>
      </c>
      <c r="I3212" s="24" t="s">
        <v>719</v>
      </c>
      <c r="J3212" s="24" t="s">
        <v>7717</v>
      </c>
      <c r="K3212" s="24">
        <v>13.7664998</v>
      </c>
      <c r="L3212" s="24">
        <v>121.0662701</v>
      </c>
      <c r="M3212" s="24" t="s">
        <v>7718</v>
      </c>
      <c r="O3212" s="25">
        <v>42590</v>
      </c>
      <c r="P3212" s="24">
        <v>2016</v>
      </c>
      <c r="Q3212" s="24">
        <v>8</v>
      </c>
      <c r="R3212" s="24">
        <v>8</v>
      </c>
      <c r="U3212" s="24" t="s">
        <v>225</v>
      </c>
      <c r="V3212" s="24" t="s">
        <v>1416</v>
      </c>
      <c r="W3212" s="24" t="s">
        <v>227</v>
      </c>
      <c r="X3212" s="24" t="s">
        <v>239</v>
      </c>
      <c r="Y3212" s="24" t="s">
        <v>229</v>
      </c>
      <c r="Z3212" s="24" t="s">
        <v>8930</v>
      </c>
      <c r="AD3212" s="24" t="s">
        <v>289</v>
      </c>
      <c r="AF3212" s="25">
        <v>13368</v>
      </c>
      <c r="AG3212" s="24">
        <v>80</v>
      </c>
      <c r="AH3212" s="24" t="s">
        <v>5873</v>
      </c>
      <c r="AJ3212" s="24" t="s">
        <v>5869</v>
      </c>
      <c r="AK3212" s="24" t="s">
        <v>530</v>
      </c>
      <c r="AL3212" s="24">
        <v>6</v>
      </c>
      <c r="AN3212" s="24" t="s">
        <v>238</v>
      </c>
      <c r="BA3212" s="24">
        <v>6</v>
      </c>
      <c r="BC3212" s="24" t="s">
        <v>238</v>
      </c>
      <c r="BK3212" s="24" t="s">
        <v>7559</v>
      </c>
      <c r="BL3212" s="24" t="s">
        <v>238</v>
      </c>
      <c r="BW3212" s="24" t="s">
        <v>7559</v>
      </c>
      <c r="BX3212" s="24" t="s">
        <v>238</v>
      </c>
      <c r="CO3212" s="24" t="s">
        <v>7554</v>
      </c>
      <c r="CP3212" s="24" t="s">
        <v>238</v>
      </c>
      <c r="DD3212" s="24" t="s">
        <v>359</v>
      </c>
      <c r="DE3212" s="24" t="s">
        <v>238</v>
      </c>
      <c r="DF3212" s="24">
        <v>14</v>
      </c>
      <c r="DG3212" s="24" t="s">
        <v>359</v>
      </c>
      <c r="DH3212" s="24" t="s">
        <v>238</v>
      </c>
      <c r="DJ3212" s="24" t="s">
        <v>1210</v>
      </c>
      <c r="DK3212" s="24" t="s">
        <v>238</v>
      </c>
      <c r="DO3212" s="24">
        <v>12</v>
      </c>
      <c r="DP3212" s="24" t="s">
        <v>271</v>
      </c>
      <c r="DQ3212" s="24" t="s">
        <v>238</v>
      </c>
      <c r="EP3212" s="24">
        <v>12</v>
      </c>
      <c r="ER3212" s="24" t="s">
        <v>238</v>
      </c>
      <c r="FI3212" s="24" t="s">
        <v>359</v>
      </c>
      <c r="FJ3212" s="24" t="s">
        <v>238</v>
      </c>
    </row>
    <row r="3213" spans="1:169" s="14" customFormat="1" ht="15.75" customHeight="1" x14ac:dyDescent="0.25">
      <c r="A3213" s="24" t="s">
        <v>8931</v>
      </c>
      <c r="B3213" s="24" t="s">
        <v>8932</v>
      </c>
      <c r="D3213" s="24" t="s">
        <v>415</v>
      </c>
      <c r="E3213" s="24" t="s">
        <v>219</v>
      </c>
      <c r="F3213" s="24" t="s">
        <v>220</v>
      </c>
      <c r="G3213" s="24" t="s">
        <v>717</v>
      </c>
      <c r="H3213" s="24" t="s">
        <v>718</v>
      </c>
      <c r="I3213" s="24" t="s">
        <v>719</v>
      </c>
      <c r="J3213" s="24" t="s">
        <v>7717</v>
      </c>
      <c r="K3213" s="24">
        <v>13.7664998</v>
      </c>
      <c r="L3213" s="24">
        <v>121.0662701</v>
      </c>
      <c r="M3213" s="24" t="s">
        <v>7718</v>
      </c>
      <c r="O3213" s="25">
        <v>42586</v>
      </c>
      <c r="P3213" s="24">
        <v>2016</v>
      </c>
      <c r="Q3213" s="24">
        <v>8</v>
      </c>
      <c r="R3213" s="24">
        <v>4</v>
      </c>
      <c r="U3213" s="24" t="s">
        <v>225</v>
      </c>
      <c r="V3213" s="24" t="s">
        <v>1416</v>
      </c>
      <c r="W3213" s="24" t="s">
        <v>227</v>
      </c>
      <c r="X3213" s="24" t="s">
        <v>239</v>
      </c>
      <c r="Y3213" s="24" t="s">
        <v>294</v>
      </c>
      <c r="Z3213" s="24" t="s">
        <v>7192</v>
      </c>
      <c r="AD3213" s="24" t="s">
        <v>231</v>
      </c>
      <c r="AF3213" s="25">
        <v>27591</v>
      </c>
      <c r="AG3213" s="24">
        <v>41</v>
      </c>
      <c r="AH3213" s="24" t="s">
        <v>5867</v>
      </c>
      <c r="AJ3213" s="24" t="s">
        <v>5869</v>
      </c>
      <c r="AK3213" s="24" t="s">
        <v>530</v>
      </c>
      <c r="AL3213" s="24">
        <v>14</v>
      </c>
      <c r="AN3213" s="24" t="s">
        <v>238</v>
      </c>
      <c r="BA3213" s="24">
        <v>25</v>
      </c>
      <c r="BC3213" s="24" t="s">
        <v>236</v>
      </c>
      <c r="BK3213" s="24" t="s">
        <v>7559</v>
      </c>
      <c r="BL3213" s="24" t="s">
        <v>238</v>
      </c>
      <c r="BW3213" s="24" t="s">
        <v>7559</v>
      </c>
      <c r="BX3213" s="24" t="s">
        <v>238</v>
      </c>
      <c r="CO3213" s="24" t="s">
        <v>7554</v>
      </c>
      <c r="CP3213" s="24" t="s">
        <v>238</v>
      </c>
      <c r="DD3213" s="24" t="s">
        <v>359</v>
      </c>
      <c r="DE3213" s="24" t="s">
        <v>238</v>
      </c>
      <c r="DF3213" s="24">
        <v>6</v>
      </c>
      <c r="DG3213" s="24" t="s">
        <v>359</v>
      </c>
      <c r="DH3213" s="24" t="s">
        <v>238</v>
      </c>
      <c r="DJ3213" s="24" t="s">
        <v>1210</v>
      </c>
      <c r="DK3213" s="24" t="s">
        <v>238</v>
      </c>
      <c r="DO3213" s="24">
        <v>6</v>
      </c>
      <c r="DP3213" s="24" t="s">
        <v>271</v>
      </c>
      <c r="DQ3213" s="24" t="s">
        <v>238</v>
      </c>
      <c r="EP3213" s="24">
        <v>18</v>
      </c>
      <c r="ER3213" s="24" t="s">
        <v>239</v>
      </c>
      <c r="FI3213" s="24" t="s">
        <v>359</v>
      </c>
      <c r="FJ3213" s="24" t="s">
        <v>238</v>
      </c>
    </row>
    <row r="3214" spans="1:169" s="14" customFormat="1" ht="15.75" customHeight="1" x14ac:dyDescent="0.25">
      <c r="A3214" s="24" t="s">
        <v>8933</v>
      </c>
      <c r="B3214" s="24" t="s">
        <v>8934</v>
      </c>
      <c r="D3214" s="24" t="s">
        <v>1068</v>
      </c>
      <c r="E3214" s="24" t="s">
        <v>219</v>
      </c>
      <c r="F3214" s="24" t="s">
        <v>220</v>
      </c>
      <c r="G3214" s="24" t="s">
        <v>717</v>
      </c>
      <c r="H3214" s="24" t="s">
        <v>718</v>
      </c>
      <c r="I3214" s="24" t="s">
        <v>719</v>
      </c>
      <c r="J3214" s="24" t="s">
        <v>7717</v>
      </c>
      <c r="K3214" s="24">
        <v>13.7664998</v>
      </c>
      <c r="L3214" s="24">
        <v>121.0662701</v>
      </c>
      <c r="M3214" s="24" t="s">
        <v>7718</v>
      </c>
      <c r="O3214" s="25">
        <v>42643</v>
      </c>
      <c r="P3214" s="24">
        <v>2016</v>
      </c>
      <c r="Q3214" s="24">
        <v>9</v>
      </c>
      <c r="R3214" s="24">
        <v>30</v>
      </c>
      <c r="U3214" s="24" t="s">
        <v>225</v>
      </c>
      <c r="V3214" s="24" t="s">
        <v>259</v>
      </c>
      <c r="W3214" s="24" t="s">
        <v>260</v>
      </c>
      <c r="X3214" s="24" t="s">
        <v>239</v>
      </c>
      <c r="Y3214" s="24" t="s">
        <v>294</v>
      </c>
      <c r="Z3214" s="24" t="s">
        <v>7192</v>
      </c>
      <c r="AD3214" s="24" t="s">
        <v>231</v>
      </c>
      <c r="AF3214" s="25">
        <v>18836</v>
      </c>
      <c r="AG3214" s="24">
        <v>65</v>
      </c>
      <c r="AH3214" s="24" t="s">
        <v>5873</v>
      </c>
      <c r="AJ3214" s="24" t="s">
        <v>7632</v>
      </c>
      <c r="AK3214" s="24" t="s">
        <v>8935</v>
      </c>
      <c r="CQ3214" s="24">
        <v>33</v>
      </c>
      <c r="CS3214" s="24" t="s">
        <v>236</v>
      </c>
      <c r="CT3214" s="24">
        <v>28</v>
      </c>
      <c r="CV3214" s="24" t="s">
        <v>236</v>
      </c>
      <c r="CZ3214" s="24">
        <v>36</v>
      </c>
      <c r="DB3214" s="24" t="s">
        <v>236</v>
      </c>
      <c r="DI3214" s="24">
        <v>28</v>
      </c>
      <c r="DK3214" s="24" t="s">
        <v>236</v>
      </c>
      <c r="DL3214" s="24">
        <v>39</v>
      </c>
      <c r="DN3214" s="24" t="s">
        <v>236</v>
      </c>
      <c r="EJ3214" s="24">
        <v>20</v>
      </c>
      <c r="EK3214" s="24">
        <v>1.6E-2</v>
      </c>
      <c r="EL3214" s="24" t="s">
        <v>236</v>
      </c>
      <c r="ES3214" s="24">
        <v>31</v>
      </c>
      <c r="EU3214" s="24" t="s">
        <v>236</v>
      </c>
      <c r="EY3214" s="24">
        <v>35</v>
      </c>
      <c r="FA3214" s="24" t="s">
        <v>236</v>
      </c>
      <c r="FK3214" s="24">
        <v>30</v>
      </c>
      <c r="FM3214" s="24" t="s">
        <v>236</v>
      </c>
    </row>
    <row r="3215" spans="1:169" s="14" customFormat="1" ht="15.75" customHeight="1" x14ac:dyDescent="0.25">
      <c r="A3215" s="24" t="s">
        <v>8936</v>
      </c>
      <c r="B3215" s="24" t="s">
        <v>8937</v>
      </c>
      <c r="D3215" s="24" t="s">
        <v>287</v>
      </c>
      <c r="E3215" s="24" t="s">
        <v>219</v>
      </c>
      <c r="F3215" s="24" t="s">
        <v>220</v>
      </c>
      <c r="G3215" s="24" t="s">
        <v>717</v>
      </c>
      <c r="H3215" s="24" t="s">
        <v>718</v>
      </c>
      <c r="I3215" s="24" t="s">
        <v>719</v>
      </c>
      <c r="J3215" s="24" t="s">
        <v>7717</v>
      </c>
      <c r="K3215" s="24">
        <v>13.7664998</v>
      </c>
      <c r="L3215" s="24">
        <v>121.0662701</v>
      </c>
      <c r="M3215" s="24" t="s">
        <v>7718</v>
      </c>
      <c r="O3215" s="25">
        <v>42614</v>
      </c>
      <c r="P3215" s="24">
        <v>2016</v>
      </c>
      <c r="Q3215" s="24">
        <v>9</v>
      </c>
      <c r="R3215" s="24">
        <v>1</v>
      </c>
      <c r="U3215" s="24" t="s">
        <v>225</v>
      </c>
      <c r="V3215" s="24" t="s">
        <v>259</v>
      </c>
      <c r="W3215" s="24" t="s">
        <v>260</v>
      </c>
      <c r="X3215" s="24" t="s">
        <v>239</v>
      </c>
      <c r="Y3215" s="24" t="s">
        <v>751</v>
      </c>
      <c r="Z3215" s="24" t="s">
        <v>6027</v>
      </c>
      <c r="AD3215" s="24" t="s">
        <v>231</v>
      </c>
      <c r="AF3215" s="25">
        <v>42614</v>
      </c>
      <c r="AG3215" s="24" t="s">
        <v>1084</v>
      </c>
      <c r="AH3215" s="24" t="s">
        <v>5873</v>
      </c>
      <c r="AJ3215" s="24" t="s">
        <v>7723</v>
      </c>
      <c r="AK3215" s="24" t="s">
        <v>1705</v>
      </c>
      <c r="AL3215" s="24">
        <v>24</v>
      </c>
      <c r="AN3215" s="24" t="s">
        <v>236</v>
      </c>
      <c r="AP3215" s="24">
        <v>16</v>
      </c>
      <c r="AQ3215" s="24" t="s">
        <v>239</v>
      </c>
      <c r="AS3215" s="24" t="s">
        <v>7553</v>
      </c>
      <c r="AT3215" s="24" t="s">
        <v>238</v>
      </c>
      <c r="AV3215" s="24" t="s">
        <v>7553</v>
      </c>
      <c r="AW3215" s="24" t="s">
        <v>238</v>
      </c>
      <c r="BA3215" s="24">
        <v>15</v>
      </c>
      <c r="BC3215" s="24" t="s">
        <v>238</v>
      </c>
      <c r="BH3215" s="24" t="s">
        <v>7559</v>
      </c>
      <c r="BI3215" s="24" t="s">
        <v>238</v>
      </c>
      <c r="BK3215" s="24">
        <v>8</v>
      </c>
      <c r="BL3215" s="24" t="s">
        <v>239</v>
      </c>
      <c r="BP3215" s="24">
        <v>9</v>
      </c>
      <c r="BR3215" s="24" t="s">
        <v>238</v>
      </c>
      <c r="BS3215" s="24">
        <v>25</v>
      </c>
      <c r="BU3215" s="24" t="s">
        <v>236</v>
      </c>
      <c r="BW3215" s="24">
        <v>16</v>
      </c>
      <c r="BX3215" s="24" t="s">
        <v>238</v>
      </c>
      <c r="BZ3215" s="24" t="s">
        <v>7559</v>
      </c>
      <c r="CA3215" s="24" t="s">
        <v>238</v>
      </c>
      <c r="CF3215" s="24" t="s">
        <v>7559</v>
      </c>
      <c r="CG3215" s="24" t="s">
        <v>238</v>
      </c>
      <c r="CK3215" s="24">
        <v>28</v>
      </c>
      <c r="CM3215" s="24" t="s">
        <v>236</v>
      </c>
      <c r="CO3215" s="24">
        <v>1</v>
      </c>
      <c r="CP3215" s="24" t="s">
        <v>236</v>
      </c>
      <c r="CU3215" s="24">
        <v>16</v>
      </c>
      <c r="CV3215" s="24" t="s">
        <v>238</v>
      </c>
      <c r="CX3215" s="24" t="s">
        <v>590</v>
      </c>
      <c r="CY3215" s="24" t="s">
        <v>236</v>
      </c>
      <c r="DD3215" s="24" t="s">
        <v>359</v>
      </c>
      <c r="DE3215" s="24" t="s">
        <v>238</v>
      </c>
      <c r="DG3215" s="24" t="s">
        <v>7571</v>
      </c>
      <c r="DH3215" s="24" t="s">
        <v>236</v>
      </c>
      <c r="DJ3215" s="24">
        <v>1</v>
      </c>
      <c r="DK3215" s="24" t="s">
        <v>236</v>
      </c>
      <c r="DO3215" s="24">
        <v>30</v>
      </c>
      <c r="DQ3215" s="24" t="s">
        <v>236</v>
      </c>
      <c r="EM3215" s="24">
        <v>6</v>
      </c>
      <c r="EO3215" s="24" t="s">
        <v>238</v>
      </c>
      <c r="EP3215" s="24">
        <v>25</v>
      </c>
      <c r="ER3215" s="24" t="s">
        <v>236</v>
      </c>
      <c r="EZ3215" s="24" t="s">
        <v>244</v>
      </c>
      <c r="FA3215" s="24" t="s">
        <v>236</v>
      </c>
      <c r="FE3215" s="24">
        <v>8</v>
      </c>
      <c r="FG3215" s="24" t="s">
        <v>238</v>
      </c>
      <c r="FI3215" s="24">
        <v>8</v>
      </c>
      <c r="FJ3215" s="24" t="s">
        <v>239</v>
      </c>
    </row>
    <row r="3216" spans="1:169" s="14" customFormat="1" ht="15.75" customHeight="1" x14ac:dyDescent="0.25">
      <c r="A3216" s="24" t="s">
        <v>8938</v>
      </c>
      <c r="B3216" s="24" t="s">
        <v>8939</v>
      </c>
      <c r="D3216" s="24" t="s">
        <v>249</v>
      </c>
      <c r="E3216" s="24" t="s">
        <v>219</v>
      </c>
      <c r="F3216" s="24" t="s">
        <v>220</v>
      </c>
      <c r="G3216" s="24" t="s">
        <v>717</v>
      </c>
      <c r="H3216" s="24" t="s">
        <v>718</v>
      </c>
      <c r="I3216" s="24" t="s">
        <v>719</v>
      </c>
      <c r="J3216" s="24" t="s">
        <v>7717</v>
      </c>
      <c r="K3216" s="24">
        <v>13.7664998</v>
      </c>
      <c r="L3216" s="24">
        <v>121.0662701</v>
      </c>
      <c r="M3216" s="24" t="s">
        <v>7718</v>
      </c>
      <c r="O3216" s="25">
        <v>42430</v>
      </c>
      <c r="P3216" s="24">
        <v>2016</v>
      </c>
      <c r="Q3216" s="24">
        <v>3</v>
      </c>
      <c r="R3216" s="24">
        <v>1</v>
      </c>
      <c r="U3216" s="24" t="s">
        <v>225</v>
      </c>
      <c r="V3216" s="24" t="s">
        <v>259</v>
      </c>
      <c r="W3216" s="24" t="s">
        <v>260</v>
      </c>
      <c r="X3216" s="24" t="s">
        <v>239</v>
      </c>
      <c r="Y3216" s="24" t="s">
        <v>294</v>
      </c>
      <c r="Z3216" s="24" t="s">
        <v>7192</v>
      </c>
      <c r="AD3216" s="24" t="s">
        <v>231</v>
      </c>
      <c r="AF3216" s="25">
        <v>13874</v>
      </c>
      <c r="AG3216" s="24">
        <v>78</v>
      </c>
      <c r="AH3216" s="24" t="s">
        <v>5873</v>
      </c>
      <c r="AJ3216" s="24" t="s">
        <v>7570</v>
      </c>
      <c r="AK3216" s="24" t="s">
        <v>6180</v>
      </c>
      <c r="BS3216" s="24">
        <v>17</v>
      </c>
      <c r="BU3216" s="24" t="s">
        <v>238</v>
      </c>
      <c r="CK3216" s="24">
        <v>24</v>
      </c>
      <c r="CM3216" s="24" t="s">
        <v>236</v>
      </c>
      <c r="CO3216" s="24" t="s">
        <v>590</v>
      </c>
      <c r="CP3216" s="24" t="s">
        <v>236</v>
      </c>
      <c r="CQ3216" s="24">
        <v>27</v>
      </c>
      <c r="CR3216" s="24" t="s">
        <v>7571</v>
      </c>
      <c r="CS3216" s="24" t="s">
        <v>236</v>
      </c>
      <c r="CU3216" s="24">
        <v>1</v>
      </c>
      <c r="CV3216" s="24" t="s">
        <v>236</v>
      </c>
      <c r="CZ3216" s="24">
        <v>28</v>
      </c>
      <c r="DA3216" s="24" t="s">
        <v>7571</v>
      </c>
      <c r="DB3216" s="24" t="s">
        <v>236</v>
      </c>
      <c r="DD3216" s="24" t="s">
        <v>590</v>
      </c>
      <c r="DE3216" s="24" t="s">
        <v>236</v>
      </c>
      <c r="DJ3216" s="24" t="s">
        <v>7572</v>
      </c>
      <c r="DK3216" s="24" t="s">
        <v>236</v>
      </c>
      <c r="DM3216" s="24">
        <v>2</v>
      </c>
      <c r="DN3216" s="24" t="s">
        <v>236</v>
      </c>
      <c r="DS3216" s="24" t="s">
        <v>7571</v>
      </c>
      <c r="DT3216" s="24" t="s">
        <v>236</v>
      </c>
      <c r="ED3216" s="24">
        <v>26</v>
      </c>
      <c r="EF3216" s="24" t="s">
        <v>236</v>
      </c>
      <c r="EH3216" s="24" t="s">
        <v>7554</v>
      </c>
      <c r="EI3216" s="24" t="s">
        <v>238</v>
      </c>
      <c r="EK3216" s="24" t="s">
        <v>7573</v>
      </c>
      <c r="EL3216" s="24" t="s">
        <v>238</v>
      </c>
      <c r="ET3216" s="24" t="s">
        <v>590</v>
      </c>
      <c r="EU3216" s="24" t="s">
        <v>236</v>
      </c>
      <c r="EZ3216" s="24" t="s">
        <v>244</v>
      </c>
      <c r="FA3216" s="24" t="s">
        <v>236</v>
      </c>
      <c r="FL3216" s="24">
        <v>1</v>
      </c>
      <c r="FM3216" s="24" t="s">
        <v>236</v>
      </c>
    </row>
    <row r="3217" spans="1:169" s="14" customFormat="1" ht="15.75" customHeight="1" x14ac:dyDescent="0.25">
      <c r="A3217" s="24" t="s">
        <v>8940</v>
      </c>
      <c r="B3217" s="24" t="s">
        <v>8941</v>
      </c>
      <c r="D3217" s="24" t="s">
        <v>249</v>
      </c>
      <c r="E3217" s="24" t="s">
        <v>219</v>
      </c>
      <c r="F3217" s="24" t="s">
        <v>220</v>
      </c>
      <c r="G3217" s="24" t="s">
        <v>717</v>
      </c>
      <c r="H3217" s="24" t="s">
        <v>718</v>
      </c>
      <c r="I3217" s="24" t="s">
        <v>719</v>
      </c>
      <c r="J3217" s="24" t="s">
        <v>7717</v>
      </c>
      <c r="K3217" s="24">
        <v>13.7664998</v>
      </c>
      <c r="L3217" s="24">
        <v>121.0662701</v>
      </c>
      <c r="M3217" s="24" t="s">
        <v>7718</v>
      </c>
      <c r="O3217" s="25">
        <v>42644</v>
      </c>
      <c r="P3217" s="24">
        <v>2016</v>
      </c>
      <c r="Q3217" s="24">
        <v>10</v>
      </c>
      <c r="R3217" s="24">
        <v>1</v>
      </c>
      <c r="U3217" s="24" t="s">
        <v>225</v>
      </c>
      <c r="V3217" s="24" t="s">
        <v>259</v>
      </c>
      <c r="W3217" s="24" t="s">
        <v>260</v>
      </c>
      <c r="X3217" s="24" t="s">
        <v>239</v>
      </c>
      <c r="Y3217" s="24" t="s">
        <v>229</v>
      </c>
      <c r="Z3217" s="24" t="s">
        <v>8942</v>
      </c>
      <c r="AD3217" s="24" t="s">
        <v>231</v>
      </c>
      <c r="AF3217" s="25">
        <v>39279</v>
      </c>
      <c r="AG3217" s="24">
        <v>9</v>
      </c>
      <c r="AH3217" s="24" t="s">
        <v>5873</v>
      </c>
      <c r="AJ3217" s="24" t="s">
        <v>7570</v>
      </c>
      <c r="AK3217" s="24" t="s">
        <v>6180</v>
      </c>
      <c r="BS3217" s="24">
        <v>16</v>
      </c>
      <c r="BU3217" s="24" t="s">
        <v>238</v>
      </c>
      <c r="CK3217" s="24">
        <v>24</v>
      </c>
      <c r="CM3217" s="24" t="s">
        <v>236</v>
      </c>
      <c r="CO3217" s="24" t="s">
        <v>590</v>
      </c>
      <c r="CP3217" s="24" t="s">
        <v>236</v>
      </c>
      <c r="CQ3217" s="24">
        <v>29</v>
      </c>
      <c r="CR3217" s="24" t="s">
        <v>7571</v>
      </c>
      <c r="CS3217" s="24" t="s">
        <v>236</v>
      </c>
      <c r="CU3217" s="24" t="s">
        <v>7555</v>
      </c>
      <c r="CV3217" s="24" t="s">
        <v>236</v>
      </c>
      <c r="CZ3217" s="24">
        <v>30</v>
      </c>
      <c r="DA3217" s="24" t="s">
        <v>7555</v>
      </c>
      <c r="DB3217" s="24" t="s">
        <v>236</v>
      </c>
      <c r="DD3217" s="24" t="s">
        <v>590</v>
      </c>
      <c r="DE3217" s="24" t="s">
        <v>236</v>
      </c>
      <c r="DJ3217" s="24" t="s">
        <v>7572</v>
      </c>
      <c r="DK3217" s="24" t="s">
        <v>236</v>
      </c>
      <c r="DM3217" s="24">
        <v>2</v>
      </c>
      <c r="DN3217" s="24" t="s">
        <v>236</v>
      </c>
      <c r="DS3217" s="24" t="s">
        <v>7571</v>
      </c>
      <c r="DT3217" s="24" t="s">
        <v>236</v>
      </c>
      <c r="EH3217" s="24" t="s">
        <v>7554</v>
      </c>
      <c r="EI3217" s="24" t="s">
        <v>238</v>
      </c>
      <c r="EK3217" s="24" t="s">
        <v>7573</v>
      </c>
      <c r="EL3217" s="24" t="s">
        <v>238</v>
      </c>
      <c r="ET3217" s="24" t="s">
        <v>590</v>
      </c>
      <c r="EU3217" s="24" t="s">
        <v>236</v>
      </c>
      <c r="EZ3217" s="24" t="s">
        <v>244</v>
      </c>
      <c r="FA3217" s="24" t="s">
        <v>236</v>
      </c>
      <c r="FL3217" s="24">
        <v>1</v>
      </c>
      <c r="FM3217" s="24" t="s">
        <v>236</v>
      </c>
    </row>
    <row r="3218" spans="1:169" s="14" customFormat="1" ht="15.75" customHeight="1" x14ac:dyDescent="0.25">
      <c r="A3218" s="24" t="s">
        <v>8943</v>
      </c>
      <c r="B3218" s="24" t="s">
        <v>8944</v>
      </c>
      <c r="D3218" s="24" t="s">
        <v>249</v>
      </c>
      <c r="E3218" s="24" t="s">
        <v>219</v>
      </c>
      <c r="F3218" s="24" t="s">
        <v>220</v>
      </c>
      <c r="G3218" s="24" t="s">
        <v>717</v>
      </c>
      <c r="H3218" s="24" t="s">
        <v>718</v>
      </c>
      <c r="I3218" s="24" t="s">
        <v>719</v>
      </c>
      <c r="J3218" s="24" t="s">
        <v>7717</v>
      </c>
      <c r="K3218" s="24">
        <v>13.7664998</v>
      </c>
      <c r="L3218" s="24">
        <v>121.0662701</v>
      </c>
      <c r="M3218" s="24" t="s">
        <v>7718</v>
      </c>
      <c r="O3218" s="25">
        <v>42644</v>
      </c>
      <c r="P3218" s="24">
        <v>2016</v>
      </c>
      <c r="Q3218" s="24">
        <v>10</v>
      </c>
      <c r="R3218" s="24">
        <v>1</v>
      </c>
      <c r="U3218" s="24" t="s">
        <v>225</v>
      </c>
      <c r="V3218" s="24" t="s">
        <v>259</v>
      </c>
      <c r="W3218" s="24" t="s">
        <v>260</v>
      </c>
      <c r="X3218" s="24" t="s">
        <v>239</v>
      </c>
      <c r="Y3218" s="24" t="s">
        <v>294</v>
      </c>
      <c r="Z3218" s="24" t="s">
        <v>7192</v>
      </c>
      <c r="AD3218" s="24" t="s">
        <v>231</v>
      </c>
      <c r="AF3218" s="25">
        <v>11978</v>
      </c>
      <c r="AG3218" s="24">
        <v>83</v>
      </c>
      <c r="AH3218" s="24" t="s">
        <v>5873</v>
      </c>
      <c r="AJ3218" s="24" t="s">
        <v>7570</v>
      </c>
      <c r="AK3218" s="24" t="s">
        <v>6215</v>
      </c>
      <c r="BS3218" s="24">
        <v>14</v>
      </c>
      <c r="BU3218" s="24" t="s">
        <v>238</v>
      </c>
      <c r="CK3218" s="24">
        <v>22</v>
      </c>
      <c r="CM3218" s="24" t="s">
        <v>236</v>
      </c>
      <c r="CO3218" s="24" t="s">
        <v>590</v>
      </c>
      <c r="CP3218" s="24" t="s">
        <v>236</v>
      </c>
      <c r="CQ3218" s="24">
        <v>28</v>
      </c>
      <c r="CR3218" s="24" t="s">
        <v>7571</v>
      </c>
      <c r="CS3218" s="24" t="s">
        <v>236</v>
      </c>
      <c r="CU3218" s="24">
        <v>8</v>
      </c>
      <c r="CV3218" s="24" t="s">
        <v>238</v>
      </c>
      <c r="CZ3218" s="24">
        <v>27</v>
      </c>
      <c r="DA3218" s="24" t="s">
        <v>7571</v>
      </c>
      <c r="DB3218" s="24" t="s">
        <v>236</v>
      </c>
      <c r="DD3218" s="24" t="s">
        <v>590</v>
      </c>
      <c r="DE3218" s="24" t="s">
        <v>236</v>
      </c>
      <c r="DJ3218" s="24" t="s">
        <v>7572</v>
      </c>
      <c r="DK3218" s="24" t="s">
        <v>236</v>
      </c>
      <c r="DM3218" s="24">
        <v>2</v>
      </c>
      <c r="DN3218" s="24" t="s">
        <v>236</v>
      </c>
      <c r="DS3218" s="24" t="s">
        <v>7571</v>
      </c>
      <c r="DT3218" s="24" t="s">
        <v>236</v>
      </c>
      <c r="EH3218" s="24" t="s">
        <v>7554</v>
      </c>
      <c r="EI3218" s="24" t="s">
        <v>238</v>
      </c>
      <c r="EK3218" s="24" t="s">
        <v>7573</v>
      </c>
      <c r="EL3218" s="24" t="s">
        <v>238</v>
      </c>
      <c r="ET3218" s="24" t="s">
        <v>590</v>
      </c>
      <c r="EU3218" s="24" t="s">
        <v>236</v>
      </c>
      <c r="EZ3218" s="24" t="s">
        <v>244</v>
      </c>
      <c r="FA3218" s="24" t="s">
        <v>236</v>
      </c>
      <c r="FL3218" s="24">
        <v>1</v>
      </c>
      <c r="FM3218" s="24" t="s">
        <v>236</v>
      </c>
    </row>
    <row r="3219" spans="1:169" s="14" customFormat="1" ht="15.75" customHeight="1" x14ac:dyDescent="0.25">
      <c r="A3219" s="24" t="s">
        <v>8945</v>
      </c>
      <c r="B3219" s="24" t="s">
        <v>8946</v>
      </c>
      <c r="D3219" s="24" t="s">
        <v>415</v>
      </c>
      <c r="E3219" s="24" t="s">
        <v>219</v>
      </c>
      <c r="F3219" s="24" t="s">
        <v>220</v>
      </c>
      <c r="G3219" s="24" t="s">
        <v>717</v>
      </c>
      <c r="H3219" s="24" t="s">
        <v>718</v>
      </c>
      <c r="I3219" s="24" t="s">
        <v>719</v>
      </c>
      <c r="J3219" s="24" t="s">
        <v>7717</v>
      </c>
      <c r="K3219" s="24">
        <v>13.7664998</v>
      </c>
      <c r="L3219" s="24">
        <v>121.0662701</v>
      </c>
      <c r="M3219" s="24" t="s">
        <v>7718</v>
      </c>
      <c r="O3219" s="25">
        <v>42384</v>
      </c>
      <c r="P3219" s="24">
        <v>2016</v>
      </c>
      <c r="Q3219" s="24">
        <v>1</v>
      </c>
      <c r="R3219" s="24">
        <v>15</v>
      </c>
      <c r="U3219" s="24" t="s">
        <v>225</v>
      </c>
      <c r="V3219" s="24" t="s">
        <v>301</v>
      </c>
      <c r="W3219" s="24" t="s">
        <v>227</v>
      </c>
      <c r="X3219" s="24" t="s">
        <v>239</v>
      </c>
      <c r="Y3219" s="24" t="s">
        <v>294</v>
      </c>
      <c r="Z3219" s="24" t="s">
        <v>7192</v>
      </c>
      <c r="AD3219" s="24" t="s">
        <v>289</v>
      </c>
      <c r="AF3219" s="25">
        <v>27856</v>
      </c>
      <c r="AG3219" s="24">
        <v>39</v>
      </c>
      <c r="AH3219" s="24" t="s">
        <v>5873</v>
      </c>
      <c r="AJ3219" s="24" t="s">
        <v>5869</v>
      </c>
      <c r="AK3219" s="24" t="s">
        <v>6057</v>
      </c>
      <c r="AL3219" s="24">
        <v>21</v>
      </c>
      <c r="AN3219" s="24" t="s">
        <v>236</v>
      </c>
      <c r="BA3219" s="24">
        <v>18</v>
      </c>
      <c r="BC3219" s="24" t="s">
        <v>239</v>
      </c>
      <c r="BK3219" s="24">
        <v>8</v>
      </c>
      <c r="BL3219" s="24" t="s">
        <v>236</v>
      </c>
      <c r="BW3219" s="24">
        <v>8</v>
      </c>
      <c r="BX3219" s="24" t="s">
        <v>236</v>
      </c>
      <c r="CO3219" s="24" t="s">
        <v>7555</v>
      </c>
      <c r="CP3219" s="24" t="s">
        <v>236</v>
      </c>
      <c r="DD3219" s="24" t="s">
        <v>244</v>
      </c>
      <c r="DE3219" s="24" t="s">
        <v>236</v>
      </c>
      <c r="DF3219" s="24">
        <v>11</v>
      </c>
      <c r="DG3219" s="24" t="s">
        <v>359</v>
      </c>
      <c r="DH3219" s="24" t="s">
        <v>238</v>
      </c>
      <c r="DJ3219" s="24">
        <v>1</v>
      </c>
      <c r="DK3219" s="24" t="s">
        <v>236</v>
      </c>
      <c r="DO3219" s="24">
        <v>6</v>
      </c>
      <c r="DQ3219" s="24" t="s">
        <v>238</v>
      </c>
      <c r="EM3219" s="24">
        <v>23</v>
      </c>
      <c r="EO3219" s="24" t="s">
        <v>236</v>
      </c>
      <c r="EP3219" s="24">
        <v>28</v>
      </c>
      <c r="ER3219" s="24" t="s">
        <v>236</v>
      </c>
      <c r="FB3219" s="24">
        <v>11</v>
      </c>
      <c r="FD3219" s="24" t="s">
        <v>238</v>
      </c>
      <c r="FI3219" s="24" t="s">
        <v>244</v>
      </c>
      <c r="FJ3219" s="24" t="s">
        <v>236</v>
      </c>
    </row>
    <row r="3220" spans="1:169" s="14" customFormat="1" ht="15.75" customHeight="1" x14ac:dyDescent="0.25">
      <c r="A3220" s="24" t="s">
        <v>8947</v>
      </c>
      <c r="B3220" s="24" t="s">
        <v>8948</v>
      </c>
      <c r="D3220" s="24" t="s">
        <v>249</v>
      </c>
      <c r="E3220" s="24" t="s">
        <v>219</v>
      </c>
      <c r="F3220" s="24" t="s">
        <v>220</v>
      </c>
      <c r="G3220" s="24" t="s">
        <v>717</v>
      </c>
      <c r="H3220" s="24" t="s">
        <v>718</v>
      </c>
      <c r="I3220" s="24" t="s">
        <v>719</v>
      </c>
      <c r="J3220" s="24" t="s">
        <v>7717</v>
      </c>
      <c r="K3220" s="24">
        <v>13.7664998</v>
      </c>
      <c r="L3220" s="24">
        <v>121.0662701</v>
      </c>
      <c r="M3220" s="24" t="s">
        <v>7718</v>
      </c>
      <c r="O3220" s="25">
        <v>42727</v>
      </c>
      <c r="P3220" s="24">
        <v>2016</v>
      </c>
      <c r="Q3220" s="24">
        <v>12</v>
      </c>
      <c r="R3220" s="24">
        <v>23</v>
      </c>
      <c r="U3220" s="24" t="s">
        <v>225</v>
      </c>
      <c r="V3220" s="24" t="s">
        <v>259</v>
      </c>
      <c r="W3220" s="24" t="s">
        <v>260</v>
      </c>
      <c r="X3220" s="24" t="s">
        <v>239</v>
      </c>
      <c r="Y3220" s="24" t="s">
        <v>266</v>
      </c>
      <c r="Z3220" s="24" t="s">
        <v>6195</v>
      </c>
      <c r="AD3220" s="24" t="s">
        <v>289</v>
      </c>
      <c r="AF3220" s="25">
        <v>34195</v>
      </c>
      <c r="AG3220" s="24">
        <v>23</v>
      </c>
      <c r="AH3220" s="24" t="s">
        <v>5873</v>
      </c>
      <c r="AJ3220" s="24" t="s">
        <v>7570</v>
      </c>
      <c r="AK3220" s="24" t="s">
        <v>6192</v>
      </c>
      <c r="BS3220" s="24">
        <v>6</v>
      </c>
      <c r="BU3220" s="24" t="s">
        <v>238</v>
      </c>
      <c r="CK3220" s="24">
        <v>23</v>
      </c>
      <c r="CM3220" s="24" t="s">
        <v>236</v>
      </c>
      <c r="CO3220" s="24" t="s">
        <v>1210</v>
      </c>
      <c r="CP3220" s="24" t="s">
        <v>238</v>
      </c>
      <c r="CQ3220" s="24">
        <v>6</v>
      </c>
      <c r="CR3220" s="24" t="s">
        <v>1210</v>
      </c>
      <c r="CS3220" s="24" t="s">
        <v>238</v>
      </c>
      <c r="CU3220" s="24" t="s">
        <v>7555</v>
      </c>
      <c r="CV3220" s="24" t="s">
        <v>236</v>
      </c>
      <c r="CZ3220" s="24">
        <v>6</v>
      </c>
      <c r="DA3220" s="24" t="s">
        <v>1210</v>
      </c>
      <c r="DB3220" s="24" t="s">
        <v>238</v>
      </c>
      <c r="DD3220" s="24" t="s">
        <v>359</v>
      </c>
      <c r="DE3220" s="24" t="s">
        <v>238</v>
      </c>
      <c r="DJ3220" s="24" t="s">
        <v>1210</v>
      </c>
      <c r="DK3220" s="24" t="s">
        <v>238</v>
      </c>
      <c r="DM3220" s="24">
        <v>2</v>
      </c>
      <c r="DN3220" s="24" t="s">
        <v>236</v>
      </c>
      <c r="DS3220" s="24" t="s">
        <v>1210</v>
      </c>
      <c r="DT3220" s="24" t="s">
        <v>238</v>
      </c>
      <c r="EH3220" s="24" t="s">
        <v>7554</v>
      </c>
      <c r="EI3220" s="24" t="s">
        <v>238</v>
      </c>
      <c r="EJ3220" s="24">
        <v>6</v>
      </c>
      <c r="EK3220" s="24" t="s">
        <v>7573</v>
      </c>
      <c r="EL3220" s="24" t="s">
        <v>238</v>
      </c>
      <c r="ET3220" s="24" t="s">
        <v>7553</v>
      </c>
      <c r="EU3220" s="24" t="s">
        <v>238</v>
      </c>
      <c r="EZ3220" s="24" t="s">
        <v>359</v>
      </c>
      <c r="FA3220" s="24" t="s">
        <v>238</v>
      </c>
      <c r="FL3220" s="24" t="s">
        <v>590</v>
      </c>
      <c r="FM3220" s="24" t="s">
        <v>236</v>
      </c>
    </row>
    <row r="3221" spans="1:169" s="14" customFormat="1" ht="15.75" customHeight="1" x14ac:dyDescent="0.25">
      <c r="A3221" s="24" t="s">
        <v>8949</v>
      </c>
      <c r="B3221" s="24" t="s">
        <v>8950</v>
      </c>
      <c r="D3221" s="24" t="s">
        <v>422</v>
      </c>
      <c r="E3221" s="24" t="s">
        <v>219</v>
      </c>
      <c r="F3221" s="24" t="s">
        <v>220</v>
      </c>
      <c r="G3221" s="24" t="s">
        <v>717</v>
      </c>
      <c r="H3221" s="24" t="s">
        <v>718</v>
      </c>
      <c r="I3221" s="24" t="s">
        <v>719</v>
      </c>
      <c r="J3221" s="24" t="s">
        <v>7717</v>
      </c>
      <c r="K3221" s="24">
        <v>13.7664998</v>
      </c>
      <c r="L3221" s="24">
        <v>121.0662701</v>
      </c>
      <c r="M3221" s="24" t="s">
        <v>7718</v>
      </c>
      <c r="O3221" s="25">
        <v>42727</v>
      </c>
      <c r="P3221" s="24">
        <v>2016</v>
      </c>
      <c r="Q3221" s="24">
        <v>12</v>
      </c>
      <c r="R3221" s="24">
        <v>23</v>
      </c>
      <c r="U3221" s="24" t="s">
        <v>225</v>
      </c>
      <c r="V3221" s="24" t="s">
        <v>259</v>
      </c>
      <c r="W3221" s="24" t="s">
        <v>260</v>
      </c>
      <c r="X3221" s="24" t="s">
        <v>239</v>
      </c>
      <c r="Y3221" s="24" t="s">
        <v>266</v>
      </c>
      <c r="Z3221" s="24" t="s">
        <v>6195</v>
      </c>
      <c r="AD3221" s="24" t="s">
        <v>289</v>
      </c>
      <c r="AF3221" s="25">
        <v>34195</v>
      </c>
      <c r="AG3221" s="24">
        <v>23</v>
      </c>
      <c r="AH3221" s="24" t="s">
        <v>5873</v>
      </c>
      <c r="AJ3221" s="24" t="s">
        <v>5869</v>
      </c>
      <c r="AK3221" s="24" t="s">
        <v>2579</v>
      </c>
      <c r="AL3221" s="24">
        <v>6</v>
      </c>
      <c r="AN3221" s="24" t="s">
        <v>238</v>
      </c>
      <c r="AU3221" s="24">
        <v>6</v>
      </c>
      <c r="AV3221" s="24" t="s">
        <v>7553</v>
      </c>
      <c r="AW3221" s="24" t="s">
        <v>238</v>
      </c>
      <c r="BJ3221" s="24">
        <v>6</v>
      </c>
      <c r="BK3221" s="24" t="s">
        <v>7559</v>
      </c>
      <c r="BL3221" s="24" t="s">
        <v>238</v>
      </c>
      <c r="BP3221" s="24">
        <v>6</v>
      </c>
      <c r="BR3221" s="24" t="s">
        <v>238</v>
      </c>
      <c r="BW3221" s="24" t="s">
        <v>7559</v>
      </c>
      <c r="BX3221" s="24" t="s">
        <v>238</v>
      </c>
      <c r="BY3221" s="24">
        <v>6</v>
      </c>
      <c r="BZ3221" s="24" t="s">
        <v>7559</v>
      </c>
      <c r="CA3221" s="24" t="s">
        <v>238</v>
      </c>
      <c r="CO3221" s="24" t="s">
        <v>7554</v>
      </c>
      <c r="CP3221" s="24" t="s">
        <v>238</v>
      </c>
      <c r="CU3221" s="24">
        <v>16</v>
      </c>
      <c r="CV3221" s="24" t="s">
        <v>238</v>
      </c>
      <c r="DD3221" s="24" t="s">
        <v>359</v>
      </c>
      <c r="DE3221" s="24" t="s">
        <v>238</v>
      </c>
      <c r="DF3221" s="24">
        <v>6</v>
      </c>
      <c r="DG3221" s="24" t="s">
        <v>359</v>
      </c>
      <c r="DH3221" s="24" t="s">
        <v>238</v>
      </c>
      <c r="DJ3221" s="24" t="s">
        <v>1210</v>
      </c>
      <c r="DK3221" s="24" t="s">
        <v>238</v>
      </c>
      <c r="DO3221" s="24">
        <v>6</v>
      </c>
      <c r="DQ3221" s="24" t="s">
        <v>238</v>
      </c>
      <c r="EP3221" s="24">
        <v>6</v>
      </c>
      <c r="ER3221" s="24" t="s">
        <v>238</v>
      </c>
      <c r="EZ3221" s="24" t="s">
        <v>359</v>
      </c>
      <c r="FA3221" s="24" t="s">
        <v>238</v>
      </c>
      <c r="FH3221" s="24">
        <v>6</v>
      </c>
      <c r="FI3221" s="24" t="s">
        <v>359</v>
      </c>
      <c r="FJ3221" s="24" t="s">
        <v>238</v>
      </c>
    </row>
    <row r="3222" spans="1:169" s="14" customFormat="1" ht="15.75" customHeight="1" x14ac:dyDescent="0.25">
      <c r="A3222" s="24" t="s">
        <v>8951</v>
      </c>
      <c r="B3222" s="24" t="s">
        <v>8952</v>
      </c>
      <c r="D3222" s="24" t="s">
        <v>249</v>
      </c>
      <c r="E3222" s="24" t="s">
        <v>219</v>
      </c>
      <c r="F3222" s="24" t="s">
        <v>220</v>
      </c>
      <c r="G3222" s="24" t="s">
        <v>717</v>
      </c>
      <c r="H3222" s="24" t="s">
        <v>718</v>
      </c>
      <c r="I3222" s="24" t="s">
        <v>719</v>
      </c>
      <c r="J3222" s="24" t="s">
        <v>7717</v>
      </c>
      <c r="K3222" s="24">
        <v>13.7664998</v>
      </c>
      <c r="L3222" s="24">
        <v>121.0662701</v>
      </c>
      <c r="M3222" s="24" t="s">
        <v>7718</v>
      </c>
      <c r="O3222" s="25">
        <v>42467</v>
      </c>
      <c r="P3222" s="24">
        <v>2016</v>
      </c>
      <c r="Q3222" s="24">
        <v>4</v>
      </c>
      <c r="R3222" s="24">
        <v>7</v>
      </c>
      <c r="U3222" s="24" t="s">
        <v>225</v>
      </c>
      <c r="V3222" s="24" t="s">
        <v>259</v>
      </c>
      <c r="W3222" s="24" t="s">
        <v>260</v>
      </c>
      <c r="X3222" s="24" t="s">
        <v>239</v>
      </c>
      <c r="Y3222" s="24" t="s">
        <v>611</v>
      </c>
      <c r="Z3222" s="24" t="s">
        <v>5866</v>
      </c>
      <c r="AD3222" s="24" t="s">
        <v>231</v>
      </c>
      <c r="AF3222" s="25">
        <v>42441</v>
      </c>
      <c r="AG3222" s="24" t="s">
        <v>439</v>
      </c>
      <c r="AH3222" s="24" t="s">
        <v>5867</v>
      </c>
      <c r="AJ3222" s="24" t="s">
        <v>7570</v>
      </c>
      <c r="AK3222" s="24" t="s">
        <v>6180</v>
      </c>
      <c r="BS3222" s="24">
        <v>7</v>
      </c>
      <c r="BU3222" s="24" t="s">
        <v>238</v>
      </c>
      <c r="CK3222" s="24">
        <v>24</v>
      </c>
      <c r="CM3222" s="24" t="s">
        <v>236</v>
      </c>
      <c r="CO3222" s="24" t="s">
        <v>590</v>
      </c>
      <c r="CP3222" s="24" t="s">
        <v>236</v>
      </c>
      <c r="CQ3222" s="24">
        <v>31</v>
      </c>
      <c r="CR3222" s="24" t="s">
        <v>7571</v>
      </c>
      <c r="CS3222" s="24" t="s">
        <v>236</v>
      </c>
      <c r="CU3222" s="24" t="s">
        <v>7555</v>
      </c>
      <c r="CV3222" s="24" t="s">
        <v>236</v>
      </c>
      <c r="CZ3222" s="24">
        <v>30</v>
      </c>
      <c r="DA3222" s="24" t="s">
        <v>7571</v>
      </c>
      <c r="DB3222" s="24" t="s">
        <v>236</v>
      </c>
      <c r="DD3222" s="24" t="s">
        <v>590</v>
      </c>
      <c r="DE3222" s="24" t="s">
        <v>236</v>
      </c>
      <c r="DJ3222" s="24" t="s">
        <v>7572</v>
      </c>
      <c r="DK3222" s="24" t="s">
        <v>236</v>
      </c>
      <c r="DM3222" s="24">
        <v>2</v>
      </c>
      <c r="DN3222" s="24" t="s">
        <v>236</v>
      </c>
      <c r="DS3222" s="24" t="s">
        <v>7571</v>
      </c>
      <c r="DT3222" s="24" t="s">
        <v>236</v>
      </c>
      <c r="ED3222" s="24">
        <v>24</v>
      </c>
      <c r="EF3222" s="24" t="s">
        <v>236</v>
      </c>
      <c r="EH3222" s="24" t="s">
        <v>7554</v>
      </c>
      <c r="EI3222" s="24" t="s">
        <v>238</v>
      </c>
      <c r="EK3222" s="24" t="s">
        <v>7573</v>
      </c>
      <c r="EL3222" s="24" t="s">
        <v>238</v>
      </c>
      <c r="ET3222" s="24" t="s">
        <v>590</v>
      </c>
      <c r="EU3222" s="24" t="s">
        <v>236</v>
      </c>
      <c r="EZ3222" s="24" t="s">
        <v>244</v>
      </c>
      <c r="FA3222" s="24" t="s">
        <v>236</v>
      </c>
      <c r="FL3222" s="24" t="s">
        <v>590</v>
      </c>
      <c r="FM3222" s="24" t="s">
        <v>236</v>
      </c>
    </row>
    <row r="3223" spans="1:169" s="14" customFormat="1" ht="15.75" customHeight="1" x14ac:dyDescent="0.25">
      <c r="A3223" s="24" t="s">
        <v>8953</v>
      </c>
      <c r="B3223" s="24" t="s">
        <v>8954</v>
      </c>
      <c r="D3223" s="24" t="s">
        <v>415</v>
      </c>
      <c r="E3223" s="24" t="s">
        <v>219</v>
      </c>
      <c r="F3223" s="24" t="s">
        <v>220</v>
      </c>
      <c r="G3223" s="24" t="s">
        <v>717</v>
      </c>
      <c r="H3223" s="24" t="s">
        <v>718</v>
      </c>
      <c r="I3223" s="24" t="s">
        <v>719</v>
      </c>
      <c r="J3223" s="24" t="s">
        <v>7717</v>
      </c>
      <c r="K3223" s="24">
        <v>13.7664998</v>
      </c>
      <c r="L3223" s="24">
        <v>121.0662701</v>
      </c>
      <c r="M3223" s="24" t="s">
        <v>7718</v>
      </c>
      <c r="O3223" s="25">
        <v>42489</v>
      </c>
      <c r="P3223" s="24">
        <v>2016</v>
      </c>
      <c r="Q3223" s="24">
        <v>4</v>
      </c>
      <c r="R3223" s="24">
        <v>29</v>
      </c>
      <c r="U3223" s="24" t="s">
        <v>225</v>
      </c>
      <c r="V3223" s="24" t="s">
        <v>301</v>
      </c>
      <c r="W3223" s="24" t="s">
        <v>227</v>
      </c>
      <c r="X3223" s="24" t="s">
        <v>239</v>
      </c>
      <c r="Y3223" s="24" t="s">
        <v>229</v>
      </c>
      <c r="Z3223" s="24" t="s">
        <v>8942</v>
      </c>
      <c r="AD3223" s="24" t="s">
        <v>289</v>
      </c>
      <c r="AF3223" s="25">
        <v>24638</v>
      </c>
      <c r="AG3223" s="24">
        <v>48</v>
      </c>
      <c r="AH3223" s="24" t="s">
        <v>5867</v>
      </c>
      <c r="AJ3223" s="24" t="s">
        <v>5869</v>
      </c>
      <c r="AK3223" s="24" t="s">
        <v>530</v>
      </c>
      <c r="AL3223" s="24">
        <v>14</v>
      </c>
      <c r="AN3223" s="24" t="s">
        <v>238</v>
      </c>
      <c r="BA3223" s="24">
        <v>6</v>
      </c>
      <c r="BC3223" s="24" t="s">
        <v>238</v>
      </c>
      <c r="BK3223" s="24" t="s">
        <v>7559</v>
      </c>
      <c r="BL3223" s="24" t="s">
        <v>238</v>
      </c>
      <c r="BW3223" s="24">
        <v>32</v>
      </c>
      <c r="BX3223" s="24" t="s">
        <v>238</v>
      </c>
      <c r="CO3223" s="24" t="s">
        <v>7554</v>
      </c>
      <c r="CP3223" s="24" t="s">
        <v>238</v>
      </c>
      <c r="DD3223" s="24" t="s">
        <v>359</v>
      </c>
      <c r="DE3223" s="24" t="s">
        <v>238</v>
      </c>
      <c r="DF3223" s="24">
        <v>6</v>
      </c>
      <c r="DG3223" s="24" t="s">
        <v>359</v>
      </c>
      <c r="DH3223" s="24" t="s">
        <v>238</v>
      </c>
      <c r="DJ3223" s="24" t="s">
        <v>1210</v>
      </c>
      <c r="DK3223" s="24" t="s">
        <v>238</v>
      </c>
      <c r="DO3223" s="24">
        <v>6</v>
      </c>
      <c r="DQ3223" s="24" t="s">
        <v>238</v>
      </c>
      <c r="EM3223" s="24">
        <v>6</v>
      </c>
      <c r="EO3223" s="24" t="s">
        <v>238</v>
      </c>
      <c r="EP3223" s="24">
        <v>16</v>
      </c>
      <c r="ER3223" s="24" t="s">
        <v>239</v>
      </c>
      <c r="FB3223" s="24">
        <v>6</v>
      </c>
      <c r="FD3223" s="24" t="s">
        <v>238</v>
      </c>
      <c r="FI3223" s="24" t="s">
        <v>359</v>
      </c>
      <c r="FJ3223" s="24" t="s">
        <v>238</v>
      </c>
    </row>
    <row r="3224" spans="1:169" s="14" customFormat="1" ht="15.75" customHeight="1" x14ac:dyDescent="0.25">
      <c r="A3224" s="24" t="s">
        <v>8955</v>
      </c>
      <c r="B3224" s="24" t="s">
        <v>8956</v>
      </c>
      <c r="D3224" s="24" t="s">
        <v>415</v>
      </c>
      <c r="E3224" s="24" t="s">
        <v>219</v>
      </c>
      <c r="F3224" s="24" t="s">
        <v>220</v>
      </c>
      <c r="G3224" s="24" t="s">
        <v>717</v>
      </c>
      <c r="H3224" s="24" t="s">
        <v>718</v>
      </c>
      <c r="I3224" s="24" t="s">
        <v>719</v>
      </c>
      <c r="J3224" s="24" t="s">
        <v>7717</v>
      </c>
      <c r="K3224" s="24">
        <v>13.7664998</v>
      </c>
      <c r="L3224" s="24">
        <v>121.0662701</v>
      </c>
      <c r="M3224" s="24" t="s">
        <v>7718</v>
      </c>
      <c r="O3224" s="25">
        <v>42473</v>
      </c>
      <c r="P3224" s="24">
        <v>2016</v>
      </c>
      <c r="Q3224" s="24">
        <v>4</v>
      </c>
      <c r="R3224" s="24">
        <v>13</v>
      </c>
      <c r="U3224" s="24" t="s">
        <v>225</v>
      </c>
      <c r="V3224" s="24" t="s">
        <v>226</v>
      </c>
      <c r="W3224" s="24" t="s">
        <v>227</v>
      </c>
      <c r="X3224" s="24" t="s">
        <v>239</v>
      </c>
      <c r="Y3224" s="24" t="s">
        <v>294</v>
      </c>
      <c r="Z3224" s="24" t="s">
        <v>7192</v>
      </c>
      <c r="AD3224" s="24" t="s">
        <v>231</v>
      </c>
      <c r="AF3224" s="25">
        <v>16235</v>
      </c>
      <c r="AG3224" s="24">
        <v>71</v>
      </c>
      <c r="AH3224" s="24" t="s">
        <v>5867</v>
      </c>
      <c r="AJ3224" s="24" t="s">
        <v>5869</v>
      </c>
      <c r="AK3224" s="24" t="s">
        <v>7754</v>
      </c>
      <c r="AL3224" s="24">
        <v>12</v>
      </c>
      <c r="AN3224" s="24" t="s">
        <v>238</v>
      </c>
      <c r="BA3224" s="24">
        <v>17</v>
      </c>
      <c r="BC3224" s="24" t="s">
        <v>239</v>
      </c>
      <c r="BK3224" s="24" t="s">
        <v>7559</v>
      </c>
      <c r="BL3224" s="24" t="s">
        <v>238</v>
      </c>
      <c r="BW3224" s="24" t="s">
        <v>7559</v>
      </c>
      <c r="BX3224" s="24" t="s">
        <v>238</v>
      </c>
      <c r="CO3224" s="24" t="s">
        <v>7554</v>
      </c>
      <c r="CP3224" s="24" t="s">
        <v>238</v>
      </c>
      <c r="DD3224" s="24" t="s">
        <v>359</v>
      </c>
      <c r="DE3224" s="24" t="s">
        <v>238</v>
      </c>
      <c r="DF3224" s="24">
        <v>6</v>
      </c>
      <c r="DG3224" s="24" t="s">
        <v>359</v>
      </c>
      <c r="DH3224" s="24" t="s">
        <v>238</v>
      </c>
      <c r="DJ3224" s="24" t="s">
        <v>1210</v>
      </c>
      <c r="DK3224" s="24" t="s">
        <v>238</v>
      </c>
      <c r="DO3224" s="24">
        <v>6</v>
      </c>
      <c r="DQ3224" s="24" t="s">
        <v>238</v>
      </c>
      <c r="EM3224" s="24">
        <v>20</v>
      </c>
      <c r="EO3224" s="24" t="s">
        <v>239</v>
      </c>
      <c r="EP3224" s="24">
        <v>22</v>
      </c>
      <c r="ER3224" s="24" t="s">
        <v>236</v>
      </c>
      <c r="FB3224" s="24">
        <v>6</v>
      </c>
      <c r="FD3224" s="24" t="s">
        <v>238</v>
      </c>
      <c r="FI3224" s="24" t="s">
        <v>359</v>
      </c>
      <c r="FJ3224" s="24" t="s">
        <v>238</v>
      </c>
    </row>
    <row r="3225" spans="1:169" s="14" customFormat="1" ht="15.75" customHeight="1" x14ac:dyDescent="0.25">
      <c r="A3225" s="24" t="s">
        <v>8957</v>
      </c>
      <c r="B3225" s="24" t="s">
        <v>8958</v>
      </c>
      <c r="D3225" s="24" t="s">
        <v>415</v>
      </c>
      <c r="E3225" s="24" t="s">
        <v>219</v>
      </c>
      <c r="F3225" s="24" t="s">
        <v>220</v>
      </c>
      <c r="G3225" s="24" t="s">
        <v>717</v>
      </c>
      <c r="H3225" s="24" t="s">
        <v>718</v>
      </c>
      <c r="I3225" s="24" t="s">
        <v>719</v>
      </c>
      <c r="J3225" s="24" t="s">
        <v>7717</v>
      </c>
      <c r="K3225" s="24">
        <v>13.7664998</v>
      </c>
      <c r="L3225" s="24">
        <v>121.0662701</v>
      </c>
      <c r="M3225" s="24" t="s">
        <v>7718</v>
      </c>
      <c r="O3225" s="25">
        <v>42470</v>
      </c>
      <c r="P3225" s="24">
        <v>2016</v>
      </c>
      <c r="Q3225" s="24">
        <v>4</v>
      </c>
      <c r="R3225" s="24">
        <v>10</v>
      </c>
      <c r="U3225" s="24" t="s">
        <v>225</v>
      </c>
      <c r="V3225" s="24" t="s">
        <v>226</v>
      </c>
      <c r="W3225" s="24" t="s">
        <v>227</v>
      </c>
      <c r="X3225" s="24" t="s">
        <v>239</v>
      </c>
      <c r="Y3225" s="24" t="s">
        <v>266</v>
      </c>
      <c r="Z3225" s="24" t="s">
        <v>6195</v>
      </c>
      <c r="AD3225" s="24" t="s">
        <v>289</v>
      </c>
      <c r="AF3225" s="25">
        <v>15064</v>
      </c>
      <c r="AG3225" s="24">
        <v>75</v>
      </c>
      <c r="AH3225" s="24" t="s">
        <v>5873</v>
      </c>
      <c r="AJ3225" s="24" t="s">
        <v>5869</v>
      </c>
      <c r="AK3225" s="24" t="s">
        <v>7754</v>
      </c>
      <c r="AL3225" s="24">
        <v>15</v>
      </c>
      <c r="AN3225" s="24" t="s">
        <v>239</v>
      </c>
      <c r="BA3225" s="24">
        <v>24</v>
      </c>
      <c r="BC3225" s="24" t="s">
        <v>236</v>
      </c>
      <c r="BK3225" s="24" t="s">
        <v>7559</v>
      </c>
      <c r="BL3225" s="24" t="s">
        <v>238</v>
      </c>
      <c r="BW3225" s="24" t="s">
        <v>7559</v>
      </c>
      <c r="BX3225" s="24" t="s">
        <v>238</v>
      </c>
      <c r="CO3225" s="24" t="s">
        <v>7554</v>
      </c>
      <c r="CP3225" s="24" t="s">
        <v>238</v>
      </c>
      <c r="DD3225" s="24" t="s">
        <v>359</v>
      </c>
      <c r="DE3225" s="24" t="s">
        <v>238</v>
      </c>
      <c r="DF3225" s="24">
        <v>6</v>
      </c>
      <c r="DG3225" s="24" t="s">
        <v>359</v>
      </c>
      <c r="DH3225" s="24" t="s">
        <v>238</v>
      </c>
      <c r="DJ3225" s="24" t="s">
        <v>1210</v>
      </c>
      <c r="DK3225" s="24" t="s">
        <v>238</v>
      </c>
      <c r="DO3225" s="24">
        <v>6</v>
      </c>
      <c r="DQ3225" s="24" t="s">
        <v>238</v>
      </c>
      <c r="EM3225" s="24">
        <v>16</v>
      </c>
      <c r="EO3225" s="24" t="s">
        <v>239</v>
      </c>
      <c r="EP3225" s="24">
        <v>21</v>
      </c>
      <c r="ER3225" s="24" t="s">
        <v>236</v>
      </c>
      <c r="FB3225" s="24">
        <v>6</v>
      </c>
      <c r="FD3225" s="24" t="s">
        <v>238</v>
      </c>
      <c r="FI3225" s="24" t="s">
        <v>359</v>
      </c>
      <c r="FJ3225" s="24" t="s">
        <v>238</v>
      </c>
    </row>
    <row r="3226" spans="1:169" s="14" customFormat="1" ht="15.75" customHeight="1" x14ac:dyDescent="0.25">
      <c r="A3226" s="24" t="s">
        <v>8959</v>
      </c>
      <c r="B3226" s="24" t="s">
        <v>8960</v>
      </c>
      <c r="D3226" s="24" t="s">
        <v>249</v>
      </c>
      <c r="E3226" s="24" t="s">
        <v>219</v>
      </c>
      <c r="F3226" s="24" t="s">
        <v>220</v>
      </c>
      <c r="G3226" s="24" t="s">
        <v>717</v>
      </c>
      <c r="H3226" s="24" t="s">
        <v>718</v>
      </c>
      <c r="I3226" s="24" t="s">
        <v>719</v>
      </c>
      <c r="J3226" s="24" t="s">
        <v>7717</v>
      </c>
      <c r="K3226" s="24">
        <v>13.7664998</v>
      </c>
      <c r="L3226" s="24">
        <v>121.0662701</v>
      </c>
      <c r="M3226" s="24" t="s">
        <v>7718</v>
      </c>
      <c r="O3226" s="25">
        <v>42524</v>
      </c>
      <c r="P3226" s="24">
        <v>2016</v>
      </c>
      <c r="Q3226" s="24">
        <v>6</v>
      </c>
      <c r="R3226" s="24">
        <v>3</v>
      </c>
      <c r="U3226" s="24" t="s">
        <v>225</v>
      </c>
      <c r="V3226" s="24" t="s">
        <v>259</v>
      </c>
      <c r="W3226" s="24" t="s">
        <v>260</v>
      </c>
      <c r="X3226" s="24" t="s">
        <v>239</v>
      </c>
      <c r="Y3226" s="24" t="s">
        <v>294</v>
      </c>
      <c r="Z3226" s="24" t="s">
        <v>7192</v>
      </c>
      <c r="AD3226" s="24" t="s">
        <v>231</v>
      </c>
      <c r="AF3226" s="25">
        <v>25910</v>
      </c>
      <c r="AG3226" s="24">
        <v>45</v>
      </c>
      <c r="AH3226" s="24" t="s">
        <v>5867</v>
      </c>
      <c r="AJ3226" s="24" t="s">
        <v>7570</v>
      </c>
      <c r="AK3226" s="24" t="s">
        <v>8009</v>
      </c>
      <c r="BS3226" s="24">
        <v>14</v>
      </c>
      <c r="BU3226" s="24" t="s">
        <v>238</v>
      </c>
      <c r="CK3226" s="24">
        <v>26</v>
      </c>
      <c r="CM3226" s="24" t="s">
        <v>236</v>
      </c>
      <c r="CO3226" s="24">
        <v>2</v>
      </c>
      <c r="CP3226" s="24" t="s">
        <v>239</v>
      </c>
      <c r="CQ3226" s="24">
        <v>26</v>
      </c>
      <c r="CR3226" s="24" t="s">
        <v>7571</v>
      </c>
      <c r="CS3226" s="24" t="s">
        <v>236</v>
      </c>
      <c r="CU3226" s="24" t="s">
        <v>7555</v>
      </c>
      <c r="CV3226" s="24" t="s">
        <v>236</v>
      </c>
      <c r="CZ3226" s="24">
        <v>27</v>
      </c>
      <c r="DA3226" s="24" t="s">
        <v>7571</v>
      </c>
      <c r="DB3226" s="24" t="s">
        <v>236</v>
      </c>
      <c r="DD3226" s="24" t="s">
        <v>590</v>
      </c>
      <c r="DE3226" s="24" t="s">
        <v>236</v>
      </c>
      <c r="DJ3226" s="24" t="s">
        <v>7555</v>
      </c>
      <c r="DK3226" s="24" t="s">
        <v>236</v>
      </c>
      <c r="DM3226" s="24">
        <v>2</v>
      </c>
      <c r="DN3226" s="24" t="s">
        <v>236</v>
      </c>
      <c r="DS3226" s="24" t="s">
        <v>7571</v>
      </c>
      <c r="DT3226" s="24" t="s">
        <v>236</v>
      </c>
      <c r="ED3226" s="24">
        <v>21</v>
      </c>
      <c r="EF3226" s="24" t="s">
        <v>236</v>
      </c>
      <c r="EH3226" s="24" t="s">
        <v>7554</v>
      </c>
      <c r="EI3226" s="24" t="s">
        <v>238</v>
      </c>
      <c r="EJ3226" s="24">
        <v>9</v>
      </c>
      <c r="EK3226" s="24" t="s">
        <v>7573</v>
      </c>
      <c r="EL3226" s="24" t="s">
        <v>238</v>
      </c>
      <c r="ET3226" s="24" t="s">
        <v>590</v>
      </c>
      <c r="EU3226" s="24" t="s">
        <v>236</v>
      </c>
      <c r="EZ3226" s="24" t="s">
        <v>244</v>
      </c>
      <c r="FA3226" s="24" t="s">
        <v>236</v>
      </c>
      <c r="FL3226" s="24">
        <v>1</v>
      </c>
      <c r="FM3226" s="24" t="s">
        <v>236</v>
      </c>
    </row>
    <row r="3227" spans="1:169" s="14" customFormat="1" ht="15.75" customHeight="1" x14ac:dyDescent="0.25">
      <c r="A3227" s="24" t="s">
        <v>8961</v>
      </c>
      <c r="B3227" s="24" t="s">
        <v>8962</v>
      </c>
      <c r="D3227" s="24" t="s">
        <v>249</v>
      </c>
      <c r="E3227" s="24" t="s">
        <v>219</v>
      </c>
      <c r="F3227" s="24" t="s">
        <v>220</v>
      </c>
      <c r="G3227" s="24" t="s">
        <v>717</v>
      </c>
      <c r="H3227" s="24" t="s">
        <v>718</v>
      </c>
      <c r="I3227" s="24" t="s">
        <v>719</v>
      </c>
      <c r="J3227" s="24" t="s">
        <v>7717</v>
      </c>
      <c r="K3227" s="24">
        <v>13.7664998</v>
      </c>
      <c r="L3227" s="24">
        <v>121.0662701</v>
      </c>
      <c r="M3227" s="24" t="s">
        <v>7718</v>
      </c>
      <c r="O3227" s="25">
        <v>42526</v>
      </c>
      <c r="P3227" s="24">
        <v>2016</v>
      </c>
      <c r="Q3227" s="24">
        <v>6</v>
      </c>
      <c r="R3227" s="24">
        <v>5</v>
      </c>
      <c r="U3227" s="24" t="s">
        <v>225</v>
      </c>
      <c r="V3227" s="24" t="s">
        <v>259</v>
      </c>
      <c r="W3227" s="24" t="s">
        <v>260</v>
      </c>
      <c r="X3227" s="24" t="s">
        <v>239</v>
      </c>
      <c r="Y3227" s="24" t="s">
        <v>229</v>
      </c>
      <c r="Z3227" s="24" t="s">
        <v>8963</v>
      </c>
      <c r="AD3227" s="24" t="s">
        <v>231</v>
      </c>
      <c r="AF3227" s="25">
        <v>25739</v>
      </c>
      <c r="AG3227" s="24">
        <v>45</v>
      </c>
      <c r="AH3227" s="24" t="s">
        <v>5867</v>
      </c>
      <c r="AJ3227" s="24" t="s">
        <v>7570</v>
      </c>
      <c r="AK3227" s="24" t="s">
        <v>6180</v>
      </c>
      <c r="BS3227" s="24">
        <v>6</v>
      </c>
      <c r="BU3227" s="24" t="s">
        <v>238</v>
      </c>
      <c r="CK3227" s="24">
        <v>29</v>
      </c>
      <c r="CM3227" s="24" t="s">
        <v>236</v>
      </c>
      <c r="CO3227" s="24" t="s">
        <v>590</v>
      </c>
      <c r="CP3227" s="24" t="s">
        <v>236</v>
      </c>
      <c r="CQ3227" s="24">
        <v>29</v>
      </c>
      <c r="CR3227" s="24" t="s">
        <v>7571</v>
      </c>
      <c r="CS3227" s="24" t="s">
        <v>236</v>
      </c>
      <c r="CU3227" s="24" t="s">
        <v>7555</v>
      </c>
      <c r="CV3227" s="24" t="s">
        <v>236</v>
      </c>
      <c r="CZ3227" s="24">
        <v>30</v>
      </c>
      <c r="DA3227" s="24" t="s">
        <v>7555</v>
      </c>
      <c r="DB3227" s="24" t="s">
        <v>236</v>
      </c>
      <c r="DD3227" s="24" t="s">
        <v>590</v>
      </c>
      <c r="DE3227" s="24" t="s">
        <v>236</v>
      </c>
      <c r="DJ3227" s="24" t="s">
        <v>7572</v>
      </c>
      <c r="DK3227" s="24" t="s">
        <v>236</v>
      </c>
      <c r="DM3227" s="24">
        <v>2</v>
      </c>
      <c r="DN3227" s="24" t="s">
        <v>236</v>
      </c>
      <c r="DS3227" s="24" t="s">
        <v>7571</v>
      </c>
      <c r="DT3227" s="24" t="s">
        <v>236</v>
      </c>
      <c r="ED3227" s="24">
        <v>27</v>
      </c>
      <c r="EF3227" s="24" t="s">
        <v>236</v>
      </c>
      <c r="EH3227" s="24" t="s">
        <v>7554</v>
      </c>
      <c r="EI3227" s="24" t="s">
        <v>238</v>
      </c>
      <c r="EJ3227" s="24">
        <v>10</v>
      </c>
      <c r="EK3227" s="24" t="s">
        <v>7573</v>
      </c>
      <c r="EL3227" s="24" t="s">
        <v>238</v>
      </c>
      <c r="ET3227" s="24" t="s">
        <v>590</v>
      </c>
      <c r="EU3227" s="24" t="s">
        <v>236</v>
      </c>
      <c r="EZ3227" s="24" t="s">
        <v>244</v>
      </c>
      <c r="FA3227" s="24" t="s">
        <v>236</v>
      </c>
      <c r="FL3227" s="24">
        <v>2</v>
      </c>
      <c r="FM3227" s="24" t="s">
        <v>236</v>
      </c>
    </row>
    <row r="3228" spans="1:169" s="14" customFormat="1" ht="15.75" customHeight="1" x14ac:dyDescent="0.25">
      <c r="A3228" s="24" t="s">
        <v>8964</v>
      </c>
      <c r="B3228" s="24" t="s">
        <v>8965</v>
      </c>
      <c r="D3228" s="24" t="s">
        <v>422</v>
      </c>
      <c r="E3228" s="24" t="s">
        <v>219</v>
      </c>
      <c r="F3228" s="24" t="s">
        <v>220</v>
      </c>
      <c r="G3228" s="24" t="s">
        <v>717</v>
      </c>
      <c r="H3228" s="24" t="s">
        <v>718</v>
      </c>
      <c r="I3228" s="24" t="s">
        <v>719</v>
      </c>
      <c r="J3228" s="24" t="s">
        <v>7717</v>
      </c>
      <c r="K3228" s="24">
        <v>13.7664998</v>
      </c>
      <c r="L3228" s="24">
        <v>121.0662701</v>
      </c>
      <c r="M3228" s="24" t="s">
        <v>7718</v>
      </c>
      <c r="O3228" s="25">
        <v>42526</v>
      </c>
      <c r="P3228" s="24">
        <v>2016</v>
      </c>
      <c r="Q3228" s="24">
        <v>6</v>
      </c>
      <c r="R3228" s="24">
        <v>5</v>
      </c>
      <c r="U3228" s="24" t="s">
        <v>225</v>
      </c>
      <c r="V3228" s="24" t="s">
        <v>259</v>
      </c>
      <c r="W3228" s="24" t="s">
        <v>260</v>
      </c>
      <c r="X3228" s="24" t="s">
        <v>239</v>
      </c>
      <c r="Y3228" s="24" t="s">
        <v>229</v>
      </c>
      <c r="Z3228" s="24" t="s">
        <v>5903</v>
      </c>
      <c r="AD3228" s="24" t="s">
        <v>289</v>
      </c>
      <c r="AF3228" s="25">
        <v>32987</v>
      </c>
      <c r="AG3228" s="24">
        <v>26</v>
      </c>
      <c r="AH3228" s="24" t="s">
        <v>5867</v>
      </c>
      <c r="AJ3228" s="24" t="s">
        <v>5869</v>
      </c>
      <c r="AK3228" s="24" t="s">
        <v>2579</v>
      </c>
      <c r="AL3228" s="24">
        <v>6</v>
      </c>
      <c r="AN3228" s="24" t="s">
        <v>238</v>
      </c>
      <c r="AU3228" s="24">
        <v>6</v>
      </c>
      <c r="AV3228" s="24" t="s">
        <v>7553</v>
      </c>
      <c r="AW3228" s="24" t="s">
        <v>238</v>
      </c>
      <c r="BJ3228" s="24">
        <v>6</v>
      </c>
      <c r="BK3228" s="24" t="s">
        <v>7559</v>
      </c>
      <c r="BL3228" s="24" t="s">
        <v>238</v>
      </c>
      <c r="BP3228" s="24">
        <v>6</v>
      </c>
      <c r="BR3228" s="24" t="s">
        <v>238</v>
      </c>
      <c r="BW3228" s="24" t="s">
        <v>7559</v>
      </c>
      <c r="BX3228" s="24" t="s">
        <v>238</v>
      </c>
      <c r="BZ3228" s="24" t="s">
        <v>7559</v>
      </c>
      <c r="CA3228" s="24" t="s">
        <v>238</v>
      </c>
      <c r="CO3228" s="24" t="s">
        <v>7554</v>
      </c>
      <c r="CP3228" s="24" t="s">
        <v>238</v>
      </c>
      <c r="CU3228" s="24">
        <v>16</v>
      </c>
      <c r="CV3228" s="24" t="s">
        <v>238</v>
      </c>
      <c r="DD3228" s="24" t="s">
        <v>359</v>
      </c>
      <c r="DE3228" s="24" t="s">
        <v>238</v>
      </c>
      <c r="DG3228" s="24" t="s">
        <v>359</v>
      </c>
      <c r="DH3228" s="24" t="s">
        <v>238</v>
      </c>
      <c r="DJ3228" s="24" t="s">
        <v>1210</v>
      </c>
      <c r="DK3228" s="24" t="s">
        <v>238</v>
      </c>
      <c r="DO3228" s="24">
        <v>6</v>
      </c>
      <c r="DP3228" s="24" t="s">
        <v>271</v>
      </c>
      <c r="DQ3228" s="24" t="s">
        <v>238</v>
      </c>
      <c r="EP3228" s="24">
        <v>6</v>
      </c>
      <c r="ER3228" s="24" t="s">
        <v>238</v>
      </c>
      <c r="FI3228" s="24" t="s">
        <v>359</v>
      </c>
      <c r="FJ3228" s="24" t="s">
        <v>238</v>
      </c>
    </row>
    <row r="3229" spans="1:169" s="14" customFormat="1" ht="15.75" customHeight="1" x14ac:dyDescent="0.25">
      <c r="A3229" s="24" t="s">
        <v>8966</v>
      </c>
      <c r="B3229" s="24" t="s">
        <v>8967</v>
      </c>
      <c r="D3229" s="24" t="s">
        <v>415</v>
      </c>
      <c r="E3229" s="24" t="s">
        <v>219</v>
      </c>
      <c r="F3229" s="24" t="s">
        <v>220</v>
      </c>
      <c r="G3229" s="24" t="s">
        <v>717</v>
      </c>
      <c r="H3229" s="24" t="s">
        <v>718</v>
      </c>
      <c r="I3229" s="24" t="s">
        <v>719</v>
      </c>
      <c r="J3229" s="24" t="s">
        <v>7717</v>
      </c>
      <c r="K3229" s="24">
        <v>13.7664998</v>
      </c>
      <c r="L3229" s="24">
        <v>121.0662701</v>
      </c>
      <c r="M3229" s="24" t="s">
        <v>7718</v>
      </c>
      <c r="O3229" s="25">
        <v>42549</v>
      </c>
      <c r="P3229" s="24">
        <v>2016</v>
      </c>
      <c r="Q3229" s="24">
        <v>6</v>
      </c>
      <c r="R3229" s="24">
        <v>28</v>
      </c>
      <c r="U3229" s="24" t="s">
        <v>225</v>
      </c>
      <c r="V3229" s="24" t="s">
        <v>259</v>
      </c>
      <c r="W3229" s="24" t="s">
        <v>260</v>
      </c>
      <c r="X3229" s="24" t="s">
        <v>239</v>
      </c>
      <c r="Y3229" s="24" t="s">
        <v>266</v>
      </c>
      <c r="Z3229" s="24" t="s">
        <v>8968</v>
      </c>
      <c r="AD3229" s="24" t="s">
        <v>289</v>
      </c>
      <c r="AF3229" s="25">
        <v>42544</v>
      </c>
      <c r="AG3229" s="24" t="s">
        <v>1293</v>
      </c>
      <c r="AH3229" s="24" t="s">
        <v>5867</v>
      </c>
      <c r="AJ3229" s="24" t="s">
        <v>5869</v>
      </c>
      <c r="AK3229" s="24" t="s">
        <v>8969</v>
      </c>
      <c r="AL3229" s="24">
        <v>14</v>
      </c>
      <c r="AN3229" s="24" t="s">
        <v>238</v>
      </c>
      <c r="BA3229" s="24">
        <v>23</v>
      </c>
      <c r="BC3229" s="24" t="s">
        <v>236</v>
      </c>
      <c r="BJ3229" s="24">
        <v>13</v>
      </c>
      <c r="BK3229" s="24" t="s">
        <v>7559</v>
      </c>
      <c r="BL3229" s="24" t="s">
        <v>238</v>
      </c>
      <c r="BW3229" s="24" t="s">
        <v>7559</v>
      </c>
      <c r="BX3229" s="24" t="s">
        <v>238</v>
      </c>
      <c r="BZ3229" s="24" t="s">
        <v>7559</v>
      </c>
      <c r="CA3229" s="24" t="s">
        <v>238</v>
      </c>
      <c r="CN3229" s="24">
        <v>15</v>
      </c>
      <c r="CO3229" s="24" t="s">
        <v>7554</v>
      </c>
      <c r="CP3229" s="24" t="s">
        <v>238</v>
      </c>
      <c r="DD3229" s="24" t="s">
        <v>359</v>
      </c>
      <c r="DE3229" s="24" t="s">
        <v>238</v>
      </c>
      <c r="DF3229" s="24">
        <v>6</v>
      </c>
      <c r="DG3229" s="24" t="s">
        <v>359</v>
      </c>
      <c r="DH3229" s="24" t="s">
        <v>238</v>
      </c>
      <c r="DI3229" s="24">
        <v>14</v>
      </c>
      <c r="DJ3229" s="24">
        <v>4</v>
      </c>
      <c r="DK3229" s="24" t="s">
        <v>239</v>
      </c>
      <c r="DO3229" s="24">
        <v>20</v>
      </c>
      <c r="DQ3229" s="24" t="s">
        <v>236</v>
      </c>
      <c r="EM3229" s="24">
        <v>6</v>
      </c>
      <c r="EO3229" s="24" t="s">
        <v>238</v>
      </c>
      <c r="EP3229" s="24">
        <v>19</v>
      </c>
      <c r="ER3229" s="24" t="s">
        <v>239</v>
      </c>
      <c r="FH3229" s="24">
        <v>6</v>
      </c>
      <c r="FI3229" s="24" t="s">
        <v>359</v>
      </c>
      <c r="FJ3229" s="24" t="s">
        <v>238</v>
      </c>
    </row>
    <row r="3230" spans="1:169" s="14" customFormat="1" ht="15.75" customHeight="1" x14ac:dyDescent="0.25">
      <c r="A3230" s="24" t="s">
        <v>8970</v>
      </c>
      <c r="B3230" s="24" t="s">
        <v>8971</v>
      </c>
      <c r="D3230" s="24" t="s">
        <v>249</v>
      </c>
      <c r="E3230" s="24" t="s">
        <v>219</v>
      </c>
      <c r="F3230" s="24" t="s">
        <v>220</v>
      </c>
      <c r="G3230" s="24" t="s">
        <v>717</v>
      </c>
      <c r="H3230" s="24" t="s">
        <v>718</v>
      </c>
      <c r="I3230" s="24" t="s">
        <v>719</v>
      </c>
      <c r="J3230" s="24" t="s">
        <v>7717</v>
      </c>
      <c r="K3230" s="24">
        <v>13.7664998</v>
      </c>
      <c r="L3230" s="24">
        <v>121.0662701</v>
      </c>
      <c r="M3230" s="24" t="s">
        <v>7718</v>
      </c>
      <c r="O3230" s="25">
        <v>42555</v>
      </c>
      <c r="P3230" s="24">
        <v>2016</v>
      </c>
      <c r="Q3230" s="24">
        <v>7</v>
      </c>
      <c r="R3230" s="24">
        <v>4</v>
      </c>
      <c r="U3230" s="24" t="s">
        <v>225</v>
      </c>
      <c r="V3230" s="24" t="s">
        <v>259</v>
      </c>
      <c r="W3230" s="24" t="s">
        <v>260</v>
      </c>
      <c r="X3230" s="24" t="s">
        <v>239</v>
      </c>
      <c r="Y3230" s="24" t="s">
        <v>294</v>
      </c>
      <c r="Z3230" s="24" t="s">
        <v>6030</v>
      </c>
      <c r="AD3230" s="24" t="s">
        <v>231</v>
      </c>
      <c r="AF3230" s="25">
        <v>21882</v>
      </c>
      <c r="AG3230" s="24">
        <v>56</v>
      </c>
      <c r="AH3230" s="24" t="s">
        <v>5867</v>
      </c>
      <c r="AJ3230" s="24" t="s">
        <v>7570</v>
      </c>
      <c r="AK3230" s="24" t="s">
        <v>6180</v>
      </c>
      <c r="BS3230" s="24">
        <v>12</v>
      </c>
      <c r="BU3230" s="24" t="s">
        <v>238</v>
      </c>
      <c r="CK3230" s="24">
        <v>23</v>
      </c>
      <c r="CM3230" s="24" t="s">
        <v>236</v>
      </c>
      <c r="CO3230" s="24" t="s">
        <v>590</v>
      </c>
      <c r="CP3230" s="24" t="s">
        <v>236</v>
      </c>
      <c r="CQ3230" s="24">
        <v>24</v>
      </c>
      <c r="CR3230" s="24" t="s">
        <v>7571</v>
      </c>
      <c r="CS3230" s="24" t="s">
        <v>236</v>
      </c>
      <c r="CU3230" s="24" t="s">
        <v>7770</v>
      </c>
      <c r="CV3230" s="24" t="s">
        <v>329</v>
      </c>
      <c r="CZ3230" s="24">
        <v>26</v>
      </c>
      <c r="DA3230" s="24" t="s">
        <v>7555</v>
      </c>
      <c r="DB3230" s="24" t="s">
        <v>236</v>
      </c>
      <c r="DD3230" s="24" t="s">
        <v>590</v>
      </c>
      <c r="DE3230" s="24" t="s">
        <v>236</v>
      </c>
      <c r="DJ3230" s="24" t="s">
        <v>7572</v>
      </c>
      <c r="DK3230" s="24" t="s">
        <v>236</v>
      </c>
      <c r="DM3230" s="24">
        <v>2</v>
      </c>
      <c r="DN3230" s="24" t="s">
        <v>236</v>
      </c>
      <c r="DS3230" s="24" t="s">
        <v>7571</v>
      </c>
      <c r="DT3230" s="24" t="s">
        <v>236</v>
      </c>
      <c r="EH3230" s="24" t="s">
        <v>7554</v>
      </c>
      <c r="EI3230" s="24" t="s">
        <v>238</v>
      </c>
      <c r="EJ3230" s="24">
        <v>6</v>
      </c>
      <c r="EK3230" s="24" t="s">
        <v>7573</v>
      </c>
      <c r="EL3230" s="24" t="s">
        <v>238</v>
      </c>
      <c r="ET3230" s="24" t="s">
        <v>590</v>
      </c>
      <c r="EU3230" s="24" t="s">
        <v>236</v>
      </c>
      <c r="EZ3230" s="24" t="s">
        <v>244</v>
      </c>
      <c r="FA3230" s="24" t="s">
        <v>236</v>
      </c>
      <c r="FL3230" s="24">
        <v>1</v>
      </c>
      <c r="FM3230" s="24" t="s">
        <v>236</v>
      </c>
    </row>
    <row r="3231" spans="1:169" s="14" customFormat="1" ht="15.75" customHeight="1" x14ac:dyDescent="0.25">
      <c r="A3231" s="24" t="s">
        <v>8972</v>
      </c>
      <c r="B3231" s="24" t="s">
        <v>8973</v>
      </c>
      <c r="D3231" s="24" t="s">
        <v>249</v>
      </c>
      <c r="E3231" s="24" t="s">
        <v>219</v>
      </c>
      <c r="F3231" s="24" t="s">
        <v>220</v>
      </c>
      <c r="G3231" s="24" t="s">
        <v>717</v>
      </c>
      <c r="H3231" s="24" t="s">
        <v>718</v>
      </c>
      <c r="I3231" s="24" t="s">
        <v>719</v>
      </c>
      <c r="J3231" s="24" t="s">
        <v>7717</v>
      </c>
      <c r="K3231" s="24">
        <v>13.7664998</v>
      </c>
      <c r="L3231" s="24">
        <v>121.0662701</v>
      </c>
      <c r="M3231" s="24" t="s">
        <v>7718</v>
      </c>
      <c r="O3231" s="25">
        <v>42556</v>
      </c>
      <c r="P3231" s="24">
        <v>2016</v>
      </c>
      <c r="Q3231" s="24">
        <v>7</v>
      </c>
      <c r="R3231" s="24">
        <v>5</v>
      </c>
      <c r="U3231" s="24" t="s">
        <v>225</v>
      </c>
      <c r="V3231" s="24" t="s">
        <v>259</v>
      </c>
      <c r="W3231" s="24" t="s">
        <v>260</v>
      </c>
      <c r="X3231" s="24" t="s">
        <v>239</v>
      </c>
      <c r="Y3231" s="24" t="s">
        <v>229</v>
      </c>
      <c r="Z3231" s="24" t="s">
        <v>8942</v>
      </c>
      <c r="AD3231" s="24" t="s">
        <v>289</v>
      </c>
      <c r="AF3231" s="25">
        <v>30353</v>
      </c>
      <c r="AG3231" s="24">
        <v>33</v>
      </c>
      <c r="AH3231" s="24" t="s">
        <v>5873</v>
      </c>
      <c r="AJ3231" s="24" t="s">
        <v>7570</v>
      </c>
      <c r="AK3231" s="24" t="s">
        <v>6180</v>
      </c>
      <c r="BS3231" s="24">
        <v>13</v>
      </c>
      <c r="BU3231" s="24" t="s">
        <v>238</v>
      </c>
      <c r="CK3231" s="24">
        <v>23</v>
      </c>
      <c r="CM3231" s="24" t="s">
        <v>236</v>
      </c>
      <c r="CO3231" s="24" t="s">
        <v>590</v>
      </c>
      <c r="CP3231" s="24" t="s">
        <v>236</v>
      </c>
      <c r="CQ3231" s="24">
        <v>26</v>
      </c>
      <c r="CR3231" s="24" t="s">
        <v>7571</v>
      </c>
      <c r="CS3231" s="24" t="s">
        <v>236</v>
      </c>
      <c r="CU3231" s="24" t="s">
        <v>7770</v>
      </c>
      <c r="CV3231" s="24" t="s">
        <v>329</v>
      </c>
      <c r="CZ3231" s="24">
        <v>29</v>
      </c>
      <c r="DA3231" s="24" t="s">
        <v>7571</v>
      </c>
      <c r="DB3231" s="24" t="s">
        <v>236</v>
      </c>
      <c r="DD3231" s="24" t="s">
        <v>590</v>
      </c>
      <c r="DE3231" s="24" t="s">
        <v>236</v>
      </c>
      <c r="DJ3231" s="24" t="s">
        <v>7572</v>
      </c>
      <c r="DK3231" s="24" t="s">
        <v>236</v>
      </c>
      <c r="DM3231" s="24">
        <v>2</v>
      </c>
      <c r="DN3231" s="24" t="s">
        <v>236</v>
      </c>
      <c r="DS3231" s="24" t="s">
        <v>7571</v>
      </c>
      <c r="DT3231" s="24" t="s">
        <v>236</v>
      </c>
      <c r="EH3231" s="24" t="s">
        <v>7554</v>
      </c>
      <c r="EI3231" s="24" t="s">
        <v>238</v>
      </c>
      <c r="EJ3231" s="24">
        <v>8</v>
      </c>
      <c r="EK3231" s="24" t="s">
        <v>7573</v>
      </c>
      <c r="EL3231" s="24" t="s">
        <v>238</v>
      </c>
      <c r="ET3231" s="24" t="s">
        <v>590</v>
      </c>
      <c r="EU3231" s="24" t="s">
        <v>236</v>
      </c>
      <c r="EZ3231" s="24" t="s">
        <v>244</v>
      </c>
      <c r="FA3231" s="24" t="s">
        <v>236</v>
      </c>
      <c r="FL3231" s="24">
        <v>2</v>
      </c>
      <c r="FM3231" s="24" t="s">
        <v>236</v>
      </c>
    </row>
    <row r="3232" spans="1:169" s="14" customFormat="1" ht="15.75" customHeight="1" x14ac:dyDescent="0.25">
      <c r="A3232" s="24" t="s">
        <v>8974</v>
      </c>
      <c r="B3232" s="24" t="s">
        <v>8975</v>
      </c>
      <c r="D3232" s="24" t="s">
        <v>249</v>
      </c>
      <c r="E3232" s="24" t="s">
        <v>219</v>
      </c>
      <c r="F3232" s="24" t="s">
        <v>220</v>
      </c>
      <c r="G3232" s="24" t="s">
        <v>1047</v>
      </c>
      <c r="H3232" s="24" t="s">
        <v>1048</v>
      </c>
      <c r="I3232" s="24" t="s">
        <v>1049</v>
      </c>
      <c r="J3232" s="24" t="s">
        <v>7762</v>
      </c>
      <c r="K3232" s="24">
        <v>13.1470067</v>
      </c>
      <c r="L3232" s="24">
        <v>123.72470439999999</v>
      </c>
      <c r="M3232" s="24" t="s">
        <v>7763</v>
      </c>
      <c r="O3232" s="25">
        <v>42615</v>
      </c>
      <c r="P3232" s="24">
        <v>2016</v>
      </c>
      <c r="Q3232" s="24">
        <v>9</v>
      </c>
      <c r="R3232" s="24">
        <v>2</v>
      </c>
      <c r="U3232" s="24" t="s">
        <v>225</v>
      </c>
      <c r="V3232" s="24" t="s">
        <v>259</v>
      </c>
      <c r="W3232" s="24" t="s">
        <v>260</v>
      </c>
      <c r="X3232" s="24" t="s">
        <v>239</v>
      </c>
      <c r="Y3232" s="24" t="s">
        <v>611</v>
      </c>
      <c r="Z3232" s="24" t="s">
        <v>5866</v>
      </c>
      <c r="AD3232" s="24" t="s">
        <v>231</v>
      </c>
      <c r="AF3232" s="25">
        <v>38952</v>
      </c>
      <c r="AG3232" s="24">
        <v>10</v>
      </c>
      <c r="AH3232" s="24" t="s">
        <v>5867</v>
      </c>
      <c r="AJ3232" s="24" t="s">
        <v>7570</v>
      </c>
      <c r="AK3232" s="24" t="s">
        <v>6215</v>
      </c>
      <c r="BS3232" s="24">
        <v>12</v>
      </c>
      <c r="BU3232" s="24" t="s">
        <v>238</v>
      </c>
      <c r="CK3232" s="24">
        <v>26</v>
      </c>
      <c r="CM3232" s="24" t="s">
        <v>236</v>
      </c>
      <c r="CO3232" s="24" t="s">
        <v>590</v>
      </c>
      <c r="CP3232" s="24" t="s">
        <v>236</v>
      </c>
      <c r="CQ3232" s="24">
        <v>35</v>
      </c>
      <c r="CR3232" s="24" t="s">
        <v>7571</v>
      </c>
      <c r="CS3232" s="24" t="s">
        <v>236</v>
      </c>
      <c r="CU3232" s="24">
        <v>8</v>
      </c>
      <c r="CV3232" s="24" t="s">
        <v>238</v>
      </c>
      <c r="CZ3232" s="24">
        <v>35</v>
      </c>
      <c r="DA3232" s="24" t="s">
        <v>7571</v>
      </c>
      <c r="DB3232" s="24" t="s">
        <v>236</v>
      </c>
      <c r="DC3232" s="24">
        <v>25</v>
      </c>
      <c r="DD3232" s="24" t="s">
        <v>590</v>
      </c>
      <c r="DE3232" s="24" t="s">
        <v>236</v>
      </c>
      <c r="DJ3232" s="24" t="s">
        <v>3103</v>
      </c>
      <c r="DK3232" s="24" t="s">
        <v>236</v>
      </c>
      <c r="DM3232" s="24">
        <v>1</v>
      </c>
      <c r="DN3232" s="24" t="s">
        <v>236</v>
      </c>
      <c r="DS3232" s="24" t="s">
        <v>7571</v>
      </c>
      <c r="DT3232" s="24" t="s">
        <v>236</v>
      </c>
      <c r="EH3232" s="24" t="s">
        <v>7554</v>
      </c>
      <c r="EI3232" s="24" t="s">
        <v>238</v>
      </c>
      <c r="EK3232" s="24" t="s">
        <v>7573</v>
      </c>
      <c r="EL3232" s="24" t="s">
        <v>238</v>
      </c>
      <c r="ET3232" s="24" t="s">
        <v>7553</v>
      </c>
      <c r="EU3232" s="24" t="s">
        <v>238</v>
      </c>
      <c r="EZ3232" s="24" t="s">
        <v>244</v>
      </c>
      <c r="FA3232" s="24" t="s">
        <v>236</v>
      </c>
      <c r="FL3232" s="24">
        <v>1</v>
      </c>
      <c r="FM3232" s="24" t="s">
        <v>236</v>
      </c>
    </row>
    <row r="3233" spans="1:169" s="14" customFormat="1" ht="15.75" customHeight="1" x14ac:dyDescent="0.25">
      <c r="A3233" s="24" t="s">
        <v>8976</v>
      </c>
      <c r="B3233" s="24" t="s">
        <v>8977</v>
      </c>
      <c r="D3233" s="24" t="s">
        <v>249</v>
      </c>
      <c r="E3233" s="24" t="s">
        <v>219</v>
      </c>
      <c r="F3233" s="24" t="s">
        <v>220</v>
      </c>
      <c r="G3233" s="24" t="s">
        <v>1047</v>
      </c>
      <c r="H3233" s="24" t="s">
        <v>1048</v>
      </c>
      <c r="I3233" s="24" t="s">
        <v>1049</v>
      </c>
      <c r="J3233" s="24" t="s">
        <v>7762</v>
      </c>
      <c r="K3233" s="24">
        <v>13.1470067</v>
      </c>
      <c r="L3233" s="24">
        <v>123.72470439999999</v>
      </c>
      <c r="M3233" s="24" t="s">
        <v>7763</v>
      </c>
      <c r="O3233" s="25">
        <v>42615</v>
      </c>
      <c r="P3233" s="24">
        <v>2016</v>
      </c>
      <c r="Q3233" s="24">
        <v>9</v>
      </c>
      <c r="R3233" s="24">
        <v>2</v>
      </c>
      <c r="U3233" s="24" t="s">
        <v>225</v>
      </c>
      <c r="V3233" s="24" t="s">
        <v>259</v>
      </c>
      <c r="W3233" s="24" t="s">
        <v>260</v>
      </c>
      <c r="X3233" s="24" t="s">
        <v>239</v>
      </c>
      <c r="Y3233" s="24" t="s">
        <v>611</v>
      </c>
      <c r="Z3233" s="24" t="s">
        <v>5866</v>
      </c>
      <c r="AD3233" s="24" t="s">
        <v>231</v>
      </c>
      <c r="AF3233" s="25">
        <v>42585</v>
      </c>
      <c r="AG3233" s="24" t="s">
        <v>8978</v>
      </c>
      <c r="AH3233" s="24" t="s">
        <v>5873</v>
      </c>
      <c r="AJ3233" s="24" t="s">
        <v>7570</v>
      </c>
      <c r="AK3233" s="24" t="s">
        <v>6215</v>
      </c>
      <c r="BS3233" s="24">
        <v>10</v>
      </c>
      <c r="BU3233" s="24" t="s">
        <v>238</v>
      </c>
      <c r="CK3233" s="24">
        <v>25</v>
      </c>
      <c r="CM3233" s="24" t="s">
        <v>236</v>
      </c>
      <c r="CO3233" s="24" t="s">
        <v>590</v>
      </c>
      <c r="CP3233" s="24" t="s">
        <v>236</v>
      </c>
      <c r="CQ3233" s="24">
        <v>27</v>
      </c>
      <c r="CR3233" s="24" t="s">
        <v>7571</v>
      </c>
      <c r="CS3233" s="24" t="s">
        <v>236</v>
      </c>
      <c r="CU3233" s="24">
        <v>16</v>
      </c>
      <c r="CV3233" s="24" t="s">
        <v>238</v>
      </c>
      <c r="CZ3233" s="24">
        <v>26</v>
      </c>
      <c r="DA3233" s="24" t="s">
        <v>7571</v>
      </c>
      <c r="DB3233" s="24" t="s">
        <v>236</v>
      </c>
      <c r="DD3233" s="24" t="s">
        <v>590</v>
      </c>
      <c r="DE3233" s="24" t="s">
        <v>236</v>
      </c>
      <c r="DJ3233" s="24" t="s">
        <v>3103</v>
      </c>
      <c r="DK3233" s="24" t="s">
        <v>236</v>
      </c>
      <c r="DM3233" s="24">
        <v>1</v>
      </c>
      <c r="DN3233" s="24" t="s">
        <v>236</v>
      </c>
      <c r="DS3233" s="24" t="s">
        <v>7571</v>
      </c>
      <c r="DT3233" s="24" t="s">
        <v>236</v>
      </c>
      <c r="EH3233" s="24" t="s">
        <v>7554</v>
      </c>
      <c r="EI3233" s="24" t="s">
        <v>238</v>
      </c>
      <c r="EK3233" s="24" t="s">
        <v>7573</v>
      </c>
      <c r="EL3233" s="24" t="s">
        <v>238</v>
      </c>
      <c r="ET3233" s="24" t="s">
        <v>7553</v>
      </c>
      <c r="EU3233" s="24" t="s">
        <v>238</v>
      </c>
      <c r="EZ3233" s="24" t="s">
        <v>244</v>
      </c>
      <c r="FA3233" s="24" t="s">
        <v>236</v>
      </c>
      <c r="FL3233" s="24">
        <v>1</v>
      </c>
      <c r="FM3233" s="24" t="s">
        <v>236</v>
      </c>
    </row>
    <row r="3234" spans="1:169" s="14" customFormat="1" ht="15.75" customHeight="1" x14ac:dyDescent="0.25">
      <c r="A3234" s="24" t="s">
        <v>8979</v>
      </c>
      <c r="B3234" s="24" t="s">
        <v>8980</v>
      </c>
      <c r="D3234" s="24" t="s">
        <v>249</v>
      </c>
      <c r="E3234" s="24" t="s">
        <v>219</v>
      </c>
      <c r="F3234" s="24" t="s">
        <v>220</v>
      </c>
      <c r="G3234" s="24" t="s">
        <v>1047</v>
      </c>
      <c r="H3234" s="24" t="s">
        <v>1048</v>
      </c>
      <c r="I3234" s="24" t="s">
        <v>1049</v>
      </c>
      <c r="J3234" s="24" t="s">
        <v>7762</v>
      </c>
      <c r="K3234" s="24">
        <v>13.1470067</v>
      </c>
      <c r="L3234" s="24">
        <v>123.72470439999999</v>
      </c>
      <c r="M3234" s="24" t="s">
        <v>7763</v>
      </c>
      <c r="O3234" s="25">
        <v>42668</v>
      </c>
      <c r="P3234" s="24">
        <v>2016</v>
      </c>
      <c r="Q3234" s="24">
        <v>10</v>
      </c>
      <c r="R3234" s="24">
        <v>25</v>
      </c>
      <c r="U3234" s="24" t="s">
        <v>225</v>
      </c>
      <c r="V3234" s="24" t="s">
        <v>259</v>
      </c>
      <c r="W3234" s="24" t="s">
        <v>260</v>
      </c>
      <c r="X3234" s="24" t="s">
        <v>239</v>
      </c>
      <c r="Y3234" s="24" t="s">
        <v>294</v>
      </c>
      <c r="Z3234" s="24" t="s">
        <v>5921</v>
      </c>
      <c r="AD3234" s="24" t="s">
        <v>231</v>
      </c>
      <c r="AF3234" s="25">
        <v>25633</v>
      </c>
      <c r="AG3234" s="24">
        <v>46</v>
      </c>
      <c r="AH3234" s="24" t="s">
        <v>5873</v>
      </c>
      <c r="AJ3234" s="24" t="s">
        <v>7570</v>
      </c>
      <c r="AK3234" s="24" t="s">
        <v>8981</v>
      </c>
      <c r="BS3234" s="24">
        <v>6</v>
      </c>
      <c r="BU3234" s="24" t="s">
        <v>238</v>
      </c>
      <c r="CK3234" s="24">
        <v>28</v>
      </c>
      <c r="CM3234" s="24" t="s">
        <v>236</v>
      </c>
      <c r="CO3234" s="24" t="s">
        <v>1210</v>
      </c>
      <c r="CP3234" s="24" t="s">
        <v>238</v>
      </c>
      <c r="CQ3234" s="24">
        <v>6</v>
      </c>
      <c r="CR3234" s="24" t="s">
        <v>1210</v>
      </c>
      <c r="CS3234" s="24" t="s">
        <v>238</v>
      </c>
      <c r="CU3234" s="24">
        <v>16</v>
      </c>
      <c r="CV3234" s="24" t="s">
        <v>238</v>
      </c>
      <c r="CZ3234" s="24">
        <v>6</v>
      </c>
      <c r="DA3234" s="24" t="s">
        <v>1210</v>
      </c>
      <c r="DB3234" s="24" t="s">
        <v>238</v>
      </c>
      <c r="DD3234" s="24">
        <v>4</v>
      </c>
      <c r="DE3234" s="24" t="s">
        <v>236</v>
      </c>
      <c r="DJ3234" s="24" t="s">
        <v>1210</v>
      </c>
      <c r="DK3234" s="24" t="s">
        <v>238</v>
      </c>
      <c r="DM3234" s="24">
        <v>2</v>
      </c>
      <c r="DN3234" s="24" t="s">
        <v>236</v>
      </c>
      <c r="DS3234" s="24">
        <v>4</v>
      </c>
      <c r="DT3234" s="24" t="s">
        <v>238</v>
      </c>
      <c r="EH3234" s="24" t="s">
        <v>7554</v>
      </c>
      <c r="EI3234" s="24" t="s">
        <v>238</v>
      </c>
      <c r="EK3234" s="24" t="s">
        <v>7573</v>
      </c>
      <c r="EL3234" s="24" t="s">
        <v>238</v>
      </c>
      <c r="ET3234" s="24" t="s">
        <v>590</v>
      </c>
      <c r="EU3234" s="24" t="s">
        <v>236</v>
      </c>
      <c r="EZ3234" s="24" t="s">
        <v>359</v>
      </c>
      <c r="FA3234" s="24" t="s">
        <v>238</v>
      </c>
      <c r="FL3234" s="24">
        <v>1</v>
      </c>
      <c r="FM3234" s="24" t="s">
        <v>236</v>
      </c>
    </row>
    <row r="3235" spans="1:169" s="14" customFormat="1" ht="15.75" customHeight="1" x14ac:dyDescent="0.25">
      <c r="A3235" s="24" t="s">
        <v>8982</v>
      </c>
      <c r="B3235" s="24" t="s">
        <v>8983</v>
      </c>
      <c r="D3235" s="24" t="s">
        <v>249</v>
      </c>
      <c r="E3235" s="24" t="s">
        <v>219</v>
      </c>
      <c r="F3235" s="24" t="s">
        <v>220</v>
      </c>
      <c r="G3235" s="24" t="s">
        <v>1047</v>
      </c>
      <c r="H3235" s="24" t="s">
        <v>1048</v>
      </c>
      <c r="I3235" s="24" t="s">
        <v>1049</v>
      </c>
      <c r="J3235" s="24" t="s">
        <v>7762</v>
      </c>
      <c r="K3235" s="24">
        <v>13.1470067</v>
      </c>
      <c r="L3235" s="24">
        <v>123.72470439999999</v>
      </c>
      <c r="M3235" s="24" t="s">
        <v>7763</v>
      </c>
      <c r="O3235" s="25">
        <v>42645</v>
      </c>
      <c r="P3235" s="24">
        <v>2016</v>
      </c>
      <c r="Q3235" s="24">
        <v>10</v>
      </c>
      <c r="R3235" s="24">
        <v>2</v>
      </c>
      <c r="U3235" s="24" t="s">
        <v>225</v>
      </c>
      <c r="V3235" s="24" t="s">
        <v>259</v>
      </c>
      <c r="W3235" s="24" t="s">
        <v>260</v>
      </c>
      <c r="X3235" s="24" t="s">
        <v>239</v>
      </c>
      <c r="Y3235" s="24" t="s">
        <v>294</v>
      </c>
      <c r="Z3235" s="24" t="s">
        <v>5921</v>
      </c>
      <c r="AD3235" s="24" t="s">
        <v>231</v>
      </c>
      <c r="AF3235" s="25">
        <v>19550</v>
      </c>
      <c r="AG3235" s="24">
        <v>63</v>
      </c>
      <c r="AH3235" s="24" t="s">
        <v>5867</v>
      </c>
      <c r="AJ3235" s="24" t="s">
        <v>7570</v>
      </c>
      <c r="AK3235" s="24" t="s">
        <v>6215</v>
      </c>
      <c r="BS3235" s="24">
        <v>15</v>
      </c>
      <c r="BU3235" s="24" t="s">
        <v>238</v>
      </c>
      <c r="CK3235" s="24">
        <v>27</v>
      </c>
      <c r="CM3235" s="24" t="s">
        <v>236</v>
      </c>
      <c r="CO3235" s="24" t="s">
        <v>590</v>
      </c>
      <c r="CP3235" s="24" t="s">
        <v>236</v>
      </c>
      <c r="CQ3235" s="24">
        <v>27</v>
      </c>
      <c r="CR3235" s="24" t="s">
        <v>7571</v>
      </c>
      <c r="CS3235" s="24" t="s">
        <v>236</v>
      </c>
      <c r="CU3235" s="24">
        <v>16</v>
      </c>
      <c r="CV3235" s="24" t="s">
        <v>238</v>
      </c>
      <c r="CZ3235" s="24">
        <v>30</v>
      </c>
      <c r="DA3235" s="24" t="s">
        <v>7571</v>
      </c>
      <c r="DB3235" s="24" t="s">
        <v>236</v>
      </c>
      <c r="DD3235" s="24" t="s">
        <v>590</v>
      </c>
      <c r="DE3235" s="24" t="s">
        <v>236</v>
      </c>
      <c r="DJ3235" s="24" t="s">
        <v>7572</v>
      </c>
      <c r="DK3235" s="24" t="s">
        <v>236</v>
      </c>
      <c r="DM3235" s="24">
        <v>2</v>
      </c>
      <c r="DN3235" s="24" t="s">
        <v>236</v>
      </c>
      <c r="DS3235" s="24" t="s">
        <v>7571</v>
      </c>
      <c r="DT3235" s="24" t="s">
        <v>236</v>
      </c>
      <c r="EH3235" s="24" t="s">
        <v>7554</v>
      </c>
      <c r="EI3235" s="24" t="s">
        <v>238</v>
      </c>
      <c r="EK3235" s="24" t="s">
        <v>7573</v>
      </c>
      <c r="EL3235" s="24" t="s">
        <v>238</v>
      </c>
      <c r="ET3235" s="24" t="s">
        <v>590</v>
      </c>
      <c r="EU3235" s="24" t="s">
        <v>236</v>
      </c>
      <c r="EZ3235" s="24" t="s">
        <v>244</v>
      </c>
      <c r="FA3235" s="24" t="s">
        <v>236</v>
      </c>
      <c r="FL3235" s="24">
        <v>1</v>
      </c>
      <c r="FM3235" s="24" t="s">
        <v>236</v>
      </c>
    </row>
    <row r="3236" spans="1:169" s="14" customFormat="1" ht="15.75" customHeight="1" x14ac:dyDescent="0.25">
      <c r="A3236" s="24" t="s">
        <v>8984</v>
      </c>
      <c r="B3236" s="24" t="s">
        <v>8985</v>
      </c>
      <c r="D3236" s="24" t="s">
        <v>7112</v>
      </c>
      <c r="E3236" s="24" t="s">
        <v>219</v>
      </c>
      <c r="F3236" s="24" t="s">
        <v>220</v>
      </c>
      <c r="G3236" s="24" t="s">
        <v>1047</v>
      </c>
      <c r="H3236" s="24" t="s">
        <v>1048</v>
      </c>
      <c r="I3236" s="24" t="s">
        <v>1049</v>
      </c>
      <c r="J3236" s="24" t="s">
        <v>7762</v>
      </c>
      <c r="K3236" s="24">
        <v>13.1470067</v>
      </c>
      <c r="L3236" s="24">
        <v>123.72470439999999</v>
      </c>
      <c r="M3236" s="24" t="s">
        <v>7763</v>
      </c>
      <c r="O3236" s="25">
        <v>42481</v>
      </c>
      <c r="P3236" s="24">
        <v>2016</v>
      </c>
      <c r="Q3236" s="24">
        <v>4</v>
      </c>
      <c r="R3236" s="24">
        <v>21</v>
      </c>
      <c r="U3236" s="24" t="s">
        <v>225</v>
      </c>
      <c r="V3236" s="24" t="s">
        <v>259</v>
      </c>
      <c r="W3236" s="24" t="s">
        <v>260</v>
      </c>
      <c r="X3236" s="24" t="s">
        <v>239</v>
      </c>
      <c r="Y3236" s="24" t="s">
        <v>611</v>
      </c>
      <c r="Z3236" s="24" t="s">
        <v>5866</v>
      </c>
      <c r="AD3236" s="24" t="s">
        <v>231</v>
      </c>
      <c r="AF3236" s="25">
        <v>36593</v>
      </c>
      <c r="AG3236" s="24">
        <v>15</v>
      </c>
      <c r="AH3236" s="24" t="s">
        <v>5873</v>
      </c>
      <c r="AJ3236" s="24" t="s">
        <v>325</v>
      </c>
      <c r="AK3236" s="24" t="s">
        <v>7137</v>
      </c>
      <c r="AS3236" s="24" t="s">
        <v>243</v>
      </c>
      <c r="AT3236" s="24" t="s">
        <v>236</v>
      </c>
      <c r="AX3236" s="24">
        <v>20</v>
      </c>
      <c r="AZ3236" s="24" t="s">
        <v>236</v>
      </c>
      <c r="BP3236" s="24">
        <v>35</v>
      </c>
      <c r="BR3236" s="24" t="s">
        <v>236</v>
      </c>
      <c r="BZ3236" s="24" t="s">
        <v>244</v>
      </c>
      <c r="CA3236" s="24" t="s">
        <v>236</v>
      </c>
      <c r="CK3236" s="24">
        <v>27</v>
      </c>
      <c r="CM3236" s="24" t="s">
        <v>236</v>
      </c>
      <c r="CN3236" s="24">
        <v>30</v>
      </c>
      <c r="CO3236" s="24">
        <v>0.125</v>
      </c>
      <c r="CP3236" s="24" t="s">
        <v>239</v>
      </c>
      <c r="CU3236" s="24" t="s">
        <v>7628</v>
      </c>
      <c r="CV3236" s="24" t="s">
        <v>236</v>
      </c>
      <c r="DJ3236" s="24" t="s">
        <v>7572</v>
      </c>
      <c r="DK3236" s="24" t="s">
        <v>239</v>
      </c>
      <c r="DU3236" s="24">
        <v>6</v>
      </c>
      <c r="DV3236" s="24" t="s">
        <v>767</v>
      </c>
      <c r="DW3236" s="24" t="s">
        <v>238</v>
      </c>
    </row>
    <row r="3237" spans="1:169" s="14" customFormat="1" ht="15.75" customHeight="1" x14ac:dyDescent="0.25">
      <c r="A3237" s="24" t="s">
        <v>8986</v>
      </c>
      <c r="B3237" s="24" t="s">
        <v>8987</v>
      </c>
      <c r="D3237" s="24" t="s">
        <v>7112</v>
      </c>
      <c r="E3237" s="24" t="s">
        <v>219</v>
      </c>
      <c r="F3237" s="24" t="s">
        <v>220</v>
      </c>
      <c r="G3237" s="24" t="s">
        <v>1047</v>
      </c>
      <c r="H3237" s="24" t="s">
        <v>1048</v>
      </c>
      <c r="I3237" s="24" t="s">
        <v>1049</v>
      </c>
      <c r="J3237" s="24" t="s">
        <v>7762</v>
      </c>
      <c r="K3237" s="24">
        <v>13.1470067</v>
      </c>
      <c r="L3237" s="24">
        <v>123.72470439999999</v>
      </c>
      <c r="M3237" s="24" t="s">
        <v>7763</v>
      </c>
      <c r="O3237" s="25">
        <v>42659</v>
      </c>
      <c r="P3237" s="24">
        <v>2016</v>
      </c>
      <c r="Q3237" s="24">
        <v>10</v>
      </c>
      <c r="R3237" s="24">
        <v>16</v>
      </c>
      <c r="U3237" s="24" t="s">
        <v>225</v>
      </c>
      <c r="V3237" s="24" t="s">
        <v>259</v>
      </c>
      <c r="W3237" s="24" t="s">
        <v>260</v>
      </c>
      <c r="X3237" s="24" t="s">
        <v>239</v>
      </c>
      <c r="Y3237" s="24" t="s">
        <v>611</v>
      </c>
      <c r="Z3237" s="24" t="s">
        <v>5866</v>
      </c>
      <c r="AD3237" s="24" t="s">
        <v>231</v>
      </c>
      <c r="AF3237" s="25">
        <v>41690</v>
      </c>
      <c r="AG3237" s="24">
        <v>2</v>
      </c>
      <c r="AH3237" s="24" t="s">
        <v>5867</v>
      </c>
      <c r="AJ3237" s="24" t="s">
        <v>325</v>
      </c>
      <c r="AK3237" s="24" t="s">
        <v>7173</v>
      </c>
      <c r="AS3237" s="24" t="s">
        <v>243</v>
      </c>
      <c r="AT3237" s="24" t="s">
        <v>236</v>
      </c>
      <c r="AX3237" s="24">
        <v>21</v>
      </c>
      <c r="AZ3237" s="24" t="s">
        <v>236</v>
      </c>
      <c r="BP3237" s="24">
        <v>32</v>
      </c>
      <c r="BR3237" s="24" t="s">
        <v>236</v>
      </c>
      <c r="BZ3237" s="24" t="s">
        <v>244</v>
      </c>
      <c r="CA3237" s="24" t="s">
        <v>236</v>
      </c>
      <c r="CK3237" s="24">
        <v>34</v>
      </c>
      <c r="CM3237" s="24" t="s">
        <v>236</v>
      </c>
      <c r="CN3237" s="24">
        <v>37</v>
      </c>
      <c r="CO3237" s="24" t="s">
        <v>7555</v>
      </c>
      <c r="CP3237" s="24" t="s">
        <v>239</v>
      </c>
      <c r="CU3237" s="24" t="s">
        <v>7628</v>
      </c>
      <c r="CV3237" s="24" t="s">
        <v>236</v>
      </c>
      <c r="DJ3237" s="24" t="s">
        <v>3103</v>
      </c>
      <c r="DK3237" s="24" t="s">
        <v>236</v>
      </c>
      <c r="DU3237" s="24">
        <v>25</v>
      </c>
      <c r="DW3237" s="24" t="s">
        <v>236</v>
      </c>
    </row>
    <row r="3238" spans="1:169" s="14" customFormat="1" ht="15.75" customHeight="1" x14ac:dyDescent="0.25">
      <c r="A3238" s="24" t="s">
        <v>8988</v>
      </c>
      <c r="B3238" s="24" t="s">
        <v>8989</v>
      </c>
      <c r="D3238" s="24" t="s">
        <v>249</v>
      </c>
      <c r="E3238" s="24" t="s">
        <v>219</v>
      </c>
      <c r="F3238" s="24" t="s">
        <v>220</v>
      </c>
      <c r="G3238" s="24" t="s">
        <v>1047</v>
      </c>
      <c r="H3238" s="24" t="s">
        <v>1048</v>
      </c>
      <c r="I3238" s="24" t="s">
        <v>1049</v>
      </c>
      <c r="J3238" s="24" t="s">
        <v>7762</v>
      </c>
      <c r="K3238" s="24">
        <v>13.1470067</v>
      </c>
      <c r="L3238" s="24">
        <v>123.72470439999999</v>
      </c>
      <c r="M3238" s="24" t="s">
        <v>7763</v>
      </c>
      <c r="O3238" s="25">
        <v>42556</v>
      </c>
      <c r="P3238" s="24">
        <v>2016</v>
      </c>
      <c r="Q3238" s="24">
        <v>7</v>
      </c>
      <c r="R3238" s="24">
        <v>5</v>
      </c>
      <c r="U3238" s="24" t="s">
        <v>225</v>
      </c>
      <c r="V3238" s="24" t="s">
        <v>259</v>
      </c>
      <c r="W3238" s="24" t="s">
        <v>260</v>
      </c>
      <c r="X3238" s="24" t="s">
        <v>239</v>
      </c>
      <c r="Y3238" s="24" t="s">
        <v>611</v>
      </c>
      <c r="Z3238" s="24" t="s">
        <v>5866</v>
      </c>
      <c r="AD3238" s="24" t="s">
        <v>231</v>
      </c>
      <c r="AF3238" s="25">
        <v>41743</v>
      </c>
      <c r="AG3238" s="24">
        <v>2</v>
      </c>
      <c r="AH3238" s="24" t="s">
        <v>5873</v>
      </c>
      <c r="AJ3238" s="24" t="s">
        <v>7570</v>
      </c>
      <c r="AK3238" s="24" t="s">
        <v>6180</v>
      </c>
      <c r="BS3238" s="24">
        <v>14</v>
      </c>
      <c r="BU3238" s="24" t="s">
        <v>238</v>
      </c>
      <c r="CK3238" s="24">
        <v>24</v>
      </c>
      <c r="CM3238" s="24" t="s">
        <v>236</v>
      </c>
      <c r="CO3238" s="24">
        <v>1</v>
      </c>
      <c r="CP3238" s="24" t="s">
        <v>236</v>
      </c>
      <c r="CQ3238" s="24">
        <v>28</v>
      </c>
      <c r="CR3238" s="24" t="s">
        <v>7571</v>
      </c>
      <c r="CS3238" s="24" t="s">
        <v>236</v>
      </c>
      <c r="CU3238" s="24" t="s">
        <v>7555</v>
      </c>
      <c r="CV3238" s="24" t="s">
        <v>236</v>
      </c>
      <c r="CZ3238" s="24">
        <v>27</v>
      </c>
      <c r="DA3238" s="24" t="s">
        <v>7555</v>
      </c>
      <c r="DB3238" s="24" t="s">
        <v>236</v>
      </c>
      <c r="DD3238" s="24" t="s">
        <v>590</v>
      </c>
      <c r="DE3238" s="24" t="s">
        <v>236</v>
      </c>
      <c r="DJ3238" s="24" t="s">
        <v>7572</v>
      </c>
      <c r="DK3238" s="24" t="s">
        <v>236</v>
      </c>
      <c r="DM3238" s="24">
        <v>2</v>
      </c>
      <c r="DN3238" s="24" t="s">
        <v>236</v>
      </c>
      <c r="EH3238" s="24" t="s">
        <v>7554</v>
      </c>
      <c r="EI3238" s="24" t="s">
        <v>238</v>
      </c>
      <c r="EJ3238" s="24">
        <v>10</v>
      </c>
      <c r="EK3238" s="24" t="s">
        <v>7573</v>
      </c>
      <c r="EL3238" s="24" t="s">
        <v>238</v>
      </c>
      <c r="ET3238" s="24" t="s">
        <v>590</v>
      </c>
      <c r="EU3238" s="24" t="s">
        <v>236</v>
      </c>
      <c r="EZ3238" s="24" t="s">
        <v>244</v>
      </c>
      <c r="FA3238" s="24" t="s">
        <v>236</v>
      </c>
      <c r="FL3238" s="24">
        <v>1</v>
      </c>
      <c r="FM3238" s="24" t="s">
        <v>236</v>
      </c>
    </row>
    <row r="3239" spans="1:169" s="14" customFormat="1" ht="15.75" customHeight="1" x14ac:dyDescent="0.25">
      <c r="A3239" s="24" t="s">
        <v>8990</v>
      </c>
      <c r="B3239" s="24" t="s">
        <v>8991</v>
      </c>
      <c r="D3239" s="24" t="s">
        <v>249</v>
      </c>
      <c r="E3239" s="24" t="s">
        <v>219</v>
      </c>
      <c r="F3239" s="24" t="s">
        <v>220</v>
      </c>
      <c r="G3239" s="24" t="s">
        <v>1047</v>
      </c>
      <c r="H3239" s="24" t="s">
        <v>1048</v>
      </c>
      <c r="I3239" s="24" t="s">
        <v>1049</v>
      </c>
      <c r="J3239" s="24" t="s">
        <v>7762</v>
      </c>
      <c r="K3239" s="24">
        <v>13.1470067</v>
      </c>
      <c r="L3239" s="24">
        <v>123.72470439999999</v>
      </c>
      <c r="M3239" s="24" t="s">
        <v>7763</v>
      </c>
      <c r="O3239" s="25">
        <v>42556</v>
      </c>
      <c r="P3239" s="24">
        <v>2016</v>
      </c>
      <c r="Q3239" s="24">
        <v>7</v>
      </c>
      <c r="R3239" s="24">
        <v>5</v>
      </c>
      <c r="U3239" s="24" t="s">
        <v>225</v>
      </c>
      <c r="V3239" s="24" t="s">
        <v>259</v>
      </c>
      <c r="W3239" s="24" t="s">
        <v>260</v>
      </c>
      <c r="X3239" s="24" t="s">
        <v>239</v>
      </c>
      <c r="Y3239" s="24" t="s">
        <v>266</v>
      </c>
      <c r="Z3239" s="24" t="s">
        <v>5886</v>
      </c>
      <c r="AD3239" s="24" t="s">
        <v>231</v>
      </c>
      <c r="AF3239" s="25">
        <v>42432</v>
      </c>
      <c r="AG3239" s="24" t="s">
        <v>1133</v>
      </c>
      <c r="AH3239" s="24" t="s">
        <v>5867</v>
      </c>
      <c r="AJ3239" s="24" t="s">
        <v>7570</v>
      </c>
      <c r="AK3239" s="24" t="s">
        <v>6180</v>
      </c>
      <c r="BS3239" s="24">
        <v>14</v>
      </c>
      <c r="BU3239" s="24" t="s">
        <v>238</v>
      </c>
      <c r="CK3239" s="24">
        <v>22</v>
      </c>
      <c r="CM3239" s="24" t="s">
        <v>236</v>
      </c>
      <c r="CO3239" s="24">
        <v>1</v>
      </c>
      <c r="CP3239" s="24" t="s">
        <v>236</v>
      </c>
      <c r="CQ3239" s="24">
        <v>30</v>
      </c>
      <c r="CR3239" s="24" t="s">
        <v>7571</v>
      </c>
      <c r="CS3239" s="24" t="s">
        <v>236</v>
      </c>
      <c r="CU3239" s="24" t="s">
        <v>7555</v>
      </c>
      <c r="CV3239" s="24" t="s">
        <v>236</v>
      </c>
      <c r="CZ3239" s="24">
        <v>32</v>
      </c>
      <c r="DA3239" s="24" t="s">
        <v>7555</v>
      </c>
      <c r="DB3239" s="24" t="s">
        <v>236</v>
      </c>
      <c r="DD3239" s="24" t="s">
        <v>590</v>
      </c>
      <c r="DE3239" s="24" t="s">
        <v>236</v>
      </c>
      <c r="DJ3239" s="24" t="s">
        <v>7555</v>
      </c>
      <c r="DK3239" s="24" t="s">
        <v>236</v>
      </c>
      <c r="DM3239" s="24">
        <v>2</v>
      </c>
      <c r="DN3239" s="24" t="s">
        <v>236</v>
      </c>
      <c r="EH3239" s="24" t="s">
        <v>7554</v>
      </c>
      <c r="EI3239" s="24" t="s">
        <v>238</v>
      </c>
      <c r="EJ3239" s="24">
        <v>11</v>
      </c>
      <c r="EK3239" s="24" t="s">
        <v>7573</v>
      </c>
      <c r="EL3239" s="24" t="s">
        <v>238</v>
      </c>
      <c r="ET3239" s="24" t="s">
        <v>590</v>
      </c>
      <c r="EU3239" s="24" t="s">
        <v>236</v>
      </c>
      <c r="EZ3239" s="24" t="s">
        <v>244</v>
      </c>
      <c r="FA3239" s="24" t="s">
        <v>236</v>
      </c>
      <c r="FL3239" s="24">
        <v>1</v>
      </c>
      <c r="FM3239" s="24" t="s">
        <v>236</v>
      </c>
    </row>
    <row r="3240" spans="1:169" s="14" customFormat="1" ht="15.75" customHeight="1" x14ac:dyDescent="0.25">
      <c r="A3240" s="24" t="s">
        <v>8992</v>
      </c>
      <c r="B3240" s="24" t="s">
        <v>8993</v>
      </c>
      <c r="D3240" s="24" t="s">
        <v>7801</v>
      </c>
      <c r="E3240" s="24" t="s">
        <v>219</v>
      </c>
      <c r="F3240" s="24" t="s">
        <v>220</v>
      </c>
      <c r="G3240" s="24" t="s">
        <v>6050</v>
      </c>
      <c r="H3240" s="24" t="s">
        <v>6051</v>
      </c>
      <c r="I3240" s="24" t="s">
        <v>6052</v>
      </c>
      <c r="J3240" s="24" t="s">
        <v>7776</v>
      </c>
      <c r="K3240" s="24">
        <v>7.2004479999999997</v>
      </c>
      <c r="L3240" s="24">
        <v>124.23627399999999</v>
      </c>
      <c r="M3240" s="24" t="s">
        <v>7777</v>
      </c>
      <c r="O3240" s="25">
        <v>42427</v>
      </c>
      <c r="P3240" s="24">
        <v>2016</v>
      </c>
      <c r="Q3240" s="24">
        <v>2</v>
      </c>
      <c r="R3240" s="24">
        <v>27</v>
      </c>
      <c r="U3240" s="24" t="s">
        <v>225</v>
      </c>
      <c r="V3240" s="24" t="s">
        <v>326</v>
      </c>
      <c r="W3240" s="24" t="s">
        <v>227</v>
      </c>
      <c r="X3240" s="24" t="s">
        <v>239</v>
      </c>
      <c r="Y3240" s="24" t="s">
        <v>294</v>
      </c>
      <c r="Z3240" s="24" t="s">
        <v>5921</v>
      </c>
      <c r="AD3240" s="24" t="s">
        <v>231</v>
      </c>
      <c r="AF3240" s="25">
        <v>25385</v>
      </c>
      <c r="AG3240" s="24">
        <v>46</v>
      </c>
      <c r="AH3240" s="24" t="s">
        <v>5867</v>
      </c>
      <c r="AI3240" s="24" t="s">
        <v>3339</v>
      </c>
      <c r="AJ3240" s="24" t="s">
        <v>7326</v>
      </c>
      <c r="AK3240" s="24" t="s">
        <v>3253</v>
      </c>
      <c r="AS3240" s="24">
        <v>6</v>
      </c>
      <c r="AT3240" s="24" t="s">
        <v>236</v>
      </c>
      <c r="CK3240" s="24">
        <v>33</v>
      </c>
      <c r="CM3240" s="24" t="s">
        <v>236</v>
      </c>
      <c r="CT3240" s="24">
        <v>28</v>
      </c>
      <c r="CV3240" s="24" t="s">
        <v>236</v>
      </c>
      <c r="EY3240" s="24">
        <v>28</v>
      </c>
      <c r="FA3240" s="24" t="s">
        <v>236</v>
      </c>
    </row>
    <row r="3241" spans="1:169" s="14" customFormat="1" ht="15.75" customHeight="1" x14ac:dyDescent="0.25">
      <c r="A3241" s="24" t="s">
        <v>8994</v>
      </c>
      <c r="B3241" s="24" t="s">
        <v>8995</v>
      </c>
      <c r="D3241" s="24" t="s">
        <v>287</v>
      </c>
      <c r="E3241" s="24" t="s">
        <v>219</v>
      </c>
      <c r="F3241" s="24" t="s">
        <v>220</v>
      </c>
      <c r="G3241" s="24" t="s">
        <v>6050</v>
      </c>
      <c r="H3241" s="24" t="s">
        <v>6051</v>
      </c>
      <c r="I3241" s="24" t="s">
        <v>6052</v>
      </c>
      <c r="J3241" s="24" t="s">
        <v>7776</v>
      </c>
      <c r="K3241" s="24">
        <v>7.2004479999999997</v>
      </c>
      <c r="L3241" s="24">
        <v>124.23627399999999</v>
      </c>
      <c r="M3241" s="24" t="s">
        <v>7777</v>
      </c>
      <c r="O3241" s="25">
        <v>42617</v>
      </c>
      <c r="P3241" s="24">
        <v>2016</v>
      </c>
      <c r="Q3241" s="24">
        <v>9</v>
      </c>
      <c r="R3241" s="24">
        <v>4</v>
      </c>
      <c r="U3241" s="24" t="s">
        <v>225</v>
      </c>
      <c r="V3241" s="24" t="s">
        <v>259</v>
      </c>
      <c r="W3241" s="24" t="s">
        <v>260</v>
      </c>
      <c r="X3241" s="24" t="s">
        <v>239</v>
      </c>
      <c r="Y3241" s="24" t="s">
        <v>751</v>
      </c>
      <c r="Z3241" s="24" t="s">
        <v>6027</v>
      </c>
      <c r="AD3241" s="24" t="s">
        <v>231</v>
      </c>
      <c r="AF3241" s="25">
        <v>42615</v>
      </c>
      <c r="AG3241" s="24" t="s">
        <v>2665</v>
      </c>
      <c r="AH3241" s="24" t="s">
        <v>5867</v>
      </c>
      <c r="AI3241" s="24" t="s">
        <v>6405</v>
      </c>
      <c r="AJ3241" s="24" t="s">
        <v>5869</v>
      </c>
      <c r="AK3241" s="24" t="s">
        <v>760</v>
      </c>
      <c r="AL3241" s="24">
        <v>6</v>
      </c>
      <c r="AN3241" s="24" t="s">
        <v>238</v>
      </c>
      <c r="AP3241" s="24" t="s">
        <v>7553</v>
      </c>
      <c r="AQ3241" s="24" t="s">
        <v>238</v>
      </c>
      <c r="AS3241" s="24" t="s">
        <v>7553</v>
      </c>
      <c r="AT3241" s="24" t="s">
        <v>238</v>
      </c>
      <c r="AV3241" s="24" t="s">
        <v>7553</v>
      </c>
      <c r="AW3241" s="24" t="s">
        <v>238</v>
      </c>
      <c r="BA3241" s="24">
        <v>14</v>
      </c>
      <c r="BC3241" s="24" t="s">
        <v>238</v>
      </c>
      <c r="BH3241" s="24" t="s">
        <v>7559</v>
      </c>
      <c r="BI3241" s="24" t="s">
        <v>238</v>
      </c>
      <c r="BK3241" s="24" t="s">
        <v>7559</v>
      </c>
      <c r="BL3241" s="24" t="s">
        <v>238</v>
      </c>
      <c r="BP3241" s="24">
        <v>6</v>
      </c>
      <c r="BR3241" s="24" t="s">
        <v>238</v>
      </c>
      <c r="BS3241" s="24">
        <v>6</v>
      </c>
      <c r="BU3241" s="24" t="s">
        <v>238</v>
      </c>
      <c r="BW3241" s="24" t="s">
        <v>7559</v>
      </c>
      <c r="BX3241" s="24" t="s">
        <v>238</v>
      </c>
      <c r="BZ3241" s="24" t="s">
        <v>7559</v>
      </c>
      <c r="CA3241" s="24" t="s">
        <v>238</v>
      </c>
      <c r="CC3241" s="24" t="s">
        <v>7559</v>
      </c>
      <c r="CD3241" s="24" t="s">
        <v>238</v>
      </c>
      <c r="CF3241" s="24" t="s">
        <v>7559</v>
      </c>
      <c r="CG3241" s="24" t="s">
        <v>238</v>
      </c>
      <c r="CK3241" s="24">
        <v>25</v>
      </c>
      <c r="CM3241" s="24" t="s">
        <v>236</v>
      </c>
      <c r="CO3241" s="24" t="s">
        <v>7571</v>
      </c>
      <c r="CP3241" s="24" t="s">
        <v>236</v>
      </c>
      <c r="CU3241" s="24">
        <v>16</v>
      </c>
      <c r="CV3241" s="24" t="s">
        <v>238</v>
      </c>
      <c r="CX3241" s="24" t="s">
        <v>1210</v>
      </c>
      <c r="CY3241" s="24" t="s">
        <v>238</v>
      </c>
      <c r="DD3241" s="24" t="s">
        <v>359</v>
      </c>
      <c r="DE3241" s="24" t="s">
        <v>238</v>
      </c>
      <c r="DG3241" s="24" t="s">
        <v>359</v>
      </c>
      <c r="DH3241" s="24" t="s">
        <v>238</v>
      </c>
      <c r="DJ3241" s="24" t="s">
        <v>3103</v>
      </c>
      <c r="DK3241" s="24" t="s">
        <v>236</v>
      </c>
      <c r="DO3241" s="24">
        <v>9</v>
      </c>
      <c r="DQ3241" s="24" t="s">
        <v>238</v>
      </c>
      <c r="EP3241" s="24">
        <v>9</v>
      </c>
      <c r="ER3241" s="24" t="s">
        <v>238</v>
      </c>
      <c r="EZ3241" s="24" t="s">
        <v>359</v>
      </c>
      <c r="FA3241" s="24" t="s">
        <v>238</v>
      </c>
      <c r="FI3241" s="24" t="s">
        <v>359</v>
      </c>
      <c r="FJ3241" s="24" t="s">
        <v>238</v>
      </c>
    </row>
    <row r="3242" spans="1:169" s="14" customFormat="1" ht="15.75" customHeight="1" x14ac:dyDescent="0.25">
      <c r="A3242" s="24" t="s">
        <v>8996</v>
      </c>
      <c r="B3242" s="24" t="s">
        <v>8997</v>
      </c>
      <c r="D3242" s="24" t="s">
        <v>422</v>
      </c>
      <c r="E3242" s="24" t="s">
        <v>219</v>
      </c>
      <c r="F3242" s="24" t="s">
        <v>220</v>
      </c>
      <c r="G3242" s="24" t="s">
        <v>6050</v>
      </c>
      <c r="H3242" s="24" t="s">
        <v>6051</v>
      </c>
      <c r="I3242" s="24" t="s">
        <v>6052</v>
      </c>
      <c r="J3242" s="24" t="s">
        <v>7776</v>
      </c>
      <c r="K3242" s="24">
        <v>7.2004479999999997</v>
      </c>
      <c r="L3242" s="24">
        <v>124.23627399999999</v>
      </c>
      <c r="M3242" s="24" t="s">
        <v>7777</v>
      </c>
      <c r="O3242" s="25">
        <v>42670</v>
      </c>
      <c r="P3242" s="24">
        <v>2016</v>
      </c>
      <c r="Q3242" s="24">
        <v>10</v>
      </c>
      <c r="R3242" s="24">
        <v>27</v>
      </c>
      <c r="U3242" s="24" t="s">
        <v>225</v>
      </c>
      <c r="V3242" s="24" t="s">
        <v>259</v>
      </c>
      <c r="W3242" s="24" t="s">
        <v>260</v>
      </c>
      <c r="X3242" s="24" t="s">
        <v>239</v>
      </c>
      <c r="Y3242" s="24" t="s">
        <v>611</v>
      </c>
      <c r="Z3242" s="24" t="s">
        <v>5866</v>
      </c>
      <c r="AD3242" s="24" t="s">
        <v>231</v>
      </c>
      <c r="AF3242" s="25">
        <v>42401</v>
      </c>
      <c r="AG3242" s="24" t="s">
        <v>2644</v>
      </c>
      <c r="AH3242" s="24" t="s">
        <v>5867</v>
      </c>
      <c r="AJ3242" s="24" t="s">
        <v>5869</v>
      </c>
      <c r="AK3242" s="24" t="s">
        <v>8998</v>
      </c>
      <c r="AL3242" s="24">
        <v>21</v>
      </c>
      <c r="AN3242" s="24" t="s">
        <v>236</v>
      </c>
      <c r="AV3242" s="24" t="s">
        <v>7553</v>
      </c>
      <c r="AW3242" s="24" t="s">
        <v>238</v>
      </c>
      <c r="BJ3242" s="24">
        <v>6</v>
      </c>
      <c r="BK3242" s="24" t="s">
        <v>7559</v>
      </c>
      <c r="BL3242" s="24" t="s">
        <v>238</v>
      </c>
      <c r="BP3242" s="24">
        <v>6</v>
      </c>
      <c r="BR3242" s="24" t="s">
        <v>238</v>
      </c>
      <c r="BW3242" s="24" t="s">
        <v>7559</v>
      </c>
      <c r="BX3242" s="24" t="s">
        <v>238</v>
      </c>
      <c r="BZ3242" s="24" t="s">
        <v>7559</v>
      </c>
      <c r="CA3242" s="24" t="s">
        <v>238</v>
      </c>
      <c r="CO3242" s="24" t="s">
        <v>7571</v>
      </c>
      <c r="CP3242" s="24" t="s">
        <v>236</v>
      </c>
      <c r="CU3242" s="24">
        <v>16</v>
      </c>
      <c r="CV3242" s="24" t="s">
        <v>238</v>
      </c>
      <c r="DD3242" s="24" t="s">
        <v>359</v>
      </c>
      <c r="DE3242" s="24" t="s">
        <v>238</v>
      </c>
      <c r="DG3242" s="24" t="s">
        <v>359</v>
      </c>
      <c r="DH3242" s="24" t="s">
        <v>238</v>
      </c>
      <c r="DJ3242" s="24" t="s">
        <v>3103</v>
      </c>
      <c r="DK3242" s="24" t="s">
        <v>236</v>
      </c>
      <c r="DO3242" s="24">
        <v>6</v>
      </c>
      <c r="DQ3242" s="24" t="s">
        <v>238</v>
      </c>
      <c r="EP3242" s="24">
        <v>13</v>
      </c>
      <c r="ER3242" s="24" t="s">
        <v>238</v>
      </c>
      <c r="FI3242" s="24">
        <v>8</v>
      </c>
      <c r="FJ3242" s="24" t="s">
        <v>239</v>
      </c>
    </row>
    <row r="3243" spans="1:169" s="14" customFormat="1" ht="15.75" customHeight="1" x14ac:dyDescent="0.25">
      <c r="A3243" s="24" t="s">
        <v>8999</v>
      </c>
      <c r="B3243" s="24" t="s">
        <v>9000</v>
      </c>
      <c r="D3243" s="24" t="s">
        <v>422</v>
      </c>
      <c r="E3243" s="24" t="s">
        <v>219</v>
      </c>
      <c r="F3243" s="24" t="s">
        <v>220</v>
      </c>
      <c r="G3243" s="24" t="s">
        <v>6050</v>
      </c>
      <c r="H3243" s="24" t="s">
        <v>6051</v>
      </c>
      <c r="I3243" s="24" t="s">
        <v>6052</v>
      </c>
      <c r="J3243" s="24" t="s">
        <v>7776</v>
      </c>
      <c r="K3243" s="24">
        <v>7.2004479999999997</v>
      </c>
      <c r="L3243" s="24">
        <v>124.23627399999999</v>
      </c>
      <c r="M3243" s="24" t="s">
        <v>7777</v>
      </c>
      <c r="O3243" s="25">
        <v>42408</v>
      </c>
      <c r="P3243" s="24">
        <v>2016</v>
      </c>
      <c r="Q3243" s="24">
        <v>2</v>
      </c>
      <c r="R3243" s="24">
        <v>8</v>
      </c>
      <c r="U3243" s="24" t="s">
        <v>225</v>
      </c>
      <c r="V3243" s="24" t="s">
        <v>259</v>
      </c>
      <c r="W3243" s="24" t="s">
        <v>260</v>
      </c>
      <c r="X3243" s="24" t="s">
        <v>239</v>
      </c>
      <c r="Y3243" s="24" t="s">
        <v>266</v>
      </c>
      <c r="Z3243" s="24" t="s">
        <v>5965</v>
      </c>
      <c r="AD3243" s="24" t="s">
        <v>289</v>
      </c>
      <c r="AF3243" s="25">
        <v>42382</v>
      </c>
      <c r="AG3243" s="24" t="s">
        <v>9001</v>
      </c>
      <c r="AH3243" s="24" t="s">
        <v>5867</v>
      </c>
      <c r="AI3243" s="24" t="s">
        <v>3339</v>
      </c>
      <c r="AJ3243" s="24" t="s">
        <v>5869</v>
      </c>
      <c r="AK3243" s="24" t="s">
        <v>9002</v>
      </c>
      <c r="AL3243" s="24">
        <v>23</v>
      </c>
      <c r="AN3243" s="24" t="s">
        <v>236</v>
      </c>
      <c r="AV3243" s="24">
        <v>16</v>
      </c>
      <c r="AW3243" s="24" t="s">
        <v>239</v>
      </c>
      <c r="BA3243" s="24">
        <v>6</v>
      </c>
      <c r="BC3243" s="24" t="s">
        <v>238</v>
      </c>
      <c r="BJ3243" s="24">
        <v>6</v>
      </c>
      <c r="BK3243" s="24" t="s">
        <v>7559</v>
      </c>
      <c r="BL3243" s="24" t="s">
        <v>238</v>
      </c>
      <c r="BP3243" s="24">
        <v>6</v>
      </c>
      <c r="BR3243" s="24" t="s">
        <v>238</v>
      </c>
      <c r="BW3243" s="24" t="s">
        <v>7559</v>
      </c>
      <c r="BX3243" s="24" t="s">
        <v>238</v>
      </c>
      <c r="BZ3243" s="24" t="s">
        <v>7559</v>
      </c>
      <c r="CA3243" s="24" t="s">
        <v>238</v>
      </c>
      <c r="CK3243" s="24">
        <v>6</v>
      </c>
      <c r="CM3243" s="24" t="s">
        <v>238</v>
      </c>
      <c r="CO3243" s="24" t="s">
        <v>7554</v>
      </c>
      <c r="CP3243" s="24" t="s">
        <v>238</v>
      </c>
      <c r="CT3243" s="24">
        <v>29</v>
      </c>
      <c r="CU3243" s="24">
        <v>1</v>
      </c>
      <c r="CV3243" s="24" t="s">
        <v>236</v>
      </c>
      <c r="DD3243" s="24" t="s">
        <v>359</v>
      </c>
      <c r="DE3243" s="24" t="s">
        <v>238</v>
      </c>
      <c r="DG3243" s="24" t="s">
        <v>359</v>
      </c>
      <c r="DH3243" s="24" t="s">
        <v>238</v>
      </c>
      <c r="DJ3243" s="24">
        <v>4</v>
      </c>
      <c r="DK3243" s="24" t="s">
        <v>239</v>
      </c>
      <c r="DO3243" s="24">
        <v>6</v>
      </c>
      <c r="DQ3243" s="24" t="s">
        <v>238</v>
      </c>
      <c r="EM3243" s="24">
        <v>6</v>
      </c>
      <c r="EO3243" s="24" t="s">
        <v>238</v>
      </c>
      <c r="EP3243" s="24">
        <v>11</v>
      </c>
      <c r="ER3243" s="24" t="s">
        <v>238</v>
      </c>
      <c r="EZ3243" s="24">
        <v>2</v>
      </c>
      <c r="FA3243" s="24" t="s">
        <v>236</v>
      </c>
      <c r="FE3243" s="24">
        <v>6</v>
      </c>
      <c r="FG3243" s="24" t="s">
        <v>238</v>
      </c>
      <c r="FI3243" s="24">
        <v>8</v>
      </c>
      <c r="FJ3243" s="24" t="s">
        <v>239</v>
      </c>
    </row>
    <row r="3244" spans="1:169" s="14" customFormat="1" ht="15.75" customHeight="1" x14ac:dyDescent="0.25">
      <c r="A3244" s="24" t="s">
        <v>9003</v>
      </c>
      <c r="B3244" s="24" t="s">
        <v>9004</v>
      </c>
      <c r="D3244" s="24" t="s">
        <v>287</v>
      </c>
      <c r="E3244" s="24" t="s">
        <v>219</v>
      </c>
      <c r="F3244" s="24" t="s">
        <v>220</v>
      </c>
      <c r="G3244" s="24" t="s">
        <v>6050</v>
      </c>
      <c r="H3244" s="24" t="s">
        <v>6051</v>
      </c>
      <c r="I3244" s="24" t="s">
        <v>6052</v>
      </c>
      <c r="J3244" s="24" t="s">
        <v>7776</v>
      </c>
      <c r="K3244" s="24">
        <v>7.2004479999999997</v>
      </c>
      <c r="L3244" s="24">
        <v>124.23627399999999</v>
      </c>
      <c r="M3244" s="24" t="s">
        <v>7777</v>
      </c>
      <c r="O3244" s="25">
        <v>42694</v>
      </c>
      <c r="P3244" s="24">
        <v>2016</v>
      </c>
      <c r="Q3244" s="24">
        <v>11</v>
      </c>
      <c r="R3244" s="24">
        <v>20</v>
      </c>
      <c r="U3244" s="24" t="s">
        <v>225</v>
      </c>
      <c r="V3244" s="24" t="s">
        <v>259</v>
      </c>
      <c r="W3244" s="24" t="s">
        <v>260</v>
      </c>
      <c r="X3244" s="24" t="s">
        <v>239</v>
      </c>
      <c r="Y3244" s="24" t="s">
        <v>751</v>
      </c>
      <c r="Z3244" s="24" t="s">
        <v>6027</v>
      </c>
      <c r="AD3244" s="24" t="s">
        <v>289</v>
      </c>
      <c r="AF3244" s="25">
        <v>42690</v>
      </c>
      <c r="AG3244" s="24" t="s">
        <v>1506</v>
      </c>
      <c r="AH3244" s="24" t="s">
        <v>5873</v>
      </c>
      <c r="AJ3244" s="24" t="s">
        <v>5869</v>
      </c>
      <c r="AK3244" s="24" t="s">
        <v>760</v>
      </c>
      <c r="AL3244" s="24">
        <v>6</v>
      </c>
      <c r="AN3244" s="24" t="s">
        <v>238</v>
      </c>
      <c r="AP3244" s="24" t="s">
        <v>7553</v>
      </c>
      <c r="AQ3244" s="24" t="s">
        <v>238</v>
      </c>
      <c r="AS3244" s="24" t="s">
        <v>7553</v>
      </c>
      <c r="AT3244" s="24" t="s">
        <v>238</v>
      </c>
      <c r="AV3244" s="24" t="s">
        <v>7553</v>
      </c>
      <c r="AW3244" s="24" t="s">
        <v>238</v>
      </c>
      <c r="BA3244" s="24">
        <v>10</v>
      </c>
      <c r="BC3244" s="24" t="s">
        <v>238</v>
      </c>
      <c r="BH3244" s="24" t="s">
        <v>7559</v>
      </c>
      <c r="BI3244" s="24" t="s">
        <v>238</v>
      </c>
      <c r="BK3244" s="24" t="s">
        <v>7559</v>
      </c>
      <c r="BL3244" s="24" t="s">
        <v>238</v>
      </c>
      <c r="BP3244" s="24">
        <v>6</v>
      </c>
      <c r="BR3244" s="24" t="s">
        <v>238</v>
      </c>
      <c r="BS3244" s="24">
        <v>6</v>
      </c>
      <c r="BU3244" s="24" t="s">
        <v>238</v>
      </c>
      <c r="BW3244" s="24" t="s">
        <v>7559</v>
      </c>
      <c r="BX3244" s="24" t="s">
        <v>238</v>
      </c>
      <c r="BZ3244" s="24" t="s">
        <v>7559</v>
      </c>
      <c r="CA3244" s="24" t="s">
        <v>238</v>
      </c>
      <c r="CF3244" s="24" t="s">
        <v>7559</v>
      </c>
      <c r="CG3244" s="24" t="s">
        <v>238</v>
      </c>
      <c r="CK3244" s="24">
        <v>27</v>
      </c>
      <c r="CM3244" s="24" t="s">
        <v>236</v>
      </c>
      <c r="CO3244" s="24" t="s">
        <v>7571</v>
      </c>
      <c r="CP3244" s="24" t="s">
        <v>236</v>
      </c>
      <c r="CU3244" s="24" t="s">
        <v>359</v>
      </c>
      <c r="CV3244" s="24" t="s">
        <v>238</v>
      </c>
      <c r="CX3244" s="24" t="s">
        <v>1210</v>
      </c>
      <c r="CY3244" s="24" t="s">
        <v>238</v>
      </c>
      <c r="DD3244" s="24" t="s">
        <v>359</v>
      </c>
      <c r="DE3244" s="24" t="s">
        <v>238</v>
      </c>
      <c r="DG3244" s="24" t="s">
        <v>359</v>
      </c>
      <c r="DH3244" s="24" t="s">
        <v>238</v>
      </c>
      <c r="DJ3244" s="24" t="s">
        <v>3103</v>
      </c>
      <c r="DK3244" s="24" t="s">
        <v>236</v>
      </c>
      <c r="DO3244" s="24">
        <v>10</v>
      </c>
      <c r="DQ3244" s="24" t="s">
        <v>238</v>
      </c>
      <c r="EP3244" s="24">
        <v>8</v>
      </c>
      <c r="ER3244" s="24" t="s">
        <v>238</v>
      </c>
      <c r="EZ3244" s="24" t="s">
        <v>359</v>
      </c>
      <c r="FA3244" s="24" t="s">
        <v>238</v>
      </c>
      <c r="FI3244" s="24" t="s">
        <v>359</v>
      </c>
      <c r="FJ3244" s="24" t="s">
        <v>238</v>
      </c>
    </row>
    <row r="3245" spans="1:169" s="14" customFormat="1" ht="15.75" customHeight="1" x14ac:dyDescent="0.25">
      <c r="A3245" s="24" t="s">
        <v>9005</v>
      </c>
      <c r="B3245" s="24" t="s">
        <v>9006</v>
      </c>
      <c r="D3245" s="24" t="s">
        <v>287</v>
      </c>
      <c r="E3245" s="24" t="s">
        <v>219</v>
      </c>
      <c r="F3245" s="24" t="s">
        <v>220</v>
      </c>
      <c r="G3245" s="24" t="s">
        <v>6050</v>
      </c>
      <c r="H3245" s="24" t="s">
        <v>6051</v>
      </c>
      <c r="I3245" s="24" t="s">
        <v>6052</v>
      </c>
      <c r="J3245" s="24" t="s">
        <v>7776</v>
      </c>
      <c r="K3245" s="24">
        <v>7.2004479999999997</v>
      </c>
      <c r="L3245" s="24">
        <v>124.23627399999999</v>
      </c>
      <c r="M3245" s="24" t="s">
        <v>7777</v>
      </c>
      <c r="O3245" s="25">
        <v>42707</v>
      </c>
      <c r="P3245" s="24">
        <v>2016</v>
      </c>
      <c r="Q3245" s="24">
        <v>12</v>
      </c>
      <c r="R3245" s="24">
        <v>3</v>
      </c>
      <c r="U3245" s="24" t="s">
        <v>225</v>
      </c>
      <c r="V3245" s="24" t="s">
        <v>259</v>
      </c>
      <c r="W3245" s="24" t="s">
        <v>260</v>
      </c>
      <c r="X3245" s="24" t="s">
        <v>239</v>
      </c>
      <c r="Y3245" s="24" t="s">
        <v>751</v>
      </c>
      <c r="Z3245" s="24" t="s">
        <v>6027</v>
      </c>
      <c r="AD3245" s="24" t="s">
        <v>231</v>
      </c>
      <c r="AF3245" s="25">
        <v>42698</v>
      </c>
      <c r="AG3245" s="24" t="s">
        <v>2394</v>
      </c>
      <c r="AH3245" s="24" t="s">
        <v>5873</v>
      </c>
      <c r="AJ3245" s="24" t="s">
        <v>5869</v>
      </c>
      <c r="AK3245" s="24" t="s">
        <v>760</v>
      </c>
      <c r="AL3245" s="24">
        <v>6</v>
      </c>
      <c r="AN3245" s="24" t="s">
        <v>238</v>
      </c>
      <c r="AP3245" s="24" t="s">
        <v>7553</v>
      </c>
      <c r="AQ3245" s="24" t="s">
        <v>238</v>
      </c>
      <c r="AS3245" s="24" t="s">
        <v>7553</v>
      </c>
      <c r="AT3245" s="24" t="s">
        <v>238</v>
      </c>
      <c r="AV3245" s="24" t="s">
        <v>7553</v>
      </c>
      <c r="AW3245" s="24" t="s">
        <v>238</v>
      </c>
      <c r="BA3245" s="24">
        <v>10</v>
      </c>
      <c r="BC3245" s="24" t="s">
        <v>238</v>
      </c>
      <c r="BH3245" s="24" t="s">
        <v>7559</v>
      </c>
      <c r="BI3245" s="24" t="s">
        <v>238</v>
      </c>
      <c r="BK3245" s="24" t="s">
        <v>7559</v>
      </c>
      <c r="BL3245" s="24" t="s">
        <v>238</v>
      </c>
      <c r="BP3245" s="24">
        <v>6</v>
      </c>
      <c r="BR3245" s="24" t="s">
        <v>238</v>
      </c>
      <c r="BS3245" s="24">
        <v>6</v>
      </c>
      <c r="BU3245" s="24" t="s">
        <v>238</v>
      </c>
      <c r="BW3245" s="24" t="s">
        <v>7559</v>
      </c>
      <c r="BX3245" s="24" t="s">
        <v>238</v>
      </c>
      <c r="BZ3245" s="24" t="s">
        <v>7559</v>
      </c>
      <c r="CA3245" s="24" t="s">
        <v>238</v>
      </c>
      <c r="CF3245" s="24" t="s">
        <v>7559</v>
      </c>
      <c r="CG3245" s="24" t="s">
        <v>238</v>
      </c>
      <c r="CK3245" s="24">
        <v>26</v>
      </c>
      <c r="CM3245" s="24" t="s">
        <v>236</v>
      </c>
      <c r="CO3245" s="24" t="s">
        <v>7571</v>
      </c>
      <c r="CP3245" s="24" t="s">
        <v>236</v>
      </c>
      <c r="CU3245" s="24">
        <v>16</v>
      </c>
      <c r="CV3245" s="24" t="s">
        <v>238</v>
      </c>
      <c r="CX3245" s="24" t="s">
        <v>1210</v>
      </c>
      <c r="CY3245" s="24" t="s">
        <v>238</v>
      </c>
      <c r="DD3245" s="24" t="s">
        <v>359</v>
      </c>
      <c r="DE3245" s="24" t="s">
        <v>238</v>
      </c>
      <c r="DG3245" s="24" t="s">
        <v>359</v>
      </c>
      <c r="DH3245" s="24" t="s">
        <v>238</v>
      </c>
      <c r="DJ3245" s="24" t="s">
        <v>3103</v>
      </c>
      <c r="DK3245" s="24" t="s">
        <v>236</v>
      </c>
      <c r="DO3245" s="24">
        <v>11</v>
      </c>
      <c r="DQ3245" s="24" t="s">
        <v>238</v>
      </c>
      <c r="EP3245" s="24">
        <v>8</v>
      </c>
      <c r="ER3245" s="24" t="s">
        <v>238</v>
      </c>
      <c r="EZ3245" s="24" t="s">
        <v>359</v>
      </c>
      <c r="FA3245" s="24" t="s">
        <v>238</v>
      </c>
      <c r="FI3245" s="24" t="s">
        <v>359</v>
      </c>
      <c r="FJ3245" s="24" t="s">
        <v>238</v>
      </c>
    </row>
    <row r="3246" spans="1:169" s="14" customFormat="1" ht="15.75" customHeight="1" x14ac:dyDescent="0.25">
      <c r="A3246" s="24" t="s">
        <v>9007</v>
      </c>
      <c r="B3246" s="24" t="s">
        <v>9008</v>
      </c>
      <c r="D3246" s="24" t="s">
        <v>249</v>
      </c>
      <c r="E3246" s="24" t="s">
        <v>219</v>
      </c>
      <c r="F3246" s="24" t="s">
        <v>220</v>
      </c>
      <c r="G3246" s="24" t="s">
        <v>6050</v>
      </c>
      <c r="H3246" s="24" t="s">
        <v>6051</v>
      </c>
      <c r="I3246" s="24" t="s">
        <v>6052</v>
      </c>
      <c r="J3246" s="24" t="s">
        <v>7776</v>
      </c>
      <c r="K3246" s="24">
        <v>7.2004479999999997</v>
      </c>
      <c r="L3246" s="24">
        <v>124.23627399999999</v>
      </c>
      <c r="M3246" s="24" t="s">
        <v>7777</v>
      </c>
      <c r="O3246" s="25">
        <v>42466</v>
      </c>
      <c r="P3246" s="24">
        <v>2016</v>
      </c>
      <c r="Q3246" s="24">
        <v>4</v>
      </c>
      <c r="R3246" s="24">
        <v>6</v>
      </c>
      <c r="U3246" s="24" t="s">
        <v>225</v>
      </c>
      <c r="V3246" s="24" t="s">
        <v>259</v>
      </c>
      <c r="W3246" s="24" t="s">
        <v>260</v>
      </c>
      <c r="X3246" s="24" t="s">
        <v>239</v>
      </c>
      <c r="Y3246" s="24" t="s">
        <v>611</v>
      </c>
      <c r="Z3246" s="24" t="s">
        <v>5866</v>
      </c>
      <c r="AD3246" s="24" t="s">
        <v>231</v>
      </c>
      <c r="AF3246" s="25">
        <v>42464</v>
      </c>
      <c r="AG3246" s="24" t="s">
        <v>2665</v>
      </c>
      <c r="AH3246" s="24" t="s">
        <v>5873</v>
      </c>
      <c r="AI3246" s="24" t="s">
        <v>1052</v>
      </c>
      <c r="AJ3246" s="24" t="s">
        <v>7570</v>
      </c>
      <c r="AK3246" s="24" t="s">
        <v>6180</v>
      </c>
      <c r="BS3246" s="24">
        <v>9</v>
      </c>
      <c r="BU3246" s="24" t="s">
        <v>238</v>
      </c>
      <c r="CK3246" s="24">
        <v>24</v>
      </c>
      <c r="CM3246" s="24" t="s">
        <v>236</v>
      </c>
      <c r="CO3246" s="24" t="s">
        <v>590</v>
      </c>
      <c r="CP3246" s="24" t="s">
        <v>236</v>
      </c>
      <c r="CQ3246" s="24">
        <v>29</v>
      </c>
      <c r="CR3246" s="24" t="s">
        <v>7571</v>
      </c>
      <c r="CS3246" s="24" t="s">
        <v>236</v>
      </c>
      <c r="CU3246" s="24" t="s">
        <v>7555</v>
      </c>
      <c r="CV3246" s="24" t="s">
        <v>236</v>
      </c>
      <c r="CZ3246" s="24">
        <v>29</v>
      </c>
      <c r="DA3246" s="24" t="s">
        <v>7571</v>
      </c>
      <c r="DB3246" s="24" t="s">
        <v>236</v>
      </c>
      <c r="DD3246" s="24" t="s">
        <v>590</v>
      </c>
      <c r="DE3246" s="24" t="s">
        <v>236</v>
      </c>
      <c r="DJ3246" s="24" t="s">
        <v>7572</v>
      </c>
      <c r="DK3246" s="24" t="s">
        <v>236</v>
      </c>
      <c r="DM3246" s="24">
        <v>2</v>
      </c>
      <c r="DN3246" s="24" t="s">
        <v>236</v>
      </c>
      <c r="DS3246" s="24" t="s">
        <v>7571</v>
      </c>
      <c r="DT3246" s="24" t="s">
        <v>236</v>
      </c>
      <c r="ED3246" s="24">
        <v>21</v>
      </c>
      <c r="EF3246" s="24" t="s">
        <v>236</v>
      </c>
      <c r="EH3246" s="24" t="s">
        <v>7554</v>
      </c>
      <c r="EI3246" s="24" t="s">
        <v>238</v>
      </c>
      <c r="EK3246" s="24" t="s">
        <v>7573</v>
      </c>
      <c r="EL3246" s="24" t="s">
        <v>238</v>
      </c>
      <c r="ET3246" s="24" t="s">
        <v>590</v>
      </c>
      <c r="EU3246" s="24" t="s">
        <v>236</v>
      </c>
      <c r="EZ3246" s="24" t="s">
        <v>244</v>
      </c>
      <c r="FA3246" s="24" t="s">
        <v>236</v>
      </c>
      <c r="FL3246" s="24" t="s">
        <v>590</v>
      </c>
      <c r="FM3246" s="24" t="s">
        <v>236</v>
      </c>
    </row>
    <row r="3247" spans="1:169" s="14" customFormat="1" ht="15.75" customHeight="1" x14ac:dyDescent="0.25">
      <c r="A3247" s="24" t="s">
        <v>9009</v>
      </c>
      <c r="B3247" s="24" t="s">
        <v>9010</v>
      </c>
      <c r="D3247" s="24" t="s">
        <v>7775</v>
      </c>
      <c r="E3247" s="24" t="s">
        <v>219</v>
      </c>
      <c r="F3247" s="24" t="s">
        <v>220</v>
      </c>
      <c r="G3247" s="24" t="s">
        <v>6050</v>
      </c>
      <c r="H3247" s="24" t="s">
        <v>6051</v>
      </c>
      <c r="I3247" s="24" t="s">
        <v>6052</v>
      </c>
      <c r="J3247" s="24" t="s">
        <v>7776</v>
      </c>
      <c r="K3247" s="24">
        <v>7.2004479999999997</v>
      </c>
      <c r="L3247" s="24">
        <v>124.23627399999999</v>
      </c>
      <c r="M3247" s="24" t="s">
        <v>7777</v>
      </c>
      <c r="O3247" s="25">
        <v>42491</v>
      </c>
      <c r="P3247" s="24">
        <v>2016</v>
      </c>
      <c r="Q3247" s="24">
        <v>5</v>
      </c>
      <c r="R3247" s="24">
        <v>1</v>
      </c>
      <c r="U3247" s="24" t="s">
        <v>225</v>
      </c>
      <c r="V3247" s="24" t="s">
        <v>326</v>
      </c>
      <c r="W3247" s="24" t="s">
        <v>227</v>
      </c>
      <c r="X3247" s="24" t="s">
        <v>5961</v>
      </c>
      <c r="AD3247" s="26" t="s">
        <v>231</v>
      </c>
      <c r="AF3247" s="25">
        <v>36974</v>
      </c>
      <c r="AG3247" s="24">
        <v>15</v>
      </c>
      <c r="AH3247" s="24" t="s">
        <v>5867</v>
      </c>
      <c r="AJ3247" s="24" t="s">
        <v>7326</v>
      </c>
      <c r="AS3247" s="24">
        <v>2</v>
      </c>
      <c r="AT3247" s="24" t="s">
        <v>236</v>
      </c>
      <c r="AY3247" s="24" t="s">
        <v>8000</v>
      </c>
      <c r="AZ3247" s="24" t="s">
        <v>236</v>
      </c>
      <c r="CK3247" s="24">
        <v>32</v>
      </c>
      <c r="CM3247" s="24" t="s">
        <v>236</v>
      </c>
      <c r="CT3247" s="24">
        <v>25</v>
      </c>
      <c r="CV3247" s="24" t="s">
        <v>236</v>
      </c>
      <c r="EY3247" s="24">
        <v>23</v>
      </c>
      <c r="FA3247" s="24" t="s">
        <v>236</v>
      </c>
    </row>
    <row r="3248" spans="1:169" s="14" customFormat="1" ht="15.75" customHeight="1" x14ac:dyDescent="0.25">
      <c r="A3248" s="24" t="s">
        <v>9011</v>
      </c>
      <c r="B3248" s="24" t="s">
        <v>9012</v>
      </c>
      <c r="D3248" s="24" t="s">
        <v>415</v>
      </c>
      <c r="E3248" s="24" t="s">
        <v>219</v>
      </c>
      <c r="F3248" s="24" t="s">
        <v>220</v>
      </c>
      <c r="G3248" s="24" t="s">
        <v>6050</v>
      </c>
      <c r="H3248" s="24" t="s">
        <v>6051</v>
      </c>
      <c r="I3248" s="24" t="s">
        <v>6052</v>
      </c>
      <c r="J3248" s="24" t="s">
        <v>7776</v>
      </c>
      <c r="K3248" s="24">
        <v>7.2004479999999997</v>
      </c>
      <c r="L3248" s="24">
        <v>124.23627399999999</v>
      </c>
      <c r="M3248" s="24" t="s">
        <v>7777</v>
      </c>
      <c r="O3248" s="25">
        <v>42435</v>
      </c>
      <c r="P3248" s="24">
        <v>2016</v>
      </c>
      <c r="Q3248" s="24">
        <v>3</v>
      </c>
      <c r="R3248" s="24">
        <v>6</v>
      </c>
      <c r="U3248" s="24" t="s">
        <v>225</v>
      </c>
      <c r="V3248" s="24" t="s">
        <v>226</v>
      </c>
      <c r="W3248" s="24" t="s">
        <v>227</v>
      </c>
      <c r="X3248" s="24" t="s">
        <v>239</v>
      </c>
      <c r="Y3248" s="24" t="s">
        <v>266</v>
      </c>
      <c r="Z3248" s="24" t="s">
        <v>5965</v>
      </c>
      <c r="AD3248" s="24" t="s">
        <v>289</v>
      </c>
      <c r="AF3248" s="25">
        <v>33138</v>
      </c>
      <c r="AG3248" s="24">
        <v>25</v>
      </c>
      <c r="AH3248" s="24" t="s">
        <v>5867</v>
      </c>
      <c r="AJ3248" s="24" t="s">
        <v>5869</v>
      </c>
      <c r="AK3248" s="24" t="s">
        <v>6110</v>
      </c>
      <c r="AL3248" s="24">
        <v>14</v>
      </c>
      <c r="AN3248" s="24" t="s">
        <v>238</v>
      </c>
      <c r="BA3248" s="24">
        <v>6</v>
      </c>
      <c r="BC3248" s="24" t="s">
        <v>238</v>
      </c>
      <c r="BK3248" s="24" t="s">
        <v>7559</v>
      </c>
      <c r="BL3248" s="24" t="s">
        <v>238</v>
      </c>
      <c r="BW3248" s="24" t="s">
        <v>7559</v>
      </c>
      <c r="BX3248" s="24" t="s">
        <v>238</v>
      </c>
      <c r="CN3248" s="24">
        <v>41</v>
      </c>
      <c r="CO3248" s="24" t="s">
        <v>7555</v>
      </c>
      <c r="CP3248" s="24" t="s">
        <v>236</v>
      </c>
      <c r="DD3248" s="24" t="s">
        <v>359</v>
      </c>
      <c r="DE3248" s="24" t="s">
        <v>238</v>
      </c>
      <c r="DF3248" s="24">
        <v>15</v>
      </c>
      <c r="DG3248" s="24" t="s">
        <v>359</v>
      </c>
      <c r="DH3248" s="24" t="s">
        <v>238</v>
      </c>
      <c r="DJ3248" s="24" t="s">
        <v>7555</v>
      </c>
      <c r="DK3248" s="24" t="s">
        <v>236</v>
      </c>
      <c r="DO3248" s="24">
        <v>6</v>
      </c>
      <c r="DP3248" s="24" t="s">
        <v>271</v>
      </c>
      <c r="DQ3248" s="24" t="s">
        <v>238</v>
      </c>
      <c r="EM3248" s="24">
        <v>11</v>
      </c>
      <c r="EO3248" s="24" t="s">
        <v>238</v>
      </c>
      <c r="EP3248" s="24">
        <v>15</v>
      </c>
      <c r="ER3248" s="24" t="s">
        <v>239</v>
      </c>
      <c r="FB3248" s="24">
        <v>6</v>
      </c>
      <c r="FC3248" s="24" t="s">
        <v>7559</v>
      </c>
      <c r="FD3248" s="24" t="s">
        <v>434</v>
      </c>
      <c r="FI3248" s="24" t="s">
        <v>359</v>
      </c>
      <c r="FJ3248" s="24" t="s">
        <v>238</v>
      </c>
    </row>
    <row r="3249" spans="1:169" s="14" customFormat="1" ht="15.75" customHeight="1" x14ac:dyDescent="0.25">
      <c r="A3249" s="24" t="s">
        <v>9013</v>
      </c>
      <c r="B3249" s="24" t="s">
        <v>9014</v>
      </c>
      <c r="D3249" s="24" t="s">
        <v>422</v>
      </c>
      <c r="E3249" s="24" t="s">
        <v>219</v>
      </c>
      <c r="F3249" s="24" t="s">
        <v>220</v>
      </c>
      <c r="G3249" s="24" t="s">
        <v>6050</v>
      </c>
      <c r="H3249" s="24" t="s">
        <v>6051</v>
      </c>
      <c r="I3249" s="24" t="s">
        <v>6052</v>
      </c>
      <c r="J3249" s="24" t="s">
        <v>7776</v>
      </c>
      <c r="K3249" s="24">
        <v>7.2004479999999997</v>
      </c>
      <c r="L3249" s="24">
        <v>124.23627399999999</v>
      </c>
      <c r="M3249" s="24" t="s">
        <v>7777</v>
      </c>
      <c r="O3249" s="25">
        <v>42482</v>
      </c>
      <c r="P3249" s="24">
        <v>2016</v>
      </c>
      <c r="Q3249" s="24">
        <v>4</v>
      </c>
      <c r="R3249" s="24">
        <v>22</v>
      </c>
      <c r="U3249" s="24" t="s">
        <v>225</v>
      </c>
      <c r="V3249" s="24" t="s">
        <v>259</v>
      </c>
      <c r="W3249" s="24" t="s">
        <v>260</v>
      </c>
      <c r="X3249" s="24" t="s">
        <v>239</v>
      </c>
      <c r="Y3249" s="24" t="s">
        <v>266</v>
      </c>
      <c r="Z3249" s="24" t="s">
        <v>5877</v>
      </c>
      <c r="AD3249" s="24" t="s">
        <v>231</v>
      </c>
      <c r="AF3249" s="25">
        <v>14427</v>
      </c>
      <c r="AG3249" s="24">
        <v>76</v>
      </c>
      <c r="AH3249" s="24" t="s">
        <v>5867</v>
      </c>
      <c r="AJ3249" s="24" t="s">
        <v>5869</v>
      </c>
      <c r="AK3249" s="24" t="s">
        <v>2579</v>
      </c>
      <c r="AL3249" s="24">
        <v>6</v>
      </c>
      <c r="AN3249" s="24" t="s">
        <v>238</v>
      </c>
      <c r="AV3249" s="24" t="s">
        <v>7553</v>
      </c>
      <c r="AW3249" s="24" t="s">
        <v>238</v>
      </c>
      <c r="BJ3249" s="24">
        <v>6</v>
      </c>
      <c r="BK3249" s="24" t="s">
        <v>7559</v>
      </c>
      <c r="BL3249" s="24" t="s">
        <v>238</v>
      </c>
      <c r="BP3249" s="24">
        <v>6</v>
      </c>
      <c r="BR3249" s="24" t="s">
        <v>238</v>
      </c>
      <c r="BW3249" s="24" t="s">
        <v>7559</v>
      </c>
      <c r="BX3249" s="24" t="s">
        <v>238</v>
      </c>
      <c r="BZ3249" s="24" t="s">
        <v>7559</v>
      </c>
      <c r="CA3249" s="24" t="s">
        <v>238</v>
      </c>
      <c r="CO3249" s="24" t="s">
        <v>7554</v>
      </c>
      <c r="CP3249" s="24" t="s">
        <v>238</v>
      </c>
      <c r="CU3249" s="24">
        <v>16</v>
      </c>
      <c r="CV3249" s="24" t="s">
        <v>238</v>
      </c>
      <c r="DD3249" s="24" t="s">
        <v>359</v>
      </c>
      <c r="DE3249" s="24" t="s">
        <v>238</v>
      </c>
      <c r="DG3249" s="24" t="s">
        <v>359</v>
      </c>
      <c r="DH3249" s="24" t="s">
        <v>238</v>
      </c>
      <c r="DJ3249" s="24" t="s">
        <v>1210</v>
      </c>
      <c r="DK3249" s="24" t="s">
        <v>238</v>
      </c>
      <c r="DO3249" s="24">
        <v>6</v>
      </c>
      <c r="DP3249" s="24" t="s">
        <v>271</v>
      </c>
      <c r="DQ3249" s="24" t="s">
        <v>238</v>
      </c>
      <c r="EM3249" s="24">
        <v>6</v>
      </c>
      <c r="EO3249" s="24" t="s">
        <v>238</v>
      </c>
      <c r="EP3249" s="24">
        <v>6</v>
      </c>
      <c r="ER3249" s="24" t="s">
        <v>238</v>
      </c>
      <c r="EZ3249" s="24" t="s">
        <v>359</v>
      </c>
      <c r="FA3249" s="24" t="s">
        <v>238</v>
      </c>
      <c r="FE3249" s="24">
        <v>6</v>
      </c>
      <c r="FG3249" s="24" t="s">
        <v>238</v>
      </c>
      <c r="FI3249" s="24" t="s">
        <v>359</v>
      </c>
      <c r="FJ3249" s="24" t="s">
        <v>238</v>
      </c>
    </row>
    <row r="3250" spans="1:169" s="14" customFormat="1" ht="15.75" customHeight="1" x14ac:dyDescent="0.25">
      <c r="A3250" s="24" t="s">
        <v>9015</v>
      </c>
      <c r="B3250" s="24" t="s">
        <v>9016</v>
      </c>
      <c r="D3250" s="24" t="s">
        <v>7775</v>
      </c>
      <c r="E3250" s="24" t="s">
        <v>219</v>
      </c>
      <c r="F3250" s="24" t="s">
        <v>220</v>
      </c>
      <c r="G3250" s="24" t="s">
        <v>6050</v>
      </c>
      <c r="H3250" s="24" t="s">
        <v>6051</v>
      </c>
      <c r="I3250" s="24" t="s">
        <v>6052</v>
      </c>
      <c r="J3250" s="24" t="s">
        <v>7776</v>
      </c>
      <c r="K3250" s="24">
        <v>7.2004479999999997</v>
      </c>
      <c r="L3250" s="24">
        <v>124.23627399999999</v>
      </c>
      <c r="M3250" s="24" t="s">
        <v>7777</v>
      </c>
      <c r="O3250" s="25">
        <v>42525</v>
      </c>
      <c r="P3250" s="24">
        <v>2016</v>
      </c>
      <c r="Q3250" s="24">
        <v>6</v>
      </c>
      <c r="R3250" s="24">
        <v>4</v>
      </c>
      <c r="U3250" s="24" t="s">
        <v>225</v>
      </c>
      <c r="V3250" s="24" t="s">
        <v>326</v>
      </c>
      <c r="W3250" s="24" t="s">
        <v>227</v>
      </c>
      <c r="X3250" s="24" t="s">
        <v>239</v>
      </c>
      <c r="Y3250" s="24" t="s">
        <v>294</v>
      </c>
      <c r="Z3250" s="24" t="s">
        <v>5921</v>
      </c>
      <c r="AD3250" s="24" t="s">
        <v>231</v>
      </c>
      <c r="AF3250" s="25">
        <v>31048</v>
      </c>
      <c r="AG3250" s="24">
        <v>31</v>
      </c>
      <c r="AH3250" s="24" t="s">
        <v>5867</v>
      </c>
      <c r="AJ3250" s="24" t="s">
        <v>7326</v>
      </c>
      <c r="AR3250" s="24">
        <v>17</v>
      </c>
      <c r="AT3250" s="24" t="s">
        <v>236</v>
      </c>
      <c r="AY3250" s="24" t="s">
        <v>8018</v>
      </c>
      <c r="AZ3250" s="24" t="s">
        <v>236</v>
      </c>
      <c r="CK3250" s="24">
        <v>32</v>
      </c>
      <c r="CM3250" s="24" t="s">
        <v>236</v>
      </c>
      <c r="CT3250" s="24">
        <v>30</v>
      </c>
      <c r="CV3250" s="24" t="s">
        <v>236</v>
      </c>
      <c r="EY3250" s="24">
        <v>28</v>
      </c>
      <c r="FA3250" s="24" t="s">
        <v>236</v>
      </c>
    </row>
    <row r="3251" spans="1:169" s="14" customFormat="1" ht="15.75" customHeight="1" x14ac:dyDescent="0.25">
      <c r="A3251" s="24" t="s">
        <v>9017</v>
      </c>
      <c r="B3251" s="24" t="s">
        <v>9018</v>
      </c>
      <c r="D3251" s="24" t="s">
        <v>287</v>
      </c>
      <c r="E3251" s="24" t="s">
        <v>219</v>
      </c>
      <c r="F3251" s="24" t="s">
        <v>220</v>
      </c>
      <c r="G3251" s="24" t="s">
        <v>6050</v>
      </c>
      <c r="H3251" s="24" t="s">
        <v>6051</v>
      </c>
      <c r="I3251" s="24" t="s">
        <v>6052</v>
      </c>
      <c r="J3251" s="24" t="s">
        <v>7776</v>
      </c>
      <c r="K3251" s="24">
        <v>7.2004479999999997</v>
      </c>
      <c r="L3251" s="24">
        <v>124.23627399999999</v>
      </c>
      <c r="M3251" s="24" t="s">
        <v>7777</v>
      </c>
      <c r="O3251" s="25">
        <v>42556</v>
      </c>
      <c r="P3251" s="24">
        <v>2016</v>
      </c>
      <c r="Q3251" s="24">
        <v>7</v>
      </c>
      <c r="R3251" s="24">
        <v>5</v>
      </c>
      <c r="U3251" s="24" t="s">
        <v>225</v>
      </c>
      <c r="V3251" s="24" t="s">
        <v>259</v>
      </c>
      <c r="W3251" s="24" t="s">
        <v>260</v>
      </c>
      <c r="X3251" s="24" t="s">
        <v>239</v>
      </c>
      <c r="Y3251" s="24" t="s">
        <v>751</v>
      </c>
      <c r="Z3251" s="24" t="s">
        <v>6027</v>
      </c>
      <c r="AD3251" s="24" t="s">
        <v>289</v>
      </c>
      <c r="AF3251" s="25">
        <v>42553</v>
      </c>
      <c r="AG3251" s="24" t="s">
        <v>1671</v>
      </c>
      <c r="AH3251" s="24" t="s">
        <v>5867</v>
      </c>
      <c r="AJ3251" s="24" t="s">
        <v>7552</v>
      </c>
      <c r="AK3251" s="24" t="s">
        <v>344</v>
      </c>
      <c r="AL3251" s="24">
        <v>6</v>
      </c>
      <c r="AN3251" s="24" t="s">
        <v>238</v>
      </c>
      <c r="AO3251" s="24">
        <v>9</v>
      </c>
      <c r="AQ3251" s="24" t="s">
        <v>238</v>
      </c>
      <c r="AR3251" s="24">
        <v>6</v>
      </c>
      <c r="AT3251" s="24" t="s">
        <v>238</v>
      </c>
      <c r="AU3251" s="24">
        <v>6</v>
      </c>
      <c r="AW3251" s="24" t="s">
        <v>238</v>
      </c>
      <c r="BA3251" s="24">
        <v>14</v>
      </c>
      <c r="BC3251" s="24" t="s">
        <v>238</v>
      </c>
      <c r="BG3251" s="24">
        <v>6</v>
      </c>
      <c r="BI3251" s="24" t="s">
        <v>238</v>
      </c>
      <c r="BJ3251" s="24">
        <v>15</v>
      </c>
      <c r="BL3251" s="24" t="s">
        <v>238</v>
      </c>
      <c r="BP3251" s="24">
        <v>6</v>
      </c>
      <c r="BR3251" s="24" t="s">
        <v>238</v>
      </c>
      <c r="BS3251" s="24">
        <v>6</v>
      </c>
      <c r="BU3251" s="24" t="s">
        <v>238</v>
      </c>
      <c r="BV3251" s="24">
        <v>12</v>
      </c>
      <c r="BX3251" s="24" t="s">
        <v>238</v>
      </c>
      <c r="BY3251" s="24">
        <v>6</v>
      </c>
      <c r="CA3251" s="24" t="s">
        <v>238</v>
      </c>
      <c r="CE3251" s="24">
        <v>6</v>
      </c>
      <c r="CG3251" s="24" t="s">
        <v>238</v>
      </c>
      <c r="CK3251" s="24">
        <v>25</v>
      </c>
      <c r="CM3251" s="24" t="s">
        <v>236</v>
      </c>
      <c r="CN3251" s="24">
        <v>22</v>
      </c>
      <c r="CP3251" s="24" t="s">
        <v>236</v>
      </c>
      <c r="CT3251" s="24">
        <v>6</v>
      </c>
      <c r="CV3251" s="24" t="s">
        <v>238</v>
      </c>
      <c r="CW3251" s="24">
        <v>25</v>
      </c>
      <c r="CY3251" s="24" t="s">
        <v>236</v>
      </c>
      <c r="DC3251" s="24">
        <v>6</v>
      </c>
      <c r="DE3251" s="24" t="s">
        <v>238</v>
      </c>
      <c r="DF3251" s="24">
        <v>26</v>
      </c>
      <c r="DH3251" s="24" t="s">
        <v>236</v>
      </c>
      <c r="DI3251" s="24">
        <v>24</v>
      </c>
      <c r="DK3251" s="24" t="s">
        <v>236</v>
      </c>
      <c r="DO3251" s="24">
        <v>31</v>
      </c>
      <c r="DQ3251" s="24" t="s">
        <v>236</v>
      </c>
      <c r="EP3251" s="24">
        <v>25</v>
      </c>
      <c r="ER3251" s="24" t="s">
        <v>236</v>
      </c>
      <c r="EY3251" s="24">
        <v>6</v>
      </c>
      <c r="FA3251" s="24" t="s">
        <v>238</v>
      </c>
      <c r="FH3251" s="24">
        <v>6</v>
      </c>
      <c r="FJ3251" s="24" t="s">
        <v>238</v>
      </c>
    </row>
    <row r="3252" spans="1:169" s="14" customFormat="1" ht="15.75" customHeight="1" x14ac:dyDescent="0.25">
      <c r="A3252" s="24" t="s">
        <v>9019</v>
      </c>
      <c r="B3252" s="24" t="s">
        <v>9020</v>
      </c>
      <c r="D3252" s="24" t="s">
        <v>249</v>
      </c>
      <c r="E3252" s="24" t="s">
        <v>219</v>
      </c>
      <c r="F3252" s="24" t="s">
        <v>220</v>
      </c>
      <c r="G3252" s="24" t="s">
        <v>1344</v>
      </c>
      <c r="H3252" s="24" t="s">
        <v>1345</v>
      </c>
      <c r="I3252" s="24" t="s">
        <v>1346</v>
      </c>
      <c r="J3252" s="24" t="s">
        <v>7807</v>
      </c>
      <c r="K3252" s="24">
        <v>17.656567299999999</v>
      </c>
      <c r="L3252" s="24">
        <v>121.7466281</v>
      </c>
      <c r="M3252" s="24" t="s">
        <v>7808</v>
      </c>
      <c r="O3252" s="25">
        <v>42375</v>
      </c>
      <c r="P3252" s="24">
        <v>2016</v>
      </c>
      <c r="Q3252" s="24">
        <v>1</v>
      </c>
      <c r="R3252" s="24">
        <v>6</v>
      </c>
      <c r="U3252" s="24" t="s">
        <v>225</v>
      </c>
      <c r="V3252" s="24" t="s">
        <v>259</v>
      </c>
      <c r="W3252" s="24" t="s">
        <v>260</v>
      </c>
      <c r="X3252" s="24" t="s">
        <v>239</v>
      </c>
      <c r="Y3252" s="24" t="s">
        <v>611</v>
      </c>
      <c r="Z3252" s="24" t="s">
        <v>5866</v>
      </c>
      <c r="AD3252" s="24" t="s">
        <v>231</v>
      </c>
      <c r="AF3252" s="25">
        <v>42302</v>
      </c>
      <c r="AG3252" s="24" t="s">
        <v>1088</v>
      </c>
      <c r="AH3252" s="24" t="s">
        <v>5873</v>
      </c>
      <c r="AJ3252" s="24" t="s">
        <v>7570</v>
      </c>
      <c r="AK3252" s="24" t="s">
        <v>6180</v>
      </c>
      <c r="BS3252" s="24">
        <v>14</v>
      </c>
      <c r="BU3252" s="24" t="s">
        <v>238</v>
      </c>
      <c r="CK3252" s="24">
        <v>25</v>
      </c>
      <c r="CM3252" s="24" t="s">
        <v>236</v>
      </c>
      <c r="CO3252" s="24" t="s">
        <v>590</v>
      </c>
      <c r="CP3252" s="24" t="s">
        <v>236</v>
      </c>
      <c r="CQ3252" s="24">
        <v>28</v>
      </c>
      <c r="CR3252" s="24" t="s">
        <v>7571</v>
      </c>
      <c r="CS3252" s="24" t="s">
        <v>236</v>
      </c>
      <c r="CU3252" s="24" t="s">
        <v>7555</v>
      </c>
      <c r="CV3252" s="24" t="s">
        <v>236</v>
      </c>
      <c r="CZ3252" s="24">
        <v>29</v>
      </c>
      <c r="DA3252" s="24" t="s">
        <v>7571</v>
      </c>
      <c r="DB3252" s="24" t="s">
        <v>236</v>
      </c>
      <c r="DD3252" s="24" t="s">
        <v>590</v>
      </c>
      <c r="DE3252" s="24" t="s">
        <v>236</v>
      </c>
      <c r="DJ3252" s="24" t="s">
        <v>7572</v>
      </c>
      <c r="DK3252" s="24" t="s">
        <v>236</v>
      </c>
      <c r="DM3252" s="24">
        <v>2</v>
      </c>
      <c r="DN3252" s="24" t="s">
        <v>236</v>
      </c>
      <c r="DS3252" s="24" t="s">
        <v>7571</v>
      </c>
      <c r="DT3252" s="24" t="s">
        <v>236</v>
      </c>
      <c r="ED3252" s="24">
        <v>27</v>
      </c>
      <c r="EF3252" s="24" t="s">
        <v>236</v>
      </c>
      <c r="EH3252" s="24" t="s">
        <v>7554</v>
      </c>
      <c r="EI3252" s="24" t="s">
        <v>238</v>
      </c>
      <c r="EK3252" s="24" t="s">
        <v>7573</v>
      </c>
      <c r="EL3252" s="24" t="s">
        <v>238</v>
      </c>
      <c r="ET3252" s="24" t="s">
        <v>590</v>
      </c>
      <c r="EU3252" s="24" t="s">
        <v>236</v>
      </c>
      <c r="EZ3252" s="24" t="s">
        <v>244</v>
      </c>
      <c r="FA3252" s="24" t="s">
        <v>236</v>
      </c>
      <c r="FL3252" s="24">
        <v>1</v>
      </c>
      <c r="FM3252" s="24" t="s">
        <v>236</v>
      </c>
    </row>
    <row r="3253" spans="1:169" s="14" customFormat="1" ht="15.75" customHeight="1" x14ac:dyDescent="0.25">
      <c r="A3253" s="24" t="s">
        <v>9021</v>
      </c>
      <c r="B3253" s="24" t="s">
        <v>9022</v>
      </c>
      <c r="D3253" s="24" t="s">
        <v>249</v>
      </c>
      <c r="E3253" s="24" t="s">
        <v>219</v>
      </c>
      <c r="F3253" s="24" t="s">
        <v>220</v>
      </c>
      <c r="G3253" s="24" t="s">
        <v>1344</v>
      </c>
      <c r="H3253" s="24" t="s">
        <v>1345</v>
      </c>
      <c r="I3253" s="24" t="s">
        <v>1346</v>
      </c>
      <c r="J3253" s="24" t="s">
        <v>7807</v>
      </c>
      <c r="K3253" s="24">
        <v>17.656567299999999</v>
      </c>
      <c r="L3253" s="24">
        <v>121.7466281</v>
      </c>
      <c r="M3253" s="24" t="s">
        <v>7808</v>
      </c>
      <c r="O3253" s="25">
        <v>42586</v>
      </c>
      <c r="P3253" s="24">
        <v>2016</v>
      </c>
      <c r="Q3253" s="24">
        <v>8</v>
      </c>
      <c r="R3253" s="24">
        <v>4</v>
      </c>
      <c r="U3253" s="24" t="s">
        <v>225</v>
      </c>
      <c r="V3253" s="24" t="s">
        <v>259</v>
      </c>
      <c r="W3253" s="24" t="s">
        <v>260</v>
      </c>
      <c r="X3253" s="24" t="s">
        <v>239</v>
      </c>
      <c r="Y3253" s="24" t="s">
        <v>611</v>
      </c>
      <c r="Z3253" s="24" t="s">
        <v>5866</v>
      </c>
      <c r="AD3253" s="24" t="s">
        <v>231</v>
      </c>
      <c r="AF3253" s="25">
        <v>42584</v>
      </c>
      <c r="AG3253" s="24" t="s">
        <v>2665</v>
      </c>
      <c r="AH3253" s="24" t="s">
        <v>5873</v>
      </c>
      <c r="AJ3253" s="24" t="s">
        <v>7570</v>
      </c>
      <c r="AK3253" s="24" t="s">
        <v>6253</v>
      </c>
      <c r="BS3253" s="24">
        <v>13</v>
      </c>
      <c r="BU3253" s="24" t="s">
        <v>238</v>
      </c>
      <c r="CK3253" s="24">
        <v>24</v>
      </c>
      <c r="CM3253" s="24" t="s">
        <v>236</v>
      </c>
      <c r="CO3253" s="24" t="s">
        <v>590</v>
      </c>
      <c r="CP3253" s="24" t="s">
        <v>236</v>
      </c>
      <c r="CQ3253" s="24">
        <v>26</v>
      </c>
      <c r="CR3253" s="24" t="s">
        <v>7571</v>
      </c>
      <c r="CS3253" s="24" t="s">
        <v>236</v>
      </c>
      <c r="CU3253" s="24" t="s">
        <v>7555</v>
      </c>
      <c r="CV3253" s="24" t="s">
        <v>236</v>
      </c>
      <c r="CZ3253" s="24">
        <v>8</v>
      </c>
      <c r="DA3253" s="24" t="s">
        <v>1210</v>
      </c>
      <c r="DB3253" s="24" t="s">
        <v>238</v>
      </c>
      <c r="DD3253" s="24" t="s">
        <v>590</v>
      </c>
      <c r="DE3253" s="24" t="s">
        <v>236</v>
      </c>
      <c r="DJ3253" s="24" t="s">
        <v>7572</v>
      </c>
      <c r="DK3253" s="24" t="s">
        <v>236</v>
      </c>
      <c r="DM3253" s="24">
        <v>2</v>
      </c>
      <c r="DN3253" s="24" t="s">
        <v>236</v>
      </c>
      <c r="DS3253" s="24" t="s">
        <v>7571</v>
      </c>
      <c r="DT3253" s="24" t="s">
        <v>236</v>
      </c>
      <c r="EH3253" s="24" t="s">
        <v>7554</v>
      </c>
      <c r="EI3253" s="24" t="s">
        <v>238</v>
      </c>
      <c r="EK3253" s="24" t="s">
        <v>7573</v>
      </c>
      <c r="EL3253" s="24" t="s">
        <v>238</v>
      </c>
      <c r="ET3253" s="24" t="s">
        <v>590</v>
      </c>
      <c r="EU3253" s="24" t="s">
        <v>236</v>
      </c>
      <c r="EZ3253" s="24" t="s">
        <v>244</v>
      </c>
      <c r="FA3253" s="24" t="s">
        <v>236</v>
      </c>
      <c r="FL3253" s="24" t="s">
        <v>590</v>
      </c>
      <c r="FM3253" s="24" t="s">
        <v>236</v>
      </c>
    </row>
    <row r="3254" spans="1:169" s="14" customFormat="1" ht="15.75" customHeight="1" x14ac:dyDescent="0.25">
      <c r="A3254" s="24" t="s">
        <v>9023</v>
      </c>
      <c r="B3254" s="24" t="s">
        <v>9024</v>
      </c>
      <c r="D3254" s="24" t="s">
        <v>415</v>
      </c>
      <c r="E3254" s="24" t="s">
        <v>219</v>
      </c>
      <c r="F3254" s="24" t="s">
        <v>220</v>
      </c>
      <c r="G3254" s="24" t="s">
        <v>1344</v>
      </c>
      <c r="H3254" s="24" t="s">
        <v>1345</v>
      </c>
      <c r="I3254" s="24" t="s">
        <v>1346</v>
      </c>
      <c r="J3254" s="24" t="s">
        <v>7807</v>
      </c>
      <c r="K3254" s="24">
        <v>17.656567299999999</v>
      </c>
      <c r="L3254" s="24">
        <v>121.7466281</v>
      </c>
      <c r="M3254" s="24" t="s">
        <v>7808</v>
      </c>
      <c r="O3254" s="25">
        <v>42586</v>
      </c>
      <c r="P3254" s="24">
        <v>2016</v>
      </c>
      <c r="Q3254" s="24">
        <v>8</v>
      </c>
      <c r="R3254" s="24">
        <v>4</v>
      </c>
      <c r="U3254" s="24" t="s">
        <v>225</v>
      </c>
      <c r="V3254" s="24" t="s">
        <v>1416</v>
      </c>
      <c r="W3254" s="24" t="s">
        <v>227</v>
      </c>
      <c r="X3254" s="24" t="s">
        <v>239</v>
      </c>
      <c r="Y3254" s="24" t="s">
        <v>229</v>
      </c>
      <c r="Z3254" s="24" t="s">
        <v>5903</v>
      </c>
      <c r="AD3254" s="24" t="s">
        <v>289</v>
      </c>
      <c r="AF3254" s="25">
        <v>35537</v>
      </c>
      <c r="AG3254" s="24">
        <v>19</v>
      </c>
      <c r="AH3254" s="24" t="s">
        <v>5867</v>
      </c>
      <c r="AJ3254" s="24" t="s">
        <v>5869</v>
      </c>
      <c r="AK3254" s="24" t="s">
        <v>9025</v>
      </c>
      <c r="AL3254" s="24">
        <v>21</v>
      </c>
      <c r="AN3254" s="24" t="s">
        <v>236</v>
      </c>
      <c r="BA3254" s="24">
        <v>22</v>
      </c>
      <c r="BC3254" s="24" t="s">
        <v>236</v>
      </c>
      <c r="BK3254" s="24">
        <v>2</v>
      </c>
      <c r="BL3254" s="24" t="s">
        <v>236</v>
      </c>
      <c r="BW3254" s="24">
        <v>2</v>
      </c>
      <c r="BX3254" s="24" t="s">
        <v>236</v>
      </c>
      <c r="CO3254" s="24" t="s">
        <v>7554</v>
      </c>
      <c r="CP3254" s="24" t="s">
        <v>238</v>
      </c>
      <c r="DD3254" s="24" t="s">
        <v>359</v>
      </c>
      <c r="DE3254" s="24" t="s">
        <v>238</v>
      </c>
      <c r="DG3254" s="24">
        <v>8</v>
      </c>
      <c r="DH3254" s="24" t="s">
        <v>238</v>
      </c>
      <c r="DJ3254" s="24">
        <v>4</v>
      </c>
      <c r="DK3254" s="24" t="s">
        <v>239</v>
      </c>
      <c r="DO3254" s="24">
        <v>13</v>
      </c>
      <c r="DQ3254" s="24" t="s">
        <v>238</v>
      </c>
      <c r="EM3254" s="24">
        <v>12</v>
      </c>
      <c r="EO3254" s="24" t="s">
        <v>238</v>
      </c>
      <c r="EP3254" s="24">
        <v>14</v>
      </c>
      <c r="ER3254" s="24" t="s">
        <v>238</v>
      </c>
      <c r="FI3254" s="24" t="s">
        <v>359</v>
      </c>
      <c r="FJ3254" s="24" t="s">
        <v>238</v>
      </c>
    </row>
    <row r="3255" spans="1:169" s="14" customFormat="1" ht="15.75" customHeight="1" x14ac:dyDescent="0.25">
      <c r="A3255" s="24" t="s">
        <v>9026</v>
      </c>
      <c r="B3255" s="24" t="s">
        <v>9027</v>
      </c>
      <c r="D3255" s="24" t="s">
        <v>287</v>
      </c>
      <c r="E3255" s="24" t="s">
        <v>219</v>
      </c>
      <c r="F3255" s="24" t="s">
        <v>220</v>
      </c>
      <c r="G3255" s="24" t="s">
        <v>1344</v>
      </c>
      <c r="H3255" s="24" t="s">
        <v>1345</v>
      </c>
      <c r="I3255" s="24" t="s">
        <v>1346</v>
      </c>
      <c r="J3255" s="24" t="s">
        <v>7807</v>
      </c>
      <c r="K3255" s="24">
        <v>17.656567299999999</v>
      </c>
      <c r="L3255" s="24">
        <v>121.7466281</v>
      </c>
      <c r="M3255" s="24" t="s">
        <v>7808</v>
      </c>
      <c r="O3255" s="25">
        <v>42650</v>
      </c>
      <c r="P3255" s="24">
        <v>2016</v>
      </c>
      <c r="Q3255" s="24">
        <v>10</v>
      </c>
      <c r="R3255" s="24">
        <v>7</v>
      </c>
      <c r="U3255" s="24" t="s">
        <v>225</v>
      </c>
      <c r="V3255" s="24" t="s">
        <v>259</v>
      </c>
      <c r="W3255" s="24" t="s">
        <v>260</v>
      </c>
      <c r="X3255" s="24" t="s">
        <v>239</v>
      </c>
      <c r="Y3255" s="24" t="s">
        <v>751</v>
      </c>
      <c r="Z3255" s="24" t="s">
        <v>5897</v>
      </c>
      <c r="AD3255" s="24" t="s">
        <v>289</v>
      </c>
      <c r="AF3255" s="25">
        <v>42640</v>
      </c>
      <c r="AG3255" s="24" t="s">
        <v>931</v>
      </c>
      <c r="AH3255" s="24" t="s">
        <v>5867</v>
      </c>
      <c r="AJ3255" s="24" t="s">
        <v>5869</v>
      </c>
      <c r="AK3255" s="24" t="s">
        <v>6442</v>
      </c>
      <c r="AL3255" s="24">
        <v>6</v>
      </c>
      <c r="AN3255" s="24" t="s">
        <v>238</v>
      </c>
      <c r="AP3255" s="24" t="s">
        <v>7553</v>
      </c>
      <c r="AQ3255" s="24" t="s">
        <v>238</v>
      </c>
      <c r="AS3255" s="24" t="s">
        <v>7553</v>
      </c>
      <c r="AT3255" s="24" t="s">
        <v>238</v>
      </c>
      <c r="AV3255" s="24" t="s">
        <v>7553</v>
      </c>
      <c r="AW3255" s="24" t="s">
        <v>238</v>
      </c>
      <c r="BA3255" s="24">
        <v>16</v>
      </c>
      <c r="BC3255" s="24" t="s">
        <v>238</v>
      </c>
      <c r="BH3255" s="24" t="s">
        <v>7559</v>
      </c>
      <c r="BI3255" s="24" t="s">
        <v>238</v>
      </c>
      <c r="BK3255" s="24" t="s">
        <v>7559</v>
      </c>
      <c r="BL3255" s="24" t="s">
        <v>238</v>
      </c>
      <c r="BP3255" s="24">
        <v>6</v>
      </c>
      <c r="BR3255" s="24" t="s">
        <v>238</v>
      </c>
      <c r="BS3255" s="24">
        <v>6</v>
      </c>
      <c r="BU3255" s="24" t="s">
        <v>238</v>
      </c>
      <c r="BW3255" s="24" t="s">
        <v>7559</v>
      </c>
      <c r="BX3255" s="24" t="s">
        <v>238</v>
      </c>
      <c r="BZ3255" s="24" t="s">
        <v>7559</v>
      </c>
      <c r="CA3255" s="24" t="s">
        <v>238</v>
      </c>
      <c r="CC3255" s="24" t="s">
        <v>7559</v>
      </c>
      <c r="CD3255" s="24" t="s">
        <v>238</v>
      </c>
      <c r="CF3255" s="24" t="s">
        <v>7559</v>
      </c>
      <c r="CG3255" s="24" t="s">
        <v>238</v>
      </c>
      <c r="CK3255" s="24">
        <v>6</v>
      </c>
      <c r="CM3255" s="24" t="s">
        <v>238</v>
      </c>
      <c r="CO3255" s="24">
        <v>2</v>
      </c>
      <c r="CP3255" s="24" t="s">
        <v>239</v>
      </c>
      <c r="CT3255" s="24">
        <v>29</v>
      </c>
      <c r="CU3255" s="24">
        <v>1</v>
      </c>
      <c r="CV3255" s="24" t="s">
        <v>236</v>
      </c>
      <c r="CX3255" s="24" t="s">
        <v>1210</v>
      </c>
      <c r="CY3255" s="24" t="s">
        <v>238</v>
      </c>
      <c r="DD3255" s="24" t="s">
        <v>359</v>
      </c>
      <c r="DE3255" s="24" t="s">
        <v>238</v>
      </c>
      <c r="DG3255" s="24" t="s">
        <v>359</v>
      </c>
      <c r="DH3255" s="24" t="s">
        <v>238</v>
      </c>
      <c r="DJ3255" s="24">
        <v>1</v>
      </c>
      <c r="DK3255" s="24" t="s">
        <v>236</v>
      </c>
      <c r="DO3255" s="24">
        <v>6</v>
      </c>
      <c r="DQ3255" s="24" t="s">
        <v>238</v>
      </c>
      <c r="EP3255" s="24">
        <v>6</v>
      </c>
      <c r="ER3255" s="24" t="s">
        <v>238</v>
      </c>
      <c r="EZ3255" s="24" t="s">
        <v>244</v>
      </c>
      <c r="FA3255" s="24" t="s">
        <v>236</v>
      </c>
      <c r="FI3255" s="24" t="s">
        <v>359</v>
      </c>
      <c r="FJ3255" s="24" t="s">
        <v>238</v>
      </c>
    </row>
    <row r="3256" spans="1:169" s="14" customFormat="1" ht="15.75" customHeight="1" x14ac:dyDescent="0.25">
      <c r="A3256" s="24" t="s">
        <v>9028</v>
      </c>
      <c r="B3256" s="24" t="s">
        <v>9029</v>
      </c>
      <c r="D3256" s="24" t="s">
        <v>249</v>
      </c>
      <c r="E3256" s="24" t="s">
        <v>219</v>
      </c>
      <c r="F3256" s="24" t="s">
        <v>220</v>
      </c>
      <c r="G3256" s="24" t="s">
        <v>1344</v>
      </c>
      <c r="H3256" s="24" t="s">
        <v>1345</v>
      </c>
      <c r="I3256" s="24" t="s">
        <v>1346</v>
      </c>
      <c r="J3256" s="24" t="s">
        <v>7807</v>
      </c>
      <c r="K3256" s="24">
        <v>17.656567299999999</v>
      </c>
      <c r="L3256" s="24">
        <v>121.7466281</v>
      </c>
      <c r="M3256" s="24" t="s">
        <v>7808</v>
      </c>
      <c r="O3256" s="25">
        <v>42677</v>
      </c>
      <c r="P3256" s="24">
        <v>2016</v>
      </c>
      <c r="Q3256" s="24">
        <v>11</v>
      </c>
      <c r="R3256" s="24">
        <v>3</v>
      </c>
      <c r="U3256" s="24" t="s">
        <v>225</v>
      </c>
      <c r="V3256" s="24" t="s">
        <v>259</v>
      </c>
      <c r="W3256" s="24" t="s">
        <v>260</v>
      </c>
      <c r="X3256" s="24" t="s">
        <v>239</v>
      </c>
      <c r="Y3256" s="24" t="s">
        <v>229</v>
      </c>
      <c r="Z3256" s="24" t="s">
        <v>5903</v>
      </c>
      <c r="AD3256" s="24" t="s">
        <v>231</v>
      </c>
      <c r="AF3256" s="25">
        <v>29460</v>
      </c>
      <c r="AG3256" s="24">
        <v>36</v>
      </c>
      <c r="AH3256" s="24" t="s">
        <v>5873</v>
      </c>
      <c r="AJ3256" s="24" t="s">
        <v>7570</v>
      </c>
      <c r="AK3256" s="24" t="s">
        <v>6180</v>
      </c>
      <c r="BS3256" s="24">
        <v>16</v>
      </c>
      <c r="BU3256" s="24" t="s">
        <v>238</v>
      </c>
      <c r="CK3256" s="24">
        <v>26</v>
      </c>
      <c r="CM3256" s="24" t="s">
        <v>236</v>
      </c>
      <c r="CO3256" s="24" t="s">
        <v>590</v>
      </c>
      <c r="CP3256" s="24" t="s">
        <v>236</v>
      </c>
      <c r="CQ3256" s="24">
        <v>32</v>
      </c>
      <c r="CR3256" s="24" t="s">
        <v>7571</v>
      </c>
      <c r="CS3256" s="24" t="s">
        <v>236</v>
      </c>
      <c r="CU3256" s="24" t="s">
        <v>7555</v>
      </c>
      <c r="CV3256" s="24" t="s">
        <v>236</v>
      </c>
      <c r="CZ3256" s="24">
        <v>30</v>
      </c>
      <c r="DA3256" s="24" t="s">
        <v>7571</v>
      </c>
      <c r="DB3256" s="24" t="s">
        <v>236</v>
      </c>
      <c r="DD3256" s="24" t="s">
        <v>590</v>
      </c>
      <c r="DE3256" s="24" t="s">
        <v>236</v>
      </c>
      <c r="DJ3256" s="24" t="s">
        <v>7572</v>
      </c>
      <c r="DK3256" s="24" t="s">
        <v>236</v>
      </c>
      <c r="DM3256" s="24">
        <v>2</v>
      </c>
      <c r="DN3256" s="24" t="s">
        <v>236</v>
      </c>
      <c r="DS3256" s="24" t="s">
        <v>7571</v>
      </c>
      <c r="DT3256" s="24" t="s">
        <v>236</v>
      </c>
      <c r="EH3256" s="24" t="s">
        <v>7554</v>
      </c>
      <c r="EI3256" s="24" t="s">
        <v>238</v>
      </c>
      <c r="EK3256" s="24" t="s">
        <v>7573</v>
      </c>
      <c r="EL3256" s="24" t="s">
        <v>238</v>
      </c>
      <c r="ET3256" s="24" t="s">
        <v>590</v>
      </c>
      <c r="EU3256" s="24" t="s">
        <v>236</v>
      </c>
      <c r="EZ3256" s="24" t="s">
        <v>244</v>
      </c>
      <c r="FA3256" s="24" t="s">
        <v>236</v>
      </c>
      <c r="FL3256" s="24">
        <v>1</v>
      </c>
      <c r="FM3256" s="24" t="s">
        <v>236</v>
      </c>
    </row>
    <row r="3257" spans="1:169" s="14" customFormat="1" ht="15.75" customHeight="1" x14ac:dyDescent="0.25">
      <c r="A3257" s="24" t="s">
        <v>9030</v>
      </c>
      <c r="B3257" s="24" t="s">
        <v>9031</v>
      </c>
      <c r="D3257" s="24" t="s">
        <v>287</v>
      </c>
      <c r="E3257" s="24" t="s">
        <v>219</v>
      </c>
      <c r="F3257" s="24" t="s">
        <v>220</v>
      </c>
      <c r="G3257" s="24" t="s">
        <v>1344</v>
      </c>
      <c r="H3257" s="24" t="s">
        <v>1345</v>
      </c>
      <c r="I3257" s="24" t="s">
        <v>1346</v>
      </c>
      <c r="J3257" s="24" t="s">
        <v>7807</v>
      </c>
      <c r="K3257" s="24">
        <v>17.656567299999999</v>
      </c>
      <c r="L3257" s="24">
        <v>121.7466281</v>
      </c>
      <c r="M3257" s="24" t="s">
        <v>7808</v>
      </c>
      <c r="O3257" s="25">
        <v>42681</v>
      </c>
      <c r="P3257" s="24">
        <v>2016</v>
      </c>
      <c r="Q3257" s="24">
        <v>11</v>
      </c>
      <c r="R3257" s="24">
        <v>7</v>
      </c>
      <c r="U3257" s="24" t="s">
        <v>225</v>
      </c>
      <c r="V3257" s="24" t="s">
        <v>259</v>
      </c>
      <c r="W3257" s="24" t="s">
        <v>260</v>
      </c>
      <c r="X3257" s="24" t="s">
        <v>239</v>
      </c>
      <c r="Y3257" s="24" t="s">
        <v>611</v>
      </c>
      <c r="Z3257" s="24" t="s">
        <v>5866</v>
      </c>
      <c r="AD3257" s="24" t="s">
        <v>231</v>
      </c>
      <c r="AF3257" s="25">
        <v>42580</v>
      </c>
      <c r="AG3257" s="24" t="s">
        <v>1818</v>
      </c>
      <c r="AH3257" s="24" t="s">
        <v>5873</v>
      </c>
      <c r="AJ3257" s="24" t="s">
        <v>7723</v>
      </c>
      <c r="AK3257" s="24" t="s">
        <v>1799</v>
      </c>
      <c r="AL3257" s="24">
        <v>21</v>
      </c>
      <c r="AN3257" s="24" t="s">
        <v>236</v>
      </c>
      <c r="AP3257" s="24">
        <v>16</v>
      </c>
      <c r="AQ3257" s="24" t="s">
        <v>239</v>
      </c>
      <c r="AS3257" s="24" t="s">
        <v>7553</v>
      </c>
      <c r="AT3257" s="24" t="s">
        <v>238</v>
      </c>
      <c r="AV3257" s="24" t="s">
        <v>7553</v>
      </c>
      <c r="AW3257" s="24" t="s">
        <v>238</v>
      </c>
      <c r="BA3257" s="24">
        <v>16</v>
      </c>
      <c r="BC3257" s="24" t="s">
        <v>238</v>
      </c>
      <c r="BH3257" s="24" t="s">
        <v>7559</v>
      </c>
      <c r="BI3257" s="24" t="s">
        <v>238</v>
      </c>
      <c r="BK3257" s="24">
        <v>8</v>
      </c>
      <c r="BL3257" s="24" t="s">
        <v>239</v>
      </c>
      <c r="BP3257" s="24">
        <v>14</v>
      </c>
      <c r="BR3257" s="24" t="s">
        <v>238</v>
      </c>
      <c r="BS3257" s="24">
        <v>26</v>
      </c>
      <c r="BU3257" s="24" t="s">
        <v>236</v>
      </c>
      <c r="BW3257" s="24" t="s">
        <v>7559</v>
      </c>
      <c r="BX3257" s="24" t="s">
        <v>238</v>
      </c>
      <c r="BZ3257" s="24" t="s">
        <v>7559</v>
      </c>
      <c r="CA3257" s="24" t="s">
        <v>238</v>
      </c>
      <c r="CF3257" s="24" t="s">
        <v>7559</v>
      </c>
      <c r="CG3257" s="24" t="s">
        <v>238</v>
      </c>
      <c r="CK3257" s="24">
        <v>6</v>
      </c>
      <c r="CM3257" s="24" t="s">
        <v>238</v>
      </c>
      <c r="CO3257" s="24" t="s">
        <v>7554</v>
      </c>
      <c r="CP3257" s="24" t="s">
        <v>238</v>
      </c>
      <c r="CU3257" s="24">
        <v>1</v>
      </c>
      <c r="CV3257" s="24" t="s">
        <v>236</v>
      </c>
      <c r="CX3257" s="24" t="s">
        <v>590</v>
      </c>
      <c r="CY3257" s="24" t="s">
        <v>236</v>
      </c>
      <c r="DD3257" s="24" t="s">
        <v>359</v>
      </c>
      <c r="DE3257" s="24" t="s">
        <v>238</v>
      </c>
      <c r="DG3257" s="24" t="s">
        <v>7571</v>
      </c>
      <c r="DH3257" s="24" t="s">
        <v>236</v>
      </c>
      <c r="DJ3257" s="24">
        <v>1</v>
      </c>
      <c r="DK3257" s="24" t="s">
        <v>236</v>
      </c>
      <c r="DO3257" s="24">
        <v>32</v>
      </c>
      <c r="DQ3257" s="24" t="s">
        <v>236</v>
      </c>
      <c r="EP3257" s="24">
        <v>24</v>
      </c>
      <c r="ER3257" s="24" t="s">
        <v>236</v>
      </c>
      <c r="EZ3257" s="24" t="s">
        <v>244</v>
      </c>
      <c r="FA3257" s="24" t="s">
        <v>236</v>
      </c>
      <c r="FI3257" s="24" t="s">
        <v>359</v>
      </c>
      <c r="FJ3257" s="24" t="s">
        <v>238</v>
      </c>
    </row>
    <row r="3258" spans="1:169" s="14" customFormat="1" ht="15.75" customHeight="1" x14ac:dyDescent="0.25">
      <c r="A3258" s="24" t="s">
        <v>9032</v>
      </c>
      <c r="B3258" s="24" t="s">
        <v>9033</v>
      </c>
      <c r="D3258" s="24" t="s">
        <v>287</v>
      </c>
      <c r="E3258" s="24" t="s">
        <v>219</v>
      </c>
      <c r="F3258" s="24" t="s">
        <v>220</v>
      </c>
      <c r="G3258" s="24" t="s">
        <v>1344</v>
      </c>
      <c r="H3258" s="24" t="s">
        <v>1345</v>
      </c>
      <c r="I3258" s="24" t="s">
        <v>1346</v>
      </c>
      <c r="J3258" s="24" t="s">
        <v>7807</v>
      </c>
      <c r="K3258" s="24">
        <v>17.656567299999999</v>
      </c>
      <c r="L3258" s="24">
        <v>121.7466281</v>
      </c>
      <c r="M3258" s="24" t="s">
        <v>7808</v>
      </c>
      <c r="O3258" s="25">
        <v>42681</v>
      </c>
      <c r="P3258" s="24">
        <v>2016</v>
      </c>
      <c r="Q3258" s="24">
        <v>11</v>
      </c>
      <c r="R3258" s="24">
        <v>7</v>
      </c>
      <c r="U3258" s="24" t="s">
        <v>225</v>
      </c>
      <c r="V3258" s="24" t="s">
        <v>259</v>
      </c>
      <c r="W3258" s="24" t="s">
        <v>260</v>
      </c>
      <c r="X3258" s="24" t="s">
        <v>239</v>
      </c>
      <c r="Y3258" s="24" t="s">
        <v>294</v>
      </c>
      <c r="Z3258" s="24" t="s">
        <v>5921</v>
      </c>
      <c r="AD3258" s="24" t="s">
        <v>231</v>
      </c>
      <c r="AF3258" s="25">
        <v>14716</v>
      </c>
      <c r="AG3258" s="24">
        <v>76</v>
      </c>
      <c r="AH3258" s="24" t="s">
        <v>5873</v>
      </c>
      <c r="AJ3258" s="24" t="s">
        <v>7723</v>
      </c>
      <c r="AK3258" s="24" t="s">
        <v>1799</v>
      </c>
      <c r="AL3258" s="24">
        <v>22</v>
      </c>
      <c r="AN3258" s="24" t="s">
        <v>236</v>
      </c>
      <c r="AP3258" s="24">
        <v>16</v>
      </c>
      <c r="AQ3258" s="24" t="s">
        <v>239</v>
      </c>
      <c r="AS3258" s="24" t="s">
        <v>7553</v>
      </c>
      <c r="AT3258" s="24" t="s">
        <v>238</v>
      </c>
      <c r="AV3258" s="24" t="s">
        <v>7553</v>
      </c>
      <c r="AW3258" s="24" t="s">
        <v>238</v>
      </c>
      <c r="BA3258" s="24">
        <v>15</v>
      </c>
      <c r="BC3258" s="24" t="s">
        <v>238</v>
      </c>
      <c r="BH3258" s="24" t="s">
        <v>7559</v>
      </c>
      <c r="BI3258" s="24" t="s">
        <v>238</v>
      </c>
      <c r="BK3258" s="24">
        <v>8</v>
      </c>
      <c r="BL3258" s="24" t="s">
        <v>239</v>
      </c>
      <c r="BP3258" s="24">
        <v>11</v>
      </c>
      <c r="BR3258" s="24" t="s">
        <v>238</v>
      </c>
      <c r="BS3258" s="24">
        <v>26</v>
      </c>
      <c r="BU3258" s="24" t="s">
        <v>236</v>
      </c>
      <c r="BW3258" s="24">
        <v>32</v>
      </c>
      <c r="BX3258" s="24" t="s">
        <v>238</v>
      </c>
      <c r="BZ3258" s="24" t="s">
        <v>7559</v>
      </c>
      <c r="CA3258" s="24" t="s">
        <v>238</v>
      </c>
      <c r="CF3258" s="24" t="s">
        <v>7559</v>
      </c>
      <c r="CG3258" s="24" t="s">
        <v>238</v>
      </c>
      <c r="CK3258" s="24">
        <v>6</v>
      </c>
      <c r="CM3258" s="24" t="s">
        <v>238</v>
      </c>
      <c r="CO3258" s="24" t="s">
        <v>7554</v>
      </c>
      <c r="CP3258" s="24" t="s">
        <v>238</v>
      </c>
      <c r="CU3258" s="24">
        <v>1</v>
      </c>
      <c r="CV3258" s="24" t="s">
        <v>236</v>
      </c>
      <c r="CX3258" s="24" t="s">
        <v>590</v>
      </c>
      <c r="CY3258" s="24" t="s">
        <v>236</v>
      </c>
      <c r="DD3258" s="24" t="s">
        <v>359</v>
      </c>
      <c r="DE3258" s="24" t="s">
        <v>238</v>
      </c>
      <c r="DG3258" s="24" t="s">
        <v>8195</v>
      </c>
      <c r="DH3258" s="24" t="s">
        <v>236</v>
      </c>
      <c r="DJ3258" s="24">
        <v>1</v>
      </c>
      <c r="DK3258" s="24" t="s">
        <v>236</v>
      </c>
      <c r="DO3258" s="24">
        <v>31</v>
      </c>
      <c r="DQ3258" s="24" t="s">
        <v>236</v>
      </c>
      <c r="EP3258" s="24">
        <v>25</v>
      </c>
      <c r="ER3258" s="24" t="s">
        <v>236</v>
      </c>
      <c r="EZ3258" s="24" t="s">
        <v>244</v>
      </c>
      <c r="FA3258" s="24" t="s">
        <v>236</v>
      </c>
      <c r="FI3258" s="24" t="s">
        <v>359</v>
      </c>
      <c r="FJ3258" s="24" t="s">
        <v>238</v>
      </c>
    </row>
    <row r="3259" spans="1:169" s="14" customFormat="1" ht="15.75" customHeight="1" x14ac:dyDescent="0.25">
      <c r="A3259" s="24" t="s">
        <v>9034</v>
      </c>
      <c r="B3259" s="24" t="s">
        <v>9035</v>
      </c>
      <c r="D3259" s="24" t="s">
        <v>422</v>
      </c>
      <c r="E3259" s="24" t="s">
        <v>219</v>
      </c>
      <c r="F3259" s="24" t="s">
        <v>220</v>
      </c>
      <c r="G3259" s="24" t="s">
        <v>1344</v>
      </c>
      <c r="H3259" s="24" t="s">
        <v>1345</v>
      </c>
      <c r="I3259" s="24" t="s">
        <v>1346</v>
      </c>
      <c r="J3259" s="24" t="s">
        <v>7807</v>
      </c>
      <c r="K3259" s="24">
        <v>17.656567299999999</v>
      </c>
      <c r="L3259" s="24">
        <v>121.7466281</v>
      </c>
      <c r="M3259" s="24" t="s">
        <v>7808</v>
      </c>
      <c r="O3259" s="25">
        <v>42688</v>
      </c>
      <c r="P3259" s="24">
        <v>2016</v>
      </c>
      <c r="Q3259" s="24">
        <v>11</v>
      </c>
      <c r="R3259" s="24">
        <v>14</v>
      </c>
      <c r="U3259" s="24" t="s">
        <v>225</v>
      </c>
      <c r="V3259" s="24" t="s">
        <v>259</v>
      </c>
      <c r="W3259" s="24" t="s">
        <v>260</v>
      </c>
      <c r="X3259" s="24" t="s">
        <v>239</v>
      </c>
      <c r="Y3259" s="24" t="s">
        <v>751</v>
      </c>
      <c r="Z3259" s="24" t="s">
        <v>5897</v>
      </c>
      <c r="AD3259" s="24" t="s">
        <v>289</v>
      </c>
      <c r="AF3259" s="25">
        <v>42685</v>
      </c>
      <c r="AG3259" s="24" t="s">
        <v>1671</v>
      </c>
      <c r="AH3259" s="24" t="s">
        <v>5867</v>
      </c>
      <c r="AJ3259" s="24" t="s">
        <v>5869</v>
      </c>
      <c r="AK3259" s="24" t="s">
        <v>2579</v>
      </c>
      <c r="AL3259" s="24">
        <v>6</v>
      </c>
      <c r="AN3259" s="24" t="s">
        <v>238</v>
      </c>
      <c r="AV3259" s="24" t="s">
        <v>7553</v>
      </c>
      <c r="AW3259" s="24" t="s">
        <v>238</v>
      </c>
      <c r="BJ3259" s="24">
        <v>6</v>
      </c>
      <c r="BK3259" s="24" t="s">
        <v>7559</v>
      </c>
      <c r="BL3259" s="24" t="s">
        <v>238</v>
      </c>
      <c r="BP3259" s="24">
        <v>6</v>
      </c>
      <c r="BR3259" s="24" t="s">
        <v>238</v>
      </c>
      <c r="BW3259" s="24" t="s">
        <v>7559</v>
      </c>
      <c r="BX3259" s="24" t="s">
        <v>238</v>
      </c>
      <c r="BZ3259" s="24" t="s">
        <v>7559</v>
      </c>
      <c r="CA3259" s="24" t="s">
        <v>238</v>
      </c>
      <c r="CO3259" s="24" t="s">
        <v>7554</v>
      </c>
      <c r="CP3259" s="24" t="s">
        <v>238</v>
      </c>
      <c r="CU3259" s="24">
        <v>16</v>
      </c>
      <c r="CV3259" s="24" t="s">
        <v>238</v>
      </c>
      <c r="DD3259" s="24" t="s">
        <v>359</v>
      </c>
      <c r="DE3259" s="24" t="s">
        <v>238</v>
      </c>
      <c r="DG3259" s="24" t="s">
        <v>359</v>
      </c>
      <c r="DH3259" s="24" t="s">
        <v>238</v>
      </c>
      <c r="DJ3259" s="24" t="s">
        <v>1210</v>
      </c>
      <c r="DK3259" s="24" t="s">
        <v>238</v>
      </c>
      <c r="DO3259" s="24">
        <v>6</v>
      </c>
      <c r="DQ3259" s="24" t="s">
        <v>238</v>
      </c>
      <c r="EP3259" s="24">
        <v>9</v>
      </c>
      <c r="ER3259" s="24" t="s">
        <v>238</v>
      </c>
      <c r="FI3259" s="24">
        <v>8</v>
      </c>
      <c r="FJ3259" s="24" t="s">
        <v>239</v>
      </c>
    </row>
    <row r="3260" spans="1:169" s="14" customFormat="1" ht="15.75" customHeight="1" x14ac:dyDescent="0.25">
      <c r="A3260" s="24" t="s">
        <v>9036</v>
      </c>
      <c r="B3260" s="24" t="s">
        <v>9037</v>
      </c>
      <c r="D3260" s="24" t="s">
        <v>7112</v>
      </c>
      <c r="E3260" s="24" t="s">
        <v>219</v>
      </c>
      <c r="F3260" s="24" t="s">
        <v>220</v>
      </c>
      <c r="G3260" s="24" t="s">
        <v>1344</v>
      </c>
      <c r="H3260" s="24" t="s">
        <v>1345</v>
      </c>
      <c r="I3260" s="24" t="s">
        <v>1346</v>
      </c>
      <c r="J3260" s="24" t="s">
        <v>7807</v>
      </c>
      <c r="K3260" s="24">
        <v>17.656567299999999</v>
      </c>
      <c r="L3260" s="24">
        <v>121.7466281</v>
      </c>
      <c r="M3260" s="24" t="s">
        <v>7808</v>
      </c>
      <c r="O3260" s="25">
        <v>42683</v>
      </c>
      <c r="P3260" s="24">
        <v>2016</v>
      </c>
      <c r="Q3260" s="24">
        <v>11</v>
      </c>
      <c r="R3260" s="24">
        <v>9</v>
      </c>
      <c r="U3260" s="24" t="s">
        <v>225</v>
      </c>
      <c r="V3260" s="24" t="s">
        <v>259</v>
      </c>
      <c r="W3260" s="24" t="s">
        <v>260</v>
      </c>
      <c r="X3260" s="24" t="s">
        <v>239</v>
      </c>
      <c r="Y3260" s="24" t="s">
        <v>294</v>
      </c>
      <c r="Z3260" s="24" t="s">
        <v>5921</v>
      </c>
      <c r="AD3260" s="24" t="s">
        <v>231</v>
      </c>
      <c r="AF3260" s="25">
        <v>34505</v>
      </c>
      <c r="AG3260" s="24">
        <v>22</v>
      </c>
      <c r="AH3260" s="24" t="s">
        <v>5867</v>
      </c>
      <c r="AJ3260" s="24" t="s">
        <v>325</v>
      </c>
      <c r="AK3260" s="24" t="s">
        <v>9038</v>
      </c>
      <c r="AS3260" s="24" t="s">
        <v>243</v>
      </c>
      <c r="AT3260" s="24" t="s">
        <v>236</v>
      </c>
      <c r="AX3260" s="24">
        <v>22</v>
      </c>
      <c r="AZ3260" s="24" t="s">
        <v>236</v>
      </c>
      <c r="BP3260" s="24">
        <v>35</v>
      </c>
      <c r="BR3260" s="24" t="s">
        <v>236</v>
      </c>
      <c r="BZ3260" s="24" t="s">
        <v>244</v>
      </c>
      <c r="CA3260" s="24" t="s">
        <v>236</v>
      </c>
      <c r="CK3260" s="24">
        <v>31</v>
      </c>
      <c r="CM3260" s="24" t="s">
        <v>236</v>
      </c>
      <c r="CN3260" s="24">
        <v>26</v>
      </c>
      <c r="CO3260" s="24" t="s">
        <v>7571</v>
      </c>
      <c r="CP3260" s="24" t="s">
        <v>329</v>
      </c>
      <c r="CU3260" s="24">
        <v>1</v>
      </c>
      <c r="CV3260" s="24" t="s">
        <v>236</v>
      </c>
      <c r="DJ3260" s="24" t="s">
        <v>7555</v>
      </c>
      <c r="DK3260" s="24" t="s">
        <v>239</v>
      </c>
      <c r="DU3260" s="24">
        <v>6</v>
      </c>
      <c r="DW3260" s="24" t="s">
        <v>238</v>
      </c>
    </row>
    <row r="3261" spans="1:169" s="14" customFormat="1" ht="15.75" customHeight="1" x14ac:dyDescent="0.25">
      <c r="A3261" s="24" t="s">
        <v>9039</v>
      </c>
      <c r="B3261" s="24" t="s">
        <v>9040</v>
      </c>
      <c r="D3261" s="24" t="s">
        <v>7112</v>
      </c>
      <c r="E3261" s="24" t="s">
        <v>219</v>
      </c>
      <c r="F3261" s="24" t="s">
        <v>220</v>
      </c>
      <c r="G3261" s="24" t="s">
        <v>1344</v>
      </c>
      <c r="H3261" s="24" t="s">
        <v>1345</v>
      </c>
      <c r="I3261" s="24" t="s">
        <v>1346</v>
      </c>
      <c r="J3261" s="24" t="s">
        <v>7807</v>
      </c>
      <c r="K3261" s="24">
        <v>17.656567299999999</v>
      </c>
      <c r="L3261" s="24">
        <v>121.7466281</v>
      </c>
      <c r="M3261" s="24" t="s">
        <v>7808</v>
      </c>
      <c r="O3261" s="25">
        <v>42730</v>
      </c>
      <c r="P3261" s="24">
        <v>2016</v>
      </c>
      <c r="Q3261" s="24">
        <v>12</v>
      </c>
      <c r="R3261" s="24">
        <v>26</v>
      </c>
      <c r="U3261" s="24" t="s">
        <v>225</v>
      </c>
      <c r="V3261" s="24" t="s">
        <v>259</v>
      </c>
      <c r="W3261" s="24" t="s">
        <v>260</v>
      </c>
      <c r="X3261" s="24" t="s">
        <v>239</v>
      </c>
      <c r="Y3261" s="24" t="s">
        <v>294</v>
      </c>
      <c r="Z3261" s="24" t="s">
        <v>5921</v>
      </c>
      <c r="AD3261" s="24" t="s">
        <v>1280</v>
      </c>
      <c r="AF3261" s="25">
        <v>34188</v>
      </c>
      <c r="AG3261" s="24">
        <v>23</v>
      </c>
      <c r="AH3261" s="24" t="s">
        <v>5867</v>
      </c>
      <c r="AI3261" s="24" t="s">
        <v>1052</v>
      </c>
      <c r="AJ3261" s="24" t="s">
        <v>325</v>
      </c>
      <c r="AK3261" s="24" t="s">
        <v>7137</v>
      </c>
      <c r="AS3261" s="24" t="s">
        <v>243</v>
      </c>
      <c r="AT3261" s="24" t="s">
        <v>236</v>
      </c>
      <c r="BP3261" s="24">
        <v>33</v>
      </c>
      <c r="BR3261" s="24" t="s">
        <v>236</v>
      </c>
      <c r="BZ3261" s="24" t="s">
        <v>244</v>
      </c>
      <c r="CA3261" s="24" t="s">
        <v>236</v>
      </c>
      <c r="CK3261" s="24">
        <v>28</v>
      </c>
      <c r="CM3261" s="24" t="s">
        <v>236</v>
      </c>
      <c r="CN3261" s="24">
        <v>26</v>
      </c>
      <c r="CO3261" s="24" t="s">
        <v>8000</v>
      </c>
      <c r="CP3261" s="24" t="s">
        <v>239</v>
      </c>
      <c r="CU3261" s="24">
        <v>1</v>
      </c>
      <c r="CV3261" s="24" t="s">
        <v>236</v>
      </c>
      <c r="DJ3261" s="24" t="s">
        <v>7555</v>
      </c>
      <c r="DK3261" s="24" t="s">
        <v>239</v>
      </c>
      <c r="DU3261" s="24">
        <v>6</v>
      </c>
      <c r="DW3261" s="24" t="s">
        <v>238</v>
      </c>
    </row>
    <row r="3262" spans="1:169" s="14" customFormat="1" ht="15.75" customHeight="1" x14ac:dyDescent="0.25">
      <c r="A3262" s="24" t="s">
        <v>9041</v>
      </c>
      <c r="B3262" s="24" t="s">
        <v>9042</v>
      </c>
      <c r="D3262" s="24" t="s">
        <v>287</v>
      </c>
      <c r="E3262" s="24" t="s">
        <v>219</v>
      </c>
      <c r="F3262" s="24" t="s">
        <v>220</v>
      </c>
      <c r="G3262" s="24" t="s">
        <v>1344</v>
      </c>
      <c r="H3262" s="24" t="s">
        <v>1345</v>
      </c>
      <c r="I3262" s="24" t="s">
        <v>1346</v>
      </c>
      <c r="J3262" s="24" t="s">
        <v>7807</v>
      </c>
      <c r="K3262" s="24">
        <v>17.656567299999999</v>
      </c>
      <c r="L3262" s="24">
        <v>121.7466281</v>
      </c>
      <c r="M3262" s="24" t="s">
        <v>7808</v>
      </c>
      <c r="O3262" s="25">
        <v>42711</v>
      </c>
      <c r="P3262" s="24">
        <v>2016</v>
      </c>
      <c r="Q3262" s="24">
        <v>12</v>
      </c>
      <c r="R3262" s="24">
        <v>7</v>
      </c>
      <c r="U3262" s="24" t="s">
        <v>225</v>
      </c>
      <c r="V3262" s="24" t="s">
        <v>259</v>
      </c>
      <c r="W3262" s="24" t="s">
        <v>260</v>
      </c>
      <c r="X3262" s="24" t="s">
        <v>239</v>
      </c>
      <c r="Y3262" s="24" t="s">
        <v>266</v>
      </c>
      <c r="Z3262" s="24" t="s">
        <v>5886</v>
      </c>
      <c r="AD3262" s="24" t="s">
        <v>289</v>
      </c>
      <c r="AF3262" s="25">
        <v>41334</v>
      </c>
      <c r="AG3262" s="24">
        <v>3</v>
      </c>
      <c r="AH3262" s="24" t="s">
        <v>5867</v>
      </c>
      <c r="AI3262" s="24" t="s">
        <v>1052</v>
      </c>
      <c r="AJ3262" s="24" t="s">
        <v>7723</v>
      </c>
      <c r="AK3262" s="24" t="s">
        <v>7913</v>
      </c>
      <c r="AL3262" s="24">
        <v>6</v>
      </c>
      <c r="AN3262" s="24" t="s">
        <v>238</v>
      </c>
      <c r="AP3262" s="24">
        <v>16</v>
      </c>
      <c r="AQ3262" s="24" t="s">
        <v>239</v>
      </c>
      <c r="AS3262" s="24" t="s">
        <v>7553</v>
      </c>
      <c r="AT3262" s="24" t="s">
        <v>238</v>
      </c>
      <c r="AV3262" s="24">
        <v>16</v>
      </c>
      <c r="AW3262" s="24" t="s">
        <v>239</v>
      </c>
      <c r="BA3262" s="24">
        <v>20</v>
      </c>
      <c r="BC3262" s="24" t="s">
        <v>239</v>
      </c>
      <c r="BH3262" s="24" t="s">
        <v>7559</v>
      </c>
      <c r="BI3262" s="24" t="s">
        <v>238</v>
      </c>
      <c r="BK3262" s="24">
        <v>2</v>
      </c>
      <c r="BL3262" s="24" t="s">
        <v>236</v>
      </c>
      <c r="BP3262" s="24">
        <v>10</v>
      </c>
      <c r="BR3262" s="24" t="s">
        <v>238</v>
      </c>
      <c r="BS3262" s="24">
        <v>25</v>
      </c>
      <c r="BU3262" s="24" t="s">
        <v>236</v>
      </c>
      <c r="BW3262" s="24">
        <v>4</v>
      </c>
      <c r="BX3262" s="24" t="s">
        <v>236</v>
      </c>
      <c r="BZ3262" s="24">
        <v>16</v>
      </c>
      <c r="CA3262" s="24" t="s">
        <v>238</v>
      </c>
      <c r="CF3262" s="24" t="s">
        <v>7559</v>
      </c>
      <c r="CG3262" s="24" t="s">
        <v>238</v>
      </c>
      <c r="CK3262" s="24">
        <v>6</v>
      </c>
      <c r="CM3262" s="24" t="s">
        <v>238</v>
      </c>
      <c r="CO3262" s="24">
        <v>1</v>
      </c>
      <c r="CP3262" s="24" t="s">
        <v>236</v>
      </c>
      <c r="CU3262" s="24">
        <v>1</v>
      </c>
      <c r="CV3262" s="24" t="s">
        <v>236</v>
      </c>
      <c r="CX3262" s="24" t="s">
        <v>590</v>
      </c>
      <c r="CY3262" s="24" t="s">
        <v>236</v>
      </c>
      <c r="DD3262" s="24" t="s">
        <v>244</v>
      </c>
      <c r="DE3262" s="24" t="s">
        <v>236</v>
      </c>
      <c r="DG3262" s="24" t="s">
        <v>7571</v>
      </c>
      <c r="DH3262" s="24" t="s">
        <v>236</v>
      </c>
      <c r="DJ3262" s="24">
        <v>1</v>
      </c>
      <c r="DK3262" s="24" t="s">
        <v>236</v>
      </c>
      <c r="DO3262" s="24">
        <v>29</v>
      </c>
      <c r="DQ3262" s="24" t="s">
        <v>236</v>
      </c>
      <c r="EP3262" s="24">
        <v>24</v>
      </c>
      <c r="ER3262" s="24" t="s">
        <v>236</v>
      </c>
      <c r="EZ3262" s="24" t="s">
        <v>244</v>
      </c>
      <c r="FA3262" s="24" t="s">
        <v>236</v>
      </c>
      <c r="FI3262" s="24" t="s">
        <v>359</v>
      </c>
      <c r="FJ3262" s="24" t="s">
        <v>238</v>
      </c>
    </row>
    <row r="3263" spans="1:169" s="14" customFormat="1" ht="15.75" customHeight="1" x14ac:dyDescent="0.25">
      <c r="A3263" s="24" t="s">
        <v>9043</v>
      </c>
      <c r="B3263" s="24" t="s">
        <v>9044</v>
      </c>
      <c r="D3263" s="24" t="s">
        <v>415</v>
      </c>
      <c r="E3263" s="24" t="s">
        <v>219</v>
      </c>
      <c r="F3263" s="24" t="s">
        <v>220</v>
      </c>
      <c r="G3263" s="24" t="s">
        <v>1344</v>
      </c>
      <c r="H3263" s="24" t="s">
        <v>1345</v>
      </c>
      <c r="I3263" s="24" t="s">
        <v>1346</v>
      </c>
      <c r="J3263" s="24" t="s">
        <v>7807</v>
      </c>
      <c r="K3263" s="24">
        <v>17.656567299999999</v>
      </c>
      <c r="L3263" s="24">
        <v>121.7466281</v>
      </c>
      <c r="M3263" s="24" t="s">
        <v>7808</v>
      </c>
      <c r="O3263" s="25">
        <v>42721</v>
      </c>
      <c r="P3263" s="24">
        <v>2016</v>
      </c>
      <c r="Q3263" s="24">
        <v>12</v>
      </c>
      <c r="R3263" s="24">
        <v>17</v>
      </c>
      <c r="U3263" s="24" t="s">
        <v>225</v>
      </c>
      <c r="V3263" s="24" t="s">
        <v>259</v>
      </c>
      <c r="W3263" s="24" t="s">
        <v>260</v>
      </c>
      <c r="X3263" s="24" t="s">
        <v>239</v>
      </c>
      <c r="Y3263" s="24" t="s">
        <v>266</v>
      </c>
      <c r="Z3263" s="24" t="s">
        <v>5886</v>
      </c>
      <c r="AD3263" s="24" t="s">
        <v>289</v>
      </c>
      <c r="AF3263" s="25">
        <v>41554</v>
      </c>
      <c r="AG3263" s="24">
        <v>3</v>
      </c>
      <c r="AH3263" s="24" t="s">
        <v>5873</v>
      </c>
      <c r="AI3263" s="24" t="s">
        <v>3339</v>
      </c>
      <c r="AJ3263" s="24" t="s">
        <v>5869</v>
      </c>
      <c r="AK3263" s="24" t="s">
        <v>8099</v>
      </c>
      <c r="AL3263" s="24">
        <v>6</v>
      </c>
      <c r="AN3263" s="24" t="s">
        <v>238</v>
      </c>
      <c r="BA3263" s="24">
        <v>22</v>
      </c>
      <c r="BC3263" s="24" t="s">
        <v>236</v>
      </c>
      <c r="BJ3263" s="24">
        <v>6</v>
      </c>
      <c r="BK3263" s="24" t="s">
        <v>7559</v>
      </c>
      <c r="BL3263" s="24" t="s">
        <v>238</v>
      </c>
      <c r="BW3263" s="24" t="s">
        <v>7559</v>
      </c>
      <c r="BX3263" s="24" t="s">
        <v>238</v>
      </c>
      <c r="CO3263" s="24" t="s">
        <v>7555</v>
      </c>
      <c r="CP3263" s="24" t="s">
        <v>236</v>
      </c>
      <c r="DD3263" s="24" t="s">
        <v>359</v>
      </c>
      <c r="DE3263" s="24" t="s">
        <v>238</v>
      </c>
      <c r="DF3263" s="24">
        <v>6</v>
      </c>
      <c r="DG3263" s="24" t="s">
        <v>359</v>
      </c>
      <c r="DH3263" s="24" t="s">
        <v>238</v>
      </c>
      <c r="DJ3263" s="24">
        <v>2</v>
      </c>
      <c r="DK3263" s="24" t="s">
        <v>236</v>
      </c>
      <c r="DO3263" s="24">
        <v>6</v>
      </c>
      <c r="DQ3263" s="24" t="s">
        <v>238</v>
      </c>
      <c r="DY3263" s="24" t="s">
        <v>9045</v>
      </c>
      <c r="DZ3263" s="24" t="s">
        <v>238</v>
      </c>
      <c r="EM3263" s="24">
        <v>22</v>
      </c>
      <c r="EO3263" s="24" t="s">
        <v>236</v>
      </c>
      <c r="EP3263" s="24">
        <v>27</v>
      </c>
      <c r="ER3263" s="24" t="s">
        <v>236</v>
      </c>
      <c r="FI3263" s="24" t="s">
        <v>359</v>
      </c>
      <c r="FJ3263" s="24" t="s">
        <v>238</v>
      </c>
    </row>
    <row r="3264" spans="1:169" s="14" customFormat="1" ht="15.75" customHeight="1" x14ac:dyDescent="0.25">
      <c r="A3264" s="24" t="s">
        <v>9046</v>
      </c>
      <c r="B3264" s="24" t="s">
        <v>9047</v>
      </c>
      <c r="D3264" s="24" t="s">
        <v>287</v>
      </c>
      <c r="E3264" s="24" t="s">
        <v>219</v>
      </c>
      <c r="F3264" s="24" t="s">
        <v>220</v>
      </c>
      <c r="G3264" s="24" t="s">
        <v>1344</v>
      </c>
      <c r="H3264" s="24" t="s">
        <v>1345</v>
      </c>
      <c r="I3264" s="24" t="s">
        <v>1346</v>
      </c>
      <c r="J3264" s="24" t="s">
        <v>7807</v>
      </c>
      <c r="K3264" s="24">
        <v>17.656567299999999</v>
      </c>
      <c r="L3264" s="24">
        <v>121.7466281</v>
      </c>
      <c r="M3264" s="24" t="s">
        <v>7808</v>
      </c>
      <c r="O3264" s="25">
        <v>42421</v>
      </c>
      <c r="P3264" s="24">
        <v>2016</v>
      </c>
      <c r="Q3264" s="24">
        <v>2</v>
      </c>
      <c r="R3264" s="24">
        <v>21</v>
      </c>
      <c r="U3264" s="24" t="s">
        <v>225</v>
      </c>
      <c r="V3264" s="24" t="s">
        <v>259</v>
      </c>
      <c r="W3264" s="24" t="s">
        <v>260</v>
      </c>
      <c r="X3264" s="24" t="s">
        <v>239</v>
      </c>
      <c r="Y3264" s="24" t="s">
        <v>751</v>
      </c>
      <c r="Z3264" s="24" t="s">
        <v>5897</v>
      </c>
      <c r="AD3264" s="24" t="s">
        <v>289</v>
      </c>
      <c r="AF3264" s="25">
        <v>42405</v>
      </c>
      <c r="AG3264" s="24" t="s">
        <v>261</v>
      </c>
      <c r="AH3264" s="24" t="s">
        <v>5873</v>
      </c>
      <c r="AJ3264" s="24" t="s">
        <v>5869</v>
      </c>
      <c r="AK3264" s="24" t="s">
        <v>9048</v>
      </c>
      <c r="AL3264" s="24">
        <v>6</v>
      </c>
      <c r="AN3264" s="24" t="s">
        <v>238</v>
      </c>
      <c r="AP3264" s="24" t="s">
        <v>7553</v>
      </c>
      <c r="AQ3264" s="24" t="s">
        <v>238</v>
      </c>
      <c r="AS3264" s="24" t="s">
        <v>7553</v>
      </c>
      <c r="AT3264" s="24" t="s">
        <v>238</v>
      </c>
      <c r="AV3264" s="24" t="s">
        <v>7553</v>
      </c>
      <c r="AW3264" s="24" t="s">
        <v>238</v>
      </c>
      <c r="BA3264" s="24">
        <v>6</v>
      </c>
      <c r="BC3264" s="24" t="s">
        <v>238</v>
      </c>
      <c r="BH3264" s="24" t="s">
        <v>7559</v>
      </c>
      <c r="BI3264" s="24" t="s">
        <v>238</v>
      </c>
      <c r="BK3264" s="24">
        <v>16</v>
      </c>
      <c r="BL3264" s="24" t="s">
        <v>238</v>
      </c>
      <c r="BP3264" s="24">
        <v>6</v>
      </c>
      <c r="BR3264" s="24" t="s">
        <v>238</v>
      </c>
      <c r="BS3264" s="24">
        <v>6</v>
      </c>
      <c r="BU3264" s="24" t="s">
        <v>238</v>
      </c>
      <c r="BW3264" s="24" t="s">
        <v>7559</v>
      </c>
      <c r="BX3264" s="24" t="s">
        <v>238</v>
      </c>
      <c r="BZ3264" s="24" t="s">
        <v>7559</v>
      </c>
      <c r="CA3264" s="24" t="s">
        <v>238</v>
      </c>
      <c r="CK3264" s="24">
        <v>6</v>
      </c>
      <c r="CM3264" s="24" t="s">
        <v>238</v>
      </c>
      <c r="CO3264" s="24" t="s">
        <v>7554</v>
      </c>
      <c r="CP3264" s="24" t="s">
        <v>238</v>
      </c>
      <c r="CU3264" s="24">
        <v>16</v>
      </c>
      <c r="CV3264" s="24" t="s">
        <v>238</v>
      </c>
      <c r="CX3264" s="24" t="s">
        <v>1210</v>
      </c>
      <c r="CY3264" s="24" t="s">
        <v>238</v>
      </c>
      <c r="DG3264" s="24" t="s">
        <v>359</v>
      </c>
      <c r="DH3264" s="24" t="s">
        <v>238</v>
      </c>
      <c r="DJ3264" s="24" t="s">
        <v>1210</v>
      </c>
      <c r="DK3264" s="24" t="s">
        <v>238</v>
      </c>
      <c r="DO3264" s="24">
        <v>14</v>
      </c>
      <c r="DQ3264" s="24" t="s">
        <v>238</v>
      </c>
      <c r="EM3264" s="24">
        <v>6</v>
      </c>
      <c r="EO3264" s="24" t="s">
        <v>238</v>
      </c>
      <c r="EP3264" s="24">
        <v>13</v>
      </c>
      <c r="ER3264" s="24" t="s">
        <v>238</v>
      </c>
      <c r="EZ3264" s="24">
        <v>2</v>
      </c>
      <c r="FA3264" s="24" t="s">
        <v>236</v>
      </c>
      <c r="FE3264" s="24">
        <v>6</v>
      </c>
      <c r="FG3264" s="24" t="s">
        <v>238</v>
      </c>
      <c r="FI3264" s="24" t="s">
        <v>359</v>
      </c>
      <c r="FJ3264" s="24" t="s">
        <v>238</v>
      </c>
    </row>
    <row r="3265" spans="1:169" s="14" customFormat="1" ht="15.75" customHeight="1" x14ac:dyDescent="0.25">
      <c r="A3265" s="24" t="s">
        <v>9049</v>
      </c>
      <c r="B3265" s="24" t="s">
        <v>9050</v>
      </c>
      <c r="D3265" s="24" t="s">
        <v>287</v>
      </c>
      <c r="E3265" s="24" t="s">
        <v>219</v>
      </c>
      <c r="F3265" s="24" t="s">
        <v>220</v>
      </c>
      <c r="G3265" s="24" t="s">
        <v>1344</v>
      </c>
      <c r="H3265" s="24" t="s">
        <v>1345</v>
      </c>
      <c r="I3265" s="24" t="s">
        <v>1346</v>
      </c>
      <c r="J3265" s="24" t="s">
        <v>7807</v>
      </c>
      <c r="K3265" s="24">
        <v>17.656567299999999</v>
      </c>
      <c r="L3265" s="24">
        <v>121.7466281</v>
      </c>
      <c r="M3265" s="24" t="s">
        <v>7808</v>
      </c>
      <c r="O3265" s="25">
        <v>42425</v>
      </c>
      <c r="P3265" s="24">
        <v>2016</v>
      </c>
      <c r="Q3265" s="24">
        <v>2</v>
      </c>
      <c r="R3265" s="24">
        <v>25</v>
      </c>
      <c r="U3265" s="24" t="s">
        <v>225</v>
      </c>
      <c r="V3265" s="24" t="s">
        <v>259</v>
      </c>
      <c r="W3265" s="24" t="s">
        <v>260</v>
      </c>
      <c r="X3265" s="24" t="s">
        <v>239</v>
      </c>
      <c r="Y3265" s="24" t="s">
        <v>751</v>
      </c>
      <c r="Z3265" s="24" t="s">
        <v>5897</v>
      </c>
      <c r="AD3265" s="24" t="s">
        <v>231</v>
      </c>
      <c r="AF3265" s="25">
        <v>42425</v>
      </c>
      <c r="AG3265" s="24" t="s">
        <v>1084</v>
      </c>
      <c r="AH3265" s="24" t="s">
        <v>5873</v>
      </c>
      <c r="AJ3265" s="24" t="s">
        <v>5869</v>
      </c>
      <c r="AK3265" s="24" t="s">
        <v>291</v>
      </c>
      <c r="AL3265" s="24">
        <v>6</v>
      </c>
      <c r="AN3265" s="24" t="s">
        <v>238</v>
      </c>
      <c r="AP3265" s="24" t="s">
        <v>7553</v>
      </c>
      <c r="AQ3265" s="24" t="s">
        <v>238</v>
      </c>
      <c r="AS3265" s="24" t="s">
        <v>7553</v>
      </c>
      <c r="AT3265" s="24" t="s">
        <v>238</v>
      </c>
      <c r="AV3265" s="24" t="s">
        <v>7553</v>
      </c>
      <c r="AW3265" s="24" t="s">
        <v>238</v>
      </c>
      <c r="BA3265" s="24">
        <v>6</v>
      </c>
      <c r="BC3265" s="24" t="s">
        <v>238</v>
      </c>
      <c r="BH3265" s="24" t="s">
        <v>7559</v>
      </c>
      <c r="BI3265" s="24" t="s">
        <v>238</v>
      </c>
      <c r="BK3265" s="24">
        <v>16</v>
      </c>
      <c r="BL3265" s="24" t="s">
        <v>238</v>
      </c>
      <c r="BP3265" s="24">
        <v>6</v>
      </c>
      <c r="BR3265" s="24" t="s">
        <v>238</v>
      </c>
      <c r="BS3265" s="24">
        <v>6</v>
      </c>
      <c r="BU3265" s="24" t="s">
        <v>238</v>
      </c>
      <c r="BW3265" s="24" t="s">
        <v>7559</v>
      </c>
      <c r="BX3265" s="24" t="s">
        <v>238</v>
      </c>
      <c r="BZ3265" s="24" t="s">
        <v>7559</v>
      </c>
      <c r="CA3265" s="24" t="s">
        <v>238</v>
      </c>
      <c r="CF3265" s="24" t="s">
        <v>7559</v>
      </c>
      <c r="CG3265" s="24" t="s">
        <v>238</v>
      </c>
      <c r="CK3265" s="24">
        <v>6</v>
      </c>
      <c r="CM3265" s="24" t="s">
        <v>238</v>
      </c>
      <c r="CO3265" s="24" t="s">
        <v>7554</v>
      </c>
      <c r="CP3265" s="24" t="s">
        <v>238</v>
      </c>
      <c r="CU3265" s="24">
        <v>16</v>
      </c>
      <c r="CV3265" s="24" t="s">
        <v>238</v>
      </c>
      <c r="CX3265" s="24" t="s">
        <v>1210</v>
      </c>
      <c r="CY3265" s="24" t="s">
        <v>238</v>
      </c>
      <c r="DD3265" s="24" t="s">
        <v>359</v>
      </c>
      <c r="DE3265" s="24" t="s">
        <v>238</v>
      </c>
      <c r="DG3265" s="24" t="s">
        <v>359</v>
      </c>
      <c r="DH3265" s="24" t="s">
        <v>238</v>
      </c>
      <c r="DJ3265" s="24" t="s">
        <v>1210</v>
      </c>
      <c r="DK3265" s="24" t="s">
        <v>238</v>
      </c>
      <c r="DO3265" s="24">
        <v>11</v>
      </c>
      <c r="DQ3265" s="24" t="s">
        <v>238</v>
      </c>
      <c r="EM3265" s="24">
        <v>6</v>
      </c>
      <c r="EO3265" s="24" t="s">
        <v>238</v>
      </c>
      <c r="EP3265" s="24">
        <v>11</v>
      </c>
      <c r="ER3265" s="24" t="s">
        <v>238</v>
      </c>
      <c r="EZ3265" s="24" t="s">
        <v>244</v>
      </c>
      <c r="FA3265" s="24" t="s">
        <v>236</v>
      </c>
      <c r="FI3265" s="24" t="s">
        <v>359</v>
      </c>
      <c r="FJ3265" s="24" t="s">
        <v>238</v>
      </c>
    </row>
    <row r="3266" spans="1:169" s="14" customFormat="1" ht="15.75" customHeight="1" x14ac:dyDescent="0.25">
      <c r="A3266" s="24" t="s">
        <v>9051</v>
      </c>
      <c r="B3266" s="24" t="s">
        <v>9052</v>
      </c>
      <c r="D3266" s="24" t="s">
        <v>249</v>
      </c>
      <c r="E3266" s="24" t="s">
        <v>219</v>
      </c>
      <c r="F3266" s="24" t="s">
        <v>220</v>
      </c>
      <c r="G3266" s="24" t="s">
        <v>1344</v>
      </c>
      <c r="H3266" s="24" t="s">
        <v>1345</v>
      </c>
      <c r="I3266" s="24" t="s">
        <v>1346</v>
      </c>
      <c r="J3266" s="24" t="s">
        <v>7807</v>
      </c>
      <c r="K3266" s="24">
        <v>17.656567299999999</v>
      </c>
      <c r="L3266" s="24">
        <v>121.7466281</v>
      </c>
      <c r="M3266" s="24" t="s">
        <v>7808</v>
      </c>
      <c r="O3266" s="25">
        <v>42468</v>
      </c>
      <c r="P3266" s="24">
        <v>2016</v>
      </c>
      <c r="Q3266" s="24">
        <v>4</v>
      </c>
      <c r="R3266" s="24">
        <v>8</v>
      </c>
      <c r="U3266" s="24" t="s">
        <v>225</v>
      </c>
      <c r="V3266" s="24" t="s">
        <v>259</v>
      </c>
      <c r="W3266" s="24" t="s">
        <v>260</v>
      </c>
      <c r="X3266" s="24" t="s">
        <v>239</v>
      </c>
      <c r="Y3266" s="24" t="s">
        <v>294</v>
      </c>
      <c r="Z3266" s="24" t="s">
        <v>5921</v>
      </c>
      <c r="AD3266" s="24" t="s">
        <v>231</v>
      </c>
      <c r="AF3266" s="25">
        <v>17592</v>
      </c>
      <c r="AG3266" s="24">
        <v>60</v>
      </c>
      <c r="AH3266" s="24" t="s">
        <v>5867</v>
      </c>
      <c r="AJ3266" s="24" t="s">
        <v>7570</v>
      </c>
      <c r="AK3266" s="24" t="s">
        <v>6180</v>
      </c>
      <c r="BS3266" s="24">
        <v>6</v>
      </c>
      <c r="BU3266" s="24" t="s">
        <v>238</v>
      </c>
      <c r="CK3266" s="24">
        <v>25</v>
      </c>
      <c r="CM3266" s="24" t="s">
        <v>236</v>
      </c>
      <c r="CO3266" s="24" t="s">
        <v>590</v>
      </c>
      <c r="CP3266" s="24" t="s">
        <v>236</v>
      </c>
      <c r="CQ3266" s="24">
        <v>29</v>
      </c>
      <c r="CR3266" s="24" t="s">
        <v>7571</v>
      </c>
      <c r="CS3266" s="24" t="s">
        <v>236</v>
      </c>
      <c r="CU3266" s="24" t="s">
        <v>7555</v>
      </c>
      <c r="CV3266" s="24" t="s">
        <v>236</v>
      </c>
      <c r="CZ3266" s="24">
        <v>31</v>
      </c>
      <c r="DA3266" s="24" t="s">
        <v>7571</v>
      </c>
      <c r="DB3266" s="24" t="s">
        <v>236</v>
      </c>
      <c r="DD3266" s="24" t="s">
        <v>590</v>
      </c>
      <c r="DE3266" s="24" t="s">
        <v>236</v>
      </c>
      <c r="DJ3266" s="24" t="s">
        <v>3103</v>
      </c>
      <c r="DK3266" s="24" t="s">
        <v>236</v>
      </c>
      <c r="DM3266" s="24">
        <v>2</v>
      </c>
      <c r="DN3266" s="24" t="s">
        <v>236</v>
      </c>
      <c r="DS3266" s="24" t="s">
        <v>7571</v>
      </c>
      <c r="DT3266" s="24" t="s">
        <v>236</v>
      </c>
      <c r="EH3266" s="24" t="s">
        <v>7554</v>
      </c>
      <c r="EI3266" s="24" t="s">
        <v>238</v>
      </c>
      <c r="EJ3266" s="24">
        <v>10</v>
      </c>
      <c r="EK3266" s="24" t="s">
        <v>7573</v>
      </c>
      <c r="EL3266" s="24" t="s">
        <v>238</v>
      </c>
      <c r="ET3266" s="24" t="s">
        <v>590</v>
      </c>
      <c r="EU3266" s="24" t="s">
        <v>236</v>
      </c>
      <c r="EZ3266" s="24" t="s">
        <v>244</v>
      </c>
      <c r="FA3266" s="24" t="s">
        <v>236</v>
      </c>
      <c r="FL3266" s="24">
        <v>1</v>
      </c>
      <c r="FM3266" s="24" t="s">
        <v>236</v>
      </c>
    </row>
    <row r="3267" spans="1:169" s="14" customFormat="1" ht="15.75" customHeight="1" x14ac:dyDescent="0.25">
      <c r="A3267" s="24" t="s">
        <v>9053</v>
      </c>
      <c r="B3267" s="24" t="s">
        <v>9054</v>
      </c>
      <c r="D3267" s="24" t="s">
        <v>287</v>
      </c>
      <c r="E3267" s="24" t="s">
        <v>219</v>
      </c>
      <c r="F3267" s="24" t="s">
        <v>220</v>
      </c>
      <c r="G3267" s="24" t="s">
        <v>1344</v>
      </c>
      <c r="H3267" s="24" t="s">
        <v>1345</v>
      </c>
      <c r="I3267" s="24" t="s">
        <v>1346</v>
      </c>
      <c r="J3267" s="24" t="s">
        <v>7807</v>
      </c>
      <c r="K3267" s="24">
        <v>17.656567299999999</v>
      </c>
      <c r="L3267" s="24">
        <v>121.7466281</v>
      </c>
      <c r="M3267" s="24" t="s">
        <v>7808</v>
      </c>
      <c r="O3267" s="25">
        <v>42488</v>
      </c>
      <c r="P3267" s="24">
        <v>2016</v>
      </c>
      <c r="Q3267" s="24">
        <v>4</v>
      </c>
      <c r="R3267" s="24">
        <v>28</v>
      </c>
      <c r="U3267" s="24" t="s">
        <v>225</v>
      </c>
      <c r="V3267" s="24" t="s">
        <v>259</v>
      </c>
      <c r="W3267" s="24" t="s">
        <v>260</v>
      </c>
      <c r="X3267" s="24" t="s">
        <v>239</v>
      </c>
      <c r="Y3267" s="24" t="s">
        <v>751</v>
      </c>
      <c r="Z3267" s="24" t="s">
        <v>5897</v>
      </c>
      <c r="AD3267" s="24" t="s">
        <v>289</v>
      </c>
      <c r="AF3267" s="25">
        <v>42480</v>
      </c>
      <c r="AG3267" s="24" t="s">
        <v>912</v>
      </c>
      <c r="AH3267" s="24" t="s">
        <v>5867</v>
      </c>
      <c r="AJ3267" s="24" t="s">
        <v>5869</v>
      </c>
      <c r="AK3267" s="24" t="s">
        <v>291</v>
      </c>
      <c r="AL3267" s="24">
        <v>6</v>
      </c>
      <c r="AN3267" s="24" t="s">
        <v>238</v>
      </c>
      <c r="AP3267" s="24" t="s">
        <v>7553</v>
      </c>
      <c r="AQ3267" s="24" t="s">
        <v>238</v>
      </c>
      <c r="AS3267" s="24" t="s">
        <v>7553</v>
      </c>
      <c r="AT3267" s="24" t="s">
        <v>238</v>
      </c>
      <c r="AV3267" s="24" t="s">
        <v>7553</v>
      </c>
      <c r="AW3267" s="24" t="s">
        <v>238</v>
      </c>
      <c r="BA3267" s="24">
        <v>6</v>
      </c>
      <c r="BC3267" s="24" t="s">
        <v>238</v>
      </c>
      <c r="BH3267" s="24" t="s">
        <v>7559</v>
      </c>
      <c r="BI3267" s="24" t="s">
        <v>238</v>
      </c>
      <c r="BK3267" s="24" t="s">
        <v>7559</v>
      </c>
      <c r="BL3267" s="24" t="s">
        <v>238</v>
      </c>
      <c r="BP3267" s="24">
        <v>6</v>
      </c>
      <c r="BR3267" s="24" t="s">
        <v>238</v>
      </c>
      <c r="BS3267" s="24">
        <v>6</v>
      </c>
      <c r="BU3267" s="24" t="s">
        <v>238</v>
      </c>
      <c r="BW3267" s="24" t="s">
        <v>7559</v>
      </c>
      <c r="BX3267" s="24" t="s">
        <v>238</v>
      </c>
      <c r="BZ3267" s="24" t="s">
        <v>7559</v>
      </c>
      <c r="CA3267" s="24" t="s">
        <v>238</v>
      </c>
      <c r="CF3267" s="24" t="s">
        <v>7559</v>
      </c>
      <c r="CG3267" s="24" t="s">
        <v>238</v>
      </c>
      <c r="CK3267" s="24">
        <v>6</v>
      </c>
      <c r="CM3267" s="24" t="s">
        <v>238</v>
      </c>
      <c r="CO3267" s="24" t="s">
        <v>7554</v>
      </c>
      <c r="CP3267" s="24" t="s">
        <v>238</v>
      </c>
      <c r="CU3267" s="24">
        <v>16</v>
      </c>
      <c r="CV3267" s="24" t="s">
        <v>238</v>
      </c>
      <c r="CX3267" s="24" t="s">
        <v>1210</v>
      </c>
      <c r="CY3267" s="24" t="s">
        <v>238</v>
      </c>
      <c r="DD3267" s="24" t="s">
        <v>359</v>
      </c>
      <c r="DE3267" s="24" t="s">
        <v>238</v>
      </c>
      <c r="DG3267" s="24">
        <v>8</v>
      </c>
      <c r="DH3267" s="24" t="s">
        <v>238</v>
      </c>
      <c r="DI3267" s="24">
        <v>16</v>
      </c>
      <c r="DJ3267" s="24">
        <v>4</v>
      </c>
      <c r="DK3267" s="24" t="s">
        <v>239</v>
      </c>
      <c r="DO3267" s="24">
        <v>10</v>
      </c>
      <c r="DQ3267" s="24" t="s">
        <v>238</v>
      </c>
      <c r="EP3267" s="24">
        <v>10</v>
      </c>
      <c r="ER3267" s="24" t="s">
        <v>238</v>
      </c>
      <c r="EZ3267" s="24" t="s">
        <v>359</v>
      </c>
      <c r="FA3267" s="24" t="s">
        <v>238</v>
      </c>
      <c r="FE3267" s="24">
        <v>6</v>
      </c>
      <c r="FG3267" s="24" t="s">
        <v>238</v>
      </c>
      <c r="FI3267" s="24" t="s">
        <v>359</v>
      </c>
      <c r="FJ3267" s="24" t="s">
        <v>238</v>
      </c>
    </row>
    <row r="3268" spans="1:169" s="14" customFormat="1" ht="15.75" customHeight="1" x14ac:dyDescent="0.25">
      <c r="A3268" s="24" t="s">
        <v>9055</v>
      </c>
      <c r="B3268" s="24" t="s">
        <v>9056</v>
      </c>
      <c r="D3268" s="24" t="s">
        <v>287</v>
      </c>
      <c r="E3268" s="24" t="s">
        <v>219</v>
      </c>
      <c r="F3268" s="24" t="s">
        <v>220</v>
      </c>
      <c r="G3268" s="24" t="s">
        <v>1344</v>
      </c>
      <c r="H3268" s="24" t="s">
        <v>1345</v>
      </c>
      <c r="I3268" s="24" t="s">
        <v>1346</v>
      </c>
      <c r="J3268" s="24" t="s">
        <v>7807</v>
      </c>
      <c r="K3268" s="24">
        <v>17.656567299999999</v>
      </c>
      <c r="L3268" s="24">
        <v>121.7466281</v>
      </c>
      <c r="M3268" s="24" t="s">
        <v>7808</v>
      </c>
      <c r="O3268" s="25">
        <v>42472</v>
      </c>
      <c r="P3268" s="24">
        <v>2016</v>
      </c>
      <c r="Q3268" s="24">
        <v>4</v>
      </c>
      <c r="R3268" s="24">
        <v>12</v>
      </c>
      <c r="U3268" s="24" t="s">
        <v>225</v>
      </c>
      <c r="V3268" s="24" t="s">
        <v>259</v>
      </c>
      <c r="W3268" s="24" t="s">
        <v>260</v>
      </c>
      <c r="X3268" s="24" t="s">
        <v>239</v>
      </c>
      <c r="Y3268" s="24" t="s">
        <v>751</v>
      </c>
      <c r="Z3268" s="24" t="s">
        <v>5897</v>
      </c>
      <c r="AD3268" s="24" t="s">
        <v>231</v>
      </c>
      <c r="AF3268" s="25">
        <v>42470</v>
      </c>
      <c r="AG3268" s="24" t="s">
        <v>2665</v>
      </c>
      <c r="AH3268" s="24" t="s">
        <v>5867</v>
      </c>
      <c r="AJ3268" s="24" t="s">
        <v>5869</v>
      </c>
      <c r="AK3268" s="24" t="s">
        <v>291</v>
      </c>
      <c r="AL3268" s="24">
        <v>6</v>
      </c>
      <c r="AN3268" s="24" t="s">
        <v>238</v>
      </c>
      <c r="AP3268" s="24" t="s">
        <v>7553</v>
      </c>
      <c r="AQ3268" s="24" t="s">
        <v>238</v>
      </c>
      <c r="AS3268" s="24" t="s">
        <v>7553</v>
      </c>
      <c r="AT3268" s="24" t="s">
        <v>238</v>
      </c>
      <c r="AV3268" s="24" t="s">
        <v>7553</v>
      </c>
      <c r="AW3268" s="24" t="s">
        <v>238</v>
      </c>
      <c r="BA3268" s="24">
        <v>6</v>
      </c>
      <c r="BC3268" s="24" t="s">
        <v>238</v>
      </c>
      <c r="BH3268" s="24" t="s">
        <v>7559</v>
      </c>
      <c r="BI3268" s="24" t="s">
        <v>238</v>
      </c>
      <c r="BK3268" s="24" t="s">
        <v>7559</v>
      </c>
      <c r="BL3268" s="24" t="s">
        <v>238</v>
      </c>
      <c r="BP3268" s="24">
        <v>6</v>
      </c>
      <c r="BR3268" s="24" t="s">
        <v>238</v>
      </c>
      <c r="BS3268" s="24">
        <v>6</v>
      </c>
      <c r="BU3268" s="24" t="s">
        <v>238</v>
      </c>
      <c r="BW3268" s="24" t="s">
        <v>7559</v>
      </c>
      <c r="BX3268" s="24" t="s">
        <v>238</v>
      </c>
      <c r="BZ3268" s="24" t="s">
        <v>7559</v>
      </c>
      <c r="CA3268" s="24" t="s">
        <v>238</v>
      </c>
      <c r="CF3268" s="24" t="s">
        <v>7559</v>
      </c>
      <c r="CG3268" s="24" t="s">
        <v>238</v>
      </c>
      <c r="CO3268" s="24" t="s">
        <v>7554</v>
      </c>
      <c r="CP3268" s="24" t="s">
        <v>238</v>
      </c>
      <c r="CU3268" s="24">
        <v>16</v>
      </c>
      <c r="CV3268" s="24" t="s">
        <v>238</v>
      </c>
      <c r="CX3268" s="24" t="s">
        <v>1210</v>
      </c>
      <c r="CY3268" s="24" t="s">
        <v>238</v>
      </c>
      <c r="DD3268" s="24" t="s">
        <v>359</v>
      </c>
      <c r="DE3268" s="24" t="s">
        <v>238</v>
      </c>
      <c r="DG3268" s="24" t="s">
        <v>359</v>
      </c>
      <c r="DH3268" s="24" t="s">
        <v>238</v>
      </c>
      <c r="DJ3268" s="24" t="s">
        <v>1210</v>
      </c>
      <c r="DK3268" s="24" t="s">
        <v>238</v>
      </c>
      <c r="DO3268" s="24">
        <v>10</v>
      </c>
      <c r="DQ3268" s="24" t="s">
        <v>238</v>
      </c>
      <c r="EP3268" s="24">
        <v>11</v>
      </c>
      <c r="ER3268" s="24" t="s">
        <v>238</v>
      </c>
      <c r="EZ3268" s="24" t="s">
        <v>359</v>
      </c>
      <c r="FA3268" s="24" t="s">
        <v>238</v>
      </c>
      <c r="FE3268" s="24">
        <v>6</v>
      </c>
      <c r="FG3268" s="24" t="s">
        <v>238</v>
      </c>
      <c r="FI3268" s="24" t="s">
        <v>359</v>
      </c>
      <c r="FJ3268" s="24" t="s">
        <v>238</v>
      </c>
    </row>
    <row r="3269" spans="1:169" s="14" customFormat="1" ht="15.75" customHeight="1" x14ac:dyDescent="0.25">
      <c r="A3269" s="24" t="s">
        <v>9057</v>
      </c>
      <c r="B3269" s="24" t="s">
        <v>9058</v>
      </c>
      <c r="D3269" s="24" t="s">
        <v>287</v>
      </c>
      <c r="E3269" s="24" t="s">
        <v>219</v>
      </c>
      <c r="F3269" s="24" t="s">
        <v>220</v>
      </c>
      <c r="G3269" s="24" t="s">
        <v>1344</v>
      </c>
      <c r="H3269" s="24" t="s">
        <v>1345</v>
      </c>
      <c r="I3269" s="24" t="s">
        <v>1346</v>
      </c>
      <c r="J3269" s="24" t="s">
        <v>7807</v>
      </c>
      <c r="K3269" s="24">
        <v>17.656567299999999</v>
      </c>
      <c r="L3269" s="24">
        <v>121.7466281</v>
      </c>
      <c r="M3269" s="24" t="s">
        <v>7808</v>
      </c>
      <c r="O3269" s="25">
        <v>42501</v>
      </c>
      <c r="P3269" s="24">
        <v>2016</v>
      </c>
      <c r="Q3269" s="24">
        <v>5</v>
      </c>
      <c r="R3269" s="24">
        <v>11</v>
      </c>
      <c r="U3269" s="24" t="s">
        <v>225</v>
      </c>
      <c r="V3269" s="24" t="s">
        <v>259</v>
      </c>
      <c r="W3269" s="24" t="s">
        <v>260</v>
      </c>
      <c r="X3269" s="24" t="s">
        <v>239</v>
      </c>
      <c r="Y3269" s="24" t="s">
        <v>751</v>
      </c>
      <c r="Z3269" s="24" t="s">
        <v>5897</v>
      </c>
      <c r="AD3269" s="24" t="s">
        <v>289</v>
      </c>
      <c r="AF3269" s="25">
        <v>42492</v>
      </c>
      <c r="AG3269" s="24" t="s">
        <v>2394</v>
      </c>
      <c r="AH3269" s="24" t="s">
        <v>5873</v>
      </c>
      <c r="AJ3269" s="24" t="s">
        <v>5869</v>
      </c>
      <c r="AK3269" s="24" t="s">
        <v>9059</v>
      </c>
      <c r="AL3269" s="24">
        <v>6</v>
      </c>
      <c r="AN3269" s="24" t="s">
        <v>238</v>
      </c>
      <c r="AP3269" s="24" t="s">
        <v>7553</v>
      </c>
      <c r="AQ3269" s="24" t="s">
        <v>238</v>
      </c>
      <c r="AR3269" s="24">
        <v>6</v>
      </c>
      <c r="AS3269" s="24" t="s">
        <v>7553</v>
      </c>
      <c r="AT3269" s="24" t="s">
        <v>238</v>
      </c>
      <c r="AV3269" s="24" t="s">
        <v>7553</v>
      </c>
      <c r="AW3269" s="24" t="s">
        <v>238</v>
      </c>
      <c r="BA3269" s="24">
        <v>6</v>
      </c>
      <c r="BC3269" s="24" t="s">
        <v>238</v>
      </c>
      <c r="BH3269" s="24" t="s">
        <v>7559</v>
      </c>
      <c r="BI3269" s="24" t="s">
        <v>238</v>
      </c>
      <c r="BK3269" s="24" t="s">
        <v>7559</v>
      </c>
      <c r="BL3269" s="24" t="s">
        <v>238</v>
      </c>
      <c r="BP3269" s="24">
        <v>6</v>
      </c>
      <c r="BR3269" s="24" t="s">
        <v>238</v>
      </c>
      <c r="BW3269" s="24" t="s">
        <v>7559</v>
      </c>
      <c r="BX3269" s="24" t="s">
        <v>238</v>
      </c>
      <c r="BZ3269" s="24" t="s">
        <v>7559</v>
      </c>
      <c r="CA3269" s="24" t="s">
        <v>238</v>
      </c>
      <c r="CF3269" s="24" t="s">
        <v>7559</v>
      </c>
      <c r="CG3269" s="24" t="s">
        <v>238</v>
      </c>
      <c r="CK3269" s="24">
        <v>6</v>
      </c>
      <c r="CM3269" s="24" t="s">
        <v>238</v>
      </c>
      <c r="CO3269" s="24" t="s">
        <v>7554</v>
      </c>
      <c r="CP3269" s="24" t="s">
        <v>238</v>
      </c>
      <c r="CU3269" s="24">
        <v>16</v>
      </c>
      <c r="CV3269" s="24" t="s">
        <v>238</v>
      </c>
      <c r="CW3269" s="24">
        <v>12</v>
      </c>
      <c r="CX3269" s="24" t="s">
        <v>1210</v>
      </c>
      <c r="CY3269" s="24" t="s">
        <v>238</v>
      </c>
      <c r="DD3269" s="24" t="s">
        <v>359</v>
      </c>
      <c r="DE3269" s="24" t="s">
        <v>238</v>
      </c>
      <c r="DG3269" s="24" t="s">
        <v>359</v>
      </c>
      <c r="DH3269" s="24" t="s">
        <v>238</v>
      </c>
      <c r="DJ3269" s="24" t="s">
        <v>1210</v>
      </c>
      <c r="DK3269" s="24" t="s">
        <v>238</v>
      </c>
      <c r="DO3269" s="24">
        <v>14</v>
      </c>
      <c r="DQ3269" s="24" t="s">
        <v>238</v>
      </c>
      <c r="EP3269" s="24">
        <v>11</v>
      </c>
      <c r="ER3269" s="24" t="s">
        <v>238</v>
      </c>
      <c r="EZ3269" s="24" t="s">
        <v>359</v>
      </c>
      <c r="FA3269" s="24" t="s">
        <v>238</v>
      </c>
      <c r="FE3269" s="24">
        <v>6</v>
      </c>
      <c r="FG3269" s="24" t="s">
        <v>238</v>
      </c>
      <c r="FI3269" s="24" t="s">
        <v>359</v>
      </c>
      <c r="FJ3269" s="24" t="s">
        <v>238</v>
      </c>
    </row>
    <row r="3270" spans="1:169" s="14" customFormat="1" ht="15.75" customHeight="1" x14ac:dyDescent="0.25">
      <c r="A3270" s="24" t="s">
        <v>9060</v>
      </c>
      <c r="B3270" s="24" t="s">
        <v>9061</v>
      </c>
      <c r="D3270" s="24" t="s">
        <v>287</v>
      </c>
      <c r="E3270" s="24" t="s">
        <v>219</v>
      </c>
      <c r="F3270" s="24" t="s">
        <v>220</v>
      </c>
      <c r="G3270" s="24" t="s">
        <v>1344</v>
      </c>
      <c r="H3270" s="24" t="s">
        <v>1345</v>
      </c>
      <c r="I3270" s="24" t="s">
        <v>1346</v>
      </c>
      <c r="J3270" s="24" t="s">
        <v>7807</v>
      </c>
      <c r="K3270" s="24">
        <v>17.656567299999999</v>
      </c>
      <c r="L3270" s="24">
        <v>121.7466281</v>
      </c>
      <c r="M3270" s="24" t="s">
        <v>7808</v>
      </c>
      <c r="O3270" s="25">
        <v>42493</v>
      </c>
      <c r="P3270" s="24">
        <v>2016</v>
      </c>
      <c r="Q3270" s="24">
        <v>5</v>
      </c>
      <c r="R3270" s="24">
        <v>3</v>
      </c>
      <c r="U3270" s="24" t="s">
        <v>225</v>
      </c>
      <c r="V3270" s="24" t="s">
        <v>259</v>
      </c>
      <c r="W3270" s="24" t="s">
        <v>260</v>
      </c>
      <c r="X3270" s="24" t="s">
        <v>239</v>
      </c>
      <c r="Y3270" s="24" t="s">
        <v>751</v>
      </c>
      <c r="Z3270" s="24" t="s">
        <v>5897</v>
      </c>
      <c r="AD3270" s="24" t="s">
        <v>289</v>
      </c>
      <c r="AF3270" s="25">
        <v>42480</v>
      </c>
      <c r="AG3270" s="24" t="s">
        <v>5570</v>
      </c>
      <c r="AH3270" s="24" t="s">
        <v>5867</v>
      </c>
      <c r="AJ3270" s="24" t="s">
        <v>5869</v>
      </c>
      <c r="AK3270" s="24" t="s">
        <v>291</v>
      </c>
      <c r="AL3270" s="24">
        <v>6</v>
      </c>
      <c r="AN3270" s="24" t="s">
        <v>238</v>
      </c>
      <c r="AP3270" s="24" t="s">
        <v>7553</v>
      </c>
      <c r="AQ3270" s="24" t="s">
        <v>238</v>
      </c>
      <c r="AS3270" s="24" t="s">
        <v>7553</v>
      </c>
      <c r="AT3270" s="24" t="s">
        <v>238</v>
      </c>
      <c r="AV3270" s="24" t="s">
        <v>7553</v>
      </c>
      <c r="AW3270" s="24" t="s">
        <v>238</v>
      </c>
      <c r="BA3270" s="24">
        <v>6</v>
      </c>
      <c r="BC3270" s="24" t="s">
        <v>238</v>
      </c>
      <c r="BH3270" s="24" t="s">
        <v>7559</v>
      </c>
      <c r="BI3270" s="24" t="s">
        <v>238</v>
      </c>
      <c r="BK3270" s="24" t="s">
        <v>7559</v>
      </c>
      <c r="BL3270" s="24" t="s">
        <v>238</v>
      </c>
      <c r="BP3270" s="24">
        <v>6</v>
      </c>
      <c r="BR3270" s="24" t="s">
        <v>238</v>
      </c>
      <c r="BS3270" s="24">
        <v>6</v>
      </c>
      <c r="BU3270" s="24" t="s">
        <v>238</v>
      </c>
      <c r="BW3270" s="24" t="s">
        <v>7559</v>
      </c>
      <c r="BX3270" s="24" t="s">
        <v>238</v>
      </c>
      <c r="BZ3270" s="24" t="s">
        <v>7559</v>
      </c>
      <c r="CA3270" s="24" t="s">
        <v>238</v>
      </c>
      <c r="CF3270" s="24" t="s">
        <v>7559</v>
      </c>
      <c r="CG3270" s="24" t="s">
        <v>238</v>
      </c>
      <c r="CK3270" s="24">
        <v>6</v>
      </c>
      <c r="CM3270" s="24" t="s">
        <v>238</v>
      </c>
      <c r="CO3270" s="24" t="s">
        <v>7554</v>
      </c>
      <c r="CP3270" s="24" t="s">
        <v>238</v>
      </c>
      <c r="CU3270" s="24">
        <v>16</v>
      </c>
      <c r="CV3270" s="24" t="s">
        <v>238</v>
      </c>
      <c r="CX3270" s="24" t="s">
        <v>1210</v>
      </c>
      <c r="CY3270" s="24" t="s">
        <v>238</v>
      </c>
      <c r="DD3270" s="24" t="s">
        <v>359</v>
      </c>
      <c r="DE3270" s="24" t="s">
        <v>238</v>
      </c>
      <c r="DG3270" s="24" t="s">
        <v>359</v>
      </c>
      <c r="DH3270" s="24" t="s">
        <v>238</v>
      </c>
      <c r="DJ3270" s="24">
        <v>4</v>
      </c>
      <c r="DK3270" s="24" t="s">
        <v>239</v>
      </c>
      <c r="DO3270" s="24">
        <v>17</v>
      </c>
      <c r="DP3270" s="24">
        <v>6</v>
      </c>
      <c r="DQ3270" s="24" t="s">
        <v>238</v>
      </c>
      <c r="EP3270" s="24">
        <v>13</v>
      </c>
      <c r="ER3270" s="24" t="s">
        <v>238</v>
      </c>
      <c r="EZ3270" s="24" t="s">
        <v>359</v>
      </c>
      <c r="FA3270" s="24" t="s">
        <v>238</v>
      </c>
      <c r="FE3270" s="24">
        <v>6</v>
      </c>
      <c r="FG3270" s="24" t="s">
        <v>238</v>
      </c>
      <c r="FI3270" s="24" t="s">
        <v>359</v>
      </c>
      <c r="FJ3270" s="24" t="s">
        <v>238</v>
      </c>
    </row>
    <row r="3271" spans="1:169" s="14" customFormat="1" ht="15.75" customHeight="1" x14ac:dyDescent="0.25">
      <c r="A3271" s="24" t="s">
        <v>9062</v>
      </c>
      <c r="B3271" s="24" t="s">
        <v>9063</v>
      </c>
      <c r="D3271" s="24" t="s">
        <v>287</v>
      </c>
      <c r="E3271" s="24" t="s">
        <v>219</v>
      </c>
      <c r="F3271" s="24" t="s">
        <v>220</v>
      </c>
      <c r="G3271" s="24" t="s">
        <v>1344</v>
      </c>
      <c r="H3271" s="24" t="s">
        <v>1345</v>
      </c>
      <c r="I3271" s="24" t="s">
        <v>1346</v>
      </c>
      <c r="J3271" s="24" t="s">
        <v>7807</v>
      </c>
      <c r="K3271" s="24">
        <v>17.656567299999999</v>
      </c>
      <c r="L3271" s="24">
        <v>121.7466281</v>
      </c>
      <c r="M3271" s="24" t="s">
        <v>7808</v>
      </c>
      <c r="O3271" s="25">
        <v>42500</v>
      </c>
      <c r="P3271" s="24">
        <v>2016</v>
      </c>
      <c r="Q3271" s="24">
        <v>5</v>
      </c>
      <c r="R3271" s="24">
        <v>10</v>
      </c>
      <c r="U3271" s="24" t="s">
        <v>225</v>
      </c>
      <c r="V3271" s="24" t="s">
        <v>259</v>
      </c>
      <c r="W3271" s="24" t="s">
        <v>260</v>
      </c>
      <c r="X3271" s="24" t="s">
        <v>239</v>
      </c>
      <c r="Y3271" s="24" t="s">
        <v>751</v>
      </c>
      <c r="Z3271" s="24" t="s">
        <v>5897</v>
      </c>
      <c r="AD3271" s="24" t="s">
        <v>289</v>
      </c>
      <c r="AF3271" s="25">
        <v>42493</v>
      </c>
      <c r="AG3271" s="24" t="s">
        <v>1475</v>
      </c>
      <c r="AH3271" s="24" t="s">
        <v>5873</v>
      </c>
      <c r="AJ3271" s="24" t="s">
        <v>5869</v>
      </c>
      <c r="AK3271" s="24" t="s">
        <v>291</v>
      </c>
      <c r="AL3271" s="24">
        <v>6</v>
      </c>
      <c r="AN3271" s="24" t="s">
        <v>238</v>
      </c>
      <c r="AP3271" s="24" t="s">
        <v>7553</v>
      </c>
      <c r="AQ3271" s="24" t="s">
        <v>238</v>
      </c>
      <c r="AS3271" s="24" t="s">
        <v>7553</v>
      </c>
      <c r="AT3271" s="24" t="s">
        <v>238</v>
      </c>
      <c r="AV3271" s="24" t="s">
        <v>7553</v>
      </c>
      <c r="AW3271" s="24" t="s">
        <v>238</v>
      </c>
      <c r="BA3271" s="24">
        <v>6</v>
      </c>
      <c r="BC3271" s="24" t="s">
        <v>238</v>
      </c>
      <c r="BH3271" s="24" t="s">
        <v>7559</v>
      </c>
      <c r="BI3271" s="24" t="s">
        <v>238</v>
      </c>
      <c r="BK3271" s="24" t="s">
        <v>7559</v>
      </c>
      <c r="BL3271" s="24" t="s">
        <v>238</v>
      </c>
      <c r="BP3271" s="24">
        <v>6</v>
      </c>
      <c r="BR3271" s="24" t="s">
        <v>238</v>
      </c>
      <c r="BS3271" s="24">
        <v>6</v>
      </c>
      <c r="BU3271" s="24" t="s">
        <v>238</v>
      </c>
      <c r="BW3271" s="24" t="s">
        <v>7559</v>
      </c>
      <c r="BX3271" s="24" t="s">
        <v>238</v>
      </c>
      <c r="BZ3271" s="24" t="s">
        <v>7559</v>
      </c>
      <c r="CA3271" s="24" t="s">
        <v>238</v>
      </c>
      <c r="CF3271" s="24" t="s">
        <v>7559</v>
      </c>
      <c r="CG3271" s="24" t="s">
        <v>238</v>
      </c>
      <c r="CK3271" s="24">
        <v>6</v>
      </c>
      <c r="CM3271" s="24" t="s">
        <v>238</v>
      </c>
      <c r="CO3271" s="24" t="s">
        <v>7554</v>
      </c>
      <c r="CP3271" s="24" t="s">
        <v>238</v>
      </c>
      <c r="CU3271" s="24">
        <v>16</v>
      </c>
      <c r="CV3271" s="24" t="s">
        <v>238</v>
      </c>
      <c r="CX3271" s="24" t="s">
        <v>1210</v>
      </c>
      <c r="CY3271" s="24" t="s">
        <v>238</v>
      </c>
      <c r="DD3271" s="24" t="s">
        <v>359</v>
      </c>
      <c r="DE3271" s="24" t="s">
        <v>238</v>
      </c>
      <c r="DG3271" s="24" t="s">
        <v>359</v>
      </c>
      <c r="DH3271" s="24" t="s">
        <v>238</v>
      </c>
      <c r="DJ3271" s="24" t="s">
        <v>1210</v>
      </c>
      <c r="DK3271" s="24" t="s">
        <v>238</v>
      </c>
      <c r="DO3271" s="24">
        <v>16</v>
      </c>
      <c r="DQ3271" s="24" t="s">
        <v>238</v>
      </c>
      <c r="EP3271" s="24">
        <v>9</v>
      </c>
      <c r="ER3271" s="24" t="s">
        <v>238</v>
      </c>
      <c r="EZ3271" s="24" t="s">
        <v>359</v>
      </c>
      <c r="FA3271" s="24" t="s">
        <v>238</v>
      </c>
      <c r="FE3271" s="24">
        <v>6</v>
      </c>
      <c r="FG3271" s="24" t="s">
        <v>238</v>
      </c>
      <c r="FI3271" s="24" t="s">
        <v>359</v>
      </c>
      <c r="FJ3271" s="24" t="s">
        <v>238</v>
      </c>
    </row>
    <row r="3272" spans="1:169" s="14" customFormat="1" ht="15.75" customHeight="1" x14ac:dyDescent="0.25">
      <c r="A3272" s="24" t="s">
        <v>9064</v>
      </c>
      <c r="B3272" s="24" t="s">
        <v>9065</v>
      </c>
      <c r="D3272" s="24" t="s">
        <v>7112</v>
      </c>
      <c r="E3272" s="24" t="s">
        <v>219</v>
      </c>
      <c r="F3272" s="24" t="s">
        <v>220</v>
      </c>
      <c r="G3272" s="24" t="s">
        <v>1344</v>
      </c>
      <c r="H3272" s="24" t="s">
        <v>1345</v>
      </c>
      <c r="I3272" s="24" t="s">
        <v>1346</v>
      </c>
      <c r="J3272" s="24" t="s">
        <v>7807</v>
      </c>
      <c r="K3272" s="24">
        <v>17.656567299999999</v>
      </c>
      <c r="L3272" s="24">
        <v>121.7466281</v>
      </c>
      <c r="M3272" s="24" t="s">
        <v>7808</v>
      </c>
      <c r="O3272" s="25">
        <v>42537</v>
      </c>
      <c r="P3272" s="24">
        <v>2016</v>
      </c>
      <c r="Q3272" s="24">
        <v>6</v>
      </c>
      <c r="R3272" s="24">
        <v>16</v>
      </c>
      <c r="U3272" s="24" t="s">
        <v>225</v>
      </c>
      <c r="V3272" s="24" t="s">
        <v>259</v>
      </c>
      <c r="W3272" s="24" t="s">
        <v>260</v>
      </c>
      <c r="X3272" s="24" t="s">
        <v>239</v>
      </c>
      <c r="Y3272" s="24" t="s">
        <v>294</v>
      </c>
      <c r="Z3272" s="24" t="s">
        <v>5921</v>
      </c>
      <c r="AD3272" s="24" t="s">
        <v>231</v>
      </c>
      <c r="AF3272" s="25">
        <v>14390</v>
      </c>
      <c r="AG3272" s="24">
        <v>77</v>
      </c>
      <c r="AH3272" s="24" t="s">
        <v>5873</v>
      </c>
      <c r="AJ3272" s="24" t="s">
        <v>325</v>
      </c>
      <c r="AK3272" s="24" t="s">
        <v>7137</v>
      </c>
      <c r="AR3272" s="24">
        <v>32</v>
      </c>
      <c r="AS3272" s="24" t="s">
        <v>243</v>
      </c>
      <c r="AT3272" s="24" t="s">
        <v>236</v>
      </c>
      <c r="AX3272" s="24">
        <v>18</v>
      </c>
      <c r="AZ3272" s="24" t="s">
        <v>236</v>
      </c>
      <c r="BP3272" s="24">
        <v>33</v>
      </c>
      <c r="BR3272" s="24" t="s">
        <v>236</v>
      </c>
      <c r="BZ3272" s="24" t="s">
        <v>244</v>
      </c>
      <c r="CA3272" s="24" t="s">
        <v>236</v>
      </c>
      <c r="CK3272" s="24">
        <v>30</v>
      </c>
      <c r="CM3272" s="24" t="s">
        <v>236</v>
      </c>
      <c r="CN3272" s="24">
        <v>25</v>
      </c>
      <c r="CO3272" s="24">
        <v>0.125</v>
      </c>
      <c r="CP3272" s="24" t="s">
        <v>239</v>
      </c>
      <c r="CU3272" s="24">
        <v>1</v>
      </c>
      <c r="CV3272" s="24" t="s">
        <v>236</v>
      </c>
      <c r="DJ3272" s="24" t="s">
        <v>7572</v>
      </c>
      <c r="DK3272" s="24" t="s">
        <v>239</v>
      </c>
      <c r="DU3272" s="24">
        <v>6</v>
      </c>
      <c r="DV3272" s="24" t="s">
        <v>767</v>
      </c>
      <c r="DW3272" s="24" t="s">
        <v>238</v>
      </c>
    </row>
    <row r="3273" spans="1:169" s="14" customFormat="1" ht="15.75" customHeight="1" x14ac:dyDescent="0.25">
      <c r="A3273" s="24" t="s">
        <v>9066</v>
      </c>
      <c r="B3273" s="24" t="s">
        <v>9067</v>
      </c>
      <c r="D3273" s="24" t="s">
        <v>287</v>
      </c>
      <c r="E3273" s="24" t="s">
        <v>219</v>
      </c>
      <c r="F3273" s="24" t="s">
        <v>220</v>
      </c>
      <c r="G3273" s="24" t="s">
        <v>1344</v>
      </c>
      <c r="H3273" s="24" t="s">
        <v>1345</v>
      </c>
      <c r="I3273" s="24" t="s">
        <v>1346</v>
      </c>
      <c r="J3273" s="24" t="s">
        <v>7807</v>
      </c>
      <c r="K3273" s="24">
        <v>17.656567299999999</v>
      </c>
      <c r="L3273" s="24">
        <v>121.7466281</v>
      </c>
      <c r="M3273" s="24" t="s">
        <v>7808</v>
      </c>
      <c r="O3273" s="25">
        <v>42580</v>
      </c>
      <c r="P3273" s="24">
        <v>2016</v>
      </c>
      <c r="Q3273" s="24">
        <v>7</v>
      </c>
      <c r="R3273" s="24">
        <v>29</v>
      </c>
      <c r="U3273" s="24" t="s">
        <v>225</v>
      </c>
      <c r="V3273" s="24" t="s">
        <v>259</v>
      </c>
      <c r="W3273" s="24" t="s">
        <v>260</v>
      </c>
      <c r="X3273" s="24" t="s">
        <v>239</v>
      </c>
      <c r="Y3273" s="24" t="s">
        <v>751</v>
      </c>
      <c r="Z3273" s="24" t="s">
        <v>5897</v>
      </c>
      <c r="AD3273" s="24" t="s">
        <v>289</v>
      </c>
      <c r="AF3273" s="25">
        <v>42571</v>
      </c>
      <c r="AG3273" s="24" t="s">
        <v>1088</v>
      </c>
      <c r="AH3273" s="24" t="s">
        <v>5867</v>
      </c>
      <c r="AJ3273" s="24" t="s">
        <v>5869</v>
      </c>
      <c r="AK3273" s="24" t="s">
        <v>9068</v>
      </c>
      <c r="AL3273" s="24">
        <v>6</v>
      </c>
      <c r="AN3273" s="24" t="s">
        <v>238</v>
      </c>
      <c r="AO3273" s="24">
        <v>11</v>
      </c>
      <c r="AQ3273" s="24" t="s">
        <v>238</v>
      </c>
      <c r="AR3273" s="24">
        <v>6</v>
      </c>
      <c r="AT3273" s="24" t="s">
        <v>238</v>
      </c>
      <c r="AU3273" s="24">
        <v>6</v>
      </c>
      <c r="AW3273" s="24" t="s">
        <v>238</v>
      </c>
      <c r="BA3273" s="24">
        <v>19</v>
      </c>
      <c r="BC3273" s="24" t="s">
        <v>239</v>
      </c>
      <c r="BG3273" s="24">
        <v>6</v>
      </c>
      <c r="BI3273" s="24" t="s">
        <v>238</v>
      </c>
      <c r="BJ3273" s="24">
        <v>6</v>
      </c>
      <c r="BL3273" s="24" t="s">
        <v>238</v>
      </c>
      <c r="BP3273" s="24">
        <v>6</v>
      </c>
      <c r="BR3273" s="24" t="s">
        <v>238</v>
      </c>
      <c r="BS3273" s="24">
        <v>6</v>
      </c>
      <c r="BU3273" s="24" t="s">
        <v>238</v>
      </c>
      <c r="BV3273" s="24">
        <v>6</v>
      </c>
      <c r="BX3273" s="24" t="s">
        <v>238</v>
      </c>
      <c r="BY3273" s="24">
        <v>6</v>
      </c>
      <c r="CA3273" s="24" t="s">
        <v>238</v>
      </c>
      <c r="CE3273" s="24">
        <v>6</v>
      </c>
      <c r="CG3273" s="24" t="s">
        <v>238</v>
      </c>
      <c r="CK3273" s="24">
        <v>6</v>
      </c>
      <c r="CM3273" s="24" t="s">
        <v>238</v>
      </c>
      <c r="CN3273" s="24">
        <v>6</v>
      </c>
      <c r="CP3273" s="24" t="s">
        <v>238</v>
      </c>
      <c r="CW3273" s="24">
        <v>10</v>
      </c>
      <c r="CX3273" s="24">
        <v>32</v>
      </c>
      <c r="CY3273" s="24" t="s">
        <v>238</v>
      </c>
      <c r="DC3273" s="24">
        <v>6</v>
      </c>
      <c r="DE3273" s="24" t="s">
        <v>238</v>
      </c>
      <c r="DF3273" s="24">
        <v>17</v>
      </c>
      <c r="DG3273" s="24">
        <v>32</v>
      </c>
      <c r="DH3273" s="24" t="s">
        <v>238</v>
      </c>
      <c r="DI3273" s="24">
        <v>23</v>
      </c>
      <c r="DK3273" s="24" t="s">
        <v>236</v>
      </c>
      <c r="DO3273" s="24">
        <v>14</v>
      </c>
      <c r="DP3273" s="24">
        <v>32</v>
      </c>
      <c r="DQ3273" s="24" t="s">
        <v>238</v>
      </c>
      <c r="EP3273" s="24">
        <v>6</v>
      </c>
      <c r="ER3273" s="24" t="s">
        <v>238</v>
      </c>
      <c r="EY3273" s="24">
        <v>6</v>
      </c>
      <c r="FA3273" s="24" t="s">
        <v>238</v>
      </c>
      <c r="FH3273" s="24">
        <v>6</v>
      </c>
      <c r="FJ3273" s="24" t="s">
        <v>238</v>
      </c>
    </row>
    <row r="3274" spans="1:169" s="14" customFormat="1" ht="15.75" customHeight="1" x14ac:dyDescent="0.25">
      <c r="A3274" s="24" t="s">
        <v>9069</v>
      </c>
      <c r="B3274" s="24" t="s">
        <v>9070</v>
      </c>
      <c r="D3274" s="24" t="s">
        <v>287</v>
      </c>
      <c r="E3274" s="24" t="s">
        <v>219</v>
      </c>
      <c r="F3274" s="24" t="s">
        <v>220</v>
      </c>
      <c r="G3274" s="24" t="s">
        <v>1344</v>
      </c>
      <c r="H3274" s="24" t="s">
        <v>1345</v>
      </c>
      <c r="I3274" s="24" t="s">
        <v>1346</v>
      </c>
      <c r="J3274" s="24" t="s">
        <v>7807</v>
      </c>
      <c r="K3274" s="24">
        <v>17.656567299999999</v>
      </c>
      <c r="L3274" s="24">
        <v>121.7466281</v>
      </c>
      <c r="M3274" s="24" t="s">
        <v>7808</v>
      </c>
      <c r="O3274" s="25">
        <v>42567</v>
      </c>
      <c r="P3274" s="24">
        <v>2016</v>
      </c>
      <c r="Q3274" s="24">
        <v>7</v>
      </c>
      <c r="R3274" s="24">
        <v>16</v>
      </c>
      <c r="U3274" s="24" t="s">
        <v>225</v>
      </c>
      <c r="V3274" s="24" t="s">
        <v>259</v>
      </c>
      <c r="W3274" s="24" t="s">
        <v>260</v>
      </c>
      <c r="X3274" s="24" t="s">
        <v>239</v>
      </c>
      <c r="Y3274" s="24" t="s">
        <v>751</v>
      </c>
      <c r="Z3274" s="24" t="s">
        <v>5897</v>
      </c>
      <c r="AD3274" s="24" t="s">
        <v>231</v>
      </c>
      <c r="AF3274" s="25">
        <v>42557</v>
      </c>
      <c r="AG3274" s="24" t="s">
        <v>931</v>
      </c>
      <c r="AH3274" s="24" t="s">
        <v>5873</v>
      </c>
      <c r="AJ3274" s="24" t="s">
        <v>5869</v>
      </c>
      <c r="AK3274" s="24" t="s">
        <v>291</v>
      </c>
      <c r="AL3274" s="24">
        <v>6</v>
      </c>
      <c r="AN3274" s="24" t="s">
        <v>238</v>
      </c>
      <c r="AO3274" s="24">
        <v>6</v>
      </c>
      <c r="AQ3274" s="24" t="s">
        <v>238</v>
      </c>
      <c r="AR3274" s="24">
        <v>6</v>
      </c>
      <c r="AT3274" s="24" t="s">
        <v>238</v>
      </c>
      <c r="AU3274" s="24">
        <v>6</v>
      </c>
      <c r="AW3274" s="24" t="s">
        <v>238</v>
      </c>
      <c r="BA3274" s="24">
        <v>12</v>
      </c>
      <c r="BC3274" s="24" t="s">
        <v>238</v>
      </c>
      <c r="BG3274" s="24">
        <v>6</v>
      </c>
      <c r="BI3274" s="24" t="s">
        <v>238</v>
      </c>
      <c r="BJ3274" s="24">
        <v>6</v>
      </c>
      <c r="BL3274" s="24" t="s">
        <v>238</v>
      </c>
      <c r="BP3274" s="24">
        <v>6</v>
      </c>
      <c r="BR3274" s="24" t="s">
        <v>238</v>
      </c>
      <c r="BS3274" s="24">
        <v>6</v>
      </c>
      <c r="BU3274" s="24" t="s">
        <v>238</v>
      </c>
      <c r="BV3274" s="24">
        <v>6</v>
      </c>
      <c r="BX3274" s="24" t="s">
        <v>238</v>
      </c>
      <c r="BY3274" s="24">
        <v>6</v>
      </c>
      <c r="CA3274" s="24" t="s">
        <v>238</v>
      </c>
      <c r="CN3274" s="24">
        <v>18</v>
      </c>
      <c r="CP3274" s="24" t="s">
        <v>239</v>
      </c>
      <c r="CT3274" s="24">
        <v>6</v>
      </c>
      <c r="CV3274" s="24" t="s">
        <v>238</v>
      </c>
      <c r="CW3274" s="24">
        <v>10</v>
      </c>
      <c r="CX3274" s="24">
        <v>32</v>
      </c>
      <c r="CY3274" s="24" t="s">
        <v>238</v>
      </c>
      <c r="DC3274" s="24">
        <v>6</v>
      </c>
      <c r="DE3274" s="24" t="s">
        <v>238</v>
      </c>
      <c r="DF3274" s="24">
        <v>14</v>
      </c>
      <c r="DG3274" s="24">
        <v>6</v>
      </c>
      <c r="DH3274" s="24" t="s">
        <v>238</v>
      </c>
      <c r="DI3274" s="24">
        <v>20</v>
      </c>
      <c r="DK3274" s="24" t="s">
        <v>236</v>
      </c>
      <c r="DO3274" s="24">
        <v>12</v>
      </c>
      <c r="DP3274" s="24">
        <v>32</v>
      </c>
      <c r="DQ3274" s="24" t="s">
        <v>238</v>
      </c>
      <c r="EP3274" s="24">
        <v>6</v>
      </c>
      <c r="ER3274" s="24" t="s">
        <v>238</v>
      </c>
      <c r="EY3274" s="24">
        <v>6</v>
      </c>
      <c r="FA3274" s="24" t="s">
        <v>238</v>
      </c>
      <c r="FH3274" s="24">
        <v>6</v>
      </c>
      <c r="FJ3274" s="24" t="s">
        <v>238</v>
      </c>
    </row>
    <row r="3275" spans="1:169" s="14" customFormat="1" ht="15.75" customHeight="1" x14ac:dyDescent="0.25">
      <c r="A3275" s="24" t="s">
        <v>9071</v>
      </c>
      <c r="B3275" s="24" t="s">
        <v>9072</v>
      </c>
      <c r="D3275" s="24" t="s">
        <v>287</v>
      </c>
      <c r="E3275" s="24" t="s">
        <v>219</v>
      </c>
      <c r="F3275" s="24" t="s">
        <v>220</v>
      </c>
      <c r="G3275" s="24" t="s">
        <v>1344</v>
      </c>
      <c r="H3275" s="24" t="s">
        <v>1345</v>
      </c>
      <c r="I3275" s="24" t="s">
        <v>1346</v>
      </c>
      <c r="J3275" s="24" t="s">
        <v>7807</v>
      </c>
      <c r="K3275" s="24">
        <v>17.656567299999999</v>
      </c>
      <c r="L3275" s="24">
        <v>121.7466281</v>
      </c>
      <c r="M3275" s="24" t="s">
        <v>7808</v>
      </c>
      <c r="O3275" s="25">
        <v>42574</v>
      </c>
      <c r="P3275" s="24">
        <v>2016</v>
      </c>
      <c r="Q3275" s="24">
        <v>7</v>
      </c>
      <c r="R3275" s="24">
        <v>23</v>
      </c>
      <c r="U3275" s="24" t="s">
        <v>225</v>
      </c>
      <c r="V3275" s="24" t="s">
        <v>259</v>
      </c>
      <c r="W3275" s="24" t="s">
        <v>260</v>
      </c>
      <c r="X3275" s="24" t="s">
        <v>239</v>
      </c>
      <c r="Y3275" s="24" t="s">
        <v>751</v>
      </c>
      <c r="Z3275" s="24" t="s">
        <v>5897</v>
      </c>
      <c r="AD3275" s="24" t="s">
        <v>289</v>
      </c>
      <c r="AF3275" s="25">
        <v>42567</v>
      </c>
      <c r="AG3275" s="24" t="s">
        <v>1475</v>
      </c>
      <c r="AH3275" s="24" t="s">
        <v>5873</v>
      </c>
      <c r="AJ3275" s="24" t="s">
        <v>5869</v>
      </c>
      <c r="AK3275" s="24" t="s">
        <v>291</v>
      </c>
      <c r="AL3275" s="24">
        <v>6</v>
      </c>
      <c r="AN3275" s="24" t="s">
        <v>238</v>
      </c>
      <c r="AO3275" s="24">
        <v>12</v>
      </c>
      <c r="AQ3275" s="24" t="s">
        <v>238</v>
      </c>
      <c r="AR3275" s="24">
        <v>6</v>
      </c>
      <c r="AT3275" s="24" t="s">
        <v>238</v>
      </c>
      <c r="AU3275" s="24">
        <v>6</v>
      </c>
      <c r="AW3275" s="24" t="s">
        <v>238</v>
      </c>
      <c r="BA3275" s="24">
        <v>13</v>
      </c>
      <c r="BC3275" s="24" t="s">
        <v>238</v>
      </c>
      <c r="BG3275" s="24">
        <v>6</v>
      </c>
      <c r="BI3275" s="24" t="s">
        <v>238</v>
      </c>
      <c r="BJ3275" s="24">
        <v>10</v>
      </c>
      <c r="BL3275" s="24" t="s">
        <v>238</v>
      </c>
      <c r="BP3275" s="24">
        <v>6</v>
      </c>
      <c r="BR3275" s="24" t="s">
        <v>238</v>
      </c>
      <c r="BS3275" s="24">
        <v>6</v>
      </c>
      <c r="BU3275" s="24" t="s">
        <v>238</v>
      </c>
      <c r="BV3275" s="24">
        <v>6</v>
      </c>
      <c r="BX3275" s="24" t="s">
        <v>238</v>
      </c>
      <c r="BY3275" s="24">
        <v>6</v>
      </c>
      <c r="CA3275" s="24" t="s">
        <v>238</v>
      </c>
      <c r="CE3275" s="24">
        <v>6</v>
      </c>
      <c r="CG3275" s="24" t="s">
        <v>238</v>
      </c>
      <c r="CK3275" s="24">
        <v>6</v>
      </c>
      <c r="CM3275" s="24" t="s">
        <v>238</v>
      </c>
      <c r="CN3275" s="24">
        <v>18</v>
      </c>
      <c r="CP3275" s="24" t="s">
        <v>239</v>
      </c>
      <c r="CT3275" s="24">
        <v>6</v>
      </c>
      <c r="CV3275" s="24" t="s">
        <v>238</v>
      </c>
      <c r="CW3275" s="24">
        <v>6</v>
      </c>
      <c r="CX3275" s="24">
        <v>32</v>
      </c>
      <c r="CY3275" s="24" t="s">
        <v>238</v>
      </c>
      <c r="DC3275" s="24">
        <v>6</v>
      </c>
      <c r="DE3275" s="24" t="s">
        <v>238</v>
      </c>
      <c r="DF3275" s="24">
        <v>15</v>
      </c>
      <c r="DG3275" s="24">
        <v>12</v>
      </c>
      <c r="DH3275" s="24" t="s">
        <v>238</v>
      </c>
      <c r="DI3275" s="24">
        <v>22</v>
      </c>
      <c r="DK3275" s="24" t="s">
        <v>236</v>
      </c>
      <c r="DO3275" s="24">
        <v>15</v>
      </c>
      <c r="DP3275" s="24">
        <v>32</v>
      </c>
      <c r="DQ3275" s="24" t="s">
        <v>238</v>
      </c>
      <c r="EP3275" s="24">
        <v>6</v>
      </c>
      <c r="ER3275" s="24" t="s">
        <v>238</v>
      </c>
      <c r="EY3275" s="24">
        <v>6</v>
      </c>
      <c r="FA3275" s="24" t="s">
        <v>238</v>
      </c>
      <c r="FH3275" s="24">
        <v>6</v>
      </c>
      <c r="FJ3275" s="24" t="s">
        <v>238</v>
      </c>
    </row>
    <row r="3276" spans="1:169" s="14" customFormat="1" ht="15.75" customHeight="1" x14ac:dyDescent="0.25">
      <c r="A3276" s="24" t="s">
        <v>9073</v>
      </c>
      <c r="B3276" s="24" t="s">
        <v>9074</v>
      </c>
      <c r="D3276" s="24" t="s">
        <v>422</v>
      </c>
      <c r="E3276" s="24" t="s">
        <v>219</v>
      </c>
      <c r="F3276" s="24" t="s">
        <v>220</v>
      </c>
      <c r="G3276" s="24" t="s">
        <v>1344</v>
      </c>
      <c r="H3276" s="24" t="s">
        <v>1345</v>
      </c>
      <c r="I3276" s="24" t="s">
        <v>1346</v>
      </c>
      <c r="J3276" s="24" t="s">
        <v>7807</v>
      </c>
      <c r="K3276" s="24">
        <v>17.656567299999999</v>
      </c>
      <c r="L3276" s="24">
        <v>121.7466281</v>
      </c>
      <c r="M3276" s="24" t="s">
        <v>7808</v>
      </c>
      <c r="O3276" s="25">
        <v>42578</v>
      </c>
      <c r="P3276" s="24">
        <v>2016</v>
      </c>
      <c r="Q3276" s="24">
        <v>7</v>
      </c>
      <c r="R3276" s="24">
        <v>27</v>
      </c>
      <c r="U3276" s="24" t="s">
        <v>225</v>
      </c>
      <c r="V3276" s="24" t="s">
        <v>259</v>
      </c>
      <c r="W3276" s="24" t="s">
        <v>260</v>
      </c>
      <c r="X3276" s="24" t="s">
        <v>239</v>
      </c>
      <c r="Y3276" s="24" t="s">
        <v>751</v>
      </c>
      <c r="Z3276" s="24" t="s">
        <v>5897</v>
      </c>
      <c r="AD3276" s="24" t="s">
        <v>289</v>
      </c>
      <c r="AF3276" s="25">
        <v>42572</v>
      </c>
      <c r="AG3276" s="24" t="s">
        <v>1478</v>
      </c>
      <c r="AH3276" s="24" t="s">
        <v>5873</v>
      </c>
      <c r="AJ3276" s="24" t="s">
        <v>5869</v>
      </c>
      <c r="AK3276" s="24" t="s">
        <v>2579</v>
      </c>
      <c r="AL3276" s="24">
        <v>6</v>
      </c>
      <c r="AN3276" s="24" t="s">
        <v>238</v>
      </c>
      <c r="AU3276" s="24">
        <v>6</v>
      </c>
      <c r="AW3276" s="24" t="s">
        <v>238</v>
      </c>
      <c r="BJ3276" s="24">
        <v>6</v>
      </c>
      <c r="BK3276" s="24" t="s">
        <v>767</v>
      </c>
      <c r="BL3276" s="24" t="s">
        <v>238</v>
      </c>
      <c r="BP3276" s="24">
        <v>6</v>
      </c>
      <c r="BR3276" s="24" t="s">
        <v>238</v>
      </c>
      <c r="BV3276" s="24">
        <v>6</v>
      </c>
      <c r="BX3276" s="24" t="s">
        <v>238</v>
      </c>
      <c r="BY3276" s="24">
        <v>6</v>
      </c>
      <c r="CA3276" s="24" t="s">
        <v>238</v>
      </c>
      <c r="CK3276" s="24">
        <v>6</v>
      </c>
      <c r="CM3276" s="24" t="s">
        <v>238</v>
      </c>
      <c r="CN3276" s="24">
        <v>6</v>
      </c>
      <c r="CP3276" s="24" t="s">
        <v>238</v>
      </c>
      <c r="CT3276" s="24">
        <v>6</v>
      </c>
      <c r="CV3276" s="24" t="s">
        <v>238</v>
      </c>
      <c r="DC3276" s="24">
        <v>6</v>
      </c>
      <c r="DE3276" s="24" t="s">
        <v>238</v>
      </c>
      <c r="DF3276" s="24">
        <v>6</v>
      </c>
      <c r="DG3276" s="24" t="s">
        <v>271</v>
      </c>
      <c r="DH3276" s="24" t="s">
        <v>238</v>
      </c>
      <c r="DI3276" s="24">
        <v>6</v>
      </c>
      <c r="DK3276" s="24" t="s">
        <v>238</v>
      </c>
      <c r="DO3276" s="24">
        <v>6</v>
      </c>
      <c r="DP3276" s="24" t="s">
        <v>271</v>
      </c>
      <c r="DQ3276" s="24" t="s">
        <v>238</v>
      </c>
      <c r="EP3276" s="24">
        <v>6</v>
      </c>
      <c r="ER3276" s="24" t="s">
        <v>238</v>
      </c>
      <c r="FH3276" s="24">
        <v>6</v>
      </c>
      <c r="FJ3276" s="24" t="s">
        <v>238</v>
      </c>
    </row>
    <row r="3277" spans="1:169" s="14" customFormat="1" ht="15.75" customHeight="1" x14ac:dyDescent="0.25">
      <c r="A3277" s="24" t="s">
        <v>9075</v>
      </c>
      <c r="B3277" s="24" t="s">
        <v>9076</v>
      </c>
      <c r="D3277" s="24" t="s">
        <v>422</v>
      </c>
      <c r="E3277" s="24" t="s">
        <v>219</v>
      </c>
      <c r="F3277" s="24" t="s">
        <v>220</v>
      </c>
      <c r="G3277" s="24" t="s">
        <v>1344</v>
      </c>
      <c r="H3277" s="24" t="s">
        <v>1345</v>
      </c>
      <c r="I3277" s="24" t="s">
        <v>1346</v>
      </c>
      <c r="J3277" s="24" t="s">
        <v>7807</v>
      </c>
      <c r="K3277" s="24">
        <v>17.656567299999999</v>
      </c>
      <c r="L3277" s="24">
        <v>121.7466281</v>
      </c>
      <c r="M3277" s="24" t="s">
        <v>7808</v>
      </c>
      <c r="O3277" s="25">
        <v>42578</v>
      </c>
      <c r="P3277" s="24">
        <v>2016</v>
      </c>
      <c r="Q3277" s="24">
        <v>7</v>
      </c>
      <c r="R3277" s="24">
        <v>27</v>
      </c>
      <c r="U3277" s="24" t="s">
        <v>225</v>
      </c>
      <c r="V3277" s="24" t="s">
        <v>259</v>
      </c>
      <c r="W3277" s="24" t="s">
        <v>260</v>
      </c>
      <c r="X3277" s="24" t="s">
        <v>239</v>
      </c>
      <c r="Y3277" s="24" t="s">
        <v>751</v>
      </c>
      <c r="Z3277" s="24" t="s">
        <v>5897</v>
      </c>
      <c r="AD3277" s="24" t="s">
        <v>289</v>
      </c>
      <c r="AF3277" s="25">
        <v>42575</v>
      </c>
      <c r="AG3277" s="24" t="s">
        <v>1671</v>
      </c>
      <c r="AH3277" s="24" t="s">
        <v>5873</v>
      </c>
      <c r="AJ3277" s="24" t="s">
        <v>5869</v>
      </c>
      <c r="AK3277" s="24" t="s">
        <v>2579</v>
      </c>
      <c r="AL3277" s="24">
        <v>6</v>
      </c>
      <c r="AN3277" s="24" t="s">
        <v>238</v>
      </c>
      <c r="AU3277" s="24">
        <v>6</v>
      </c>
      <c r="AW3277" s="24" t="s">
        <v>238</v>
      </c>
      <c r="BJ3277" s="24">
        <v>6</v>
      </c>
      <c r="BK3277" s="24" t="s">
        <v>767</v>
      </c>
      <c r="BL3277" s="24" t="s">
        <v>238</v>
      </c>
      <c r="BP3277" s="24">
        <v>6</v>
      </c>
      <c r="BR3277" s="24" t="s">
        <v>238</v>
      </c>
      <c r="BV3277" s="24">
        <v>6</v>
      </c>
      <c r="BX3277" s="24" t="s">
        <v>238</v>
      </c>
      <c r="BY3277" s="24">
        <v>6</v>
      </c>
      <c r="CA3277" s="24" t="s">
        <v>238</v>
      </c>
      <c r="CN3277" s="24">
        <v>6</v>
      </c>
      <c r="CP3277" s="24" t="s">
        <v>238</v>
      </c>
      <c r="CT3277" s="24">
        <v>6</v>
      </c>
      <c r="CV3277" s="24" t="s">
        <v>238</v>
      </c>
      <c r="DC3277" s="24">
        <v>6</v>
      </c>
      <c r="DE3277" s="24" t="s">
        <v>238</v>
      </c>
      <c r="DF3277" s="24">
        <v>6</v>
      </c>
      <c r="DG3277" s="24" t="s">
        <v>271</v>
      </c>
      <c r="DH3277" s="24" t="s">
        <v>238</v>
      </c>
      <c r="DI3277" s="24">
        <v>11</v>
      </c>
      <c r="DK3277" s="24" t="s">
        <v>238</v>
      </c>
      <c r="DO3277" s="24">
        <v>6</v>
      </c>
      <c r="DP3277" s="24" t="s">
        <v>271</v>
      </c>
      <c r="DQ3277" s="24" t="s">
        <v>238</v>
      </c>
      <c r="EP3277" s="24">
        <v>6</v>
      </c>
      <c r="ER3277" s="24" t="s">
        <v>238</v>
      </c>
      <c r="FH3277" s="24">
        <v>6</v>
      </c>
      <c r="FJ3277" s="24" t="s">
        <v>238</v>
      </c>
    </row>
    <row r="3278" spans="1:169" s="14" customFormat="1" ht="15.75" customHeight="1" x14ac:dyDescent="0.25">
      <c r="A3278" s="24" t="s">
        <v>9077</v>
      </c>
      <c r="B3278" s="24" t="s">
        <v>9078</v>
      </c>
      <c r="D3278" s="24" t="s">
        <v>249</v>
      </c>
      <c r="E3278" s="24" t="s">
        <v>219</v>
      </c>
      <c r="F3278" s="24" t="s">
        <v>220</v>
      </c>
      <c r="G3278" s="24" t="s">
        <v>1344</v>
      </c>
      <c r="H3278" s="24" t="s">
        <v>1345</v>
      </c>
      <c r="I3278" s="24" t="s">
        <v>1346</v>
      </c>
      <c r="J3278" s="24" t="s">
        <v>7807</v>
      </c>
      <c r="K3278" s="24">
        <v>17.656567299999999</v>
      </c>
      <c r="L3278" s="24">
        <v>121.7466281</v>
      </c>
      <c r="M3278" s="24" t="s">
        <v>7808</v>
      </c>
      <c r="O3278" s="25">
        <v>42618</v>
      </c>
      <c r="P3278" s="24">
        <v>2016</v>
      </c>
      <c r="Q3278" s="24">
        <v>9</v>
      </c>
      <c r="R3278" s="24">
        <v>5</v>
      </c>
      <c r="U3278" s="24" t="s">
        <v>225</v>
      </c>
      <c r="V3278" s="24" t="s">
        <v>259</v>
      </c>
      <c r="W3278" s="24" t="s">
        <v>260</v>
      </c>
      <c r="X3278" s="24" t="s">
        <v>239</v>
      </c>
      <c r="Y3278" s="24" t="s">
        <v>611</v>
      </c>
      <c r="Z3278" s="24" t="s">
        <v>5866</v>
      </c>
      <c r="AD3278" s="24" t="s">
        <v>231</v>
      </c>
      <c r="AF3278" s="25">
        <v>42614</v>
      </c>
      <c r="AG3278" s="24" t="s">
        <v>1506</v>
      </c>
      <c r="AH3278" s="24" t="s">
        <v>5867</v>
      </c>
      <c r="AJ3278" s="24" t="s">
        <v>7570</v>
      </c>
      <c r="AK3278" s="24" t="s">
        <v>6180</v>
      </c>
      <c r="BS3278" s="24">
        <v>13</v>
      </c>
      <c r="BU3278" s="24" t="s">
        <v>238</v>
      </c>
      <c r="CK3278" s="24">
        <v>22</v>
      </c>
      <c r="CM3278" s="24" t="s">
        <v>236</v>
      </c>
      <c r="CO3278" s="24" t="s">
        <v>590</v>
      </c>
      <c r="CP3278" s="24" t="s">
        <v>236</v>
      </c>
      <c r="CQ3278" s="24">
        <v>25</v>
      </c>
      <c r="CR3278" s="24" t="s">
        <v>7571</v>
      </c>
      <c r="CS3278" s="24" t="s">
        <v>236</v>
      </c>
      <c r="CU3278" s="24" t="s">
        <v>7555</v>
      </c>
      <c r="CV3278" s="24" t="s">
        <v>236</v>
      </c>
      <c r="CZ3278" s="24">
        <v>23</v>
      </c>
      <c r="DA3278" s="24" t="s">
        <v>7571</v>
      </c>
      <c r="DB3278" s="24" t="s">
        <v>236</v>
      </c>
      <c r="DD3278" s="24" t="s">
        <v>590</v>
      </c>
      <c r="DE3278" s="24" t="s">
        <v>236</v>
      </c>
      <c r="DJ3278" s="24" t="s">
        <v>3103</v>
      </c>
      <c r="DK3278" s="24" t="s">
        <v>236</v>
      </c>
      <c r="DM3278" s="24">
        <v>2</v>
      </c>
      <c r="DN3278" s="24" t="s">
        <v>236</v>
      </c>
      <c r="DS3278" s="24" t="s">
        <v>7571</v>
      </c>
      <c r="DT3278" s="24" t="s">
        <v>236</v>
      </c>
      <c r="EH3278" s="24" t="s">
        <v>7554</v>
      </c>
      <c r="EI3278" s="24" t="s">
        <v>238</v>
      </c>
      <c r="EK3278" s="24" t="s">
        <v>7573</v>
      </c>
      <c r="EL3278" s="24" t="s">
        <v>238</v>
      </c>
      <c r="ET3278" s="24" t="s">
        <v>590</v>
      </c>
      <c r="EU3278" s="24" t="s">
        <v>236</v>
      </c>
      <c r="EZ3278" s="24" t="s">
        <v>244</v>
      </c>
      <c r="FA3278" s="24" t="s">
        <v>236</v>
      </c>
      <c r="FL3278" s="24">
        <v>2</v>
      </c>
      <c r="FM3278" s="24" t="s">
        <v>236</v>
      </c>
    </row>
    <row r="3279" spans="1:169" s="14" customFormat="1" ht="15.75" customHeight="1" x14ac:dyDescent="0.25">
      <c r="A3279" s="24" t="s">
        <v>9079</v>
      </c>
      <c r="B3279" s="24" t="s">
        <v>9080</v>
      </c>
      <c r="D3279" s="24" t="s">
        <v>1068</v>
      </c>
      <c r="E3279" s="24" t="s">
        <v>219</v>
      </c>
      <c r="F3279" s="24" t="s">
        <v>220</v>
      </c>
      <c r="G3279" s="24" t="s">
        <v>1691</v>
      </c>
      <c r="H3279" s="24" t="s">
        <v>1692</v>
      </c>
      <c r="I3279" s="24" t="s">
        <v>1693</v>
      </c>
      <c r="J3279" s="24" t="s">
        <v>7827</v>
      </c>
      <c r="K3279" s="24">
        <v>7.0983726999999996</v>
      </c>
      <c r="L3279" s="24">
        <v>125.6198369</v>
      </c>
      <c r="M3279" s="24" t="s">
        <v>7828</v>
      </c>
      <c r="O3279" s="25">
        <v>42412</v>
      </c>
      <c r="P3279" s="24">
        <v>2016</v>
      </c>
      <c r="Q3279" s="24">
        <v>2</v>
      </c>
      <c r="R3279" s="24">
        <v>12</v>
      </c>
      <c r="U3279" s="24" t="s">
        <v>225</v>
      </c>
      <c r="V3279" s="24" t="s">
        <v>288</v>
      </c>
      <c r="W3279" s="24" t="s">
        <v>227</v>
      </c>
      <c r="X3279" s="24" t="s">
        <v>239</v>
      </c>
      <c r="Y3279" s="24" t="s">
        <v>294</v>
      </c>
      <c r="Z3279" s="24" t="s">
        <v>5921</v>
      </c>
      <c r="AD3279" s="24" t="s">
        <v>231</v>
      </c>
      <c r="AF3279" s="25">
        <v>21700</v>
      </c>
      <c r="AG3279" s="24">
        <v>56</v>
      </c>
      <c r="AH3279" s="24" t="s">
        <v>5867</v>
      </c>
      <c r="AI3279" s="24" t="s">
        <v>1057</v>
      </c>
      <c r="AJ3279" s="24" t="s">
        <v>7632</v>
      </c>
      <c r="AK3279" s="24" t="s">
        <v>9081</v>
      </c>
      <c r="BQ3279" s="24">
        <v>1</v>
      </c>
      <c r="BR3279" s="24" t="s">
        <v>239</v>
      </c>
      <c r="BZ3279" s="24">
        <v>1</v>
      </c>
      <c r="CA3279" s="24" t="s">
        <v>239</v>
      </c>
      <c r="CK3279" s="24">
        <v>15</v>
      </c>
      <c r="CL3279" s="24" t="s">
        <v>7553</v>
      </c>
      <c r="CM3279" s="24" t="s">
        <v>238</v>
      </c>
      <c r="CQ3279" s="24">
        <v>27</v>
      </c>
      <c r="CS3279" s="24" t="s">
        <v>236</v>
      </c>
      <c r="CT3279" s="24">
        <v>22</v>
      </c>
      <c r="CV3279" s="24" t="s">
        <v>236</v>
      </c>
      <c r="CZ3279" s="24">
        <v>10</v>
      </c>
      <c r="DA3279" s="24" t="s">
        <v>8226</v>
      </c>
      <c r="DB3279" s="24" t="s">
        <v>238</v>
      </c>
      <c r="DJ3279" s="24">
        <v>1</v>
      </c>
      <c r="DK3279" s="24" t="s">
        <v>236</v>
      </c>
      <c r="DM3279" s="24" t="s">
        <v>243</v>
      </c>
      <c r="DN3279" s="24" t="s">
        <v>236</v>
      </c>
      <c r="DS3279" s="24" t="s">
        <v>7571</v>
      </c>
      <c r="DT3279" s="24" t="s">
        <v>236</v>
      </c>
      <c r="EE3279" s="24">
        <v>2</v>
      </c>
      <c r="EF3279" s="24" t="s">
        <v>236</v>
      </c>
      <c r="EJ3279" s="24">
        <v>6</v>
      </c>
      <c r="EK3279" s="24" t="s">
        <v>8227</v>
      </c>
      <c r="EL3279" s="24" t="s">
        <v>238</v>
      </c>
      <c r="ET3279" s="24" t="s">
        <v>7571</v>
      </c>
      <c r="EU3279" s="24" t="s">
        <v>236</v>
      </c>
      <c r="EY3279" s="24">
        <v>12</v>
      </c>
      <c r="EZ3279" s="24" t="s">
        <v>359</v>
      </c>
      <c r="FA3279" s="24" t="s">
        <v>238</v>
      </c>
      <c r="FL3279" s="24" t="s">
        <v>244</v>
      </c>
      <c r="FM3279" s="24" t="s">
        <v>236</v>
      </c>
    </row>
    <row r="3280" spans="1:169" s="14" customFormat="1" ht="15.75" customHeight="1" x14ac:dyDescent="0.25">
      <c r="A3280" s="24" t="s">
        <v>9082</v>
      </c>
      <c r="B3280" s="24" t="s">
        <v>9083</v>
      </c>
      <c r="D3280" s="24" t="s">
        <v>2828</v>
      </c>
      <c r="E3280" s="24" t="s">
        <v>219</v>
      </c>
      <c r="F3280" s="24" t="s">
        <v>220</v>
      </c>
      <c r="G3280" s="24" t="s">
        <v>1691</v>
      </c>
      <c r="H3280" s="24" t="s">
        <v>1692</v>
      </c>
      <c r="I3280" s="24" t="s">
        <v>1693</v>
      </c>
      <c r="J3280" s="24" t="s">
        <v>7827</v>
      </c>
      <c r="K3280" s="24">
        <v>7.0983726999999996</v>
      </c>
      <c r="L3280" s="24">
        <v>125.6198369</v>
      </c>
      <c r="M3280" s="24" t="s">
        <v>7828</v>
      </c>
      <c r="O3280" s="25">
        <v>42625</v>
      </c>
      <c r="P3280" s="24">
        <v>2016</v>
      </c>
      <c r="Q3280" s="24">
        <v>9</v>
      </c>
      <c r="R3280" s="24">
        <v>12</v>
      </c>
      <c r="U3280" s="24" t="s">
        <v>225</v>
      </c>
      <c r="V3280" s="24" t="s">
        <v>1589</v>
      </c>
      <c r="W3280" s="24" t="s">
        <v>227</v>
      </c>
      <c r="X3280" s="24" t="s">
        <v>5961</v>
      </c>
      <c r="Y3280" s="24" t="s">
        <v>6120</v>
      </c>
      <c r="AD3280" s="26" t="s">
        <v>231</v>
      </c>
      <c r="AF3280" s="25">
        <v>36542</v>
      </c>
      <c r="AG3280" s="24">
        <v>16</v>
      </c>
      <c r="AH3280" s="24" t="s">
        <v>5867</v>
      </c>
      <c r="AI3280" s="24" t="s">
        <v>9084</v>
      </c>
      <c r="AJ3280" s="24" t="s">
        <v>7607</v>
      </c>
      <c r="AK3280" s="24" t="s">
        <v>7608</v>
      </c>
      <c r="BM3280" s="24">
        <v>47</v>
      </c>
      <c r="BO3280" s="24" t="s">
        <v>236</v>
      </c>
      <c r="BP3280" s="24">
        <v>57</v>
      </c>
      <c r="BR3280" s="24" t="s">
        <v>236</v>
      </c>
      <c r="BS3280" s="24">
        <v>48</v>
      </c>
      <c r="BU3280" s="24" t="s">
        <v>236</v>
      </c>
      <c r="BY3280" s="24">
        <v>58</v>
      </c>
      <c r="BZ3280" s="24" t="s">
        <v>7642</v>
      </c>
      <c r="CA3280" s="24" t="s">
        <v>236</v>
      </c>
      <c r="CE3280" s="24">
        <v>50</v>
      </c>
      <c r="CG3280" s="24" t="s">
        <v>236</v>
      </c>
      <c r="CN3280" s="24">
        <v>20</v>
      </c>
      <c r="CO3280" s="24" t="s">
        <v>7628</v>
      </c>
      <c r="CP3280" s="24" t="s">
        <v>238</v>
      </c>
      <c r="DU3280" s="24">
        <v>20</v>
      </c>
      <c r="DW3280" s="24" t="s">
        <v>236</v>
      </c>
      <c r="ED3280" s="24">
        <v>20</v>
      </c>
      <c r="EF3280" s="24" t="s">
        <v>238</v>
      </c>
      <c r="EJ3280" s="24">
        <v>19</v>
      </c>
      <c r="EK3280" s="24">
        <v>6</v>
      </c>
      <c r="EL3280" s="24" t="s">
        <v>238</v>
      </c>
      <c r="EV3280" s="24">
        <v>30</v>
      </c>
      <c r="EX3280" s="24" t="s">
        <v>236</v>
      </c>
      <c r="EY3280" s="24">
        <v>51</v>
      </c>
      <c r="EZ3280" s="24">
        <v>0.125</v>
      </c>
      <c r="FA3280" s="24" t="s">
        <v>236</v>
      </c>
    </row>
    <row r="3281" spans="1:169" s="14" customFormat="1" ht="15.75" customHeight="1" x14ac:dyDescent="0.25">
      <c r="A3281" s="24" t="s">
        <v>9085</v>
      </c>
      <c r="B3281" s="24" t="s">
        <v>9086</v>
      </c>
      <c r="D3281" s="24" t="s">
        <v>287</v>
      </c>
      <c r="E3281" s="24" t="s">
        <v>219</v>
      </c>
      <c r="F3281" s="24" t="s">
        <v>220</v>
      </c>
      <c r="G3281" s="24" t="s">
        <v>1691</v>
      </c>
      <c r="H3281" s="24" t="s">
        <v>1692</v>
      </c>
      <c r="I3281" s="24" t="s">
        <v>1693</v>
      </c>
      <c r="J3281" s="24" t="s">
        <v>7827</v>
      </c>
      <c r="K3281" s="24">
        <v>7.0983726999999996</v>
      </c>
      <c r="L3281" s="24">
        <v>125.6198369</v>
      </c>
      <c r="M3281" s="24" t="s">
        <v>7828</v>
      </c>
      <c r="O3281" s="25">
        <v>42615</v>
      </c>
      <c r="P3281" s="24">
        <v>2016</v>
      </c>
      <c r="Q3281" s="24">
        <v>9</v>
      </c>
      <c r="R3281" s="24">
        <v>2</v>
      </c>
      <c r="U3281" s="24" t="s">
        <v>225</v>
      </c>
      <c r="V3281" s="24" t="s">
        <v>259</v>
      </c>
      <c r="W3281" s="24" t="s">
        <v>260</v>
      </c>
      <c r="X3281" s="24" t="s">
        <v>239</v>
      </c>
      <c r="Y3281" s="24" t="s">
        <v>611</v>
      </c>
      <c r="Z3281" s="24" t="s">
        <v>5866</v>
      </c>
      <c r="AD3281" s="24" t="s">
        <v>231</v>
      </c>
      <c r="AF3281" s="25">
        <v>42606</v>
      </c>
      <c r="AG3281" s="24" t="s">
        <v>2394</v>
      </c>
      <c r="AH3281" s="24" t="s">
        <v>5867</v>
      </c>
      <c r="AJ3281" s="24" t="s">
        <v>7723</v>
      </c>
      <c r="AK3281" s="24" t="s">
        <v>3739</v>
      </c>
      <c r="AL3281" s="24">
        <v>19</v>
      </c>
      <c r="AN3281" s="24" t="s">
        <v>236</v>
      </c>
      <c r="AP3281" s="24" t="s">
        <v>7553</v>
      </c>
      <c r="AQ3281" s="24" t="s">
        <v>238</v>
      </c>
      <c r="AS3281" s="24" t="s">
        <v>7553</v>
      </c>
      <c r="AT3281" s="24" t="s">
        <v>238</v>
      </c>
      <c r="AV3281" s="24" t="s">
        <v>7553</v>
      </c>
      <c r="AW3281" s="24" t="s">
        <v>238</v>
      </c>
      <c r="BA3281" s="24">
        <v>16</v>
      </c>
      <c r="BC3281" s="24" t="s">
        <v>238</v>
      </c>
      <c r="BH3281" s="24" t="s">
        <v>7559</v>
      </c>
      <c r="BI3281" s="24" t="s">
        <v>238</v>
      </c>
      <c r="BK3281" s="24">
        <v>2</v>
      </c>
      <c r="BL3281" s="24" t="s">
        <v>236</v>
      </c>
      <c r="BP3281" s="24">
        <v>6</v>
      </c>
      <c r="BR3281" s="24" t="s">
        <v>238</v>
      </c>
      <c r="BS3281" s="24">
        <v>26</v>
      </c>
      <c r="BU3281" s="24" t="s">
        <v>236</v>
      </c>
      <c r="BV3281" s="24">
        <v>20</v>
      </c>
      <c r="BW3281" s="24">
        <v>8</v>
      </c>
      <c r="BX3281" s="24" t="s">
        <v>239</v>
      </c>
      <c r="BZ3281" s="24" t="s">
        <v>7559</v>
      </c>
      <c r="CA3281" s="24" t="s">
        <v>238</v>
      </c>
      <c r="CF3281" s="24" t="s">
        <v>7559</v>
      </c>
      <c r="CG3281" s="24" t="s">
        <v>238</v>
      </c>
      <c r="CK3281" s="24">
        <v>26</v>
      </c>
      <c r="CM3281" s="24" t="s">
        <v>236</v>
      </c>
      <c r="CO3281" s="24">
        <v>1</v>
      </c>
      <c r="CP3281" s="24" t="s">
        <v>236</v>
      </c>
      <c r="CU3281" s="24">
        <v>16</v>
      </c>
      <c r="CV3281" s="24" t="s">
        <v>238</v>
      </c>
      <c r="CX3281" s="24" t="s">
        <v>590</v>
      </c>
      <c r="CY3281" s="24" t="s">
        <v>236</v>
      </c>
      <c r="DD3281" s="24" t="s">
        <v>359</v>
      </c>
      <c r="DE3281" s="24" t="s">
        <v>238</v>
      </c>
      <c r="DG3281" s="24" t="s">
        <v>7571</v>
      </c>
      <c r="DH3281" s="24" t="s">
        <v>236</v>
      </c>
      <c r="DJ3281" s="24">
        <v>1</v>
      </c>
      <c r="DK3281" s="24" t="s">
        <v>236</v>
      </c>
      <c r="DO3281" s="24">
        <v>30</v>
      </c>
      <c r="DQ3281" s="24" t="s">
        <v>236</v>
      </c>
      <c r="EP3281" s="24">
        <v>24</v>
      </c>
      <c r="ER3281" s="24" t="s">
        <v>236</v>
      </c>
      <c r="EZ3281" s="24" t="s">
        <v>359</v>
      </c>
      <c r="FA3281" s="24" t="s">
        <v>238</v>
      </c>
      <c r="FI3281" s="24" t="s">
        <v>359</v>
      </c>
      <c r="FJ3281" s="24" t="s">
        <v>238</v>
      </c>
    </row>
    <row r="3282" spans="1:169" s="14" customFormat="1" ht="15.75" customHeight="1" x14ac:dyDescent="0.25">
      <c r="A3282" s="24" t="s">
        <v>9087</v>
      </c>
      <c r="B3282" s="24" t="s">
        <v>9088</v>
      </c>
      <c r="D3282" s="24" t="s">
        <v>287</v>
      </c>
      <c r="E3282" s="24" t="s">
        <v>219</v>
      </c>
      <c r="F3282" s="24" t="s">
        <v>220</v>
      </c>
      <c r="G3282" s="24" t="s">
        <v>1691</v>
      </c>
      <c r="H3282" s="24" t="s">
        <v>1692</v>
      </c>
      <c r="I3282" s="24" t="s">
        <v>1693</v>
      </c>
      <c r="J3282" s="24" t="s">
        <v>7827</v>
      </c>
      <c r="K3282" s="24">
        <v>7.0983726999999996</v>
      </c>
      <c r="L3282" s="24">
        <v>125.6198369</v>
      </c>
      <c r="M3282" s="24" t="s">
        <v>7828</v>
      </c>
      <c r="O3282" s="25">
        <v>42618</v>
      </c>
      <c r="P3282" s="24">
        <v>2016</v>
      </c>
      <c r="Q3282" s="24">
        <v>9</v>
      </c>
      <c r="R3282" s="24">
        <v>5</v>
      </c>
      <c r="U3282" s="24" t="s">
        <v>225</v>
      </c>
      <c r="V3282" s="24" t="s">
        <v>259</v>
      </c>
      <c r="W3282" s="24" t="s">
        <v>260</v>
      </c>
      <c r="X3282" s="24" t="s">
        <v>239</v>
      </c>
      <c r="Y3282" s="24" t="s">
        <v>6120</v>
      </c>
      <c r="Z3282" s="24" t="s">
        <v>6153</v>
      </c>
      <c r="AD3282" s="24" t="s">
        <v>289</v>
      </c>
      <c r="AF3282" s="25">
        <v>29143</v>
      </c>
      <c r="AG3282" s="24">
        <v>36</v>
      </c>
      <c r="AH3282" s="24" t="s">
        <v>5873</v>
      </c>
      <c r="AJ3282" s="24" t="s">
        <v>7723</v>
      </c>
      <c r="AK3282" s="24" t="s">
        <v>3739</v>
      </c>
      <c r="AL3282" s="24">
        <v>25</v>
      </c>
      <c r="AN3282" s="24" t="s">
        <v>236</v>
      </c>
      <c r="AP3282" s="24" t="s">
        <v>7553</v>
      </c>
      <c r="AQ3282" s="24" t="s">
        <v>238</v>
      </c>
      <c r="AS3282" s="24" t="s">
        <v>7553</v>
      </c>
      <c r="AT3282" s="24" t="s">
        <v>238</v>
      </c>
      <c r="AV3282" s="24" t="s">
        <v>7553</v>
      </c>
      <c r="AW3282" s="24" t="s">
        <v>238</v>
      </c>
      <c r="BA3282" s="24">
        <v>13</v>
      </c>
      <c r="BC3282" s="24" t="s">
        <v>238</v>
      </c>
      <c r="BH3282" s="24" t="s">
        <v>7559</v>
      </c>
      <c r="BI3282" s="24" t="s">
        <v>238</v>
      </c>
      <c r="BK3282" s="24">
        <v>2</v>
      </c>
      <c r="BL3282" s="24" t="s">
        <v>236</v>
      </c>
      <c r="BP3282" s="24">
        <v>8</v>
      </c>
      <c r="BR3282" s="24" t="s">
        <v>238</v>
      </c>
      <c r="BS3282" s="24">
        <v>26</v>
      </c>
      <c r="BU3282" s="24" t="s">
        <v>236</v>
      </c>
      <c r="BW3282" s="24">
        <v>16</v>
      </c>
      <c r="BX3282" s="24" t="s">
        <v>238</v>
      </c>
      <c r="BZ3282" s="24" t="s">
        <v>7559</v>
      </c>
      <c r="CA3282" s="24" t="s">
        <v>238</v>
      </c>
      <c r="CF3282" s="24" t="s">
        <v>7559</v>
      </c>
      <c r="CG3282" s="24" t="s">
        <v>238</v>
      </c>
      <c r="CK3282" s="24">
        <v>26</v>
      </c>
      <c r="CM3282" s="24" t="s">
        <v>236</v>
      </c>
      <c r="CO3282" s="24">
        <v>1</v>
      </c>
      <c r="CP3282" s="24" t="s">
        <v>236</v>
      </c>
      <c r="CU3282" s="24">
        <v>16</v>
      </c>
      <c r="CV3282" s="24" t="s">
        <v>238</v>
      </c>
      <c r="CX3282" s="24" t="s">
        <v>590</v>
      </c>
      <c r="CY3282" s="24" t="s">
        <v>236</v>
      </c>
      <c r="DD3282" s="24" t="s">
        <v>359</v>
      </c>
      <c r="DE3282" s="24" t="s">
        <v>238</v>
      </c>
      <c r="DG3282" s="24" t="s">
        <v>7571</v>
      </c>
      <c r="DH3282" s="24" t="s">
        <v>236</v>
      </c>
      <c r="DJ3282" s="24">
        <v>1</v>
      </c>
      <c r="DK3282" s="24" t="s">
        <v>236</v>
      </c>
      <c r="DO3282" s="24">
        <v>31</v>
      </c>
      <c r="DQ3282" s="24" t="s">
        <v>236</v>
      </c>
      <c r="EP3282" s="24">
        <v>26</v>
      </c>
      <c r="ER3282" s="24" t="s">
        <v>236</v>
      </c>
      <c r="EZ3282" s="24" t="s">
        <v>359</v>
      </c>
      <c r="FA3282" s="24" t="s">
        <v>238</v>
      </c>
      <c r="FI3282" s="24">
        <v>8</v>
      </c>
      <c r="FJ3282" s="24" t="s">
        <v>239</v>
      </c>
    </row>
    <row r="3283" spans="1:169" s="14" customFormat="1" ht="15.75" customHeight="1" x14ac:dyDescent="0.25">
      <c r="A3283" s="24" t="s">
        <v>9089</v>
      </c>
      <c r="B3283" s="24" t="s">
        <v>9090</v>
      </c>
      <c r="D3283" s="24" t="s">
        <v>287</v>
      </c>
      <c r="E3283" s="24" t="s">
        <v>219</v>
      </c>
      <c r="F3283" s="24" t="s">
        <v>220</v>
      </c>
      <c r="G3283" s="24" t="s">
        <v>1691</v>
      </c>
      <c r="H3283" s="24" t="s">
        <v>1692</v>
      </c>
      <c r="I3283" s="24" t="s">
        <v>1693</v>
      </c>
      <c r="J3283" s="24" t="s">
        <v>7827</v>
      </c>
      <c r="K3283" s="24">
        <v>7.0983726999999996</v>
      </c>
      <c r="L3283" s="24">
        <v>125.6198369</v>
      </c>
      <c r="M3283" s="24" t="s">
        <v>7828</v>
      </c>
      <c r="O3283" s="25">
        <v>42614</v>
      </c>
      <c r="P3283" s="24">
        <v>2016</v>
      </c>
      <c r="Q3283" s="24">
        <v>9</v>
      </c>
      <c r="R3283" s="24">
        <v>1</v>
      </c>
      <c r="U3283" s="24" t="s">
        <v>225</v>
      </c>
      <c r="V3283" s="24" t="s">
        <v>259</v>
      </c>
      <c r="W3283" s="24" t="s">
        <v>260</v>
      </c>
      <c r="X3283" s="24" t="s">
        <v>239</v>
      </c>
      <c r="Y3283" s="24" t="s">
        <v>6120</v>
      </c>
      <c r="Z3283" s="24" t="s">
        <v>6153</v>
      </c>
      <c r="AD3283" s="24" t="s">
        <v>289</v>
      </c>
      <c r="AF3283" s="25">
        <v>42544</v>
      </c>
      <c r="AG3283" s="24" t="s">
        <v>1088</v>
      </c>
      <c r="AH3283" s="24" t="s">
        <v>5873</v>
      </c>
      <c r="AJ3283" s="24" t="s">
        <v>7723</v>
      </c>
      <c r="AK3283" s="24" t="s">
        <v>1078</v>
      </c>
      <c r="AL3283" s="24">
        <v>21</v>
      </c>
      <c r="AN3283" s="24" t="s">
        <v>236</v>
      </c>
      <c r="AP3283" s="24">
        <v>16</v>
      </c>
      <c r="AQ3283" s="24" t="s">
        <v>239</v>
      </c>
      <c r="AS3283" s="24" t="s">
        <v>7553</v>
      </c>
      <c r="AT3283" s="24" t="s">
        <v>238</v>
      </c>
      <c r="AV3283" s="24" t="s">
        <v>7553</v>
      </c>
      <c r="AW3283" s="24" t="s">
        <v>238</v>
      </c>
      <c r="BA3283" s="24">
        <v>20</v>
      </c>
      <c r="BC3283" s="24" t="s">
        <v>239</v>
      </c>
      <c r="BH3283" s="24" t="s">
        <v>7559</v>
      </c>
      <c r="BI3283" s="24" t="s">
        <v>238</v>
      </c>
      <c r="BK3283" s="24">
        <v>2</v>
      </c>
      <c r="BL3283" s="24" t="s">
        <v>236</v>
      </c>
      <c r="BP3283" s="24">
        <v>13</v>
      </c>
      <c r="BR3283" s="24" t="s">
        <v>238</v>
      </c>
      <c r="BS3283" s="24">
        <v>28</v>
      </c>
      <c r="BU3283" s="24" t="s">
        <v>236</v>
      </c>
      <c r="BW3283" s="24">
        <v>8</v>
      </c>
      <c r="BX3283" s="24" t="s">
        <v>239</v>
      </c>
      <c r="BZ3283" s="24" t="s">
        <v>7559</v>
      </c>
      <c r="CA3283" s="24" t="s">
        <v>238</v>
      </c>
      <c r="CF3283" s="24" t="s">
        <v>7559</v>
      </c>
      <c r="CG3283" s="24" t="s">
        <v>238</v>
      </c>
      <c r="CK3283" s="24">
        <v>27</v>
      </c>
      <c r="CM3283" s="24" t="s">
        <v>236</v>
      </c>
      <c r="CO3283" s="24">
        <v>2</v>
      </c>
      <c r="CP3283" s="24" t="s">
        <v>239</v>
      </c>
      <c r="CU3283" s="24">
        <v>16</v>
      </c>
      <c r="CV3283" s="24" t="s">
        <v>238</v>
      </c>
      <c r="CX3283" s="24" t="s">
        <v>590</v>
      </c>
      <c r="CY3283" s="24" t="s">
        <v>236</v>
      </c>
      <c r="DD3283" s="24" t="s">
        <v>359</v>
      </c>
      <c r="DE3283" s="24" t="s">
        <v>238</v>
      </c>
      <c r="DG3283" s="24" t="s">
        <v>7571</v>
      </c>
      <c r="DH3283" s="24" t="s">
        <v>236</v>
      </c>
      <c r="DJ3283" s="24">
        <v>1</v>
      </c>
      <c r="DK3283" s="24" t="s">
        <v>236</v>
      </c>
      <c r="DO3283" s="24">
        <v>31</v>
      </c>
      <c r="DQ3283" s="24" t="s">
        <v>236</v>
      </c>
      <c r="EP3283" s="24">
        <v>27</v>
      </c>
      <c r="ER3283" s="24" t="s">
        <v>236</v>
      </c>
      <c r="EZ3283" s="24">
        <v>64</v>
      </c>
      <c r="FA3283" s="24" t="s">
        <v>238</v>
      </c>
      <c r="FI3283" s="24" t="s">
        <v>359</v>
      </c>
      <c r="FJ3283" s="24" t="s">
        <v>238</v>
      </c>
    </row>
    <row r="3284" spans="1:169" s="14" customFormat="1" ht="15.75" customHeight="1" x14ac:dyDescent="0.25">
      <c r="A3284" s="24" t="s">
        <v>9091</v>
      </c>
      <c r="B3284" s="24" t="s">
        <v>9092</v>
      </c>
      <c r="D3284" s="24" t="s">
        <v>1068</v>
      </c>
      <c r="E3284" s="24" t="s">
        <v>219</v>
      </c>
      <c r="F3284" s="24" t="s">
        <v>220</v>
      </c>
      <c r="G3284" s="24" t="s">
        <v>1691</v>
      </c>
      <c r="H3284" s="24" t="s">
        <v>1692</v>
      </c>
      <c r="I3284" s="24" t="s">
        <v>1693</v>
      </c>
      <c r="J3284" s="24" t="s">
        <v>7827</v>
      </c>
      <c r="K3284" s="24">
        <v>7.0983726999999996</v>
      </c>
      <c r="L3284" s="24">
        <v>125.6198369</v>
      </c>
      <c r="M3284" s="24" t="s">
        <v>7828</v>
      </c>
      <c r="O3284" s="25">
        <v>42636</v>
      </c>
      <c r="P3284" s="24">
        <v>2016</v>
      </c>
      <c r="Q3284" s="24">
        <v>9</v>
      </c>
      <c r="R3284" s="24">
        <v>23</v>
      </c>
      <c r="U3284" s="24" t="s">
        <v>225</v>
      </c>
      <c r="V3284" s="24" t="s">
        <v>301</v>
      </c>
      <c r="W3284" s="24" t="s">
        <v>227</v>
      </c>
      <c r="X3284" s="24" t="s">
        <v>239</v>
      </c>
      <c r="Y3284" s="24" t="s">
        <v>294</v>
      </c>
      <c r="Z3284" s="24" t="s">
        <v>5921</v>
      </c>
      <c r="AD3284" s="24" t="s">
        <v>231</v>
      </c>
      <c r="AF3284" s="25">
        <v>19960</v>
      </c>
      <c r="AG3284" s="24">
        <v>62</v>
      </c>
      <c r="AH3284" s="24" t="s">
        <v>5867</v>
      </c>
      <c r="AJ3284" s="24" t="s">
        <v>7632</v>
      </c>
      <c r="AK3284" s="24" t="s">
        <v>9093</v>
      </c>
      <c r="CK3284" s="24">
        <v>33</v>
      </c>
      <c r="CM3284" s="24" t="s">
        <v>236</v>
      </c>
      <c r="CQ3284" s="24">
        <v>36</v>
      </c>
      <c r="CS3284" s="24" t="s">
        <v>236</v>
      </c>
      <c r="CT3284" s="24">
        <v>6</v>
      </c>
      <c r="CU3284" s="24">
        <v>16</v>
      </c>
      <c r="CV3284" s="24" t="s">
        <v>238</v>
      </c>
      <c r="CZ3284" s="24">
        <v>38</v>
      </c>
      <c r="DB3284" s="24" t="s">
        <v>236</v>
      </c>
      <c r="DI3284" s="24">
        <v>28</v>
      </c>
      <c r="DK3284" s="24" t="s">
        <v>236</v>
      </c>
      <c r="DL3284" s="24">
        <v>35</v>
      </c>
      <c r="DN3284" s="24" t="s">
        <v>236</v>
      </c>
      <c r="EK3284" s="24" t="s">
        <v>8000</v>
      </c>
      <c r="EL3284" s="24" t="s">
        <v>238</v>
      </c>
      <c r="ES3284" s="24">
        <v>36</v>
      </c>
      <c r="EU3284" s="24" t="s">
        <v>236</v>
      </c>
      <c r="EY3284" s="24">
        <v>36</v>
      </c>
      <c r="FA3284" s="24" t="s">
        <v>236</v>
      </c>
      <c r="FK3284" s="24">
        <v>29</v>
      </c>
      <c r="FM3284" s="24" t="s">
        <v>236</v>
      </c>
    </row>
    <row r="3285" spans="1:169" s="14" customFormat="1" ht="15.75" customHeight="1" x14ac:dyDescent="0.25">
      <c r="A3285" s="24" t="s">
        <v>9094</v>
      </c>
      <c r="B3285" s="24" t="s">
        <v>9095</v>
      </c>
      <c r="D3285" s="24" t="s">
        <v>1068</v>
      </c>
      <c r="E3285" s="24" t="s">
        <v>219</v>
      </c>
      <c r="F3285" s="24" t="s">
        <v>220</v>
      </c>
      <c r="G3285" s="24" t="s">
        <v>1691</v>
      </c>
      <c r="H3285" s="24" t="s">
        <v>1692</v>
      </c>
      <c r="I3285" s="24" t="s">
        <v>1693</v>
      </c>
      <c r="J3285" s="24" t="s">
        <v>7827</v>
      </c>
      <c r="K3285" s="24">
        <v>7.0983726999999996</v>
      </c>
      <c r="L3285" s="24">
        <v>125.6198369</v>
      </c>
      <c r="M3285" s="24" t="s">
        <v>7828</v>
      </c>
      <c r="O3285" s="25">
        <v>42667</v>
      </c>
      <c r="P3285" s="24">
        <v>2016</v>
      </c>
      <c r="Q3285" s="24">
        <v>10</v>
      </c>
      <c r="R3285" s="24">
        <v>24</v>
      </c>
      <c r="U3285" s="24" t="s">
        <v>225</v>
      </c>
      <c r="V3285" s="24" t="s">
        <v>301</v>
      </c>
      <c r="W3285" s="24" t="s">
        <v>227</v>
      </c>
      <c r="X3285" s="24" t="s">
        <v>239</v>
      </c>
      <c r="Y3285" s="24" t="s">
        <v>6120</v>
      </c>
      <c r="Z3285" s="24" t="s">
        <v>6153</v>
      </c>
      <c r="AD3285" s="24" t="s">
        <v>231</v>
      </c>
      <c r="AF3285" s="25">
        <v>17040</v>
      </c>
      <c r="AG3285" s="24">
        <v>70</v>
      </c>
      <c r="AH3285" s="24" t="s">
        <v>5867</v>
      </c>
      <c r="AJ3285" s="24" t="s">
        <v>7632</v>
      </c>
      <c r="AP3285" s="24" t="s">
        <v>7679</v>
      </c>
      <c r="AQ3285" s="24" t="s">
        <v>236</v>
      </c>
      <c r="BQ3285" s="24" t="s">
        <v>7679</v>
      </c>
      <c r="BR3285" s="24" t="s">
        <v>236</v>
      </c>
      <c r="BZ3285" s="24" t="s">
        <v>7679</v>
      </c>
      <c r="CA3285" s="24" t="s">
        <v>236</v>
      </c>
      <c r="CL3285" s="24" t="s">
        <v>243</v>
      </c>
      <c r="CM3285" s="24" t="s">
        <v>236</v>
      </c>
      <c r="CQ3285" s="24">
        <v>28</v>
      </c>
      <c r="CS3285" s="24" t="s">
        <v>236</v>
      </c>
      <c r="CU3285" s="24" t="s">
        <v>7555</v>
      </c>
      <c r="CV3285" s="24" t="s">
        <v>236</v>
      </c>
      <c r="CZ3285" s="24">
        <v>26</v>
      </c>
      <c r="DA3285" s="24" t="s">
        <v>7571</v>
      </c>
      <c r="DB3285" s="24" t="s">
        <v>236</v>
      </c>
      <c r="DG3285" s="24" t="s">
        <v>7634</v>
      </c>
      <c r="DH3285" s="24" t="s">
        <v>236</v>
      </c>
      <c r="DJ3285" s="24" t="s">
        <v>590</v>
      </c>
      <c r="DK3285" s="24" t="s">
        <v>236</v>
      </c>
      <c r="DL3285" s="24">
        <v>28</v>
      </c>
      <c r="DM3285" s="24" t="s">
        <v>243</v>
      </c>
      <c r="DN3285" s="24" t="s">
        <v>236</v>
      </c>
      <c r="DS3285" s="24" t="s">
        <v>7571</v>
      </c>
      <c r="DT3285" s="24" t="s">
        <v>236</v>
      </c>
      <c r="EE3285" s="24" t="s">
        <v>244</v>
      </c>
      <c r="EF3285" s="24" t="s">
        <v>236</v>
      </c>
      <c r="EJ3285" s="24">
        <v>6</v>
      </c>
      <c r="EK3285" s="24" t="s">
        <v>9096</v>
      </c>
      <c r="EL3285" s="24" t="s">
        <v>236</v>
      </c>
      <c r="ES3285" s="24">
        <v>30</v>
      </c>
      <c r="ET3285" s="24" t="s">
        <v>7571</v>
      </c>
      <c r="EU3285" s="24" t="s">
        <v>236</v>
      </c>
      <c r="EZ3285" s="24">
        <v>8</v>
      </c>
      <c r="FA3285" s="24" t="s">
        <v>238</v>
      </c>
      <c r="FK3285" s="24">
        <v>28</v>
      </c>
      <c r="FL3285" s="24" t="s">
        <v>244</v>
      </c>
      <c r="FM3285" s="24" t="s">
        <v>236</v>
      </c>
    </row>
    <row r="3286" spans="1:169" s="14" customFormat="1" ht="15.75" customHeight="1" x14ac:dyDescent="0.25">
      <c r="A3286" s="24" t="s">
        <v>9097</v>
      </c>
      <c r="B3286" s="24" t="s">
        <v>9098</v>
      </c>
      <c r="D3286" s="24" t="s">
        <v>8444</v>
      </c>
      <c r="E3286" s="24" t="s">
        <v>219</v>
      </c>
      <c r="F3286" s="24" t="s">
        <v>220</v>
      </c>
      <c r="G3286" s="24" t="s">
        <v>1691</v>
      </c>
      <c r="H3286" s="24" t="s">
        <v>1692</v>
      </c>
      <c r="I3286" s="24" t="s">
        <v>1693</v>
      </c>
      <c r="J3286" s="24" t="s">
        <v>7827</v>
      </c>
      <c r="K3286" s="24">
        <v>7.0983726999999996</v>
      </c>
      <c r="L3286" s="24">
        <v>125.6198369</v>
      </c>
      <c r="M3286" s="24" t="s">
        <v>7828</v>
      </c>
      <c r="O3286" s="25">
        <v>42380</v>
      </c>
      <c r="P3286" s="24">
        <v>2016</v>
      </c>
      <c r="Q3286" s="24">
        <v>1</v>
      </c>
      <c r="R3286" s="24">
        <v>11</v>
      </c>
      <c r="U3286" s="24" t="s">
        <v>225</v>
      </c>
      <c r="V3286" s="24" t="s">
        <v>326</v>
      </c>
      <c r="W3286" s="24" t="s">
        <v>227</v>
      </c>
      <c r="X3286" s="24" t="s">
        <v>5961</v>
      </c>
      <c r="AD3286" s="26" t="s">
        <v>231</v>
      </c>
      <c r="AF3286" s="25">
        <v>34490</v>
      </c>
      <c r="AG3286" s="24">
        <v>21</v>
      </c>
      <c r="AH3286" s="24" t="s">
        <v>5873</v>
      </c>
      <c r="AJ3286" s="24" t="s">
        <v>325</v>
      </c>
      <c r="AK3286" s="24" t="s">
        <v>3253</v>
      </c>
      <c r="AS3286" s="24" t="s">
        <v>243</v>
      </c>
      <c r="AT3286" s="24" t="s">
        <v>236</v>
      </c>
      <c r="BP3286" s="24">
        <v>33</v>
      </c>
      <c r="BR3286" s="24" t="s">
        <v>236</v>
      </c>
      <c r="BZ3286" s="24" t="s">
        <v>244</v>
      </c>
      <c r="CA3286" s="24" t="s">
        <v>236</v>
      </c>
      <c r="CK3286" s="24">
        <v>29</v>
      </c>
      <c r="CM3286" s="24" t="s">
        <v>236</v>
      </c>
      <c r="CN3286" s="24">
        <v>36</v>
      </c>
      <c r="CP3286" s="24" t="s">
        <v>236</v>
      </c>
      <c r="CU3286" s="24">
        <v>1</v>
      </c>
      <c r="CV3286" s="24" t="s">
        <v>236</v>
      </c>
      <c r="DJ3286" s="24" t="s">
        <v>3103</v>
      </c>
      <c r="DK3286" s="24" t="s">
        <v>236</v>
      </c>
      <c r="DU3286" s="24">
        <v>26</v>
      </c>
      <c r="DW3286" s="24" t="s">
        <v>236</v>
      </c>
    </row>
    <row r="3287" spans="1:169" s="14" customFormat="1" ht="15.75" customHeight="1" x14ac:dyDescent="0.25">
      <c r="A3287" s="24" t="s">
        <v>9099</v>
      </c>
      <c r="B3287" s="24" t="s">
        <v>9100</v>
      </c>
      <c r="D3287" s="24" t="s">
        <v>9101</v>
      </c>
      <c r="E3287" s="24" t="s">
        <v>219</v>
      </c>
      <c r="F3287" s="24" t="s">
        <v>220</v>
      </c>
      <c r="G3287" s="24" t="s">
        <v>1691</v>
      </c>
      <c r="H3287" s="24" t="s">
        <v>1692</v>
      </c>
      <c r="I3287" s="24" t="s">
        <v>1693</v>
      </c>
      <c r="J3287" s="24" t="s">
        <v>7827</v>
      </c>
      <c r="K3287" s="24">
        <v>7.0983726999999996</v>
      </c>
      <c r="L3287" s="24">
        <v>125.6198369</v>
      </c>
      <c r="M3287" s="24" t="s">
        <v>7828</v>
      </c>
      <c r="O3287" s="25">
        <v>42371</v>
      </c>
      <c r="P3287" s="24">
        <v>2016</v>
      </c>
      <c r="Q3287" s="24">
        <v>1</v>
      </c>
      <c r="R3287" s="24">
        <v>2</v>
      </c>
      <c r="U3287" s="24" t="s">
        <v>225</v>
      </c>
      <c r="V3287" s="24" t="s">
        <v>226</v>
      </c>
      <c r="W3287" s="24" t="s">
        <v>227</v>
      </c>
      <c r="X3287" s="24" t="s">
        <v>239</v>
      </c>
      <c r="Y3287" s="24" t="s">
        <v>5980</v>
      </c>
      <c r="Z3287" s="24" t="s">
        <v>9102</v>
      </c>
      <c r="AD3287" s="24" t="s">
        <v>289</v>
      </c>
      <c r="AF3287" s="25">
        <v>17967</v>
      </c>
      <c r="AG3287" s="24">
        <v>66</v>
      </c>
      <c r="AH3287" s="24" t="s">
        <v>5867</v>
      </c>
      <c r="AI3287" s="24" t="s">
        <v>9103</v>
      </c>
      <c r="AJ3287" s="24" t="s">
        <v>325</v>
      </c>
      <c r="AK3287" s="24" t="s">
        <v>9104</v>
      </c>
      <c r="AR3287" s="24">
        <v>6</v>
      </c>
      <c r="AS3287" s="24" t="s">
        <v>7553</v>
      </c>
      <c r="AT3287" s="24" t="s">
        <v>238</v>
      </c>
      <c r="BP3287" s="24">
        <v>32</v>
      </c>
      <c r="BR3287" s="24" t="s">
        <v>236</v>
      </c>
      <c r="BY3287" s="24">
        <v>33</v>
      </c>
      <c r="BZ3287" s="24" t="s">
        <v>244</v>
      </c>
      <c r="CA3287" s="24" t="s">
        <v>236</v>
      </c>
      <c r="CK3287" s="24">
        <v>28</v>
      </c>
      <c r="CM3287" s="24" t="s">
        <v>236</v>
      </c>
      <c r="CN3287" s="24">
        <v>33</v>
      </c>
      <c r="CP3287" s="24" t="s">
        <v>236</v>
      </c>
      <c r="CT3287" s="24">
        <v>6</v>
      </c>
      <c r="CU3287" s="24" t="s">
        <v>359</v>
      </c>
      <c r="CV3287" s="24" t="s">
        <v>238</v>
      </c>
      <c r="DJ3287" s="24" t="s">
        <v>3103</v>
      </c>
      <c r="DK3287" s="24" t="s">
        <v>236</v>
      </c>
      <c r="DU3287" s="24">
        <v>28</v>
      </c>
      <c r="DW3287" s="24" t="s">
        <v>236</v>
      </c>
    </row>
    <row r="3288" spans="1:169" s="14" customFormat="1" ht="15.75" customHeight="1" x14ac:dyDescent="0.25">
      <c r="A3288" s="24" t="s">
        <v>9105</v>
      </c>
      <c r="B3288" s="24" t="s">
        <v>9106</v>
      </c>
      <c r="D3288" s="24" t="s">
        <v>2828</v>
      </c>
      <c r="E3288" s="24" t="s">
        <v>219</v>
      </c>
      <c r="F3288" s="24" t="s">
        <v>220</v>
      </c>
      <c r="G3288" s="24" t="s">
        <v>1691</v>
      </c>
      <c r="H3288" s="24" t="s">
        <v>1692</v>
      </c>
      <c r="I3288" s="24" t="s">
        <v>1693</v>
      </c>
      <c r="J3288" s="24" t="s">
        <v>7827</v>
      </c>
      <c r="K3288" s="24">
        <v>7.0983726999999996</v>
      </c>
      <c r="L3288" s="24">
        <v>125.6198369</v>
      </c>
      <c r="M3288" s="24" t="s">
        <v>7828</v>
      </c>
      <c r="O3288" s="25">
        <v>42683</v>
      </c>
      <c r="P3288" s="24">
        <v>2016</v>
      </c>
      <c r="Q3288" s="24">
        <v>11</v>
      </c>
      <c r="R3288" s="24">
        <v>9</v>
      </c>
      <c r="U3288" s="24" t="s">
        <v>225</v>
      </c>
      <c r="V3288" s="24" t="s">
        <v>5858</v>
      </c>
      <c r="W3288" s="24" t="s">
        <v>227</v>
      </c>
      <c r="X3288" s="24" t="s">
        <v>5961</v>
      </c>
      <c r="Y3288" s="24" t="s">
        <v>6120</v>
      </c>
      <c r="AD3288" s="26" t="s">
        <v>231</v>
      </c>
      <c r="AF3288" s="25">
        <v>37039</v>
      </c>
      <c r="AG3288" s="24">
        <v>15</v>
      </c>
      <c r="AH3288" s="24" t="s">
        <v>5867</v>
      </c>
      <c r="AJ3288" s="24" t="s">
        <v>7607</v>
      </c>
      <c r="AK3288" s="24" t="s">
        <v>7626</v>
      </c>
      <c r="BM3288" s="24">
        <v>54</v>
      </c>
      <c r="BO3288" s="24" t="s">
        <v>236</v>
      </c>
      <c r="BP3288" s="24">
        <v>55</v>
      </c>
      <c r="BR3288" s="24" t="s">
        <v>236</v>
      </c>
      <c r="BS3288" s="24">
        <v>49</v>
      </c>
      <c r="BU3288" s="24" t="s">
        <v>236</v>
      </c>
      <c r="BY3288" s="24">
        <v>58</v>
      </c>
      <c r="BZ3288" s="24">
        <v>2E-3</v>
      </c>
      <c r="CA3288" s="24" t="s">
        <v>236</v>
      </c>
      <c r="CE3288" s="24">
        <v>57</v>
      </c>
      <c r="CG3288" s="24" t="s">
        <v>236</v>
      </c>
      <c r="CN3288" s="24">
        <v>20</v>
      </c>
      <c r="CO3288" s="24" t="s">
        <v>8727</v>
      </c>
      <c r="CP3288" s="24" t="s">
        <v>238</v>
      </c>
      <c r="DU3288" s="24">
        <v>10</v>
      </c>
      <c r="DW3288" s="24" t="s">
        <v>238</v>
      </c>
      <c r="ED3288" s="24">
        <v>22</v>
      </c>
      <c r="EF3288" s="24" t="s">
        <v>238</v>
      </c>
      <c r="EJ3288" s="24">
        <v>22</v>
      </c>
      <c r="EK3288" s="24" t="s">
        <v>9107</v>
      </c>
      <c r="EL3288" s="24" t="s">
        <v>238</v>
      </c>
      <c r="EV3288" s="24">
        <v>32</v>
      </c>
      <c r="EX3288" s="24" t="s">
        <v>236</v>
      </c>
      <c r="EY3288" s="24">
        <v>21</v>
      </c>
      <c r="EZ3288" s="24" t="s">
        <v>8789</v>
      </c>
      <c r="FA3288" s="24" t="s">
        <v>238</v>
      </c>
    </row>
    <row r="3289" spans="1:169" s="14" customFormat="1" ht="15.75" customHeight="1" x14ac:dyDescent="0.25">
      <c r="A3289" s="24" t="s">
        <v>9108</v>
      </c>
      <c r="B3289" s="24" t="s">
        <v>9109</v>
      </c>
      <c r="D3289" s="24" t="s">
        <v>9110</v>
      </c>
      <c r="E3289" s="24" t="s">
        <v>219</v>
      </c>
      <c r="F3289" s="24" t="s">
        <v>220</v>
      </c>
      <c r="G3289" s="24" t="s">
        <v>1691</v>
      </c>
      <c r="H3289" s="24" t="s">
        <v>1692</v>
      </c>
      <c r="I3289" s="24" t="s">
        <v>1693</v>
      </c>
      <c r="J3289" s="24" t="s">
        <v>7827</v>
      </c>
      <c r="K3289" s="24">
        <v>7.0983726999999996</v>
      </c>
      <c r="L3289" s="24">
        <v>125.6198369</v>
      </c>
      <c r="M3289" s="24" t="s">
        <v>7828</v>
      </c>
      <c r="O3289" s="25">
        <v>42662</v>
      </c>
      <c r="P3289" s="24">
        <v>2016</v>
      </c>
      <c r="Q3289" s="24">
        <v>10</v>
      </c>
      <c r="R3289" s="24">
        <v>19</v>
      </c>
      <c r="U3289" s="24" t="s">
        <v>225</v>
      </c>
      <c r="V3289" s="24" t="s">
        <v>326</v>
      </c>
      <c r="W3289" s="24" t="s">
        <v>227</v>
      </c>
      <c r="X3289" s="24" t="s">
        <v>239</v>
      </c>
      <c r="Y3289" s="24" t="s">
        <v>6120</v>
      </c>
      <c r="Z3289" s="24" t="s">
        <v>6153</v>
      </c>
      <c r="AD3289" s="24" t="s">
        <v>231</v>
      </c>
      <c r="AF3289" s="25">
        <v>34680</v>
      </c>
      <c r="AG3289" s="24">
        <v>21</v>
      </c>
      <c r="AH3289" s="24" t="s">
        <v>5873</v>
      </c>
      <c r="AJ3289" s="24" t="s">
        <v>325</v>
      </c>
      <c r="AK3289" s="24" t="s">
        <v>3253</v>
      </c>
      <c r="AS3289" s="24" t="s">
        <v>243</v>
      </c>
      <c r="AT3289" s="24" t="s">
        <v>236</v>
      </c>
      <c r="BP3289" s="24">
        <v>33</v>
      </c>
      <c r="BR3289" s="24" t="s">
        <v>236</v>
      </c>
      <c r="BZ3289" s="24" t="s">
        <v>244</v>
      </c>
      <c r="CA3289" s="24" t="s">
        <v>236</v>
      </c>
      <c r="CK3289" s="24">
        <v>32</v>
      </c>
      <c r="CM3289" s="24" t="s">
        <v>236</v>
      </c>
      <c r="CN3289" s="24">
        <v>39</v>
      </c>
      <c r="CO3289" s="24" t="s">
        <v>7571</v>
      </c>
      <c r="CP3289" s="24" t="s">
        <v>329</v>
      </c>
      <c r="CU3289" s="24">
        <v>1</v>
      </c>
      <c r="CV3289" s="24" t="s">
        <v>236</v>
      </c>
      <c r="DJ3289" s="24" t="s">
        <v>3103</v>
      </c>
      <c r="DK3289" s="24" t="s">
        <v>236</v>
      </c>
      <c r="DU3289" s="24">
        <v>25</v>
      </c>
      <c r="DW3289" s="24" t="s">
        <v>236</v>
      </c>
    </row>
    <row r="3290" spans="1:169" s="14" customFormat="1" ht="15.75" customHeight="1" x14ac:dyDescent="0.25">
      <c r="A3290" s="24" t="s">
        <v>9111</v>
      </c>
      <c r="B3290" s="24" t="s">
        <v>9112</v>
      </c>
      <c r="D3290" s="24" t="s">
        <v>8444</v>
      </c>
      <c r="E3290" s="24" t="s">
        <v>219</v>
      </c>
      <c r="F3290" s="24" t="s">
        <v>220</v>
      </c>
      <c r="G3290" s="24" t="s">
        <v>1691</v>
      </c>
      <c r="H3290" s="24" t="s">
        <v>1692</v>
      </c>
      <c r="I3290" s="24" t="s">
        <v>1693</v>
      </c>
      <c r="J3290" s="24" t="s">
        <v>7827</v>
      </c>
      <c r="K3290" s="24">
        <v>7.0983726999999996</v>
      </c>
      <c r="L3290" s="24">
        <v>125.6198369</v>
      </c>
      <c r="M3290" s="24" t="s">
        <v>7828</v>
      </c>
      <c r="O3290" s="25">
        <v>42634</v>
      </c>
      <c r="P3290" s="24">
        <v>2016</v>
      </c>
      <c r="Q3290" s="24">
        <v>9</v>
      </c>
      <c r="R3290" s="24">
        <v>21</v>
      </c>
      <c r="U3290" s="24" t="s">
        <v>225</v>
      </c>
      <c r="V3290" s="24" t="s">
        <v>326</v>
      </c>
      <c r="W3290" s="24" t="s">
        <v>227</v>
      </c>
      <c r="X3290" s="24" t="s">
        <v>239</v>
      </c>
      <c r="Y3290" s="24" t="s">
        <v>611</v>
      </c>
      <c r="Z3290" s="24" t="s">
        <v>5866</v>
      </c>
      <c r="AD3290" s="24" t="s">
        <v>289</v>
      </c>
      <c r="AF3290" s="25">
        <v>41529</v>
      </c>
      <c r="AG3290" s="24">
        <v>3</v>
      </c>
      <c r="AH3290" s="24" t="s">
        <v>5867</v>
      </c>
      <c r="AJ3290" s="24" t="s">
        <v>325</v>
      </c>
      <c r="AK3290" s="24" t="s">
        <v>9113</v>
      </c>
      <c r="AS3290" s="24" t="s">
        <v>7553</v>
      </c>
      <c r="AT3290" s="24" t="s">
        <v>238</v>
      </c>
      <c r="BP3290" s="24">
        <v>9</v>
      </c>
      <c r="BQ3290" s="24">
        <v>32</v>
      </c>
      <c r="BR3290" s="24" t="s">
        <v>238</v>
      </c>
      <c r="BZ3290" s="24" t="s">
        <v>7559</v>
      </c>
      <c r="CA3290" s="24" t="s">
        <v>238</v>
      </c>
      <c r="CK3290" s="24">
        <v>6</v>
      </c>
      <c r="CL3290" s="24">
        <v>256</v>
      </c>
      <c r="CM3290" s="24" t="s">
        <v>238</v>
      </c>
      <c r="CN3290" s="24">
        <v>30</v>
      </c>
      <c r="CO3290" s="24">
        <v>0.125</v>
      </c>
      <c r="CP3290" s="24" t="s">
        <v>239</v>
      </c>
      <c r="CU3290" s="24">
        <v>16</v>
      </c>
      <c r="CV3290" s="24" t="s">
        <v>238</v>
      </c>
      <c r="DJ3290" s="24">
        <v>1</v>
      </c>
      <c r="DK3290" s="24" t="s">
        <v>239</v>
      </c>
      <c r="DU3290" s="24">
        <v>6</v>
      </c>
      <c r="DV3290" s="24">
        <v>256</v>
      </c>
      <c r="DW3290" s="24" t="s">
        <v>238</v>
      </c>
    </row>
    <row r="3291" spans="1:169" s="14" customFormat="1" ht="15.75" customHeight="1" x14ac:dyDescent="0.25">
      <c r="A3291" s="24" t="s">
        <v>9114</v>
      </c>
      <c r="B3291" s="24" t="s">
        <v>9115</v>
      </c>
      <c r="D3291" s="24" t="s">
        <v>7900</v>
      </c>
      <c r="E3291" s="24" t="s">
        <v>219</v>
      </c>
      <c r="F3291" s="24" t="s">
        <v>220</v>
      </c>
      <c r="G3291" s="24" t="s">
        <v>1691</v>
      </c>
      <c r="H3291" s="24" t="s">
        <v>1692</v>
      </c>
      <c r="I3291" s="24" t="s">
        <v>1693</v>
      </c>
      <c r="J3291" s="24" t="s">
        <v>7827</v>
      </c>
      <c r="K3291" s="24">
        <v>7.0983726999999996</v>
      </c>
      <c r="L3291" s="24">
        <v>125.6198369</v>
      </c>
      <c r="M3291" s="24" t="s">
        <v>7828</v>
      </c>
      <c r="O3291" s="25">
        <v>42677</v>
      </c>
      <c r="P3291" s="24">
        <v>2016</v>
      </c>
      <c r="Q3291" s="24">
        <v>11</v>
      </c>
      <c r="R3291" s="24">
        <v>3</v>
      </c>
      <c r="U3291" s="24" t="s">
        <v>225</v>
      </c>
      <c r="V3291" s="24" t="s">
        <v>259</v>
      </c>
      <c r="W3291" s="24" t="s">
        <v>260</v>
      </c>
      <c r="X3291" s="24" t="s">
        <v>239</v>
      </c>
      <c r="Y3291" s="24" t="s">
        <v>6120</v>
      </c>
      <c r="Z3291" s="24" t="s">
        <v>6153</v>
      </c>
      <c r="AD3291" s="24" t="s">
        <v>231</v>
      </c>
      <c r="AF3291" s="25">
        <v>30248</v>
      </c>
      <c r="AG3291" s="24">
        <v>34</v>
      </c>
      <c r="AH3291" s="24" t="s">
        <v>5873</v>
      </c>
      <c r="AJ3291" s="24" t="s">
        <v>325</v>
      </c>
      <c r="AK3291" s="24" t="s">
        <v>9116</v>
      </c>
      <c r="AS3291" s="24" t="s">
        <v>243</v>
      </c>
      <c r="AT3291" s="24" t="s">
        <v>236</v>
      </c>
      <c r="BP3291" s="24">
        <v>32</v>
      </c>
      <c r="BR3291" s="24" t="s">
        <v>236</v>
      </c>
      <c r="BZ3291" s="24" t="s">
        <v>244</v>
      </c>
      <c r="CA3291" s="24" t="s">
        <v>236</v>
      </c>
      <c r="CK3291" s="24">
        <v>6</v>
      </c>
      <c r="CL3291" s="24">
        <v>256</v>
      </c>
      <c r="CM3291" s="24" t="s">
        <v>238</v>
      </c>
      <c r="CN3291" s="24">
        <v>35</v>
      </c>
      <c r="CO3291" s="24" t="s">
        <v>7571</v>
      </c>
      <c r="CP3291" s="24" t="s">
        <v>329</v>
      </c>
      <c r="CT3291" s="24">
        <v>6</v>
      </c>
      <c r="CU3291" s="24">
        <v>16</v>
      </c>
      <c r="CV3291" s="24" t="s">
        <v>238</v>
      </c>
      <c r="DJ3291" s="24" t="s">
        <v>3103</v>
      </c>
      <c r="DK3291" s="24" t="s">
        <v>236</v>
      </c>
      <c r="DU3291" s="24">
        <v>24</v>
      </c>
      <c r="DW3291" s="24" t="s">
        <v>236</v>
      </c>
    </row>
    <row r="3292" spans="1:169" s="14" customFormat="1" ht="15.75" customHeight="1" x14ac:dyDescent="0.25">
      <c r="A3292" s="24" t="s">
        <v>9117</v>
      </c>
      <c r="B3292" s="24" t="s">
        <v>9118</v>
      </c>
      <c r="D3292" s="24" t="s">
        <v>7900</v>
      </c>
      <c r="E3292" s="24" t="s">
        <v>219</v>
      </c>
      <c r="F3292" s="24" t="s">
        <v>220</v>
      </c>
      <c r="G3292" s="24" t="s">
        <v>1691</v>
      </c>
      <c r="H3292" s="24" t="s">
        <v>1692</v>
      </c>
      <c r="I3292" s="24" t="s">
        <v>1693</v>
      </c>
      <c r="J3292" s="24" t="s">
        <v>7827</v>
      </c>
      <c r="K3292" s="24">
        <v>7.0983726999999996</v>
      </c>
      <c r="L3292" s="24">
        <v>125.6198369</v>
      </c>
      <c r="M3292" s="24" t="s">
        <v>7828</v>
      </c>
      <c r="O3292" s="25">
        <v>42677</v>
      </c>
      <c r="P3292" s="24">
        <v>2016</v>
      </c>
      <c r="Q3292" s="24">
        <v>11</v>
      </c>
      <c r="R3292" s="24">
        <v>3</v>
      </c>
      <c r="U3292" s="24" t="s">
        <v>225</v>
      </c>
      <c r="V3292" s="24" t="s">
        <v>259</v>
      </c>
      <c r="W3292" s="24" t="s">
        <v>260</v>
      </c>
      <c r="X3292" s="24" t="s">
        <v>239</v>
      </c>
      <c r="Y3292" s="24" t="s">
        <v>6120</v>
      </c>
      <c r="Z3292" s="24" t="s">
        <v>6153</v>
      </c>
      <c r="AD3292" s="24" t="s">
        <v>231</v>
      </c>
      <c r="AF3292" s="25">
        <v>30248</v>
      </c>
      <c r="AG3292" s="24">
        <v>34</v>
      </c>
      <c r="AH3292" s="24" t="s">
        <v>5873</v>
      </c>
      <c r="AJ3292" s="24" t="s">
        <v>325</v>
      </c>
      <c r="AK3292" s="24" t="s">
        <v>9119</v>
      </c>
      <c r="AS3292" s="24" t="s">
        <v>243</v>
      </c>
      <c r="AT3292" s="24" t="s">
        <v>236</v>
      </c>
      <c r="BP3292" s="24">
        <v>34</v>
      </c>
      <c r="BR3292" s="24" t="s">
        <v>236</v>
      </c>
      <c r="BZ3292" s="24" t="s">
        <v>244</v>
      </c>
      <c r="CA3292" s="24" t="s">
        <v>236</v>
      </c>
      <c r="CK3292" s="24">
        <v>6</v>
      </c>
      <c r="CL3292" s="24" t="s">
        <v>767</v>
      </c>
      <c r="CM3292" s="24" t="s">
        <v>238</v>
      </c>
      <c r="CN3292" s="24">
        <v>42</v>
      </c>
      <c r="CO3292" s="24" t="s">
        <v>7555</v>
      </c>
      <c r="CP3292" s="24" t="s">
        <v>239</v>
      </c>
      <c r="CU3292" s="24">
        <v>16</v>
      </c>
      <c r="CV3292" s="24" t="s">
        <v>238</v>
      </c>
      <c r="DJ3292" s="24" t="s">
        <v>3103</v>
      </c>
      <c r="DK3292" s="24" t="s">
        <v>236</v>
      </c>
      <c r="DU3292" s="24">
        <v>26</v>
      </c>
      <c r="DW3292" s="24" t="s">
        <v>236</v>
      </c>
    </row>
    <row r="3293" spans="1:169" s="14" customFormat="1" ht="15.75" customHeight="1" x14ac:dyDescent="0.25">
      <c r="A3293" s="24" t="s">
        <v>9120</v>
      </c>
      <c r="B3293" s="24" t="s">
        <v>9121</v>
      </c>
      <c r="D3293" s="24" t="s">
        <v>7900</v>
      </c>
      <c r="E3293" s="24" t="s">
        <v>219</v>
      </c>
      <c r="F3293" s="24" t="s">
        <v>220</v>
      </c>
      <c r="G3293" s="24" t="s">
        <v>1691</v>
      </c>
      <c r="H3293" s="24" t="s">
        <v>1692</v>
      </c>
      <c r="I3293" s="24" t="s">
        <v>1693</v>
      </c>
      <c r="J3293" s="24" t="s">
        <v>7827</v>
      </c>
      <c r="K3293" s="24">
        <v>7.0983726999999996</v>
      </c>
      <c r="L3293" s="24">
        <v>125.6198369</v>
      </c>
      <c r="M3293" s="24" t="s">
        <v>7828</v>
      </c>
      <c r="O3293" s="25">
        <v>42515</v>
      </c>
      <c r="P3293" s="24">
        <v>2016</v>
      </c>
      <c r="Q3293" s="24">
        <v>5</v>
      </c>
      <c r="R3293" s="24">
        <v>25</v>
      </c>
      <c r="U3293" s="24" t="s">
        <v>225</v>
      </c>
      <c r="V3293" s="24" t="s">
        <v>326</v>
      </c>
      <c r="W3293" s="24" t="s">
        <v>227</v>
      </c>
      <c r="X3293" s="24" t="s">
        <v>239</v>
      </c>
      <c r="Y3293" s="24" t="s">
        <v>611</v>
      </c>
      <c r="Z3293" s="24" t="s">
        <v>5866</v>
      </c>
      <c r="AD3293" s="24" t="s">
        <v>289</v>
      </c>
      <c r="AF3293" s="25">
        <v>42394</v>
      </c>
      <c r="AG3293" s="24" t="s">
        <v>1818</v>
      </c>
      <c r="AH3293" s="24" t="s">
        <v>5867</v>
      </c>
      <c r="AI3293" s="24" t="s">
        <v>9122</v>
      </c>
      <c r="AJ3293" s="24" t="s">
        <v>325</v>
      </c>
      <c r="AK3293" s="24" t="s">
        <v>7280</v>
      </c>
      <c r="AS3293" s="24" t="s">
        <v>7553</v>
      </c>
      <c r="AT3293" s="24" t="s">
        <v>238</v>
      </c>
      <c r="BP3293" s="24">
        <v>33</v>
      </c>
      <c r="BR3293" s="24" t="s">
        <v>236</v>
      </c>
      <c r="BZ3293" s="24" t="s">
        <v>244</v>
      </c>
      <c r="CA3293" s="24" t="s">
        <v>236</v>
      </c>
      <c r="CK3293" s="24">
        <v>6</v>
      </c>
      <c r="CL3293" s="24" t="s">
        <v>767</v>
      </c>
      <c r="CM3293" s="24" t="s">
        <v>238</v>
      </c>
      <c r="CN3293" s="24">
        <v>28</v>
      </c>
      <c r="CO3293" s="24" t="s">
        <v>7572</v>
      </c>
      <c r="CP3293" s="24" t="s">
        <v>239</v>
      </c>
      <c r="CU3293" s="24" t="s">
        <v>7628</v>
      </c>
      <c r="CV3293" s="24" t="s">
        <v>236</v>
      </c>
      <c r="DU3293" s="24">
        <v>6</v>
      </c>
      <c r="DV3293" s="24" t="s">
        <v>767</v>
      </c>
      <c r="DW3293" s="24" t="s">
        <v>238</v>
      </c>
    </row>
    <row r="3294" spans="1:169" s="14" customFormat="1" ht="15.75" customHeight="1" x14ac:dyDescent="0.25">
      <c r="A3294" s="24" t="s">
        <v>9123</v>
      </c>
      <c r="B3294" s="24" t="s">
        <v>9124</v>
      </c>
      <c r="D3294" s="24" t="s">
        <v>2828</v>
      </c>
      <c r="E3294" s="24" t="s">
        <v>219</v>
      </c>
      <c r="F3294" s="24" t="s">
        <v>220</v>
      </c>
      <c r="G3294" s="24" t="s">
        <v>1691</v>
      </c>
      <c r="H3294" s="24" t="s">
        <v>1692</v>
      </c>
      <c r="I3294" s="24" t="s">
        <v>1693</v>
      </c>
      <c r="J3294" s="24" t="s">
        <v>7827</v>
      </c>
      <c r="K3294" s="24">
        <v>7.0983726999999996</v>
      </c>
      <c r="L3294" s="24">
        <v>125.6198369</v>
      </c>
      <c r="M3294" s="24" t="s">
        <v>7828</v>
      </c>
      <c r="O3294" s="25">
        <v>42551</v>
      </c>
      <c r="P3294" s="24">
        <v>2016</v>
      </c>
      <c r="Q3294" s="24">
        <v>6</v>
      </c>
      <c r="R3294" s="24">
        <v>30</v>
      </c>
      <c r="U3294" s="24" t="s">
        <v>225</v>
      </c>
      <c r="V3294" s="24" t="s">
        <v>4047</v>
      </c>
      <c r="W3294" s="24" t="s">
        <v>227</v>
      </c>
      <c r="X3294" s="24" t="s">
        <v>5961</v>
      </c>
      <c r="AD3294" s="26" t="s">
        <v>231</v>
      </c>
      <c r="AF3294" s="25">
        <v>40669</v>
      </c>
      <c r="AG3294" s="24">
        <v>5</v>
      </c>
      <c r="AH3294" s="24" t="s">
        <v>5873</v>
      </c>
      <c r="AJ3294" s="24" t="s">
        <v>8057</v>
      </c>
      <c r="AK3294" s="24" t="s">
        <v>9125</v>
      </c>
      <c r="AX3294" s="24">
        <v>12</v>
      </c>
      <c r="AZ3294" s="24" t="s">
        <v>238</v>
      </c>
      <c r="BM3294" s="24">
        <v>45</v>
      </c>
      <c r="BO3294" s="24" t="s">
        <v>236</v>
      </c>
      <c r="BP3294" s="24">
        <v>54</v>
      </c>
      <c r="BR3294" s="24" t="s">
        <v>236</v>
      </c>
      <c r="BS3294" s="24">
        <v>41</v>
      </c>
      <c r="BU3294" s="24" t="s">
        <v>236</v>
      </c>
      <c r="BY3294" s="24">
        <v>34</v>
      </c>
      <c r="CA3294" s="24" t="s">
        <v>434</v>
      </c>
      <c r="CE3294" s="24">
        <v>48</v>
      </c>
      <c r="CG3294" s="24" t="s">
        <v>236</v>
      </c>
      <c r="CN3294" s="24">
        <v>27</v>
      </c>
      <c r="CO3294" s="24">
        <v>1</v>
      </c>
      <c r="CP3294" s="24" t="s">
        <v>238</v>
      </c>
      <c r="DA3294" s="24">
        <v>0.125</v>
      </c>
      <c r="DB3294" s="24" t="s">
        <v>236</v>
      </c>
      <c r="DU3294" s="24">
        <v>6</v>
      </c>
      <c r="DW3294" s="24" t="s">
        <v>238</v>
      </c>
      <c r="ED3294" s="24">
        <v>25</v>
      </c>
      <c r="EF3294" s="24" t="s">
        <v>239</v>
      </c>
      <c r="EJ3294" s="24">
        <v>10</v>
      </c>
      <c r="EK3294" s="24">
        <v>16</v>
      </c>
      <c r="EL3294" s="24" t="s">
        <v>238</v>
      </c>
      <c r="EV3294" s="24">
        <v>30</v>
      </c>
      <c r="EX3294" s="24" t="s">
        <v>236</v>
      </c>
      <c r="EY3294" s="24">
        <v>38</v>
      </c>
      <c r="EZ3294" s="24" t="s">
        <v>8000</v>
      </c>
      <c r="FA3294" s="24" t="s">
        <v>236</v>
      </c>
    </row>
    <row r="3295" spans="1:169" s="14" customFormat="1" ht="15.75" customHeight="1" x14ac:dyDescent="0.25">
      <c r="A3295" s="24" t="s">
        <v>9126</v>
      </c>
      <c r="B3295" s="24" t="s">
        <v>9127</v>
      </c>
      <c r="D3295" s="24" t="s">
        <v>287</v>
      </c>
      <c r="E3295" s="24" t="s">
        <v>219</v>
      </c>
      <c r="F3295" s="24" t="s">
        <v>220</v>
      </c>
      <c r="G3295" s="24" t="s">
        <v>1691</v>
      </c>
      <c r="H3295" s="24" t="s">
        <v>1692</v>
      </c>
      <c r="I3295" s="24" t="s">
        <v>1693</v>
      </c>
      <c r="J3295" s="24" t="s">
        <v>7827</v>
      </c>
      <c r="K3295" s="24">
        <v>7.0983726999999996</v>
      </c>
      <c r="L3295" s="24">
        <v>125.6198369</v>
      </c>
      <c r="M3295" s="24" t="s">
        <v>7828</v>
      </c>
      <c r="O3295" s="25">
        <v>42547</v>
      </c>
      <c r="P3295" s="24">
        <v>2016</v>
      </c>
      <c r="Q3295" s="24">
        <v>6</v>
      </c>
      <c r="R3295" s="24">
        <v>26</v>
      </c>
      <c r="U3295" s="24" t="s">
        <v>225</v>
      </c>
      <c r="V3295" s="24" t="s">
        <v>259</v>
      </c>
      <c r="W3295" s="24" t="s">
        <v>260</v>
      </c>
      <c r="X3295" s="24" t="s">
        <v>239</v>
      </c>
      <c r="Y3295" s="24" t="s">
        <v>294</v>
      </c>
      <c r="Z3295" s="24" t="s">
        <v>5877</v>
      </c>
      <c r="AD3295" s="24" t="s">
        <v>289</v>
      </c>
      <c r="AF3295" s="25">
        <v>16671</v>
      </c>
      <c r="AG3295" s="24">
        <v>70</v>
      </c>
      <c r="AH3295" s="24" t="s">
        <v>5867</v>
      </c>
      <c r="AJ3295" s="24" t="s">
        <v>5869</v>
      </c>
      <c r="AK3295" s="24" t="s">
        <v>316</v>
      </c>
      <c r="AL3295" s="24">
        <v>15</v>
      </c>
      <c r="AN3295" s="24" t="s">
        <v>239</v>
      </c>
      <c r="AP3295" s="24" t="s">
        <v>7553</v>
      </c>
      <c r="AQ3295" s="24" t="s">
        <v>238</v>
      </c>
      <c r="AS3295" s="24" t="s">
        <v>7553</v>
      </c>
      <c r="AT3295" s="24" t="s">
        <v>238</v>
      </c>
      <c r="AV3295" s="24" t="s">
        <v>7553</v>
      </c>
      <c r="AW3295" s="24" t="s">
        <v>238</v>
      </c>
      <c r="BA3295" s="24">
        <v>31</v>
      </c>
      <c r="BC3295" s="24" t="s">
        <v>236</v>
      </c>
      <c r="BH3295" s="24" t="s">
        <v>7559</v>
      </c>
      <c r="BI3295" s="24" t="s">
        <v>238</v>
      </c>
      <c r="BK3295" s="24">
        <v>16</v>
      </c>
      <c r="BL3295" s="24" t="s">
        <v>238</v>
      </c>
      <c r="BP3295" s="24">
        <v>6</v>
      </c>
      <c r="BR3295" s="24" t="s">
        <v>238</v>
      </c>
      <c r="BS3295" s="24">
        <v>6</v>
      </c>
      <c r="BU3295" s="24" t="s">
        <v>238</v>
      </c>
      <c r="BW3295" s="24" t="s">
        <v>7559</v>
      </c>
      <c r="BX3295" s="24" t="s">
        <v>238</v>
      </c>
      <c r="BZ3295" s="24" t="s">
        <v>7559</v>
      </c>
      <c r="CA3295" s="24" t="s">
        <v>238</v>
      </c>
      <c r="CF3295" s="24" t="s">
        <v>7559</v>
      </c>
      <c r="CG3295" s="24" t="s">
        <v>238</v>
      </c>
      <c r="CK3295" s="24">
        <v>6</v>
      </c>
      <c r="CM3295" s="24" t="s">
        <v>238</v>
      </c>
      <c r="CO3295" s="24" t="s">
        <v>7554</v>
      </c>
      <c r="CP3295" s="24" t="s">
        <v>238</v>
      </c>
      <c r="CU3295" s="24">
        <v>16</v>
      </c>
      <c r="CV3295" s="24" t="s">
        <v>238</v>
      </c>
      <c r="CX3295" s="24" t="s">
        <v>1210</v>
      </c>
      <c r="CY3295" s="24" t="s">
        <v>238</v>
      </c>
      <c r="DD3295" s="24" t="s">
        <v>244</v>
      </c>
      <c r="DE3295" s="24" t="s">
        <v>236</v>
      </c>
      <c r="DG3295" s="24" t="s">
        <v>359</v>
      </c>
      <c r="DH3295" s="24" t="s">
        <v>238</v>
      </c>
      <c r="DJ3295" s="24" t="s">
        <v>1210</v>
      </c>
      <c r="DK3295" s="24" t="s">
        <v>238</v>
      </c>
      <c r="DO3295" s="24">
        <v>14</v>
      </c>
      <c r="DP3295" s="24">
        <v>32</v>
      </c>
      <c r="DQ3295" s="24" t="s">
        <v>238</v>
      </c>
      <c r="EP3295" s="24">
        <v>6</v>
      </c>
      <c r="ER3295" s="24" t="s">
        <v>238</v>
      </c>
      <c r="EZ3295" s="24">
        <v>2</v>
      </c>
      <c r="FA3295" s="24" t="s">
        <v>236</v>
      </c>
      <c r="FI3295" s="24" t="s">
        <v>359</v>
      </c>
      <c r="FJ3295" s="24" t="s">
        <v>238</v>
      </c>
    </row>
    <row r="3296" spans="1:169" s="14" customFormat="1" ht="15.75" customHeight="1" x14ac:dyDescent="0.25">
      <c r="A3296" s="24" t="s">
        <v>9128</v>
      </c>
      <c r="B3296" s="24" t="s">
        <v>9129</v>
      </c>
      <c r="D3296" s="24" t="s">
        <v>1068</v>
      </c>
      <c r="E3296" s="24" t="s">
        <v>219</v>
      </c>
      <c r="F3296" s="24" t="s">
        <v>220</v>
      </c>
      <c r="G3296" s="24" t="s">
        <v>1691</v>
      </c>
      <c r="H3296" s="24" t="s">
        <v>1692</v>
      </c>
      <c r="I3296" s="24" t="s">
        <v>1693</v>
      </c>
      <c r="J3296" s="24" t="s">
        <v>7827</v>
      </c>
      <c r="K3296" s="24">
        <v>7.0983726999999996</v>
      </c>
      <c r="L3296" s="24">
        <v>125.6198369</v>
      </c>
      <c r="M3296" s="24" t="s">
        <v>7828</v>
      </c>
      <c r="O3296" s="25">
        <v>42575</v>
      </c>
      <c r="P3296" s="24">
        <v>2016</v>
      </c>
      <c r="Q3296" s="24">
        <v>7</v>
      </c>
      <c r="R3296" s="24">
        <v>24</v>
      </c>
      <c r="U3296" s="24" t="s">
        <v>225</v>
      </c>
      <c r="V3296" s="24" t="s">
        <v>301</v>
      </c>
      <c r="W3296" s="24" t="s">
        <v>227</v>
      </c>
      <c r="X3296" s="24" t="s">
        <v>239</v>
      </c>
      <c r="Y3296" s="24" t="s">
        <v>266</v>
      </c>
      <c r="Z3296" s="24" t="s">
        <v>5877</v>
      </c>
      <c r="AD3296" s="24" t="s">
        <v>231</v>
      </c>
      <c r="AF3296" s="25">
        <v>14473</v>
      </c>
      <c r="AG3296" s="24">
        <v>76</v>
      </c>
      <c r="AH3296" s="24" t="s">
        <v>5873</v>
      </c>
      <c r="AJ3296" s="24" t="s">
        <v>7632</v>
      </c>
      <c r="AP3296" s="24" t="s">
        <v>7679</v>
      </c>
      <c r="AQ3296" s="24" t="s">
        <v>236</v>
      </c>
      <c r="BQ3296" s="24" t="s">
        <v>7679</v>
      </c>
      <c r="BR3296" s="24" t="s">
        <v>236</v>
      </c>
      <c r="BZ3296" s="24" t="s">
        <v>7679</v>
      </c>
      <c r="CA3296" s="24" t="s">
        <v>236</v>
      </c>
      <c r="CL3296" s="24" t="s">
        <v>243</v>
      </c>
      <c r="CM3296" s="24" t="s">
        <v>236</v>
      </c>
      <c r="CQ3296" s="24">
        <v>26</v>
      </c>
      <c r="CS3296" s="24" t="s">
        <v>236</v>
      </c>
      <c r="CU3296" s="24" t="s">
        <v>7555</v>
      </c>
      <c r="CV3296" s="24" t="s">
        <v>236</v>
      </c>
      <c r="CZ3296" s="24">
        <v>38</v>
      </c>
      <c r="DA3296" s="24" t="s">
        <v>7571</v>
      </c>
      <c r="DB3296" s="24" t="s">
        <v>236</v>
      </c>
      <c r="DG3296" s="24" t="s">
        <v>7634</v>
      </c>
      <c r="DH3296" s="24" t="s">
        <v>236</v>
      </c>
      <c r="DJ3296" s="24">
        <v>1</v>
      </c>
      <c r="DK3296" s="24" t="s">
        <v>236</v>
      </c>
      <c r="DM3296" s="24" t="s">
        <v>243</v>
      </c>
      <c r="DN3296" s="24" t="s">
        <v>236</v>
      </c>
      <c r="EJ3296" s="24">
        <v>20</v>
      </c>
      <c r="EK3296" s="24" t="s">
        <v>7679</v>
      </c>
      <c r="EL3296" s="24" t="s">
        <v>236</v>
      </c>
      <c r="ET3296" s="24" t="s">
        <v>7571</v>
      </c>
      <c r="EU3296" s="24" t="s">
        <v>236</v>
      </c>
      <c r="EZ3296" s="24" t="s">
        <v>244</v>
      </c>
      <c r="FA3296" s="24" t="s">
        <v>236</v>
      </c>
      <c r="FL3296" s="24" t="s">
        <v>244</v>
      </c>
      <c r="FM3296" s="24" t="s">
        <v>236</v>
      </c>
    </row>
    <row r="3297" spans="1:169" s="14" customFormat="1" ht="15.75" customHeight="1" x14ac:dyDescent="0.25">
      <c r="A3297" s="24" t="s">
        <v>9130</v>
      </c>
      <c r="B3297" s="24" t="s">
        <v>9131</v>
      </c>
      <c r="D3297" s="24" t="s">
        <v>287</v>
      </c>
      <c r="E3297" s="24" t="s">
        <v>219</v>
      </c>
      <c r="F3297" s="24" t="s">
        <v>220</v>
      </c>
      <c r="G3297" s="24" t="s">
        <v>2081</v>
      </c>
      <c r="H3297" s="24" t="s">
        <v>2082</v>
      </c>
      <c r="I3297" s="24" t="s">
        <v>2083</v>
      </c>
      <c r="J3297" s="24" t="s">
        <v>7861</v>
      </c>
      <c r="K3297" s="24">
        <v>11.251031100000001</v>
      </c>
      <c r="L3297" s="24">
        <v>125.0045705</v>
      </c>
      <c r="M3297" s="24" t="s">
        <v>7862</v>
      </c>
      <c r="O3297" s="25">
        <v>42404</v>
      </c>
      <c r="P3297" s="24">
        <v>2016</v>
      </c>
      <c r="Q3297" s="24">
        <v>2</v>
      </c>
      <c r="R3297" s="24">
        <v>4</v>
      </c>
      <c r="U3297" s="24" t="s">
        <v>225</v>
      </c>
      <c r="V3297" s="24" t="s">
        <v>259</v>
      </c>
      <c r="W3297" s="24" t="s">
        <v>260</v>
      </c>
      <c r="X3297" s="24" t="s">
        <v>239</v>
      </c>
      <c r="Y3297" s="24" t="s">
        <v>294</v>
      </c>
      <c r="Z3297" s="24" t="s">
        <v>5921</v>
      </c>
      <c r="AD3297" s="24" t="s">
        <v>289</v>
      </c>
      <c r="AF3297" s="25">
        <v>33612</v>
      </c>
      <c r="AG3297" s="24">
        <v>24</v>
      </c>
      <c r="AH3297" s="24" t="s">
        <v>5873</v>
      </c>
      <c r="AI3297" s="24" t="s">
        <v>2200</v>
      </c>
      <c r="AJ3297" s="24" t="s">
        <v>7723</v>
      </c>
      <c r="AK3297" s="24" t="s">
        <v>354</v>
      </c>
      <c r="AL3297" s="24">
        <v>20</v>
      </c>
      <c r="AN3297" s="24" t="s">
        <v>236</v>
      </c>
      <c r="AP3297" s="24" t="s">
        <v>7553</v>
      </c>
      <c r="AQ3297" s="24" t="s">
        <v>238</v>
      </c>
      <c r="AS3297" s="24" t="s">
        <v>7553</v>
      </c>
      <c r="AT3297" s="24" t="s">
        <v>238</v>
      </c>
      <c r="AV3297" s="24" t="s">
        <v>7553</v>
      </c>
      <c r="AW3297" s="24" t="s">
        <v>238</v>
      </c>
      <c r="BA3297" s="24">
        <v>12</v>
      </c>
      <c r="BC3297" s="24" t="s">
        <v>238</v>
      </c>
      <c r="BH3297" s="24" t="s">
        <v>7559</v>
      </c>
      <c r="BI3297" s="24" t="s">
        <v>238</v>
      </c>
      <c r="BJ3297" s="24">
        <v>12</v>
      </c>
      <c r="BL3297" s="24" t="s">
        <v>238</v>
      </c>
      <c r="BP3297" s="24">
        <v>6</v>
      </c>
      <c r="BR3297" s="24" t="s">
        <v>238</v>
      </c>
      <c r="BS3297" s="24">
        <v>24</v>
      </c>
      <c r="BU3297" s="24" t="s">
        <v>236</v>
      </c>
      <c r="BW3297" s="24">
        <v>16</v>
      </c>
      <c r="BX3297" s="24" t="s">
        <v>238</v>
      </c>
      <c r="BZ3297" s="24" t="s">
        <v>7559</v>
      </c>
      <c r="CA3297" s="24" t="s">
        <v>238</v>
      </c>
      <c r="CF3297" s="24" t="s">
        <v>7559</v>
      </c>
      <c r="CG3297" s="24" t="s">
        <v>238</v>
      </c>
      <c r="CK3297" s="24">
        <v>6</v>
      </c>
      <c r="CM3297" s="24" t="s">
        <v>238</v>
      </c>
      <c r="CN3297" s="24">
        <v>17</v>
      </c>
      <c r="CO3297" s="24">
        <v>2</v>
      </c>
      <c r="CP3297" s="24" t="s">
        <v>239</v>
      </c>
      <c r="CU3297" s="24">
        <v>16</v>
      </c>
      <c r="CV3297" s="24" t="s">
        <v>238</v>
      </c>
      <c r="CX3297" s="24" t="s">
        <v>590</v>
      </c>
      <c r="CY3297" s="24" t="s">
        <v>236</v>
      </c>
      <c r="DD3297" s="24" t="s">
        <v>359</v>
      </c>
      <c r="DE3297" s="24" t="s">
        <v>238</v>
      </c>
      <c r="DG3297" s="24" t="s">
        <v>7571</v>
      </c>
      <c r="DH3297" s="24" t="s">
        <v>236</v>
      </c>
      <c r="DJ3297" s="24">
        <v>1</v>
      </c>
      <c r="DK3297" s="24" t="s">
        <v>236</v>
      </c>
      <c r="DO3297" s="24">
        <v>27</v>
      </c>
      <c r="DQ3297" s="24" t="s">
        <v>236</v>
      </c>
      <c r="EM3297" s="24">
        <v>14</v>
      </c>
      <c r="EO3297" s="24" t="s">
        <v>238</v>
      </c>
      <c r="EP3297" s="24">
        <v>21</v>
      </c>
      <c r="ER3297" s="24" t="s">
        <v>236</v>
      </c>
      <c r="EZ3297" s="24" t="s">
        <v>359</v>
      </c>
      <c r="FA3297" s="24" t="s">
        <v>238</v>
      </c>
      <c r="FE3297" s="24">
        <v>12</v>
      </c>
      <c r="FG3297" s="24" t="s">
        <v>238</v>
      </c>
      <c r="FI3297" s="24">
        <v>8</v>
      </c>
      <c r="FJ3297" s="24" t="s">
        <v>239</v>
      </c>
    </row>
    <row r="3298" spans="1:169" s="14" customFormat="1" ht="15.75" customHeight="1" x14ac:dyDescent="0.25">
      <c r="A3298" s="24" t="s">
        <v>9132</v>
      </c>
      <c r="B3298" s="24" t="s">
        <v>9133</v>
      </c>
      <c r="D3298" s="24" t="s">
        <v>287</v>
      </c>
      <c r="E3298" s="24" t="s">
        <v>219</v>
      </c>
      <c r="F3298" s="24" t="s">
        <v>220</v>
      </c>
      <c r="G3298" s="24" t="s">
        <v>2081</v>
      </c>
      <c r="H3298" s="24" t="s">
        <v>2082</v>
      </c>
      <c r="I3298" s="24" t="s">
        <v>2083</v>
      </c>
      <c r="J3298" s="24" t="s">
        <v>7861</v>
      </c>
      <c r="K3298" s="24">
        <v>11.251031100000001</v>
      </c>
      <c r="L3298" s="24">
        <v>125.0045705</v>
      </c>
      <c r="M3298" s="24" t="s">
        <v>7862</v>
      </c>
      <c r="O3298" s="25">
        <v>42407</v>
      </c>
      <c r="P3298" s="24">
        <v>2016</v>
      </c>
      <c r="Q3298" s="24">
        <v>2</v>
      </c>
      <c r="R3298" s="24">
        <v>7</v>
      </c>
      <c r="U3298" s="24" t="s">
        <v>225</v>
      </c>
      <c r="V3298" s="24" t="s">
        <v>259</v>
      </c>
      <c r="W3298" s="24" t="s">
        <v>260</v>
      </c>
      <c r="X3298" s="24" t="s">
        <v>239</v>
      </c>
      <c r="Y3298" s="24" t="s">
        <v>611</v>
      </c>
      <c r="Z3298" s="24" t="s">
        <v>5866</v>
      </c>
      <c r="AD3298" s="24" t="s">
        <v>289</v>
      </c>
      <c r="AF3298" s="25">
        <v>42249</v>
      </c>
      <c r="AG3298" s="24" t="s">
        <v>787</v>
      </c>
      <c r="AH3298" s="24" t="s">
        <v>5873</v>
      </c>
      <c r="AI3298" s="24" t="s">
        <v>2575</v>
      </c>
      <c r="AJ3298" s="24" t="s">
        <v>7723</v>
      </c>
      <c r="AK3298" s="24" t="s">
        <v>402</v>
      </c>
      <c r="AL3298" s="24">
        <v>20</v>
      </c>
      <c r="AN3298" s="24" t="s">
        <v>236</v>
      </c>
      <c r="AP3298" s="24" t="s">
        <v>7553</v>
      </c>
      <c r="AQ3298" s="24" t="s">
        <v>238</v>
      </c>
      <c r="AS3298" s="24" t="s">
        <v>7553</v>
      </c>
      <c r="AT3298" s="24" t="s">
        <v>238</v>
      </c>
      <c r="AV3298" s="24" t="s">
        <v>7553</v>
      </c>
      <c r="AW3298" s="24" t="s">
        <v>238</v>
      </c>
      <c r="BA3298" s="24">
        <v>13</v>
      </c>
      <c r="BC3298" s="24" t="s">
        <v>238</v>
      </c>
      <c r="BH3298" s="24" t="s">
        <v>7559</v>
      </c>
      <c r="BI3298" s="24" t="s">
        <v>238</v>
      </c>
      <c r="BJ3298" s="24">
        <v>16</v>
      </c>
      <c r="BL3298" s="24" t="s">
        <v>238</v>
      </c>
      <c r="BP3298" s="24">
        <v>9</v>
      </c>
      <c r="BR3298" s="24" t="s">
        <v>238</v>
      </c>
      <c r="BS3298" s="24">
        <v>24</v>
      </c>
      <c r="BU3298" s="24" t="s">
        <v>236</v>
      </c>
      <c r="BW3298" s="24">
        <v>16</v>
      </c>
      <c r="BX3298" s="24" t="s">
        <v>238</v>
      </c>
      <c r="BZ3298" s="24" t="s">
        <v>7559</v>
      </c>
      <c r="CA3298" s="24" t="s">
        <v>238</v>
      </c>
      <c r="CF3298" s="24" t="s">
        <v>7559</v>
      </c>
      <c r="CG3298" s="24" t="s">
        <v>238</v>
      </c>
      <c r="CK3298" s="24">
        <v>27</v>
      </c>
      <c r="CM3298" s="24" t="s">
        <v>236</v>
      </c>
      <c r="CO3298" s="24" t="s">
        <v>7571</v>
      </c>
      <c r="CP3298" s="24" t="s">
        <v>236</v>
      </c>
      <c r="CU3298" s="24" t="s">
        <v>7628</v>
      </c>
      <c r="CV3298" s="24" t="s">
        <v>236</v>
      </c>
      <c r="CX3298" s="24" t="s">
        <v>590</v>
      </c>
      <c r="CY3298" s="24" t="s">
        <v>236</v>
      </c>
      <c r="DD3298" s="24" t="s">
        <v>244</v>
      </c>
      <c r="DE3298" s="24" t="s">
        <v>236</v>
      </c>
      <c r="DG3298" s="24" t="s">
        <v>7571</v>
      </c>
      <c r="DH3298" s="24" t="s">
        <v>236</v>
      </c>
      <c r="DJ3298" s="24" t="s">
        <v>3103</v>
      </c>
      <c r="DK3298" s="24" t="s">
        <v>236</v>
      </c>
      <c r="DO3298" s="24">
        <v>28</v>
      </c>
      <c r="DQ3298" s="24" t="s">
        <v>236</v>
      </c>
      <c r="EM3298" s="24">
        <v>6</v>
      </c>
      <c r="EO3298" s="24" t="s">
        <v>238</v>
      </c>
      <c r="EP3298" s="24">
        <v>22</v>
      </c>
      <c r="ER3298" s="24" t="s">
        <v>236</v>
      </c>
      <c r="EZ3298" s="24" t="s">
        <v>359</v>
      </c>
      <c r="FA3298" s="24" t="s">
        <v>238</v>
      </c>
      <c r="FE3298" s="24">
        <v>14</v>
      </c>
      <c r="FG3298" s="24" t="s">
        <v>238</v>
      </c>
      <c r="FH3298" s="24">
        <v>18</v>
      </c>
      <c r="FI3298" s="24" t="s">
        <v>244</v>
      </c>
      <c r="FJ3298" s="24" t="s">
        <v>236</v>
      </c>
    </row>
    <row r="3299" spans="1:169" s="14" customFormat="1" ht="15.75" customHeight="1" x14ac:dyDescent="0.25">
      <c r="A3299" s="24" t="s">
        <v>9134</v>
      </c>
      <c r="B3299" s="24" t="s">
        <v>9135</v>
      </c>
      <c r="D3299" s="24" t="s">
        <v>249</v>
      </c>
      <c r="E3299" s="24" t="s">
        <v>219</v>
      </c>
      <c r="F3299" s="24" t="s">
        <v>220</v>
      </c>
      <c r="G3299" s="24" t="s">
        <v>2081</v>
      </c>
      <c r="H3299" s="24" t="s">
        <v>2082</v>
      </c>
      <c r="I3299" s="24" t="s">
        <v>2083</v>
      </c>
      <c r="J3299" s="24" t="s">
        <v>7861</v>
      </c>
      <c r="K3299" s="24">
        <v>11.251031100000001</v>
      </c>
      <c r="L3299" s="24">
        <v>125.0045705</v>
      </c>
      <c r="M3299" s="24" t="s">
        <v>7862</v>
      </c>
      <c r="O3299" s="25">
        <v>42586</v>
      </c>
      <c r="P3299" s="24">
        <v>2016</v>
      </c>
      <c r="Q3299" s="24">
        <v>8</v>
      </c>
      <c r="R3299" s="24">
        <v>4</v>
      </c>
      <c r="U3299" s="24" t="s">
        <v>225</v>
      </c>
      <c r="V3299" s="24" t="s">
        <v>259</v>
      </c>
      <c r="W3299" s="24" t="s">
        <v>260</v>
      </c>
      <c r="X3299" s="24" t="s">
        <v>239</v>
      </c>
      <c r="Y3299" s="24" t="s">
        <v>6120</v>
      </c>
      <c r="Z3299" s="24" t="s">
        <v>6153</v>
      </c>
      <c r="AD3299" s="24" t="s">
        <v>231</v>
      </c>
      <c r="AF3299" s="25">
        <v>42041</v>
      </c>
      <c r="AG3299" s="24">
        <v>1</v>
      </c>
      <c r="AH3299" s="24" t="s">
        <v>5873</v>
      </c>
      <c r="AI3299" s="24" t="s">
        <v>6283</v>
      </c>
      <c r="AJ3299" s="24" t="s">
        <v>7570</v>
      </c>
      <c r="AK3299" s="24" t="s">
        <v>6215</v>
      </c>
      <c r="BS3299" s="24">
        <v>14</v>
      </c>
      <c r="BU3299" s="24" t="s">
        <v>238</v>
      </c>
      <c r="CK3299" s="24">
        <v>27</v>
      </c>
      <c r="CM3299" s="24" t="s">
        <v>236</v>
      </c>
      <c r="CO3299" s="24" t="s">
        <v>590</v>
      </c>
      <c r="CP3299" s="24" t="s">
        <v>236</v>
      </c>
      <c r="CQ3299" s="24">
        <v>32</v>
      </c>
      <c r="CR3299" s="24" t="s">
        <v>7571</v>
      </c>
      <c r="CS3299" s="24" t="s">
        <v>236</v>
      </c>
      <c r="CU3299" s="24">
        <v>16</v>
      </c>
      <c r="CV3299" s="24" t="s">
        <v>238</v>
      </c>
      <c r="CZ3299" s="24">
        <v>33</v>
      </c>
      <c r="DA3299" s="24" t="s">
        <v>7571</v>
      </c>
      <c r="DB3299" s="24" t="s">
        <v>236</v>
      </c>
      <c r="DD3299" s="24" t="s">
        <v>590</v>
      </c>
      <c r="DE3299" s="24" t="s">
        <v>236</v>
      </c>
      <c r="DJ3299" s="24" t="s">
        <v>7572</v>
      </c>
      <c r="DK3299" s="24" t="s">
        <v>236</v>
      </c>
      <c r="DM3299" s="24">
        <v>2</v>
      </c>
      <c r="DN3299" s="24" t="s">
        <v>236</v>
      </c>
      <c r="DS3299" s="24" t="s">
        <v>7571</v>
      </c>
      <c r="DT3299" s="24" t="s">
        <v>236</v>
      </c>
      <c r="EH3299" s="24" t="s">
        <v>7554</v>
      </c>
      <c r="EI3299" s="24" t="s">
        <v>238</v>
      </c>
      <c r="EJ3299" s="24">
        <v>10</v>
      </c>
      <c r="EK3299" s="24" t="s">
        <v>7573</v>
      </c>
      <c r="EL3299" s="24" t="s">
        <v>238</v>
      </c>
      <c r="ET3299" s="24" t="s">
        <v>590</v>
      </c>
      <c r="EU3299" s="24" t="s">
        <v>236</v>
      </c>
      <c r="EZ3299" s="24" t="s">
        <v>244</v>
      </c>
      <c r="FA3299" s="24" t="s">
        <v>236</v>
      </c>
      <c r="FL3299" s="24">
        <v>1</v>
      </c>
      <c r="FM3299" s="24" t="s">
        <v>236</v>
      </c>
    </row>
    <row r="3300" spans="1:169" s="14" customFormat="1" ht="15.75" customHeight="1" x14ac:dyDescent="0.25">
      <c r="A3300" s="24" t="s">
        <v>9136</v>
      </c>
      <c r="B3300" s="24" t="s">
        <v>9137</v>
      </c>
      <c r="D3300" s="24" t="s">
        <v>249</v>
      </c>
      <c r="E3300" s="24" t="s">
        <v>219</v>
      </c>
      <c r="F3300" s="24" t="s">
        <v>220</v>
      </c>
      <c r="G3300" s="24" t="s">
        <v>2081</v>
      </c>
      <c r="H3300" s="24" t="s">
        <v>2082</v>
      </c>
      <c r="I3300" s="24" t="s">
        <v>2083</v>
      </c>
      <c r="J3300" s="24" t="s">
        <v>7861</v>
      </c>
      <c r="K3300" s="24">
        <v>11.251031100000001</v>
      </c>
      <c r="L3300" s="24">
        <v>125.0045705</v>
      </c>
      <c r="M3300" s="24" t="s">
        <v>7862</v>
      </c>
      <c r="O3300" s="25">
        <v>42658</v>
      </c>
      <c r="P3300" s="24">
        <v>2016</v>
      </c>
      <c r="Q3300" s="24">
        <v>10</v>
      </c>
      <c r="R3300" s="24">
        <v>15</v>
      </c>
      <c r="U3300" s="24" t="s">
        <v>225</v>
      </c>
      <c r="V3300" s="24" t="s">
        <v>259</v>
      </c>
      <c r="W3300" s="24" t="s">
        <v>260</v>
      </c>
      <c r="X3300" s="24" t="s">
        <v>239</v>
      </c>
      <c r="Y3300" s="24" t="s">
        <v>6120</v>
      </c>
      <c r="Z3300" s="24" t="s">
        <v>6153</v>
      </c>
      <c r="AD3300" s="24" t="s">
        <v>231</v>
      </c>
      <c r="AF3300" s="25">
        <v>23020</v>
      </c>
      <c r="AG3300" s="24">
        <v>63</v>
      </c>
      <c r="AH3300" s="24" t="s">
        <v>5873</v>
      </c>
      <c r="AJ3300" s="24" t="s">
        <v>7570</v>
      </c>
      <c r="AK3300" s="24" t="s">
        <v>6212</v>
      </c>
      <c r="BS3300" s="24">
        <v>17</v>
      </c>
      <c r="BU3300" s="24" t="s">
        <v>238</v>
      </c>
      <c r="CK3300" s="24">
        <v>28</v>
      </c>
      <c r="CM3300" s="24" t="s">
        <v>236</v>
      </c>
      <c r="CO3300" s="24" t="s">
        <v>590</v>
      </c>
      <c r="CP3300" s="24" t="s">
        <v>236</v>
      </c>
      <c r="CQ3300" s="24">
        <v>6</v>
      </c>
      <c r="CR3300" s="24" t="s">
        <v>1210</v>
      </c>
      <c r="CS3300" s="24" t="s">
        <v>238</v>
      </c>
      <c r="CU3300" s="24" t="s">
        <v>7555</v>
      </c>
      <c r="CV3300" s="24" t="s">
        <v>236</v>
      </c>
      <c r="CZ3300" s="24">
        <v>6</v>
      </c>
      <c r="DA3300" s="24" t="s">
        <v>1210</v>
      </c>
      <c r="DB3300" s="24" t="s">
        <v>238</v>
      </c>
      <c r="DD3300" s="24" t="s">
        <v>590</v>
      </c>
      <c r="DE3300" s="24" t="s">
        <v>236</v>
      </c>
      <c r="DJ3300" s="24" t="s">
        <v>3103</v>
      </c>
      <c r="DK3300" s="24" t="s">
        <v>236</v>
      </c>
      <c r="DM3300" s="24">
        <v>1</v>
      </c>
      <c r="DN3300" s="24" t="s">
        <v>236</v>
      </c>
      <c r="DS3300" s="24" t="s">
        <v>7571</v>
      </c>
      <c r="DT3300" s="24" t="s">
        <v>236</v>
      </c>
      <c r="EH3300" s="24" t="s">
        <v>7554</v>
      </c>
      <c r="EI3300" s="24" t="s">
        <v>238</v>
      </c>
      <c r="EK3300" s="24" t="s">
        <v>7573</v>
      </c>
      <c r="EL3300" s="24" t="s">
        <v>238</v>
      </c>
      <c r="ET3300" s="24" t="s">
        <v>590</v>
      </c>
      <c r="EU3300" s="24" t="s">
        <v>236</v>
      </c>
      <c r="EZ3300" s="24" t="s">
        <v>244</v>
      </c>
      <c r="FA3300" s="24" t="s">
        <v>236</v>
      </c>
      <c r="FL3300" s="24">
        <v>1</v>
      </c>
      <c r="FM3300" s="24" t="s">
        <v>236</v>
      </c>
    </row>
    <row r="3301" spans="1:169" s="14" customFormat="1" ht="15.75" customHeight="1" x14ac:dyDescent="0.25">
      <c r="A3301" s="24" t="s">
        <v>9138</v>
      </c>
      <c r="B3301" s="24" t="s">
        <v>9139</v>
      </c>
      <c r="D3301" s="24" t="s">
        <v>249</v>
      </c>
      <c r="E3301" s="24" t="s">
        <v>219</v>
      </c>
      <c r="F3301" s="24" t="s">
        <v>220</v>
      </c>
      <c r="G3301" s="24" t="s">
        <v>2081</v>
      </c>
      <c r="H3301" s="24" t="s">
        <v>2082</v>
      </c>
      <c r="I3301" s="24" t="s">
        <v>2083</v>
      </c>
      <c r="J3301" s="24" t="s">
        <v>7861</v>
      </c>
      <c r="K3301" s="24">
        <v>11.251031100000001</v>
      </c>
      <c r="L3301" s="24">
        <v>125.0045705</v>
      </c>
      <c r="M3301" s="24" t="s">
        <v>7862</v>
      </c>
      <c r="O3301" s="25">
        <v>42662</v>
      </c>
      <c r="P3301" s="24">
        <v>2016</v>
      </c>
      <c r="Q3301" s="24">
        <v>10</v>
      </c>
      <c r="R3301" s="24">
        <v>19</v>
      </c>
      <c r="U3301" s="24" t="s">
        <v>225</v>
      </c>
      <c r="V3301" s="24" t="s">
        <v>259</v>
      </c>
      <c r="W3301" s="24" t="s">
        <v>260</v>
      </c>
      <c r="X3301" s="24" t="s">
        <v>239</v>
      </c>
      <c r="Y3301" s="24" t="s">
        <v>611</v>
      </c>
      <c r="Z3301" s="24" t="s">
        <v>5866</v>
      </c>
      <c r="AD3301" s="24" t="s">
        <v>231</v>
      </c>
      <c r="AF3301" s="25">
        <v>42661</v>
      </c>
      <c r="AG3301" s="24" t="s">
        <v>1758</v>
      </c>
      <c r="AH3301" s="24" t="s">
        <v>5873</v>
      </c>
      <c r="AI3301" s="24" t="s">
        <v>6283</v>
      </c>
      <c r="AJ3301" s="24" t="s">
        <v>7570</v>
      </c>
      <c r="AK3301" s="24" t="s">
        <v>6215</v>
      </c>
      <c r="BS3301" s="24">
        <v>14</v>
      </c>
      <c r="BU3301" s="24" t="s">
        <v>238</v>
      </c>
      <c r="CK3301" s="24">
        <v>26</v>
      </c>
      <c r="CM3301" s="24" t="s">
        <v>236</v>
      </c>
      <c r="CO3301" s="24" t="s">
        <v>590</v>
      </c>
      <c r="CP3301" s="24" t="s">
        <v>236</v>
      </c>
      <c r="CQ3301" s="24">
        <v>28</v>
      </c>
      <c r="CR3301" s="24" t="s">
        <v>7571</v>
      </c>
      <c r="CS3301" s="24" t="s">
        <v>236</v>
      </c>
      <c r="CU3301" s="24">
        <v>16</v>
      </c>
      <c r="CV3301" s="24" t="s">
        <v>238</v>
      </c>
      <c r="CZ3301" s="24">
        <v>29</v>
      </c>
      <c r="DA3301" s="24" t="s">
        <v>7571</v>
      </c>
      <c r="DB3301" s="24" t="s">
        <v>236</v>
      </c>
      <c r="DD3301" s="24" t="s">
        <v>590</v>
      </c>
      <c r="DE3301" s="24" t="s">
        <v>236</v>
      </c>
      <c r="DI3301" s="24">
        <v>28</v>
      </c>
      <c r="DJ3301" s="24" t="s">
        <v>7572</v>
      </c>
      <c r="DK3301" s="24" t="s">
        <v>236</v>
      </c>
      <c r="DM3301" s="24">
        <v>2</v>
      </c>
      <c r="DN3301" s="24" t="s">
        <v>236</v>
      </c>
      <c r="DS3301" s="24" t="s">
        <v>7571</v>
      </c>
      <c r="DT3301" s="24" t="s">
        <v>236</v>
      </c>
      <c r="EH3301" s="24" t="s">
        <v>7554</v>
      </c>
      <c r="EI3301" s="24" t="s">
        <v>238</v>
      </c>
      <c r="EK3301" s="24" t="s">
        <v>7573</v>
      </c>
      <c r="EL3301" s="24" t="s">
        <v>238</v>
      </c>
      <c r="ES3301" s="24">
        <v>24</v>
      </c>
      <c r="ET3301" s="24" t="s">
        <v>590</v>
      </c>
      <c r="EU3301" s="24" t="s">
        <v>236</v>
      </c>
      <c r="EZ3301" s="24" t="s">
        <v>244</v>
      </c>
      <c r="FA3301" s="24" t="s">
        <v>236</v>
      </c>
      <c r="FL3301" s="24">
        <v>1</v>
      </c>
      <c r="FM3301" s="24" t="s">
        <v>236</v>
      </c>
    </row>
    <row r="3302" spans="1:169" s="14" customFormat="1" ht="15.75" customHeight="1" x14ac:dyDescent="0.25">
      <c r="A3302" s="24" t="s">
        <v>9140</v>
      </c>
      <c r="B3302" s="24" t="s">
        <v>9141</v>
      </c>
      <c r="D3302" s="24" t="s">
        <v>415</v>
      </c>
      <c r="E3302" s="24" t="s">
        <v>219</v>
      </c>
      <c r="F3302" s="24" t="s">
        <v>220</v>
      </c>
      <c r="G3302" s="24" t="s">
        <v>2081</v>
      </c>
      <c r="H3302" s="24" t="s">
        <v>2082</v>
      </c>
      <c r="I3302" s="24" t="s">
        <v>2083</v>
      </c>
      <c r="J3302" s="24" t="s">
        <v>7861</v>
      </c>
      <c r="K3302" s="24">
        <v>11.251031100000001</v>
      </c>
      <c r="L3302" s="24">
        <v>125.0045705</v>
      </c>
      <c r="M3302" s="24" t="s">
        <v>7862</v>
      </c>
      <c r="O3302" s="25">
        <v>42434</v>
      </c>
      <c r="P3302" s="24">
        <v>2016</v>
      </c>
      <c r="Q3302" s="24">
        <v>3</v>
      </c>
      <c r="R3302" s="24">
        <v>5</v>
      </c>
      <c r="U3302" s="24" t="s">
        <v>225</v>
      </c>
      <c r="V3302" s="24" t="s">
        <v>288</v>
      </c>
      <c r="W3302" s="24" t="s">
        <v>227</v>
      </c>
      <c r="X3302" s="24" t="s">
        <v>239</v>
      </c>
      <c r="Y3302" s="24" t="s">
        <v>294</v>
      </c>
      <c r="Z3302" s="24" t="s">
        <v>5921</v>
      </c>
      <c r="AD3302" s="24" t="s">
        <v>231</v>
      </c>
      <c r="AF3302" s="25">
        <v>25705</v>
      </c>
      <c r="AG3302" s="24">
        <v>45</v>
      </c>
      <c r="AH3302" s="24" t="s">
        <v>5867</v>
      </c>
      <c r="AJ3302" s="24" t="s">
        <v>5869</v>
      </c>
      <c r="AK3302" s="24" t="s">
        <v>7754</v>
      </c>
      <c r="AL3302" s="24">
        <v>15</v>
      </c>
      <c r="AN3302" s="24" t="s">
        <v>239</v>
      </c>
      <c r="BA3302" s="24">
        <v>23</v>
      </c>
      <c r="BC3302" s="24" t="s">
        <v>236</v>
      </c>
      <c r="BJ3302" s="24">
        <v>12</v>
      </c>
      <c r="BK3302" s="24">
        <v>32</v>
      </c>
      <c r="BL3302" s="24" t="s">
        <v>238</v>
      </c>
      <c r="BW3302" s="24" t="s">
        <v>7559</v>
      </c>
      <c r="BX3302" s="24" t="s">
        <v>238</v>
      </c>
      <c r="CN3302" s="24">
        <v>18</v>
      </c>
      <c r="CO3302" s="24">
        <v>2</v>
      </c>
      <c r="CP3302" s="24" t="s">
        <v>239</v>
      </c>
      <c r="DD3302" s="24">
        <v>8</v>
      </c>
      <c r="DE3302" s="24" t="s">
        <v>239</v>
      </c>
      <c r="DF3302" s="24">
        <v>11</v>
      </c>
      <c r="DG3302" s="24" t="s">
        <v>359</v>
      </c>
      <c r="DH3302" s="24" t="s">
        <v>238</v>
      </c>
      <c r="DJ3302" s="24">
        <v>4</v>
      </c>
      <c r="DK3302" s="24" t="s">
        <v>239</v>
      </c>
      <c r="DO3302" s="24">
        <v>14</v>
      </c>
      <c r="DQ3302" s="24" t="s">
        <v>238</v>
      </c>
      <c r="EM3302" s="24">
        <v>19</v>
      </c>
      <c r="EO3302" s="24" t="s">
        <v>239</v>
      </c>
      <c r="EP3302" s="24">
        <v>23</v>
      </c>
      <c r="ER3302" s="24" t="s">
        <v>236</v>
      </c>
      <c r="FB3302" s="24">
        <v>6</v>
      </c>
      <c r="FD3302" s="24" t="s">
        <v>238</v>
      </c>
      <c r="FI3302" s="24" t="s">
        <v>359</v>
      </c>
      <c r="FJ3302" s="24" t="s">
        <v>238</v>
      </c>
    </row>
    <row r="3303" spans="1:169" s="14" customFormat="1" ht="15.75" customHeight="1" x14ac:dyDescent="0.25">
      <c r="A3303" s="24" t="s">
        <v>9142</v>
      </c>
      <c r="B3303" s="24" t="s">
        <v>9143</v>
      </c>
      <c r="D3303" s="24" t="s">
        <v>7775</v>
      </c>
      <c r="E3303" s="24" t="s">
        <v>219</v>
      </c>
      <c r="F3303" s="24" t="s">
        <v>220</v>
      </c>
      <c r="G3303" s="24" t="s">
        <v>2081</v>
      </c>
      <c r="H3303" s="24" t="s">
        <v>2082</v>
      </c>
      <c r="I3303" s="24" t="s">
        <v>2083</v>
      </c>
      <c r="J3303" s="24" t="s">
        <v>7861</v>
      </c>
      <c r="K3303" s="24">
        <v>11.251031100000001</v>
      </c>
      <c r="L3303" s="24">
        <v>125.0045705</v>
      </c>
      <c r="M3303" s="24" t="s">
        <v>7862</v>
      </c>
      <c r="O3303" s="25">
        <v>42447</v>
      </c>
      <c r="P3303" s="24">
        <v>2016</v>
      </c>
      <c r="Q3303" s="24">
        <v>3</v>
      </c>
      <c r="R3303" s="24">
        <v>18</v>
      </c>
      <c r="U3303" s="24" t="s">
        <v>225</v>
      </c>
      <c r="V3303" s="24" t="s">
        <v>326</v>
      </c>
      <c r="W3303" s="24" t="s">
        <v>227</v>
      </c>
      <c r="X3303" s="24" t="s">
        <v>239</v>
      </c>
      <c r="Y3303" s="24" t="s">
        <v>294</v>
      </c>
      <c r="Z3303" s="24" t="s">
        <v>5921</v>
      </c>
      <c r="AD3303" s="24" t="s">
        <v>231</v>
      </c>
      <c r="AF3303" s="25">
        <v>32415</v>
      </c>
      <c r="AG3303" s="24">
        <v>27</v>
      </c>
      <c r="AH3303" s="24" t="s">
        <v>5867</v>
      </c>
      <c r="AI3303" s="24" t="s">
        <v>9144</v>
      </c>
      <c r="AJ3303" s="24" t="s">
        <v>7326</v>
      </c>
      <c r="AK3303" s="24" t="s">
        <v>3253</v>
      </c>
      <c r="AS3303" s="24">
        <v>8</v>
      </c>
      <c r="AT3303" s="24" t="s">
        <v>236</v>
      </c>
      <c r="CK3303" s="24">
        <v>34</v>
      </c>
      <c r="CM3303" s="24" t="s">
        <v>236</v>
      </c>
      <c r="CT3303" s="24">
        <v>31</v>
      </c>
      <c r="CV3303" s="24" t="s">
        <v>236</v>
      </c>
      <c r="EY3303" s="24">
        <v>29</v>
      </c>
      <c r="FA3303" s="24" t="s">
        <v>236</v>
      </c>
    </row>
    <row r="3304" spans="1:169" s="14" customFormat="1" ht="15.75" customHeight="1" x14ac:dyDescent="0.25">
      <c r="A3304" s="24" t="s">
        <v>9145</v>
      </c>
      <c r="B3304" s="24" t="s">
        <v>9146</v>
      </c>
      <c r="D3304" s="24" t="s">
        <v>7775</v>
      </c>
      <c r="E3304" s="24" t="s">
        <v>219</v>
      </c>
      <c r="F3304" s="24" t="s">
        <v>220</v>
      </c>
      <c r="G3304" s="24" t="s">
        <v>2081</v>
      </c>
      <c r="H3304" s="24" t="s">
        <v>2082</v>
      </c>
      <c r="I3304" s="24" t="s">
        <v>2083</v>
      </c>
      <c r="J3304" s="24" t="s">
        <v>7861</v>
      </c>
      <c r="K3304" s="24">
        <v>11.251031100000001</v>
      </c>
      <c r="L3304" s="24">
        <v>125.0045705</v>
      </c>
      <c r="M3304" s="24" t="s">
        <v>7862</v>
      </c>
      <c r="O3304" s="25">
        <v>42458</v>
      </c>
      <c r="P3304" s="24">
        <v>2016</v>
      </c>
      <c r="Q3304" s="24">
        <v>3</v>
      </c>
      <c r="R3304" s="24">
        <v>29</v>
      </c>
      <c r="U3304" s="24" t="s">
        <v>225</v>
      </c>
      <c r="V3304" s="24" t="s">
        <v>326</v>
      </c>
      <c r="W3304" s="24" t="s">
        <v>227</v>
      </c>
      <c r="X3304" s="24" t="s">
        <v>239</v>
      </c>
      <c r="Y3304" s="24" t="s">
        <v>294</v>
      </c>
      <c r="Z3304" s="24" t="s">
        <v>5921</v>
      </c>
      <c r="AD3304" s="24" t="s">
        <v>231</v>
      </c>
      <c r="AF3304" s="25">
        <v>21997</v>
      </c>
      <c r="AG3304" s="24">
        <v>56</v>
      </c>
      <c r="AH3304" s="24" t="s">
        <v>5873</v>
      </c>
      <c r="AI3304" s="24" t="s">
        <v>9144</v>
      </c>
      <c r="AJ3304" s="24" t="s">
        <v>7326</v>
      </c>
      <c r="AK3304" s="24" t="s">
        <v>3253</v>
      </c>
      <c r="AS3304" s="24">
        <v>8</v>
      </c>
      <c r="AT3304" s="24" t="s">
        <v>236</v>
      </c>
      <c r="CK3304" s="24">
        <v>33</v>
      </c>
      <c r="CM3304" s="24" t="s">
        <v>236</v>
      </c>
      <c r="CT3304" s="24">
        <v>32</v>
      </c>
      <c r="CV3304" s="24" t="s">
        <v>236</v>
      </c>
      <c r="EY3304" s="24">
        <v>30</v>
      </c>
      <c r="FA3304" s="24" t="s">
        <v>236</v>
      </c>
    </row>
    <row r="3305" spans="1:169" s="14" customFormat="1" ht="15.75" customHeight="1" x14ac:dyDescent="0.25">
      <c r="A3305" s="24" t="s">
        <v>9147</v>
      </c>
      <c r="B3305" s="24" t="s">
        <v>9148</v>
      </c>
      <c r="D3305" s="24" t="s">
        <v>218</v>
      </c>
      <c r="E3305" s="24" t="s">
        <v>219</v>
      </c>
      <c r="F3305" s="24" t="s">
        <v>220</v>
      </c>
      <c r="G3305" s="24" t="s">
        <v>2081</v>
      </c>
      <c r="H3305" s="24" t="s">
        <v>2082</v>
      </c>
      <c r="I3305" s="24" t="s">
        <v>2083</v>
      </c>
      <c r="J3305" s="24" t="s">
        <v>7861</v>
      </c>
      <c r="K3305" s="24">
        <v>11.251031100000001</v>
      </c>
      <c r="L3305" s="24">
        <v>125.0045705</v>
      </c>
      <c r="M3305" s="24" t="s">
        <v>7862</v>
      </c>
      <c r="O3305" s="25">
        <v>42469</v>
      </c>
      <c r="P3305" s="24">
        <v>2016</v>
      </c>
      <c r="Q3305" s="24">
        <v>4</v>
      </c>
      <c r="R3305" s="24">
        <v>9</v>
      </c>
      <c r="U3305" s="24" t="s">
        <v>225</v>
      </c>
      <c r="V3305" s="24" t="s">
        <v>259</v>
      </c>
      <c r="W3305" s="24" t="s">
        <v>260</v>
      </c>
      <c r="X3305" s="24" t="s">
        <v>239</v>
      </c>
      <c r="Y3305" s="24" t="s">
        <v>294</v>
      </c>
      <c r="Z3305" s="24" t="s">
        <v>5921</v>
      </c>
      <c r="AD3305" s="24" t="s">
        <v>231</v>
      </c>
      <c r="AF3305" s="25">
        <v>20843</v>
      </c>
      <c r="AG3305" s="24">
        <v>59</v>
      </c>
      <c r="AH3305" s="24" t="s">
        <v>5873</v>
      </c>
      <c r="AJ3305" s="24" t="s">
        <v>7723</v>
      </c>
      <c r="AK3305" s="24" t="s">
        <v>354</v>
      </c>
      <c r="AL3305" s="24">
        <v>21</v>
      </c>
      <c r="AN3305" s="24" t="s">
        <v>236</v>
      </c>
      <c r="AP3305" s="24" t="s">
        <v>7553</v>
      </c>
      <c r="AQ3305" s="24" t="s">
        <v>238</v>
      </c>
      <c r="AS3305" s="24" t="s">
        <v>7553</v>
      </c>
      <c r="AT3305" s="24" t="s">
        <v>238</v>
      </c>
      <c r="AV3305" s="24" t="s">
        <v>7553</v>
      </c>
      <c r="AW3305" s="24" t="s">
        <v>238</v>
      </c>
      <c r="BA3305" s="24">
        <v>12</v>
      </c>
      <c r="BC3305" s="24" t="s">
        <v>238</v>
      </c>
      <c r="BH3305" s="24" t="s">
        <v>7559</v>
      </c>
      <c r="BI3305" s="24" t="s">
        <v>238</v>
      </c>
      <c r="BK3305" s="24">
        <v>4</v>
      </c>
      <c r="BL3305" s="24" t="s">
        <v>239</v>
      </c>
      <c r="BP3305" s="24">
        <v>6</v>
      </c>
      <c r="BR3305" s="24" t="s">
        <v>238</v>
      </c>
      <c r="BS3305" s="24">
        <v>30</v>
      </c>
      <c r="BU3305" s="24" t="s">
        <v>236</v>
      </c>
      <c r="BW3305" s="24">
        <v>16</v>
      </c>
      <c r="BX3305" s="24" t="s">
        <v>238</v>
      </c>
      <c r="BZ3305" s="24" t="s">
        <v>7559</v>
      </c>
      <c r="CA3305" s="24" t="s">
        <v>238</v>
      </c>
      <c r="CF3305" s="24" t="s">
        <v>7559</v>
      </c>
      <c r="CG3305" s="24" t="s">
        <v>238</v>
      </c>
      <c r="CK3305" s="24">
        <v>6</v>
      </c>
      <c r="CM3305" s="24" t="s">
        <v>238</v>
      </c>
      <c r="CO3305" s="24">
        <v>2</v>
      </c>
      <c r="CP3305" s="24" t="s">
        <v>239</v>
      </c>
      <c r="CU3305" s="24">
        <v>16</v>
      </c>
      <c r="CV3305" s="24" t="s">
        <v>238</v>
      </c>
      <c r="CX3305" s="24" t="s">
        <v>590</v>
      </c>
      <c r="CY3305" s="24" t="s">
        <v>236</v>
      </c>
      <c r="DD3305" s="24" t="s">
        <v>359</v>
      </c>
      <c r="DE3305" s="24" t="s">
        <v>238</v>
      </c>
      <c r="DG3305" s="24" t="s">
        <v>7571</v>
      </c>
      <c r="DH3305" s="24" t="s">
        <v>236</v>
      </c>
      <c r="DJ3305" s="24">
        <v>1</v>
      </c>
      <c r="DK3305" s="24" t="s">
        <v>236</v>
      </c>
      <c r="DO3305" s="24">
        <v>32</v>
      </c>
      <c r="DQ3305" s="24" t="s">
        <v>236</v>
      </c>
      <c r="EM3305" s="24">
        <v>8</v>
      </c>
      <c r="EO3305" s="24" t="s">
        <v>238</v>
      </c>
      <c r="EP3305" s="24">
        <v>23</v>
      </c>
      <c r="ER3305" s="24" t="s">
        <v>236</v>
      </c>
      <c r="EZ3305" s="24" t="s">
        <v>244</v>
      </c>
      <c r="FA3305" s="24" t="s">
        <v>236</v>
      </c>
      <c r="FE3305" s="24">
        <v>14</v>
      </c>
      <c r="FG3305" s="24" t="s">
        <v>238</v>
      </c>
      <c r="FI3305" s="24" t="s">
        <v>359</v>
      </c>
      <c r="FJ3305" s="24" t="s">
        <v>238</v>
      </c>
    </row>
    <row r="3306" spans="1:169" s="14" customFormat="1" ht="15.75" customHeight="1" x14ac:dyDescent="0.25">
      <c r="A3306" s="24" t="s">
        <v>9149</v>
      </c>
      <c r="B3306" s="24" t="s">
        <v>9150</v>
      </c>
      <c r="D3306" s="24" t="s">
        <v>287</v>
      </c>
      <c r="E3306" s="24" t="s">
        <v>219</v>
      </c>
      <c r="F3306" s="24" t="s">
        <v>220</v>
      </c>
      <c r="G3306" s="24" t="s">
        <v>2081</v>
      </c>
      <c r="H3306" s="24" t="s">
        <v>2082</v>
      </c>
      <c r="I3306" s="24" t="s">
        <v>2083</v>
      </c>
      <c r="J3306" s="24" t="s">
        <v>7861</v>
      </c>
      <c r="K3306" s="24">
        <v>11.251031100000001</v>
      </c>
      <c r="L3306" s="24">
        <v>125.0045705</v>
      </c>
      <c r="M3306" s="24" t="s">
        <v>7862</v>
      </c>
      <c r="O3306" s="25">
        <v>42463</v>
      </c>
      <c r="P3306" s="24">
        <v>2016</v>
      </c>
      <c r="Q3306" s="24">
        <v>4</v>
      </c>
      <c r="R3306" s="24">
        <v>3</v>
      </c>
      <c r="U3306" s="24" t="s">
        <v>225</v>
      </c>
      <c r="V3306" s="24" t="s">
        <v>259</v>
      </c>
      <c r="W3306" s="24" t="s">
        <v>260</v>
      </c>
      <c r="X3306" s="24" t="s">
        <v>239</v>
      </c>
      <c r="Y3306" s="24" t="s">
        <v>751</v>
      </c>
      <c r="Z3306" s="24" t="s">
        <v>6027</v>
      </c>
      <c r="AD3306" s="24" t="s">
        <v>231</v>
      </c>
      <c r="AF3306" s="25">
        <v>42449</v>
      </c>
      <c r="AG3306" s="24" t="s">
        <v>1671</v>
      </c>
      <c r="AH3306" s="24" t="s">
        <v>5873</v>
      </c>
      <c r="AI3306" s="24" t="s">
        <v>6607</v>
      </c>
      <c r="AJ3306" s="24" t="s">
        <v>7723</v>
      </c>
      <c r="AK3306" s="24" t="s">
        <v>1760</v>
      </c>
      <c r="AL3306" s="24">
        <v>18</v>
      </c>
      <c r="AN3306" s="24" t="s">
        <v>236</v>
      </c>
      <c r="AP3306" s="24">
        <v>16</v>
      </c>
      <c r="AQ3306" s="24" t="s">
        <v>239</v>
      </c>
      <c r="AS3306" s="24" t="s">
        <v>7553</v>
      </c>
      <c r="AT3306" s="24" t="s">
        <v>238</v>
      </c>
      <c r="AV3306" s="24" t="s">
        <v>7553</v>
      </c>
      <c r="AW3306" s="24" t="s">
        <v>238</v>
      </c>
      <c r="BA3306" s="24">
        <v>12</v>
      </c>
      <c r="BC3306" s="24" t="s">
        <v>238</v>
      </c>
      <c r="BH3306" s="24" t="s">
        <v>7559</v>
      </c>
      <c r="BI3306" s="24" t="s">
        <v>238</v>
      </c>
      <c r="BK3306" s="24">
        <v>2</v>
      </c>
      <c r="BL3306" s="24" t="s">
        <v>236</v>
      </c>
      <c r="BP3306" s="24">
        <v>11</v>
      </c>
      <c r="BR3306" s="24" t="s">
        <v>238</v>
      </c>
      <c r="BS3306" s="24">
        <v>24</v>
      </c>
      <c r="BU3306" s="24" t="s">
        <v>236</v>
      </c>
      <c r="BW3306" s="24">
        <v>16</v>
      </c>
      <c r="BX3306" s="24" t="s">
        <v>238</v>
      </c>
      <c r="BZ3306" s="24" t="s">
        <v>7559</v>
      </c>
      <c r="CA3306" s="24" t="s">
        <v>238</v>
      </c>
      <c r="CF3306" s="24" t="s">
        <v>7559</v>
      </c>
      <c r="CG3306" s="24" t="s">
        <v>238</v>
      </c>
      <c r="CK3306" s="24">
        <v>24</v>
      </c>
      <c r="CM3306" s="24" t="s">
        <v>236</v>
      </c>
      <c r="CO3306" s="24" t="s">
        <v>7554</v>
      </c>
      <c r="CP3306" s="24" t="s">
        <v>238</v>
      </c>
      <c r="CU3306" s="24" t="s">
        <v>7628</v>
      </c>
      <c r="CV3306" s="24" t="s">
        <v>236</v>
      </c>
      <c r="CX3306" s="24" t="s">
        <v>590</v>
      </c>
      <c r="CY3306" s="24" t="s">
        <v>236</v>
      </c>
      <c r="DD3306" s="24" t="s">
        <v>359</v>
      </c>
      <c r="DE3306" s="24" t="s">
        <v>238</v>
      </c>
      <c r="DG3306" s="24" t="s">
        <v>7571</v>
      </c>
      <c r="DH3306" s="24" t="s">
        <v>236</v>
      </c>
      <c r="DJ3306" s="24" t="s">
        <v>1210</v>
      </c>
      <c r="DK3306" s="24" t="s">
        <v>238</v>
      </c>
      <c r="DO3306" s="24">
        <v>30</v>
      </c>
      <c r="DQ3306" s="24" t="s">
        <v>236</v>
      </c>
      <c r="EM3306" s="24">
        <v>6</v>
      </c>
      <c r="EO3306" s="24" t="s">
        <v>238</v>
      </c>
      <c r="EP3306" s="24">
        <v>24</v>
      </c>
      <c r="ER3306" s="24" t="s">
        <v>236</v>
      </c>
      <c r="EY3306" s="24">
        <v>21</v>
      </c>
      <c r="EZ3306" s="24">
        <v>2</v>
      </c>
      <c r="FA3306" s="24" t="s">
        <v>236</v>
      </c>
      <c r="FE3306" s="24">
        <v>13</v>
      </c>
      <c r="FG3306" s="24" t="s">
        <v>238</v>
      </c>
      <c r="FI3306" s="24" t="s">
        <v>359</v>
      </c>
      <c r="FJ3306" s="24" t="s">
        <v>238</v>
      </c>
    </row>
    <row r="3307" spans="1:169" s="14" customFormat="1" ht="15.75" customHeight="1" x14ac:dyDescent="0.25">
      <c r="A3307" s="24" t="s">
        <v>9151</v>
      </c>
      <c r="B3307" s="24" t="s">
        <v>9152</v>
      </c>
      <c r="D3307" s="24" t="s">
        <v>7801</v>
      </c>
      <c r="E3307" s="24" t="s">
        <v>219</v>
      </c>
      <c r="F3307" s="24" t="s">
        <v>220</v>
      </c>
      <c r="G3307" s="24" t="s">
        <v>2081</v>
      </c>
      <c r="H3307" s="24" t="s">
        <v>2082</v>
      </c>
      <c r="I3307" s="24" t="s">
        <v>2083</v>
      </c>
      <c r="J3307" s="24" t="s">
        <v>7861</v>
      </c>
      <c r="K3307" s="24">
        <v>11.251031100000001</v>
      </c>
      <c r="L3307" s="24">
        <v>125.0045705</v>
      </c>
      <c r="M3307" s="24" t="s">
        <v>7862</v>
      </c>
      <c r="O3307" s="25">
        <v>42482</v>
      </c>
      <c r="P3307" s="24">
        <v>2016</v>
      </c>
      <c r="Q3307" s="24">
        <v>4</v>
      </c>
      <c r="R3307" s="24">
        <v>22</v>
      </c>
      <c r="U3307" s="24" t="s">
        <v>225</v>
      </c>
      <c r="V3307" s="24" t="s">
        <v>326</v>
      </c>
      <c r="W3307" s="24" t="s">
        <v>227</v>
      </c>
      <c r="X3307" s="24" t="s">
        <v>239</v>
      </c>
      <c r="Y3307" s="24" t="s">
        <v>294</v>
      </c>
      <c r="Z3307" s="24" t="s">
        <v>5921</v>
      </c>
      <c r="AD3307" s="24" t="s">
        <v>231</v>
      </c>
      <c r="AF3307" s="25">
        <v>34800</v>
      </c>
      <c r="AG3307" s="24">
        <v>21</v>
      </c>
      <c r="AH3307" s="24" t="s">
        <v>5867</v>
      </c>
      <c r="AI3307" s="24" t="s">
        <v>7353</v>
      </c>
      <c r="AJ3307" s="24" t="s">
        <v>7326</v>
      </c>
      <c r="AR3307" s="24">
        <v>19</v>
      </c>
      <c r="AS3307" s="24">
        <v>8</v>
      </c>
      <c r="AT3307" s="24" t="s">
        <v>236</v>
      </c>
      <c r="AY3307" s="24" t="s">
        <v>8018</v>
      </c>
      <c r="AZ3307" s="24" t="s">
        <v>236</v>
      </c>
      <c r="CK3307" s="24">
        <v>29</v>
      </c>
      <c r="CM3307" s="24" t="s">
        <v>236</v>
      </c>
      <c r="CT3307" s="24">
        <v>29</v>
      </c>
      <c r="CV3307" s="24" t="s">
        <v>236</v>
      </c>
      <c r="EY3307" s="24">
        <v>27</v>
      </c>
      <c r="FA3307" s="24" t="s">
        <v>236</v>
      </c>
    </row>
    <row r="3308" spans="1:169" s="14" customFormat="1" ht="15.75" customHeight="1" x14ac:dyDescent="0.25">
      <c r="A3308" s="24" t="s">
        <v>9153</v>
      </c>
      <c r="B3308" s="24" t="s">
        <v>9154</v>
      </c>
      <c r="D3308" s="24" t="s">
        <v>7801</v>
      </c>
      <c r="E3308" s="24" t="s">
        <v>219</v>
      </c>
      <c r="F3308" s="24" t="s">
        <v>220</v>
      </c>
      <c r="G3308" s="24" t="s">
        <v>2081</v>
      </c>
      <c r="H3308" s="24" t="s">
        <v>2082</v>
      </c>
      <c r="I3308" s="24" t="s">
        <v>2083</v>
      </c>
      <c r="J3308" s="24" t="s">
        <v>7861</v>
      </c>
      <c r="K3308" s="24">
        <v>11.251031100000001</v>
      </c>
      <c r="L3308" s="24">
        <v>125.0045705</v>
      </c>
      <c r="M3308" s="24" t="s">
        <v>7862</v>
      </c>
      <c r="O3308" s="25">
        <v>42490</v>
      </c>
      <c r="P3308" s="24">
        <v>2016</v>
      </c>
      <c r="Q3308" s="24">
        <v>4</v>
      </c>
      <c r="R3308" s="24">
        <v>30</v>
      </c>
      <c r="U3308" s="24" t="s">
        <v>225</v>
      </c>
      <c r="V3308" s="24" t="s">
        <v>326</v>
      </c>
      <c r="W3308" s="24" t="s">
        <v>227</v>
      </c>
      <c r="X3308" s="24" t="s">
        <v>239</v>
      </c>
      <c r="Y3308" s="24" t="s">
        <v>611</v>
      </c>
      <c r="Z3308" s="24" t="s">
        <v>5866</v>
      </c>
      <c r="AD3308" s="24" t="s">
        <v>231</v>
      </c>
      <c r="AF3308" s="25">
        <v>36152</v>
      </c>
      <c r="AG3308" s="24">
        <v>17</v>
      </c>
      <c r="AH3308" s="24" t="s">
        <v>5867</v>
      </c>
      <c r="AI3308" s="24" t="s">
        <v>9155</v>
      </c>
      <c r="AJ3308" s="24" t="s">
        <v>7326</v>
      </c>
      <c r="AK3308" s="24" t="s">
        <v>3253</v>
      </c>
      <c r="AS3308" s="24">
        <v>8</v>
      </c>
      <c r="AT3308" s="24" t="s">
        <v>236</v>
      </c>
      <c r="CK3308" s="24">
        <v>30</v>
      </c>
      <c r="CM3308" s="24" t="s">
        <v>236</v>
      </c>
      <c r="CT3308" s="24">
        <v>29</v>
      </c>
      <c r="CV3308" s="24" t="s">
        <v>236</v>
      </c>
      <c r="EY3308" s="24">
        <v>27</v>
      </c>
      <c r="FA3308" s="24" t="s">
        <v>236</v>
      </c>
    </row>
    <row r="3309" spans="1:169" s="14" customFormat="1" ht="15.75" customHeight="1" x14ac:dyDescent="0.25">
      <c r="A3309" s="24" t="s">
        <v>9156</v>
      </c>
      <c r="B3309" s="24" t="s">
        <v>9157</v>
      </c>
      <c r="D3309" s="24" t="s">
        <v>287</v>
      </c>
      <c r="E3309" s="24" t="s">
        <v>219</v>
      </c>
      <c r="F3309" s="24" t="s">
        <v>220</v>
      </c>
      <c r="G3309" s="24" t="s">
        <v>2081</v>
      </c>
      <c r="H3309" s="24" t="s">
        <v>2082</v>
      </c>
      <c r="I3309" s="24" t="s">
        <v>2083</v>
      </c>
      <c r="J3309" s="24" t="s">
        <v>7861</v>
      </c>
      <c r="K3309" s="24">
        <v>11.251031100000001</v>
      </c>
      <c r="L3309" s="24">
        <v>125.0045705</v>
      </c>
      <c r="M3309" s="24" t="s">
        <v>7862</v>
      </c>
      <c r="O3309" s="25">
        <v>42491</v>
      </c>
      <c r="P3309" s="24">
        <v>2016</v>
      </c>
      <c r="Q3309" s="24">
        <v>5</v>
      </c>
      <c r="R3309" s="24">
        <v>1</v>
      </c>
      <c r="U3309" s="24" t="s">
        <v>225</v>
      </c>
      <c r="V3309" s="24" t="s">
        <v>259</v>
      </c>
      <c r="W3309" s="24" t="s">
        <v>260</v>
      </c>
      <c r="X3309" s="24" t="s">
        <v>239</v>
      </c>
      <c r="Y3309" s="24" t="s">
        <v>611</v>
      </c>
      <c r="Z3309" s="24" t="s">
        <v>5866</v>
      </c>
      <c r="AD3309" s="24" t="s">
        <v>231</v>
      </c>
      <c r="AF3309" s="25">
        <v>41145</v>
      </c>
      <c r="AG3309" s="24">
        <v>3</v>
      </c>
      <c r="AH3309" s="24" t="s">
        <v>5873</v>
      </c>
      <c r="AI3309" s="24" t="s">
        <v>8189</v>
      </c>
      <c r="AJ3309" s="24" t="s">
        <v>7723</v>
      </c>
      <c r="AK3309" s="24" t="s">
        <v>2169</v>
      </c>
      <c r="AL3309" s="24">
        <v>21</v>
      </c>
      <c r="AN3309" s="24" t="s">
        <v>236</v>
      </c>
      <c r="AP3309" s="24">
        <v>8</v>
      </c>
      <c r="AQ3309" s="24" t="s">
        <v>236</v>
      </c>
      <c r="AS3309" s="24" t="s">
        <v>7553</v>
      </c>
      <c r="AT3309" s="24" t="s">
        <v>238</v>
      </c>
      <c r="AV3309" s="24" t="s">
        <v>7553</v>
      </c>
      <c r="AW3309" s="24" t="s">
        <v>238</v>
      </c>
      <c r="BA3309" s="24">
        <v>14</v>
      </c>
      <c r="BC3309" s="24" t="s">
        <v>238</v>
      </c>
      <c r="BH3309" s="24" t="s">
        <v>7559</v>
      </c>
      <c r="BI3309" s="24" t="s">
        <v>238</v>
      </c>
      <c r="BK3309" s="24">
        <v>2</v>
      </c>
      <c r="BL3309" s="24" t="s">
        <v>236</v>
      </c>
      <c r="BP3309" s="24">
        <v>11</v>
      </c>
      <c r="BR3309" s="24" t="s">
        <v>238</v>
      </c>
      <c r="BS3309" s="24">
        <v>23</v>
      </c>
      <c r="BU3309" s="24" t="s">
        <v>236</v>
      </c>
      <c r="BW3309" s="24">
        <v>8</v>
      </c>
      <c r="BX3309" s="24" t="s">
        <v>239</v>
      </c>
      <c r="BZ3309" s="24" t="s">
        <v>7559</v>
      </c>
      <c r="CA3309" s="24" t="s">
        <v>238</v>
      </c>
      <c r="CF3309" s="24" t="s">
        <v>7559</v>
      </c>
      <c r="CG3309" s="24" t="s">
        <v>238</v>
      </c>
      <c r="CK3309" s="24">
        <v>23</v>
      </c>
      <c r="CM3309" s="24" t="s">
        <v>236</v>
      </c>
      <c r="CO3309" s="24" t="s">
        <v>7555</v>
      </c>
      <c r="CP3309" s="24" t="s">
        <v>236</v>
      </c>
      <c r="CU3309" s="24">
        <v>16</v>
      </c>
      <c r="CV3309" s="24" t="s">
        <v>238</v>
      </c>
      <c r="CX3309" s="24" t="s">
        <v>590</v>
      </c>
      <c r="CY3309" s="24" t="s">
        <v>236</v>
      </c>
      <c r="DD3309" s="24" t="s">
        <v>244</v>
      </c>
      <c r="DE3309" s="24" t="s">
        <v>236</v>
      </c>
      <c r="DG3309" s="24" t="s">
        <v>7571</v>
      </c>
      <c r="DH3309" s="24" t="s">
        <v>236</v>
      </c>
      <c r="DJ3309" s="24">
        <v>1</v>
      </c>
      <c r="DK3309" s="24" t="s">
        <v>236</v>
      </c>
      <c r="DO3309" s="24">
        <v>27</v>
      </c>
      <c r="DQ3309" s="24" t="s">
        <v>236</v>
      </c>
      <c r="EP3309" s="24">
        <v>26</v>
      </c>
      <c r="ER3309" s="24" t="s">
        <v>236</v>
      </c>
      <c r="EZ3309" s="24" t="s">
        <v>244</v>
      </c>
      <c r="FA3309" s="24" t="s">
        <v>236</v>
      </c>
      <c r="FE3309" s="24">
        <v>13</v>
      </c>
      <c r="FG3309" s="24" t="s">
        <v>238</v>
      </c>
      <c r="FI3309" s="24" t="s">
        <v>244</v>
      </c>
      <c r="FJ3309" s="24" t="s">
        <v>236</v>
      </c>
    </row>
    <row r="3310" spans="1:169" s="14" customFormat="1" ht="15.75" customHeight="1" x14ac:dyDescent="0.25">
      <c r="A3310" s="24" t="s">
        <v>9158</v>
      </c>
      <c r="B3310" s="24" t="s">
        <v>9159</v>
      </c>
      <c r="D3310" s="24" t="s">
        <v>249</v>
      </c>
      <c r="E3310" s="24" t="s">
        <v>219</v>
      </c>
      <c r="F3310" s="24" t="s">
        <v>220</v>
      </c>
      <c r="G3310" s="24" t="s">
        <v>2081</v>
      </c>
      <c r="H3310" s="24" t="s">
        <v>2082</v>
      </c>
      <c r="I3310" s="24" t="s">
        <v>2083</v>
      </c>
      <c r="J3310" s="24" t="s">
        <v>7861</v>
      </c>
      <c r="K3310" s="24">
        <v>11.251031100000001</v>
      </c>
      <c r="L3310" s="24">
        <v>125.0045705</v>
      </c>
      <c r="M3310" s="24" t="s">
        <v>7862</v>
      </c>
      <c r="O3310" s="25">
        <v>42497</v>
      </c>
      <c r="P3310" s="24">
        <v>2016</v>
      </c>
      <c r="Q3310" s="24">
        <v>5</v>
      </c>
      <c r="R3310" s="24">
        <v>7</v>
      </c>
      <c r="U3310" s="24" t="s">
        <v>225</v>
      </c>
      <c r="V3310" s="24" t="s">
        <v>259</v>
      </c>
      <c r="W3310" s="24" t="s">
        <v>260</v>
      </c>
      <c r="X3310" s="24" t="s">
        <v>239</v>
      </c>
      <c r="Y3310" s="24" t="s">
        <v>611</v>
      </c>
      <c r="Z3310" s="24" t="s">
        <v>5866</v>
      </c>
      <c r="AD3310" s="24" t="s">
        <v>231</v>
      </c>
      <c r="AF3310" s="25">
        <v>42308</v>
      </c>
      <c r="AG3310" s="24" t="s">
        <v>748</v>
      </c>
      <c r="AH3310" s="24" t="s">
        <v>5867</v>
      </c>
      <c r="AJ3310" s="24" t="s">
        <v>7570</v>
      </c>
      <c r="AK3310" s="24" t="s">
        <v>6180</v>
      </c>
      <c r="BS3310" s="24">
        <v>13</v>
      </c>
      <c r="BU3310" s="24" t="s">
        <v>238</v>
      </c>
      <c r="CK3310" s="24">
        <v>25</v>
      </c>
      <c r="CM3310" s="24" t="s">
        <v>236</v>
      </c>
      <c r="CO3310" s="24" t="s">
        <v>590</v>
      </c>
      <c r="CP3310" s="24" t="s">
        <v>236</v>
      </c>
      <c r="CQ3310" s="24">
        <v>28</v>
      </c>
      <c r="CR3310" s="24" t="s">
        <v>7571</v>
      </c>
      <c r="CS3310" s="24" t="s">
        <v>236</v>
      </c>
      <c r="CU3310" s="24" t="s">
        <v>7555</v>
      </c>
      <c r="CV3310" s="24" t="s">
        <v>236</v>
      </c>
      <c r="CZ3310" s="24">
        <v>33</v>
      </c>
      <c r="DA3310" s="24" t="s">
        <v>7571</v>
      </c>
      <c r="DB3310" s="24" t="s">
        <v>236</v>
      </c>
      <c r="DD3310" s="24" t="s">
        <v>590</v>
      </c>
      <c r="DE3310" s="24" t="s">
        <v>236</v>
      </c>
      <c r="DJ3310" s="24" t="s">
        <v>7572</v>
      </c>
      <c r="DK3310" s="24" t="s">
        <v>236</v>
      </c>
      <c r="DM3310" s="24">
        <v>2</v>
      </c>
      <c r="DN3310" s="24" t="s">
        <v>236</v>
      </c>
      <c r="DS3310" s="24" t="s">
        <v>7571</v>
      </c>
      <c r="DT3310" s="24" t="s">
        <v>236</v>
      </c>
      <c r="EH3310" s="24" t="s">
        <v>7554</v>
      </c>
      <c r="EI3310" s="24" t="s">
        <v>238</v>
      </c>
      <c r="EJ3310" s="24">
        <v>11</v>
      </c>
      <c r="EK3310" s="24" t="s">
        <v>7573</v>
      </c>
      <c r="EL3310" s="24" t="s">
        <v>238</v>
      </c>
      <c r="ET3310" s="24" t="s">
        <v>590</v>
      </c>
      <c r="EU3310" s="24" t="s">
        <v>236</v>
      </c>
      <c r="EZ3310" s="24" t="s">
        <v>244</v>
      </c>
      <c r="FA3310" s="24" t="s">
        <v>236</v>
      </c>
      <c r="FL3310" s="24">
        <v>1</v>
      </c>
      <c r="FM3310" s="24" t="s">
        <v>236</v>
      </c>
    </row>
    <row r="3311" spans="1:169" s="14" customFormat="1" ht="15.75" customHeight="1" x14ac:dyDescent="0.25">
      <c r="A3311" s="24" t="s">
        <v>9160</v>
      </c>
      <c r="B3311" s="24" t="s">
        <v>9161</v>
      </c>
      <c r="D3311" s="24" t="s">
        <v>249</v>
      </c>
      <c r="E3311" s="24" t="s">
        <v>219</v>
      </c>
      <c r="F3311" s="24" t="s">
        <v>220</v>
      </c>
      <c r="G3311" s="24" t="s">
        <v>2081</v>
      </c>
      <c r="H3311" s="24" t="s">
        <v>2082</v>
      </c>
      <c r="I3311" s="24" t="s">
        <v>2083</v>
      </c>
      <c r="J3311" s="24" t="s">
        <v>7861</v>
      </c>
      <c r="K3311" s="24">
        <v>11.251031100000001</v>
      </c>
      <c r="L3311" s="24">
        <v>125.0045705</v>
      </c>
      <c r="M3311" s="24" t="s">
        <v>7862</v>
      </c>
      <c r="O3311" s="25">
        <v>42496</v>
      </c>
      <c r="P3311" s="24">
        <v>2016</v>
      </c>
      <c r="Q3311" s="24">
        <v>5</v>
      </c>
      <c r="R3311" s="24">
        <v>6</v>
      </c>
      <c r="U3311" s="24" t="s">
        <v>225</v>
      </c>
      <c r="V3311" s="24" t="s">
        <v>259</v>
      </c>
      <c r="W3311" s="24" t="s">
        <v>260</v>
      </c>
      <c r="X3311" s="24" t="s">
        <v>239</v>
      </c>
      <c r="Y3311" s="24" t="s">
        <v>294</v>
      </c>
      <c r="Z3311" s="24" t="s">
        <v>5921</v>
      </c>
      <c r="AD3311" s="24" t="s">
        <v>231</v>
      </c>
      <c r="AF3311" s="25">
        <v>19038</v>
      </c>
      <c r="AG3311" s="24">
        <v>64</v>
      </c>
      <c r="AH3311" s="24" t="s">
        <v>5867</v>
      </c>
      <c r="AI3311" s="24" t="s">
        <v>9162</v>
      </c>
      <c r="AJ3311" s="24" t="s">
        <v>7570</v>
      </c>
      <c r="AK3311" s="24" t="s">
        <v>6180</v>
      </c>
      <c r="BS3311" s="24">
        <v>12</v>
      </c>
      <c r="BU3311" s="24" t="s">
        <v>238</v>
      </c>
      <c r="CK3311" s="24">
        <v>25</v>
      </c>
      <c r="CM3311" s="24" t="s">
        <v>236</v>
      </c>
      <c r="CO3311" s="24" t="s">
        <v>590</v>
      </c>
      <c r="CP3311" s="24" t="s">
        <v>236</v>
      </c>
      <c r="CQ3311" s="24">
        <v>27</v>
      </c>
      <c r="CR3311" s="24" t="s">
        <v>7571</v>
      </c>
      <c r="CS3311" s="24" t="s">
        <v>236</v>
      </c>
      <c r="CU3311" s="24" t="s">
        <v>7555</v>
      </c>
      <c r="CV3311" s="24" t="s">
        <v>236</v>
      </c>
      <c r="CZ3311" s="24">
        <v>29</v>
      </c>
      <c r="DA3311" s="24" t="s">
        <v>7571</v>
      </c>
      <c r="DB3311" s="24" t="s">
        <v>236</v>
      </c>
      <c r="DD3311" s="24" t="s">
        <v>590</v>
      </c>
      <c r="DE3311" s="24" t="s">
        <v>236</v>
      </c>
      <c r="DJ3311" s="24" t="s">
        <v>3103</v>
      </c>
      <c r="DK3311" s="24" t="s">
        <v>236</v>
      </c>
      <c r="DM3311" s="24">
        <v>2</v>
      </c>
      <c r="DN3311" s="24" t="s">
        <v>236</v>
      </c>
      <c r="DS3311" s="24" t="s">
        <v>7571</v>
      </c>
      <c r="DT3311" s="24" t="s">
        <v>236</v>
      </c>
      <c r="EH3311" s="24" t="s">
        <v>7554</v>
      </c>
      <c r="EI3311" s="24" t="s">
        <v>238</v>
      </c>
      <c r="EJ3311" s="24">
        <v>13</v>
      </c>
      <c r="EK3311" s="24" t="s">
        <v>7573</v>
      </c>
      <c r="EL3311" s="24" t="s">
        <v>238</v>
      </c>
      <c r="ET3311" s="24" t="s">
        <v>590</v>
      </c>
      <c r="EU3311" s="24" t="s">
        <v>236</v>
      </c>
      <c r="EZ3311" s="24" t="s">
        <v>244</v>
      </c>
      <c r="FA3311" s="24" t="s">
        <v>236</v>
      </c>
      <c r="FL3311" s="24" t="s">
        <v>590</v>
      </c>
      <c r="FM3311" s="24" t="s">
        <v>236</v>
      </c>
    </row>
    <row r="3312" spans="1:169" s="14" customFormat="1" ht="15.75" customHeight="1" x14ac:dyDescent="0.25">
      <c r="A3312" s="24" t="s">
        <v>9163</v>
      </c>
      <c r="B3312" s="24" t="s">
        <v>9164</v>
      </c>
      <c r="D3312" s="24" t="s">
        <v>249</v>
      </c>
      <c r="E3312" s="24" t="s">
        <v>219</v>
      </c>
      <c r="F3312" s="24" t="s">
        <v>220</v>
      </c>
      <c r="G3312" s="24" t="s">
        <v>2081</v>
      </c>
      <c r="H3312" s="24" t="s">
        <v>2082</v>
      </c>
      <c r="I3312" s="24" t="s">
        <v>2083</v>
      </c>
      <c r="J3312" s="24" t="s">
        <v>7861</v>
      </c>
      <c r="K3312" s="24">
        <v>11.251031100000001</v>
      </c>
      <c r="L3312" s="24">
        <v>125.0045705</v>
      </c>
      <c r="M3312" s="24" t="s">
        <v>7862</v>
      </c>
      <c r="O3312" s="25">
        <v>42492</v>
      </c>
      <c r="P3312" s="24">
        <v>2016</v>
      </c>
      <c r="Q3312" s="24">
        <v>5</v>
      </c>
      <c r="R3312" s="24">
        <v>2</v>
      </c>
      <c r="U3312" s="24" t="s">
        <v>225</v>
      </c>
      <c r="V3312" s="24" t="s">
        <v>259</v>
      </c>
      <c r="W3312" s="24" t="s">
        <v>260</v>
      </c>
      <c r="X3312" s="24" t="s">
        <v>239</v>
      </c>
      <c r="Y3312" s="24" t="s">
        <v>611</v>
      </c>
      <c r="Z3312" s="24" t="s">
        <v>5866</v>
      </c>
      <c r="AD3312" s="24" t="s">
        <v>231</v>
      </c>
      <c r="AF3312" s="25">
        <v>42437</v>
      </c>
      <c r="AG3312" s="24" t="s">
        <v>439</v>
      </c>
      <c r="AH3312" s="24" t="s">
        <v>5873</v>
      </c>
      <c r="AI3312" s="24" t="s">
        <v>6242</v>
      </c>
      <c r="AJ3312" s="24" t="s">
        <v>7570</v>
      </c>
      <c r="AK3312" s="24" t="s">
        <v>6180</v>
      </c>
      <c r="BS3312" s="24">
        <v>13</v>
      </c>
      <c r="BU3312" s="24" t="s">
        <v>238</v>
      </c>
      <c r="CK3312" s="24">
        <v>25</v>
      </c>
      <c r="CM3312" s="24" t="s">
        <v>236</v>
      </c>
      <c r="CO3312" s="24" t="s">
        <v>590</v>
      </c>
      <c r="CP3312" s="24" t="s">
        <v>236</v>
      </c>
      <c r="CQ3312" s="24">
        <v>28</v>
      </c>
      <c r="CR3312" s="24" t="s">
        <v>7571</v>
      </c>
      <c r="CS3312" s="24" t="s">
        <v>236</v>
      </c>
      <c r="CU3312" s="24" t="s">
        <v>7555</v>
      </c>
      <c r="CV3312" s="24" t="s">
        <v>236</v>
      </c>
      <c r="CZ3312" s="24">
        <v>30</v>
      </c>
      <c r="DA3312" s="24" t="s">
        <v>7571</v>
      </c>
      <c r="DB3312" s="24" t="s">
        <v>236</v>
      </c>
      <c r="DD3312" s="24" t="s">
        <v>590</v>
      </c>
      <c r="DE3312" s="24" t="s">
        <v>236</v>
      </c>
      <c r="DJ3312" s="24" t="s">
        <v>7572</v>
      </c>
      <c r="DK3312" s="24" t="s">
        <v>236</v>
      </c>
      <c r="DM3312" s="24">
        <v>2</v>
      </c>
      <c r="DN3312" s="24" t="s">
        <v>236</v>
      </c>
      <c r="DS3312" s="24" t="s">
        <v>7571</v>
      </c>
      <c r="DT3312" s="24" t="s">
        <v>236</v>
      </c>
      <c r="EH3312" s="24" t="s">
        <v>7554</v>
      </c>
      <c r="EI3312" s="24" t="s">
        <v>238</v>
      </c>
      <c r="EK3312" s="24" t="s">
        <v>7573</v>
      </c>
      <c r="EL3312" s="24" t="s">
        <v>238</v>
      </c>
      <c r="ET3312" s="24" t="s">
        <v>590</v>
      </c>
      <c r="EU3312" s="24" t="s">
        <v>236</v>
      </c>
      <c r="EZ3312" s="24" t="s">
        <v>244</v>
      </c>
      <c r="FA3312" s="24" t="s">
        <v>236</v>
      </c>
      <c r="FL3312" s="24" t="s">
        <v>590</v>
      </c>
      <c r="FM3312" s="24" t="s">
        <v>236</v>
      </c>
    </row>
    <row r="3313" spans="1:169" s="14" customFormat="1" ht="15.75" customHeight="1" x14ac:dyDescent="0.25">
      <c r="A3313" s="24" t="s">
        <v>9165</v>
      </c>
      <c r="B3313" s="24" t="s">
        <v>9166</v>
      </c>
      <c r="D3313" s="24" t="s">
        <v>1068</v>
      </c>
      <c r="E3313" s="24" t="s">
        <v>219</v>
      </c>
      <c r="F3313" s="24" t="s">
        <v>220</v>
      </c>
      <c r="G3313" s="24" t="s">
        <v>2081</v>
      </c>
      <c r="H3313" s="24" t="s">
        <v>2082</v>
      </c>
      <c r="I3313" s="24" t="s">
        <v>2083</v>
      </c>
      <c r="J3313" s="24" t="s">
        <v>7861</v>
      </c>
      <c r="K3313" s="24">
        <v>11.251031100000001</v>
      </c>
      <c r="L3313" s="24">
        <v>125.0045705</v>
      </c>
      <c r="M3313" s="24" t="s">
        <v>7862</v>
      </c>
      <c r="O3313" s="25">
        <v>42521</v>
      </c>
      <c r="P3313" s="24">
        <v>2016</v>
      </c>
      <c r="Q3313" s="24">
        <v>5</v>
      </c>
      <c r="R3313" s="24">
        <v>31</v>
      </c>
      <c r="U3313" s="24" t="s">
        <v>225</v>
      </c>
      <c r="V3313" s="24" t="s">
        <v>1416</v>
      </c>
      <c r="W3313" s="24" t="s">
        <v>227</v>
      </c>
      <c r="X3313" s="24" t="s">
        <v>239</v>
      </c>
      <c r="Y3313" s="24" t="s">
        <v>294</v>
      </c>
      <c r="Z3313" s="24" t="s">
        <v>5921</v>
      </c>
      <c r="AD3313" s="24" t="s">
        <v>231</v>
      </c>
      <c r="AF3313" s="25">
        <v>30469</v>
      </c>
      <c r="AG3313" s="24">
        <v>33</v>
      </c>
      <c r="AH3313" s="24" t="s">
        <v>5867</v>
      </c>
      <c r="AI3313" s="24" t="s">
        <v>9167</v>
      </c>
      <c r="AJ3313" s="24" t="s">
        <v>7632</v>
      </c>
      <c r="AK3313" s="24" t="s">
        <v>7021</v>
      </c>
      <c r="AP3313" s="24">
        <v>1</v>
      </c>
      <c r="AQ3313" s="24" t="s">
        <v>236</v>
      </c>
      <c r="BQ3313" s="24" t="s">
        <v>7555</v>
      </c>
      <c r="BR3313" s="24" t="s">
        <v>236</v>
      </c>
      <c r="BZ3313" s="24" t="s">
        <v>7555</v>
      </c>
      <c r="CA3313" s="24" t="s">
        <v>236</v>
      </c>
      <c r="CL3313" s="24" t="s">
        <v>243</v>
      </c>
      <c r="CM3313" s="24" t="s">
        <v>236</v>
      </c>
      <c r="CQ3313" s="24">
        <v>25</v>
      </c>
      <c r="CS3313" s="24" t="s">
        <v>236</v>
      </c>
      <c r="CT3313" s="24">
        <v>16</v>
      </c>
      <c r="CU3313" s="24">
        <v>20</v>
      </c>
      <c r="CV3313" s="24" t="s">
        <v>238</v>
      </c>
      <c r="CZ3313" s="24">
        <v>25</v>
      </c>
      <c r="DA3313" s="24">
        <v>0.125</v>
      </c>
      <c r="DB3313" s="24" t="s">
        <v>236</v>
      </c>
      <c r="DG3313" s="24" t="s">
        <v>9168</v>
      </c>
      <c r="DH3313" s="24" t="s">
        <v>236</v>
      </c>
      <c r="DJ3313" s="24">
        <v>1</v>
      </c>
      <c r="DK3313" s="24" t="s">
        <v>236</v>
      </c>
      <c r="DM3313" s="24" t="s">
        <v>243</v>
      </c>
      <c r="DN3313" s="24" t="s">
        <v>236</v>
      </c>
      <c r="DS3313" s="24" t="s">
        <v>7571</v>
      </c>
      <c r="DT3313" s="24" t="s">
        <v>236</v>
      </c>
      <c r="EE3313" s="24">
        <v>2</v>
      </c>
      <c r="EF3313" s="24" t="s">
        <v>236</v>
      </c>
      <c r="EJ3313" s="24">
        <v>6</v>
      </c>
      <c r="EK3313" s="24" t="s">
        <v>7555</v>
      </c>
      <c r="EL3313" s="24" t="s">
        <v>238</v>
      </c>
      <c r="ES3313" s="24">
        <v>6</v>
      </c>
      <c r="ET3313" s="24" t="s">
        <v>7554</v>
      </c>
      <c r="EU3313" s="24" t="s">
        <v>238</v>
      </c>
      <c r="EY3313" s="24">
        <v>13</v>
      </c>
      <c r="EZ3313" s="24" t="s">
        <v>359</v>
      </c>
      <c r="FA3313" s="24" t="s">
        <v>238</v>
      </c>
      <c r="FL3313" s="24" t="s">
        <v>244</v>
      </c>
      <c r="FM3313" s="24" t="s">
        <v>236</v>
      </c>
    </row>
    <row r="3314" spans="1:169" s="14" customFormat="1" ht="15.75" customHeight="1" x14ac:dyDescent="0.25">
      <c r="A3314" s="24" t="s">
        <v>9169</v>
      </c>
      <c r="B3314" s="24" t="s">
        <v>9170</v>
      </c>
      <c r="D3314" s="24" t="s">
        <v>1068</v>
      </c>
      <c r="E3314" s="24" t="s">
        <v>219</v>
      </c>
      <c r="F3314" s="24" t="s">
        <v>220</v>
      </c>
      <c r="G3314" s="24" t="s">
        <v>2081</v>
      </c>
      <c r="H3314" s="24" t="s">
        <v>2082</v>
      </c>
      <c r="I3314" s="24" t="s">
        <v>2083</v>
      </c>
      <c r="J3314" s="24" t="s">
        <v>7861</v>
      </c>
      <c r="K3314" s="24">
        <v>11.251031100000001</v>
      </c>
      <c r="L3314" s="24">
        <v>125.0045705</v>
      </c>
      <c r="M3314" s="24" t="s">
        <v>7862</v>
      </c>
      <c r="O3314" s="25">
        <v>42521</v>
      </c>
      <c r="P3314" s="24">
        <v>2016</v>
      </c>
      <c r="Q3314" s="24">
        <v>5</v>
      </c>
      <c r="R3314" s="24">
        <v>31</v>
      </c>
      <c r="U3314" s="24" t="s">
        <v>225</v>
      </c>
      <c r="V3314" s="24" t="s">
        <v>1416</v>
      </c>
      <c r="W3314" s="24" t="s">
        <v>227</v>
      </c>
      <c r="X3314" s="24" t="s">
        <v>239</v>
      </c>
      <c r="Y3314" s="24" t="s">
        <v>294</v>
      </c>
      <c r="Z3314" s="24" t="s">
        <v>5921</v>
      </c>
      <c r="AD3314" s="24" t="s">
        <v>231</v>
      </c>
      <c r="AF3314" s="25">
        <v>30469</v>
      </c>
      <c r="AG3314" s="24">
        <v>33</v>
      </c>
      <c r="AH3314" s="24" t="s">
        <v>5867</v>
      </c>
      <c r="AJ3314" s="24" t="s">
        <v>7632</v>
      </c>
      <c r="AK3314" s="24" t="s">
        <v>7021</v>
      </c>
      <c r="AP3314" s="24" t="s">
        <v>7555</v>
      </c>
      <c r="AQ3314" s="24" t="s">
        <v>236</v>
      </c>
      <c r="AS3314" s="24" t="s">
        <v>7572</v>
      </c>
      <c r="AT3314" s="24" t="s">
        <v>3138</v>
      </c>
      <c r="BQ3314" s="24" t="s">
        <v>7635</v>
      </c>
      <c r="BR3314" s="24" t="s">
        <v>236</v>
      </c>
      <c r="BZ3314" s="24" t="s">
        <v>7555</v>
      </c>
      <c r="CA3314" s="24" t="s">
        <v>236</v>
      </c>
      <c r="CL3314" s="24" t="s">
        <v>243</v>
      </c>
      <c r="CM3314" s="24" t="s">
        <v>236</v>
      </c>
      <c r="CU3314" s="24">
        <v>20</v>
      </c>
      <c r="CV3314" s="24" t="s">
        <v>238</v>
      </c>
      <c r="DA3314" s="24" t="s">
        <v>7571</v>
      </c>
      <c r="DB3314" s="24" t="s">
        <v>236</v>
      </c>
      <c r="DG3314" s="24" t="s">
        <v>7634</v>
      </c>
      <c r="DH3314" s="24" t="s">
        <v>236</v>
      </c>
      <c r="DJ3314" s="24">
        <v>1</v>
      </c>
      <c r="DK3314" s="24" t="s">
        <v>236</v>
      </c>
      <c r="DM3314" s="24" t="s">
        <v>243</v>
      </c>
      <c r="DN3314" s="24" t="s">
        <v>236</v>
      </c>
      <c r="DS3314" s="24" t="s">
        <v>7571</v>
      </c>
      <c r="DT3314" s="24" t="s">
        <v>236</v>
      </c>
      <c r="EE3314" s="24">
        <v>2</v>
      </c>
      <c r="EF3314" s="24" t="s">
        <v>236</v>
      </c>
      <c r="EK3314" s="24" t="s">
        <v>7555</v>
      </c>
      <c r="EL3314" s="24" t="s">
        <v>238</v>
      </c>
      <c r="ET3314" s="24" t="s">
        <v>7554</v>
      </c>
      <c r="EU3314" s="24" t="s">
        <v>238</v>
      </c>
      <c r="EZ3314" s="24" t="s">
        <v>359</v>
      </c>
      <c r="FA3314" s="24" t="s">
        <v>238</v>
      </c>
      <c r="FL3314" s="24" t="s">
        <v>8227</v>
      </c>
      <c r="FM3314" s="24" t="s">
        <v>434</v>
      </c>
    </row>
    <row r="3315" spans="1:169" s="14" customFormat="1" ht="15.75" customHeight="1" x14ac:dyDescent="0.25">
      <c r="A3315" s="24" t="s">
        <v>9171</v>
      </c>
      <c r="B3315" s="24" t="s">
        <v>9172</v>
      </c>
      <c r="D3315" s="24" t="s">
        <v>287</v>
      </c>
      <c r="E3315" s="24" t="s">
        <v>219</v>
      </c>
      <c r="F3315" s="24" t="s">
        <v>220</v>
      </c>
      <c r="G3315" s="24" t="s">
        <v>2081</v>
      </c>
      <c r="H3315" s="24" t="s">
        <v>2082</v>
      </c>
      <c r="I3315" s="24" t="s">
        <v>2083</v>
      </c>
      <c r="J3315" s="24" t="s">
        <v>7861</v>
      </c>
      <c r="K3315" s="24">
        <v>11.251031100000001</v>
      </c>
      <c r="L3315" s="24">
        <v>125.0045705</v>
      </c>
      <c r="M3315" s="24" t="s">
        <v>7862</v>
      </c>
      <c r="O3315" s="25">
        <v>42525</v>
      </c>
      <c r="P3315" s="24">
        <v>2016</v>
      </c>
      <c r="Q3315" s="24">
        <v>6</v>
      </c>
      <c r="R3315" s="24">
        <v>4</v>
      </c>
      <c r="U3315" s="24" t="s">
        <v>225</v>
      </c>
      <c r="V3315" s="24" t="s">
        <v>259</v>
      </c>
      <c r="W3315" s="24" t="s">
        <v>260</v>
      </c>
      <c r="X3315" s="24" t="s">
        <v>239</v>
      </c>
      <c r="Y3315" s="24" t="s">
        <v>751</v>
      </c>
      <c r="Z3315" s="24" t="s">
        <v>6027</v>
      </c>
      <c r="AD3315" s="24" t="s">
        <v>231</v>
      </c>
      <c r="AF3315" s="25">
        <v>42516</v>
      </c>
      <c r="AG3315" s="24">
        <v>0</v>
      </c>
      <c r="AH3315" s="24" t="s">
        <v>5867</v>
      </c>
      <c r="AI3315" s="24" t="s">
        <v>2200</v>
      </c>
      <c r="AJ3315" s="24" t="s">
        <v>7723</v>
      </c>
      <c r="AK3315" s="24" t="s">
        <v>1799</v>
      </c>
      <c r="AL3315" s="24">
        <v>19</v>
      </c>
      <c r="AN3315" s="24" t="s">
        <v>236</v>
      </c>
      <c r="AP3315" s="24">
        <v>16</v>
      </c>
      <c r="AQ3315" s="24" t="s">
        <v>239</v>
      </c>
      <c r="AS3315" s="24" t="s">
        <v>7553</v>
      </c>
      <c r="AT3315" s="24" t="s">
        <v>238</v>
      </c>
      <c r="AV3315" s="24" t="s">
        <v>7553</v>
      </c>
      <c r="AW3315" s="24" t="s">
        <v>238</v>
      </c>
      <c r="BA3315" s="24">
        <v>11</v>
      </c>
      <c r="BC3315" s="24" t="s">
        <v>238</v>
      </c>
      <c r="BH3315" s="24" t="s">
        <v>7559</v>
      </c>
      <c r="BI3315" s="24" t="s">
        <v>238</v>
      </c>
      <c r="BJ3315" s="24">
        <v>14</v>
      </c>
      <c r="BL3315" s="24" t="s">
        <v>238</v>
      </c>
      <c r="BP3315" s="24">
        <v>6</v>
      </c>
      <c r="BR3315" s="24" t="s">
        <v>238</v>
      </c>
      <c r="BS3315" s="24">
        <v>23</v>
      </c>
      <c r="BU3315" s="24" t="s">
        <v>236</v>
      </c>
      <c r="BW3315" s="24">
        <v>16</v>
      </c>
      <c r="BX3315" s="24" t="s">
        <v>238</v>
      </c>
      <c r="BZ3315" s="24" t="s">
        <v>7559</v>
      </c>
      <c r="CA3315" s="24" t="s">
        <v>238</v>
      </c>
      <c r="CC3315" s="24" t="s">
        <v>7559</v>
      </c>
      <c r="CD3315" s="24" t="s">
        <v>238</v>
      </c>
      <c r="CF3315" s="24" t="s">
        <v>7559</v>
      </c>
      <c r="CG3315" s="24" t="s">
        <v>238</v>
      </c>
      <c r="CK3315" s="24">
        <v>24</v>
      </c>
      <c r="CM3315" s="24" t="s">
        <v>236</v>
      </c>
      <c r="CO3315" s="24" t="s">
        <v>7554</v>
      </c>
      <c r="CP3315" s="24" t="s">
        <v>238</v>
      </c>
      <c r="CU3315" s="24" t="s">
        <v>7628</v>
      </c>
      <c r="CV3315" s="24" t="s">
        <v>236</v>
      </c>
      <c r="CX3315" s="24" t="s">
        <v>590</v>
      </c>
      <c r="CY3315" s="24" t="s">
        <v>236</v>
      </c>
      <c r="DD3315" s="24" t="s">
        <v>359</v>
      </c>
      <c r="DE3315" s="24" t="s">
        <v>238</v>
      </c>
      <c r="DG3315" s="24" t="s">
        <v>7571</v>
      </c>
      <c r="DH3315" s="24" t="s">
        <v>236</v>
      </c>
      <c r="DJ3315" s="24" t="s">
        <v>1210</v>
      </c>
      <c r="DK3315" s="24" t="s">
        <v>238</v>
      </c>
      <c r="DO3315" s="24">
        <v>30</v>
      </c>
      <c r="DQ3315" s="24" t="s">
        <v>236</v>
      </c>
      <c r="EM3315" s="24">
        <v>6</v>
      </c>
      <c r="EO3315" s="24" t="s">
        <v>238</v>
      </c>
      <c r="EP3315" s="24">
        <v>23</v>
      </c>
      <c r="ER3315" s="24" t="s">
        <v>236</v>
      </c>
      <c r="EZ3315" s="24">
        <v>4</v>
      </c>
      <c r="FA3315" s="24" t="s">
        <v>236</v>
      </c>
      <c r="FE3315" s="24">
        <v>10</v>
      </c>
      <c r="FG3315" s="24" t="s">
        <v>238</v>
      </c>
      <c r="FI3315" s="24" t="s">
        <v>359</v>
      </c>
      <c r="FJ3315" s="24" t="s">
        <v>238</v>
      </c>
    </row>
    <row r="3316" spans="1:169" s="14" customFormat="1" ht="15.75" customHeight="1" x14ac:dyDescent="0.25">
      <c r="A3316" s="24" t="s">
        <v>9173</v>
      </c>
      <c r="B3316" s="24" t="s">
        <v>9174</v>
      </c>
      <c r="D3316" s="24" t="s">
        <v>7775</v>
      </c>
      <c r="E3316" s="24" t="s">
        <v>219</v>
      </c>
      <c r="F3316" s="24" t="s">
        <v>220</v>
      </c>
      <c r="G3316" s="24" t="s">
        <v>2081</v>
      </c>
      <c r="H3316" s="24" t="s">
        <v>2082</v>
      </c>
      <c r="I3316" s="24" t="s">
        <v>2083</v>
      </c>
      <c r="J3316" s="24" t="s">
        <v>7861</v>
      </c>
      <c r="K3316" s="24">
        <v>11.251031100000001</v>
      </c>
      <c r="L3316" s="24">
        <v>125.0045705</v>
      </c>
      <c r="M3316" s="24" t="s">
        <v>7862</v>
      </c>
      <c r="O3316" s="25">
        <v>42539</v>
      </c>
      <c r="P3316" s="24">
        <v>2016</v>
      </c>
      <c r="Q3316" s="24">
        <v>6</v>
      </c>
      <c r="R3316" s="24">
        <v>18</v>
      </c>
      <c r="U3316" s="24" t="s">
        <v>225</v>
      </c>
      <c r="V3316" s="24" t="s">
        <v>265</v>
      </c>
      <c r="W3316" s="24" t="s">
        <v>227</v>
      </c>
      <c r="X3316" s="24" t="s">
        <v>239</v>
      </c>
      <c r="Y3316" s="24" t="s">
        <v>294</v>
      </c>
      <c r="Z3316" s="24" t="s">
        <v>5921</v>
      </c>
      <c r="AD3316" s="24" t="s">
        <v>231</v>
      </c>
      <c r="AF3316" s="25">
        <v>32999</v>
      </c>
      <c r="AG3316" s="24">
        <v>26</v>
      </c>
      <c r="AH3316" s="24" t="s">
        <v>5873</v>
      </c>
      <c r="AI3316" s="24" t="s">
        <v>9144</v>
      </c>
      <c r="AJ3316" s="24" t="s">
        <v>7326</v>
      </c>
      <c r="AS3316" s="24">
        <v>6</v>
      </c>
      <c r="AT3316" s="24" t="s">
        <v>236</v>
      </c>
      <c r="AY3316" s="24" t="s">
        <v>8018</v>
      </c>
      <c r="AZ3316" s="24" t="s">
        <v>236</v>
      </c>
      <c r="CK3316" s="24">
        <v>31</v>
      </c>
      <c r="CM3316" s="24" t="s">
        <v>236</v>
      </c>
      <c r="CT3316" s="24">
        <v>30</v>
      </c>
      <c r="CV3316" s="24" t="s">
        <v>236</v>
      </c>
      <c r="EY3316" s="24">
        <v>28</v>
      </c>
      <c r="FA3316" s="24" t="s">
        <v>236</v>
      </c>
    </row>
    <row r="3317" spans="1:169" s="14" customFormat="1" ht="15.75" customHeight="1" x14ac:dyDescent="0.25">
      <c r="A3317" s="24" t="s">
        <v>9175</v>
      </c>
      <c r="B3317" s="24" t="s">
        <v>9176</v>
      </c>
      <c r="D3317" s="24" t="s">
        <v>287</v>
      </c>
      <c r="E3317" s="24" t="s">
        <v>219</v>
      </c>
      <c r="F3317" s="24" t="s">
        <v>220</v>
      </c>
      <c r="G3317" s="24" t="s">
        <v>2081</v>
      </c>
      <c r="H3317" s="24" t="s">
        <v>2082</v>
      </c>
      <c r="I3317" s="24" t="s">
        <v>2083</v>
      </c>
      <c r="J3317" s="24" t="s">
        <v>7861</v>
      </c>
      <c r="K3317" s="24">
        <v>11.251031100000001</v>
      </c>
      <c r="L3317" s="24">
        <v>125.0045705</v>
      </c>
      <c r="M3317" s="24" t="s">
        <v>7862</v>
      </c>
      <c r="O3317" s="25">
        <v>42544</v>
      </c>
      <c r="P3317" s="24">
        <v>2016</v>
      </c>
      <c r="Q3317" s="24">
        <v>6</v>
      </c>
      <c r="R3317" s="24">
        <v>23</v>
      </c>
      <c r="U3317" s="24" t="s">
        <v>225</v>
      </c>
      <c r="V3317" s="24" t="s">
        <v>1470</v>
      </c>
      <c r="W3317" s="24" t="s">
        <v>260</v>
      </c>
      <c r="X3317" s="24" t="s">
        <v>5961</v>
      </c>
      <c r="AD3317" s="26" t="s">
        <v>231</v>
      </c>
      <c r="AF3317" s="25">
        <v>42529</v>
      </c>
      <c r="AG3317" s="24" t="s">
        <v>1136</v>
      </c>
      <c r="AH3317" s="24" t="s">
        <v>5867</v>
      </c>
      <c r="AJ3317" s="24" t="s">
        <v>5869</v>
      </c>
      <c r="AK3317" s="24" t="s">
        <v>291</v>
      </c>
      <c r="AL3317" s="24">
        <v>6</v>
      </c>
      <c r="AN3317" s="24" t="s">
        <v>238</v>
      </c>
      <c r="AP3317" s="24" t="s">
        <v>7553</v>
      </c>
      <c r="AQ3317" s="24" t="s">
        <v>238</v>
      </c>
      <c r="AS3317" s="24" t="s">
        <v>7553</v>
      </c>
      <c r="AT3317" s="24" t="s">
        <v>238</v>
      </c>
      <c r="AV3317" s="24" t="s">
        <v>7553</v>
      </c>
      <c r="AW3317" s="24" t="s">
        <v>238</v>
      </c>
      <c r="BA3317" s="24">
        <v>6</v>
      </c>
      <c r="BC3317" s="24" t="s">
        <v>238</v>
      </c>
      <c r="BH3317" s="24" t="s">
        <v>7559</v>
      </c>
      <c r="BI3317" s="24" t="s">
        <v>238</v>
      </c>
      <c r="BK3317" s="24" t="s">
        <v>7559</v>
      </c>
      <c r="BL3317" s="24" t="s">
        <v>238</v>
      </c>
      <c r="BP3317" s="24">
        <v>6</v>
      </c>
      <c r="BR3317" s="24" t="s">
        <v>238</v>
      </c>
      <c r="BS3317" s="24">
        <v>6</v>
      </c>
      <c r="BU3317" s="24" t="s">
        <v>238</v>
      </c>
      <c r="BW3317" s="24" t="s">
        <v>7559</v>
      </c>
      <c r="BX3317" s="24" t="s">
        <v>238</v>
      </c>
      <c r="BZ3317" s="24" t="s">
        <v>7559</v>
      </c>
      <c r="CA3317" s="24" t="s">
        <v>238</v>
      </c>
      <c r="CC3317" s="24" t="s">
        <v>7559</v>
      </c>
      <c r="CD3317" s="24" t="s">
        <v>238</v>
      </c>
      <c r="CF3317" s="24" t="s">
        <v>7559</v>
      </c>
      <c r="CG3317" s="24" t="s">
        <v>238</v>
      </c>
      <c r="CK3317" s="24">
        <v>6</v>
      </c>
      <c r="CM3317" s="24" t="s">
        <v>238</v>
      </c>
      <c r="CO3317" s="24">
        <v>2</v>
      </c>
      <c r="CP3317" s="24" t="s">
        <v>239</v>
      </c>
      <c r="CU3317" s="24">
        <v>16</v>
      </c>
      <c r="CV3317" s="24" t="s">
        <v>238</v>
      </c>
      <c r="CX3317" s="24" t="s">
        <v>1210</v>
      </c>
      <c r="CY3317" s="24" t="s">
        <v>238</v>
      </c>
      <c r="DD3317" s="24" t="s">
        <v>359</v>
      </c>
      <c r="DE3317" s="24" t="s">
        <v>238</v>
      </c>
      <c r="DG3317" s="24" t="s">
        <v>359</v>
      </c>
      <c r="DH3317" s="24" t="s">
        <v>238</v>
      </c>
      <c r="DJ3317" s="24">
        <v>1</v>
      </c>
      <c r="DK3317" s="24" t="s">
        <v>236</v>
      </c>
      <c r="DO3317" s="24">
        <v>6</v>
      </c>
      <c r="DP3317" s="24">
        <v>32</v>
      </c>
      <c r="DQ3317" s="24" t="s">
        <v>238</v>
      </c>
      <c r="EP3317" s="24">
        <v>6</v>
      </c>
      <c r="ER3317" s="24" t="s">
        <v>238</v>
      </c>
      <c r="EZ3317" s="24">
        <v>2</v>
      </c>
      <c r="FA3317" s="24" t="s">
        <v>236</v>
      </c>
      <c r="FI3317" s="24" t="s">
        <v>359</v>
      </c>
      <c r="FJ3317" s="24" t="s">
        <v>238</v>
      </c>
    </row>
    <row r="3318" spans="1:169" s="14" customFormat="1" ht="15.75" customHeight="1" x14ac:dyDescent="0.25">
      <c r="A3318" s="24" t="s">
        <v>9177</v>
      </c>
      <c r="B3318" s="24" t="s">
        <v>9178</v>
      </c>
      <c r="D3318" s="24" t="s">
        <v>218</v>
      </c>
      <c r="E3318" s="24" t="s">
        <v>219</v>
      </c>
      <c r="F3318" s="24" t="s">
        <v>220</v>
      </c>
      <c r="G3318" s="24" t="s">
        <v>2081</v>
      </c>
      <c r="H3318" s="24" t="s">
        <v>2082</v>
      </c>
      <c r="I3318" s="24" t="s">
        <v>2083</v>
      </c>
      <c r="J3318" s="24" t="s">
        <v>7861</v>
      </c>
      <c r="K3318" s="24">
        <v>11.251031100000001</v>
      </c>
      <c r="L3318" s="24">
        <v>125.0045705</v>
      </c>
      <c r="M3318" s="24" t="s">
        <v>7862</v>
      </c>
      <c r="O3318" s="25">
        <v>42583</v>
      </c>
      <c r="P3318" s="24">
        <v>2016</v>
      </c>
      <c r="Q3318" s="24">
        <v>8</v>
      </c>
      <c r="R3318" s="24">
        <v>1</v>
      </c>
      <c r="U3318" s="24" t="s">
        <v>225</v>
      </c>
      <c r="V3318" s="24" t="s">
        <v>259</v>
      </c>
      <c r="W3318" s="24" t="s">
        <v>260</v>
      </c>
      <c r="X3318" s="24" t="s">
        <v>239</v>
      </c>
      <c r="Y3318" s="24" t="s">
        <v>294</v>
      </c>
      <c r="Z3318" s="24" t="s">
        <v>5921</v>
      </c>
      <c r="AD3318" s="24" t="s">
        <v>231</v>
      </c>
      <c r="AF3318" s="25">
        <v>14052</v>
      </c>
      <c r="AG3318" s="24">
        <v>78</v>
      </c>
      <c r="AH3318" s="24" t="s">
        <v>5867</v>
      </c>
      <c r="AJ3318" s="24" t="s">
        <v>7723</v>
      </c>
      <c r="AK3318" s="24" t="s">
        <v>9179</v>
      </c>
      <c r="AL3318" s="24">
        <v>19</v>
      </c>
      <c r="AN3318" s="24" t="s">
        <v>236</v>
      </c>
      <c r="AO3318" s="24">
        <v>15</v>
      </c>
      <c r="AQ3318" s="24" t="s">
        <v>239</v>
      </c>
      <c r="AR3318" s="24">
        <v>6</v>
      </c>
      <c r="AT3318" s="24" t="s">
        <v>238</v>
      </c>
      <c r="AU3318" s="24">
        <v>8</v>
      </c>
      <c r="AW3318" s="24" t="s">
        <v>238</v>
      </c>
      <c r="BA3318" s="24">
        <v>15</v>
      </c>
      <c r="BC3318" s="24" t="s">
        <v>238</v>
      </c>
      <c r="BG3318" s="24">
        <v>6</v>
      </c>
      <c r="BI3318" s="24" t="s">
        <v>238</v>
      </c>
      <c r="BJ3318" s="24">
        <v>18</v>
      </c>
      <c r="BL3318" s="24" t="s">
        <v>238</v>
      </c>
      <c r="BP3318" s="24">
        <v>8</v>
      </c>
      <c r="BR3318" s="24" t="s">
        <v>238</v>
      </c>
      <c r="BS3318" s="24">
        <v>25</v>
      </c>
      <c r="BU3318" s="24" t="s">
        <v>236</v>
      </c>
      <c r="BV3318" s="24">
        <v>17</v>
      </c>
      <c r="BX3318" s="24" t="s">
        <v>238</v>
      </c>
      <c r="BY3318" s="24">
        <v>9</v>
      </c>
      <c r="CA3318" s="24" t="s">
        <v>238</v>
      </c>
      <c r="CE3318" s="24">
        <v>6</v>
      </c>
      <c r="CG3318" s="24" t="s">
        <v>238</v>
      </c>
      <c r="CK3318" s="24">
        <v>26</v>
      </c>
      <c r="CM3318" s="24" t="s">
        <v>236</v>
      </c>
      <c r="CN3318" s="24">
        <v>6</v>
      </c>
      <c r="CP3318" s="24" t="s">
        <v>238</v>
      </c>
      <c r="CW3318" s="24">
        <v>32</v>
      </c>
      <c r="CY3318" s="24" t="s">
        <v>236</v>
      </c>
      <c r="DC3318" s="24">
        <v>6</v>
      </c>
      <c r="DE3318" s="24" t="s">
        <v>238</v>
      </c>
      <c r="DF3318" s="24">
        <v>34</v>
      </c>
      <c r="DH3318" s="24" t="s">
        <v>236</v>
      </c>
      <c r="DI3318" s="24">
        <v>6</v>
      </c>
      <c r="DK3318" s="24" t="s">
        <v>238</v>
      </c>
      <c r="DO3318" s="24">
        <v>34</v>
      </c>
      <c r="DQ3318" s="24" t="s">
        <v>236</v>
      </c>
      <c r="EP3318" s="24">
        <v>25</v>
      </c>
      <c r="ER3318" s="24" t="s">
        <v>236</v>
      </c>
      <c r="EY3318" s="24">
        <v>6</v>
      </c>
      <c r="FA3318" s="24" t="s">
        <v>238</v>
      </c>
      <c r="FE3318" s="24">
        <v>8</v>
      </c>
      <c r="FG3318" s="24" t="s">
        <v>238</v>
      </c>
      <c r="FH3318" s="24">
        <v>6</v>
      </c>
      <c r="FJ3318" s="24" t="s">
        <v>238</v>
      </c>
    </row>
    <row r="3319" spans="1:169" s="14" customFormat="1" ht="15.75" customHeight="1" x14ac:dyDescent="0.25">
      <c r="A3319" s="24" t="s">
        <v>9180</v>
      </c>
      <c r="B3319" s="24" t="s">
        <v>9181</v>
      </c>
      <c r="D3319" s="24" t="s">
        <v>287</v>
      </c>
      <c r="E3319" s="24" t="s">
        <v>219</v>
      </c>
      <c r="F3319" s="24" t="s">
        <v>220</v>
      </c>
      <c r="G3319" s="24" t="s">
        <v>2504</v>
      </c>
      <c r="H3319" s="24" t="s">
        <v>2505</v>
      </c>
      <c r="I3319" s="24" t="s">
        <v>2506</v>
      </c>
      <c r="J3319" s="24" t="s">
        <v>7901</v>
      </c>
      <c r="K3319" s="24">
        <v>14.698640299999999</v>
      </c>
      <c r="L3319" s="24">
        <v>121.0672331</v>
      </c>
      <c r="M3319" s="24" t="s">
        <v>7902</v>
      </c>
      <c r="O3319" s="25">
        <v>42676</v>
      </c>
      <c r="P3319" s="24">
        <v>2016</v>
      </c>
      <c r="Q3319" s="24">
        <v>11</v>
      </c>
      <c r="R3319" s="24">
        <v>2</v>
      </c>
      <c r="U3319" s="24" t="s">
        <v>225</v>
      </c>
      <c r="V3319" s="24" t="s">
        <v>259</v>
      </c>
      <c r="W3319" s="24" t="s">
        <v>260</v>
      </c>
      <c r="X3319" s="24" t="s">
        <v>239</v>
      </c>
      <c r="Y3319" s="24" t="s">
        <v>294</v>
      </c>
      <c r="Z3319" s="24" t="s">
        <v>5921</v>
      </c>
      <c r="AD3319" s="24" t="s">
        <v>289</v>
      </c>
      <c r="AF3319" s="25">
        <v>19340</v>
      </c>
      <c r="AG3319" s="24">
        <v>63</v>
      </c>
      <c r="AH3319" s="24" t="s">
        <v>5867</v>
      </c>
      <c r="AJ3319" s="24" t="s">
        <v>7723</v>
      </c>
      <c r="AK3319" s="24" t="s">
        <v>1380</v>
      </c>
      <c r="AL3319" s="24">
        <v>20</v>
      </c>
      <c r="AN3319" s="24" t="s">
        <v>236</v>
      </c>
      <c r="AP3319" s="24">
        <v>16</v>
      </c>
      <c r="AQ3319" s="24" t="s">
        <v>239</v>
      </c>
      <c r="AS3319" s="24" t="s">
        <v>7553</v>
      </c>
      <c r="AT3319" s="24" t="s">
        <v>238</v>
      </c>
      <c r="AV3319" s="24" t="s">
        <v>7553</v>
      </c>
      <c r="AW3319" s="24" t="s">
        <v>238</v>
      </c>
      <c r="BA3319" s="24">
        <v>11</v>
      </c>
      <c r="BC3319" s="24" t="s">
        <v>238</v>
      </c>
      <c r="BH3319" s="24" t="s">
        <v>7559</v>
      </c>
      <c r="BI3319" s="24" t="s">
        <v>238</v>
      </c>
      <c r="BK3319" s="24">
        <v>32</v>
      </c>
      <c r="BL3319" s="24" t="s">
        <v>238</v>
      </c>
      <c r="BP3319" s="24">
        <v>9</v>
      </c>
      <c r="BR3319" s="24" t="s">
        <v>238</v>
      </c>
      <c r="BS3319" s="24">
        <v>21</v>
      </c>
      <c r="BU3319" s="24" t="s">
        <v>236</v>
      </c>
      <c r="BW3319" s="24">
        <v>16</v>
      </c>
      <c r="BX3319" s="24" t="s">
        <v>238</v>
      </c>
      <c r="BZ3319" s="24" t="s">
        <v>7559</v>
      </c>
      <c r="CA3319" s="24" t="s">
        <v>238</v>
      </c>
      <c r="CF3319" s="24" t="s">
        <v>7559</v>
      </c>
      <c r="CG3319" s="24" t="s">
        <v>238</v>
      </c>
      <c r="CK3319" s="24">
        <v>6</v>
      </c>
      <c r="CM3319" s="24" t="s">
        <v>238</v>
      </c>
      <c r="CO3319" s="24">
        <v>1</v>
      </c>
      <c r="CP3319" s="24" t="s">
        <v>236</v>
      </c>
      <c r="CU3319" s="24">
        <v>16</v>
      </c>
      <c r="CV3319" s="24" t="s">
        <v>238</v>
      </c>
      <c r="CX3319" s="24" t="s">
        <v>590</v>
      </c>
      <c r="CY3319" s="24" t="s">
        <v>236</v>
      </c>
      <c r="DD3319" s="24" t="s">
        <v>244</v>
      </c>
      <c r="DE3319" s="24" t="s">
        <v>236</v>
      </c>
      <c r="DG3319" s="24" t="s">
        <v>7571</v>
      </c>
      <c r="DH3319" s="24" t="s">
        <v>236</v>
      </c>
      <c r="DJ3319" s="24">
        <v>1</v>
      </c>
      <c r="DK3319" s="24" t="s">
        <v>236</v>
      </c>
      <c r="DO3319" s="24">
        <v>26</v>
      </c>
      <c r="DQ3319" s="24" t="s">
        <v>236</v>
      </c>
      <c r="EP3319" s="24">
        <v>20</v>
      </c>
      <c r="ER3319" s="24" t="s">
        <v>239</v>
      </c>
      <c r="EZ3319" s="24" t="s">
        <v>359</v>
      </c>
      <c r="FA3319" s="24" t="s">
        <v>238</v>
      </c>
      <c r="FE3319" s="24">
        <v>6</v>
      </c>
      <c r="FG3319" s="24" t="s">
        <v>238</v>
      </c>
      <c r="FI3319" s="24">
        <v>8</v>
      </c>
      <c r="FJ3319" s="24" t="s">
        <v>239</v>
      </c>
    </row>
    <row r="3320" spans="1:169" s="14" customFormat="1" ht="15.75" customHeight="1" x14ac:dyDescent="0.25">
      <c r="A3320" s="24" t="s">
        <v>9182</v>
      </c>
      <c r="B3320" s="24" t="s">
        <v>9183</v>
      </c>
      <c r="D3320" s="24" t="s">
        <v>249</v>
      </c>
      <c r="E3320" s="24" t="s">
        <v>219</v>
      </c>
      <c r="F3320" s="24" t="s">
        <v>220</v>
      </c>
      <c r="G3320" s="24" t="s">
        <v>2504</v>
      </c>
      <c r="H3320" s="24" t="s">
        <v>2505</v>
      </c>
      <c r="I3320" s="24" t="s">
        <v>2506</v>
      </c>
      <c r="J3320" s="24" t="s">
        <v>7901</v>
      </c>
      <c r="K3320" s="24">
        <v>14.698640299999999</v>
      </c>
      <c r="L3320" s="24">
        <v>121.0672331</v>
      </c>
      <c r="M3320" s="24" t="s">
        <v>7902</v>
      </c>
      <c r="O3320" s="25">
        <v>42660</v>
      </c>
      <c r="P3320" s="24">
        <v>2016</v>
      </c>
      <c r="Q3320" s="24">
        <v>10</v>
      </c>
      <c r="R3320" s="24">
        <v>17</v>
      </c>
      <c r="U3320" s="24" t="s">
        <v>225</v>
      </c>
      <c r="V3320" s="24" t="s">
        <v>259</v>
      </c>
      <c r="W3320" s="24" t="s">
        <v>260</v>
      </c>
      <c r="X3320" s="24" t="s">
        <v>239</v>
      </c>
      <c r="Y3320" s="24" t="s">
        <v>294</v>
      </c>
      <c r="Z3320" s="24" t="s">
        <v>9184</v>
      </c>
      <c r="AD3320" s="24" t="s">
        <v>231</v>
      </c>
      <c r="AF3320" s="25">
        <v>22564</v>
      </c>
      <c r="AG3320" s="24">
        <v>55</v>
      </c>
      <c r="AH3320" s="24" t="s">
        <v>5867</v>
      </c>
      <c r="AJ3320" s="24" t="s">
        <v>7570</v>
      </c>
      <c r="AK3320" s="24" t="s">
        <v>6180</v>
      </c>
      <c r="BS3320" s="24">
        <v>16</v>
      </c>
      <c r="BU3320" s="24" t="s">
        <v>238</v>
      </c>
      <c r="CK3320" s="24">
        <v>26</v>
      </c>
      <c r="CM3320" s="24" t="s">
        <v>236</v>
      </c>
      <c r="CO3320" s="24" t="s">
        <v>590</v>
      </c>
      <c r="CP3320" s="24" t="s">
        <v>236</v>
      </c>
      <c r="CQ3320" s="24">
        <v>28</v>
      </c>
      <c r="CR3320" s="24" t="s">
        <v>7571</v>
      </c>
      <c r="CS3320" s="24" t="s">
        <v>236</v>
      </c>
      <c r="CU3320" s="24" t="s">
        <v>7555</v>
      </c>
      <c r="CV3320" s="24" t="s">
        <v>236</v>
      </c>
      <c r="CZ3320" s="24">
        <v>31</v>
      </c>
      <c r="DA3320" s="24" t="s">
        <v>7571</v>
      </c>
      <c r="DB3320" s="24" t="s">
        <v>236</v>
      </c>
      <c r="DD3320" s="24" t="s">
        <v>590</v>
      </c>
      <c r="DE3320" s="24" t="s">
        <v>236</v>
      </c>
      <c r="DJ3320" s="24" t="s">
        <v>7572</v>
      </c>
      <c r="DK3320" s="24" t="s">
        <v>236</v>
      </c>
      <c r="DM3320" s="24">
        <v>2</v>
      </c>
      <c r="DN3320" s="24" t="s">
        <v>236</v>
      </c>
      <c r="DS3320" s="24" t="s">
        <v>7571</v>
      </c>
      <c r="DT3320" s="24" t="s">
        <v>236</v>
      </c>
      <c r="EH3320" s="24" t="s">
        <v>7554</v>
      </c>
      <c r="EI3320" s="24" t="s">
        <v>238</v>
      </c>
      <c r="EK3320" s="24" t="s">
        <v>7573</v>
      </c>
      <c r="EL3320" s="24" t="s">
        <v>238</v>
      </c>
      <c r="ET3320" s="24" t="s">
        <v>590</v>
      </c>
      <c r="EU3320" s="24" t="s">
        <v>236</v>
      </c>
      <c r="EZ3320" s="24" t="s">
        <v>244</v>
      </c>
      <c r="FA3320" s="24" t="s">
        <v>236</v>
      </c>
      <c r="FL3320" s="24" t="s">
        <v>590</v>
      </c>
      <c r="FM3320" s="24" t="s">
        <v>236</v>
      </c>
    </row>
    <row r="3321" spans="1:169" s="14" customFormat="1" ht="15.75" customHeight="1" x14ac:dyDescent="0.25">
      <c r="A3321" s="24" t="s">
        <v>9185</v>
      </c>
      <c r="B3321" s="24" t="s">
        <v>9186</v>
      </c>
      <c r="D3321" s="24" t="s">
        <v>9187</v>
      </c>
      <c r="E3321" s="24" t="s">
        <v>219</v>
      </c>
      <c r="F3321" s="24" t="s">
        <v>220</v>
      </c>
      <c r="G3321" s="24" t="s">
        <v>2504</v>
      </c>
      <c r="H3321" s="24" t="s">
        <v>2505</v>
      </c>
      <c r="I3321" s="24" t="s">
        <v>2506</v>
      </c>
      <c r="J3321" s="24" t="s">
        <v>7901</v>
      </c>
      <c r="K3321" s="24">
        <v>14.698640299999999</v>
      </c>
      <c r="L3321" s="24">
        <v>121.0672331</v>
      </c>
      <c r="M3321" s="24" t="s">
        <v>7902</v>
      </c>
      <c r="O3321" s="25">
        <v>42679</v>
      </c>
      <c r="P3321" s="24">
        <v>2016</v>
      </c>
      <c r="Q3321" s="24">
        <v>11</v>
      </c>
      <c r="R3321" s="24">
        <v>5</v>
      </c>
      <c r="U3321" s="24" t="s">
        <v>225</v>
      </c>
      <c r="V3321" s="24" t="s">
        <v>226</v>
      </c>
      <c r="W3321" s="24" t="s">
        <v>227</v>
      </c>
      <c r="X3321" s="24" t="s">
        <v>239</v>
      </c>
      <c r="Y3321" s="24" t="s">
        <v>5980</v>
      </c>
      <c r="Z3321" s="24" t="s">
        <v>9188</v>
      </c>
      <c r="AD3321" s="24" t="s">
        <v>231</v>
      </c>
      <c r="AF3321" s="25">
        <v>20730</v>
      </c>
      <c r="AG3321" s="24">
        <v>60</v>
      </c>
      <c r="AH3321" s="24" t="s">
        <v>5867</v>
      </c>
      <c r="AJ3321" s="24" t="s">
        <v>325</v>
      </c>
      <c r="AK3321" s="24" t="s">
        <v>3253</v>
      </c>
      <c r="AS3321" s="24" t="s">
        <v>243</v>
      </c>
      <c r="AT3321" s="24" t="s">
        <v>236</v>
      </c>
      <c r="BP3321" s="24">
        <v>37</v>
      </c>
      <c r="BR3321" s="24" t="s">
        <v>236</v>
      </c>
      <c r="BZ3321" s="24" t="s">
        <v>244</v>
      </c>
      <c r="CA3321" s="24" t="s">
        <v>236</v>
      </c>
      <c r="CK3321" s="24">
        <v>27</v>
      </c>
      <c r="CM3321" s="24" t="s">
        <v>236</v>
      </c>
      <c r="CN3321" s="24">
        <v>32</v>
      </c>
      <c r="CO3321" s="24" t="s">
        <v>7609</v>
      </c>
      <c r="CP3321" s="24" t="s">
        <v>236</v>
      </c>
      <c r="CU3321" s="24">
        <v>1</v>
      </c>
      <c r="CV3321" s="24" t="s">
        <v>236</v>
      </c>
      <c r="DJ3321" s="24" t="s">
        <v>3103</v>
      </c>
      <c r="DK3321" s="24" t="s">
        <v>236</v>
      </c>
      <c r="DU3321" s="24">
        <v>24</v>
      </c>
      <c r="DW3321" s="24" t="s">
        <v>236</v>
      </c>
    </row>
    <row r="3322" spans="1:169" s="14" customFormat="1" ht="15.75" customHeight="1" x14ac:dyDescent="0.25">
      <c r="A3322" s="24" t="s">
        <v>9189</v>
      </c>
      <c r="B3322" s="24" t="s">
        <v>9190</v>
      </c>
      <c r="D3322" s="24" t="s">
        <v>9187</v>
      </c>
      <c r="E3322" s="24" t="s">
        <v>219</v>
      </c>
      <c r="F3322" s="24" t="s">
        <v>220</v>
      </c>
      <c r="G3322" s="24" t="s">
        <v>2504</v>
      </c>
      <c r="H3322" s="24" t="s">
        <v>2505</v>
      </c>
      <c r="I3322" s="24" t="s">
        <v>2506</v>
      </c>
      <c r="J3322" s="24" t="s">
        <v>7901</v>
      </c>
      <c r="K3322" s="24">
        <v>14.698640299999999</v>
      </c>
      <c r="L3322" s="24">
        <v>121.0672331</v>
      </c>
      <c r="M3322" s="24" t="s">
        <v>7902</v>
      </c>
      <c r="O3322" s="25">
        <v>42683</v>
      </c>
      <c r="P3322" s="24">
        <v>2016</v>
      </c>
      <c r="Q3322" s="24">
        <v>11</v>
      </c>
      <c r="R3322" s="24">
        <v>9</v>
      </c>
      <c r="U3322" s="24" t="s">
        <v>225</v>
      </c>
      <c r="V3322" s="24" t="s">
        <v>259</v>
      </c>
      <c r="W3322" s="24" t="s">
        <v>260</v>
      </c>
      <c r="X3322" s="24" t="s">
        <v>239</v>
      </c>
      <c r="Y3322" s="24" t="s">
        <v>5980</v>
      </c>
      <c r="Z3322" s="24" t="s">
        <v>9191</v>
      </c>
      <c r="AD3322" s="24" t="s">
        <v>231</v>
      </c>
      <c r="AF3322" s="25">
        <v>32896</v>
      </c>
      <c r="AG3322" s="24">
        <v>26</v>
      </c>
      <c r="AH3322" s="24" t="s">
        <v>5873</v>
      </c>
      <c r="AJ3322" s="24" t="s">
        <v>325</v>
      </c>
      <c r="AK3322" s="24" t="s">
        <v>3253</v>
      </c>
      <c r="AS3322" s="24" t="s">
        <v>243</v>
      </c>
      <c r="AT3322" s="24" t="s">
        <v>236</v>
      </c>
      <c r="BP3322" s="24">
        <v>35</v>
      </c>
      <c r="BR3322" s="24" t="s">
        <v>236</v>
      </c>
      <c r="BZ3322" s="24" t="s">
        <v>244</v>
      </c>
      <c r="CA3322" s="24" t="s">
        <v>236</v>
      </c>
      <c r="CK3322" s="24">
        <v>29</v>
      </c>
      <c r="CM3322" s="24" t="s">
        <v>236</v>
      </c>
      <c r="CN3322" s="24">
        <v>38</v>
      </c>
      <c r="CO3322" s="24">
        <v>1.2E-2</v>
      </c>
      <c r="CP3322" s="24" t="s">
        <v>236</v>
      </c>
      <c r="CU3322" s="24">
        <v>1</v>
      </c>
      <c r="CV3322" s="24" t="s">
        <v>236</v>
      </c>
      <c r="DJ3322" s="24" t="s">
        <v>3103</v>
      </c>
      <c r="DK3322" s="24" t="s">
        <v>236</v>
      </c>
      <c r="DU3322" s="24">
        <v>28</v>
      </c>
      <c r="DW3322" s="24" t="s">
        <v>236</v>
      </c>
    </row>
    <row r="3323" spans="1:169" s="14" customFormat="1" ht="15.75" customHeight="1" x14ac:dyDescent="0.25">
      <c r="A3323" s="24" t="s">
        <v>9192</v>
      </c>
      <c r="B3323" s="24" t="s">
        <v>9193</v>
      </c>
      <c r="D3323" s="24" t="s">
        <v>1068</v>
      </c>
      <c r="E3323" s="24" t="s">
        <v>219</v>
      </c>
      <c r="F3323" s="24" t="s">
        <v>220</v>
      </c>
      <c r="G3323" s="24" t="s">
        <v>2550</v>
      </c>
      <c r="H3323" s="24" t="s">
        <v>2551</v>
      </c>
      <c r="I3323" s="24" t="s">
        <v>2552</v>
      </c>
      <c r="J3323" s="24" t="s">
        <v>7911</v>
      </c>
      <c r="K3323" s="24">
        <v>9.6443597000000008</v>
      </c>
      <c r="L3323" s="24">
        <v>123.8570588</v>
      </c>
      <c r="M3323" s="24" t="s">
        <v>7912</v>
      </c>
      <c r="O3323" s="25">
        <v>42422</v>
      </c>
      <c r="P3323" s="24">
        <v>2016</v>
      </c>
      <c r="Q3323" s="24">
        <v>2</v>
      </c>
      <c r="R3323" s="24">
        <v>22</v>
      </c>
      <c r="U3323" s="24" t="s">
        <v>225</v>
      </c>
      <c r="V3323" s="24" t="s">
        <v>301</v>
      </c>
      <c r="W3323" s="24" t="s">
        <v>227</v>
      </c>
      <c r="X3323" s="24" t="s">
        <v>239</v>
      </c>
      <c r="Y3323" s="24" t="s">
        <v>611</v>
      </c>
      <c r="Z3323" s="24" t="s">
        <v>6079</v>
      </c>
      <c r="AD3323" s="24" t="s">
        <v>231</v>
      </c>
      <c r="AF3323" s="25">
        <v>42187</v>
      </c>
      <c r="AG3323" s="24" t="s">
        <v>1825</v>
      </c>
      <c r="AH3323" s="24" t="s">
        <v>5873</v>
      </c>
      <c r="AI3323" s="24" t="s">
        <v>2688</v>
      </c>
      <c r="AJ3323" s="24" t="s">
        <v>7632</v>
      </c>
      <c r="AK3323" s="24" t="s">
        <v>7021</v>
      </c>
      <c r="BQ3323" s="24" t="s">
        <v>7679</v>
      </c>
      <c r="BR3323" s="24" t="s">
        <v>236</v>
      </c>
      <c r="BZ3323" s="24" t="s">
        <v>7679</v>
      </c>
      <c r="CA3323" s="24" t="s">
        <v>236</v>
      </c>
      <c r="CL3323" s="24" t="s">
        <v>243</v>
      </c>
      <c r="CM3323" s="24" t="s">
        <v>236</v>
      </c>
      <c r="CQ3323" s="24">
        <v>27</v>
      </c>
      <c r="CS3323" s="24" t="s">
        <v>236</v>
      </c>
      <c r="CU3323" s="24">
        <v>8</v>
      </c>
      <c r="CV3323" s="24" t="s">
        <v>238</v>
      </c>
      <c r="CZ3323" s="24">
        <v>30</v>
      </c>
      <c r="DA3323" s="24" t="s">
        <v>7571</v>
      </c>
      <c r="DB3323" s="24" t="s">
        <v>236</v>
      </c>
      <c r="DG3323" s="24" t="s">
        <v>7634</v>
      </c>
      <c r="DH3323" s="24" t="s">
        <v>236</v>
      </c>
      <c r="DJ3323" s="24" t="s">
        <v>590</v>
      </c>
      <c r="DK3323" s="24" t="s">
        <v>236</v>
      </c>
      <c r="DM3323" s="24" t="s">
        <v>243</v>
      </c>
      <c r="DN3323" s="24" t="s">
        <v>236</v>
      </c>
      <c r="DS3323" s="24" t="s">
        <v>7571</v>
      </c>
      <c r="DT3323" s="24" t="s">
        <v>236</v>
      </c>
      <c r="EE3323" s="24" t="s">
        <v>244</v>
      </c>
      <c r="EF3323" s="24" t="s">
        <v>236</v>
      </c>
      <c r="EK3323" s="24" t="s">
        <v>7572</v>
      </c>
      <c r="EL3323" s="24" t="s">
        <v>238</v>
      </c>
      <c r="ET3323" s="24" t="s">
        <v>7571</v>
      </c>
      <c r="EU3323" s="24" t="s">
        <v>236</v>
      </c>
      <c r="EZ3323" s="24" t="s">
        <v>359</v>
      </c>
      <c r="FA3323" s="24" t="s">
        <v>238</v>
      </c>
      <c r="FL3323" s="24" t="s">
        <v>244</v>
      </c>
      <c r="FM3323" s="24" t="s">
        <v>236</v>
      </c>
    </row>
    <row r="3324" spans="1:169" s="14" customFormat="1" ht="15.75" customHeight="1" x14ac:dyDescent="0.25">
      <c r="A3324" s="24" t="s">
        <v>9194</v>
      </c>
      <c r="B3324" s="24" t="s">
        <v>9195</v>
      </c>
      <c r="D3324" s="24" t="s">
        <v>415</v>
      </c>
      <c r="E3324" s="24" t="s">
        <v>219</v>
      </c>
      <c r="F3324" s="24" t="s">
        <v>220</v>
      </c>
      <c r="G3324" s="24" t="s">
        <v>2550</v>
      </c>
      <c r="H3324" s="24" t="s">
        <v>2551</v>
      </c>
      <c r="I3324" s="24" t="s">
        <v>2552</v>
      </c>
      <c r="J3324" s="24" t="s">
        <v>7911</v>
      </c>
      <c r="K3324" s="24">
        <v>9.6443597000000008</v>
      </c>
      <c r="L3324" s="24">
        <v>123.8570588</v>
      </c>
      <c r="M3324" s="24" t="s">
        <v>7912</v>
      </c>
      <c r="O3324" s="25">
        <v>42375</v>
      </c>
      <c r="P3324" s="24">
        <v>2016</v>
      </c>
      <c r="Q3324" s="24">
        <v>1</v>
      </c>
      <c r="R3324" s="24">
        <v>6</v>
      </c>
      <c r="U3324" s="24" t="s">
        <v>225</v>
      </c>
      <c r="V3324" s="24" t="s">
        <v>3227</v>
      </c>
      <c r="W3324" s="24" t="s">
        <v>227</v>
      </c>
      <c r="X3324" s="24" t="s">
        <v>239</v>
      </c>
      <c r="Y3324" s="24" t="s">
        <v>751</v>
      </c>
      <c r="Z3324" s="24" t="s">
        <v>6027</v>
      </c>
      <c r="AD3324" s="24" t="s">
        <v>289</v>
      </c>
      <c r="AF3324" s="25">
        <v>42366</v>
      </c>
      <c r="AG3324" s="24" t="s">
        <v>2394</v>
      </c>
      <c r="AH3324" s="24" t="s">
        <v>5867</v>
      </c>
      <c r="AI3324" s="24" t="s">
        <v>9196</v>
      </c>
      <c r="AJ3324" s="24" t="s">
        <v>5869</v>
      </c>
      <c r="AK3324" s="24" t="s">
        <v>530</v>
      </c>
      <c r="AL3324" s="24">
        <v>14</v>
      </c>
      <c r="AN3324" s="24" t="s">
        <v>238</v>
      </c>
      <c r="BA3324" s="24">
        <v>17</v>
      </c>
      <c r="BC3324" s="24" t="s">
        <v>239</v>
      </c>
      <c r="BK3324" s="24" t="s">
        <v>7559</v>
      </c>
      <c r="BL3324" s="24" t="s">
        <v>238</v>
      </c>
      <c r="BW3324" s="24" t="s">
        <v>7559</v>
      </c>
      <c r="BX3324" s="24" t="s">
        <v>238</v>
      </c>
      <c r="CO3324" s="24" t="s">
        <v>7554</v>
      </c>
      <c r="CP3324" s="24" t="s">
        <v>238</v>
      </c>
      <c r="DD3324" s="24" t="s">
        <v>359</v>
      </c>
      <c r="DE3324" s="24" t="s">
        <v>238</v>
      </c>
      <c r="DF3324" s="24">
        <v>11</v>
      </c>
      <c r="DG3324" s="24" t="s">
        <v>359</v>
      </c>
      <c r="DH3324" s="24" t="s">
        <v>238</v>
      </c>
      <c r="DJ3324" s="24" t="s">
        <v>1210</v>
      </c>
      <c r="DK3324" s="24" t="s">
        <v>238</v>
      </c>
      <c r="DO3324" s="24">
        <v>6</v>
      </c>
      <c r="DQ3324" s="24" t="s">
        <v>238</v>
      </c>
      <c r="EM3324" s="24">
        <v>10</v>
      </c>
      <c r="EO3324" s="24" t="s">
        <v>238</v>
      </c>
      <c r="EP3324" s="24">
        <v>14</v>
      </c>
      <c r="ER3324" s="24" t="s">
        <v>238</v>
      </c>
      <c r="FB3324" s="24">
        <v>6</v>
      </c>
      <c r="FD3324" s="24" t="s">
        <v>238</v>
      </c>
      <c r="FI3324" s="24" t="s">
        <v>359</v>
      </c>
      <c r="FJ3324" s="24" t="s">
        <v>238</v>
      </c>
    </row>
    <row r="3325" spans="1:169" s="14" customFormat="1" ht="15.75" customHeight="1" x14ac:dyDescent="0.25">
      <c r="A3325" s="24" t="s">
        <v>9197</v>
      </c>
      <c r="B3325" s="24" t="s">
        <v>9198</v>
      </c>
      <c r="D3325" s="24" t="s">
        <v>415</v>
      </c>
      <c r="E3325" s="24" t="s">
        <v>219</v>
      </c>
      <c r="F3325" s="24" t="s">
        <v>220</v>
      </c>
      <c r="G3325" s="24" t="s">
        <v>2550</v>
      </c>
      <c r="H3325" s="24" t="s">
        <v>2551</v>
      </c>
      <c r="I3325" s="24" t="s">
        <v>2552</v>
      </c>
      <c r="J3325" s="24" t="s">
        <v>7911</v>
      </c>
      <c r="K3325" s="24">
        <v>9.6443597000000008</v>
      </c>
      <c r="L3325" s="24">
        <v>123.8570588</v>
      </c>
      <c r="M3325" s="24" t="s">
        <v>7912</v>
      </c>
      <c r="O3325" s="25">
        <v>42378</v>
      </c>
      <c r="P3325" s="24">
        <v>2016</v>
      </c>
      <c r="Q3325" s="24">
        <v>1</v>
      </c>
      <c r="R3325" s="24">
        <v>9</v>
      </c>
      <c r="U3325" s="24" t="s">
        <v>225</v>
      </c>
      <c r="V3325" s="24" t="s">
        <v>301</v>
      </c>
      <c r="W3325" s="24" t="s">
        <v>227</v>
      </c>
      <c r="X3325" s="24" t="s">
        <v>239</v>
      </c>
      <c r="Y3325" s="24" t="s">
        <v>266</v>
      </c>
      <c r="Z3325" s="24" t="s">
        <v>5877</v>
      </c>
      <c r="AD3325" s="24" t="s">
        <v>289</v>
      </c>
      <c r="AF3325" s="25">
        <v>23730</v>
      </c>
      <c r="AG3325" s="24">
        <v>50</v>
      </c>
      <c r="AH3325" s="24" t="s">
        <v>5867</v>
      </c>
      <c r="AI3325" s="24" t="s">
        <v>4858</v>
      </c>
      <c r="AJ3325" s="24" t="s">
        <v>5869</v>
      </c>
      <c r="AK3325" s="24" t="s">
        <v>7595</v>
      </c>
      <c r="AL3325" s="24">
        <v>19</v>
      </c>
      <c r="AN3325" s="24" t="s">
        <v>236</v>
      </c>
      <c r="BA3325" s="24">
        <v>28</v>
      </c>
      <c r="BC3325" s="24" t="s">
        <v>236</v>
      </c>
      <c r="BK3325" s="24">
        <v>8</v>
      </c>
      <c r="BL3325" s="24" t="s">
        <v>236</v>
      </c>
      <c r="BW3325" s="24">
        <v>4</v>
      </c>
      <c r="BX3325" s="24" t="s">
        <v>236</v>
      </c>
      <c r="CO3325" s="24" t="s">
        <v>7571</v>
      </c>
      <c r="CP3325" s="24" t="s">
        <v>236</v>
      </c>
      <c r="DD3325" s="24">
        <v>8</v>
      </c>
      <c r="DE3325" s="24" t="s">
        <v>239</v>
      </c>
      <c r="DF3325" s="24">
        <v>15</v>
      </c>
      <c r="DG3325" s="24">
        <v>16</v>
      </c>
      <c r="DH3325" s="24" t="s">
        <v>238</v>
      </c>
      <c r="DJ3325" s="24">
        <v>1</v>
      </c>
      <c r="DK3325" s="24" t="s">
        <v>236</v>
      </c>
      <c r="DO3325" s="24">
        <v>15</v>
      </c>
      <c r="DQ3325" s="24" t="s">
        <v>238</v>
      </c>
      <c r="EM3325" s="24">
        <v>31</v>
      </c>
      <c r="EO3325" s="24" t="s">
        <v>236</v>
      </c>
      <c r="EP3325" s="24">
        <v>32</v>
      </c>
      <c r="ER3325" s="24" t="s">
        <v>236</v>
      </c>
      <c r="FB3325" s="24">
        <v>21</v>
      </c>
      <c r="FD3325" s="24" t="s">
        <v>239</v>
      </c>
      <c r="FI3325" s="24" t="s">
        <v>244</v>
      </c>
      <c r="FJ3325" s="24" t="s">
        <v>236</v>
      </c>
    </row>
    <row r="3326" spans="1:169" s="14" customFormat="1" ht="15.75" customHeight="1" x14ac:dyDescent="0.25">
      <c r="A3326" s="24" t="s">
        <v>9199</v>
      </c>
      <c r="B3326" s="24" t="s">
        <v>9200</v>
      </c>
      <c r="D3326" s="24" t="s">
        <v>415</v>
      </c>
      <c r="E3326" s="24" t="s">
        <v>219</v>
      </c>
      <c r="F3326" s="24" t="s">
        <v>220</v>
      </c>
      <c r="G3326" s="24" t="s">
        <v>2550</v>
      </c>
      <c r="H3326" s="24" t="s">
        <v>2551</v>
      </c>
      <c r="I3326" s="24" t="s">
        <v>2552</v>
      </c>
      <c r="J3326" s="24" t="s">
        <v>7911</v>
      </c>
      <c r="K3326" s="24">
        <v>9.6443597000000008</v>
      </c>
      <c r="L3326" s="24">
        <v>123.8570588</v>
      </c>
      <c r="M3326" s="24" t="s">
        <v>7912</v>
      </c>
      <c r="O3326" s="25">
        <v>42399</v>
      </c>
      <c r="P3326" s="24">
        <v>2016</v>
      </c>
      <c r="Q3326" s="24">
        <v>1</v>
      </c>
      <c r="R3326" s="24">
        <v>30</v>
      </c>
      <c r="U3326" s="24" t="s">
        <v>225</v>
      </c>
      <c r="V3326" s="24" t="s">
        <v>301</v>
      </c>
      <c r="W3326" s="24" t="s">
        <v>227</v>
      </c>
      <c r="X3326" s="24" t="s">
        <v>239</v>
      </c>
      <c r="Y3326" s="24" t="s">
        <v>266</v>
      </c>
      <c r="Z3326" s="24" t="s">
        <v>5877</v>
      </c>
      <c r="AD3326" s="24" t="s">
        <v>289</v>
      </c>
      <c r="AF3326" s="25">
        <v>33296</v>
      </c>
      <c r="AG3326" s="24">
        <v>24</v>
      </c>
      <c r="AH3326" s="24" t="s">
        <v>5873</v>
      </c>
      <c r="AI3326" s="24" t="s">
        <v>958</v>
      </c>
      <c r="AJ3326" s="24" t="s">
        <v>5869</v>
      </c>
      <c r="AK3326" s="24" t="s">
        <v>530</v>
      </c>
      <c r="AL3326" s="24">
        <v>13</v>
      </c>
      <c r="AN3326" s="24" t="s">
        <v>238</v>
      </c>
      <c r="BA3326" s="24">
        <v>16</v>
      </c>
      <c r="BC3326" s="24" t="s">
        <v>239</v>
      </c>
      <c r="BK3326" s="24" t="s">
        <v>7559</v>
      </c>
      <c r="BL3326" s="24" t="s">
        <v>238</v>
      </c>
      <c r="BW3326" s="24" t="s">
        <v>7559</v>
      </c>
      <c r="BX3326" s="24" t="s">
        <v>238</v>
      </c>
      <c r="CO3326" s="24" t="s">
        <v>7554</v>
      </c>
      <c r="CP3326" s="24" t="s">
        <v>238</v>
      </c>
      <c r="DD3326" s="24" t="s">
        <v>359</v>
      </c>
      <c r="DE3326" s="24" t="s">
        <v>238</v>
      </c>
      <c r="DF3326" s="24">
        <v>6</v>
      </c>
      <c r="DG3326" s="24" t="s">
        <v>359</v>
      </c>
      <c r="DH3326" s="24" t="s">
        <v>238</v>
      </c>
      <c r="DJ3326" s="24" t="s">
        <v>1210</v>
      </c>
      <c r="DK3326" s="24" t="s">
        <v>238</v>
      </c>
      <c r="DO3326" s="24">
        <v>6</v>
      </c>
      <c r="DQ3326" s="24" t="s">
        <v>238</v>
      </c>
      <c r="EM3326" s="24">
        <v>6</v>
      </c>
      <c r="EO3326" s="24" t="s">
        <v>238</v>
      </c>
      <c r="EP3326" s="24">
        <v>11</v>
      </c>
      <c r="ER3326" s="24" t="s">
        <v>238</v>
      </c>
      <c r="FB3326" s="24">
        <v>6</v>
      </c>
      <c r="FD3326" s="24" t="s">
        <v>238</v>
      </c>
      <c r="FI3326" s="24" t="s">
        <v>359</v>
      </c>
      <c r="FJ3326" s="24" t="s">
        <v>238</v>
      </c>
    </row>
    <row r="3327" spans="1:169" s="14" customFormat="1" ht="15.75" customHeight="1" x14ac:dyDescent="0.25">
      <c r="A3327" s="24" t="s">
        <v>9201</v>
      </c>
      <c r="B3327" s="24" t="s">
        <v>9202</v>
      </c>
      <c r="D3327" s="24" t="s">
        <v>415</v>
      </c>
      <c r="E3327" s="24" t="s">
        <v>219</v>
      </c>
      <c r="F3327" s="24" t="s">
        <v>220</v>
      </c>
      <c r="G3327" s="24" t="s">
        <v>2550</v>
      </c>
      <c r="H3327" s="24" t="s">
        <v>2551</v>
      </c>
      <c r="I3327" s="24" t="s">
        <v>2552</v>
      </c>
      <c r="J3327" s="24" t="s">
        <v>7911</v>
      </c>
      <c r="K3327" s="24">
        <v>9.6443597000000008</v>
      </c>
      <c r="L3327" s="24">
        <v>123.8570588</v>
      </c>
      <c r="M3327" s="24" t="s">
        <v>7912</v>
      </c>
      <c r="O3327" s="25">
        <v>42400</v>
      </c>
      <c r="P3327" s="24">
        <v>2016</v>
      </c>
      <c r="Q3327" s="24">
        <v>1</v>
      </c>
      <c r="R3327" s="24">
        <v>31</v>
      </c>
      <c r="U3327" s="24" t="s">
        <v>225</v>
      </c>
      <c r="V3327" s="24" t="s">
        <v>301</v>
      </c>
      <c r="W3327" s="24" t="s">
        <v>227</v>
      </c>
      <c r="X3327" s="24" t="s">
        <v>239</v>
      </c>
      <c r="Y3327" s="24" t="s">
        <v>266</v>
      </c>
      <c r="Z3327" s="24" t="s">
        <v>5877</v>
      </c>
      <c r="AD3327" s="24" t="s">
        <v>289</v>
      </c>
      <c r="AF3327" s="25">
        <v>16414</v>
      </c>
      <c r="AG3327" s="24">
        <v>71</v>
      </c>
      <c r="AH3327" s="24" t="s">
        <v>5873</v>
      </c>
      <c r="AI3327" s="24" t="s">
        <v>2106</v>
      </c>
      <c r="AJ3327" s="24" t="s">
        <v>5869</v>
      </c>
      <c r="AK3327" s="24" t="s">
        <v>530</v>
      </c>
      <c r="AL3327" s="24">
        <v>15</v>
      </c>
      <c r="AN3327" s="24" t="s">
        <v>239</v>
      </c>
      <c r="BA3327" s="24">
        <v>17</v>
      </c>
      <c r="BC3327" s="24" t="s">
        <v>239</v>
      </c>
      <c r="BK3327" s="24" t="s">
        <v>7559</v>
      </c>
      <c r="BL3327" s="24" t="s">
        <v>238</v>
      </c>
      <c r="BW3327" s="24" t="s">
        <v>7559</v>
      </c>
      <c r="BX3327" s="24" t="s">
        <v>238</v>
      </c>
      <c r="CO3327" s="24" t="s">
        <v>7554</v>
      </c>
      <c r="CP3327" s="24" t="s">
        <v>238</v>
      </c>
      <c r="DD3327" s="24" t="s">
        <v>359</v>
      </c>
      <c r="DE3327" s="24" t="s">
        <v>238</v>
      </c>
      <c r="DF3327" s="24">
        <v>6</v>
      </c>
      <c r="DG3327" s="24" t="s">
        <v>359</v>
      </c>
      <c r="DH3327" s="24" t="s">
        <v>238</v>
      </c>
      <c r="DJ3327" s="24" t="s">
        <v>1210</v>
      </c>
      <c r="DK3327" s="24" t="s">
        <v>238</v>
      </c>
      <c r="DO3327" s="24">
        <v>6</v>
      </c>
      <c r="DQ3327" s="24" t="s">
        <v>238</v>
      </c>
      <c r="EM3327" s="24">
        <v>12</v>
      </c>
      <c r="EO3327" s="24" t="s">
        <v>238</v>
      </c>
      <c r="EP3327" s="24">
        <v>14</v>
      </c>
      <c r="ER3327" s="24" t="s">
        <v>238</v>
      </c>
      <c r="FB3327" s="24">
        <v>6</v>
      </c>
      <c r="FD3327" s="24" t="s">
        <v>238</v>
      </c>
      <c r="FI3327" s="24" t="s">
        <v>359</v>
      </c>
      <c r="FJ3327" s="24" t="s">
        <v>238</v>
      </c>
    </row>
    <row r="3328" spans="1:169" s="14" customFormat="1" ht="15.75" customHeight="1" x14ac:dyDescent="0.25">
      <c r="A3328" s="24" t="s">
        <v>9203</v>
      </c>
      <c r="B3328" s="24" t="s">
        <v>9204</v>
      </c>
      <c r="D3328" s="24" t="s">
        <v>7112</v>
      </c>
      <c r="E3328" s="24" t="s">
        <v>219</v>
      </c>
      <c r="F3328" s="24" t="s">
        <v>220</v>
      </c>
      <c r="G3328" s="24" t="s">
        <v>2550</v>
      </c>
      <c r="H3328" s="24" t="s">
        <v>2551</v>
      </c>
      <c r="I3328" s="24" t="s">
        <v>2552</v>
      </c>
      <c r="J3328" s="24" t="s">
        <v>7911</v>
      </c>
      <c r="K3328" s="24">
        <v>9.6443597000000008</v>
      </c>
      <c r="L3328" s="24">
        <v>123.8570588</v>
      </c>
      <c r="M3328" s="24" t="s">
        <v>7912</v>
      </c>
      <c r="O3328" s="25">
        <v>42659</v>
      </c>
      <c r="P3328" s="24">
        <v>2016</v>
      </c>
      <c r="Q3328" s="24">
        <v>10</v>
      </c>
      <c r="R3328" s="24">
        <v>16</v>
      </c>
      <c r="U3328" s="24" t="s">
        <v>225</v>
      </c>
      <c r="V3328" s="24" t="s">
        <v>259</v>
      </c>
      <c r="W3328" s="24" t="s">
        <v>260</v>
      </c>
      <c r="X3328" s="24" t="s">
        <v>239</v>
      </c>
      <c r="Y3328" s="24" t="s">
        <v>294</v>
      </c>
      <c r="Z3328" s="24" t="s">
        <v>7038</v>
      </c>
      <c r="AD3328" s="24" t="s">
        <v>231</v>
      </c>
      <c r="AF3328" s="25">
        <v>33895</v>
      </c>
      <c r="AG3328" s="24">
        <v>23</v>
      </c>
      <c r="AH3328" s="24" t="s">
        <v>5867</v>
      </c>
      <c r="AI3328" s="24" t="s">
        <v>7959</v>
      </c>
      <c r="AJ3328" s="24" t="s">
        <v>325</v>
      </c>
      <c r="AK3328" s="24" t="s">
        <v>7173</v>
      </c>
      <c r="AO3328" s="24">
        <v>32</v>
      </c>
      <c r="AP3328" s="24" t="s">
        <v>243</v>
      </c>
      <c r="AQ3328" s="24" t="s">
        <v>236</v>
      </c>
      <c r="AS3328" s="24" t="s">
        <v>243</v>
      </c>
      <c r="AT3328" s="24" t="s">
        <v>236</v>
      </c>
      <c r="AV3328" s="24" t="s">
        <v>243</v>
      </c>
      <c r="AW3328" s="24" t="s">
        <v>236</v>
      </c>
      <c r="AX3328" s="24">
        <v>22</v>
      </c>
      <c r="AZ3328" s="24" t="s">
        <v>236</v>
      </c>
      <c r="BA3328" s="24">
        <v>35</v>
      </c>
      <c r="BC3328" s="24" t="s">
        <v>236</v>
      </c>
      <c r="BH3328" s="24" t="s">
        <v>246</v>
      </c>
      <c r="BI3328" s="24" t="s">
        <v>236</v>
      </c>
      <c r="BJ3328" s="24">
        <v>33</v>
      </c>
      <c r="BK3328" s="24" t="s">
        <v>244</v>
      </c>
      <c r="BL3328" s="24" t="s">
        <v>236</v>
      </c>
      <c r="BP3328" s="24">
        <v>34</v>
      </c>
      <c r="BR3328" s="24" t="s">
        <v>236</v>
      </c>
      <c r="BS3328" s="24">
        <v>31</v>
      </c>
      <c r="BU3328" s="24" t="s">
        <v>236</v>
      </c>
      <c r="BW3328" s="24" t="s">
        <v>244</v>
      </c>
      <c r="BX3328" s="24" t="s">
        <v>236</v>
      </c>
      <c r="BZ3328" s="24" t="s">
        <v>244</v>
      </c>
      <c r="CA3328" s="24" t="s">
        <v>236</v>
      </c>
      <c r="CF3328" s="24">
        <v>4</v>
      </c>
      <c r="CG3328" s="24" t="s">
        <v>236</v>
      </c>
      <c r="CK3328" s="24">
        <v>29</v>
      </c>
      <c r="CM3328" s="24" t="s">
        <v>236</v>
      </c>
      <c r="CN3328" s="24">
        <v>35</v>
      </c>
      <c r="CO3328" s="24" t="s">
        <v>7555</v>
      </c>
      <c r="CP3328" s="24" t="s">
        <v>239</v>
      </c>
      <c r="CU3328" s="24" t="s">
        <v>7628</v>
      </c>
      <c r="CV3328" s="24" t="s">
        <v>236</v>
      </c>
      <c r="CX3328" s="24" t="s">
        <v>590</v>
      </c>
      <c r="CY3328" s="24" t="s">
        <v>236</v>
      </c>
      <c r="DD3328" s="24" t="s">
        <v>244</v>
      </c>
      <c r="DE3328" s="24" t="s">
        <v>236</v>
      </c>
      <c r="DF3328" s="24">
        <v>34</v>
      </c>
      <c r="DG3328" s="24" t="s">
        <v>7571</v>
      </c>
      <c r="DH3328" s="24" t="s">
        <v>236</v>
      </c>
      <c r="DJ3328" s="24" t="s">
        <v>3103</v>
      </c>
      <c r="DK3328" s="24" t="s">
        <v>236</v>
      </c>
      <c r="DU3328" s="24">
        <v>25</v>
      </c>
      <c r="DW3328" s="24" t="s">
        <v>236</v>
      </c>
      <c r="DY3328" s="24">
        <v>32</v>
      </c>
      <c r="DZ3328" s="24" t="s">
        <v>236</v>
      </c>
      <c r="ED3328" s="24">
        <v>31</v>
      </c>
      <c r="EF3328" s="24" t="s">
        <v>236</v>
      </c>
      <c r="FI3328" s="24" t="s">
        <v>244</v>
      </c>
      <c r="FJ3328" s="24" t="s">
        <v>236</v>
      </c>
    </row>
    <row r="3329" spans="1:169" s="14" customFormat="1" ht="15.75" customHeight="1" x14ac:dyDescent="0.25">
      <c r="A3329" s="24" t="s">
        <v>9205</v>
      </c>
      <c r="B3329" s="24" t="s">
        <v>9206</v>
      </c>
      <c r="D3329" s="24" t="s">
        <v>415</v>
      </c>
      <c r="E3329" s="24" t="s">
        <v>219</v>
      </c>
      <c r="F3329" s="24" t="s">
        <v>220</v>
      </c>
      <c r="G3329" s="24" t="s">
        <v>2550</v>
      </c>
      <c r="H3329" s="24" t="s">
        <v>2551</v>
      </c>
      <c r="I3329" s="24" t="s">
        <v>2552</v>
      </c>
      <c r="J3329" s="24" t="s">
        <v>7911</v>
      </c>
      <c r="K3329" s="24">
        <v>9.6443597000000008</v>
      </c>
      <c r="L3329" s="24">
        <v>123.8570588</v>
      </c>
      <c r="M3329" s="24" t="s">
        <v>7912</v>
      </c>
      <c r="O3329" s="25">
        <v>42649</v>
      </c>
      <c r="P3329" s="24">
        <v>2016</v>
      </c>
      <c r="Q3329" s="24">
        <v>10</v>
      </c>
      <c r="R3329" s="24">
        <v>6</v>
      </c>
      <c r="U3329" s="24" t="s">
        <v>225</v>
      </c>
      <c r="V3329" s="24" t="s">
        <v>1840</v>
      </c>
      <c r="W3329" s="24" t="s">
        <v>227</v>
      </c>
      <c r="X3329" s="24" t="s">
        <v>239</v>
      </c>
      <c r="Y3329" s="24" t="s">
        <v>5980</v>
      </c>
      <c r="Z3329" s="24" t="s">
        <v>7375</v>
      </c>
      <c r="AD3329" s="24" t="s">
        <v>289</v>
      </c>
      <c r="AF3329" s="25">
        <v>14296</v>
      </c>
      <c r="AG3329" s="24">
        <v>77</v>
      </c>
      <c r="AH3329" s="24" t="s">
        <v>5867</v>
      </c>
      <c r="AI3329" s="24" t="s">
        <v>958</v>
      </c>
      <c r="AJ3329" s="24" t="s">
        <v>5869</v>
      </c>
      <c r="AK3329" s="24" t="s">
        <v>530</v>
      </c>
      <c r="AL3329" s="24">
        <v>9</v>
      </c>
      <c r="AN3329" s="24" t="s">
        <v>238</v>
      </c>
      <c r="AP3329" s="24" t="s">
        <v>7553</v>
      </c>
      <c r="AQ3329" s="24" t="s">
        <v>238</v>
      </c>
      <c r="AS3329" s="24" t="s">
        <v>7553</v>
      </c>
      <c r="AT3329" s="24" t="s">
        <v>238</v>
      </c>
      <c r="AV3329" s="24" t="s">
        <v>7553</v>
      </c>
      <c r="AW3329" s="24" t="s">
        <v>238</v>
      </c>
      <c r="BA3329" s="24">
        <v>15</v>
      </c>
      <c r="BC3329" s="24" t="s">
        <v>238</v>
      </c>
      <c r="BH3329" s="24" t="s">
        <v>7559</v>
      </c>
      <c r="BI3329" s="24" t="s">
        <v>238</v>
      </c>
      <c r="BK3329" s="24" t="s">
        <v>7559</v>
      </c>
      <c r="BL3329" s="24" t="s">
        <v>238</v>
      </c>
      <c r="BW3329" s="24" t="s">
        <v>7559</v>
      </c>
      <c r="BX3329" s="24" t="s">
        <v>238</v>
      </c>
      <c r="BZ3329" s="24" t="s">
        <v>7559</v>
      </c>
      <c r="CA3329" s="24" t="s">
        <v>238</v>
      </c>
      <c r="CF3329" s="24" t="s">
        <v>7559</v>
      </c>
      <c r="CG3329" s="24" t="s">
        <v>238</v>
      </c>
      <c r="CO3329" s="24" t="s">
        <v>7554</v>
      </c>
      <c r="CP3329" s="24" t="s">
        <v>238</v>
      </c>
      <c r="CU3329" s="24">
        <v>16</v>
      </c>
      <c r="CV3329" s="24" t="s">
        <v>238</v>
      </c>
      <c r="CX3329" s="24" t="s">
        <v>359</v>
      </c>
      <c r="CY3329" s="24" t="s">
        <v>3138</v>
      </c>
      <c r="DD3329" s="24" t="s">
        <v>359</v>
      </c>
      <c r="DE3329" s="24" t="s">
        <v>238</v>
      </c>
      <c r="DF3329" s="24">
        <v>6</v>
      </c>
      <c r="DG3329" s="24" t="s">
        <v>359</v>
      </c>
      <c r="DH3329" s="24" t="s">
        <v>238</v>
      </c>
      <c r="DJ3329" s="24" t="s">
        <v>1210</v>
      </c>
      <c r="DK3329" s="24" t="s">
        <v>238</v>
      </c>
      <c r="DO3329" s="24">
        <v>6</v>
      </c>
      <c r="DQ3329" s="24" t="s">
        <v>238</v>
      </c>
      <c r="DY3329" s="24" t="s">
        <v>9045</v>
      </c>
      <c r="DZ3329" s="24" t="s">
        <v>238</v>
      </c>
      <c r="EM3329" s="24">
        <v>6</v>
      </c>
      <c r="EO3329" s="24" t="s">
        <v>238</v>
      </c>
      <c r="EP3329" s="24">
        <v>8</v>
      </c>
      <c r="ER3329" s="24" t="s">
        <v>238</v>
      </c>
      <c r="EZ3329" s="24" t="s">
        <v>359</v>
      </c>
      <c r="FA3329" s="24" t="s">
        <v>3138</v>
      </c>
      <c r="FI3329" s="24" t="s">
        <v>359</v>
      </c>
      <c r="FJ3329" s="24" t="s">
        <v>238</v>
      </c>
    </row>
    <row r="3330" spans="1:169" s="14" customFormat="1" ht="15.75" customHeight="1" x14ac:dyDescent="0.25">
      <c r="A3330" s="24" t="s">
        <v>9207</v>
      </c>
      <c r="B3330" s="24" t="s">
        <v>9208</v>
      </c>
      <c r="D3330" s="24" t="s">
        <v>287</v>
      </c>
      <c r="E3330" s="24" t="s">
        <v>219</v>
      </c>
      <c r="F3330" s="24" t="s">
        <v>220</v>
      </c>
      <c r="G3330" s="24" t="s">
        <v>2550</v>
      </c>
      <c r="H3330" s="24" t="s">
        <v>2551</v>
      </c>
      <c r="I3330" s="24" t="s">
        <v>2552</v>
      </c>
      <c r="J3330" s="24" t="s">
        <v>7911</v>
      </c>
      <c r="K3330" s="24">
        <v>9.6443597000000008</v>
      </c>
      <c r="L3330" s="24">
        <v>123.8570588</v>
      </c>
      <c r="M3330" s="24" t="s">
        <v>7912</v>
      </c>
      <c r="O3330" s="25">
        <v>42681</v>
      </c>
      <c r="P3330" s="24">
        <v>2016</v>
      </c>
      <c r="Q3330" s="24">
        <v>11</v>
      </c>
      <c r="R3330" s="24">
        <v>7</v>
      </c>
      <c r="U3330" s="24" t="s">
        <v>225</v>
      </c>
      <c r="V3330" s="24" t="s">
        <v>259</v>
      </c>
      <c r="W3330" s="24" t="s">
        <v>260</v>
      </c>
      <c r="X3330" s="24" t="s">
        <v>239</v>
      </c>
      <c r="Y3330" s="24" t="s">
        <v>751</v>
      </c>
      <c r="Z3330" s="24" t="s">
        <v>6027</v>
      </c>
      <c r="AD3330" s="24" t="s">
        <v>289</v>
      </c>
      <c r="AF3330" s="25">
        <v>42656</v>
      </c>
      <c r="AG3330" s="24" t="s">
        <v>5662</v>
      </c>
      <c r="AH3330" s="24" t="s">
        <v>5867</v>
      </c>
      <c r="AI3330" s="24">
        <v>60</v>
      </c>
      <c r="AJ3330" s="24" t="s">
        <v>7723</v>
      </c>
      <c r="AK3330" s="24" t="s">
        <v>9209</v>
      </c>
      <c r="AL3330" s="24">
        <v>19</v>
      </c>
      <c r="AN3330" s="24" t="s">
        <v>236</v>
      </c>
      <c r="AP3330" s="24">
        <v>16</v>
      </c>
      <c r="AQ3330" s="24" t="s">
        <v>239</v>
      </c>
      <c r="AS3330" s="24" t="s">
        <v>7553</v>
      </c>
      <c r="AT3330" s="24" t="s">
        <v>238</v>
      </c>
      <c r="AV3330" s="24" t="s">
        <v>7553</v>
      </c>
      <c r="AW3330" s="24" t="s">
        <v>238</v>
      </c>
      <c r="BA3330" s="24">
        <v>17</v>
      </c>
      <c r="BC3330" s="24" t="s">
        <v>238</v>
      </c>
      <c r="BH3330" s="24" t="s">
        <v>7559</v>
      </c>
      <c r="BI3330" s="24" t="s">
        <v>238</v>
      </c>
      <c r="BK3330" s="24">
        <v>8</v>
      </c>
      <c r="BL3330" s="24" t="s">
        <v>239</v>
      </c>
      <c r="BP3330" s="24">
        <v>6</v>
      </c>
      <c r="BR3330" s="24" t="s">
        <v>238</v>
      </c>
      <c r="BS3330" s="24">
        <v>29</v>
      </c>
      <c r="BU3330" s="24" t="s">
        <v>236</v>
      </c>
      <c r="BW3330" s="24">
        <v>2</v>
      </c>
      <c r="BX3330" s="24" t="s">
        <v>236</v>
      </c>
      <c r="BZ3330" s="24" t="s">
        <v>7559</v>
      </c>
      <c r="CA3330" s="24" t="s">
        <v>238</v>
      </c>
      <c r="CF3330" s="24" t="s">
        <v>7559</v>
      </c>
      <c r="CG3330" s="24" t="s">
        <v>238</v>
      </c>
      <c r="CK3330" s="24">
        <v>27</v>
      </c>
      <c r="CM3330" s="24" t="s">
        <v>236</v>
      </c>
      <c r="CO3330" s="24" t="s">
        <v>7571</v>
      </c>
      <c r="CP3330" s="24" t="s">
        <v>236</v>
      </c>
      <c r="CU3330" s="24">
        <v>16</v>
      </c>
      <c r="CV3330" s="24" t="s">
        <v>238</v>
      </c>
      <c r="CX3330" s="24" t="s">
        <v>590</v>
      </c>
      <c r="CY3330" s="24" t="s">
        <v>236</v>
      </c>
      <c r="DD3330" s="24" t="s">
        <v>244</v>
      </c>
      <c r="DE3330" s="24" t="s">
        <v>236</v>
      </c>
      <c r="DG3330" s="24" t="s">
        <v>7571</v>
      </c>
      <c r="DH3330" s="24" t="s">
        <v>236</v>
      </c>
      <c r="DJ3330" s="24" t="s">
        <v>3103</v>
      </c>
      <c r="DK3330" s="24" t="s">
        <v>236</v>
      </c>
      <c r="DO3330" s="24">
        <v>32</v>
      </c>
      <c r="DQ3330" s="24" t="s">
        <v>236</v>
      </c>
      <c r="EP3330" s="24">
        <v>24</v>
      </c>
      <c r="ER3330" s="24" t="s">
        <v>236</v>
      </c>
      <c r="EZ3330" s="24" t="s">
        <v>244</v>
      </c>
      <c r="FA3330" s="24" t="s">
        <v>236</v>
      </c>
      <c r="FI3330" s="24" t="s">
        <v>359</v>
      </c>
      <c r="FJ3330" s="24" t="s">
        <v>238</v>
      </c>
    </row>
    <row r="3331" spans="1:169" s="14" customFormat="1" ht="15.75" customHeight="1" x14ac:dyDescent="0.25">
      <c r="A3331" s="24" t="s">
        <v>9210</v>
      </c>
      <c r="B3331" s="24" t="s">
        <v>9211</v>
      </c>
      <c r="D3331" s="24" t="s">
        <v>287</v>
      </c>
      <c r="E3331" s="24" t="s">
        <v>219</v>
      </c>
      <c r="F3331" s="24" t="s">
        <v>220</v>
      </c>
      <c r="G3331" s="24" t="s">
        <v>2550</v>
      </c>
      <c r="H3331" s="24" t="s">
        <v>2551</v>
      </c>
      <c r="I3331" s="24" t="s">
        <v>2552</v>
      </c>
      <c r="J3331" s="24" t="s">
        <v>7911</v>
      </c>
      <c r="K3331" s="24">
        <v>9.6443597000000008</v>
      </c>
      <c r="L3331" s="24">
        <v>123.8570588</v>
      </c>
      <c r="M3331" s="24" t="s">
        <v>7912</v>
      </c>
      <c r="O3331" s="25">
        <v>42681</v>
      </c>
      <c r="P3331" s="24">
        <v>2016</v>
      </c>
      <c r="Q3331" s="24">
        <v>11</v>
      </c>
      <c r="R3331" s="24">
        <v>7</v>
      </c>
      <c r="U3331" s="24" t="s">
        <v>225</v>
      </c>
      <c r="V3331" s="24" t="s">
        <v>259</v>
      </c>
      <c r="W3331" s="24" t="s">
        <v>260</v>
      </c>
      <c r="X3331" s="24" t="s">
        <v>239</v>
      </c>
      <c r="Y3331" s="24" t="s">
        <v>751</v>
      </c>
      <c r="Z3331" s="24" t="s">
        <v>6027</v>
      </c>
      <c r="AD3331" s="24" t="s">
        <v>231</v>
      </c>
      <c r="AF3331" s="25">
        <v>42679</v>
      </c>
      <c r="AG3331" s="24" t="s">
        <v>2665</v>
      </c>
      <c r="AH3331" s="24" t="s">
        <v>5867</v>
      </c>
      <c r="AI3331" s="24">
        <v>60</v>
      </c>
      <c r="AJ3331" s="24" t="s">
        <v>7723</v>
      </c>
      <c r="AK3331" s="24" t="s">
        <v>284</v>
      </c>
      <c r="AL3331" s="24">
        <v>19</v>
      </c>
      <c r="AN3331" s="24" t="s">
        <v>236</v>
      </c>
      <c r="AP3331" s="24">
        <v>16</v>
      </c>
      <c r="AQ3331" s="24" t="s">
        <v>239</v>
      </c>
      <c r="AS3331" s="24" t="s">
        <v>7553</v>
      </c>
      <c r="AT3331" s="24" t="s">
        <v>238</v>
      </c>
      <c r="AV3331" s="24" t="s">
        <v>7553</v>
      </c>
      <c r="AW3331" s="24" t="s">
        <v>238</v>
      </c>
      <c r="BA3331" s="24">
        <v>23</v>
      </c>
      <c r="BC3331" s="24" t="s">
        <v>236</v>
      </c>
      <c r="BH3331" s="24" t="s">
        <v>7559</v>
      </c>
      <c r="BI3331" s="24" t="s">
        <v>238</v>
      </c>
      <c r="BK3331" s="24" t="s">
        <v>244</v>
      </c>
      <c r="BL3331" s="24" t="s">
        <v>236</v>
      </c>
      <c r="BP3331" s="24">
        <v>13</v>
      </c>
      <c r="BR3331" s="24" t="s">
        <v>238</v>
      </c>
      <c r="BS3331" s="24">
        <v>28</v>
      </c>
      <c r="BU3331" s="24" t="s">
        <v>236</v>
      </c>
      <c r="BW3331" s="24" t="s">
        <v>244</v>
      </c>
      <c r="BX3331" s="24" t="s">
        <v>236</v>
      </c>
      <c r="BZ3331" s="24">
        <v>16</v>
      </c>
      <c r="CA3331" s="24" t="s">
        <v>238</v>
      </c>
      <c r="CF3331" s="24" t="s">
        <v>7559</v>
      </c>
      <c r="CG3331" s="24" t="s">
        <v>238</v>
      </c>
      <c r="CK3331" s="24">
        <v>27</v>
      </c>
      <c r="CM3331" s="24" t="s">
        <v>236</v>
      </c>
      <c r="CO3331" s="24" t="s">
        <v>7571</v>
      </c>
      <c r="CP3331" s="24" t="s">
        <v>236</v>
      </c>
      <c r="CU3331" s="24">
        <v>16</v>
      </c>
      <c r="CV3331" s="24" t="s">
        <v>238</v>
      </c>
      <c r="CX3331" s="24" t="s">
        <v>590</v>
      </c>
      <c r="CY3331" s="24" t="s">
        <v>236</v>
      </c>
      <c r="DD3331" s="24" t="s">
        <v>244</v>
      </c>
      <c r="DE3331" s="24" t="s">
        <v>236</v>
      </c>
      <c r="DG3331" s="24" t="s">
        <v>7571</v>
      </c>
      <c r="DH3331" s="24" t="s">
        <v>236</v>
      </c>
      <c r="DJ3331" s="24" t="s">
        <v>3103</v>
      </c>
      <c r="DK3331" s="24" t="s">
        <v>236</v>
      </c>
      <c r="DO3331" s="24">
        <v>32</v>
      </c>
      <c r="DQ3331" s="24" t="s">
        <v>236</v>
      </c>
      <c r="EP3331" s="24">
        <v>27</v>
      </c>
      <c r="ER3331" s="24" t="s">
        <v>236</v>
      </c>
      <c r="EZ3331" s="24" t="s">
        <v>244</v>
      </c>
      <c r="FA3331" s="24" t="s">
        <v>236</v>
      </c>
      <c r="FI3331" s="24" t="s">
        <v>359</v>
      </c>
      <c r="FJ3331" s="24" t="s">
        <v>238</v>
      </c>
    </row>
    <row r="3332" spans="1:169" s="14" customFormat="1" ht="15.75" customHeight="1" x14ac:dyDescent="0.25">
      <c r="A3332" s="24" t="s">
        <v>9212</v>
      </c>
      <c r="B3332" s="24" t="s">
        <v>9213</v>
      </c>
      <c r="D3332" s="24" t="s">
        <v>287</v>
      </c>
      <c r="E3332" s="24" t="s">
        <v>219</v>
      </c>
      <c r="F3332" s="24" t="s">
        <v>220</v>
      </c>
      <c r="G3332" s="24" t="s">
        <v>2550</v>
      </c>
      <c r="H3332" s="24" t="s">
        <v>2551</v>
      </c>
      <c r="I3332" s="24" t="s">
        <v>2552</v>
      </c>
      <c r="J3332" s="24" t="s">
        <v>7911</v>
      </c>
      <c r="K3332" s="24">
        <v>9.6443597000000008</v>
      </c>
      <c r="L3332" s="24">
        <v>123.8570588</v>
      </c>
      <c r="M3332" s="24" t="s">
        <v>7912</v>
      </c>
      <c r="O3332" s="25">
        <v>42681</v>
      </c>
      <c r="P3332" s="24">
        <v>2016</v>
      </c>
      <c r="Q3332" s="24">
        <v>11</v>
      </c>
      <c r="R3332" s="24">
        <v>7</v>
      </c>
      <c r="U3332" s="24" t="s">
        <v>225</v>
      </c>
      <c r="V3332" s="24" t="s">
        <v>259</v>
      </c>
      <c r="W3332" s="24" t="s">
        <v>260</v>
      </c>
      <c r="X3332" s="24" t="s">
        <v>239</v>
      </c>
      <c r="Y3332" s="24" t="s">
        <v>611</v>
      </c>
      <c r="Z3332" s="24" t="s">
        <v>7370</v>
      </c>
      <c r="AD3332" s="24" t="s">
        <v>289</v>
      </c>
      <c r="AF3332" s="25">
        <v>41887</v>
      </c>
      <c r="AG3332" s="24">
        <v>2</v>
      </c>
      <c r="AH3332" s="24" t="s">
        <v>5867</v>
      </c>
      <c r="AI3332" s="24" t="s">
        <v>2106</v>
      </c>
      <c r="AJ3332" s="24" t="s">
        <v>7723</v>
      </c>
      <c r="AK3332" s="24" t="s">
        <v>284</v>
      </c>
      <c r="AL3332" s="24">
        <v>21</v>
      </c>
      <c r="AN3332" s="24" t="s">
        <v>236</v>
      </c>
      <c r="AP3332" s="24">
        <v>16</v>
      </c>
      <c r="AQ3332" s="24" t="s">
        <v>239</v>
      </c>
      <c r="AS3332" s="24" t="s">
        <v>7553</v>
      </c>
      <c r="AT3332" s="24" t="s">
        <v>238</v>
      </c>
      <c r="AV3332" s="24" t="s">
        <v>7553</v>
      </c>
      <c r="AW3332" s="24" t="s">
        <v>238</v>
      </c>
      <c r="BA3332" s="24">
        <v>24</v>
      </c>
      <c r="BC3332" s="24" t="s">
        <v>236</v>
      </c>
      <c r="BH3332" s="24" t="s">
        <v>7559</v>
      </c>
      <c r="BI3332" s="24" t="s">
        <v>238</v>
      </c>
      <c r="BK3332" s="24">
        <v>2</v>
      </c>
      <c r="BL3332" s="24" t="s">
        <v>236</v>
      </c>
      <c r="BP3332" s="24">
        <v>12</v>
      </c>
      <c r="BR3332" s="24" t="s">
        <v>238</v>
      </c>
      <c r="BS3332" s="24">
        <v>27</v>
      </c>
      <c r="BU3332" s="24" t="s">
        <v>236</v>
      </c>
      <c r="BW3332" s="24" t="s">
        <v>244</v>
      </c>
      <c r="BX3332" s="24" t="s">
        <v>236</v>
      </c>
      <c r="BZ3332" s="24" t="s">
        <v>7559</v>
      </c>
      <c r="CA3332" s="24" t="s">
        <v>238</v>
      </c>
      <c r="CF3332" s="24" t="s">
        <v>7559</v>
      </c>
      <c r="CG3332" s="24" t="s">
        <v>238</v>
      </c>
      <c r="CK3332" s="24">
        <v>27</v>
      </c>
      <c r="CM3332" s="24" t="s">
        <v>236</v>
      </c>
      <c r="CO3332" s="24" t="s">
        <v>7571</v>
      </c>
      <c r="CP3332" s="24" t="s">
        <v>236</v>
      </c>
      <c r="CU3332" s="24">
        <v>16</v>
      </c>
      <c r="CV3332" s="24" t="s">
        <v>238</v>
      </c>
      <c r="CX3332" s="24" t="s">
        <v>590</v>
      </c>
      <c r="CY3332" s="24" t="s">
        <v>236</v>
      </c>
      <c r="DD3332" s="24" t="s">
        <v>244</v>
      </c>
      <c r="DE3332" s="24" t="s">
        <v>236</v>
      </c>
      <c r="DG3332" s="24" t="s">
        <v>7571</v>
      </c>
      <c r="DH3332" s="24" t="s">
        <v>236</v>
      </c>
      <c r="DJ3332" s="24" t="s">
        <v>3103</v>
      </c>
      <c r="DK3332" s="24" t="s">
        <v>236</v>
      </c>
      <c r="DO3332" s="24">
        <v>32</v>
      </c>
      <c r="DQ3332" s="24" t="s">
        <v>236</v>
      </c>
      <c r="EP3332" s="24">
        <v>26</v>
      </c>
      <c r="ER3332" s="24" t="s">
        <v>236</v>
      </c>
      <c r="EZ3332" s="24">
        <v>2</v>
      </c>
      <c r="FA3332" s="24" t="s">
        <v>236</v>
      </c>
      <c r="FI3332" s="24" t="s">
        <v>359</v>
      </c>
      <c r="FJ3332" s="24" t="s">
        <v>238</v>
      </c>
    </row>
    <row r="3333" spans="1:169" s="14" customFormat="1" ht="15.75" customHeight="1" x14ac:dyDescent="0.25">
      <c r="A3333" s="24" t="s">
        <v>9214</v>
      </c>
      <c r="B3333" s="24" t="s">
        <v>9215</v>
      </c>
      <c r="D3333" s="24" t="s">
        <v>287</v>
      </c>
      <c r="E3333" s="24" t="s">
        <v>219</v>
      </c>
      <c r="F3333" s="24" t="s">
        <v>220</v>
      </c>
      <c r="G3333" s="24" t="s">
        <v>2550</v>
      </c>
      <c r="H3333" s="24" t="s">
        <v>2551</v>
      </c>
      <c r="I3333" s="24" t="s">
        <v>2552</v>
      </c>
      <c r="J3333" s="24" t="s">
        <v>7911</v>
      </c>
      <c r="K3333" s="24">
        <v>9.6443597000000008</v>
      </c>
      <c r="L3333" s="24">
        <v>123.8570588</v>
      </c>
      <c r="M3333" s="24" t="s">
        <v>7912</v>
      </c>
      <c r="O3333" s="25">
        <v>42681</v>
      </c>
      <c r="P3333" s="24">
        <v>2016</v>
      </c>
      <c r="Q3333" s="24">
        <v>11</v>
      </c>
      <c r="R3333" s="24">
        <v>7</v>
      </c>
      <c r="U3333" s="24" t="s">
        <v>225</v>
      </c>
      <c r="V3333" s="24" t="s">
        <v>259</v>
      </c>
      <c r="W3333" s="24" t="s">
        <v>260</v>
      </c>
      <c r="X3333" s="24" t="s">
        <v>239</v>
      </c>
      <c r="Y3333" s="24" t="s">
        <v>7832</v>
      </c>
      <c r="Z3333" s="24" t="s">
        <v>6019</v>
      </c>
      <c r="AD3333" s="24" t="s">
        <v>231</v>
      </c>
      <c r="AF3333" s="25">
        <v>42679</v>
      </c>
      <c r="AG3333" s="24" t="s">
        <v>2665</v>
      </c>
      <c r="AH3333" s="24" t="s">
        <v>5867</v>
      </c>
      <c r="AI3333" s="24" t="s">
        <v>9216</v>
      </c>
      <c r="AJ3333" s="24" t="s">
        <v>7723</v>
      </c>
      <c r="AK3333" s="24" t="s">
        <v>284</v>
      </c>
      <c r="AL3333" s="24">
        <v>20</v>
      </c>
      <c r="AN3333" s="24" t="s">
        <v>236</v>
      </c>
      <c r="AP3333" s="24">
        <v>16</v>
      </c>
      <c r="AQ3333" s="24" t="s">
        <v>239</v>
      </c>
      <c r="AS3333" s="24" t="s">
        <v>7553</v>
      </c>
      <c r="AT3333" s="24" t="s">
        <v>238</v>
      </c>
      <c r="AV3333" s="24" t="s">
        <v>7553</v>
      </c>
      <c r="AW3333" s="24" t="s">
        <v>238</v>
      </c>
      <c r="BA3333" s="24">
        <v>24</v>
      </c>
      <c r="BC3333" s="24" t="s">
        <v>236</v>
      </c>
      <c r="BH3333" s="24" t="s">
        <v>7559</v>
      </c>
      <c r="BI3333" s="24" t="s">
        <v>238</v>
      </c>
      <c r="BK3333" s="24" t="s">
        <v>244</v>
      </c>
      <c r="BL3333" s="24" t="s">
        <v>236</v>
      </c>
      <c r="BP3333" s="24">
        <v>10</v>
      </c>
      <c r="BR3333" s="24" t="s">
        <v>238</v>
      </c>
      <c r="BS3333" s="24">
        <v>28</v>
      </c>
      <c r="BU3333" s="24" t="s">
        <v>236</v>
      </c>
      <c r="BW3333" s="24" t="s">
        <v>244</v>
      </c>
      <c r="BX3333" s="24" t="s">
        <v>236</v>
      </c>
      <c r="BZ3333" s="24">
        <v>16</v>
      </c>
      <c r="CA3333" s="24" t="s">
        <v>238</v>
      </c>
      <c r="CF3333" s="24" t="s">
        <v>7559</v>
      </c>
      <c r="CG3333" s="24" t="s">
        <v>238</v>
      </c>
      <c r="CK3333" s="24">
        <v>28</v>
      </c>
      <c r="CM3333" s="24" t="s">
        <v>236</v>
      </c>
      <c r="CO3333" s="24" t="s">
        <v>7571</v>
      </c>
      <c r="CP3333" s="24" t="s">
        <v>236</v>
      </c>
      <c r="CU3333" s="24">
        <v>16</v>
      </c>
      <c r="CV3333" s="24" t="s">
        <v>238</v>
      </c>
      <c r="CX3333" s="24" t="s">
        <v>590</v>
      </c>
      <c r="CY3333" s="24" t="s">
        <v>236</v>
      </c>
      <c r="DD3333" s="24" t="s">
        <v>244</v>
      </c>
      <c r="DE3333" s="24" t="s">
        <v>236</v>
      </c>
      <c r="DG3333" s="24" t="s">
        <v>7571</v>
      </c>
      <c r="DH3333" s="24" t="s">
        <v>236</v>
      </c>
      <c r="DJ3333" s="24" t="s">
        <v>3103</v>
      </c>
      <c r="DK3333" s="24" t="s">
        <v>236</v>
      </c>
      <c r="DO3333" s="24">
        <v>32</v>
      </c>
      <c r="DQ3333" s="24" t="s">
        <v>236</v>
      </c>
      <c r="EP3333" s="24">
        <v>28</v>
      </c>
      <c r="ER3333" s="24" t="s">
        <v>236</v>
      </c>
      <c r="EZ3333" s="24" t="s">
        <v>244</v>
      </c>
      <c r="FA3333" s="24" t="s">
        <v>236</v>
      </c>
      <c r="FI3333" s="24" t="s">
        <v>359</v>
      </c>
      <c r="FJ3333" s="24" t="s">
        <v>238</v>
      </c>
    </row>
    <row r="3334" spans="1:169" s="14" customFormat="1" ht="15.75" customHeight="1" x14ac:dyDescent="0.25">
      <c r="A3334" s="24" t="s">
        <v>9217</v>
      </c>
      <c r="B3334" s="24" t="s">
        <v>9218</v>
      </c>
      <c r="D3334" s="24" t="s">
        <v>287</v>
      </c>
      <c r="E3334" s="24" t="s">
        <v>219</v>
      </c>
      <c r="F3334" s="24" t="s">
        <v>220</v>
      </c>
      <c r="G3334" s="24" t="s">
        <v>2550</v>
      </c>
      <c r="H3334" s="24" t="s">
        <v>2551</v>
      </c>
      <c r="I3334" s="24" t="s">
        <v>2552</v>
      </c>
      <c r="J3334" s="24" t="s">
        <v>7911</v>
      </c>
      <c r="K3334" s="24">
        <v>9.6443597000000008</v>
      </c>
      <c r="L3334" s="24">
        <v>123.8570588</v>
      </c>
      <c r="M3334" s="24" t="s">
        <v>7912</v>
      </c>
      <c r="O3334" s="25">
        <v>42707</v>
      </c>
      <c r="P3334" s="24">
        <v>2016</v>
      </c>
      <c r="Q3334" s="24">
        <v>12</v>
      </c>
      <c r="R3334" s="24">
        <v>3</v>
      </c>
      <c r="U3334" s="24" t="s">
        <v>225</v>
      </c>
      <c r="V3334" s="24" t="s">
        <v>259</v>
      </c>
      <c r="W3334" s="24" t="s">
        <v>260</v>
      </c>
      <c r="X3334" s="24" t="s">
        <v>239</v>
      </c>
      <c r="Y3334" s="24" t="s">
        <v>751</v>
      </c>
      <c r="Z3334" s="24" t="s">
        <v>6027</v>
      </c>
      <c r="AD3334" s="24" t="s">
        <v>231</v>
      </c>
      <c r="AF3334" s="25">
        <v>42706</v>
      </c>
      <c r="AG3334" s="24" t="s">
        <v>1758</v>
      </c>
      <c r="AH3334" s="24" t="s">
        <v>5867</v>
      </c>
      <c r="AI3334" s="24" t="s">
        <v>2416</v>
      </c>
      <c r="AJ3334" s="24" t="s">
        <v>7723</v>
      </c>
      <c r="AK3334" s="24" t="s">
        <v>9219</v>
      </c>
      <c r="AL3334" s="24">
        <v>16</v>
      </c>
      <c r="AN3334" s="24" t="s">
        <v>239</v>
      </c>
      <c r="AP3334" s="24">
        <v>16</v>
      </c>
      <c r="AQ3334" s="24" t="s">
        <v>239</v>
      </c>
      <c r="AS3334" s="24" t="s">
        <v>7553</v>
      </c>
      <c r="AT3334" s="24" t="s">
        <v>238</v>
      </c>
      <c r="AV3334" s="24" t="s">
        <v>7553</v>
      </c>
      <c r="AW3334" s="24" t="s">
        <v>238</v>
      </c>
      <c r="BA3334" s="24">
        <v>24</v>
      </c>
      <c r="BC3334" s="24" t="s">
        <v>236</v>
      </c>
      <c r="BH3334" s="24" t="s">
        <v>7559</v>
      </c>
      <c r="BI3334" s="24" t="s">
        <v>238</v>
      </c>
      <c r="BK3334" s="24">
        <v>2</v>
      </c>
      <c r="BL3334" s="24" t="s">
        <v>236</v>
      </c>
      <c r="BP3334" s="24">
        <v>16</v>
      </c>
      <c r="BR3334" s="24" t="s">
        <v>238</v>
      </c>
      <c r="BS3334" s="24">
        <v>26</v>
      </c>
      <c r="BU3334" s="24" t="s">
        <v>236</v>
      </c>
      <c r="BW3334" s="24" t="s">
        <v>244</v>
      </c>
      <c r="BX3334" s="24" t="s">
        <v>236</v>
      </c>
      <c r="BZ3334" s="24">
        <v>16</v>
      </c>
      <c r="CA3334" s="24" t="s">
        <v>238</v>
      </c>
      <c r="CF3334" s="24" t="s">
        <v>7559</v>
      </c>
      <c r="CG3334" s="24" t="s">
        <v>238</v>
      </c>
      <c r="CK3334" s="24">
        <v>28</v>
      </c>
      <c r="CM3334" s="24" t="s">
        <v>236</v>
      </c>
      <c r="CO3334" s="24">
        <v>1</v>
      </c>
      <c r="CP3334" s="24" t="s">
        <v>236</v>
      </c>
      <c r="CU3334" s="24" t="s">
        <v>359</v>
      </c>
      <c r="CV3334" s="24" t="s">
        <v>238</v>
      </c>
      <c r="CX3334" s="24" t="s">
        <v>590</v>
      </c>
      <c r="CY3334" s="24" t="s">
        <v>236</v>
      </c>
      <c r="DD3334" s="24">
        <v>2</v>
      </c>
      <c r="DE3334" s="24" t="s">
        <v>236</v>
      </c>
      <c r="DG3334" s="24" t="s">
        <v>7571</v>
      </c>
      <c r="DH3334" s="24" t="s">
        <v>236</v>
      </c>
      <c r="DJ3334" s="24">
        <v>1</v>
      </c>
      <c r="DK3334" s="24" t="s">
        <v>236</v>
      </c>
      <c r="DO3334" s="24">
        <v>30</v>
      </c>
      <c r="DQ3334" s="24" t="s">
        <v>236</v>
      </c>
      <c r="EP3334" s="24">
        <v>28</v>
      </c>
      <c r="ER3334" s="24" t="s">
        <v>236</v>
      </c>
      <c r="EZ3334" s="24" t="s">
        <v>359</v>
      </c>
      <c r="FA3334" s="24" t="s">
        <v>238</v>
      </c>
      <c r="FI3334" s="24" t="s">
        <v>359</v>
      </c>
      <c r="FJ3334" s="24" t="s">
        <v>238</v>
      </c>
    </row>
    <row r="3335" spans="1:169" s="14" customFormat="1" ht="15.75" customHeight="1" x14ac:dyDescent="0.25">
      <c r="A3335" s="24" t="s">
        <v>9220</v>
      </c>
      <c r="B3335" s="24" t="s">
        <v>9221</v>
      </c>
      <c r="D3335" s="24" t="s">
        <v>415</v>
      </c>
      <c r="E3335" s="24" t="s">
        <v>219</v>
      </c>
      <c r="F3335" s="24" t="s">
        <v>220</v>
      </c>
      <c r="G3335" s="24" t="s">
        <v>2550</v>
      </c>
      <c r="H3335" s="24" t="s">
        <v>2551</v>
      </c>
      <c r="I3335" s="24" t="s">
        <v>2552</v>
      </c>
      <c r="J3335" s="24" t="s">
        <v>7911</v>
      </c>
      <c r="K3335" s="24">
        <v>9.6443597000000008</v>
      </c>
      <c r="L3335" s="24">
        <v>123.8570588</v>
      </c>
      <c r="M3335" s="24" t="s">
        <v>7912</v>
      </c>
      <c r="O3335" s="25">
        <v>42450</v>
      </c>
      <c r="P3335" s="24">
        <v>2016</v>
      </c>
      <c r="Q3335" s="24">
        <v>3</v>
      </c>
      <c r="R3335" s="24">
        <v>21</v>
      </c>
      <c r="U3335" s="24" t="s">
        <v>225</v>
      </c>
      <c r="V3335" s="24" t="s">
        <v>288</v>
      </c>
      <c r="W3335" s="24" t="s">
        <v>227</v>
      </c>
      <c r="X3335" s="24" t="s">
        <v>239</v>
      </c>
      <c r="Y3335" s="24" t="s">
        <v>294</v>
      </c>
      <c r="Z3335" s="24" t="s">
        <v>9222</v>
      </c>
      <c r="AD3335" s="24" t="s">
        <v>289</v>
      </c>
      <c r="AF3335" s="25">
        <v>22011</v>
      </c>
      <c r="AG3335" s="24">
        <v>55</v>
      </c>
      <c r="AH3335" s="24" t="s">
        <v>5867</v>
      </c>
      <c r="AI3335" s="24" t="s">
        <v>765</v>
      </c>
      <c r="AJ3335" s="24" t="s">
        <v>5869</v>
      </c>
      <c r="AK3335" s="24" t="s">
        <v>6110</v>
      </c>
      <c r="AL3335" s="24">
        <v>12</v>
      </c>
      <c r="AN3335" s="24" t="s">
        <v>238</v>
      </c>
      <c r="BA3335" s="24">
        <v>17</v>
      </c>
      <c r="BC3335" s="24" t="s">
        <v>239</v>
      </c>
      <c r="BJ3335" s="24">
        <v>6</v>
      </c>
      <c r="BK3335" s="24" t="s">
        <v>7559</v>
      </c>
      <c r="BL3335" s="24" t="s">
        <v>238</v>
      </c>
      <c r="BW3335" s="24" t="s">
        <v>7559</v>
      </c>
      <c r="BX3335" s="24" t="s">
        <v>238</v>
      </c>
      <c r="CO3335" s="24">
        <v>1</v>
      </c>
      <c r="CP3335" s="24" t="s">
        <v>236</v>
      </c>
      <c r="DD3335" s="24" t="s">
        <v>359</v>
      </c>
      <c r="DE3335" s="24" t="s">
        <v>238</v>
      </c>
      <c r="DF3335" s="24">
        <v>6</v>
      </c>
      <c r="DG3335" s="24" t="s">
        <v>359</v>
      </c>
      <c r="DH3335" s="24" t="s">
        <v>238</v>
      </c>
      <c r="DJ3335" s="24">
        <v>4</v>
      </c>
      <c r="DK3335" s="24" t="s">
        <v>239</v>
      </c>
      <c r="DO3335" s="24">
        <v>6</v>
      </c>
      <c r="DQ3335" s="24" t="s">
        <v>238</v>
      </c>
      <c r="EM3335" s="24">
        <v>6</v>
      </c>
      <c r="EO3335" s="24" t="s">
        <v>238</v>
      </c>
      <c r="EP3335" s="24">
        <v>13</v>
      </c>
      <c r="ER3335" s="24" t="s">
        <v>238</v>
      </c>
      <c r="FB3335" s="24">
        <v>6</v>
      </c>
      <c r="FD3335" s="24" t="s">
        <v>238</v>
      </c>
      <c r="FI3335" s="24" t="s">
        <v>359</v>
      </c>
      <c r="FJ3335" s="24" t="s">
        <v>238</v>
      </c>
    </row>
    <row r="3336" spans="1:169" s="14" customFormat="1" ht="15.75" customHeight="1" x14ac:dyDescent="0.25">
      <c r="A3336" s="24" t="s">
        <v>9223</v>
      </c>
      <c r="B3336" s="24" t="s">
        <v>9224</v>
      </c>
      <c r="D3336" s="24" t="s">
        <v>1068</v>
      </c>
      <c r="E3336" s="24" t="s">
        <v>219</v>
      </c>
      <c r="F3336" s="24" t="s">
        <v>220</v>
      </c>
      <c r="G3336" s="24" t="s">
        <v>2550</v>
      </c>
      <c r="H3336" s="24" t="s">
        <v>2551</v>
      </c>
      <c r="I3336" s="24" t="s">
        <v>2552</v>
      </c>
      <c r="J3336" s="24" t="s">
        <v>7911</v>
      </c>
      <c r="K3336" s="24">
        <v>9.6443597000000008</v>
      </c>
      <c r="L3336" s="24">
        <v>123.8570588</v>
      </c>
      <c r="M3336" s="24" t="s">
        <v>7912</v>
      </c>
      <c r="O3336" s="25">
        <v>42583</v>
      </c>
      <c r="P3336" s="24">
        <v>2016</v>
      </c>
      <c r="Q3336" s="24">
        <v>8</v>
      </c>
      <c r="R3336" s="24">
        <v>1</v>
      </c>
      <c r="U3336" s="24" t="s">
        <v>225</v>
      </c>
      <c r="V3336" s="24" t="s">
        <v>288</v>
      </c>
      <c r="W3336" s="24" t="s">
        <v>227</v>
      </c>
      <c r="X3336" s="24" t="s">
        <v>239</v>
      </c>
      <c r="Y3336" s="24" t="s">
        <v>294</v>
      </c>
      <c r="Z3336" s="24" t="s">
        <v>7038</v>
      </c>
      <c r="AD3336" s="24" t="s">
        <v>231</v>
      </c>
      <c r="AF3336" s="25">
        <v>26791</v>
      </c>
      <c r="AG3336" s="24">
        <v>43</v>
      </c>
      <c r="AH3336" s="24" t="s">
        <v>5867</v>
      </c>
      <c r="AI3336" s="24" t="s">
        <v>2688</v>
      </c>
      <c r="AJ3336" s="24" t="s">
        <v>7632</v>
      </c>
      <c r="AK3336" s="24" t="s">
        <v>7021</v>
      </c>
      <c r="BQ3336" s="24" t="s">
        <v>7635</v>
      </c>
      <c r="BR3336" s="24" t="s">
        <v>236</v>
      </c>
      <c r="BZ3336" s="24" t="s">
        <v>7635</v>
      </c>
      <c r="CA3336" s="24" t="s">
        <v>236</v>
      </c>
      <c r="CL3336" s="24" t="s">
        <v>243</v>
      </c>
      <c r="CM3336" s="24" t="s">
        <v>236</v>
      </c>
      <c r="CQ3336" s="24">
        <v>30</v>
      </c>
      <c r="CS3336" s="24" t="s">
        <v>236</v>
      </c>
      <c r="CT3336" s="24">
        <v>6</v>
      </c>
      <c r="CU3336" s="24">
        <v>8</v>
      </c>
      <c r="CV3336" s="24" t="s">
        <v>238</v>
      </c>
      <c r="CZ3336" s="24">
        <v>32</v>
      </c>
      <c r="DA3336" s="24" t="s">
        <v>7571</v>
      </c>
      <c r="DB3336" s="24" t="s">
        <v>236</v>
      </c>
      <c r="DG3336" s="24">
        <v>9.4E-2</v>
      </c>
      <c r="DH3336" s="24" t="s">
        <v>236</v>
      </c>
      <c r="DJ3336" s="24" t="s">
        <v>590</v>
      </c>
      <c r="DK3336" s="24" t="s">
        <v>236</v>
      </c>
      <c r="DM3336" s="24" t="s">
        <v>243</v>
      </c>
      <c r="DN3336" s="24" t="s">
        <v>236</v>
      </c>
      <c r="EE3336" s="24" t="s">
        <v>244</v>
      </c>
      <c r="EF3336" s="24" t="s">
        <v>236</v>
      </c>
      <c r="EK3336" s="24">
        <v>0.125</v>
      </c>
      <c r="EL3336" s="24" t="s">
        <v>238</v>
      </c>
      <c r="ET3336" s="24" t="s">
        <v>7571</v>
      </c>
      <c r="EU3336" s="24" t="s">
        <v>236</v>
      </c>
      <c r="EZ3336" s="24" t="s">
        <v>244</v>
      </c>
      <c r="FA3336" s="24" t="s">
        <v>236</v>
      </c>
      <c r="FL3336" s="24" t="s">
        <v>244</v>
      </c>
      <c r="FM3336" s="24" t="s">
        <v>236</v>
      </c>
    </row>
    <row r="3337" spans="1:169" s="14" customFormat="1" ht="15.75" customHeight="1" x14ac:dyDescent="0.25">
      <c r="A3337" s="24" t="s">
        <v>9225</v>
      </c>
      <c r="B3337" s="24" t="s">
        <v>9226</v>
      </c>
      <c r="D3337" s="24" t="s">
        <v>2828</v>
      </c>
      <c r="E3337" s="24" t="s">
        <v>219</v>
      </c>
      <c r="F3337" s="24" t="s">
        <v>220</v>
      </c>
      <c r="G3337" s="24" t="s">
        <v>2918</v>
      </c>
      <c r="H3337" s="24" t="s">
        <v>2919</v>
      </c>
      <c r="I3337" s="24" t="s">
        <v>2920</v>
      </c>
      <c r="J3337" s="24" t="s">
        <v>7984</v>
      </c>
      <c r="K3337" s="24">
        <v>15.034908400000001</v>
      </c>
      <c r="L3337" s="24">
        <v>120.6851216</v>
      </c>
      <c r="M3337" s="24" t="s">
        <v>7985</v>
      </c>
      <c r="O3337" s="25">
        <v>42388</v>
      </c>
      <c r="P3337" s="24">
        <v>2016</v>
      </c>
      <c r="Q3337" s="24">
        <v>1</v>
      </c>
      <c r="R3337" s="24">
        <v>19</v>
      </c>
      <c r="U3337" s="24" t="s">
        <v>225</v>
      </c>
      <c r="V3337" s="24" t="s">
        <v>2970</v>
      </c>
      <c r="W3337" s="24" t="s">
        <v>227</v>
      </c>
      <c r="X3337" s="24" t="s">
        <v>5961</v>
      </c>
      <c r="AD3337" s="26" t="s">
        <v>231</v>
      </c>
      <c r="AF3337" s="25">
        <v>35347</v>
      </c>
      <c r="AG3337" s="24">
        <v>19</v>
      </c>
      <c r="AH3337" s="24" t="s">
        <v>5867</v>
      </c>
      <c r="AI3337" s="24" t="s">
        <v>2922</v>
      </c>
      <c r="AJ3337" s="24" t="s">
        <v>7607</v>
      </c>
      <c r="AK3337" s="24" t="s">
        <v>7626</v>
      </c>
      <c r="BM3337" s="24">
        <v>49</v>
      </c>
      <c r="BN3337" s="24" t="s">
        <v>4472</v>
      </c>
      <c r="BO3337" s="24" t="s">
        <v>236</v>
      </c>
      <c r="BP3337" s="24">
        <v>56</v>
      </c>
      <c r="BR3337" s="24" t="s">
        <v>236</v>
      </c>
      <c r="BS3337" s="24">
        <v>46</v>
      </c>
      <c r="BU3337" s="24" t="s">
        <v>236</v>
      </c>
      <c r="BY3337" s="24">
        <v>55</v>
      </c>
      <c r="BZ3337" s="24" t="s">
        <v>7642</v>
      </c>
      <c r="CA3337" s="24" t="s">
        <v>236</v>
      </c>
      <c r="CE3337" s="24">
        <v>51</v>
      </c>
      <c r="CG3337" s="24" t="s">
        <v>236</v>
      </c>
      <c r="CN3337" s="24">
        <v>20</v>
      </c>
      <c r="CO3337" s="24" t="s">
        <v>7611</v>
      </c>
      <c r="CP3337" s="24" t="s">
        <v>238</v>
      </c>
      <c r="DU3337" s="24">
        <v>6</v>
      </c>
      <c r="DW3337" s="24" t="s">
        <v>238</v>
      </c>
      <c r="ED3337" s="24">
        <v>18</v>
      </c>
      <c r="EE3337" s="24">
        <v>4</v>
      </c>
      <c r="EF3337" s="24" t="s">
        <v>238</v>
      </c>
      <c r="EJ3337" s="24">
        <v>6</v>
      </c>
      <c r="EK3337" s="24">
        <v>2</v>
      </c>
      <c r="EL3337" s="24" t="s">
        <v>238</v>
      </c>
      <c r="EV3337" s="24">
        <v>18</v>
      </c>
      <c r="EX3337" s="24" t="s">
        <v>236</v>
      </c>
      <c r="EY3337" s="24">
        <v>21</v>
      </c>
      <c r="EZ3337" s="24">
        <v>8</v>
      </c>
      <c r="FA3337" s="24" t="s">
        <v>238</v>
      </c>
    </row>
    <row r="3338" spans="1:169" s="14" customFormat="1" ht="15.75" customHeight="1" x14ac:dyDescent="0.25">
      <c r="A3338" s="24" t="s">
        <v>9227</v>
      </c>
      <c r="B3338" s="24" t="s">
        <v>9228</v>
      </c>
      <c r="D3338" s="24" t="s">
        <v>2828</v>
      </c>
      <c r="E3338" s="24" t="s">
        <v>219</v>
      </c>
      <c r="F3338" s="24" t="s">
        <v>220</v>
      </c>
      <c r="G3338" s="24" t="s">
        <v>2918</v>
      </c>
      <c r="H3338" s="24" t="s">
        <v>2919</v>
      </c>
      <c r="I3338" s="24" t="s">
        <v>2920</v>
      </c>
      <c r="J3338" s="24" t="s">
        <v>7984</v>
      </c>
      <c r="K3338" s="24">
        <v>15.034908400000001</v>
      </c>
      <c r="L3338" s="24">
        <v>120.6851216</v>
      </c>
      <c r="M3338" s="24" t="s">
        <v>7985</v>
      </c>
      <c r="O3338" s="25">
        <v>42384</v>
      </c>
      <c r="P3338" s="24">
        <v>2016</v>
      </c>
      <c r="Q3338" s="24">
        <v>1</v>
      </c>
      <c r="R3338" s="24">
        <v>15</v>
      </c>
      <c r="U3338" s="24" t="s">
        <v>225</v>
      </c>
      <c r="V3338" s="24" t="s">
        <v>2970</v>
      </c>
      <c r="W3338" s="24" t="s">
        <v>227</v>
      </c>
      <c r="X3338" s="24" t="s">
        <v>5961</v>
      </c>
      <c r="AD3338" s="26" t="s">
        <v>231</v>
      </c>
      <c r="AF3338" s="25">
        <v>32602</v>
      </c>
      <c r="AG3338" s="24">
        <v>26</v>
      </c>
      <c r="AH3338" s="24" t="s">
        <v>5867</v>
      </c>
      <c r="AI3338" s="24" t="s">
        <v>2922</v>
      </c>
      <c r="AJ3338" s="24" t="s">
        <v>7607</v>
      </c>
      <c r="AK3338" s="24" t="s">
        <v>7608</v>
      </c>
      <c r="BM3338" s="24">
        <v>52</v>
      </c>
      <c r="BN3338" s="24" t="s">
        <v>4472</v>
      </c>
      <c r="BO3338" s="24" t="s">
        <v>236</v>
      </c>
      <c r="BP3338" s="24">
        <v>53</v>
      </c>
      <c r="BR3338" s="24" t="s">
        <v>236</v>
      </c>
      <c r="BS3338" s="24">
        <v>46</v>
      </c>
      <c r="BU3338" s="24" t="s">
        <v>236</v>
      </c>
      <c r="BY3338" s="24">
        <v>51</v>
      </c>
      <c r="BZ3338" s="24" t="s">
        <v>6879</v>
      </c>
      <c r="CA3338" s="24" t="s">
        <v>236</v>
      </c>
      <c r="CE3338" s="24">
        <v>53</v>
      </c>
      <c r="CG3338" s="24" t="s">
        <v>236</v>
      </c>
      <c r="CN3338" s="24">
        <v>25</v>
      </c>
      <c r="CO3338" s="24" t="s">
        <v>7628</v>
      </c>
      <c r="CP3338" s="24" t="s">
        <v>238</v>
      </c>
      <c r="DU3338" s="24">
        <v>6</v>
      </c>
      <c r="DW3338" s="24" t="s">
        <v>238</v>
      </c>
      <c r="ED3338" s="24">
        <v>24</v>
      </c>
      <c r="EE3338" s="24" t="s">
        <v>8727</v>
      </c>
      <c r="EF3338" s="24" t="s">
        <v>238</v>
      </c>
      <c r="EJ3338" s="24">
        <v>6</v>
      </c>
      <c r="EK3338" s="24">
        <v>32</v>
      </c>
      <c r="EL3338" s="24" t="s">
        <v>238</v>
      </c>
      <c r="EV3338" s="24">
        <v>30</v>
      </c>
      <c r="EX3338" s="24" t="s">
        <v>236</v>
      </c>
      <c r="EY3338" s="24">
        <v>42</v>
      </c>
      <c r="EZ3338" s="24" t="s">
        <v>8000</v>
      </c>
      <c r="FA3338" s="24" t="s">
        <v>236</v>
      </c>
    </row>
    <row r="3339" spans="1:169" s="14" customFormat="1" ht="15.75" customHeight="1" x14ac:dyDescent="0.25">
      <c r="A3339" s="24" t="s">
        <v>9229</v>
      </c>
      <c r="B3339" s="24" t="s">
        <v>9230</v>
      </c>
      <c r="D3339" s="24" t="s">
        <v>2828</v>
      </c>
      <c r="E3339" s="24" t="s">
        <v>219</v>
      </c>
      <c r="F3339" s="24" t="s">
        <v>220</v>
      </c>
      <c r="G3339" s="24" t="s">
        <v>2918</v>
      </c>
      <c r="H3339" s="24" t="s">
        <v>2919</v>
      </c>
      <c r="I3339" s="24" t="s">
        <v>2920</v>
      </c>
      <c r="J3339" s="24" t="s">
        <v>7984</v>
      </c>
      <c r="K3339" s="24">
        <v>15.034908400000001</v>
      </c>
      <c r="L3339" s="24">
        <v>120.6851216</v>
      </c>
      <c r="M3339" s="24" t="s">
        <v>7985</v>
      </c>
      <c r="O3339" s="25">
        <v>42380</v>
      </c>
      <c r="P3339" s="24">
        <v>2016</v>
      </c>
      <c r="Q3339" s="24">
        <v>1</v>
      </c>
      <c r="R3339" s="24">
        <v>11</v>
      </c>
      <c r="U3339" s="24" t="s">
        <v>225</v>
      </c>
      <c r="V3339" s="24" t="s">
        <v>2970</v>
      </c>
      <c r="W3339" s="24" t="s">
        <v>227</v>
      </c>
      <c r="X3339" s="24" t="s">
        <v>239</v>
      </c>
      <c r="Y3339" s="24" t="s">
        <v>294</v>
      </c>
      <c r="Z3339" s="24" t="s">
        <v>5921</v>
      </c>
      <c r="AD3339" s="24" t="s">
        <v>231</v>
      </c>
      <c r="AF3339" s="25">
        <v>33814</v>
      </c>
      <c r="AG3339" s="24">
        <v>23</v>
      </c>
      <c r="AH3339" s="24" t="s">
        <v>5867</v>
      </c>
      <c r="AI3339" s="24" t="s">
        <v>2922</v>
      </c>
      <c r="AJ3339" s="24" t="s">
        <v>7607</v>
      </c>
      <c r="AK3339" s="24" t="s">
        <v>7608</v>
      </c>
      <c r="BM3339" s="24">
        <v>46</v>
      </c>
      <c r="BN3339" s="24" t="s">
        <v>4472</v>
      </c>
      <c r="BO3339" s="24" t="s">
        <v>236</v>
      </c>
      <c r="BP3339" s="24">
        <v>50</v>
      </c>
      <c r="BR3339" s="24" t="s">
        <v>236</v>
      </c>
      <c r="BS3339" s="24">
        <v>42</v>
      </c>
      <c r="BU3339" s="24" t="s">
        <v>236</v>
      </c>
      <c r="BY3339" s="24">
        <v>50</v>
      </c>
      <c r="BZ3339" s="24">
        <v>4.0000000000000001E-3</v>
      </c>
      <c r="CA3339" s="24" t="s">
        <v>236</v>
      </c>
      <c r="CE3339" s="24">
        <v>45</v>
      </c>
      <c r="CG3339" s="24" t="s">
        <v>236</v>
      </c>
      <c r="CN3339" s="24">
        <v>20</v>
      </c>
      <c r="CO3339" s="24">
        <v>2</v>
      </c>
      <c r="CP3339" s="24" t="s">
        <v>238</v>
      </c>
      <c r="DU3339" s="24">
        <v>6</v>
      </c>
      <c r="DW3339" s="24" t="s">
        <v>238</v>
      </c>
      <c r="ED3339" s="24">
        <v>20</v>
      </c>
      <c r="EF3339" s="24" t="s">
        <v>238</v>
      </c>
      <c r="EJ3339" s="24">
        <v>6</v>
      </c>
      <c r="EK3339" s="24">
        <v>256</v>
      </c>
      <c r="EL3339" s="24" t="s">
        <v>238</v>
      </c>
      <c r="EV3339" s="24">
        <v>28</v>
      </c>
      <c r="EX3339" s="24" t="s">
        <v>236</v>
      </c>
      <c r="EY3339" s="24">
        <v>41</v>
      </c>
      <c r="EZ3339" s="24">
        <v>0.125</v>
      </c>
      <c r="FA3339" s="24" t="s">
        <v>236</v>
      </c>
    </row>
    <row r="3340" spans="1:169" s="14" customFormat="1" ht="15.75" customHeight="1" x14ac:dyDescent="0.25">
      <c r="A3340" s="24" t="s">
        <v>9231</v>
      </c>
      <c r="B3340" s="24" t="s">
        <v>9232</v>
      </c>
      <c r="D3340" s="24" t="s">
        <v>249</v>
      </c>
      <c r="E3340" s="24" t="s">
        <v>219</v>
      </c>
      <c r="F3340" s="24" t="s">
        <v>220</v>
      </c>
      <c r="G3340" s="24" t="s">
        <v>2918</v>
      </c>
      <c r="H3340" s="24" t="s">
        <v>2919</v>
      </c>
      <c r="I3340" s="24" t="s">
        <v>2920</v>
      </c>
      <c r="J3340" s="24" t="s">
        <v>7984</v>
      </c>
      <c r="K3340" s="24">
        <v>15.034908400000001</v>
      </c>
      <c r="L3340" s="24">
        <v>120.6851216</v>
      </c>
      <c r="M3340" s="24" t="s">
        <v>7985</v>
      </c>
      <c r="O3340" s="25">
        <v>42375</v>
      </c>
      <c r="P3340" s="24">
        <v>2016</v>
      </c>
      <c r="Q3340" s="24">
        <v>1</v>
      </c>
      <c r="R3340" s="24">
        <v>6</v>
      </c>
      <c r="U3340" s="24" t="s">
        <v>225</v>
      </c>
      <c r="V3340" s="24" t="s">
        <v>259</v>
      </c>
      <c r="W3340" s="24" t="s">
        <v>260</v>
      </c>
      <c r="X3340" s="24" t="s">
        <v>239</v>
      </c>
      <c r="Y3340" s="24" t="s">
        <v>294</v>
      </c>
      <c r="Z3340" s="24" t="s">
        <v>5921</v>
      </c>
      <c r="AD3340" s="24" t="s">
        <v>231</v>
      </c>
      <c r="AF3340" s="25">
        <v>29874</v>
      </c>
      <c r="AG3340" s="24">
        <v>34</v>
      </c>
      <c r="AH3340" s="24" t="s">
        <v>5873</v>
      </c>
      <c r="AJ3340" s="24" t="s">
        <v>7570</v>
      </c>
      <c r="AK3340" s="24" t="s">
        <v>6180</v>
      </c>
      <c r="BS3340" s="24">
        <v>14</v>
      </c>
      <c r="BU3340" s="24" t="s">
        <v>238</v>
      </c>
      <c r="CK3340" s="24">
        <v>23</v>
      </c>
      <c r="CM3340" s="24" t="s">
        <v>236</v>
      </c>
      <c r="CO3340" s="24" t="s">
        <v>590</v>
      </c>
      <c r="CP3340" s="24" t="s">
        <v>236</v>
      </c>
      <c r="CQ3340" s="24">
        <v>27</v>
      </c>
      <c r="CR3340" s="24" t="s">
        <v>7571</v>
      </c>
      <c r="CS3340" s="24" t="s">
        <v>236</v>
      </c>
      <c r="CU3340" s="24" t="s">
        <v>7555</v>
      </c>
      <c r="CV3340" s="24" t="s">
        <v>236</v>
      </c>
      <c r="CZ3340" s="24">
        <v>28</v>
      </c>
      <c r="DA3340" s="24" t="s">
        <v>7571</v>
      </c>
      <c r="DB3340" s="24" t="s">
        <v>236</v>
      </c>
      <c r="DD3340" s="24" t="s">
        <v>590</v>
      </c>
      <c r="DE3340" s="24" t="s">
        <v>236</v>
      </c>
      <c r="DJ3340" s="24" t="s">
        <v>7572</v>
      </c>
      <c r="DK3340" s="24" t="s">
        <v>236</v>
      </c>
      <c r="DM3340" s="24">
        <v>2</v>
      </c>
      <c r="DN3340" s="24" t="s">
        <v>236</v>
      </c>
      <c r="DS3340" s="24" t="s">
        <v>7571</v>
      </c>
      <c r="DT3340" s="24" t="s">
        <v>236</v>
      </c>
      <c r="ED3340" s="24">
        <v>28</v>
      </c>
      <c r="EF3340" s="24" t="s">
        <v>236</v>
      </c>
      <c r="EH3340" s="24" t="s">
        <v>7554</v>
      </c>
      <c r="EI3340" s="24" t="s">
        <v>238</v>
      </c>
      <c r="EJ3340" s="24">
        <v>12</v>
      </c>
      <c r="EK3340" s="24" t="s">
        <v>7573</v>
      </c>
      <c r="EL3340" s="24" t="s">
        <v>238</v>
      </c>
      <c r="ET3340" s="24" t="s">
        <v>590</v>
      </c>
      <c r="EU3340" s="24" t="s">
        <v>236</v>
      </c>
      <c r="EZ3340" s="24" t="s">
        <v>244</v>
      </c>
      <c r="FA3340" s="24" t="s">
        <v>236</v>
      </c>
      <c r="FL3340" s="24">
        <v>1</v>
      </c>
      <c r="FM3340" s="24" t="s">
        <v>236</v>
      </c>
    </row>
    <row r="3341" spans="1:169" s="14" customFormat="1" ht="15.75" customHeight="1" x14ac:dyDescent="0.25">
      <c r="A3341" s="24" t="s">
        <v>9233</v>
      </c>
      <c r="B3341" s="24" t="s">
        <v>9234</v>
      </c>
      <c r="D3341" s="24" t="s">
        <v>249</v>
      </c>
      <c r="E3341" s="24" t="s">
        <v>219</v>
      </c>
      <c r="F3341" s="24" t="s">
        <v>220</v>
      </c>
      <c r="G3341" s="24" t="s">
        <v>2918</v>
      </c>
      <c r="H3341" s="24" t="s">
        <v>2919</v>
      </c>
      <c r="I3341" s="24" t="s">
        <v>2920</v>
      </c>
      <c r="J3341" s="24" t="s">
        <v>7984</v>
      </c>
      <c r="K3341" s="24">
        <v>15.034908400000001</v>
      </c>
      <c r="L3341" s="24">
        <v>120.6851216</v>
      </c>
      <c r="M3341" s="24" t="s">
        <v>7985</v>
      </c>
      <c r="O3341" s="25">
        <v>42370</v>
      </c>
      <c r="P3341" s="24">
        <v>2016</v>
      </c>
      <c r="Q3341" s="24">
        <v>1</v>
      </c>
      <c r="R3341" s="24">
        <v>1</v>
      </c>
      <c r="U3341" s="24" t="s">
        <v>225</v>
      </c>
      <c r="V3341" s="24" t="s">
        <v>259</v>
      </c>
      <c r="W3341" s="24" t="s">
        <v>260</v>
      </c>
      <c r="X3341" s="24" t="s">
        <v>239</v>
      </c>
      <c r="Y3341" s="24" t="s">
        <v>611</v>
      </c>
      <c r="Z3341" s="24" t="s">
        <v>5866</v>
      </c>
      <c r="AD3341" s="24" t="s">
        <v>231</v>
      </c>
      <c r="AF3341" s="25">
        <v>38641</v>
      </c>
      <c r="AG3341" s="24">
        <v>10</v>
      </c>
      <c r="AH3341" s="24" t="s">
        <v>5867</v>
      </c>
      <c r="AJ3341" s="24" t="s">
        <v>7570</v>
      </c>
      <c r="AK3341" s="24" t="s">
        <v>6180</v>
      </c>
      <c r="BS3341" s="24">
        <v>17</v>
      </c>
      <c r="BU3341" s="24" t="s">
        <v>238</v>
      </c>
      <c r="CK3341" s="24">
        <v>26</v>
      </c>
      <c r="CM3341" s="24" t="s">
        <v>236</v>
      </c>
      <c r="CO3341" s="24" t="s">
        <v>590</v>
      </c>
      <c r="CP3341" s="24" t="s">
        <v>236</v>
      </c>
      <c r="CQ3341" s="24">
        <v>28</v>
      </c>
      <c r="CR3341" s="24" t="s">
        <v>7571</v>
      </c>
      <c r="CS3341" s="24" t="s">
        <v>236</v>
      </c>
      <c r="CU3341" s="24" t="s">
        <v>7555</v>
      </c>
      <c r="CV3341" s="24" t="s">
        <v>236</v>
      </c>
      <c r="CZ3341" s="24">
        <v>30</v>
      </c>
      <c r="DA3341" s="24" t="s">
        <v>7571</v>
      </c>
      <c r="DB3341" s="24" t="s">
        <v>236</v>
      </c>
      <c r="DD3341" s="24" t="s">
        <v>590</v>
      </c>
      <c r="DE3341" s="24" t="s">
        <v>236</v>
      </c>
      <c r="DJ3341" s="24" t="s">
        <v>7572</v>
      </c>
      <c r="DK3341" s="24" t="s">
        <v>236</v>
      </c>
      <c r="DM3341" s="24">
        <v>2</v>
      </c>
      <c r="DN3341" s="24" t="s">
        <v>236</v>
      </c>
      <c r="DS3341" s="24" t="s">
        <v>7571</v>
      </c>
      <c r="DT3341" s="24" t="s">
        <v>236</v>
      </c>
      <c r="ED3341" s="24">
        <v>28</v>
      </c>
      <c r="EF3341" s="24" t="s">
        <v>236</v>
      </c>
      <c r="EH3341" s="24" t="s">
        <v>7554</v>
      </c>
      <c r="EI3341" s="24" t="s">
        <v>238</v>
      </c>
      <c r="EJ3341" s="24">
        <v>11</v>
      </c>
      <c r="EK3341" s="24" t="s">
        <v>7573</v>
      </c>
      <c r="EL3341" s="24" t="s">
        <v>238</v>
      </c>
      <c r="ET3341" s="24" t="s">
        <v>590</v>
      </c>
      <c r="EU3341" s="24" t="s">
        <v>236</v>
      </c>
      <c r="EZ3341" s="24" t="s">
        <v>244</v>
      </c>
      <c r="FA3341" s="24" t="s">
        <v>236</v>
      </c>
      <c r="FL3341" s="24">
        <v>1</v>
      </c>
      <c r="FM3341" s="24" t="s">
        <v>236</v>
      </c>
    </row>
    <row r="3342" spans="1:169" s="14" customFormat="1" ht="15.75" customHeight="1" x14ac:dyDescent="0.25">
      <c r="A3342" s="24" t="s">
        <v>9235</v>
      </c>
      <c r="B3342" s="24" t="s">
        <v>9236</v>
      </c>
      <c r="D3342" s="24" t="s">
        <v>2828</v>
      </c>
      <c r="E3342" s="24" t="s">
        <v>219</v>
      </c>
      <c r="F3342" s="24" t="s">
        <v>220</v>
      </c>
      <c r="G3342" s="24" t="s">
        <v>2918</v>
      </c>
      <c r="H3342" s="24" t="s">
        <v>2919</v>
      </c>
      <c r="I3342" s="24" t="s">
        <v>2920</v>
      </c>
      <c r="J3342" s="24" t="s">
        <v>7984</v>
      </c>
      <c r="K3342" s="24">
        <v>15.034908400000001</v>
      </c>
      <c r="L3342" s="24">
        <v>120.6851216</v>
      </c>
      <c r="M3342" s="24" t="s">
        <v>7985</v>
      </c>
      <c r="O3342" s="25">
        <v>42565</v>
      </c>
      <c r="P3342" s="24">
        <v>2016</v>
      </c>
      <c r="Q3342" s="24">
        <v>7</v>
      </c>
      <c r="R3342" s="24">
        <v>14</v>
      </c>
      <c r="U3342" s="24" t="s">
        <v>225</v>
      </c>
      <c r="V3342" s="24" t="s">
        <v>4047</v>
      </c>
      <c r="W3342" s="24" t="s">
        <v>227</v>
      </c>
      <c r="X3342" s="24" t="s">
        <v>5961</v>
      </c>
      <c r="AD3342" s="26" t="s">
        <v>231</v>
      </c>
      <c r="AF3342" s="25">
        <v>2146720</v>
      </c>
      <c r="AG3342" s="24">
        <v>7</v>
      </c>
      <c r="AH3342" s="24" t="s">
        <v>5873</v>
      </c>
      <c r="AJ3342" s="24" t="s">
        <v>7607</v>
      </c>
      <c r="AK3342" s="24" t="s">
        <v>98</v>
      </c>
      <c r="BM3342" s="24">
        <v>40</v>
      </c>
      <c r="BO3342" s="24" t="s">
        <v>236</v>
      </c>
      <c r="BP3342" s="24">
        <v>41</v>
      </c>
      <c r="BR3342" s="24" t="s">
        <v>236</v>
      </c>
      <c r="BS3342" s="24">
        <v>35</v>
      </c>
      <c r="BU3342" s="24" t="s">
        <v>236</v>
      </c>
      <c r="BY3342" s="24">
        <v>45</v>
      </c>
      <c r="CA3342" s="24" t="s">
        <v>236</v>
      </c>
      <c r="CE3342" s="24">
        <v>41</v>
      </c>
      <c r="CG3342" s="24" t="s">
        <v>236</v>
      </c>
      <c r="CN3342" s="24">
        <v>24</v>
      </c>
      <c r="CO3342" s="24">
        <v>0.75</v>
      </c>
      <c r="CP3342" s="24" t="s">
        <v>238</v>
      </c>
      <c r="DU3342" s="24">
        <v>6</v>
      </c>
      <c r="DW3342" s="24" t="s">
        <v>238</v>
      </c>
      <c r="ED3342" s="24">
        <v>17</v>
      </c>
      <c r="EF3342" s="24" t="s">
        <v>238</v>
      </c>
      <c r="EJ3342" s="24">
        <v>38</v>
      </c>
      <c r="EK3342" s="24">
        <v>6.4000000000000001E-2</v>
      </c>
      <c r="EL3342" s="24" t="s">
        <v>236</v>
      </c>
      <c r="EV3342" s="24">
        <v>31</v>
      </c>
      <c r="EX3342" s="24" t="s">
        <v>236</v>
      </c>
      <c r="EY3342" s="24">
        <v>38</v>
      </c>
      <c r="EZ3342" s="24">
        <v>0.125</v>
      </c>
      <c r="FA3342" s="24" t="s">
        <v>236</v>
      </c>
    </row>
    <row r="3343" spans="1:169" s="14" customFormat="1" ht="15.75" customHeight="1" x14ac:dyDescent="0.25">
      <c r="A3343" s="24" t="s">
        <v>9237</v>
      </c>
      <c r="B3343" s="24" t="s">
        <v>9238</v>
      </c>
      <c r="D3343" s="24" t="s">
        <v>2828</v>
      </c>
      <c r="E3343" s="24" t="s">
        <v>219</v>
      </c>
      <c r="F3343" s="24" t="s">
        <v>220</v>
      </c>
      <c r="G3343" s="24" t="s">
        <v>2918</v>
      </c>
      <c r="H3343" s="24" t="s">
        <v>2919</v>
      </c>
      <c r="I3343" s="24" t="s">
        <v>2920</v>
      </c>
      <c r="J3343" s="24" t="s">
        <v>7984</v>
      </c>
      <c r="K3343" s="24">
        <v>15.034908400000001</v>
      </c>
      <c r="L3343" s="24">
        <v>120.6851216</v>
      </c>
      <c r="M3343" s="24" t="s">
        <v>7985</v>
      </c>
      <c r="O3343" s="25">
        <v>42583</v>
      </c>
      <c r="P3343" s="24">
        <v>2016</v>
      </c>
      <c r="Q3343" s="24">
        <v>8</v>
      </c>
      <c r="R3343" s="24">
        <v>1</v>
      </c>
      <c r="U3343" s="24" t="s">
        <v>225</v>
      </c>
      <c r="V3343" s="24" t="s">
        <v>4047</v>
      </c>
      <c r="W3343" s="24" t="s">
        <v>227</v>
      </c>
      <c r="X3343" s="24" t="s">
        <v>5961</v>
      </c>
      <c r="AD3343" s="26" t="s">
        <v>231</v>
      </c>
      <c r="AF3343" s="25">
        <v>29470</v>
      </c>
      <c r="AG3343" s="24">
        <v>35</v>
      </c>
      <c r="AH3343" s="24" t="s">
        <v>5873</v>
      </c>
      <c r="AJ3343" s="24" t="s">
        <v>7607</v>
      </c>
      <c r="AK3343" s="24" t="s">
        <v>7608</v>
      </c>
      <c r="BM3343" s="24">
        <v>45</v>
      </c>
      <c r="BO3343" s="24" t="s">
        <v>236</v>
      </c>
      <c r="BP3343" s="24">
        <v>50</v>
      </c>
      <c r="BR3343" s="24" t="s">
        <v>236</v>
      </c>
      <c r="BS3343" s="24">
        <v>37</v>
      </c>
      <c r="BU3343" s="24" t="s">
        <v>236</v>
      </c>
      <c r="BY3343" s="24">
        <v>54</v>
      </c>
      <c r="CA3343" s="24" t="s">
        <v>236</v>
      </c>
      <c r="CE3343" s="24">
        <v>51</v>
      </c>
      <c r="CG3343" s="24" t="s">
        <v>236</v>
      </c>
      <c r="CN3343" s="24">
        <v>20</v>
      </c>
      <c r="CO3343" s="24" t="s">
        <v>7611</v>
      </c>
      <c r="CP3343" s="24" t="s">
        <v>238</v>
      </c>
      <c r="DU3343" s="24">
        <v>6</v>
      </c>
      <c r="DW3343" s="24" t="s">
        <v>238</v>
      </c>
      <c r="ED3343" s="24">
        <v>19</v>
      </c>
      <c r="EF3343" s="24" t="s">
        <v>238</v>
      </c>
      <c r="EJ3343" s="24">
        <v>6</v>
      </c>
      <c r="EK3343" s="24">
        <v>24</v>
      </c>
      <c r="EL3343" s="24" t="s">
        <v>238</v>
      </c>
      <c r="EV3343" s="24">
        <v>30</v>
      </c>
      <c r="EX3343" s="24" t="s">
        <v>236</v>
      </c>
      <c r="EY3343" s="24">
        <v>39</v>
      </c>
      <c r="EZ3343" s="24">
        <v>9.4E-2</v>
      </c>
      <c r="FA3343" s="24" t="s">
        <v>236</v>
      </c>
    </row>
    <row r="3344" spans="1:169" s="14" customFormat="1" ht="15.75" customHeight="1" x14ac:dyDescent="0.25">
      <c r="A3344" s="24" t="s">
        <v>9239</v>
      </c>
      <c r="B3344" s="24" t="s">
        <v>9240</v>
      </c>
      <c r="D3344" s="24" t="s">
        <v>287</v>
      </c>
      <c r="E3344" s="24" t="s">
        <v>219</v>
      </c>
      <c r="F3344" s="24" t="s">
        <v>220</v>
      </c>
      <c r="G3344" s="24" t="s">
        <v>2918</v>
      </c>
      <c r="H3344" s="24" t="s">
        <v>2919</v>
      </c>
      <c r="I3344" s="24" t="s">
        <v>2920</v>
      </c>
      <c r="J3344" s="24" t="s">
        <v>7984</v>
      </c>
      <c r="K3344" s="24">
        <v>15.034908400000001</v>
      </c>
      <c r="L3344" s="24">
        <v>120.6851216</v>
      </c>
      <c r="M3344" s="24" t="s">
        <v>7985</v>
      </c>
      <c r="O3344" s="25">
        <v>42587</v>
      </c>
      <c r="P3344" s="24">
        <v>2016</v>
      </c>
      <c r="Q3344" s="24">
        <v>8</v>
      </c>
      <c r="R3344" s="24">
        <v>5</v>
      </c>
      <c r="U3344" s="24" t="s">
        <v>225</v>
      </c>
      <c r="V3344" s="24" t="s">
        <v>259</v>
      </c>
      <c r="W3344" s="24" t="s">
        <v>260</v>
      </c>
      <c r="X3344" s="24" t="s">
        <v>239</v>
      </c>
      <c r="Y3344" s="24" t="s">
        <v>294</v>
      </c>
      <c r="Z3344" s="24" t="s">
        <v>5921</v>
      </c>
      <c r="AD3344" s="24" t="s">
        <v>231</v>
      </c>
      <c r="AF3344" s="25">
        <v>30853</v>
      </c>
      <c r="AG3344" s="24">
        <v>32</v>
      </c>
      <c r="AH3344" s="24" t="s">
        <v>5873</v>
      </c>
      <c r="AJ3344" s="24" t="s">
        <v>5869</v>
      </c>
      <c r="AK3344" s="24" t="s">
        <v>270</v>
      </c>
      <c r="AL3344" s="24">
        <v>19</v>
      </c>
      <c r="AN3344" s="24" t="s">
        <v>236</v>
      </c>
      <c r="AO3344" s="24">
        <v>8</v>
      </c>
      <c r="AQ3344" s="24" t="s">
        <v>238</v>
      </c>
      <c r="AR3344" s="24">
        <v>6</v>
      </c>
      <c r="AT3344" s="24" t="s">
        <v>238</v>
      </c>
      <c r="AU3344" s="24">
        <v>6</v>
      </c>
      <c r="AW3344" s="24" t="s">
        <v>238</v>
      </c>
      <c r="BA3344" s="24">
        <v>6</v>
      </c>
      <c r="BC3344" s="24" t="s">
        <v>238</v>
      </c>
      <c r="BG3344" s="24">
        <v>6</v>
      </c>
      <c r="BI3344" s="24" t="s">
        <v>238</v>
      </c>
      <c r="BJ3344" s="24">
        <v>8</v>
      </c>
      <c r="BL3344" s="24" t="s">
        <v>238</v>
      </c>
      <c r="BP3344" s="24">
        <v>6</v>
      </c>
      <c r="BR3344" s="24" t="s">
        <v>238</v>
      </c>
      <c r="BS3344" s="24">
        <v>6</v>
      </c>
      <c r="BU3344" s="24" t="s">
        <v>238</v>
      </c>
      <c r="BV3344" s="24">
        <v>6</v>
      </c>
      <c r="BX3344" s="24" t="s">
        <v>238</v>
      </c>
      <c r="BY3344" s="24">
        <v>6</v>
      </c>
      <c r="CA3344" s="24" t="s">
        <v>238</v>
      </c>
      <c r="CE3344" s="24">
        <v>6</v>
      </c>
      <c r="CG3344" s="24" t="s">
        <v>238</v>
      </c>
      <c r="CK3344" s="24">
        <v>6</v>
      </c>
      <c r="CM3344" s="24" t="s">
        <v>238</v>
      </c>
      <c r="CN3344" s="24">
        <v>6</v>
      </c>
      <c r="CP3344" s="24" t="s">
        <v>238</v>
      </c>
      <c r="CT3344" s="24">
        <v>6</v>
      </c>
      <c r="CV3344" s="24" t="s">
        <v>238</v>
      </c>
      <c r="CW3344" s="24">
        <v>6</v>
      </c>
      <c r="CX3344" s="24" t="s">
        <v>271</v>
      </c>
      <c r="CY3344" s="24" t="s">
        <v>238</v>
      </c>
      <c r="DC3344" s="24">
        <v>6</v>
      </c>
      <c r="DE3344" s="24" t="s">
        <v>238</v>
      </c>
      <c r="DF3344" s="24">
        <v>8</v>
      </c>
      <c r="DG3344" s="24">
        <v>16</v>
      </c>
      <c r="DH3344" s="24" t="s">
        <v>238</v>
      </c>
      <c r="DI3344" s="24">
        <v>10</v>
      </c>
      <c r="DK3344" s="24" t="s">
        <v>238</v>
      </c>
      <c r="DO3344" s="24">
        <v>6</v>
      </c>
      <c r="DP3344" s="24">
        <v>16</v>
      </c>
      <c r="DQ3344" s="24" t="s">
        <v>238</v>
      </c>
      <c r="EP3344" s="24">
        <v>6</v>
      </c>
      <c r="ER3344" s="24" t="s">
        <v>238</v>
      </c>
      <c r="EY3344" s="24">
        <v>6</v>
      </c>
      <c r="FA3344" s="24" t="s">
        <v>238</v>
      </c>
      <c r="FH3344" s="24">
        <v>8</v>
      </c>
      <c r="FJ3344" s="24" t="s">
        <v>238</v>
      </c>
    </row>
    <row r="3345" spans="1:169" s="14" customFormat="1" ht="15.75" customHeight="1" x14ac:dyDescent="0.25">
      <c r="A3345" s="24" t="s">
        <v>9241</v>
      </c>
      <c r="B3345" s="24" t="s">
        <v>9242</v>
      </c>
      <c r="D3345" s="24" t="s">
        <v>287</v>
      </c>
      <c r="E3345" s="24" t="s">
        <v>219</v>
      </c>
      <c r="F3345" s="24" t="s">
        <v>220</v>
      </c>
      <c r="G3345" s="24" t="s">
        <v>2918</v>
      </c>
      <c r="H3345" s="24" t="s">
        <v>2919</v>
      </c>
      <c r="I3345" s="24" t="s">
        <v>2920</v>
      </c>
      <c r="J3345" s="24" t="s">
        <v>7984</v>
      </c>
      <c r="K3345" s="24">
        <v>15.034908400000001</v>
      </c>
      <c r="L3345" s="24">
        <v>120.6851216</v>
      </c>
      <c r="M3345" s="24" t="s">
        <v>7985</v>
      </c>
      <c r="O3345" s="25">
        <v>42586</v>
      </c>
      <c r="P3345" s="24">
        <v>2016</v>
      </c>
      <c r="Q3345" s="24">
        <v>8</v>
      </c>
      <c r="R3345" s="24">
        <v>4</v>
      </c>
      <c r="U3345" s="24" t="s">
        <v>225</v>
      </c>
      <c r="V3345" s="24" t="s">
        <v>259</v>
      </c>
      <c r="W3345" s="24" t="s">
        <v>260</v>
      </c>
      <c r="X3345" s="24" t="s">
        <v>239</v>
      </c>
      <c r="Y3345" s="24" t="s">
        <v>611</v>
      </c>
      <c r="Z3345" s="24" t="s">
        <v>5866</v>
      </c>
      <c r="AD3345" s="24" t="s">
        <v>231</v>
      </c>
      <c r="AF3345" s="25">
        <v>42581</v>
      </c>
      <c r="AG3345" s="24" t="s">
        <v>1293</v>
      </c>
      <c r="AH3345" s="24" t="s">
        <v>5867</v>
      </c>
      <c r="AJ3345" s="24" t="s">
        <v>5869</v>
      </c>
      <c r="AK3345" s="24" t="s">
        <v>6592</v>
      </c>
      <c r="AO3345" s="24">
        <v>6</v>
      </c>
      <c r="AQ3345" s="24" t="s">
        <v>238</v>
      </c>
      <c r="AR3345" s="24">
        <v>6</v>
      </c>
      <c r="AT3345" s="24" t="s">
        <v>238</v>
      </c>
      <c r="AU3345" s="24">
        <v>6</v>
      </c>
      <c r="AW3345" s="24" t="s">
        <v>238</v>
      </c>
      <c r="BA3345" s="24">
        <v>13</v>
      </c>
      <c r="BC3345" s="24" t="s">
        <v>238</v>
      </c>
      <c r="BG3345" s="24">
        <v>6</v>
      </c>
      <c r="BI3345" s="24" t="s">
        <v>238</v>
      </c>
      <c r="BJ3345" s="24">
        <v>10</v>
      </c>
      <c r="BL3345" s="24" t="s">
        <v>238</v>
      </c>
      <c r="BP3345" s="24">
        <v>6</v>
      </c>
      <c r="BR3345" s="24" t="s">
        <v>238</v>
      </c>
      <c r="BS3345" s="24">
        <v>6</v>
      </c>
      <c r="BU3345" s="24" t="s">
        <v>238</v>
      </c>
      <c r="BV3345" s="24">
        <v>6</v>
      </c>
      <c r="BX3345" s="24" t="s">
        <v>238</v>
      </c>
      <c r="BY3345" s="24">
        <v>6</v>
      </c>
      <c r="CA3345" s="24" t="s">
        <v>238</v>
      </c>
      <c r="CE3345" s="24">
        <v>6</v>
      </c>
      <c r="CG3345" s="24" t="s">
        <v>238</v>
      </c>
      <c r="CK3345" s="24">
        <v>6</v>
      </c>
      <c r="CM3345" s="24" t="s">
        <v>238</v>
      </c>
      <c r="CN3345" s="24">
        <v>20</v>
      </c>
      <c r="CP3345" s="24" t="s">
        <v>239</v>
      </c>
      <c r="CT3345" s="24">
        <v>6</v>
      </c>
      <c r="CV3345" s="24" t="s">
        <v>238</v>
      </c>
      <c r="CW3345" s="24">
        <v>6</v>
      </c>
      <c r="CX3345" s="24">
        <v>32</v>
      </c>
      <c r="CY3345" s="24" t="s">
        <v>238</v>
      </c>
      <c r="DC3345" s="24">
        <v>6</v>
      </c>
      <c r="DE3345" s="24" t="s">
        <v>238</v>
      </c>
      <c r="DF3345" s="24">
        <v>10</v>
      </c>
      <c r="DG3345" s="24">
        <v>32</v>
      </c>
      <c r="DH3345" s="24" t="s">
        <v>238</v>
      </c>
      <c r="DI3345" s="24">
        <v>23</v>
      </c>
      <c r="DK3345" s="24" t="s">
        <v>236</v>
      </c>
      <c r="DO3345" s="24">
        <v>6</v>
      </c>
      <c r="DP3345" s="24">
        <v>32</v>
      </c>
      <c r="DQ3345" s="24" t="s">
        <v>238</v>
      </c>
      <c r="EP3345" s="24">
        <v>6</v>
      </c>
      <c r="ER3345" s="24" t="s">
        <v>238</v>
      </c>
      <c r="EY3345" s="24">
        <v>6</v>
      </c>
      <c r="FA3345" s="24" t="s">
        <v>238</v>
      </c>
      <c r="FH3345" s="24">
        <v>6</v>
      </c>
      <c r="FJ3345" s="24" t="s">
        <v>238</v>
      </c>
    </row>
    <row r="3346" spans="1:169" s="14" customFormat="1" ht="15.75" customHeight="1" x14ac:dyDescent="0.25">
      <c r="A3346" s="24" t="s">
        <v>9243</v>
      </c>
      <c r="B3346" s="24" t="s">
        <v>9244</v>
      </c>
      <c r="D3346" s="24" t="s">
        <v>287</v>
      </c>
      <c r="E3346" s="24" t="s">
        <v>219</v>
      </c>
      <c r="F3346" s="24" t="s">
        <v>220</v>
      </c>
      <c r="G3346" s="24" t="s">
        <v>2918</v>
      </c>
      <c r="H3346" s="24" t="s">
        <v>2919</v>
      </c>
      <c r="I3346" s="24" t="s">
        <v>2920</v>
      </c>
      <c r="J3346" s="24" t="s">
        <v>7984</v>
      </c>
      <c r="K3346" s="24">
        <v>15.034908400000001</v>
      </c>
      <c r="L3346" s="24">
        <v>120.6851216</v>
      </c>
      <c r="M3346" s="24" t="s">
        <v>7985</v>
      </c>
      <c r="O3346" s="25">
        <v>42586</v>
      </c>
      <c r="P3346" s="24">
        <v>2016</v>
      </c>
      <c r="Q3346" s="24">
        <v>8</v>
      </c>
      <c r="R3346" s="24">
        <v>4</v>
      </c>
      <c r="U3346" s="24" t="s">
        <v>225</v>
      </c>
      <c r="V3346" s="24" t="s">
        <v>259</v>
      </c>
      <c r="W3346" s="24" t="s">
        <v>260</v>
      </c>
      <c r="X3346" s="24" t="s">
        <v>239</v>
      </c>
      <c r="Y3346" s="24" t="s">
        <v>611</v>
      </c>
      <c r="Z3346" s="24" t="s">
        <v>5866</v>
      </c>
      <c r="AD3346" s="24" t="s">
        <v>231</v>
      </c>
      <c r="AF3346" s="25">
        <v>42584</v>
      </c>
      <c r="AG3346" s="24" t="s">
        <v>2665</v>
      </c>
      <c r="AH3346" s="24" t="s">
        <v>5873</v>
      </c>
      <c r="AJ3346" s="24" t="s">
        <v>5869</v>
      </c>
      <c r="AK3346" s="24" t="s">
        <v>291</v>
      </c>
      <c r="AL3346" s="24">
        <v>6</v>
      </c>
      <c r="AN3346" s="24" t="s">
        <v>238</v>
      </c>
      <c r="AO3346" s="24">
        <v>7</v>
      </c>
      <c r="AQ3346" s="24" t="s">
        <v>238</v>
      </c>
      <c r="AR3346" s="24">
        <v>6</v>
      </c>
      <c r="AT3346" s="24" t="s">
        <v>238</v>
      </c>
      <c r="AU3346" s="24">
        <v>6</v>
      </c>
      <c r="AW3346" s="24" t="s">
        <v>238</v>
      </c>
      <c r="BA3346" s="24">
        <v>6</v>
      </c>
      <c r="BC3346" s="24" t="s">
        <v>238</v>
      </c>
      <c r="BG3346" s="24">
        <v>6</v>
      </c>
      <c r="BI3346" s="24" t="s">
        <v>238</v>
      </c>
      <c r="BJ3346" s="24">
        <v>11</v>
      </c>
      <c r="BL3346" s="24" t="s">
        <v>238</v>
      </c>
      <c r="BP3346" s="24">
        <v>6</v>
      </c>
      <c r="BR3346" s="24" t="s">
        <v>238</v>
      </c>
      <c r="BS3346" s="24">
        <v>6</v>
      </c>
      <c r="BU3346" s="24" t="s">
        <v>238</v>
      </c>
      <c r="BV3346" s="24">
        <v>6</v>
      </c>
      <c r="BX3346" s="24" t="s">
        <v>238</v>
      </c>
      <c r="BY3346" s="24">
        <v>6</v>
      </c>
      <c r="CA3346" s="24" t="s">
        <v>238</v>
      </c>
      <c r="CE3346" s="24">
        <v>6</v>
      </c>
      <c r="CG3346" s="24" t="s">
        <v>238</v>
      </c>
      <c r="CK3346" s="24">
        <v>20</v>
      </c>
      <c r="CM3346" s="24" t="s">
        <v>236</v>
      </c>
      <c r="CN3346" s="24">
        <v>14</v>
      </c>
      <c r="CP3346" s="24" t="s">
        <v>238</v>
      </c>
      <c r="CT3346" s="24">
        <v>6</v>
      </c>
      <c r="CV3346" s="24" t="s">
        <v>238</v>
      </c>
      <c r="CW3346" s="24">
        <v>10</v>
      </c>
      <c r="CX3346" s="24" t="s">
        <v>271</v>
      </c>
      <c r="CY3346" s="24" t="s">
        <v>238</v>
      </c>
      <c r="DC3346" s="24">
        <v>6</v>
      </c>
      <c r="DE3346" s="24" t="s">
        <v>238</v>
      </c>
      <c r="DF3346" s="24">
        <v>11</v>
      </c>
      <c r="DG3346" s="24" t="s">
        <v>271</v>
      </c>
      <c r="DH3346" s="24" t="s">
        <v>238</v>
      </c>
      <c r="DI3346" s="24">
        <v>19</v>
      </c>
      <c r="DK3346" s="24" t="s">
        <v>236</v>
      </c>
      <c r="DO3346" s="24">
        <v>6</v>
      </c>
      <c r="DP3346" s="24">
        <v>12</v>
      </c>
      <c r="DQ3346" s="24" t="s">
        <v>238</v>
      </c>
      <c r="EP3346" s="24">
        <v>6</v>
      </c>
      <c r="ER3346" s="24" t="s">
        <v>238</v>
      </c>
      <c r="EY3346" s="24">
        <v>17</v>
      </c>
      <c r="FA3346" s="24" t="s">
        <v>236</v>
      </c>
      <c r="FH3346" s="24">
        <v>6</v>
      </c>
      <c r="FJ3346" s="24" t="s">
        <v>238</v>
      </c>
    </row>
    <row r="3347" spans="1:169" s="14" customFormat="1" ht="15.75" customHeight="1" x14ac:dyDescent="0.25">
      <c r="A3347" s="24" t="s">
        <v>9245</v>
      </c>
      <c r="B3347" s="24" t="s">
        <v>9246</v>
      </c>
      <c r="D3347" s="24" t="s">
        <v>287</v>
      </c>
      <c r="E3347" s="24" t="s">
        <v>219</v>
      </c>
      <c r="F3347" s="24" t="s">
        <v>220</v>
      </c>
      <c r="G3347" s="24" t="s">
        <v>2918</v>
      </c>
      <c r="H3347" s="24" t="s">
        <v>2919</v>
      </c>
      <c r="I3347" s="24" t="s">
        <v>2920</v>
      </c>
      <c r="J3347" s="24" t="s">
        <v>7984</v>
      </c>
      <c r="K3347" s="24">
        <v>15.034908400000001</v>
      </c>
      <c r="L3347" s="24">
        <v>120.6851216</v>
      </c>
      <c r="M3347" s="24" t="s">
        <v>7985</v>
      </c>
      <c r="O3347" s="25">
        <v>42588</v>
      </c>
      <c r="P3347" s="24">
        <v>2016</v>
      </c>
      <c r="Q3347" s="24">
        <v>8</v>
      </c>
      <c r="R3347" s="24">
        <v>6</v>
      </c>
      <c r="U3347" s="24" t="s">
        <v>225</v>
      </c>
      <c r="V3347" s="24" t="s">
        <v>259</v>
      </c>
      <c r="W3347" s="24" t="s">
        <v>260</v>
      </c>
      <c r="X3347" s="24" t="s">
        <v>239</v>
      </c>
      <c r="Y3347" s="24" t="s">
        <v>751</v>
      </c>
      <c r="Z3347" s="24" t="s">
        <v>5897</v>
      </c>
      <c r="AD3347" s="24" t="s">
        <v>289</v>
      </c>
      <c r="AF3347" s="25">
        <v>42583</v>
      </c>
      <c r="AG3347" s="24" t="s">
        <v>1293</v>
      </c>
      <c r="AH3347" s="24" t="s">
        <v>5873</v>
      </c>
      <c r="AJ3347" s="24" t="s">
        <v>5869</v>
      </c>
      <c r="AK3347" s="24" t="s">
        <v>291</v>
      </c>
      <c r="AL3347" s="24">
        <v>6</v>
      </c>
      <c r="AN3347" s="24" t="s">
        <v>238</v>
      </c>
      <c r="AO3347" s="24">
        <v>6</v>
      </c>
      <c r="AQ3347" s="24" t="s">
        <v>238</v>
      </c>
      <c r="AR3347" s="24">
        <v>6</v>
      </c>
      <c r="AT3347" s="24" t="s">
        <v>238</v>
      </c>
      <c r="AU3347" s="24">
        <v>6</v>
      </c>
      <c r="AW3347" s="24" t="s">
        <v>238</v>
      </c>
      <c r="BA3347" s="24">
        <v>6</v>
      </c>
      <c r="BC3347" s="24" t="s">
        <v>238</v>
      </c>
      <c r="BG3347" s="24">
        <v>6</v>
      </c>
      <c r="BI3347" s="24" t="s">
        <v>238</v>
      </c>
      <c r="BJ3347" s="24">
        <v>12</v>
      </c>
      <c r="BL3347" s="24" t="s">
        <v>238</v>
      </c>
      <c r="BP3347" s="24">
        <v>6</v>
      </c>
      <c r="BR3347" s="24" t="s">
        <v>238</v>
      </c>
      <c r="BS3347" s="24">
        <v>6</v>
      </c>
      <c r="BU3347" s="24" t="s">
        <v>238</v>
      </c>
      <c r="BV3347" s="24">
        <v>6</v>
      </c>
      <c r="BX3347" s="24" t="s">
        <v>238</v>
      </c>
      <c r="BY3347" s="24">
        <v>6</v>
      </c>
      <c r="CA3347" s="24" t="s">
        <v>238</v>
      </c>
      <c r="CE3347" s="24">
        <v>6</v>
      </c>
      <c r="CG3347" s="24" t="s">
        <v>238</v>
      </c>
      <c r="CK3347" s="24">
        <v>19</v>
      </c>
      <c r="CM3347" s="24" t="s">
        <v>236</v>
      </c>
      <c r="CN3347" s="24">
        <v>14</v>
      </c>
      <c r="CP3347" s="24" t="s">
        <v>238</v>
      </c>
      <c r="CT3347" s="24">
        <v>6</v>
      </c>
      <c r="CV3347" s="24" t="s">
        <v>238</v>
      </c>
      <c r="CW3347" s="24">
        <v>6</v>
      </c>
      <c r="CX3347" s="24">
        <v>16</v>
      </c>
      <c r="CY3347" s="24" t="s">
        <v>238</v>
      </c>
      <c r="DC3347" s="24">
        <v>6</v>
      </c>
      <c r="DE3347" s="24" t="s">
        <v>238</v>
      </c>
      <c r="DF3347" s="24">
        <v>12</v>
      </c>
      <c r="DG3347" s="24" t="s">
        <v>271</v>
      </c>
      <c r="DH3347" s="24" t="s">
        <v>238</v>
      </c>
      <c r="DI3347" s="24">
        <v>22</v>
      </c>
      <c r="DK3347" s="24" t="s">
        <v>236</v>
      </c>
      <c r="DO3347" s="24">
        <v>9</v>
      </c>
      <c r="DP3347" s="24">
        <v>16</v>
      </c>
      <c r="DQ3347" s="24" t="s">
        <v>238</v>
      </c>
      <c r="EP3347" s="24">
        <v>6</v>
      </c>
      <c r="ER3347" s="24" t="s">
        <v>238</v>
      </c>
      <c r="EY3347" s="24">
        <v>16</v>
      </c>
      <c r="FA3347" s="24" t="s">
        <v>236</v>
      </c>
      <c r="FH3347" s="24">
        <v>6</v>
      </c>
      <c r="FJ3347" s="24" t="s">
        <v>238</v>
      </c>
    </row>
    <row r="3348" spans="1:169" s="14" customFormat="1" ht="15.75" customHeight="1" x14ac:dyDescent="0.25">
      <c r="A3348" s="24" t="s">
        <v>9247</v>
      </c>
      <c r="B3348" s="24" t="s">
        <v>9248</v>
      </c>
      <c r="D3348" s="24" t="s">
        <v>287</v>
      </c>
      <c r="E3348" s="24" t="s">
        <v>219</v>
      </c>
      <c r="F3348" s="24" t="s">
        <v>220</v>
      </c>
      <c r="G3348" s="24" t="s">
        <v>2918</v>
      </c>
      <c r="H3348" s="24" t="s">
        <v>2919</v>
      </c>
      <c r="I3348" s="24" t="s">
        <v>2920</v>
      </c>
      <c r="J3348" s="24" t="s">
        <v>7984</v>
      </c>
      <c r="K3348" s="24">
        <v>15.034908400000001</v>
      </c>
      <c r="L3348" s="24">
        <v>120.6851216</v>
      </c>
      <c r="M3348" s="24" t="s">
        <v>7985</v>
      </c>
      <c r="O3348" s="25">
        <v>42569</v>
      </c>
      <c r="P3348" s="24">
        <v>2016</v>
      </c>
      <c r="Q3348" s="24">
        <v>7</v>
      </c>
      <c r="R3348" s="24">
        <v>18</v>
      </c>
      <c r="U3348" s="24" t="s">
        <v>225</v>
      </c>
      <c r="V3348" s="24" t="s">
        <v>259</v>
      </c>
      <c r="W3348" s="24" t="s">
        <v>260</v>
      </c>
      <c r="X3348" s="24" t="s">
        <v>239</v>
      </c>
      <c r="Y3348" s="24" t="s">
        <v>611</v>
      </c>
      <c r="Z3348" s="24" t="s">
        <v>5866</v>
      </c>
      <c r="AD3348" s="24" t="s">
        <v>289</v>
      </c>
      <c r="AF3348" s="25">
        <v>42544</v>
      </c>
      <c r="AG3348" s="24" t="s">
        <v>5662</v>
      </c>
      <c r="AH3348" s="24" t="s">
        <v>5867</v>
      </c>
      <c r="AJ3348" s="24" t="s">
        <v>5869</v>
      </c>
      <c r="AK3348" s="24" t="s">
        <v>291</v>
      </c>
      <c r="AL3348" s="24">
        <v>6</v>
      </c>
      <c r="AN3348" s="24" t="s">
        <v>238</v>
      </c>
      <c r="AO3348" s="24">
        <v>6</v>
      </c>
      <c r="AQ3348" s="24" t="s">
        <v>238</v>
      </c>
      <c r="AR3348" s="24">
        <v>6</v>
      </c>
      <c r="AT3348" s="24" t="s">
        <v>238</v>
      </c>
      <c r="AU3348" s="24">
        <v>6</v>
      </c>
      <c r="AW3348" s="24" t="s">
        <v>238</v>
      </c>
      <c r="BA3348" s="24">
        <v>8</v>
      </c>
      <c r="BC3348" s="24" t="s">
        <v>238</v>
      </c>
      <c r="BG3348" s="24">
        <v>6</v>
      </c>
      <c r="BI3348" s="24" t="s">
        <v>238</v>
      </c>
      <c r="BJ3348" s="24">
        <v>10</v>
      </c>
      <c r="BL3348" s="24" t="s">
        <v>238</v>
      </c>
      <c r="BP3348" s="24">
        <v>6</v>
      </c>
      <c r="BR3348" s="24" t="s">
        <v>238</v>
      </c>
      <c r="BS3348" s="24">
        <v>6</v>
      </c>
      <c r="BU3348" s="24" t="s">
        <v>238</v>
      </c>
      <c r="BV3348" s="24">
        <v>6</v>
      </c>
      <c r="BX3348" s="24" t="s">
        <v>238</v>
      </c>
      <c r="BY3348" s="24">
        <v>6</v>
      </c>
      <c r="CA3348" s="24" t="s">
        <v>238</v>
      </c>
      <c r="CE3348" s="24">
        <v>6</v>
      </c>
      <c r="CG3348" s="24" t="s">
        <v>238</v>
      </c>
      <c r="CK3348" s="24">
        <v>22</v>
      </c>
      <c r="CM3348" s="24" t="s">
        <v>236</v>
      </c>
      <c r="CN3348" s="24">
        <v>15</v>
      </c>
      <c r="CP3348" s="24" t="s">
        <v>238</v>
      </c>
      <c r="CT3348" s="24">
        <v>6</v>
      </c>
      <c r="CV3348" s="24" t="s">
        <v>238</v>
      </c>
      <c r="CW3348" s="24">
        <v>8</v>
      </c>
      <c r="CX3348" s="24">
        <v>32</v>
      </c>
      <c r="CY3348" s="24" t="s">
        <v>238</v>
      </c>
      <c r="DC3348" s="24">
        <v>6</v>
      </c>
      <c r="DE3348" s="24" t="s">
        <v>238</v>
      </c>
      <c r="DF3348" s="24">
        <v>14</v>
      </c>
      <c r="DG3348" s="24">
        <v>32</v>
      </c>
      <c r="DH3348" s="24" t="s">
        <v>238</v>
      </c>
      <c r="DI3348" s="24">
        <v>22</v>
      </c>
      <c r="DK3348" s="24" t="s">
        <v>236</v>
      </c>
      <c r="DO3348" s="24">
        <v>11</v>
      </c>
      <c r="DP3348" s="24">
        <v>16</v>
      </c>
      <c r="DQ3348" s="24" t="s">
        <v>238</v>
      </c>
      <c r="DU3348" s="24">
        <v>14</v>
      </c>
      <c r="DW3348" s="24" t="s">
        <v>239</v>
      </c>
      <c r="EM3348" s="24">
        <v>6</v>
      </c>
      <c r="EO3348" s="24" t="s">
        <v>238</v>
      </c>
      <c r="EP3348" s="24">
        <v>6</v>
      </c>
      <c r="ER3348" s="24" t="s">
        <v>238</v>
      </c>
      <c r="EY3348" s="24">
        <v>16</v>
      </c>
      <c r="FA3348" s="24" t="s">
        <v>236</v>
      </c>
      <c r="FE3348" s="24">
        <v>6</v>
      </c>
      <c r="FG3348" s="24" t="s">
        <v>238</v>
      </c>
      <c r="FH3348" s="24">
        <v>6</v>
      </c>
      <c r="FJ3348" s="24" t="s">
        <v>238</v>
      </c>
    </row>
    <row r="3349" spans="1:169" s="14" customFormat="1" ht="15.75" customHeight="1" x14ac:dyDescent="0.25">
      <c r="A3349" s="24" t="s">
        <v>9249</v>
      </c>
      <c r="B3349" s="24" t="s">
        <v>9250</v>
      </c>
      <c r="D3349" s="24" t="s">
        <v>422</v>
      </c>
      <c r="E3349" s="24" t="s">
        <v>219</v>
      </c>
      <c r="F3349" s="24" t="s">
        <v>220</v>
      </c>
      <c r="G3349" s="24" t="s">
        <v>2918</v>
      </c>
      <c r="H3349" s="24" t="s">
        <v>2919</v>
      </c>
      <c r="I3349" s="24" t="s">
        <v>2920</v>
      </c>
      <c r="J3349" s="24" t="s">
        <v>7984</v>
      </c>
      <c r="K3349" s="24">
        <v>15.034908400000001</v>
      </c>
      <c r="L3349" s="24">
        <v>120.6851216</v>
      </c>
      <c r="M3349" s="24" t="s">
        <v>7985</v>
      </c>
      <c r="O3349" s="25">
        <v>42568</v>
      </c>
      <c r="P3349" s="24">
        <v>2016</v>
      </c>
      <c r="Q3349" s="24">
        <v>7</v>
      </c>
      <c r="R3349" s="24">
        <v>17</v>
      </c>
      <c r="U3349" s="24" t="s">
        <v>225</v>
      </c>
      <c r="V3349" s="24" t="s">
        <v>259</v>
      </c>
      <c r="W3349" s="24" t="s">
        <v>260</v>
      </c>
      <c r="X3349" s="24" t="s">
        <v>239</v>
      </c>
      <c r="Y3349" s="24" t="s">
        <v>611</v>
      </c>
      <c r="Z3349" s="24" t="s">
        <v>5866</v>
      </c>
      <c r="AD3349" s="24" t="s">
        <v>289</v>
      </c>
      <c r="AF3349" s="25">
        <v>42560</v>
      </c>
      <c r="AG3349" s="24" t="s">
        <v>912</v>
      </c>
      <c r="AH3349" s="24" t="s">
        <v>5873</v>
      </c>
      <c r="AJ3349" s="24" t="s">
        <v>5869</v>
      </c>
      <c r="AK3349" s="24" t="s">
        <v>2579</v>
      </c>
      <c r="AL3349" s="24">
        <v>6</v>
      </c>
      <c r="AN3349" s="24" t="s">
        <v>238</v>
      </c>
      <c r="AU3349" s="24">
        <v>6</v>
      </c>
      <c r="AW3349" s="24" t="s">
        <v>238</v>
      </c>
      <c r="BJ3349" s="24">
        <v>6</v>
      </c>
      <c r="BL3349" s="24" t="s">
        <v>238</v>
      </c>
      <c r="BP3349" s="24">
        <v>6</v>
      </c>
      <c r="BR3349" s="24" t="s">
        <v>238</v>
      </c>
      <c r="BS3349" s="24">
        <v>6</v>
      </c>
      <c r="BU3349" s="24" t="s">
        <v>238</v>
      </c>
      <c r="BV3349" s="24">
        <v>6</v>
      </c>
      <c r="BX3349" s="24" t="s">
        <v>238</v>
      </c>
      <c r="BY3349" s="24">
        <v>6</v>
      </c>
      <c r="CA3349" s="24" t="s">
        <v>238</v>
      </c>
      <c r="CN3349" s="24">
        <v>6</v>
      </c>
      <c r="CP3349" s="24" t="s">
        <v>238</v>
      </c>
      <c r="CT3349" s="24">
        <v>6</v>
      </c>
      <c r="CV3349" s="24" t="s">
        <v>238</v>
      </c>
      <c r="DC3349" s="24">
        <v>6</v>
      </c>
      <c r="DE3349" s="24" t="s">
        <v>238</v>
      </c>
      <c r="DF3349" s="24">
        <v>6</v>
      </c>
      <c r="DG3349" s="24" t="s">
        <v>767</v>
      </c>
      <c r="DH3349" s="24" t="s">
        <v>238</v>
      </c>
      <c r="DI3349" s="24">
        <v>6</v>
      </c>
      <c r="DK3349" s="24" t="s">
        <v>238</v>
      </c>
      <c r="DO3349" s="24">
        <v>6</v>
      </c>
      <c r="DP3349" s="24" t="s">
        <v>767</v>
      </c>
      <c r="DQ3349" s="24" t="s">
        <v>238</v>
      </c>
      <c r="EM3349" s="24">
        <v>6</v>
      </c>
      <c r="EO3349" s="24" t="s">
        <v>238</v>
      </c>
      <c r="EP3349" s="24">
        <v>6</v>
      </c>
      <c r="ER3349" s="24" t="s">
        <v>238</v>
      </c>
      <c r="FH3349" s="24">
        <v>6</v>
      </c>
      <c r="FJ3349" s="24" t="s">
        <v>238</v>
      </c>
    </row>
    <row r="3350" spans="1:169" s="14" customFormat="1" ht="15.75" customHeight="1" x14ac:dyDescent="0.25">
      <c r="A3350" s="24" t="s">
        <v>9251</v>
      </c>
      <c r="B3350" s="24" t="s">
        <v>9252</v>
      </c>
      <c r="D3350" s="24" t="s">
        <v>2828</v>
      </c>
      <c r="E3350" s="24" t="s">
        <v>219</v>
      </c>
      <c r="F3350" s="24" t="s">
        <v>220</v>
      </c>
      <c r="G3350" s="24" t="s">
        <v>2918</v>
      </c>
      <c r="H3350" s="24" t="s">
        <v>2919</v>
      </c>
      <c r="I3350" s="24" t="s">
        <v>2920</v>
      </c>
      <c r="J3350" s="24" t="s">
        <v>7984</v>
      </c>
      <c r="K3350" s="24">
        <v>15.034908400000001</v>
      </c>
      <c r="L3350" s="24">
        <v>120.6851216</v>
      </c>
      <c r="M3350" s="24" t="s">
        <v>7985</v>
      </c>
      <c r="O3350" s="25">
        <v>42615</v>
      </c>
      <c r="P3350" s="24">
        <v>2016</v>
      </c>
      <c r="Q3350" s="24">
        <v>9</v>
      </c>
      <c r="R3350" s="24">
        <v>2</v>
      </c>
      <c r="U3350" s="24" t="s">
        <v>225</v>
      </c>
      <c r="V3350" s="24" t="s">
        <v>4047</v>
      </c>
      <c r="W3350" s="24" t="s">
        <v>227</v>
      </c>
      <c r="X3350" s="24" t="s">
        <v>239</v>
      </c>
      <c r="Y3350" s="24" t="s">
        <v>458</v>
      </c>
      <c r="Z3350" s="24" t="s">
        <v>6149</v>
      </c>
      <c r="AD3350" s="24" t="s">
        <v>1280</v>
      </c>
      <c r="AF3350" s="25">
        <v>24261</v>
      </c>
      <c r="AG3350" s="24">
        <v>50</v>
      </c>
      <c r="AH3350" s="24" t="s">
        <v>5873</v>
      </c>
      <c r="AJ3350" s="24" t="s">
        <v>7607</v>
      </c>
      <c r="AK3350" s="24" t="s">
        <v>7608</v>
      </c>
      <c r="BM3350" s="24">
        <v>44</v>
      </c>
      <c r="BO3350" s="24" t="s">
        <v>236</v>
      </c>
      <c r="BP3350" s="24">
        <v>47</v>
      </c>
      <c r="BR3350" s="24" t="s">
        <v>236</v>
      </c>
      <c r="BS3350" s="24">
        <v>43</v>
      </c>
      <c r="BU3350" s="24" t="s">
        <v>236</v>
      </c>
      <c r="BY3350" s="24">
        <v>50</v>
      </c>
      <c r="BZ3350" s="24" t="s">
        <v>9253</v>
      </c>
      <c r="CA3350" s="24" t="s">
        <v>236</v>
      </c>
      <c r="CE3350" s="24">
        <v>43</v>
      </c>
      <c r="CG3350" s="24" t="s">
        <v>236</v>
      </c>
      <c r="CN3350" s="24">
        <v>23</v>
      </c>
      <c r="CO3350" s="24" t="s">
        <v>7628</v>
      </c>
      <c r="CP3350" s="24" t="s">
        <v>238</v>
      </c>
      <c r="DU3350" s="24">
        <v>6</v>
      </c>
      <c r="DW3350" s="24" t="s">
        <v>238</v>
      </c>
      <c r="ED3350" s="24">
        <v>24</v>
      </c>
      <c r="EF3350" s="24" t="s">
        <v>238</v>
      </c>
      <c r="EJ3350" s="24">
        <v>10</v>
      </c>
      <c r="EK3350" s="24">
        <v>48</v>
      </c>
      <c r="EL3350" s="24" t="s">
        <v>238</v>
      </c>
      <c r="EV3350" s="24">
        <v>34</v>
      </c>
      <c r="EX3350" s="24" t="s">
        <v>236</v>
      </c>
      <c r="EY3350" s="24">
        <v>47</v>
      </c>
      <c r="EZ3350" s="24">
        <v>9.4E-2</v>
      </c>
      <c r="FA3350" s="24" t="s">
        <v>236</v>
      </c>
    </row>
    <row r="3351" spans="1:169" s="14" customFormat="1" ht="15.75" customHeight="1" x14ac:dyDescent="0.25">
      <c r="A3351" s="24" t="s">
        <v>9254</v>
      </c>
      <c r="B3351" s="24" t="s">
        <v>9255</v>
      </c>
      <c r="D3351" s="24" t="s">
        <v>2828</v>
      </c>
      <c r="E3351" s="24" t="s">
        <v>219</v>
      </c>
      <c r="F3351" s="24" t="s">
        <v>220</v>
      </c>
      <c r="G3351" s="24" t="s">
        <v>2918</v>
      </c>
      <c r="H3351" s="24" t="s">
        <v>2919</v>
      </c>
      <c r="I3351" s="24" t="s">
        <v>2920</v>
      </c>
      <c r="J3351" s="24" t="s">
        <v>7984</v>
      </c>
      <c r="K3351" s="24">
        <v>15.034908400000001</v>
      </c>
      <c r="L3351" s="24">
        <v>120.6851216</v>
      </c>
      <c r="M3351" s="24" t="s">
        <v>7985</v>
      </c>
      <c r="O3351" s="25">
        <v>42590</v>
      </c>
      <c r="P3351" s="24">
        <v>2016</v>
      </c>
      <c r="Q3351" s="24">
        <v>8</v>
      </c>
      <c r="R3351" s="24">
        <v>8</v>
      </c>
      <c r="U3351" s="24" t="s">
        <v>225</v>
      </c>
      <c r="V3351" s="24" t="s">
        <v>3227</v>
      </c>
      <c r="W3351" s="24" t="s">
        <v>227</v>
      </c>
      <c r="X3351" s="24" t="s">
        <v>5961</v>
      </c>
      <c r="AD3351" s="26" t="s">
        <v>231</v>
      </c>
      <c r="AF3351" s="25">
        <v>42580</v>
      </c>
      <c r="AG3351" s="24" t="s">
        <v>931</v>
      </c>
      <c r="AH3351" s="24" t="s">
        <v>5867</v>
      </c>
      <c r="AJ3351" s="24" t="s">
        <v>7607</v>
      </c>
      <c r="AK3351" s="24" t="s">
        <v>7626</v>
      </c>
      <c r="BM3351" s="24">
        <v>42</v>
      </c>
      <c r="BO3351" s="24" t="s">
        <v>236</v>
      </c>
      <c r="BP3351" s="24">
        <v>50</v>
      </c>
      <c r="BR3351" s="24" t="s">
        <v>236</v>
      </c>
      <c r="BS3351" s="24">
        <v>40</v>
      </c>
      <c r="BU3351" s="24" t="s">
        <v>236</v>
      </c>
      <c r="BY3351" s="24">
        <v>54</v>
      </c>
      <c r="BZ3351" s="24">
        <v>8.0000000000000002E-3</v>
      </c>
      <c r="CA3351" s="24" t="s">
        <v>236</v>
      </c>
      <c r="CE3351" s="24">
        <v>40</v>
      </c>
      <c r="CG3351" s="24" t="s">
        <v>236</v>
      </c>
      <c r="CN3351" s="24">
        <v>21</v>
      </c>
      <c r="CO3351" s="24" t="s">
        <v>7628</v>
      </c>
      <c r="CP3351" s="24" t="s">
        <v>238</v>
      </c>
      <c r="DU3351" s="24">
        <v>6</v>
      </c>
      <c r="DW3351" s="24" t="s">
        <v>238</v>
      </c>
      <c r="ED3351" s="24">
        <v>24</v>
      </c>
      <c r="EF3351" s="24" t="s">
        <v>238</v>
      </c>
      <c r="EK3351" s="24" t="s">
        <v>8789</v>
      </c>
      <c r="EL3351" s="24" t="s">
        <v>238</v>
      </c>
      <c r="EV3351" s="24">
        <v>24</v>
      </c>
      <c r="EX3351" s="24" t="s">
        <v>236</v>
      </c>
      <c r="EY3351" s="24">
        <v>22</v>
      </c>
      <c r="EZ3351" s="24" t="s">
        <v>7612</v>
      </c>
      <c r="FA3351" s="24" t="s">
        <v>238</v>
      </c>
    </row>
    <row r="3352" spans="1:169" s="14" customFormat="1" ht="15.75" customHeight="1" x14ac:dyDescent="0.25">
      <c r="A3352" s="24" t="s">
        <v>9256</v>
      </c>
      <c r="B3352" s="24" t="s">
        <v>9257</v>
      </c>
      <c r="D3352" s="24" t="s">
        <v>2828</v>
      </c>
      <c r="E3352" s="24" t="s">
        <v>219</v>
      </c>
      <c r="F3352" s="24" t="s">
        <v>220</v>
      </c>
      <c r="G3352" s="24" t="s">
        <v>2918</v>
      </c>
      <c r="H3352" s="24" t="s">
        <v>2919</v>
      </c>
      <c r="I3352" s="24" t="s">
        <v>2920</v>
      </c>
      <c r="J3352" s="24" t="s">
        <v>7984</v>
      </c>
      <c r="K3352" s="24">
        <v>15.034908400000001</v>
      </c>
      <c r="L3352" s="24">
        <v>120.6851216</v>
      </c>
      <c r="M3352" s="24" t="s">
        <v>7985</v>
      </c>
      <c r="O3352" s="25">
        <v>42590</v>
      </c>
      <c r="P3352" s="24">
        <v>2016</v>
      </c>
      <c r="Q3352" s="24">
        <v>8</v>
      </c>
      <c r="R3352" s="24">
        <v>8</v>
      </c>
      <c r="U3352" s="24" t="s">
        <v>225</v>
      </c>
      <c r="V3352" s="24" t="s">
        <v>3227</v>
      </c>
      <c r="W3352" s="24" t="s">
        <v>227</v>
      </c>
      <c r="X3352" s="24" t="s">
        <v>5961</v>
      </c>
      <c r="AD3352" s="26" t="s">
        <v>231</v>
      </c>
      <c r="AF3352" s="25">
        <v>42085</v>
      </c>
      <c r="AG3352" s="24">
        <v>1</v>
      </c>
      <c r="AH3352" s="24" t="s">
        <v>5873</v>
      </c>
      <c r="AJ3352" s="24" t="s">
        <v>7607</v>
      </c>
      <c r="AK3352" s="24" t="s">
        <v>7626</v>
      </c>
      <c r="BM3352" s="24">
        <v>54</v>
      </c>
      <c r="BO3352" s="24" t="s">
        <v>236</v>
      </c>
      <c r="BP3352" s="24">
        <v>58</v>
      </c>
      <c r="BR3352" s="24" t="s">
        <v>236</v>
      </c>
      <c r="BS3352" s="24">
        <v>55</v>
      </c>
      <c r="BU3352" s="24" t="s">
        <v>236</v>
      </c>
      <c r="BY3352" s="24">
        <v>56</v>
      </c>
      <c r="BZ3352" s="24">
        <v>2E-3</v>
      </c>
      <c r="CA3352" s="24" t="s">
        <v>236</v>
      </c>
      <c r="CE3352" s="24">
        <v>59</v>
      </c>
      <c r="CG3352" s="24" t="s">
        <v>236</v>
      </c>
      <c r="CN3352" s="24">
        <v>16</v>
      </c>
      <c r="CO3352" s="24">
        <v>2</v>
      </c>
      <c r="CP3352" s="24" t="s">
        <v>238</v>
      </c>
      <c r="DU3352" s="24">
        <v>6</v>
      </c>
      <c r="DW3352" s="24" t="s">
        <v>238</v>
      </c>
      <c r="ED3352" s="24">
        <v>18</v>
      </c>
      <c r="EF3352" s="24" t="s">
        <v>238</v>
      </c>
      <c r="EJ3352" s="24">
        <v>6</v>
      </c>
      <c r="EK3352" s="24">
        <v>32</v>
      </c>
      <c r="EL3352" s="24" t="s">
        <v>238</v>
      </c>
      <c r="EV3352" s="24">
        <v>34</v>
      </c>
      <c r="EX3352" s="24" t="s">
        <v>236</v>
      </c>
      <c r="EY3352" s="24">
        <v>24</v>
      </c>
      <c r="EZ3352" s="24">
        <v>12</v>
      </c>
      <c r="FA3352" s="24" t="s">
        <v>238</v>
      </c>
    </row>
    <row r="3353" spans="1:169" s="14" customFormat="1" ht="15.75" customHeight="1" x14ac:dyDescent="0.25">
      <c r="A3353" s="24" t="s">
        <v>9258</v>
      </c>
      <c r="B3353" s="24" t="s">
        <v>9259</v>
      </c>
      <c r="D3353" s="24" t="s">
        <v>2828</v>
      </c>
      <c r="E3353" s="24" t="s">
        <v>219</v>
      </c>
      <c r="F3353" s="24" t="s">
        <v>220</v>
      </c>
      <c r="G3353" s="24" t="s">
        <v>2918</v>
      </c>
      <c r="H3353" s="24" t="s">
        <v>2919</v>
      </c>
      <c r="I3353" s="24" t="s">
        <v>2920</v>
      </c>
      <c r="J3353" s="24" t="s">
        <v>7984</v>
      </c>
      <c r="K3353" s="24">
        <v>15.034908400000001</v>
      </c>
      <c r="L3353" s="24">
        <v>120.6851216</v>
      </c>
      <c r="M3353" s="24" t="s">
        <v>7985</v>
      </c>
      <c r="O3353" s="25">
        <v>42635</v>
      </c>
      <c r="P3353" s="24">
        <v>2016</v>
      </c>
      <c r="Q3353" s="24">
        <v>9</v>
      </c>
      <c r="R3353" s="24">
        <v>22</v>
      </c>
      <c r="U3353" s="24" t="s">
        <v>225</v>
      </c>
      <c r="V3353" s="24" t="s">
        <v>1589</v>
      </c>
      <c r="W3353" s="24" t="s">
        <v>227</v>
      </c>
      <c r="X3353" s="24" t="s">
        <v>5961</v>
      </c>
      <c r="AD3353" s="26" t="s">
        <v>231</v>
      </c>
      <c r="AF3353" s="25">
        <v>34509</v>
      </c>
      <c r="AG3353" s="24">
        <v>22</v>
      </c>
      <c r="AH3353" s="24" t="s">
        <v>5867</v>
      </c>
      <c r="AJ3353" s="24" t="s">
        <v>7607</v>
      </c>
      <c r="AK3353" s="24" t="s">
        <v>7626</v>
      </c>
      <c r="BM3353" s="24">
        <v>50</v>
      </c>
      <c r="BO3353" s="24" t="s">
        <v>236</v>
      </c>
      <c r="BP3353" s="24">
        <v>52</v>
      </c>
      <c r="BR3353" s="24" t="s">
        <v>236</v>
      </c>
      <c r="BS3353" s="24">
        <v>47</v>
      </c>
      <c r="BU3353" s="24" t="s">
        <v>236</v>
      </c>
      <c r="BY3353" s="24">
        <v>54</v>
      </c>
      <c r="BZ3353" s="24" t="s">
        <v>8058</v>
      </c>
      <c r="CA3353" s="24" t="s">
        <v>236</v>
      </c>
      <c r="CB3353" s="24">
        <v>53</v>
      </c>
      <c r="CD3353" s="24" t="s">
        <v>236</v>
      </c>
      <c r="CN3353" s="24">
        <v>21</v>
      </c>
      <c r="CO3353" s="24">
        <v>1</v>
      </c>
      <c r="CP3353" s="24" t="s">
        <v>238</v>
      </c>
      <c r="DU3353" s="24">
        <v>14</v>
      </c>
      <c r="DW3353" s="24" t="s">
        <v>239</v>
      </c>
      <c r="ED3353" s="24">
        <v>24</v>
      </c>
      <c r="EE3353" s="24">
        <v>4</v>
      </c>
      <c r="EF3353" s="24" t="s">
        <v>238</v>
      </c>
      <c r="EJ3353" s="24">
        <v>15</v>
      </c>
      <c r="EK3353" s="24">
        <v>8</v>
      </c>
      <c r="EL3353" s="24" t="s">
        <v>238</v>
      </c>
      <c r="EV3353" s="24">
        <v>35</v>
      </c>
      <c r="EX3353" s="24" t="s">
        <v>236</v>
      </c>
      <c r="EY3353" s="24">
        <v>28</v>
      </c>
      <c r="EZ3353" s="24">
        <v>8</v>
      </c>
      <c r="FA3353" s="24" t="s">
        <v>238</v>
      </c>
    </row>
    <row r="3354" spans="1:169" s="14" customFormat="1" ht="15.75" customHeight="1" x14ac:dyDescent="0.25">
      <c r="A3354" s="24" t="s">
        <v>9260</v>
      </c>
      <c r="B3354" s="24" t="s">
        <v>9261</v>
      </c>
      <c r="D3354" s="24" t="s">
        <v>422</v>
      </c>
      <c r="E3354" s="24" t="s">
        <v>219</v>
      </c>
      <c r="F3354" s="24" t="s">
        <v>220</v>
      </c>
      <c r="G3354" s="24" t="s">
        <v>2918</v>
      </c>
      <c r="H3354" s="24" t="s">
        <v>2919</v>
      </c>
      <c r="I3354" s="24" t="s">
        <v>2920</v>
      </c>
      <c r="J3354" s="24" t="s">
        <v>7984</v>
      </c>
      <c r="K3354" s="24">
        <v>15.034908400000001</v>
      </c>
      <c r="L3354" s="24">
        <v>120.6851216</v>
      </c>
      <c r="M3354" s="24" t="s">
        <v>7985</v>
      </c>
      <c r="O3354" s="25">
        <v>42386</v>
      </c>
      <c r="P3354" s="24">
        <v>2016</v>
      </c>
      <c r="Q3354" s="24">
        <v>1</v>
      </c>
      <c r="R3354" s="24">
        <v>17</v>
      </c>
      <c r="U3354" s="24" t="s">
        <v>225</v>
      </c>
      <c r="V3354" s="24" t="s">
        <v>259</v>
      </c>
      <c r="W3354" s="24" t="s">
        <v>260</v>
      </c>
      <c r="X3354" s="24" t="s">
        <v>239</v>
      </c>
      <c r="Y3354" s="24" t="s">
        <v>294</v>
      </c>
      <c r="Z3354" s="24" t="s">
        <v>5921</v>
      </c>
      <c r="AD3354" s="24" t="s">
        <v>289</v>
      </c>
      <c r="AF3354" s="25">
        <v>13800</v>
      </c>
      <c r="AG3354" s="24">
        <v>78</v>
      </c>
      <c r="AH3354" s="24" t="s">
        <v>5867</v>
      </c>
      <c r="AJ3354" s="24" t="s">
        <v>5869</v>
      </c>
      <c r="AK3354" s="24" t="s">
        <v>2579</v>
      </c>
      <c r="AL3354" s="24">
        <v>6</v>
      </c>
      <c r="AN3354" s="24" t="s">
        <v>238</v>
      </c>
      <c r="AV3354" s="24" t="s">
        <v>7553</v>
      </c>
      <c r="AW3354" s="24" t="s">
        <v>238</v>
      </c>
      <c r="BJ3354" s="24">
        <v>6</v>
      </c>
      <c r="BK3354" s="24" t="s">
        <v>7559</v>
      </c>
      <c r="BL3354" s="24" t="s">
        <v>238</v>
      </c>
      <c r="BP3354" s="24">
        <v>6</v>
      </c>
      <c r="BR3354" s="24" t="s">
        <v>238</v>
      </c>
      <c r="BW3354" s="24" t="s">
        <v>7559</v>
      </c>
      <c r="BX3354" s="24" t="s">
        <v>238</v>
      </c>
      <c r="BZ3354" s="24" t="s">
        <v>7559</v>
      </c>
      <c r="CA3354" s="24" t="s">
        <v>238</v>
      </c>
      <c r="CO3354" s="24" t="s">
        <v>7554</v>
      </c>
      <c r="CP3354" s="24" t="s">
        <v>238</v>
      </c>
      <c r="CU3354" s="24">
        <v>16</v>
      </c>
      <c r="CV3354" s="24" t="s">
        <v>238</v>
      </c>
      <c r="DD3354" s="24" t="s">
        <v>359</v>
      </c>
      <c r="DE3354" s="24" t="s">
        <v>238</v>
      </c>
      <c r="DG3354" s="24" t="s">
        <v>359</v>
      </c>
      <c r="DH3354" s="24" t="s">
        <v>238</v>
      </c>
      <c r="DJ3354" s="24" t="s">
        <v>1210</v>
      </c>
      <c r="DK3354" s="24" t="s">
        <v>238</v>
      </c>
      <c r="DO3354" s="24">
        <v>6</v>
      </c>
      <c r="DQ3354" s="24" t="s">
        <v>238</v>
      </c>
      <c r="EM3354" s="24">
        <v>6</v>
      </c>
      <c r="EO3354" s="24" t="s">
        <v>238</v>
      </c>
      <c r="EP3354" s="24">
        <v>12</v>
      </c>
      <c r="ER3354" s="24" t="s">
        <v>238</v>
      </c>
      <c r="EZ3354" s="24">
        <v>8</v>
      </c>
      <c r="FA3354" s="24" t="s">
        <v>239</v>
      </c>
      <c r="FI3354" s="24" t="s">
        <v>359</v>
      </c>
      <c r="FJ3354" s="24" t="s">
        <v>238</v>
      </c>
    </row>
    <row r="3355" spans="1:169" s="14" customFormat="1" ht="15.75" customHeight="1" x14ac:dyDescent="0.25">
      <c r="A3355" s="24" t="s">
        <v>9262</v>
      </c>
      <c r="B3355" s="24" t="s">
        <v>9263</v>
      </c>
      <c r="D3355" s="24" t="s">
        <v>422</v>
      </c>
      <c r="E3355" s="24" t="s">
        <v>219</v>
      </c>
      <c r="F3355" s="24" t="s">
        <v>220</v>
      </c>
      <c r="G3355" s="24" t="s">
        <v>2918</v>
      </c>
      <c r="H3355" s="24" t="s">
        <v>2919</v>
      </c>
      <c r="I3355" s="24" t="s">
        <v>2920</v>
      </c>
      <c r="J3355" s="24" t="s">
        <v>7984</v>
      </c>
      <c r="K3355" s="24">
        <v>15.034908400000001</v>
      </c>
      <c r="L3355" s="24">
        <v>120.6851216</v>
      </c>
      <c r="M3355" s="24" t="s">
        <v>7985</v>
      </c>
      <c r="O3355" s="25">
        <v>42646</v>
      </c>
      <c r="P3355" s="24">
        <v>2016</v>
      </c>
      <c r="Q3355" s="24">
        <v>10</v>
      </c>
      <c r="R3355" s="24">
        <v>3</v>
      </c>
      <c r="U3355" s="24" t="s">
        <v>225</v>
      </c>
      <c r="V3355" s="24" t="s">
        <v>259</v>
      </c>
      <c r="W3355" s="24" t="s">
        <v>260</v>
      </c>
      <c r="X3355" s="24" t="s">
        <v>239</v>
      </c>
      <c r="Y3355" s="24" t="s">
        <v>294</v>
      </c>
      <c r="Z3355" s="24" t="s">
        <v>5921</v>
      </c>
      <c r="AD3355" s="24" t="s">
        <v>231</v>
      </c>
      <c r="AF3355" s="25">
        <v>32497</v>
      </c>
      <c r="AG3355" s="24">
        <v>27</v>
      </c>
      <c r="AH3355" s="24" t="s">
        <v>5873</v>
      </c>
      <c r="AJ3355" s="24" t="s">
        <v>5869</v>
      </c>
      <c r="AK3355" s="24" t="s">
        <v>4119</v>
      </c>
      <c r="AL3355" s="24">
        <v>6</v>
      </c>
      <c r="AN3355" s="24" t="s">
        <v>238</v>
      </c>
      <c r="AV3355" s="24" t="s">
        <v>7553</v>
      </c>
      <c r="AW3355" s="24" t="s">
        <v>238</v>
      </c>
      <c r="BJ3355" s="24">
        <v>6</v>
      </c>
      <c r="BK3355" s="24" t="s">
        <v>7559</v>
      </c>
      <c r="BL3355" s="24" t="s">
        <v>238</v>
      </c>
      <c r="BP3355" s="24">
        <v>6</v>
      </c>
      <c r="BR3355" s="24" t="s">
        <v>238</v>
      </c>
      <c r="BW3355" s="24" t="s">
        <v>7559</v>
      </c>
      <c r="BX3355" s="24" t="s">
        <v>238</v>
      </c>
      <c r="BZ3355" s="24" t="s">
        <v>7559</v>
      </c>
      <c r="CA3355" s="24" t="s">
        <v>238</v>
      </c>
      <c r="CO3355" s="24" t="s">
        <v>7554</v>
      </c>
      <c r="CP3355" s="24" t="s">
        <v>238</v>
      </c>
      <c r="CT3355" s="24">
        <v>8</v>
      </c>
      <c r="CU3355" s="24">
        <v>1</v>
      </c>
      <c r="CV3355" s="24" t="s">
        <v>236</v>
      </c>
      <c r="DD3355" s="24" t="s">
        <v>359</v>
      </c>
      <c r="DE3355" s="24" t="s">
        <v>238</v>
      </c>
      <c r="DF3355" s="24">
        <v>6</v>
      </c>
      <c r="DG3355" s="24" t="s">
        <v>359</v>
      </c>
      <c r="DH3355" s="24" t="s">
        <v>238</v>
      </c>
      <c r="DJ3355" s="24" t="s">
        <v>1210</v>
      </c>
      <c r="DK3355" s="24" t="s">
        <v>238</v>
      </c>
      <c r="DO3355" s="24">
        <v>6</v>
      </c>
      <c r="DQ3355" s="24" t="s">
        <v>238</v>
      </c>
      <c r="EP3355" s="24">
        <v>6</v>
      </c>
      <c r="ER3355" s="24" t="s">
        <v>238</v>
      </c>
      <c r="EZ3355" s="24" t="s">
        <v>359</v>
      </c>
      <c r="FA3355" s="24" t="s">
        <v>238</v>
      </c>
      <c r="FI3355" s="24" t="s">
        <v>359</v>
      </c>
      <c r="FJ3355" s="24" t="s">
        <v>238</v>
      </c>
    </row>
    <row r="3356" spans="1:169" s="14" customFormat="1" ht="15.75" customHeight="1" x14ac:dyDescent="0.25">
      <c r="A3356" s="24" t="s">
        <v>9264</v>
      </c>
      <c r="B3356" s="24" t="s">
        <v>9265</v>
      </c>
      <c r="D3356" s="24" t="s">
        <v>325</v>
      </c>
      <c r="E3356" s="24" t="s">
        <v>219</v>
      </c>
      <c r="F3356" s="24" t="s">
        <v>220</v>
      </c>
      <c r="G3356" s="24" t="s">
        <v>2918</v>
      </c>
      <c r="H3356" s="24" t="s">
        <v>2919</v>
      </c>
      <c r="I3356" s="24" t="s">
        <v>2920</v>
      </c>
      <c r="J3356" s="24" t="s">
        <v>7984</v>
      </c>
      <c r="K3356" s="24">
        <v>15.034908400000001</v>
      </c>
      <c r="L3356" s="24">
        <v>120.6851216</v>
      </c>
      <c r="M3356" s="24" t="s">
        <v>7985</v>
      </c>
      <c r="O3356" s="25">
        <v>42632</v>
      </c>
      <c r="P3356" s="24">
        <v>2016</v>
      </c>
      <c r="Q3356" s="24">
        <v>9</v>
      </c>
      <c r="R3356" s="24">
        <v>19</v>
      </c>
      <c r="U3356" s="24" t="s">
        <v>225</v>
      </c>
      <c r="V3356" s="24" t="s">
        <v>259</v>
      </c>
      <c r="W3356" s="24" t="s">
        <v>260</v>
      </c>
      <c r="X3356" s="24" t="s">
        <v>239</v>
      </c>
      <c r="Y3356" s="24" t="s">
        <v>611</v>
      </c>
      <c r="Z3356" s="24" t="s">
        <v>5866</v>
      </c>
      <c r="AD3356" s="24" t="s">
        <v>231</v>
      </c>
      <c r="AF3356" s="25">
        <v>42327</v>
      </c>
      <c r="AG3356" s="24" t="s">
        <v>1136</v>
      </c>
      <c r="AH3356" s="24" t="s">
        <v>5867</v>
      </c>
      <c r="AJ3356" s="24" t="s">
        <v>325</v>
      </c>
      <c r="AK3356" s="24" t="s">
        <v>9266</v>
      </c>
      <c r="AS3356" s="24" t="s">
        <v>243</v>
      </c>
      <c r="AT3356" s="24" t="s">
        <v>236</v>
      </c>
      <c r="BP3356" s="24">
        <v>32</v>
      </c>
      <c r="BR3356" s="24" t="s">
        <v>236</v>
      </c>
      <c r="BZ3356" s="24" t="s">
        <v>244</v>
      </c>
      <c r="CA3356" s="24" t="s">
        <v>236</v>
      </c>
      <c r="CK3356" s="24">
        <v>8</v>
      </c>
      <c r="CL3356" s="24">
        <v>256</v>
      </c>
      <c r="CM3356" s="24" t="s">
        <v>238</v>
      </c>
      <c r="CN3356" s="24">
        <v>25</v>
      </c>
      <c r="CO3356" s="24" t="s">
        <v>8018</v>
      </c>
      <c r="CP3356" s="24" t="s">
        <v>239</v>
      </c>
      <c r="CT3356" s="24">
        <v>6</v>
      </c>
      <c r="CU3356" s="24">
        <v>16</v>
      </c>
      <c r="CV3356" s="24" t="s">
        <v>238</v>
      </c>
      <c r="DJ3356" s="24">
        <v>0.75</v>
      </c>
      <c r="DK3356" s="24" t="s">
        <v>239</v>
      </c>
      <c r="DU3356" s="24">
        <v>6</v>
      </c>
      <c r="DV3356" s="24" t="s">
        <v>767</v>
      </c>
      <c r="DW3356" s="24" t="s">
        <v>238</v>
      </c>
    </row>
    <row r="3357" spans="1:169" s="14" customFormat="1" ht="15.75" customHeight="1" x14ac:dyDescent="0.25">
      <c r="A3357" s="24" t="s">
        <v>9267</v>
      </c>
      <c r="B3357" s="24" t="s">
        <v>9268</v>
      </c>
      <c r="D3357" s="24" t="s">
        <v>249</v>
      </c>
      <c r="E3357" s="24" t="s">
        <v>219</v>
      </c>
      <c r="F3357" s="24" t="s">
        <v>220</v>
      </c>
      <c r="G3357" s="24" t="s">
        <v>2918</v>
      </c>
      <c r="H3357" s="24" t="s">
        <v>2919</v>
      </c>
      <c r="I3357" s="24" t="s">
        <v>2920</v>
      </c>
      <c r="J3357" s="24" t="s">
        <v>7984</v>
      </c>
      <c r="K3357" s="24">
        <v>15.034908400000001</v>
      </c>
      <c r="L3357" s="24">
        <v>120.6851216</v>
      </c>
      <c r="M3357" s="24" t="s">
        <v>7985</v>
      </c>
      <c r="O3357" s="25">
        <v>42658</v>
      </c>
      <c r="P3357" s="24">
        <v>2016</v>
      </c>
      <c r="Q3357" s="24">
        <v>10</v>
      </c>
      <c r="R3357" s="24">
        <v>15</v>
      </c>
      <c r="U3357" s="24" t="s">
        <v>225</v>
      </c>
      <c r="V3357" s="24" t="s">
        <v>259</v>
      </c>
      <c r="W3357" s="24" t="s">
        <v>260</v>
      </c>
      <c r="X3357" s="24" t="s">
        <v>239</v>
      </c>
      <c r="Y3357" s="24" t="s">
        <v>294</v>
      </c>
      <c r="Z3357" s="24" t="s">
        <v>5921</v>
      </c>
      <c r="AD3357" s="24" t="s">
        <v>231</v>
      </c>
      <c r="AF3357" s="25">
        <v>20339</v>
      </c>
      <c r="AG3357" s="24">
        <v>61</v>
      </c>
      <c r="AH3357" s="24" t="s">
        <v>5867</v>
      </c>
      <c r="AJ3357" s="24" t="s">
        <v>9269</v>
      </c>
      <c r="AK3357" s="24" t="s">
        <v>6253</v>
      </c>
      <c r="BS3357" s="24">
        <v>16</v>
      </c>
      <c r="BU3357" s="24" t="s">
        <v>238</v>
      </c>
      <c r="CK3357" s="24">
        <v>25</v>
      </c>
      <c r="CM3357" s="24" t="s">
        <v>236</v>
      </c>
      <c r="CO3357" s="24" t="s">
        <v>590</v>
      </c>
      <c r="CP3357" s="24" t="s">
        <v>236</v>
      </c>
      <c r="CQ3357" s="24">
        <v>28</v>
      </c>
      <c r="CR3357" s="24" t="s">
        <v>7571</v>
      </c>
      <c r="CS3357" s="24" t="s">
        <v>236</v>
      </c>
      <c r="CU3357" s="24" t="s">
        <v>7555</v>
      </c>
      <c r="CV3357" s="24" t="s">
        <v>236</v>
      </c>
      <c r="CZ3357" s="24">
        <v>6</v>
      </c>
      <c r="DA3357" s="24" t="s">
        <v>1210</v>
      </c>
      <c r="DB3357" s="24" t="s">
        <v>238</v>
      </c>
      <c r="DD3357" s="24" t="s">
        <v>590</v>
      </c>
      <c r="DE3357" s="24" t="s">
        <v>236</v>
      </c>
      <c r="DJ3357" s="24" t="s">
        <v>7572</v>
      </c>
      <c r="DK3357" s="24" t="s">
        <v>236</v>
      </c>
      <c r="DM3357" s="24">
        <v>2</v>
      </c>
      <c r="DN3357" s="24" t="s">
        <v>236</v>
      </c>
      <c r="DS3357" s="24" t="s">
        <v>7571</v>
      </c>
      <c r="DT3357" s="24" t="s">
        <v>236</v>
      </c>
      <c r="EH3357" s="24" t="s">
        <v>7554</v>
      </c>
      <c r="EI3357" s="24" t="s">
        <v>238</v>
      </c>
      <c r="EK3357" s="24" t="s">
        <v>7573</v>
      </c>
      <c r="EL3357" s="24" t="s">
        <v>238</v>
      </c>
      <c r="ET3357" s="24" t="s">
        <v>590</v>
      </c>
      <c r="EU3357" s="24" t="s">
        <v>236</v>
      </c>
      <c r="EZ3357" s="24" t="s">
        <v>244</v>
      </c>
      <c r="FA3357" s="24" t="s">
        <v>236</v>
      </c>
      <c r="FL3357" s="24">
        <v>1</v>
      </c>
      <c r="FM3357" s="24" t="s">
        <v>236</v>
      </c>
    </row>
    <row r="3358" spans="1:169" s="14" customFormat="1" ht="15.75" customHeight="1" x14ac:dyDescent="0.25">
      <c r="A3358" s="24" t="s">
        <v>9270</v>
      </c>
      <c r="B3358" s="24" t="s">
        <v>9271</v>
      </c>
      <c r="D3358" s="24" t="s">
        <v>249</v>
      </c>
      <c r="E3358" s="24" t="s">
        <v>219</v>
      </c>
      <c r="F3358" s="24" t="s">
        <v>220</v>
      </c>
      <c r="G3358" s="24" t="s">
        <v>2918</v>
      </c>
      <c r="H3358" s="24" t="s">
        <v>2919</v>
      </c>
      <c r="I3358" s="24" t="s">
        <v>2920</v>
      </c>
      <c r="J3358" s="24" t="s">
        <v>7984</v>
      </c>
      <c r="K3358" s="24">
        <v>15.034908400000001</v>
      </c>
      <c r="L3358" s="24">
        <v>120.6851216</v>
      </c>
      <c r="M3358" s="24" t="s">
        <v>7985</v>
      </c>
      <c r="O3358" s="25">
        <v>42659</v>
      </c>
      <c r="P3358" s="24">
        <v>2016</v>
      </c>
      <c r="Q3358" s="24">
        <v>10</v>
      </c>
      <c r="R3358" s="24">
        <v>16</v>
      </c>
      <c r="U3358" s="24" t="s">
        <v>225</v>
      </c>
      <c r="V3358" s="24" t="s">
        <v>259</v>
      </c>
      <c r="W3358" s="24" t="s">
        <v>260</v>
      </c>
      <c r="X3358" s="24" t="s">
        <v>239</v>
      </c>
      <c r="Y3358" s="24" t="s">
        <v>229</v>
      </c>
      <c r="Z3358" s="24" t="s">
        <v>5903</v>
      </c>
      <c r="AD3358" s="24" t="s">
        <v>289</v>
      </c>
      <c r="AF3358" s="25">
        <v>29448</v>
      </c>
      <c r="AG3358" s="24">
        <v>36</v>
      </c>
      <c r="AH3358" s="24" t="s">
        <v>5867</v>
      </c>
      <c r="AI3358" s="24" t="s">
        <v>1052</v>
      </c>
      <c r="AJ3358" s="24" t="s">
        <v>7570</v>
      </c>
      <c r="AK3358" s="24" t="s">
        <v>6212</v>
      </c>
      <c r="BS3358" s="24">
        <v>11</v>
      </c>
      <c r="BU3358" s="24" t="s">
        <v>238</v>
      </c>
      <c r="CK3358" s="24">
        <v>25</v>
      </c>
      <c r="CM3358" s="24" t="s">
        <v>236</v>
      </c>
      <c r="CO3358" s="24" t="s">
        <v>590</v>
      </c>
      <c r="CP3358" s="24" t="s">
        <v>236</v>
      </c>
      <c r="CQ3358" s="24">
        <v>6</v>
      </c>
      <c r="CR3358" s="24" t="s">
        <v>1210</v>
      </c>
      <c r="CS3358" s="24" t="s">
        <v>238</v>
      </c>
      <c r="CT3358" s="24">
        <v>24</v>
      </c>
      <c r="CU3358" s="24" t="s">
        <v>7555</v>
      </c>
      <c r="CV3358" s="24" t="s">
        <v>236</v>
      </c>
      <c r="DA3358" s="24" t="s">
        <v>1210</v>
      </c>
      <c r="DB3358" s="24" t="s">
        <v>238</v>
      </c>
      <c r="DD3358" s="24" t="s">
        <v>590</v>
      </c>
      <c r="DE3358" s="24" t="s">
        <v>236</v>
      </c>
      <c r="DJ3358" s="24" t="s">
        <v>3103</v>
      </c>
      <c r="DK3358" s="24" t="s">
        <v>236</v>
      </c>
      <c r="DM3358" s="24">
        <v>2</v>
      </c>
      <c r="DN3358" s="24" t="s">
        <v>236</v>
      </c>
      <c r="DS3358" s="24" t="s">
        <v>7571</v>
      </c>
      <c r="DT3358" s="24" t="s">
        <v>236</v>
      </c>
      <c r="EH3358" s="24" t="s">
        <v>7554</v>
      </c>
      <c r="EI3358" s="24" t="s">
        <v>238</v>
      </c>
      <c r="EK3358" s="24" t="s">
        <v>7573</v>
      </c>
      <c r="EL3358" s="24" t="s">
        <v>238</v>
      </c>
      <c r="ET3358" s="24" t="s">
        <v>590</v>
      </c>
      <c r="EU3358" s="24" t="s">
        <v>236</v>
      </c>
      <c r="EZ3358" s="24" t="s">
        <v>244</v>
      </c>
      <c r="FA3358" s="24" t="s">
        <v>236</v>
      </c>
      <c r="FL3358" s="24">
        <v>2</v>
      </c>
      <c r="FM3358" s="24" t="s">
        <v>236</v>
      </c>
    </row>
    <row r="3359" spans="1:169" s="14" customFormat="1" ht="15.75" customHeight="1" x14ac:dyDescent="0.25">
      <c r="A3359" s="24" t="s">
        <v>9272</v>
      </c>
      <c r="B3359" s="24" t="s">
        <v>9273</v>
      </c>
      <c r="D3359" s="24" t="s">
        <v>287</v>
      </c>
      <c r="E3359" s="24" t="s">
        <v>219</v>
      </c>
      <c r="F3359" s="24" t="s">
        <v>220</v>
      </c>
      <c r="G3359" s="24" t="s">
        <v>2918</v>
      </c>
      <c r="H3359" s="24" t="s">
        <v>2919</v>
      </c>
      <c r="I3359" s="24" t="s">
        <v>2920</v>
      </c>
      <c r="J3359" s="24" t="s">
        <v>7984</v>
      </c>
      <c r="K3359" s="24">
        <v>15.034908400000001</v>
      </c>
      <c r="L3359" s="24">
        <v>120.6851216</v>
      </c>
      <c r="M3359" s="24" t="s">
        <v>7985</v>
      </c>
      <c r="O3359" s="25">
        <v>42661</v>
      </c>
      <c r="P3359" s="24">
        <v>2016</v>
      </c>
      <c r="Q3359" s="24">
        <v>10</v>
      </c>
      <c r="R3359" s="24">
        <v>18</v>
      </c>
      <c r="U3359" s="24" t="s">
        <v>225</v>
      </c>
      <c r="V3359" s="24" t="s">
        <v>259</v>
      </c>
      <c r="W3359" s="24" t="s">
        <v>260</v>
      </c>
      <c r="X3359" s="24" t="s">
        <v>239</v>
      </c>
      <c r="Y3359" s="24" t="s">
        <v>751</v>
      </c>
      <c r="Z3359" s="24" t="s">
        <v>5897</v>
      </c>
      <c r="AD3359" s="24" t="s">
        <v>289</v>
      </c>
      <c r="AF3359" s="25">
        <v>42658</v>
      </c>
      <c r="AG3359" s="24" t="s">
        <v>1671</v>
      </c>
      <c r="AH3359" s="24" t="s">
        <v>5873</v>
      </c>
      <c r="AJ3359" s="24" t="s">
        <v>5869</v>
      </c>
      <c r="AK3359" s="24" t="s">
        <v>291</v>
      </c>
      <c r="AL3359" s="24">
        <v>6</v>
      </c>
      <c r="AN3359" s="24" t="s">
        <v>238</v>
      </c>
      <c r="AP3359" s="24" t="s">
        <v>7553</v>
      </c>
      <c r="AQ3359" s="24" t="s">
        <v>238</v>
      </c>
      <c r="AS3359" s="24" t="s">
        <v>7553</v>
      </c>
      <c r="AT3359" s="24" t="s">
        <v>238</v>
      </c>
      <c r="AV3359" s="24" t="s">
        <v>7553</v>
      </c>
      <c r="AW3359" s="24" t="s">
        <v>238</v>
      </c>
      <c r="BA3359" s="24">
        <v>8</v>
      </c>
      <c r="BC3359" s="24" t="s">
        <v>238</v>
      </c>
      <c r="BH3359" s="24" t="s">
        <v>7559</v>
      </c>
      <c r="BI3359" s="24" t="s">
        <v>238</v>
      </c>
      <c r="BK3359" s="24" t="s">
        <v>7559</v>
      </c>
      <c r="BL3359" s="24" t="s">
        <v>238</v>
      </c>
      <c r="BP3359" s="24">
        <v>6</v>
      </c>
      <c r="BR3359" s="24" t="s">
        <v>238</v>
      </c>
      <c r="BS3359" s="24">
        <v>6</v>
      </c>
      <c r="BU3359" s="24" t="s">
        <v>238</v>
      </c>
      <c r="BW3359" s="24" t="s">
        <v>7559</v>
      </c>
      <c r="BX3359" s="24" t="s">
        <v>238</v>
      </c>
      <c r="BZ3359" s="24" t="s">
        <v>7559</v>
      </c>
      <c r="CA3359" s="24" t="s">
        <v>238</v>
      </c>
      <c r="CF3359" s="24" t="s">
        <v>7559</v>
      </c>
      <c r="CG3359" s="24" t="s">
        <v>238</v>
      </c>
      <c r="CK3359" s="24">
        <v>23</v>
      </c>
      <c r="CM3359" s="24" t="s">
        <v>236</v>
      </c>
      <c r="CO3359" s="24">
        <v>2</v>
      </c>
      <c r="CP3359" s="24" t="s">
        <v>239</v>
      </c>
      <c r="CU3359" s="24">
        <v>16</v>
      </c>
      <c r="CV3359" s="24" t="s">
        <v>238</v>
      </c>
      <c r="CX3359" s="24" t="s">
        <v>1210</v>
      </c>
      <c r="CY3359" s="24" t="s">
        <v>238</v>
      </c>
      <c r="DD3359" s="24" t="s">
        <v>359</v>
      </c>
      <c r="DE3359" s="24" t="s">
        <v>238</v>
      </c>
      <c r="DG3359" s="24" t="s">
        <v>359</v>
      </c>
      <c r="DH3359" s="24" t="s">
        <v>238</v>
      </c>
      <c r="DJ3359" s="24">
        <v>1</v>
      </c>
      <c r="DK3359" s="24" t="s">
        <v>236</v>
      </c>
      <c r="DO3359" s="24">
        <v>10</v>
      </c>
      <c r="DQ3359" s="24" t="s">
        <v>238</v>
      </c>
      <c r="EP3359" s="24">
        <v>6</v>
      </c>
      <c r="ER3359" s="24" t="s">
        <v>238</v>
      </c>
      <c r="EZ3359" s="24">
        <v>2</v>
      </c>
      <c r="FA3359" s="24" t="s">
        <v>236</v>
      </c>
      <c r="FI3359" s="24" t="s">
        <v>359</v>
      </c>
      <c r="FJ3359" s="24" t="s">
        <v>238</v>
      </c>
    </row>
    <row r="3360" spans="1:169" s="14" customFormat="1" ht="15.75" customHeight="1" x14ac:dyDescent="0.25">
      <c r="A3360" s="24" t="s">
        <v>9274</v>
      </c>
      <c r="B3360" s="24" t="s">
        <v>9275</v>
      </c>
      <c r="D3360" s="24" t="s">
        <v>7900</v>
      </c>
      <c r="E3360" s="24" t="s">
        <v>219</v>
      </c>
      <c r="F3360" s="24" t="s">
        <v>220</v>
      </c>
      <c r="G3360" s="24" t="s">
        <v>2918</v>
      </c>
      <c r="H3360" s="24" t="s">
        <v>2919</v>
      </c>
      <c r="I3360" s="24" t="s">
        <v>2920</v>
      </c>
      <c r="J3360" s="24" t="s">
        <v>7984</v>
      </c>
      <c r="K3360" s="24">
        <v>15.034908400000001</v>
      </c>
      <c r="L3360" s="24">
        <v>120.6851216</v>
      </c>
      <c r="M3360" s="24" t="s">
        <v>7985</v>
      </c>
      <c r="O3360" s="25">
        <v>42659</v>
      </c>
      <c r="P3360" s="24">
        <v>2016</v>
      </c>
      <c r="Q3360" s="24">
        <v>10</v>
      </c>
      <c r="R3360" s="24">
        <v>16</v>
      </c>
      <c r="U3360" s="24" t="s">
        <v>225</v>
      </c>
      <c r="V3360" s="24" t="s">
        <v>259</v>
      </c>
      <c r="W3360" s="24" t="s">
        <v>260</v>
      </c>
      <c r="X3360" s="24" t="s">
        <v>239</v>
      </c>
      <c r="Y3360" s="24" t="s">
        <v>611</v>
      </c>
      <c r="Z3360" s="24" t="s">
        <v>5866</v>
      </c>
      <c r="AD3360" s="24" t="s">
        <v>231</v>
      </c>
      <c r="AF3360" s="25">
        <v>42596</v>
      </c>
      <c r="AG3360" s="24" t="s">
        <v>1088</v>
      </c>
      <c r="AH3360" s="24" t="s">
        <v>5867</v>
      </c>
      <c r="AJ3360" s="24" t="s">
        <v>325</v>
      </c>
      <c r="AK3360" s="24" t="s">
        <v>3253</v>
      </c>
      <c r="AS3360" s="24" t="s">
        <v>243</v>
      </c>
      <c r="AT3360" s="24" t="s">
        <v>236</v>
      </c>
      <c r="BP3360" s="24">
        <v>30</v>
      </c>
      <c r="BR3360" s="24" t="s">
        <v>236</v>
      </c>
      <c r="BZ3360" s="24" t="s">
        <v>244</v>
      </c>
      <c r="CA3360" s="24" t="s">
        <v>236</v>
      </c>
      <c r="CK3360" s="24">
        <v>27</v>
      </c>
      <c r="CM3360" s="24" t="s">
        <v>236</v>
      </c>
      <c r="CN3360" s="24">
        <v>38</v>
      </c>
      <c r="CP3360" s="24" t="s">
        <v>236</v>
      </c>
      <c r="CU3360" s="24">
        <v>1</v>
      </c>
      <c r="CV3360" s="24" t="s">
        <v>236</v>
      </c>
      <c r="DJ3360" s="24" t="s">
        <v>3103</v>
      </c>
      <c r="DK3360" s="24" t="s">
        <v>236</v>
      </c>
      <c r="DU3360" s="24">
        <v>26</v>
      </c>
      <c r="DW3360" s="24" t="s">
        <v>236</v>
      </c>
    </row>
    <row r="3361" spans="1:169" s="14" customFormat="1" ht="15.75" customHeight="1" x14ac:dyDescent="0.25">
      <c r="A3361" s="24" t="s">
        <v>9276</v>
      </c>
      <c r="B3361" s="24" t="s">
        <v>9277</v>
      </c>
      <c r="D3361" s="24" t="s">
        <v>7900</v>
      </c>
      <c r="E3361" s="24" t="s">
        <v>219</v>
      </c>
      <c r="F3361" s="24" t="s">
        <v>220</v>
      </c>
      <c r="G3361" s="24" t="s">
        <v>2918</v>
      </c>
      <c r="H3361" s="24" t="s">
        <v>2919</v>
      </c>
      <c r="I3361" s="24" t="s">
        <v>2920</v>
      </c>
      <c r="J3361" s="24" t="s">
        <v>7984</v>
      </c>
      <c r="K3361" s="24">
        <v>15.034908400000001</v>
      </c>
      <c r="L3361" s="24">
        <v>120.6851216</v>
      </c>
      <c r="M3361" s="24" t="s">
        <v>7985</v>
      </c>
      <c r="O3361" s="25">
        <v>42658</v>
      </c>
      <c r="P3361" s="24">
        <v>2016</v>
      </c>
      <c r="Q3361" s="24">
        <v>10</v>
      </c>
      <c r="R3361" s="24">
        <v>15</v>
      </c>
      <c r="U3361" s="24" t="s">
        <v>225</v>
      </c>
      <c r="V3361" s="24" t="s">
        <v>259</v>
      </c>
      <c r="W3361" s="24" t="s">
        <v>260</v>
      </c>
      <c r="X3361" s="24" t="s">
        <v>239</v>
      </c>
      <c r="Y3361" s="24" t="s">
        <v>611</v>
      </c>
      <c r="Z3361" s="24" t="s">
        <v>5866</v>
      </c>
      <c r="AD3361" s="24" t="s">
        <v>231</v>
      </c>
      <c r="AF3361" s="25">
        <v>2146720</v>
      </c>
      <c r="AG3361" s="24">
        <v>777</v>
      </c>
      <c r="AH3361" s="24" t="s">
        <v>5867</v>
      </c>
      <c r="AJ3361" s="24" t="s">
        <v>325</v>
      </c>
      <c r="AK3361" s="24" t="s">
        <v>3253</v>
      </c>
      <c r="AS3361" s="24" t="s">
        <v>243</v>
      </c>
      <c r="AT3361" s="24" t="s">
        <v>236</v>
      </c>
      <c r="BP3361" s="24">
        <v>32</v>
      </c>
      <c r="BR3361" s="24" t="s">
        <v>236</v>
      </c>
      <c r="BZ3361" s="24" t="s">
        <v>244</v>
      </c>
      <c r="CA3361" s="24" t="s">
        <v>236</v>
      </c>
      <c r="CK3361" s="24">
        <v>28</v>
      </c>
      <c r="CM3361" s="24" t="s">
        <v>236</v>
      </c>
      <c r="CN3361" s="24">
        <v>34</v>
      </c>
      <c r="CP3361" s="24" t="s">
        <v>236</v>
      </c>
      <c r="CU3361" s="24">
        <v>1</v>
      </c>
      <c r="CV3361" s="24" t="s">
        <v>236</v>
      </c>
      <c r="DJ3361" s="24" t="s">
        <v>3103</v>
      </c>
      <c r="DK3361" s="24" t="s">
        <v>236</v>
      </c>
      <c r="DU3361" s="24">
        <v>25</v>
      </c>
      <c r="DW3361" s="24" t="s">
        <v>236</v>
      </c>
    </row>
    <row r="3362" spans="1:169" s="14" customFormat="1" ht="15.75" customHeight="1" x14ac:dyDescent="0.25">
      <c r="A3362" s="24" t="s">
        <v>9278</v>
      </c>
      <c r="B3362" s="24" t="s">
        <v>9279</v>
      </c>
      <c r="D3362" s="24" t="s">
        <v>7112</v>
      </c>
      <c r="E3362" s="24" t="s">
        <v>219</v>
      </c>
      <c r="F3362" s="24" t="s">
        <v>220</v>
      </c>
      <c r="G3362" s="24" t="s">
        <v>2918</v>
      </c>
      <c r="H3362" s="24" t="s">
        <v>2919</v>
      </c>
      <c r="I3362" s="24" t="s">
        <v>2920</v>
      </c>
      <c r="J3362" s="24" t="s">
        <v>7984</v>
      </c>
      <c r="K3362" s="24">
        <v>15.034908400000001</v>
      </c>
      <c r="L3362" s="24">
        <v>120.6851216</v>
      </c>
      <c r="M3362" s="24" t="s">
        <v>7985</v>
      </c>
      <c r="O3362" s="25">
        <v>42654</v>
      </c>
      <c r="P3362" s="24">
        <v>2016</v>
      </c>
      <c r="Q3362" s="24">
        <v>10</v>
      </c>
      <c r="R3362" s="24">
        <v>11</v>
      </c>
      <c r="U3362" s="24" t="s">
        <v>225</v>
      </c>
      <c r="V3362" s="24" t="s">
        <v>259</v>
      </c>
      <c r="W3362" s="24" t="s">
        <v>260</v>
      </c>
      <c r="X3362" s="24" t="s">
        <v>239</v>
      </c>
      <c r="Y3362" s="24" t="s">
        <v>611</v>
      </c>
      <c r="Z3362" s="24" t="s">
        <v>5866</v>
      </c>
      <c r="AD3362" s="24" t="s">
        <v>231</v>
      </c>
      <c r="AF3362" s="25">
        <v>42285</v>
      </c>
      <c r="AG3362" s="24">
        <v>1</v>
      </c>
      <c r="AH3362" s="24" t="s">
        <v>5867</v>
      </c>
      <c r="AJ3362" s="24" t="s">
        <v>325</v>
      </c>
      <c r="AK3362" s="24" t="s">
        <v>7137</v>
      </c>
      <c r="AS3362" s="24" t="s">
        <v>243</v>
      </c>
      <c r="AT3362" s="24" t="s">
        <v>236</v>
      </c>
      <c r="AX3362" s="24">
        <v>21</v>
      </c>
      <c r="AZ3362" s="24" t="s">
        <v>236</v>
      </c>
      <c r="BP3362" s="24">
        <v>31</v>
      </c>
      <c r="BR3362" s="24" t="s">
        <v>236</v>
      </c>
      <c r="BZ3362" s="24" t="s">
        <v>244</v>
      </c>
      <c r="CA3362" s="24" t="s">
        <v>236</v>
      </c>
      <c r="CK3362" s="24">
        <v>28</v>
      </c>
      <c r="CM3362" s="24" t="s">
        <v>236</v>
      </c>
      <c r="CN3362" s="24">
        <v>27</v>
      </c>
      <c r="CO3362" s="24" t="s">
        <v>7572</v>
      </c>
      <c r="CP3362" s="24" t="s">
        <v>239</v>
      </c>
      <c r="CU3362" s="24">
        <v>1</v>
      </c>
      <c r="CV3362" s="24" t="s">
        <v>236</v>
      </c>
      <c r="DU3362" s="24">
        <v>6</v>
      </c>
      <c r="DW3362" s="24" t="s">
        <v>238</v>
      </c>
    </row>
    <row r="3363" spans="1:169" s="14" customFormat="1" ht="15.75" customHeight="1" x14ac:dyDescent="0.25">
      <c r="A3363" s="24" t="s">
        <v>9280</v>
      </c>
      <c r="B3363" s="24" t="s">
        <v>9281</v>
      </c>
      <c r="D3363" s="24" t="s">
        <v>287</v>
      </c>
      <c r="E3363" s="24" t="s">
        <v>219</v>
      </c>
      <c r="F3363" s="24" t="s">
        <v>220</v>
      </c>
      <c r="G3363" s="24" t="s">
        <v>2918</v>
      </c>
      <c r="H3363" s="24" t="s">
        <v>2919</v>
      </c>
      <c r="I3363" s="24" t="s">
        <v>2920</v>
      </c>
      <c r="J3363" s="24" t="s">
        <v>7984</v>
      </c>
      <c r="K3363" s="24">
        <v>15.034908400000001</v>
      </c>
      <c r="L3363" s="24">
        <v>120.6851216</v>
      </c>
      <c r="M3363" s="24" t="s">
        <v>7985</v>
      </c>
      <c r="O3363" s="25">
        <v>42679</v>
      </c>
      <c r="P3363" s="24">
        <v>2016</v>
      </c>
      <c r="Q3363" s="24">
        <v>11</v>
      </c>
      <c r="R3363" s="24">
        <v>5</v>
      </c>
      <c r="U3363" s="24" t="s">
        <v>225</v>
      </c>
      <c r="V3363" s="24" t="s">
        <v>259</v>
      </c>
      <c r="W3363" s="24" t="s">
        <v>260</v>
      </c>
      <c r="X3363" s="24" t="s">
        <v>239</v>
      </c>
      <c r="Y3363" s="24" t="s">
        <v>430</v>
      </c>
      <c r="Z3363" s="24" t="s">
        <v>9282</v>
      </c>
      <c r="AD3363" s="24" t="s">
        <v>231</v>
      </c>
      <c r="AF3363" s="25">
        <v>42677</v>
      </c>
      <c r="AG3363" s="24" t="s">
        <v>2665</v>
      </c>
      <c r="AH3363" s="24" t="s">
        <v>5873</v>
      </c>
      <c r="AJ3363" s="24" t="s">
        <v>5869</v>
      </c>
      <c r="AK3363" s="24" t="s">
        <v>291</v>
      </c>
      <c r="AL3363" s="24">
        <v>6</v>
      </c>
      <c r="AN3363" s="24" t="s">
        <v>238</v>
      </c>
      <c r="AP3363" s="24" t="s">
        <v>7553</v>
      </c>
      <c r="AQ3363" s="24" t="s">
        <v>238</v>
      </c>
      <c r="AS3363" s="24" t="s">
        <v>7553</v>
      </c>
      <c r="AT3363" s="24" t="s">
        <v>238</v>
      </c>
      <c r="AV3363" s="24" t="s">
        <v>7553</v>
      </c>
      <c r="AW3363" s="24" t="s">
        <v>238</v>
      </c>
      <c r="BA3363" s="24">
        <v>6</v>
      </c>
      <c r="BC3363" s="24" t="s">
        <v>238</v>
      </c>
      <c r="BH3363" s="24" t="s">
        <v>7559</v>
      </c>
      <c r="BI3363" s="24" t="s">
        <v>238</v>
      </c>
      <c r="BK3363" s="24" t="s">
        <v>7559</v>
      </c>
      <c r="BL3363" s="24" t="s">
        <v>238</v>
      </c>
      <c r="BP3363" s="24">
        <v>6</v>
      </c>
      <c r="BR3363" s="24" t="s">
        <v>238</v>
      </c>
      <c r="BS3363" s="24">
        <v>6</v>
      </c>
      <c r="BU3363" s="24" t="s">
        <v>238</v>
      </c>
      <c r="BW3363" s="24" t="s">
        <v>7559</v>
      </c>
      <c r="BX3363" s="24" t="s">
        <v>238</v>
      </c>
      <c r="BZ3363" s="24" t="s">
        <v>7559</v>
      </c>
      <c r="CA3363" s="24" t="s">
        <v>238</v>
      </c>
      <c r="CF3363" s="24" t="s">
        <v>7559</v>
      </c>
      <c r="CG3363" s="24" t="s">
        <v>238</v>
      </c>
      <c r="CK3363" s="24">
        <v>22</v>
      </c>
      <c r="CM3363" s="24" t="s">
        <v>236</v>
      </c>
      <c r="CO3363" s="24">
        <v>2</v>
      </c>
      <c r="CP3363" s="24" t="s">
        <v>239</v>
      </c>
      <c r="CU3363" s="24">
        <v>16</v>
      </c>
      <c r="CV3363" s="24" t="s">
        <v>238</v>
      </c>
      <c r="CX3363" s="24" t="s">
        <v>1210</v>
      </c>
      <c r="CY3363" s="24" t="s">
        <v>238</v>
      </c>
      <c r="DD3363" s="24" t="s">
        <v>359</v>
      </c>
      <c r="DE3363" s="24" t="s">
        <v>238</v>
      </c>
      <c r="DG3363" s="24" t="s">
        <v>359</v>
      </c>
      <c r="DH3363" s="24" t="s">
        <v>238</v>
      </c>
      <c r="DJ3363" s="24">
        <v>1</v>
      </c>
      <c r="DK3363" s="24" t="s">
        <v>236</v>
      </c>
      <c r="DO3363" s="24">
        <v>9</v>
      </c>
      <c r="DQ3363" s="24" t="s">
        <v>238</v>
      </c>
      <c r="EP3363" s="24">
        <v>6</v>
      </c>
      <c r="ER3363" s="24" t="s">
        <v>238</v>
      </c>
      <c r="EZ3363" s="24">
        <v>2</v>
      </c>
      <c r="FA3363" s="24" t="s">
        <v>236</v>
      </c>
      <c r="FI3363" s="24" t="s">
        <v>359</v>
      </c>
      <c r="FJ3363" s="24" t="s">
        <v>238</v>
      </c>
    </row>
    <row r="3364" spans="1:169" s="14" customFormat="1" ht="15.75" customHeight="1" x14ac:dyDescent="0.25">
      <c r="A3364" s="24" t="s">
        <v>9283</v>
      </c>
      <c r="B3364" s="24" t="s">
        <v>9284</v>
      </c>
      <c r="D3364" s="24" t="s">
        <v>422</v>
      </c>
      <c r="E3364" s="24" t="s">
        <v>219</v>
      </c>
      <c r="F3364" s="24" t="s">
        <v>220</v>
      </c>
      <c r="G3364" s="24" t="s">
        <v>2918</v>
      </c>
      <c r="H3364" s="24" t="s">
        <v>2919</v>
      </c>
      <c r="I3364" s="24" t="s">
        <v>2920</v>
      </c>
      <c r="J3364" s="24" t="s">
        <v>7984</v>
      </c>
      <c r="K3364" s="24">
        <v>15.034908400000001</v>
      </c>
      <c r="L3364" s="24">
        <v>120.6851216</v>
      </c>
      <c r="M3364" s="24" t="s">
        <v>7985</v>
      </c>
      <c r="O3364" s="25">
        <v>42700</v>
      </c>
      <c r="P3364" s="24">
        <v>2016</v>
      </c>
      <c r="Q3364" s="24">
        <v>11</v>
      </c>
      <c r="R3364" s="24">
        <v>26</v>
      </c>
      <c r="U3364" s="24" t="s">
        <v>225</v>
      </c>
      <c r="V3364" s="24" t="s">
        <v>259</v>
      </c>
      <c r="W3364" s="24" t="s">
        <v>260</v>
      </c>
      <c r="X3364" s="24" t="s">
        <v>239</v>
      </c>
      <c r="Y3364" s="24" t="s">
        <v>611</v>
      </c>
      <c r="Z3364" s="24" t="s">
        <v>5866</v>
      </c>
      <c r="AD3364" s="24" t="s">
        <v>289</v>
      </c>
      <c r="AF3364" s="25">
        <v>42682</v>
      </c>
      <c r="AG3364" s="24" t="s">
        <v>3978</v>
      </c>
      <c r="AH3364" s="24" t="s">
        <v>5867</v>
      </c>
      <c r="AJ3364" s="24" t="s">
        <v>5869</v>
      </c>
      <c r="AK3364" s="24" t="s">
        <v>2579</v>
      </c>
      <c r="AL3364" s="24">
        <v>6</v>
      </c>
      <c r="AN3364" s="24" t="s">
        <v>238</v>
      </c>
      <c r="AV3364" s="24" t="s">
        <v>7553</v>
      </c>
      <c r="AW3364" s="24" t="s">
        <v>238</v>
      </c>
      <c r="BJ3364" s="24">
        <v>6</v>
      </c>
      <c r="BK3364" s="24" t="s">
        <v>7559</v>
      </c>
      <c r="BL3364" s="24" t="s">
        <v>238</v>
      </c>
      <c r="BW3364" s="24" t="s">
        <v>7559</v>
      </c>
      <c r="BX3364" s="24" t="s">
        <v>238</v>
      </c>
      <c r="BZ3364" s="24" t="s">
        <v>7559</v>
      </c>
      <c r="CA3364" s="24" t="s">
        <v>238</v>
      </c>
      <c r="CF3364" s="24" t="s">
        <v>7559</v>
      </c>
      <c r="CG3364" s="24" t="s">
        <v>238</v>
      </c>
      <c r="CO3364" s="24" t="s">
        <v>7554</v>
      </c>
      <c r="CP3364" s="24" t="s">
        <v>238</v>
      </c>
      <c r="CU3364" s="24" t="s">
        <v>359</v>
      </c>
      <c r="CV3364" s="24" t="s">
        <v>238</v>
      </c>
      <c r="DD3364" s="24" t="s">
        <v>359</v>
      </c>
      <c r="DE3364" s="24" t="s">
        <v>238</v>
      </c>
      <c r="DG3364" s="24" t="s">
        <v>359</v>
      </c>
      <c r="DH3364" s="24" t="s">
        <v>238</v>
      </c>
      <c r="DJ3364" s="24" t="s">
        <v>1210</v>
      </c>
      <c r="DK3364" s="24" t="s">
        <v>238</v>
      </c>
      <c r="DO3364" s="24">
        <v>6</v>
      </c>
      <c r="DQ3364" s="24" t="s">
        <v>238</v>
      </c>
      <c r="EP3364" s="24">
        <v>6</v>
      </c>
      <c r="ER3364" s="24" t="s">
        <v>238</v>
      </c>
      <c r="FI3364" s="24" t="s">
        <v>359</v>
      </c>
      <c r="FJ3364" s="24" t="s">
        <v>238</v>
      </c>
    </row>
    <row r="3365" spans="1:169" s="14" customFormat="1" ht="15.75" customHeight="1" x14ac:dyDescent="0.25">
      <c r="A3365" s="24" t="s">
        <v>9285</v>
      </c>
      <c r="B3365" s="24" t="s">
        <v>9286</v>
      </c>
      <c r="D3365" s="24" t="s">
        <v>7999</v>
      </c>
      <c r="E3365" s="24" t="s">
        <v>219</v>
      </c>
      <c r="F3365" s="24" t="s">
        <v>220</v>
      </c>
      <c r="G3365" s="24" t="s">
        <v>2918</v>
      </c>
      <c r="H3365" s="24" t="s">
        <v>2919</v>
      </c>
      <c r="I3365" s="24" t="s">
        <v>2920</v>
      </c>
      <c r="J3365" s="24" t="s">
        <v>7984</v>
      </c>
      <c r="K3365" s="24">
        <v>15.034908400000001</v>
      </c>
      <c r="L3365" s="24">
        <v>120.6851216</v>
      </c>
      <c r="M3365" s="24" t="s">
        <v>7985</v>
      </c>
      <c r="O3365" s="25">
        <v>42682</v>
      </c>
      <c r="P3365" s="24">
        <v>2016</v>
      </c>
      <c r="Q3365" s="24">
        <v>11</v>
      </c>
      <c r="R3365" s="24">
        <v>8</v>
      </c>
      <c r="U3365" s="24" t="s">
        <v>225</v>
      </c>
      <c r="V3365" s="24" t="s">
        <v>259</v>
      </c>
      <c r="W3365" s="24" t="s">
        <v>260</v>
      </c>
      <c r="X3365" s="24" t="s">
        <v>239</v>
      </c>
      <c r="Y3365" s="24" t="s">
        <v>611</v>
      </c>
      <c r="Z3365" s="24" t="s">
        <v>5866</v>
      </c>
      <c r="AD3365" s="24" t="s">
        <v>231</v>
      </c>
      <c r="AF3365" s="25">
        <v>42426</v>
      </c>
      <c r="AG3365" s="24" t="s">
        <v>2644</v>
      </c>
      <c r="AH3365" s="24" t="s">
        <v>5873</v>
      </c>
      <c r="AJ3365" s="24" t="s">
        <v>325</v>
      </c>
      <c r="AK3365" s="24" t="s">
        <v>7137</v>
      </c>
      <c r="AR3365" s="24">
        <v>24</v>
      </c>
      <c r="AS3365" s="24" t="s">
        <v>243</v>
      </c>
      <c r="AT3365" s="24" t="s">
        <v>236</v>
      </c>
      <c r="BP3365" s="24">
        <v>32</v>
      </c>
      <c r="BR3365" s="24" t="s">
        <v>236</v>
      </c>
      <c r="BZ3365" s="24" t="s">
        <v>244</v>
      </c>
      <c r="CA3365" s="24" t="s">
        <v>236</v>
      </c>
      <c r="CK3365" s="24">
        <v>25</v>
      </c>
      <c r="CM3365" s="24" t="s">
        <v>236</v>
      </c>
      <c r="CO3365" s="24">
        <v>0.125</v>
      </c>
      <c r="CP3365" s="24" t="s">
        <v>239</v>
      </c>
      <c r="CU3365" s="24">
        <v>1</v>
      </c>
      <c r="CV3365" s="24" t="s">
        <v>236</v>
      </c>
      <c r="DJ3365" s="24">
        <v>1</v>
      </c>
      <c r="DK3365" s="24" t="s">
        <v>239</v>
      </c>
      <c r="DU3365" s="24">
        <v>6</v>
      </c>
      <c r="DV3365" s="24" t="s">
        <v>767</v>
      </c>
      <c r="DW3365" s="24" t="s">
        <v>238</v>
      </c>
    </row>
    <row r="3366" spans="1:169" s="14" customFormat="1" ht="15.75" customHeight="1" x14ac:dyDescent="0.25">
      <c r="A3366" s="24" t="s">
        <v>9287</v>
      </c>
      <c r="B3366" s="24" t="s">
        <v>9288</v>
      </c>
      <c r="D3366" s="24" t="s">
        <v>7900</v>
      </c>
      <c r="E3366" s="24" t="s">
        <v>219</v>
      </c>
      <c r="F3366" s="24" t="s">
        <v>220</v>
      </c>
      <c r="G3366" s="24" t="s">
        <v>2918</v>
      </c>
      <c r="H3366" s="24" t="s">
        <v>2919</v>
      </c>
      <c r="I3366" s="24" t="s">
        <v>2920</v>
      </c>
      <c r="J3366" s="24" t="s">
        <v>7984</v>
      </c>
      <c r="K3366" s="24">
        <v>15.034908400000001</v>
      </c>
      <c r="L3366" s="24">
        <v>120.6851216</v>
      </c>
      <c r="M3366" s="24" t="s">
        <v>7985</v>
      </c>
      <c r="O3366" s="25">
        <v>42693</v>
      </c>
      <c r="P3366" s="24">
        <v>2016</v>
      </c>
      <c r="Q3366" s="24">
        <v>11</v>
      </c>
      <c r="R3366" s="24">
        <v>19</v>
      </c>
      <c r="U3366" s="24" t="s">
        <v>225</v>
      </c>
      <c r="V3366" s="24" t="s">
        <v>259</v>
      </c>
      <c r="W3366" s="24" t="s">
        <v>260</v>
      </c>
      <c r="X3366" s="24" t="s">
        <v>239</v>
      </c>
      <c r="Y3366" s="24" t="s">
        <v>611</v>
      </c>
      <c r="Z3366" s="24" t="s">
        <v>5866</v>
      </c>
      <c r="AD3366" s="24" t="s">
        <v>231</v>
      </c>
      <c r="AF3366" s="25">
        <v>42420</v>
      </c>
      <c r="AG3366" s="24" t="s">
        <v>2644</v>
      </c>
      <c r="AH3366" s="24" t="s">
        <v>5873</v>
      </c>
      <c r="AJ3366" s="24" t="s">
        <v>325</v>
      </c>
      <c r="AK3366" s="24" t="s">
        <v>8052</v>
      </c>
      <c r="AS3366" s="24" t="s">
        <v>7553</v>
      </c>
      <c r="AT3366" s="24" t="s">
        <v>238</v>
      </c>
      <c r="BP3366" s="24">
        <v>34</v>
      </c>
      <c r="BR3366" s="24" t="s">
        <v>236</v>
      </c>
      <c r="BZ3366" s="24" t="s">
        <v>244</v>
      </c>
      <c r="CA3366" s="24" t="s">
        <v>236</v>
      </c>
      <c r="CK3366" s="24">
        <v>6</v>
      </c>
      <c r="CM3366" s="24" t="s">
        <v>238</v>
      </c>
      <c r="CO3366" s="24">
        <v>2</v>
      </c>
      <c r="CP3366" s="24" t="s">
        <v>238</v>
      </c>
      <c r="CU3366" s="24">
        <v>16</v>
      </c>
      <c r="CV3366" s="24" t="s">
        <v>238</v>
      </c>
      <c r="DJ3366" s="24">
        <v>1</v>
      </c>
      <c r="DK3366" s="24" t="s">
        <v>239</v>
      </c>
      <c r="DV3366" s="24">
        <v>32</v>
      </c>
      <c r="DW3366" s="24" t="s">
        <v>238</v>
      </c>
      <c r="EE3366" s="24">
        <v>6</v>
      </c>
      <c r="EF3366" s="24" t="s">
        <v>238</v>
      </c>
    </row>
    <row r="3367" spans="1:169" s="14" customFormat="1" ht="15.75" customHeight="1" x14ac:dyDescent="0.25">
      <c r="A3367" s="24" t="s">
        <v>9289</v>
      </c>
      <c r="B3367" s="24" t="s">
        <v>9290</v>
      </c>
      <c r="D3367" s="24" t="s">
        <v>249</v>
      </c>
      <c r="E3367" s="24" t="s">
        <v>219</v>
      </c>
      <c r="F3367" s="24" t="s">
        <v>220</v>
      </c>
      <c r="G3367" s="24" t="s">
        <v>2918</v>
      </c>
      <c r="H3367" s="24" t="s">
        <v>2919</v>
      </c>
      <c r="I3367" s="24" t="s">
        <v>2920</v>
      </c>
      <c r="J3367" s="24" t="s">
        <v>7984</v>
      </c>
      <c r="K3367" s="24">
        <v>15.034908400000001</v>
      </c>
      <c r="L3367" s="24">
        <v>120.6851216</v>
      </c>
      <c r="M3367" s="24" t="s">
        <v>7985</v>
      </c>
      <c r="O3367" s="25">
        <v>42709</v>
      </c>
      <c r="P3367" s="24">
        <v>2016</v>
      </c>
      <c r="Q3367" s="24">
        <v>12</v>
      </c>
      <c r="R3367" s="24">
        <v>5</v>
      </c>
      <c r="U3367" s="24" t="s">
        <v>225</v>
      </c>
      <c r="V3367" s="24" t="s">
        <v>259</v>
      </c>
      <c r="W3367" s="24" t="s">
        <v>260</v>
      </c>
      <c r="X3367" s="24" t="s">
        <v>239</v>
      </c>
      <c r="Y3367" s="24" t="s">
        <v>229</v>
      </c>
      <c r="Z3367" s="24" t="s">
        <v>5903</v>
      </c>
      <c r="AD3367" s="24" t="s">
        <v>231</v>
      </c>
      <c r="AF3367" s="25">
        <v>34426</v>
      </c>
      <c r="AG3367" s="24">
        <v>22</v>
      </c>
      <c r="AH3367" s="24" t="s">
        <v>5867</v>
      </c>
      <c r="AJ3367" s="24" t="s">
        <v>7570</v>
      </c>
      <c r="AK3367" s="24" t="s">
        <v>6180</v>
      </c>
      <c r="BS3367" s="24">
        <v>19</v>
      </c>
      <c r="BU3367" s="24" t="s">
        <v>238</v>
      </c>
      <c r="CK3367" s="24">
        <v>22</v>
      </c>
      <c r="CM3367" s="24" t="s">
        <v>236</v>
      </c>
      <c r="CO3367" s="24" t="s">
        <v>590</v>
      </c>
      <c r="CP3367" s="24" t="s">
        <v>236</v>
      </c>
      <c r="CQ3367" s="24">
        <v>27</v>
      </c>
      <c r="CR3367" s="24" t="s">
        <v>7571</v>
      </c>
      <c r="CS3367" s="24" t="s">
        <v>236</v>
      </c>
      <c r="CU3367" s="24" t="s">
        <v>590</v>
      </c>
      <c r="CV3367" s="24" t="s">
        <v>236</v>
      </c>
      <c r="CZ3367" s="24">
        <v>27</v>
      </c>
      <c r="DA3367" s="24" t="s">
        <v>7571</v>
      </c>
      <c r="DB3367" s="24" t="s">
        <v>236</v>
      </c>
      <c r="DD3367" s="24" t="s">
        <v>590</v>
      </c>
      <c r="DE3367" s="24" t="s">
        <v>236</v>
      </c>
      <c r="DJ3367" s="24" t="s">
        <v>7572</v>
      </c>
      <c r="DK3367" s="24" t="s">
        <v>236</v>
      </c>
      <c r="DM3367" s="24">
        <v>2</v>
      </c>
      <c r="DN3367" s="24" t="s">
        <v>236</v>
      </c>
      <c r="DS3367" s="24" t="s">
        <v>7571</v>
      </c>
      <c r="DT3367" s="24" t="s">
        <v>236</v>
      </c>
      <c r="EH3367" s="24" t="s">
        <v>7554</v>
      </c>
      <c r="EI3367" s="24" t="s">
        <v>238</v>
      </c>
      <c r="EJ3367" s="24">
        <v>10</v>
      </c>
      <c r="EK3367" s="24" t="s">
        <v>7573</v>
      </c>
      <c r="EL3367" s="24" t="s">
        <v>238</v>
      </c>
      <c r="ET3367" s="24" t="s">
        <v>590</v>
      </c>
      <c r="EU3367" s="24" t="s">
        <v>236</v>
      </c>
      <c r="EZ3367" s="24" t="s">
        <v>244</v>
      </c>
      <c r="FA3367" s="24" t="s">
        <v>236</v>
      </c>
      <c r="FL3367" s="24">
        <v>1</v>
      </c>
      <c r="FM3367" s="24" t="s">
        <v>236</v>
      </c>
    </row>
    <row r="3368" spans="1:169" s="14" customFormat="1" ht="15.75" customHeight="1" x14ac:dyDescent="0.25">
      <c r="A3368" s="24" t="s">
        <v>9291</v>
      </c>
      <c r="B3368" s="24" t="s">
        <v>9292</v>
      </c>
      <c r="D3368" s="24" t="s">
        <v>7999</v>
      </c>
      <c r="E3368" s="24" t="s">
        <v>219</v>
      </c>
      <c r="F3368" s="24" t="s">
        <v>220</v>
      </c>
      <c r="G3368" s="24" t="s">
        <v>2918</v>
      </c>
      <c r="H3368" s="24" t="s">
        <v>2919</v>
      </c>
      <c r="I3368" s="24" t="s">
        <v>2920</v>
      </c>
      <c r="J3368" s="24" t="s">
        <v>7984</v>
      </c>
      <c r="K3368" s="24">
        <v>15.034908400000001</v>
      </c>
      <c r="L3368" s="24">
        <v>120.6851216</v>
      </c>
      <c r="M3368" s="24" t="s">
        <v>7985</v>
      </c>
      <c r="O3368" s="25">
        <v>42713</v>
      </c>
      <c r="P3368" s="24">
        <v>2016</v>
      </c>
      <c r="Q3368" s="24">
        <v>12</v>
      </c>
      <c r="R3368" s="24">
        <v>9</v>
      </c>
      <c r="U3368" s="24" t="s">
        <v>225</v>
      </c>
      <c r="V3368" s="24" t="s">
        <v>259</v>
      </c>
      <c r="W3368" s="24" t="s">
        <v>260</v>
      </c>
      <c r="X3368" s="24" t="s">
        <v>239</v>
      </c>
      <c r="Y3368" s="24" t="s">
        <v>611</v>
      </c>
      <c r="Z3368" s="24" t="s">
        <v>5866</v>
      </c>
      <c r="AD3368" s="24" t="s">
        <v>289</v>
      </c>
      <c r="AF3368" s="25">
        <v>42645</v>
      </c>
      <c r="AG3368" s="24" t="s">
        <v>1088</v>
      </c>
      <c r="AJ3368" s="24" t="s">
        <v>325</v>
      </c>
      <c r="AK3368" s="24" t="s">
        <v>7137</v>
      </c>
      <c r="AS3368" s="24" t="s">
        <v>243</v>
      </c>
      <c r="AT3368" s="24" t="s">
        <v>236</v>
      </c>
      <c r="BP3368" s="24">
        <v>36</v>
      </c>
      <c r="BR3368" s="24" t="s">
        <v>236</v>
      </c>
      <c r="BZ3368" s="24" t="s">
        <v>244</v>
      </c>
      <c r="CA3368" s="24" t="s">
        <v>236</v>
      </c>
      <c r="CK3368" s="24">
        <v>28</v>
      </c>
      <c r="CM3368" s="24" t="s">
        <v>236</v>
      </c>
      <c r="CN3368" s="24">
        <v>27</v>
      </c>
      <c r="CO3368" s="24" t="s">
        <v>7572</v>
      </c>
      <c r="CP3368" s="24" t="s">
        <v>239</v>
      </c>
      <c r="CU3368" s="24" t="s">
        <v>9293</v>
      </c>
      <c r="CV3368" s="24" t="s">
        <v>236</v>
      </c>
      <c r="DJ3368" s="24" t="s">
        <v>7555</v>
      </c>
      <c r="DK3368" s="24" t="s">
        <v>239</v>
      </c>
      <c r="DU3368" s="24">
        <v>6</v>
      </c>
      <c r="DW3368" s="24" t="s">
        <v>238</v>
      </c>
    </row>
    <row r="3369" spans="1:169" s="14" customFormat="1" ht="15.75" customHeight="1" x14ac:dyDescent="0.25">
      <c r="A3369" s="24" t="s">
        <v>9294</v>
      </c>
      <c r="B3369" s="24" t="s">
        <v>9295</v>
      </c>
      <c r="D3369" s="24" t="s">
        <v>218</v>
      </c>
      <c r="E3369" s="24" t="s">
        <v>219</v>
      </c>
      <c r="F3369" s="24" t="s">
        <v>220</v>
      </c>
      <c r="G3369" s="24" t="s">
        <v>2918</v>
      </c>
      <c r="H3369" s="24" t="s">
        <v>2919</v>
      </c>
      <c r="I3369" s="24" t="s">
        <v>2920</v>
      </c>
      <c r="J3369" s="24" t="s">
        <v>7984</v>
      </c>
      <c r="K3369" s="24">
        <v>15.034908400000001</v>
      </c>
      <c r="L3369" s="24">
        <v>120.6851216</v>
      </c>
      <c r="M3369" s="24" t="s">
        <v>7985</v>
      </c>
      <c r="O3369" s="25">
        <v>42721</v>
      </c>
      <c r="P3369" s="24">
        <v>2016</v>
      </c>
      <c r="Q3369" s="24">
        <v>12</v>
      </c>
      <c r="R3369" s="24">
        <v>17</v>
      </c>
      <c r="U3369" s="24" t="s">
        <v>225</v>
      </c>
      <c r="V3369" s="24" t="s">
        <v>259</v>
      </c>
      <c r="W3369" s="24" t="s">
        <v>260</v>
      </c>
      <c r="X3369" s="24" t="s">
        <v>239</v>
      </c>
      <c r="Y3369" s="24" t="s">
        <v>611</v>
      </c>
      <c r="Z3369" s="24" t="s">
        <v>5866</v>
      </c>
      <c r="AD3369" s="24" t="s">
        <v>231</v>
      </c>
      <c r="AF3369" s="25">
        <v>36804</v>
      </c>
      <c r="AG3369" s="24">
        <v>16</v>
      </c>
      <c r="AH3369" s="24" t="s">
        <v>5867</v>
      </c>
      <c r="AJ3369" s="24" t="s">
        <v>5869</v>
      </c>
      <c r="AK3369" s="24" t="s">
        <v>291</v>
      </c>
      <c r="AL3369" s="24">
        <v>6</v>
      </c>
      <c r="AN3369" s="24" t="s">
        <v>238</v>
      </c>
      <c r="AP3369" s="24" t="s">
        <v>7553</v>
      </c>
      <c r="AQ3369" s="24" t="s">
        <v>238</v>
      </c>
      <c r="AS3369" s="24" t="s">
        <v>7553</v>
      </c>
      <c r="AT3369" s="24" t="s">
        <v>238</v>
      </c>
      <c r="AV3369" s="24" t="s">
        <v>7553</v>
      </c>
      <c r="AW3369" s="24" t="s">
        <v>238</v>
      </c>
      <c r="BA3369" s="24">
        <v>6</v>
      </c>
      <c r="BC3369" s="24" t="s">
        <v>238</v>
      </c>
      <c r="BH3369" s="24" t="s">
        <v>7559</v>
      </c>
      <c r="BI3369" s="24" t="s">
        <v>238</v>
      </c>
      <c r="BK3369" s="24" t="s">
        <v>7559</v>
      </c>
      <c r="BL3369" s="24" t="s">
        <v>238</v>
      </c>
      <c r="BP3369" s="24">
        <v>6</v>
      </c>
      <c r="BR3369" s="24" t="s">
        <v>238</v>
      </c>
      <c r="BS3369" s="24">
        <v>6</v>
      </c>
      <c r="BU3369" s="24" t="s">
        <v>238</v>
      </c>
      <c r="BW3369" s="24" t="s">
        <v>7559</v>
      </c>
      <c r="BX3369" s="24" t="s">
        <v>238</v>
      </c>
      <c r="BZ3369" s="24" t="s">
        <v>7559</v>
      </c>
      <c r="CA3369" s="24" t="s">
        <v>238</v>
      </c>
      <c r="CF3369" s="24" t="s">
        <v>7559</v>
      </c>
      <c r="CG3369" s="24" t="s">
        <v>238</v>
      </c>
      <c r="CK3369" s="24">
        <v>19</v>
      </c>
      <c r="CM3369" s="24" t="s">
        <v>236</v>
      </c>
      <c r="CO3369" s="24" t="s">
        <v>7554</v>
      </c>
      <c r="CP3369" s="24" t="s">
        <v>238</v>
      </c>
      <c r="CU3369" s="24" t="s">
        <v>359</v>
      </c>
      <c r="CV3369" s="24" t="s">
        <v>238</v>
      </c>
      <c r="CX3369" s="24" t="s">
        <v>1210</v>
      </c>
      <c r="CY3369" s="24" t="s">
        <v>238</v>
      </c>
      <c r="DD3369" s="24" t="s">
        <v>359</v>
      </c>
      <c r="DE3369" s="24" t="s">
        <v>238</v>
      </c>
      <c r="DG3369" s="24" t="s">
        <v>359</v>
      </c>
      <c r="DH3369" s="24" t="s">
        <v>238</v>
      </c>
      <c r="DJ3369" s="24" t="s">
        <v>1210</v>
      </c>
      <c r="DK3369" s="24" t="s">
        <v>238</v>
      </c>
      <c r="DO3369" s="24">
        <v>6</v>
      </c>
      <c r="DQ3369" s="24" t="s">
        <v>238</v>
      </c>
      <c r="EP3369" s="24">
        <v>6</v>
      </c>
      <c r="ER3369" s="24" t="s">
        <v>238</v>
      </c>
      <c r="EZ3369" s="24">
        <v>2</v>
      </c>
      <c r="FA3369" s="24" t="s">
        <v>236</v>
      </c>
      <c r="FI3369" s="24" t="s">
        <v>359</v>
      </c>
      <c r="FJ3369" s="24" t="s">
        <v>238</v>
      </c>
    </row>
    <row r="3370" spans="1:169" s="14" customFormat="1" ht="15.75" customHeight="1" x14ac:dyDescent="0.25">
      <c r="A3370" s="24" t="s">
        <v>9296</v>
      </c>
      <c r="B3370" s="24" t="s">
        <v>9297</v>
      </c>
      <c r="D3370" s="24" t="s">
        <v>287</v>
      </c>
      <c r="E3370" s="24" t="s">
        <v>219</v>
      </c>
      <c r="F3370" s="24" t="s">
        <v>220</v>
      </c>
      <c r="G3370" s="24" t="s">
        <v>2918</v>
      </c>
      <c r="H3370" s="24" t="s">
        <v>2919</v>
      </c>
      <c r="I3370" s="24" t="s">
        <v>2920</v>
      </c>
      <c r="J3370" s="24" t="s">
        <v>7984</v>
      </c>
      <c r="K3370" s="24">
        <v>15.034908400000001</v>
      </c>
      <c r="L3370" s="24">
        <v>120.6851216</v>
      </c>
      <c r="M3370" s="24" t="s">
        <v>7985</v>
      </c>
      <c r="O3370" s="25">
        <v>42697</v>
      </c>
      <c r="P3370" s="24">
        <v>2016</v>
      </c>
      <c r="Q3370" s="24">
        <v>11</v>
      </c>
      <c r="R3370" s="24">
        <v>23</v>
      </c>
      <c r="U3370" s="24" t="s">
        <v>225</v>
      </c>
      <c r="V3370" s="24" t="s">
        <v>259</v>
      </c>
      <c r="W3370" s="24" t="s">
        <v>260</v>
      </c>
      <c r="X3370" s="24" t="s">
        <v>239</v>
      </c>
      <c r="Y3370" s="24" t="s">
        <v>611</v>
      </c>
      <c r="Z3370" s="24" t="s">
        <v>5866</v>
      </c>
      <c r="AD3370" s="24" t="s">
        <v>289</v>
      </c>
      <c r="AF3370" s="25">
        <v>42678</v>
      </c>
      <c r="AG3370" s="24" t="s">
        <v>801</v>
      </c>
      <c r="AH3370" s="24" t="s">
        <v>5873</v>
      </c>
      <c r="AJ3370" s="24" t="s">
        <v>5869</v>
      </c>
      <c r="AK3370" s="24" t="s">
        <v>291</v>
      </c>
      <c r="AL3370" s="24">
        <v>6</v>
      </c>
      <c r="AN3370" s="24" t="s">
        <v>238</v>
      </c>
      <c r="AP3370" s="24" t="s">
        <v>7553</v>
      </c>
      <c r="AQ3370" s="24" t="s">
        <v>238</v>
      </c>
      <c r="AS3370" s="24" t="s">
        <v>7553</v>
      </c>
      <c r="AT3370" s="24" t="s">
        <v>238</v>
      </c>
      <c r="AV3370" s="24" t="s">
        <v>7553</v>
      </c>
      <c r="AW3370" s="24" t="s">
        <v>238</v>
      </c>
      <c r="BA3370" s="24">
        <v>6</v>
      </c>
      <c r="BC3370" s="24" t="s">
        <v>238</v>
      </c>
      <c r="BH3370" s="24" t="s">
        <v>7559</v>
      </c>
      <c r="BI3370" s="24" t="s">
        <v>238</v>
      </c>
      <c r="BK3370" s="24" t="s">
        <v>7559</v>
      </c>
      <c r="BL3370" s="24" t="s">
        <v>238</v>
      </c>
      <c r="BP3370" s="24">
        <v>6</v>
      </c>
      <c r="BR3370" s="24" t="s">
        <v>238</v>
      </c>
      <c r="BS3370" s="24">
        <v>6</v>
      </c>
      <c r="BU3370" s="24" t="s">
        <v>238</v>
      </c>
      <c r="BW3370" s="24" t="s">
        <v>7559</v>
      </c>
      <c r="BX3370" s="24" t="s">
        <v>238</v>
      </c>
      <c r="BZ3370" s="24" t="s">
        <v>7559</v>
      </c>
      <c r="CA3370" s="24" t="s">
        <v>238</v>
      </c>
      <c r="CF3370" s="24" t="s">
        <v>7559</v>
      </c>
      <c r="CG3370" s="24" t="s">
        <v>238</v>
      </c>
      <c r="CK3370" s="24">
        <v>25</v>
      </c>
      <c r="CM3370" s="24" t="s">
        <v>236</v>
      </c>
      <c r="CO3370" s="24">
        <v>2</v>
      </c>
      <c r="CP3370" s="24" t="s">
        <v>239</v>
      </c>
      <c r="CU3370" s="24" t="s">
        <v>359</v>
      </c>
      <c r="CV3370" s="24" t="s">
        <v>238</v>
      </c>
      <c r="CX3370" s="24" t="s">
        <v>1210</v>
      </c>
      <c r="CY3370" s="24" t="s">
        <v>238</v>
      </c>
      <c r="DD3370" s="24" t="s">
        <v>359</v>
      </c>
      <c r="DE3370" s="24" t="s">
        <v>238</v>
      </c>
      <c r="DG3370" s="24" t="s">
        <v>359</v>
      </c>
      <c r="DH3370" s="24" t="s">
        <v>238</v>
      </c>
      <c r="DJ3370" s="24">
        <v>1</v>
      </c>
      <c r="DK3370" s="24" t="s">
        <v>236</v>
      </c>
      <c r="DO3370" s="24">
        <v>10</v>
      </c>
      <c r="DQ3370" s="24" t="s">
        <v>238</v>
      </c>
      <c r="EP3370" s="24">
        <v>6</v>
      </c>
      <c r="ER3370" s="24" t="s">
        <v>238</v>
      </c>
      <c r="EZ3370" s="24">
        <v>2</v>
      </c>
      <c r="FA3370" s="24" t="s">
        <v>236</v>
      </c>
      <c r="FI3370" s="24" t="s">
        <v>359</v>
      </c>
      <c r="FJ3370" s="24" t="s">
        <v>238</v>
      </c>
    </row>
    <row r="3371" spans="1:169" s="14" customFormat="1" ht="15.75" customHeight="1" x14ac:dyDescent="0.25">
      <c r="A3371" s="24" t="s">
        <v>9298</v>
      </c>
      <c r="B3371" s="24" t="s">
        <v>9299</v>
      </c>
      <c r="D3371" s="24" t="s">
        <v>422</v>
      </c>
      <c r="E3371" s="24" t="s">
        <v>219</v>
      </c>
      <c r="F3371" s="24" t="s">
        <v>220</v>
      </c>
      <c r="G3371" s="24" t="s">
        <v>2918</v>
      </c>
      <c r="H3371" s="24" t="s">
        <v>2919</v>
      </c>
      <c r="I3371" s="24" t="s">
        <v>2920</v>
      </c>
      <c r="J3371" s="24" t="s">
        <v>7984</v>
      </c>
      <c r="K3371" s="24">
        <v>15.034908400000001</v>
      </c>
      <c r="L3371" s="24">
        <v>120.6851216</v>
      </c>
      <c r="M3371" s="24" t="s">
        <v>7985</v>
      </c>
      <c r="O3371" s="25">
        <v>42704</v>
      </c>
      <c r="P3371" s="24">
        <v>2016</v>
      </c>
      <c r="Q3371" s="24">
        <v>11</v>
      </c>
      <c r="R3371" s="24">
        <v>30</v>
      </c>
      <c r="U3371" s="24" t="s">
        <v>225</v>
      </c>
      <c r="V3371" s="24" t="s">
        <v>259</v>
      </c>
      <c r="W3371" s="24" t="s">
        <v>260</v>
      </c>
      <c r="X3371" s="24" t="s">
        <v>239</v>
      </c>
      <c r="Y3371" s="24" t="s">
        <v>751</v>
      </c>
      <c r="Z3371" s="24" t="s">
        <v>5897</v>
      </c>
      <c r="AD3371" s="24" t="s">
        <v>289</v>
      </c>
      <c r="AF3371" s="25">
        <v>42701</v>
      </c>
      <c r="AG3371" s="24" t="s">
        <v>1671</v>
      </c>
      <c r="AH3371" s="24" t="s">
        <v>5873</v>
      </c>
      <c r="AJ3371" s="24" t="s">
        <v>5869</v>
      </c>
      <c r="AK3371" s="24" t="s">
        <v>9300</v>
      </c>
      <c r="AP3371" s="24" t="s">
        <v>7553</v>
      </c>
      <c r="AQ3371" s="24" t="s">
        <v>238</v>
      </c>
      <c r="AV3371" s="24" t="s">
        <v>7553</v>
      </c>
      <c r="AW3371" s="24" t="s">
        <v>238</v>
      </c>
      <c r="BJ3371" s="24">
        <v>6</v>
      </c>
      <c r="BK3371" s="24" t="s">
        <v>7559</v>
      </c>
      <c r="BL3371" s="24" t="s">
        <v>238</v>
      </c>
      <c r="BP3371" s="24">
        <v>6</v>
      </c>
      <c r="BR3371" s="24" t="s">
        <v>238</v>
      </c>
      <c r="BW3371" s="24" t="s">
        <v>7559</v>
      </c>
      <c r="BX3371" s="24" t="s">
        <v>238</v>
      </c>
      <c r="BZ3371" s="24" t="s">
        <v>7559</v>
      </c>
      <c r="CA3371" s="24" t="s">
        <v>238</v>
      </c>
      <c r="CO3371" s="24" t="s">
        <v>7554</v>
      </c>
      <c r="CP3371" s="24" t="s">
        <v>238</v>
      </c>
      <c r="CU3371" s="24" t="s">
        <v>359</v>
      </c>
      <c r="CV3371" s="24" t="s">
        <v>238</v>
      </c>
      <c r="DD3371" s="24" t="s">
        <v>359</v>
      </c>
      <c r="DE3371" s="24" t="s">
        <v>238</v>
      </c>
      <c r="DG3371" s="24" t="s">
        <v>359</v>
      </c>
      <c r="DH3371" s="24" t="s">
        <v>238</v>
      </c>
      <c r="DJ3371" s="24" t="s">
        <v>1210</v>
      </c>
      <c r="DK3371" s="24" t="s">
        <v>238</v>
      </c>
      <c r="DO3371" s="24">
        <v>6</v>
      </c>
      <c r="DQ3371" s="24" t="s">
        <v>238</v>
      </c>
      <c r="EP3371" s="24">
        <v>6</v>
      </c>
      <c r="ER3371" s="24" t="s">
        <v>238</v>
      </c>
      <c r="EZ3371" s="24">
        <v>8</v>
      </c>
      <c r="FA3371" s="24" t="s">
        <v>239</v>
      </c>
      <c r="FI3371" s="24" t="s">
        <v>359</v>
      </c>
      <c r="FJ3371" s="24" t="s">
        <v>238</v>
      </c>
    </row>
    <row r="3372" spans="1:169" s="14" customFormat="1" ht="15.75" customHeight="1" x14ac:dyDescent="0.25">
      <c r="A3372" s="24" t="s">
        <v>9301</v>
      </c>
      <c r="B3372" s="24" t="s">
        <v>9302</v>
      </c>
      <c r="D3372" s="24" t="s">
        <v>422</v>
      </c>
      <c r="E3372" s="24" t="s">
        <v>219</v>
      </c>
      <c r="F3372" s="24" t="s">
        <v>220</v>
      </c>
      <c r="G3372" s="24" t="s">
        <v>2918</v>
      </c>
      <c r="H3372" s="24" t="s">
        <v>2919</v>
      </c>
      <c r="I3372" s="24" t="s">
        <v>2920</v>
      </c>
      <c r="J3372" s="24" t="s">
        <v>7984</v>
      </c>
      <c r="K3372" s="24">
        <v>15.034908400000001</v>
      </c>
      <c r="L3372" s="24">
        <v>120.6851216</v>
      </c>
      <c r="M3372" s="24" t="s">
        <v>7985</v>
      </c>
      <c r="O3372" s="25">
        <v>42723</v>
      </c>
      <c r="P3372" s="24">
        <v>2016</v>
      </c>
      <c r="Q3372" s="24">
        <v>12</v>
      </c>
      <c r="R3372" s="24">
        <v>19</v>
      </c>
      <c r="U3372" s="24" t="s">
        <v>225</v>
      </c>
      <c r="V3372" s="24" t="s">
        <v>259</v>
      </c>
      <c r="W3372" s="24" t="s">
        <v>260</v>
      </c>
      <c r="X3372" s="24" t="s">
        <v>239</v>
      </c>
      <c r="Y3372" s="24" t="s">
        <v>611</v>
      </c>
      <c r="Z3372" s="24" t="s">
        <v>5866</v>
      </c>
      <c r="AD3372" s="24" t="s">
        <v>289</v>
      </c>
      <c r="AF3372" s="25">
        <v>42716</v>
      </c>
      <c r="AG3372" s="24" t="s">
        <v>1475</v>
      </c>
      <c r="AH3372" s="24" t="s">
        <v>5867</v>
      </c>
      <c r="AJ3372" s="24" t="s">
        <v>5869</v>
      </c>
      <c r="AK3372" s="24" t="s">
        <v>2579</v>
      </c>
      <c r="AL3372" s="24">
        <v>6</v>
      </c>
      <c r="AN3372" s="24" t="s">
        <v>238</v>
      </c>
      <c r="AV3372" s="24" t="s">
        <v>7553</v>
      </c>
      <c r="AW3372" s="24" t="s">
        <v>238</v>
      </c>
      <c r="BJ3372" s="24">
        <v>6</v>
      </c>
      <c r="BK3372" s="24" t="s">
        <v>7559</v>
      </c>
      <c r="BL3372" s="24" t="s">
        <v>238</v>
      </c>
      <c r="BP3372" s="24">
        <v>6</v>
      </c>
      <c r="BR3372" s="24" t="s">
        <v>238</v>
      </c>
      <c r="BW3372" s="24" t="s">
        <v>7559</v>
      </c>
      <c r="BX3372" s="24" t="s">
        <v>238</v>
      </c>
      <c r="BZ3372" s="24" t="s">
        <v>7559</v>
      </c>
      <c r="CA3372" s="24" t="s">
        <v>238</v>
      </c>
      <c r="CO3372" s="24" t="s">
        <v>7554</v>
      </c>
      <c r="CP3372" s="24" t="s">
        <v>238</v>
      </c>
      <c r="CU3372" s="24">
        <v>16</v>
      </c>
      <c r="CV3372" s="24" t="s">
        <v>238</v>
      </c>
      <c r="DD3372" s="24">
        <v>8</v>
      </c>
      <c r="DE3372" s="24" t="s">
        <v>239</v>
      </c>
      <c r="DG3372" s="24" t="s">
        <v>359</v>
      </c>
      <c r="DH3372" s="24" t="s">
        <v>238</v>
      </c>
      <c r="DJ3372" s="24" t="s">
        <v>1210</v>
      </c>
      <c r="DK3372" s="24" t="s">
        <v>238</v>
      </c>
      <c r="DO3372" s="24">
        <v>6</v>
      </c>
      <c r="DQ3372" s="24" t="s">
        <v>238</v>
      </c>
      <c r="EP3372" s="24">
        <v>6</v>
      </c>
      <c r="ER3372" s="24" t="s">
        <v>238</v>
      </c>
      <c r="EZ3372" s="24" t="s">
        <v>359</v>
      </c>
      <c r="FA3372" s="24" t="s">
        <v>238</v>
      </c>
      <c r="FI3372" s="24" t="s">
        <v>359</v>
      </c>
      <c r="FJ3372" s="24" t="s">
        <v>238</v>
      </c>
    </row>
    <row r="3373" spans="1:169" s="14" customFormat="1" ht="15.75" customHeight="1" x14ac:dyDescent="0.25">
      <c r="A3373" s="24" t="s">
        <v>9303</v>
      </c>
      <c r="B3373" s="24" t="s">
        <v>9304</v>
      </c>
      <c r="D3373" s="24" t="s">
        <v>422</v>
      </c>
      <c r="E3373" s="24" t="s">
        <v>219</v>
      </c>
      <c r="F3373" s="24" t="s">
        <v>220</v>
      </c>
      <c r="G3373" s="24" t="s">
        <v>2918</v>
      </c>
      <c r="H3373" s="24" t="s">
        <v>2919</v>
      </c>
      <c r="I3373" s="24" t="s">
        <v>2920</v>
      </c>
      <c r="J3373" s="24" t="s">
        <v>7984</v>
      </c>
      <c r="K3373" s="24">
        <v>15.034908400000001</v>
      </c>
      <c r="L3373" s="24">
        <v>120.6851216</v>
      </c>
      <c r="M3373" s="24" t="s">
        <v>7985</v>
      </c>
      <c r="O3373" s="25">
        <v>42418</v>
      </c>
      <c r="P3373" s="24">
        <v>2016</v>
      </c>
      <c r="Q3373" s="24">
        <v>2</v>
      </c>
      <c r="R3373" s="24">
        <v>18</v>
      </c>
      <c r="U3373" s="24" t="s">
        <v>225</v>
      </c>
      <c r="V3373" s="24" t="s">
        <v>259</v>
      </c>
      <c r="W3373" s="24" t="s">
        <v>260</v>
      </c>
      <c r="X3373" s="24" t="s">
        <v>239</v>
      </c>
      <c r="Y3373" s="24" t="s">
        <v>611</v>
      </c>
      <c r="Z3373" s="24" t="s">
        <v>5866</v>
      </c>
      <c r="AD3373" s="24" t="s">
        <v>289</v>
      </c>
      <c r="AF3373" s="25">
        <v>42363</v>
      </c>
      <c r="AG3373" s="24" t="s">
        <v>8565</v>
      </c>
      <c r="AH3373" s="24" t="s">
        <v>5867</v>
      </c>
      <c r="AI3373" s="24" t="s">
        <v>1052</v>
      </c>
      <c r="AJ3373" s="24" t="s">
        <v>5869</v>
      </c>
      <c r="AK3373" s="24" t="s">
        <v>9305</v>
      </c>
      <c r="AV3373" s="24" t="s">
        <v>243</v>
      </c>
      <c r="AW3373" s="24" t="s">
        <v>236</v>
      </c>
      <c r="BJ3373" s="24">
        <v>12</v>
      </c>
      <c r="BK3373" s="24" t="s">
        <v>7559</v>
      </c>
      <c r="BL3373" s="24" t="s">
        <v>238</v>
      </c>
      <c r="BP3373" s="24">
        <v>6</v>
      </c>
      <c r="BR3373" s="24" t="s">
        <v>238</v>
      </c>
      <c r="BW3373" s="24" t="s">
        <v>7559</v>
      </c>
      <c r="BX3373" s="24" t="s">
        <v>238</v>
      </c>
      <c r="BZ3373" s="24" t="s">
        <v>7559</v>
      </c>
      <c r="CA3373" s="24" t="s">
        <v>238</v>
      </c>
      <c r="CO3373" s="24" t="s">
        <v>7555</v>
      </c>
      <c r="CP3373" s="24" t="s">
        <v>236</v>
      </c>
      <c r="CU3373" s="24">
        <v>16</v>
      </c>
      <c r="CV3373" s="24" t="s">
        <v>238</v>
      </c>
      <c r="DD3373" s="24" t="s">
        <v>359</v>
      </c>
      <c r="DE3373" s="24" t="s">
        <v>238</v>
      </c>
      <c r="DF3373" s="24">
        <v>16</v>
      </c>
      <c r="DG3373" s="24" t="s">
        <v>359</v>
      </c>
      <c r="DH3373" s="24" t="s">
        <v>238</v>
      </c>
      <c r="DJ3373" s="24" t="s">
        <v>3103</v>
      </c>
      <c r="DK3373" s="24" t="s">
        <v>236</v>
      </c>
      <c r="DO3373" s="24">
        <v>6</v>
      </c>
      <c r="DQ3373" s="24" t="s">
        <v>238</v>
      </c>
      <c r="EM3373" s="24">
        <v>19</v>
      </c>
      <c r="EO3373" s="24" t="s">
        <v>239</v>
      </c>
      <c r="EP3373" s="24">
        <v>29</v>
      </c>
      <c r="ER3373" s="24" t="s">
        <v>236</v>
      </c>
      <c r="EZ3373" s="24" t="s">
        <v>244</v>
      </c>
      <c r="FA3373" s="24" t="s">
        <v>236</v>
      </c>
      <c r="FE3373" s="24">
        <v>21</v>
      </c>
      <c r="FG3373" s="24" t="s">
        <v>236</v>
      </c>
      <c r="FI3373" s="24">
        <v>4</v>
      </c>
      <c r="FJ3373" s="24" t="s">
        <v>236</v>
      </c>
    </row>
    <row r="3374" spans="1:169" s="14" customFormat="1" ht="15.75" customHeight="1" x14ac:dyDescent="0.25">
      <c r="A3374" s="24" t="s">
        <v>9306</v>
      </c>
      <c r="B3374" s="24" t="s">
        <v>9307</v>
      </c>
      <c r="D3374" s="24" t="s">
        <v>249</v>
      </c>
      <c r="E3374" s="24" t="s">
        <v>219</v>
      </c>
      <c r="F3374" s="24" t="s">
        <v>220</v>
      </c>
      <c r="G3374" s="24" t="s">
        <v>2918</v>
      </c>
      <c r="H3374" s="24" t="s">
        <v>2919</v>
      </c>
      <c r="I3374" s="24" t="s">
        <v>2920</v>
      </c>
      <c r="J3374" s="24" t="s">
        <v>7984</v>
      </c>
      <c r="K3374" s="24">
        <v>15.034908400000001</v>
      </c>
      <c r="L3374" s="24">
        <v>120.6851216</v>
      </c>
      <c r="M3374" s="24" t="s">
        <v>7985</v>
      </c>
      <c r="O3374" s="25">
        <v>42402</v>
      </c>
      <c r="P3374" s="24">
        <v>2016</v>
      </c>
      <c r="Q3374" s="24">
        <v>2</v>
      </c>
      <c r="R3374" s="24">
        <v>2</v>
      </c>
      <c r="U3374" s="24" t="s">
        <v>225</v>
      </c>
      <c r="V3374" s="24" t="s">
        <v>259</v>
      </c>
      <c r="W3374" s="24" t="s">
        <v>260</v>
      </c>
      <c r="X3374" s="24" t="s">
        <v>239</v>
      </c>
      <c r="Y3374" s="24" t="s">
        <v>611</v>
      </c>
      <c r="Z3374" s="24" t="s">
        <v>5866</v>
      </c>
      <c r="AD3374" s="24" t="s">
        <v>231</v>
      </c>
      <c r="AF3374" s="25">
        <v>42257</v>
      </c>
      <c r="AG3374" s="24" t="s">
        <v>1133</v>
      </c>
      <c r="AH3374" s="24" t="s">
        <v>5873</v>
      </c>
      <c r="AJ3374" s="24" t="s">
        <v>7570</v>
      </c>
      <c r="AK3374" s="24" t="s">
        <v>6180</v>
      </c>
      <c r="BS3374" s="24">
        <v>17</v>
      </c>
      <c r="BU3374" s="24" t="s">
        <v>238</v>
      </c>
      <c r="CK3374" s="24">
        <v>27</v>
      </c>
      <c r="CM3374" s="24" t="s">
        <v>236</v>
      </c>
      <c r="CO3374" s="24" t="s">
        <v>590</v>
      </c>
      <c r="CP3374" s="24" t="s">
        <v>236</v>
      </c>
      <c r="CQ3374" s="24">
        <v>28</v>
      </c>
      <c r="CR3374" s="24" t="s">
        <v>7571</v>
      </c>
      <c r="CS3374" s="24" t="s">
        <v>236</v>
      </c>
      <c r="CU3374" s="24" t="s">
        <v>7555</v>
      </c>
      <c r="CV3374" s="24" t="s">
        <v>236</v>
      </c>
      <c r="CZ3374" s="24">
        <v>27</v>
      </c>
      <c r="DA3374" s="24" t="s">
        <v>7571</v>
      </c>
      <c r="DB3374" s="24" t="s">
        <v>236</v>
      </c>
      <c r="DD3374" s="24" t="s">
        <v>590</v>
      </c>
      <c r="DE3374" s="24" t="s">
        <v>236</v>
      </c>
      <c r="DJ3374" s="24" t="s">
        <v>7572</v>
      </c>
      <c r="DK3374" s="24" t="s">
        <v>236</v>
      </c>
      <c r="DM3374" s="24">
        <v>2</v>
      </c>
      <c r="DN3374" s="24" t="s">
        <v>236</v>
      </c>
      <c r="DS3374" s="24" t="s">
        <v>7571</v>
      </c>
      <c r="DT3374" s="24" t="s">
        <v>236</v>
      </c>
      <c r="ED3374" s="24">
        <v>27</v>
      </c>
      <c r="EF3374" s="24" t="s">
        <v>236</v>
      </c>
      <c r="EH3374" s="24" t="s">
        <v>7554</v>
      </c>
      <c r="EI3374" s="24" t="s">
        <v>238</v>
      </c>
      <c r="EK3374" s="24" t="s">
        <v>7573</v>
      </c>
      <c r="EL3374" s="24" t="s">
        <v>238</v>
      </c>
      <c r="ET3374" s="24" t="s">
        <v>590</v>
      </c>
      <c r="EU3374" s="24" t="s">
        <v>236</v>
      </c>
      <c r="EZ3374" s="24" t="s">
        <v>244</v>
      </c>
      <c r="FA3374" s="24" t="s">
        <v>236</v>
      </c>
      <c r="FL3374" s="24">
        <v>1</v>
      </c>
      <c r="FM3374" s="24" t="s">
        <v>236</v>
      </c>
    </row>
    <row r="3375" spans="1:169" s="14" customFormat="1" ht="15.75" customHeight="1" x14ac:dyDescent="0.25">
      <c r="A3375" s="24" t="s">
        <v>9308</v>
      </c>
      <c r="B3375" s="24" t="s">
        <v>9309</v>
      </c>
      <c r="D3375" s="24" t="s">
        <v>249</v>
      </c>
      <c r="E3375" s="24" t="s">
        <v>219</v>
      </c>
      <c r="F3375" s="24" t="s">
        <v>220</v>
      </c>
      <c r="G3375" s="24" t="s">
        <v>2918</v>
      </c>
      <c r="H3375" s="24" t="s">
        <v>2919</v>
      </c>
      <c r="I3375" s="24" t="s">
        <v>2920</v>
      </c>
      <c r="J3375" s="24" t="s">
        <v>7984</v>
      </c>
      <c r="K3375" s="24">
        <v>15.034908400000001</v>
      </c>
      <c r="L3375" s="24">
        <v>120.6851216</v>
      </c>
      <c r="M3375" s="24" t="s">
        <v>7985</v>
      </c>
      <c r="O3375" s="25">
        <v>42410</v>
      </c>
      <c r="P3375" s="24">
        <v>2016</v>
      </c>
      <c r="Q3375" s="24">
        <v>2</v>
      </c>
      <c r="R3375" s="24">
        <v>10</v>
      </c>
      <c r="U3375" s="24" t="s">
        <v>225</v>
      </c>
      <c r="V3375" s="24" t="s">
        <v>259</v>
      </c>
      <c r="W3375" s="24" t="s">
        <v>260</v>
      </c>
      <c r="X3375" s="24" t="s">
        <v>239</v>
      </c>
      <c r="Y3375" s="24" t="s">
        <v>294</v>
      </c>
      <c r="Z3375" s="24" t="s">
        <v>5921</v>
      </c>
      <c r="AD3375" s="24" t="s">
        <v>231</v>
      </c>
      <c r="AF3375" s="25">
        <v>21841</v>
      </c>
      <c r="AG3375" s="24">
        <v>56</v>
      </c>
      <c r="AH3375" s="24" t="s">
        <v>5867</v>
      </c>
      <c r="AJ3375" s="24" t="s">
        <v>7570</v>
      </c>
      <c r="AK3375" s="24" t="s">
        <v>6180</v>
      </c>
      <c r="BS3375" s="24">
        <v>16</v>
      </c>
      <c r="BU3375" s="24" t="s">
        <v>238</v>
      </c>
      <c r="CK3375" s="24">
        <v>27</v>
      </c>
      <c r="CM3375" s="24" t="s">
        <v>236</v>
      </c>
      <c r="CO3375" s="24" t="s">
        <v>590</v>
      </c>
      <c r="CP3375" s="24" t="s">
        <v>236</v>
      </c>
      <c r="CQ3375" s="24">
        <v>28</v>
      </c>
      <c r="CR3375" s="24" t="s">
        <v>7571</v>
      </c>
      <c r="CS3375" s="24" t="s">
        <v>236</v>
      </c>
      <c r="CU3375" s="24" t="s">
        <v>7555</v>
      </c>
      <c r="CV3375" s="24" t="s">
        <v>236</v>
      </c>
      <c r="CZ3375" s="24">
        <v>30</v>
      </c>
      <c r="DA3375" s="24" t="s">
        <v>7571</v>
      </c>
      <c r="DB3375" s="24" t="s">
        <v>236</v>
      </c>
      <c r="DD3375" s="24" t="s">
        <v>590</v>
      </c>
      <c r="DE3375" s="24" t="s">
        <v>236</v>
      </c>
      <c r="DJ3375" s="24" t="s">
        <v>7572</v>
      </c>
      <c r="DK3375" s="24" t="s">
        <v>236</v>
      </c>
      <c r="DM3375" s="24">
        <v>2</v>
      </c>
      <c r="DN3375" s="24" t="s">
        <v>236</v>
      </c>
      <c r="DS3375" s="24" t="s">
        <v>7571</v>
      </c>
      <c r="DT3375" s="24" t="s">
        <v>236</v>
      </c>
      <c r="ED3375" s="24">
        <v>21</v>
      </c>
      <c r="EF3375" s="24" t="s">
        <v>236</v>
      </c>
      <c r="EH3375" s="24" t="s">
        <v>7554</v>
      </c>
      <c r="EI3375" s="24" t="s">
        <v>238</v>
      </c>
      <c r="EK3375" s="24" t="s">
        <v>7573</v>
      </c>
      <c r="EL3375" s="24" t="s">
        <v>238</v>
      </c>
      <c r="ET3375" s="24" t="s">
        <v>590</v>
      </c>
      <c r="EU3375" s="24" t="s">
        <v>236</v>
      </c>
      <c r="EZ3375" s="24" t="s">
        <v>244</v>
      </c>
      <c r="FA3375" s="24" t="s">
        <v>236</v>
      </c>
      <c r="FL3375" s="24">
        <v>1</v>
      </c>
      <c r="FM3375" s="24" t="s">
        <v>236</v>
      </c>
    </row>
    <row r="3376" spans="1:169" s="14" customFormat="1" ht="15.75" customHeight="1" x14ac:dyDescent="0.25">
      <c r="A3376" s="24" t="s">
        <v>9310</v>
      </c>
      <c r="B3376" s="24" t="s">
        <v>9311</v>
      </c>
      <c r="D3376" s="24" t="s">
        <v>2828</v>
      </c>
      <c r="E3376" s="24" t="s">
        <v>219</v>
      </c>
      <c r="F3376" s="24" t="s">
        <v>220</v>
      </c>
      <c r="G3376" s="24" t="s">
        <v>2918</v>
      </c>
      <c r="H3376" s="24" t="s">
        <v>2919</v>
      </c>
      <c r="I3376" s="24" t="s">
        <v>2920</v>
      </c>
      <c r="J3376" s="24" t="s">
        <v>7984</v>
      </c>
      <c r="K3376" s="24">
        <v>15.034908400000001</v>
      </c>
      <c r="L3376" s="24">
        <v>120.6851216</v>
      </c>
      <c r="M3376" s="24" t="s">
        <v>7985</v>
      </c>
      <c r="O3376" s="25">
        <v>42447</v>
      </c>
      <c r="P3376" s="24">
        <v>2016</v>
      </c>
      <c r="Q3376" s="24">
        <v>3</v>
      </c>
      <c r="R3376" s="24">
        <v>18</v>
      </c>
      <c r="U3376" s="24" t="s">
        <v>225</v>
      </c>
      <c r="V3376" s="24" t="s">
        <v>2970</v>
      </c>
      <c r="W3376" s="24" t="s">
        <v>227</v>
      </c>
      <c r="X3376" s="24" t="s">
        <v>5961</v>
      </c>
      <c r="AD3376" s="26" t="s">
        <v>231</v>
      </c>
      <c r="AF3376" s="25">
        <v>36076</v>
      </c>
      <c r="AG3376" s="24">
        <v>17</v>
      </c>
      <c r="AH3376" s="24" t="s">
        <v>5867</v>
      </c>
      <c r="AJ3376" s="24" t="s">
        <v>7607</v>
      </c>
      <c r="AK3376" s="24" t="s">
        <v>98</v>
      </c>
      <c r="BM3376" s="24">
        <v>47</v>
      </c>
      <c r="BO3376" s="24" t="s">
        <v>236</v>
      </c>
      <c r="BP3376" s="24">
        <v>51</v>
      </c>
      <c r="BR3376" s="24" t="s">
        <v>236</v>
      </c>
      <c r="BS3376" s="24">
        <v>39</v>
      </c>
      <c r="BU3376" s="24" t="s">
        <v>236</v>
      </c>
      <c r="BY3376" s="24">
        <v>51</v>
      </c>
      <c r="CA3376" s="24" t="s">
        <v>236</v>
      </c>
      <c r="CE3376" s="24">
        <v>43</v>
      </c>
      <c r="CG3376" s="24" t="s">
        <v>236</v>
      </c>
      <c r="CN3376" s="24">
        <v>24</v>
      </c>
      <c r="CO3376" s="24" t="s">
        <v>7628</v>
      </c>
      <c r="CP3376" s="24" t="s">
        <v>238</v>
      </c>
      <c r="DU3376" s="24">
        <v>6</v>
      </c>
      <c r="DW3376" s="24" t="s">
        <v>238</v>
      </c>
      <c r="ED3376" s="24">
        <v>24</v>
      </c>
      <c r="EF3376" s="24" t="s">
        <v>238</v>
      </c>
      <c r="EK3376" s="24" t="s">
        <v>7992</v>
      </c>
      <c r="EL3376" s="24" t="s">
        <v>236</v>
      </c>
      <c r="EV3376" s="24">
        <v>26</v>
      </c>
      <c r="EX3376" s="24" t="s">
        <v>236</v>
      </c>
      <c r="EY3376" s="24">
        <v>40</v>
      </c>
      <c r="EZ3376" s="24">
        <v>0.125</v>
      </c>
      <c r="FA3376" s="24" t="s">
        <v>236</v>
      </c>
    </row>
    <row r="3377" spans="1:169" s="14" customFormat="1" ht="15.75" customHeight="1" x14ac:dyDescent="0.25">
      <c r="A3377" s="24" t="s">
        <v>9312</v>
      </c>
      <c r="B3377" s="24" t="s">
        <v>9313</v>
      </c>
      <c r="D3377" s="24" t="s">
        <v>2828</v>
      </c>
      <c r="E3377" s="24" t="s">
        <v>219</v>
      </c>
      <c r="F3377" s="24" t="s">
        <v>220</v>
      </c>
      <c r="G3377" s="24" t="s">
        <v>2918</v>
      </c>
      <c r="H3377" s="24" t="s">
        <v>2919</v>
      </c>
      <c r="I3377" s="24" t="s">
        <v>2920</v>
      </c>
      <c r="J3377" s="24" t="s">
        <v>7984</v>
      </c>
      <c r="K3377" s="24">
        <v>15.034908400000001</v>
      </c>
      <c r="L3377" s="24">
        <v>120.6851216</v>
      </c>
      <c r="M3377" s="24" t="s">
        <v>7985</v>
      </c>
      <c r="O3377" s="25">
        <v>42461</v>
      </c>
      <c r="P3377" s="24">
        <v>2016</v>
      </c>
      <c r="Q3377" s="24">
        <v>4</v>
      </c>
      <c r="R3377" s="24">
        <v>1</v>
      </c>
      <c r="U3377" s="24" t="s">
        <v>225</v>
      </c>
      <c r="V3377" s="24" t="s">
        <v>4047</v>
      </c>
      <c r="W3377" s="24" t="s">
        <v>227</v>
      </c>
      <c r="X3377" s="24" t="s">
        <v>5961</v>
      </c>
      <c r="AD3377" s="26" t="s">
        <v>231</v>
      </c>
      <c r="AF3377" s="25">
        <v>28928</v>
      </c>
      <c r="AG3377" s="24">
        <v>37</v>
      </c>
      <c r="AH3377" s="24" t="s">
        <v>5873</v>
      </c>
      <c r="AJ3377" s="24" t="s">
        <v>7607</v>
      </c>
      <c r="AK3377" s="24" t="s">
        <v>7626</v>
      </c>
      <c r="BM3377" s="24">
        <v>45</v>
      </c>
      <c r="BO3377" s="24" t="s">
        <v>236</v>
      </c>
      <c r="BP3377" s="24">
        <v>50</v>
      </c>
      <c r="BR3377" s="24" t="s">
        <v>236</v>
      </c>
      <c r="BS3377" s="24">
        <v>44</v>
      </c>
      <c r="BU3377" s="24" t="s">
        <v>236</v>
      </c>
      <c r="BY3377" s="24">
        <v>49</v>
      </c>
      <c r="CA3377" s="24" t="s">
        <v>236</v>
      </c>
      <c r="CE3377" s="24">
        <v>46</v>
      </c>
      <c r="CG3377" s="24" t="s">
        <v>236</v>
      </c>
      <c r="CN3377" s="24">
        <v>20</v>
      </c>
      <c r="CO3377" s="24" t="s">
        <v>7628</v>
      </c>
      <c r="CP3377" s="24" t="s">
        <v>238</v>
      </c>
      <c r="DU3377" s="24">
        <v>6</v>
      </c>
      <c r="DW3377" s="24" t="s">
        <v>238</v>
      </c>
      <c r="ED3377" s="24">
        <v>20</v>
      </c>
      <c r="EF3377" s="24" t="s">
        <v>238</v>
      </c>
      <c r="EJ3377" s="24">
        <v>11</v>
      </c>
      <c r="EK3377" s="24">
        <v>24</v>
      </c>
      <c r="EL3377" s="24" t="s">
        <v>238</v>
      </c>
      <c r="EV3377" s="24">
        <v>26</v>
      </c>
      <c r="EX3377" s="24" t="s">
        <v>236</v>
      </c>
      <c r="EY3377" s="24">
        <v>21</v>
      </c>
      <c r="EZ3377" s="24">
        <v>6</v>
      </c>
      <c r="FA3377" s="24" t="s">
        <v>238</v>
      </c>
    </row>
    <row r="3378" spans="1:169" s="14" customFormat="1" ht="15.75" customHeight="1" x14ac:dyDescent="0.25">
      <c r="A3378" s="24" t="s">
        <v>9314</v>
      </c>
      <c r="B3378" s="24" t="s">
        <v>9315</v>
      </c>
      <c r="D3378" s="24" t="s">
        <v>287</v>
      </c>
      <c r="E3378" s="24" t="s">
        <v>219</v>
      </c>
      <c r="F3378" s="24" t="s">
        <v>220</v>
      </c>
      <c r="G3378" s="24" t="s">
        <v>2918</v>
      </c>
      <c r="H3378" s="24" t="s">
        <v>2919</v>
      </c>
      <c r="I3378" s="24" t="s">
        <v>2920</v>
      </c>
      <c r="J3378" s="24" t="s">
        <v>7984</v>
      </c>
      <c r="K3378" s="24">
        <v>15.034908400000001</v>
      </c>
      <c r="L3378" s="24">
        <v>120.6851216</v>
      </c>
      <c r="M3378" s="24" t="s">
        <v>7985</v>
      </c>
      <c r="O3378" s="25">
        <v>42433</v>
      </c>
      <c r="P3378" s="24">
        <v>2016</v>
      </c>
      <c r="Q3378" s="24">
        <v>3</v>
      </c>
      <c r="R3378" s="24">
        <v>4</v>
      </c>
      <c r="U3378" s="24" t="s">
        <v>225</v>
      </c>
      <c r="V3378" s="24" t="s">
        <v>259</v>
      </c>
      <c r="W3378" s="24" t="s">
        <v>260</v>
      </c>
      <c r="X3378" s="24" t="s">
        <v>239</v>
      </c>
      <c r="Y3378" s="24" t="s">
        <v>611</v>
      </c>
      <c r="Z3378" s="24" t="s">
        <v>5866</v>
      </c>
      <c r="AD3378" s="24" t="s">
        <v>289</v>
      </c>
      <c r="AF3378" s="25">
        <v>42427</v>
      </c>
      <c r="AG3378" s="24" t="s">
        <v>1478</v>
      </c>
      <c r="AH3378" s="24" t="s">
        <v>5873</v>
      </c>
      <c r="AJ3378" s="24" t="s">
        <v>5869</v>
      </c>
      <c r="AK3378" s="24" t="s">
        <v>760</v>
      </c>
      <c r="AL3378" s="24">
        <v>6</v>
      </c>
      <c r="AN3378" s="24" t="s">
        <v>238</v>
      </c>
      <c r="AP3378" s="24" t="s">
        <v>7553</v>
      </c>
      <c r="AQ3378" s="24" t="s">
        <v>238</v>
      </c>
      <c r="AS3378" s="24" t="s">
        <v>7553</v>
      </c>
      <c r="AT3378" s="24" t="s">
        <v>238</v>
      </c>
      <c r="AV3378" s="24" t="s">
        <v>7553</v>
      </c>
      <c r="AW3378" s="24" t="s">
        <v>238</v>
      </c>
      <c r="BA3378" s="24">
        <v>8</v>
      </c>
      <c r="BC3378" s="24" t="s">
        <v>238</v>
      </c>
      <c r="BH3378" s="24" t="s">
        <v>7559</v>
      </c>
      <c r="BI3378" s="24" t="s">
        <v>238</v>
      </c>
      <c r="BK3378" s="24" t="s">
        <v>7559</v>
      </c>
      <c r="BL3378" s="24" t="s">
        <v>238</v>
      </c>
      <c r="BP3378" s="24">
        <v>6</v>
      </c>
      <c r="BR3378" s="24" t="s">
        <v>238</v>
      </c>
      <c r="BS3378" s="24">
        <v>6</v>
      </c>
      <c r="BU3378" s="24" t="s">
        <v>238</v>
      </c>
      <c r="BW3378" s="24" t="s">
        <v>7559</v>
      </c>
      <c r="BX3378" s="24" t="s">
        <v>238</v>
      </c>
      <c r="BZ3378" s="24" t="s">
        <v>7559</v>
      </c>
      <c r="CA3378" s="24" t="s">
        <v>238</v>
      </c>
      <c r="CF3378" s="24" t="s">
        <v>7559</v>
      </c>
      <c r="CG3378" s="24" t="s">
        <v>238</v>
      </c>
      <c r="CK3378" s="24">
        <v>21</v>
      </c>
      <c r="CM3378" s="24" t="s">
        <v>236</v>
      </c>
      <c r="CO3378" s="24" t="s">
        <v>7555</v>
      </c>
      <c r="CP3378" s="24" t="s">
        <v>236</v>
      </c>
      <c r="CU3378" s="24">
        <v>16</v>
      </c>
      <c r="CV3378" s="24" t="s">
        <v>238</v>
      </c>
      <c r="CX3378" s="24" t="s">
        <v>1210</v>
      </c>
      <c r="CY3378" s="24" t="s">
        <v>238</v>
      </c>
      <c r="DD3378" s="24" t="s">
        <v>359</v>
      </c>
      <c r="DE3378" s="24" t="s">
        <v>238</v>
      </c>
      <c r="DG3378" s="24" t="s">
        <v>359</v>
      </c>
      <c r="DH3378" s="24" t="s">
        <v>238</v>
      </c>
      <c r="DJ3378" s="24" t="s">
        <v>3103</v>
      </c>
      <c r="DK3378" s="24" t="s">
        <v>236</v>
      </c>
      <c r="DO3378" s="24">
        <v>11</v>
      </c>
      <c r="DQ3378" s="24" t="s">
        <v>238</v>
      </c>
      <c r="EM3378" s="24">
        <v>6</v>
      </c>
      <c r="EO3378" s="24" t="s">
        <v>238</v>
      </c>
      <c r="EP3378" s="24">
        <v>10</v>
      </c>
      <c r="ER3378" s="24" t="s">
        <v>238</v>
      </c>
      <c r="EZ3378" s="24" t="s">
        <v>359</v>
      </c>
      <c r="FA3378" s="24" t="s">
        <v>238</v>
      </c>
      <c r="FE3378" s="24">
        <v>6</v>
      </c>
      <c r="FG3378" s="24" t="s">
        <v>238</v>
      </c>
      <c r="FI3378" s="24" t="s">
        <v>359</v>
      </c>
      <c r="FJ3378" s="24" t="s">
        <v>238</v>
      </c>
    </row>
    <row r="3379" spans="1:169" s="14" customFormat="1" ht="15.75" customHeight="1" x14ac:dyDescent="0.25">
      <c r="A3379" s="24" t="s">
        <v>9316</v>
      </c>
      <c r="B3379" s="24" t="s">
        <v>9317</v>
      </c>
      <c r="D3379" s="24" t="s">
        <v>7999</v>
      </c>
      <c r="E3379" s="24" t="s">
        <v>219</v>
      </c>
      <c r="F3379" s="24" t="s">
        <v>220</v>
      </c>
      <c r="G3379" s="24" t="s">
        <v>2918</v>
      </c>
      <c r="H3379" s="24" t="s">
        <v>2919</v>
      </c>
      <c r="I3379" s="24" t="s">
        <v>2920</v>
      </c>
      <c r="J3379" s="24" t="s">
        <v>7984</v>
      </c>
      <c r="K3379" s="24">
        <v>15.034908400000001</v>
      </c>
      <c r="L3379" s="24">
        <v>120.6851216</v>
      </c>
      <c r="M3379" s="24" t="s">
        <v>7985</v>
      </c>
      <c r="O3379" s="25">
        <v>42428</v>
      </c>
      <c r="P3379" s="24">
        <v>2016</v>
      </c>
      <c r="Q3379" s="24">
        <v>2</v>
      </c>
      <c r="R3379" s="24">
        <v>28</v>
      </c>
      <c r="U3379" s="24" t="s">
        <v>225</v>
      </c>
      <c r="V3379" s="24" t="s">
        <v>259</v>
      </c>
      <c r="W3379" s="24" t="s">
        <v>260</v>
      </c>
      <c r="X3379" s="24" t="s">
        <v>239</v>
      </c>
      <c r="Y3379" s="24" t="s">
        <v>611</v>
      </c>
      <c r="Z3379" s="24" t="s">
        <v>5866</v>
      </c>
      <c r="AD3379" s="24" t="s">
        <v>231</v>
      </c>
      <c r="AF3379" s="25">
        <v>42353</v>
      </c>
      <c r="AG3379" s="24" t="s">
        <v>1088</v>
      </c>
      <c r="AH3379" s="24" t="s">
        <v>5873</v>
      </c>
      <c r="AJ3379" s="24" t="s">
        <v>325</v>
      </c>
      <c r="AK3379" s="24" t="s">
        <v>98</v>
      </c>
      <c r="AS3379" s="24" t="s">
        <v>243</v>
      </c>
      <c r="AT3379" s="24" t="s">
        <v>236</v>
      </c>
      <c r="BP3379" s="24">
        <v>34</v>
      </c>
      <c r="BR3379" s="24" t="s">
        <v>236</v>
      </c>
      <c r="BZ3379" s="24" t="s">
        <v>244</v>
      </c>
      <c r="CA3379" s="24" t="s">
        <v>236</v>
      </c>
      <c r="CK3379" s="24">
        <v>27</v>
      </c>
      <c r="CM3379" s="24" t="s">
        <v>236</v>
      </c>
      <c r="CN3379" s="24">
        <v>34</v>
      </c>
      <c r="CO3379" s="24" t="s">
        <v>7555</v>
      </c>
      <c r="CP3379" s="24" t="s">
        <v>239</v>
      </c>
      <c r="CU3379" s="24">
        <v>1</v>
      </c>
      <c r="CV3379" s="24" t="s">
        <v>236</v>
      </c>
      <c r="DJ3379" s="24" t="s">
        <v>3103</v>
      </c>
      <c r="DK3379" s="24" t="s">
        <v>236</v>
      </c>
      <c r="DU3379" s="24">
        <v>25</v>
      </c>
      <c r="DW3379" s="24" t="s">
        <v>236</v>
      </c>
      <c r="EZ3379" s="24" t="s">
        <v>244</v>
      </c>
      <c r="FA3379" s="24" t="s">
        <v>236</v>
      </c>
    </row>
    <row r="3380" spans="1:169" s="14" customFormat="1" ht="15.75" customHeight="1" x14ac:dyDescent="0.25">
      <c r="A3380" s="24" t="s">
        <v>9318</v>
      </c>
      <c r="B3380" s="24" t="s">
        <v>9319</v>
      </c>
      <c r="D3380" s="24" t="s">
        <v>7999</v>
      </c>
      <c r="E3380" s="24" t="s">
        <v>219</v>
      </c>
      <c r="F3380" s="24" t="s">
        <v>220</v>
      </c>
      <c r="G3380" s="24" t="s">
        <v>2918</v>
      </c>
      <c r="H3380" s="24" t="s">
        <v>2919</v>
      </c>
      <c r="I3380" s="24" t="s">
        <v>2920</v>
      </c>
      <c r="J3380" s="24" t="s">
        <v>7984</v>
      </c>
      <c r="K3380" s="24">
        <v>15.034908400000001</v>
      </c>
      <c r="L3380" s="24">
        <v>120.6851216</v>
      </c>
      <c r="M3380" s="24" t="s">
        <v>7985</v>
      </c>
      <c r="O3380" s="25">
        <v>42435</v>
      </c>
      <c r="P3380" s="24">
        <v>2016</v>
      </c>
      <c r="Q3380" s="24">
        <v>3</v>
      </c>
      <c r="R3380" s="24">
        <v>6</v>
      </c>
      <c r="U3380" s="24" t="s">
        <v>225</v>
      </c>
      <c r="V3380" s="24" t="s">
        <v>259</v>
      </c>
      <c r="W3380" s="24" t="s">
        <v>260</v>
      </c>
      <c r="X3380" s="24" t="s">
        <v>239</v>
      </c>
      <c r="Y3380" s="24" t="s">
        <v>294</v>
      </c>
      <c r="Z3380" s="24" t="s">
        <v>5921</v>
      </c>
      <c r="AD3380" s="24" t="s">
        <v>231</v>
      </c>
      <c r="AF3380" s="25">
        <v>16022</v>
      </c>
      <c r="AG3380" s="24">
        <v>72</v>
      </c>
      <c r="AH3380" s="24" t="s">
        <v>5867</v>
      </c>
      <c r="AJ3380" s="24" t="s">
        <v>325</v>
      </c>
      <c r="AS3380" s="24" t="s">
        <v>243</v>
      </c>
      <c r="AT3380" s="24" t="s">
        <v>236</v>
      </c>
      <c r="BP3380" s="24">
        <v>33</v>
      </c>
      <c r="BR3380" s="24" t="s">
        <v>236</v>
      </c>
      <c r="BZ3380" s="24" t="s">
        <v>244</v>
      </c>
      <c r="CA3380" s="24" t="s">
        <v>236</v>
      </c>
      <c r="CK3380" s="24">
        <v>27</v>
      </c>
      <c r="CM3380" s="24" t="s">
        <v>236</v>
      </c>
      <c r="CN3380" s="24">
        <v>34</v>
      </c>
      <c r="CP3380" s="24" t="s">
        <v>236</v>
      </c>
      <c r="CU3380" s="24">
        <v>1</v>
      </c>
      <c r="CV3380" s="24" t="s">
        <v>236</v>
      </c>
      <c r="DJ3380" s="24" t="s">
        <v>3103</v>
      </c>
      <c r="DK3380" s="24" t="s">
        <v>236</v>
      </c>
      <c r="DU3380" s="24">
        <v>26</v>
      </c>
      <c r="DW3380" s="24" t="s">
        <v>236</v>
      </c>
      <c r="EZ3380" s="24" t="s">
        <v>244</v>
      </c>
      <c r="FA3380" s="24" t="s">
        <v>236</v>
      </c>
    </row>
    <row r="3381" spans="1:169" s="14" customFormat="1" ht="15.75" customHeight="1" x14ac:dyDescent="0.25">
      <c r="A3381" s="24" t="s">
        <v>9320</v>
      </c>
      <c r="B3381" s="24" t="s">
        <v>9321</v>
      </c>
      <c r="D3381" s="24" t="s">
        <v>7999</v>
      </c>
      <c r="E3381" s="24" t="s">
        <v>219</v>
      </c>
      <c r="F3381" s="24" t="s">
        <v>220</v>
      </c>
      <c r="G3381" s="24" t="s">
        <v>2918</v>
      </c>
      <c r="H3381" s="24" t="s">
        <v>2919</v>
      </c>
      <c r="I3381" s="24" t="s">
        <v>2920</v>
      </c>
      <c r="J3381" s="24" t="s">
        <v>7984</v>
      </c>
      <c r="K3381" s="24">
        <v>15.034908400000001</v>
      </c>
      <c r="L3381" s="24">
        <v>120.6851216</v>
      </c>
      <c r="M3381" s="24" t="s">
        <v>7985</v>
      </c>
      <c r="O3381" s="25">
        <v>42436</v>
      </c>
      <c r="P3381" s="24">
        <v>2016</v>
      </c>
      <c r="Q3381" s="24">
        <v>3</v>
      </c>
      <c r="R3381" s="24">
        <v>7</v>
      </c>
      <c r="U3381" s="24" t="s">
        <v>225</v>
      </c>
      <c r="V3381" s="24" t="s">
        <v>259</v>
      </c>
      <c r="W3381" s="24" t="s">
        <v>260</v>
      </c>
      <c r="X3381" s="24" t="s">
        <v>239</v>
      </c>
      <c r="Y3381" s="24" t="s">
        <v>611</v>
      </c>
      <c r="Z3381" s="24" t="s">
        <v>5866</v>
      </c>
      <c r="AD3381" s="24" t="s">
        <v>231</v>
      </c>
      <c r="AF3381" s="25">
        <v>42381</v>
      </c>
      <c r="AG3381" s="24" t="s">
        <v>439</v>
      </c>
      <c r="AH3381" s="24" t="s">
        <v>5867</v>
      </c>
      <c r="AJ3381" s="24" t="s">
        <v>325</v>
      </c>
      <c r="AK3381" s="24" t="s">
        <v>7137</v>
      </c>
      <c r="AS3381" s="24" t="s">
        <v>243</v>
      </c>
      <c r="AT3381" s="24" t="s">
        <v>236</v>
      </c>
      <c r="BP3381" s="24">
        <v>34</v>
      </c>
      <c r="BR3381" s="24" t="s">
        <v>236</v>
      </c>
      <c r="BZ3381" s="24" t="s">
        <v>244</v>
      </c>
      <c r="CA3381" s="24" t="s">
        <v>236</v>
      </c>
      <c r="CK3381" s="24">
        <v>26</v>
      </c>
      <c r="CM3381" s="24" t="s">
        <v>236</v>
      </c>
      <c r="CN3381" s="24">
        <v>28</v>
      </c>
      <c r="CO3381" s="24" t="s">
        <v>7555</v>
      </c>
      <c r="CP3381" s="24" t="s">
        <v>239</v>
      </c>
      <c r="CU3381" s="24">
        <v>1</v>
      </c>
      <c r="CV3381" s="24" t="s">
        <v>236</v>
      </c>
      <c r="DJ3381" s="24" t="s">
        <v>7555</v>
      </c>
      <c r="DK3381" s="24" t="s">
        <v>239</v>
      </c>
      <c r="DU3381" s="24">
        <v>6</v>
      </c>
      <c r="DV3381" s="24" t="s">
        <v>767</v>
      </c>
      <c r="DW3381" s="24" t="s">
        <v>238</v>
      </c>
    </row>
    <row r="3382" spans="1:169" s="14" customFormat="1" ht="15.75" customHeight="1" x14ac:dyDescent="0.25">
      <c r="A3382" s="24" t="s">
        <v>9322</v>
      </c>
      <c r="B3382" s="24" t="s">
        <v>9323</v>
      </c>
      <c r="D3382" s="24" t="s">
        <v>249</v>
      </c>
      <c r="E3382" s="24" t="s">
        <v>219</v>
      </c>
      <c r="F3382" s="24" t="s">
        <v>220</v>
      </c>
      <c r="G3382" s="24" t="s">
        <v>2918</v>
      </c>
      <c r="H3382" s="24" t="s">
        <v>2919</v>
      </c>
      <c r="I3382" s="24" t="s">
        <v>2920</v>
      </c>
      <c r="J3382" s="24" t="s">
        <v>7984</v>
      </c>
      <c r="K3382" s="24">
        <v>15.034908400000001</v>
      </c>
      <c r="L3382" s="24">
        <v>120.6851216</v>
      </c>
      <c r="M3382" s="24" t="s">
        <v>7985</v>
      </c>
      <c r="O3382" s="25">
        <v>42467</v>
      </c>
      <c r="P3382" s="24">
        <v>2016</v>
      </c>
      <c r="Q3382" s="24">
        <v>4</v>
      </c>
      <c r="R3382" s="24">
        <v>7</v>
      </c>
      <c r="U3382" s="24" t="s">
        <v>225</v>
      </c>
      <c r="V3382" s="24" t="s">
        <v>259</v>
      </c>
      <c r="W3382" s="24" t="s">
        <v>260</v>
      </c>
      <c r="X3382" s="24" t="s">
        <v>239</v>
      </c>
      <c r="Y3382" s="24" t="s">
        <v>294</v>
      </c>
      <c r="Z3382" s="24" t="s">
        <v>5921</v>
      </c>
      <c r="AD3382" s="24" t="s">
        <v>231</v>
      </c>
      <c r="AF3382" s="25">
        <v>32255</v>
      </c>
      <c r="AG3382" s="24">
        <v>27</v>
      </c>
      <c r="AH3382" s="24" t="s">
        <v>5867</v>
      </c>
      <c r="AJ3382" s="24" t="s">
        <v>7570</v>
      </c>
      <c r="AK3382" s="24" t="s">
        <v>6180</v>
      </c>
      <c r="BS3382" s="24">
        <v>11</v>
      </c>
      <c r="BU3382" s="24" t="s">
        <v>238</v>
      </c>
      <c r="CK3382" s="24">
        <v>26</v>
      </c>
      <c r="CM3382" s="24" t="s">
        <v>236</v>
      </c>
      <c r="CO3382" s="24" t="s">
        <v>7571</v>
      </c>
      <c r="CP3382" s="24" t="s">
        <v>236</v>
      </c>
      <c r="CQ3382" s="24">
        <v>29</v>
      </c>
      <c r="CR3382" s="24" t="s">
        <v>7571</v>
      </c>
      <c r="CS3382" s="24" t="s">
        <v>236</v>
      </c>
      <c r="CU3382" s="24" t="s">
        <v>7555</v>
      </c>
      <c r="CV3382" s="24" t="s">
        <v>236</v>
      </c>
      <c r="CZ3382" s="24">
        <v>30</v>
      </c>
      <c r="DA3382" s="24" t="s">
        <v>7571</v>
      </c>
      <c r="DB3382" s="24" t="s">
        <v>236</v>
      </c>
      <c r="DD3382" s="24" t="s">
        <v>590</v>
      </c>
      <c r="DE3382" s="24" t="s">
        <v>236</v>
      </c>
      <c r="DJ3382" s="24" t="s">
        <v>7572</v>
      </c>
      <c r="DK3382" s="24" t="s">
        <v>236</v>
      </c>
      <c r="DM3382" s="24">
        <v>2</v>
      </c>
      <c r="DN3382" s="24" t="s">
        <v>236</v>
      </c>
      <c r="DS3382" s="24" t="s">
        <v>7571</v>
      </c>
      <c r="DT3382" s="24" t="s">
        <v>236</v>
      </c>
      <c r="ED3382" s="24">
        <v>27</v>
      </c>
      <c r="EF3382" s="24" t="s">
        <v>236</v>
      </c>
      <c r="EH3382" s="24" t="s">
        <v>7554</v>
      </c>
      <c r="EI3382" s="24" t="s">
        <v>238</v>
      </c>
      <c r="EK3382" s="24" t="s">
        <v>7573</v>
      </c>
      <c r="EL3382" s="24" t="s">
        <v>238</v>
      </c>
      <c r="ET3382" s="24" t="s">
        <v>590</v>
      </c>
      <c r="EU3382" s="24" t="s">
        <v>236</v>
      </c>
      <c r="EZ3382" s="24" t="s">
        <v>244</v>
      </c>
      <c r="FA3382" s="24" t="s">
        <v>236</v>
      </c>
      <c r="FL3382" s="24">
        <v>1</v>
      </c>
      <c r="FM3382" s="24" t="s">
        <v>236</v>
      </c>
    </row>
    <row r="3383" spans="1:169" s="14" customFormat="1" ht="15.75" customHeight="1" x14ac:dyDescent="0.25">
      <c r="A3383" s="24" t="s">
        <v>9324</v>
      </c>
      <c r="B3383" s="24" t="s">
        <v>9325</v>
      </c>
      <c r="D3383" s="24" t="s">
        <v>7999</v>
      </c>
      <c r="E3383" s="24" t="s">
        <v>219</v>
      </c>
      <c r="F3383" s="24" t="s">
        <v>220</v>
      </c>
      <c r="G3383" s="24" t="s">
        <v>2918</v>
      </c>
      <c r="H3383" s="24" t="s">
        <v>2919</v>
      </c>
      <c r="I3383" s="24" t="s">
        <v>2920</v>
      </c>
      <c r="J3383" s="24" t="s">
        <v>7984</v>
      </c>
      <c r="K3383" s="24">
        <v>15.034908400000001</v>
      </c>
      <c r="L3383" s="24">
        <v>120.6851216</v>
      </c>
      <c r="M3383" s="24" t="s">
        <v>7985</v>
      </c>
      <c r="O3383" s="25">
        <v>42481</v>
      </c>
      <c r="P3383" s="24">
        <v>2016</v>
      </c>
      <c r="Q3383" s="24">
        <v>4</v>
      </c>
      <c r="R3383" s="24">
        <v>21</v>
      </c>
      <c r="U3383" s="24" t="s">
        <v>225</v>
      </c>
      <c r="V3383" s="24" t="s">
        <v>259</v>
      </c>
      <c r="W3383" s="24" t="s">
        <v>260</v>
      </c>
      <c r="X3383" s="24" t="s">
        <v>239</v>
      </c>
      <c r="Y3383" s="24" t="s">
        <v>458</v>
      </c>
      <c r="Z3383" s="24" t="s">
        <v>6149</v>
      </c>
      <c r="AD3383" s="24" t="s">
        <v>231</v>
      </c>
      <c r="AF3383" s="25">
        <v>21915</v>
      </c>
      <c r="AG3383" s="24">
        <v>56</v>
      </c>
      <c r="AH3383" s="24" t="s">
        <v>5873</v>
      </c>
      <c r="AI3383" s="24" t="s">
        <v>1222</v>
      </c>
      <c r="AJ3383" s="24" t="s">
        <v>325</v>
      </c>
      <c r="AK3383" s="24" t="s">
        <v>7198</v>
      </c>
      <c r="AS3383" s="24" t="s">
        <v>7553</v>
      </c>
      <c r="AT3383" s="24" t="s">
        <v>238</v>
      </c>
      <c r="BP3383" s="24">
        <v>29</v>
      </c>
      <c r="BR3383" s="24" t="s">
        <v>236</v>
      </c>
      <c r="BZ3383" s="24" t="s">
        <v>244</v>
      </c>
      <c r="CA3383" s="24" t="s">
        <v>236</v>
      </c>
      <c r="CK3383" s="24">
        <v>26</v>
      </c>
      <c r="CM3383" s="24" t="s">
        <v>236</v>
      </c>
      <c r="CO3383" s="24">
        <v>1</v>
      </c>
      <c r="CP3383" s="24" t="s">
        <v>238</v>
      </c>
      <c r="CU3383" s="24">
        <v>1</v>
      </c>
      <c r="CV3383" s="24" t="s">
        <v>236</v>
      </c>
      <c r="DJ3383" s="24">
        <v>4</v>
      </c>
      <c r="DK3383" s="24" t="s">
        <v>238</v>
      </c>
      <c r="DU3383" s="24">
        <v>6</v>
      </c>
      <c r="DV3383" s="24" t="s">
        <v>767</v>
      </c>
      <c r="DW3383" s="24" t="s">
        <v>238</v>
      </c>
    </row>
    <row r="3384" spans="1:169" s="14" customFormat="1" ht="15.75" customHeight="1" x14ac:dyDescent="0.25">
      <c r="A3384" s="24" t="s">
        <v>9326</v>
      </c>
      <c r="B3384" s="24" t="s">
        <v>9327</v>
      </c>
      <c r="D3384" s="24" t="s">
        <v>249</v>
      </c>
      <c r="E3384" s="24" t="s">
        <v>219</v>
      </c>
      <c r="F3384" s="24" t="s">
        <v>220</v>
      </c>
      <c r="G3384" s="24" t="s">
        <v>2918</v>
      </c>
      <c r="H3384" s="24" t="s">
        <v>2919</v>
      </c>
      <c r="I3384" s="24" t="s">
        <v>2920</v>
      </c>
      <c r="J3384" s="24" t="s">
        <v>7984</v>
      </c>
      <c r="K3384" s="24">
        <v>15.034908400000001</v>
      </c>
      <c r="L3384" s="24">
        <v>120.6851216</v>
      </c>
      <c r="M3384" s="24" t="s">
        <v>7985</v>
      </c>
      <c r="O3384" s="25">
        <v>42527</v>
      </c>
      <c r="P3384" s="24">
        <v>2016</v>
      </c>
      <c r="Q3384" s="24">
        <v>6</v>
      </c>
      <c r="R3384" s="24">
        <v>6</v>
      </c>
      <c r="U3384" s="24" t="s">
        <v>225</v>
      </c>
      <c r="V3384" s="24" t="s">
        <v>259</v>
      </c>
      <c r="W3384" s="24" t="s">
        <v>260</v>
      </c>
      <c r="X3384" s="24" t="s">
        <v>239</v>
      </c>
      <c r="Y3384" s="24" t="s">
        <v>294</v>
      </c>
      <c r="Z3384" s="24" t="s">
        <v>5921</v>
      </c>
      <c r="AD3384" s="24" t="s">
        <v>231</v>
      </c>
      <c r="AF3384" s="25">
        <v>26071</v>
      </c>
      <c r="AG3384" s="24">
        <v>45</v>
      </c>
      <c r="AH3384" s="24" t="s">
        <v>5867</v>
      </c>
      <c r="AJ3384" s="24" t="s">
        <v>7570</v>
      </c>
      <c r="AK3384" s="24" t="s">
        <v>6180</v>
      </c>
      <c r="BS3384" s="24">
        <v>9</v>
      </c>
      <c r="BU3384" s="24" t="s">
        <v>238</v>
      </c>
      <c r="CK3384" s="24">
        <v>26</v>
      </c>
      <c r="CM3384" s="24" t="s">
        <v>236</v>
      </c>
      <c r="CO3384" s="24" t="s">
        <v>590</v>
      </c>
      <c r="CP3384" s="24" t="s">
        <v>236</v>
      </c>
      <c r="CQ3384" s="24">
        <v>34</v>
      </c>
      <c r="CR3384" s="24" t="s">
        <v>7571</v>
      </c>
      <c r="CS3384" s="24" t="s">
        <v>236</v>
      </c>
      <c r="CU3384" s="24" t="s">
        <v>7555</v>
      </c>
      <c r="CV3384" s="24" t="s">
        <v>236</v>
      </c>
      <c r="CZ3384" s="24">
        <v>34</v>
      </c>
      <c r="DA3384" s="24" t="s">
        <v>7571</v>
      </c>
      <c r="DB3384" s="24" t="s">
        <v>236</v>
      </c>
      <c r="DD3384" s="24" t="s">
        <v>590</v>
      </c>
      <c r="DE3384" s="24" t="s">
        <v>236</v>
      </c>
      <c r="DJ3384" s="24" t="s">
        <v>7572</v>
      </c>
      <c r="DK3384" s="24" t="s">
        <v>236</v>
      </c>
      <c r="DM3384" s="24">
        <v>2</v>
      </c>
      <c r="DN3384" s="24" t="s">
        <v>236</v>
      </c>
      <c r="DS3384" s="24" t="s">
        <v>7571</v>
      </c>
      <c r="DT3384" s="24" t="s">
        <v>236</v>
      </c>
      <c r="EH3384" s="24" t="s">
        <v>7554</v>
      </c>
      <c r="EI3384" s="24" t="s">
        <v>238</v>
      </c>
      <c r="EK3384" s="24" t="s">
        <v>7573</v>
      </c>
      <c r="EL3384" s="24" t="s">
        <v>238</v>
      </c>
      <c r="ET3384" s="24" t="s">
        <v>590</v>
      </c>
      <c r="EU3384" s="24" t="s">
        <v>236</v>
      </c>
      <c r="EZ3384" s="24">
        <v>2</v>
      </c>
      <c r="FA3384" s="24" t="s">
        <v>236</v>
      </c>
      <c r="FL3384" s="24">
        <v>1</v>
      </c>
      <c r="FM3384" s="24" t="s">
        <v>236</v>
      </c>
    </row>
    <row r="3385" spans="1:169" s="14" customFormat="1" ht="15.75" customHeight="1" x14ac:dyDescent="0.25">
      <c r="A3385" s="24" t="s">
        <v>9328</v>
      </c>
      <c r="B3385" s="24" t="s">
        <v>9329</v>
      </c>
      <c r="D3385" s="24" t="s">
        <v>249</v>
      </c>
      <c r="E3385" s="24" t="s">
        <v>219</v>
      </c>
      <c r="F3385" s="24" t="s">
        <v>220</v>
      </c>
      <c r="G3385" s="24" t="s">
        <v>2918</v>
      </c>
      <c r="H3385" s="24" t="s">
        <v>2919</v>
      </c>
      <c r="I3385" s="24" t="s">
        <v>2920</v>
      </c>
      <c r="J3385" s="24" t="s">
        <v>7984</v>
      </c>
      <c r="K3385" s="24">
        <v>15.034908400000001</v>
      </c>
      <c r="L3385" s="24">
        <v>120.6851216</v>
      </c>
      <c r="M3385" s="24" t="s">
        <v>7985</v>
      </c>
      <c r="O3385" s="25">
        <v>42523</v>
      </c>
      <c r="P3385" s="24">
        <v>2016</v>
      </c>
      <c r="Q3385" s="24">
        <v>6</v>
      </c>
      <c r="R3385" s="24">
        <v>2</v>
      </c>
      <c r="U3385" s="24" t="s">
        <v>225</v>
      </c>
      <c r="V3385" s="24" t="s">
        <v>259</v>
      </c>
      <c r="W3385" s="24" t="s">
        <v>260</v>
      </c>
      <c r="X3385" s="24" t="s">
        <v>239</v>
      </c>
      <c r="Y3385" s="24" t="s">
        <v>229</v>
      </c>
      <c r="Z3385" s="24" t="s">
        <v>5903</v>
      </c>
      <c r="AD3385" s="24" t="s">
        <v>231</v>
      </c>
      <c r="AF3385" s="25">
        <v>34996</v>
      </c>
      <c r="AG3385" s="24">
        <v>20</v>
      </c>
      <c r="AH3385" s="24" t="s">
        <v>5867</v>
      </c>
      <c r="AJ3385" s="24" t="s">
        <v>7570</v>
      </c>
      <c r="AK3385" s="24" t="s">
        <v>6180</v>
      </c>
      <c r="BS3385" s="24">
        <v>15</v>
      </c>
      <c r="BU3385" s="24" t="s">
        <v>238</v>
      </c>
      <c r="CK3385" s="24">
        <v>25</v>
      </c>
      <c r="CM3385" s="24" t="s">
        <v>236</v>
      </c>
      <c r="CO3385" s="24" t="s">
        <v>590</v>
      </c>
      <c r="CP3385" s="24" t="s">
        <v>236</v>
      </c>
      <c r="CQ3385" s="24">
        <v>34</v>
      </c>
      <c r="CR3385" s="24" t="s">
        <v>7571</v>
      </c>
      <c r="CS3385" s="24" t="s">
        <v>236</v>
      </c>
      <c r="CU3385" s="24" t="s">
        <v>7555</v>
      </c>
      <c r="CV3385" s="24" t="s">
        <v>236</v>
      </c>
      <c r="CZ3385" s="24">
        <v>33</v>
      </c>
      <c r="DA3385" s="24" t="s">
        <v>7571</v>
      </c>
      <c r="DB3385" s="24" t="s">
        <v>236</v>
      </c>
      <c r="DD3385" s="24" t="s">
        <v>590</v>
      </c>
      <c r="DE3385" s="24" t="s">
        <v>236</v>
      </c>
      <c r="DJ3385" s="24" t="s">
        <v>7572</v>
      </c>
      <c r="DK3385" s="24" t="s">
        <v>236</v>
      </c>
      <c r="DM3385" s="24">
        <v>2</v>
      </c>
      <c r="DN3385" s="24" t="s">
        <v>236</v>
      </c>
      <c r="DS3385" s="24" t="s">
        <v>7571</v>
      </c>
      <c r="DT3385" s="24" t="s">
        <v>236</v>
      </c>
      <c r="EH3385" s="24" t="s">
        <v>7554</v>
      </c>
      <c r="EI3385" s="24" t="s">
        <v>238</v>
      </c>
      <c r="EK3385" s="24" t="s">
        <v>7573</v>
      </c>
      <c r="EL3385" s="24" t="s">
        <v>238</v>
      </c>
      <c r="ET3385" s="24" t="s">
        <v>590</v>
      </c>
      <c r="EU3385" s="24" t="s">
        <v>236</v>
      </c>
      <c r="EZ3385" s="24" t="s">
        <v>244</v>
      </c>
      <c r="FA3385" s="24" t="s">
        <v>236</v>
      </c>
      <c r="FL3385" s="24">
        <v>1</v>
      </c>
      <c r="FM3385" s="24" t="s">
        <v>236</v>
      </c>
    </row>
    <row r="3386" spans="1:169" s="14" customFormat="1" ht="15.75" customHeight="1" x14ac:dyDescent="0.25">
      <c r="A3386" s="24" t="s">
        <v>9330</v>
      </c>
      <c r="B3386" s="24" t="s">
        <v>9331</v>
      </c>
      <c r="D3386" s="24" t="s">
        <v>218</v>
      </c>
      <c r="E3386" s="24" t="s">
        <v>219</v>
      </c>
      <c r="F3386" s="24" t="s">
        <v>220</v>
      </c>
      <c r="G3386" s="24" t="s">
        <v>2918</v>
      </c>
      <c r="H3386" s="24" t="s">
        <v>2919</v>
      </c>
      <c r="I3386" s="24" t="s">
        <v>2920</v>
      </c>
      <c r="J3386" s="24" t="s">
        <v>7984</v>
      </c>
      <c r="K3386" s="24">
        <v>15.034908400000001</v>
      </c>
      <c r="L3386" s="24">
        <v>120.6851216</v>
      </c>
      <c r="M3386" s="24" t="s">
        <v>7985</v>
      </c>
      <c r="O3386" s="25">
        <v>42525</v>
      </c>
      <c r="P3386" s="24">
        <v>2016</v>
      </c>
      <c r="Q3386" s="24">
        <v>6</v>
      </c>
      <c r="R3386" s="24">
        <v>4</v>
      </c>
      <c r="U3386" s="24" t="s">
        <v>225</v>
      </c>
      <c r="V3386" s="24" t="s">
        <v>259</v>
      </c>
      <c r="W3386" s="24" t="s">
        <v>260</v>
      </c>
      <c r="X3386" s="24" t="s">
        <v>239</v>
      </c>
      <c r="Y3386" s="24" t="s">
        <v>294</v>
      </c>
      <c r="Z3386" s="24" t="s">
        <v>5921</v>
      </c>
      <c r="AD3386" s="24" t="s">
        <v>231</v>
      </c>
      <c r="AF3386" s="25">
        <v>26075</v>
      </c>
      <c r="AG3386" s="24">
        <v>45</v>
      </c>
      <c r="AH3386" s="24" t="s">
        <v>5873</v>
      </c>
      <c r="AJ3386" s="24" t="s">
        <v>7552</v>
      </c>
      <c r="AK3386" s="24" t="s">
        <v>3196</v>
      </c>
      <c r="AL3386" s="24">
        <v>21</v>
      </c>
      <c r="AN3386" s="24" t="s">
        <v>236</v>
      </c>
      <c r="AP3386" s="24" t="s">
        <v>7553</v>
      </c>
      <c r="AQ3386" s="24" t="s">
        <v>238</v>
      </c>
      <c r="AS3386" s="24" t="s">
        <v>7553</v>
      </c>
      <c r="AT3386" s="24" t="s">
        <v>238</v>
      </c>
      <c r="AV3386" s="24" t="s">
        <v>7553</v>
      </c>
      <c r="AW3386" s="24" t="s">
        <v>238</v>
      </c>
      <c r="BA3386" s="24">
        <v>18</v>
      </c>
      <c r="BC3386" s="24" t="s">
        <v>239</v>
      </c>
      <c r="BH3386" s="24" t="s">
        <v>7559</v>
      </c>
      <c r="BI3386" s="24" t="s">
        <v>238</v>
      </c>
      <c r="BK3386" s="24" t="s">
        <v>244</v>
      </c>
      <c r="BL3386" s="24" t="s">
        <v>236</v>
      </c>
      <c r="BP3386" s="24">
        <v>11</v>
      </c>
      <c r="BR3386" s="24" t="s">
        <v>238</v>
      </c>
      <c r="BS3386" s="24">
        <v>9</v>
      </c>
      <c r="BU3386" s="24" t="s">
        <v>238</v>
      </c>
      <c r="BW3386" s="24">
        <v>16</v>
      </c>
      <c r="BX3386" s="24" t="s">
        <v>238</v>
      </c>
      <c r="BZ3386" s="24" t="s">
        <v>7559</v>
      </c>
      <c r="CA3386" s="24" t="s">
        <v>238</v>
      </c>
      <c r="CF3386" s="24" t="s">
        <v>7559</v>
      </c>
      <c r="CG3386" s="24" t="s">
        <v>238</v>
      </c>
      <c r="CK3386" s="24">
        <v>24</v>
      </c>
      <c r="CM3386" s="24" t="s">
        <v>236</v>
      </c>
      <c r="CO3386" s="24" t="s">
        <v>7571</v>
      </c>
      <c r="CP3386" s="24" t="s">
        <v>236</v>
      </c>
      <c r="CU3386" s="24">
        <v>16</v>
      </c>
      <c r="CV3386" s="24" t="s">
        <v>238</v>
      </c>
      <c r="CX3386" s="24" t="s">
        <v>590</v>
      </c>
      <c r="CY3386" s="24" t="s">
        <v>236</v>
      </c>
      <c r="DD3386" s="24" t="s">
        <v>244</v>
      </c>
      <c r="DE3386" s="24" t="s">
        <v>236</v>
      </c>
      <c r="DG3386" s="24" t="s">
        <v>7571</v>
      </c>
      <c r="DH3386" s="24" t="s">
        <v>236</v>
      </c>
      <c r="DJ3386" s="24" t="s">
        <v>3103</v>
      </c>
      <c r="DK3386" s="24" t="s">
        <v>236</v>
      </c>
      <c r="DO3386" s="24">
        <v>31</v>
      </c>
      <c r="DQ3386" s="24" t="s">
        <v>236</v>
      </c>
      <c r="EM3386" s="24">
        <v>14</v>
      </c>
      <c r="EO3386" s="24" t="s">
        <v>238</v>
      </c>
      <c r="EP3386" s="24">
        <v>24</v>
      </c>
      <c r="ER3386" s="24" t="s">
        <v>236</v>
      </c>
      <c r="EZ3386" s="24" t="s">
        <v>359</v>
      </c>
      <c r="FA3386" s="24" t="s">
        <v>238</v>
      </c>
      <c r="FE3386" s="24">
        <v>11</v>
      </c>
      <c r="FG3386" s="24" t="s">
        <v>238</v>
      </c>
      <c r="FI3386" s="24" t="s">
        <v>244</v>
      </c>
      <c r="FJ3386" s="24" t="s">
        <v>236</v>
      </c>
    </row>
    <row r="3387" spans="1:169" s="14" customFormat="1" ht="15.75" customHeight="1" x14ac:dyDescent="0.25">
      <c r="A3387" s="24" t="s">
        <v>9332</v>
      </c>
      <c r="B3387" s="24" t="s">
        <v>9333</v>
      </c>
      <c r="D3387" s="24" t="s">
        <v>287</v>
      </c>
      <c r="E3387" s="24" t="s">
        <v>219</v>
      </c>
      <c r="F3387" s="24" t="s">
        <v>220</v>
      </c>
      <c r="G3387" s="24" t="s">
        <v>2918</v>
      </c>
      <c r="H3387" s="24" t="s">
        <v>2919</v>
      </c>
      <c r="I3387" s="24" t="s">
        <v>2920</v>
      </c>
      <c r="J3387" s="24" t="s">
        <v>7984</v>
      </c>
      <c r="K3387" s="24">
        <v>15.034908400000001</v>
      </c>
      <c r="L3387" s="24">
        <v>120.6851216</v>
      </c>
      <c r="M3387" s="24" t="s">
        <v>7985</v>
      </c>
      <c r="O3387" s="25">
        <v>42524</v>
      </c>
      <c r="P3387" s="24">
        <v>2016</v>
      </c>
      <c r="Q3387" s="24">
        <v>6</v>
      </c>
      <c r="R3387" s="24">
        <v>3</v>
      </c>
      <c r="U3387" s="24" t="s">
        <v>225</v>
      </c>
      <c r="V3387" s="24" t="s">
        <v>259</v>
      </c>
      <c r="W3387" s="24" t="s">
        <v>260</v>
      </c>
      <c r="X3387" s="24" t="s">
        <v>239</v>
      </c>
      <c r="Y3387" s="24" t="s">
        <v>751</v>
      </c>
      <c r="Z3387" s="24" t="s">
        <v>5897</v>
      </c>
      <c r="AD3387" s="24" t="s">
        <v>289</v>
      </c>
      <c r="AF3387" s="25">
        <v>42521</v>
      </c>
      <c r="AG3387" s="24" t="s">
        <v>1671</v>
      </c>
      <c r="AH3387" s="24" t="s">
        <v>5867</v>
      </c>
      <c r="AJ3387" s="24" t="s">
        <v>5869</v>
      </c>
      <c r="AK3387" s="24" t="s">
        <v>760</v>
      </c>
      <c r="AL3387" s="24">
        <v>6</v>
      </c>
      <c r="AN3387" s="24" t="s">
        <v>238</v>
      </c>
      <c r="AP3387" s="24" t="s">
        <v>7553</v>
      </c>
      <c r="AQ3387" s="24" t="s">
        <v>238</v>
      </c>
      <c r="AS3387" s="24" t="s">
        <v>7553</v>
      </c>
      <c r="AT3387" s="24" t="s">
        <v>238</v>
      </c>
      <c r="AV3387" s="24" t="s">
        <v>7553</v>
      </c>
      <c r="AW3387" s="24" t="s">
        <v>238</v>
      </c>
      <c r="BA3387" s="24">
        <v>6</v>
      </c>
      <c r="BC3387" s="24" t="s">
        <v>238</v>
      </c>
      <c r="BH3387" s="24" t="s">
        <v>7559</v>
      </c>
      <c r="BI3387" s="24" t="s">
        <v>238</v>
      </c>
      <c r="BK3387" s="24" t="s">
        <v>7559</v>
      </c>
      <c r="BL3387" s="24" t="s">
        <v>238</v>
      </c>
      <c r="BP3387" s="24">
        <v>6</v>
      </c>
      <c r="BR3387" s="24" t="s">
        <v>238</v>
      </c>
      <c r="BS3387" s="24">
        <v>6</v>
      </c>
      <c r="BU3387" s="24" t="s">
        <v>238</v>
      </c>
      <c r="BW3387" s="24" t="s">
        <v>7559</v>
      </c>
      <c r="BX3387" s="24" t="s">
        <v>238</v>
      </c>
      <c r="BZ3387" s="24" t="s">
        <v>7559</v>
      </c>
      <c r="CA3387" s="24" t="s">
        <v>238</v>
      </c>
      <c r="CF3387" s="24" t="s">
        <v>7559</v>
      </c>
      <c r="CG3387" s="24" t="s">
        <v>238</v>
      </c>
      <c r="CK3387" s="24">
        <v>27</v>
      </c>
      <c r="CM3387" s="24" t="s">
        <v>236</v>
      </c>
      <c r="CO3387" s="24">
        <v>1</v>
      </c>
      <c r="CP3387" s="24" t="s">
        <v>236</v>
      </c>
      <c r="CU3387" s="24">
        <v>16</v>
      </c>
      <c r="CV3387" s="24" t="s">
        <v>238</v>
      </c>
      <c r="CX3387" s="24" t="s">
        <v>1210</v>
      </c>
      <c r="CY3387" s="24" t="s">
        <v>238</v>
      </c>
      <c r="DD3387" s="24" t="s">
        <v>359</v>
      </c>
      <c r="DE3387" s="24" t="s">
        <v>238</v>
      </c>
      <c r="DG3387" s="24" t="s">
        <v>359</v>
      </c>
      <c r="DH3387" s="24" t="s">
        <v>238</v>
      </c>
      <c r="DJ3387" s="24">
        <v>1</v>
      </c>
      <c r="DK3387" s="24" t="s">
        <v>236</v>
      </c>
      <c r="DO3387" s="24">
        <v>13</v>
      </c>
      <c r="DQ3387" s="24" t="s">
        <v>238</v>
      </c>
      <c r="EM3387" s="24">
        <v>6</v>
      </c>
      <c r="EO3387" s="24" t="s">
        <v>238</v>
      </c>
      <c r="EP3387" s="24">
        <v>8</v>
      </c>
      <c r="ER3387" s="24" t="s">
        <v>238</v>
      </c>
      <c r="EZ3387" s="24">
        <v>2</v>
      </c>
      <c r="FA3387" s="24" t="s">
        <v>236</v>
      </c>
      <c r="FE3387" s="24">
        <v>6</v>
      </c>
      <c r="FG3387" s="24" t="s">
        <v>238</v>
      </c>
      <c r="FI3387" s="24" t="s">
        <v>359</v>
      </c>
      <c r="FJ3387" s="24" t="s">
        <v>238</v>
      </c>
    </row>
    <row r="3388" spans="1:169" s="14" customFormat="1" ht="15.75" customHeight="1" x14ac:dyDescent="0.25">
      <c r="A3388" s="24" t="s">
        <v>9334</v>
      </c>
      <c r="B3388" s="24" t="s">
        <v>9335</v>
      </c>
      <c r="D3388" s="24" t="s">
        <v>287</v>
      </c>
      <c r="E3388" s="24" t="s">
        <v>219</v>
      </c>
      <c r="F3388" s="24" t="s">
        <v>220</v>
      </c>
      <c r="G3388" s="24" t="s">
        <v>2918</v>
      </c>
      <c r="H3388" s="24" t="s">
        <v>2919</v>
      </c>
      <c r="I3388" s="24" t="s">
        <v>2920</v>
      </c>
      <c r="J3388" s="24" t="s">
        <v>7984</v>
      </c>
      <c r="K3388" s="24">
        <v>15.034908400000001</v>
      </c>
      <c r="L3388" s="24">
        <v>120.6851216</v>
      </c>
      <c r="M3388" s="24" t="s">
        <v>7985</v>
      </c>
      <c r="O3388" s="25">
        <v>42518</v>
      </c>
      <c r="P3388" s="24">
        <v>2016</v>
      </c>
      <c r="Q3388" s="24">
        <v>5</v>
      </c>
      <c r="R3388" s="24">
        <v>28</v>
      </c>
      <c r="U3388" s="24" t="s">
        <v>225</v>
      </c>
      <c r="V3388" s="24" t="s">
        <v>259</v>
      </c>
      <c r="W3388" s="24" t="s">
        <v>260</v>
      </c>
      <c r="X3388" s="24" t="s">
        <v>239</v>
      </c>
      <c r="Y3388" s="24" t="s">
        <v>611</v>
      </c>
      <c r="Z3388" s="24" t="s">
        <v>5866</v>
      </c>
      <c r="AD3388" s="24" t="s">
        <v>231</v>
      </c>
      <c r="AF3388" s="25">
        <v>42518</v>
      </c>
      <c r="AG3388" s="24" t="s">
        <v>1084</v>
      </c>
      <c r="AH3388" s="24" t="s">
        <v>5873</v>
      </c>
      <c r="AJ3388" s="24" t="s">
        <v>5869</v>
      </c>
      <c r="AK3388" s="24" t="s">
        <v>291</v>
      </c>
      <c r="AL3388" s="24">
        <v>6</v>
      </c>
      <c r="AN3388" s="24" t="s">
        <v>238</v>
      </c>
      <c r="AP3388" s="24" t="s">
        <v>7553</v>
      </c>
      <c r="AQ3388" s="24" t="s">
        <v>238</v>
      </c>
      <c r="AS3388" s="24" t="s">
        <v>7553</v>
      </c>
      <c r="AT3388" s="24" t="s">
        <v>238</v>
      </c>
      <c r="AV3388" s="24" t="s">
        <v>7553</v>
      </c>
      <c r="AW3388" s="24" t="s">
        <v>238</v>
      </c>
      <c r="BA3388" s="24">
        <v>31</v>
      </c>
      <c r="BC3388" s="24" t="s">
        <v>236</v>
      </c>
      <c r="BH3388" s="24" t="s">
        <v>7559</v>
      </c>
      <c r="BI3388" s="24" t="s">
        <v>238</v>
      </c>
      <c r="BK3388" s="24">
        <v>16</v>
      </c>
      <c r="BL3388" s="24" t="s">
        <v>238</v>
      </c>
      <c r="BP3388" s="24">
        <v>6</v>
      </c>
      <c r="BR3388" s="24" t="s">
        <v>238</v>
      </c>
      <c r="BS3388" s="24">
        <v>6</v>
      </c>
      <c r="BU3388" s="24" t="s">
        <v>238</v>
      </c>
      <c r="BW3388" s="24" t="s">
        <v>7559</v>
      </c>
      <c r="BX3388" s="24" t="s">
        <v>238</v>
      </c>
      <c r="BZ3388" s="24" t="s">
        <v>7559</v>
      </c>
      <c r="CA3388" s="24" t="s">
        <v>238</v>
      </c>
      <c r="CF3388" s="24" t="s">
        <v>7559</v>
      </c>
      <c r="CG3388" s="24" t="s">
        <v>238</v>
      </c>
      <c r="CK3388" s="24">
        <v>26</v>
      </c>
      <c r="CM3388" s="24" t="s">
        <v>236</v>
      </c>
      <c r="CN3388" s="24">
        <v>16</v>
      </c>
      <c r="CO3388" s="24">
        <v>2</v>
      </c>
      <c r="CP3388" s="24" t="s">
        <v>239</v>
      </c>
      <c r="CU3388" s="24">
        <v>16</v>
      </c>
      <c r="CV3388" s="24" t="s">
        <v>238</v>
      </c>
      <c r="CX3388" s="24" t="s">
        <v>1210</v>
      </c>
      <c r="CY3388" s="24" t="s">
        <v>238</v>
      </c>
      <c r="DD3388" s="24" t="s">
        <v>359</v>
      </c>
      <c r="DE3388" s="24" t="s">
        <v>238</v>
      </c>
      <c r="DF3388" s="24">
        <v>18</v>
      </c>
      <c r="DG3388" s="24" t="s">
        <v>359</v>
      </c>
      <c r="DH3388" s="24" t="s">
        <v>238</v>
      </c>
      <c r="DJ3388" s="24">
        <v>1</v>
      </c>
      <c r="DK3388" s="24" t="s">
        <v>236</v>
      </c>
      <c r="DO3388" s="24">
        <v>12</v>
      </c>
      <c r="DP3388" s="24">
        <v>6</v>
      </c>
      <c r="DQ3388" s="24" t="s">
        <v>238</v>
      </c>
      <c r="EM3388" s="24">
        <v>6</v>
      </c>
      <c r="EO3388" s="24" t="s">
        <v>238</v>
      </c>
      <c r="EP3388" s="24">
        <v>10</v>
      </c>
      <c r="ER3388" s="24" t="s">
        <v>238</v>
      </c>
      <c r="EZ3388" s="24">
        <v>2</v>
      </c>
      <c r="FA3388" s="24" t="s">
        <v>236</v>
      </c>
      <c r="FE3388" s="24">
        <v>6</v>
      </c>
      <c r="FG3388" s="24" t="s">
        <v>238</v>
      </c>
      <c r="FI3388" s="24" t="s">
        <v>359</v>
      </c>
      <c r="FJ3388" s="24" t="s">
        <v>238</v>
      </c>
    </row>
    <row r="3389" spans="1:169" s="14" customFormat="1" ht="15.75" customHeight="1" x14ac:dyDescent="0.25">
      <c r="A3389" s="24" t="s">
        <v>9336</v>
      </c>
      <c r="B3389" s="24" t="s">
        <v>9337</v>
      </c>
      <c r="D3389" s="24" t="s">
        <v>415</v>
      </c>
      <c r="E3389" s="24" t="s">
        <v>219</v>
      </c>
      <c r="F3389" s="24" t="s">
        <v>220</v>
      </c>
      <c r="G3389" s="24" t="s">
        <v>2918</v>
      </c>
      <c r="H3389" s="24" t="s">
        <v>2919</v>
      </c>
      <c r="I3389" s="24" t="s">
        <v>2920</v>
      </c>
      <c r="J3389" s="24" t="s">
        <v>7984</v>
      </c>
      <c r="K3389" s="24">
        <v>15.034908400000001</v>
      </c>
      <c r="L3389" s="24">
        <v>120.6851216</v>
      </c>
      <c r="M3389" s="24" t="s">
        <v>7985</v>
      </c>
      <c r="O3389" s="25">
        <v>42506</v>
      </c>
      <c r="P3389" s="24">
        <v>2016</v>
      </c>
      <c r="Q3389" s="24">
        <v>5</v>
      </c>
      <c r="R3389" s="24">
        <v>16</v>
      </c>
      <c r="U3389" s="24" t="s">
        <v>225</v>
      </c>
      <c r="V3389" s="24" t="s">
        <v>250</v>
      </c>
      <c r="W3389" s="24" t="s">
        <v>227</v>
      </c>
      <c r="X3389" s="24" t="s">
        <v>239</v>
      </c>
      <c r="Y3389" s="24" t="s">
        <v>229</v>
      </c>
      <c r="Z3389" s="24" t="s">
        <v>5903</v>
      </c>
      <c r="AD3389" s="24" t="s">
        <v>231</v>
      </c>
      <c r="AF3389" s="25">
        <v>24491</v>
      </c>
      <c r="AG3389" s="24">
        <v>49</v>
      </c>
      <c r="AH3389" s="24" t="s">
        <v>5867</v>
      </c>
      <c r="AJ3389" s="24" t="s">
        <v>5869</v>
      </c>
      <c r="AK3389" s="24" t="s">
        <v>6057</v>
      </c>
      <c r="AL3389" s="24">
        <v>23</v>
      </c>
      <c r="AN3389" s="24" t="s">
        <v>236</v>
      </c>
      <c r="BA3389" s="24">
        <v>24</v>
      </c>
      <c r="BC3389" s="24" t="s">
        <v>236</v>
      </c>
      <c r="BK3389" s="24">
        <v>4</v>
      </c>
      <c r="BL3389" s="24" t="s">
        <v>236</v>
      </c>
      <c r="BW3389" s="24">
        <v>4</v>
      </c>
      <c r="BX3389" s="24" t="s">
        <v>236</v>
      </c>
      <c r="CO3389" s="24" t="s">
        <v>7571</v>
      </c>
      <c r="CP3389" s="24" t="s">
        <v>236</v>
      </c>
      <c r="DD3389" s="24">
        <v>4</v>
      </c>
      <c r="DE3389" s="24" t="s">
        <v>236</v>
      </c>
      <c r="DF3389" s="24">
        <v>9</v>
      </c>
      <c r="DG3389" s="24" t="s">
        <v>359</v>
      </c>
      <c r="DH3389" s="24" t="s">
        <v>238</v>
      </c>
      <c r="DJ3389" s="24">
        <v>1</v>
      </c>
      <c r="DK3389" s="24" t="s">
        <v>236</v>
      </c>
      <c r="DO3389" s="24">
        <v>17</v>
      </c>
      <c r="DQ3389" s="24" t="s">
        <v>239</v>
      </c>
      <c r="EM3389" s="24">
        <v>29</v>
      </c>
      <c r="EO3389" s="24" t="s">
        <v>236</v>
      </c>
      <c r="EP3389" s="24">
        <v>31</v>
      </c>
      <c r="ER3389" s="24" t="s">
        <v>236</v>
      </c>
      <c r="FB3389" s="24">
        <v>25</v>
      </c>
      <c r="FD3389" s="24" t="s">
        <v>236</v>
      </c>
      <c r="FI3389" s="24" t="s">
        <v>244</v>
      </c>
      <c r="FJ3389" s="24" t="s">
        <v>236</v>
      </c>
    </row>
    <row r="3390" spans="1:169" s="14" customFormat="1" ht="15.75" customHeight="1" x14ac:dyDescent="0.25">
      <c r="A3390" s="24" t="s">
        <v>9338</v>
      </c>
      <c r="B3390" s="24" t="s">
        <v>9339</v>
      </c>
      <c r="D3390" s="24" t="s">
        <v>7999</v>
      </c>
      <c r="E3390" s="24" t="s">
        <v>219</v>
      </c>
      <c r="F3390" s="24" t="s">
        <v>220</v>
      </c>
      <c r="G3390" s="24" t="s">
        <v>2918</v>
      </c>
      <c r="H3390" s="24" t="s">
        <v>2919</v>
      </c>
      <c r="I3390" s="24" t="s">
        <v>2920</v>
      </c>
      <c r="J3390" s="24" t="s">
        <v>7984</v>
      </c>
      <c r="K3390" s="24">
        <v>15.034908400000001</v>
      </c>
      <c r="L3390" s="24">
        <v>120.6851216</v>
      </c>
      <c r="M3390" s="24" t="s">
        <v>7985</v>
      </c>
      <c r="O3390" s="25">
        <v>42498</v>
      </c>
      <c r="P3390" s="24">
        <v>2016</v>
      </c>
      <c r="Q3390" s="24">
        <v>5</v>
      </c>
      <c r="R3390" s="24">
        <v>8</v>
      </c>
      <c r="U3390" s="24" t="s">
        <v>225</v>
      </c>
      <c r="V3390" s="24" t="s">
        <v>259</v>
      </c>
      <c r="W3390" s="24" t="s">
        <v>260</v>
      </c>
      <c r="X3390" s="24" t="s">
        <v>239</v>
      </c>
      <c r="Y3390" s="24" t="s">
        <v>611</v>
      </c>
      <c r="Z3390" s="24" t="s">
        <v>5866</v>
      </c>
      <c r="AD3390" s="24" t="s">
        <v>231</v>
      </c>
      <c r="AF3390" s="25">
        <v>42317</v>
      </c>
      <c r="AG3390" s="24" t="s">
        <v>787</v>
      </c>
      <c r="AH3390" s="24" t="s">
        <v>5867</v>
      </c>
      <c r="AJ3390" s="24" t="s">
        <v>325</v>
      </c>
      <c r="AK3390" s="24" t="s">
        <v>3253</v>
      </c>
      <c r="AS3390" s="24" t="s">
        <v>243</v>
      </c>
      <c r="AT3390" s="24" t="s">
        <v>236</v>
      </c>
      <c r="BP3390" s="24">
        <v>34</v>
      </c>
      <c r="BR3390" s="24" t="s">
        <v>236</v>
      </c>
      <c r="BZ3390" s="24" t="s">
        <v>244</v>
      </c>
      <c r="CA3390" s="24" t="s">
        <v>236</v>
      </c>
      <c r="CK3390" s="24">
        <v>26</v>
      </c>
      <c r="CM3390" s="24" t="s">
        <v>236</v>
      </c>
      <c r="CN3390" s="24">
        <v>34</v>
      </c>
      <c r="CP3390" s="24" t="s">
        <v>236</v>
      </c>
      <c r="CU3390" s="24" t="s">
        <v>7628</v>
      </c>
      <c r="CV3390" s="24" t="s">
        <v>236</v>
      </c>
      <c r="DJ3390" s="24" t="s">
        <v>3103</v>
      </c>
      <c r="DK3390" s="24" t="s">
        <v>236</v>
      </c>
      <c r="DU3390" s="24">
        <v>24</v>
      </c>
      <c r="DW3390" s="24" t="s">
        <v>236</v>
      </c>
    </row>
    <row r="3391" spans="1:169" s="14" customFormat="1" ht="15.75" customHeight="1" x14ac:dyDescent="0.25">
      <c r="A3391" s="24" t="s">
        <v>9340</v>
      </c>
      <c r="B3391" s="24" t="s">
        <v>9341</v>
      </c>
      <c r="D3391" s="24" t="s">
        <v>7999</v>
      </c>
      <c r="E3391" s="24" t="s">
        <v>219</v>
      </c>
      <c r="F3391" s="24" t="s">
        <v>220</v>
      </c>
      <c r="G3391" s="24" t="s">
        <v>2918</v>
      </c>
      <c r="H3391" s="24" t="s">
        <v>2919</v>
      </c>
      <c r="I3391" s="24" t="s">
        <v>2920</v>
      </c>
      <c r="J3391" s="24" t="s">
        <v>7984</v>
      </c>
      <c r="K3391" s="24">
        <v>15.034908400000001</v>
      </c>
      <c r="L3391" s="24">
        <v>120.6851216</v>
      </c>
      <c r="M3391" s="24" t="s">
        <v>7985</v>
      </c>
      <c r="O3391" s="25">
        <v>42530</v>
      </c>
      <c r="P3391" s="24">
        <v>2016</v>
      </c>
      <c r="Q3391" s="24">
        <v>6</v>
      </c>
      <c r="R3391" s="24">
        <v>9</v>
      </c>
      <c r="U3391" s="24" t="s">
        <v>225</v>
      </c>
      <c r="V3391" s="24" t="s">
        <v>259</v>
      </c>
      <c r="W3391" s="24" t="s">
        <v>260</v>
      </c>
      <c r="X3391" s="24" t="s">
        <v>5961</v>
      </c>
      <c r="AD3391" s="26" t="s">
        <v>231</v>
      </c>
      <c r="AF3391" s="25">
        <v>21663</v>
      </c>
      <c r="AG3391" s="24">
        <v>57</v>
      </c>
      <c r="AH3391" s="24" t="s">
        <v>5873</v>
      </c>
      <c r="AJ3391" s="24" t="s">
        <v>325</v>
      </c>
      <c r="AK3391" s="24" t="s">
        <v>3253</v>
      </c>
      <c r="AS3391" s="24" t="s">
        <v>243</v>
      </c>
      <c r="AT3391" s="24" t="s">
        <v>236</v>
      </c>
      <c r="BP3391" s="24">
        <v>33</v>
      </c>
      <c r="BR3391" s="24" t="s">
        <v>236</v>
      </c>
      <c r="BZ3391" s="24" t="s">
        <v>244</v>
      </c>
      <c r="CA3391" s="24" t="s">
        <v>236</v>
      </c>
      <c r="CK3391" s="24">
        <v>30</v>
      </c>
      <c r="CM3391" s="24" t="s">
        <v>236</v>
      </c>
      <c r="CN3391" s="24">
        <v>41</v>
      </c>
      <c r="CP3391" s="24" t="s">
        <v>236</v>
      </c>
      <c r="CU3391" s="24" t="s">
        <v>7628</v>
      </c>
      <c r="CV3391" s="24" t="s">
        <v>236</v>
      </c>
      <c r="DJ3391" s="24" t="s">
        <v>3103</v>
      </c>
      <c r="DK3391" s="24" t="s">
        <v>236</v>
      </c>
      <c r="DU3391" s="24">
        <v>25</v>
      </c>
      <c r="DW3391" s="24" t="s">
        <v>236</v>
      </c>
    </row>
    <row r="3392" spans="1:169" s="14" customFormat="1" ht="15.75" customHeight="1" x14ac:dyDescent="0.25">
      <c r="A3392" s="24" t="s">
        <v>9342</v>
      </c>
      <c r="B3392" s="24" t="s">
        <v>9343</v>
      </c>
      <c r="D3392" s="24" t="s">
        <v>218</v>
      </c>
      <c r="E3392" s="24" t="s">
        <v>219</v>
      </c>
      <c r="F3392" s="24" t="s">
        <v>220</v>
      </c>
      <c r="G3392" s="24" t="s">
        <v>2918</v>
      </c>
      <c r="H3392" s="24" t="s">
        <v>2919</v>
      </c>
      <c r="I3392" s="24" t="s">
        <v>2920</v>
      </c>
      <c r="J3392" s="24" t="s">
        <v>7984</v>
      </c>
      <c r="K3392" s="24">
        <v>15.034908400000001</v>
      </c>
      <c r="L3392" s="24">
        <v>120.6851216</v>
      </c>
      <c r="M3392" s="24" t="s">
        <v>7985</v>
      </c>
      <c r="O3392" s="25">
        <v>42548</v>
      </c>
      <c r="P3392" s="24">
        <v>2016</v>
      </c>
      <c r="Q3392" s="24">
        <v>6</v>
      </c>
      <c r="R3392" s="24">
        <v>27</v>
      </c>
      <c r="U3392" s="24" t="s">
        <v>225</v>
      </c>
      <c r="V3392" s="24" t="s">
        <v>259</v>
      </c>
      <c r="W3392" s="24" t="s">
        <v>260</v>
      </c>
      <c r="X3392" s="24" t="s">
        <v>239</v>
      </c>
      <c r="Y3392" s="24" t="s">
        <v>611</v>
      </c>
      <c r="Z3392" s="24" t="s">
        <v>5866</v>
      </c>
      <c r="AD3392" s="24" t="s">
        <v>289</v>
      </c>
      <c r="AF3392" s="25">
        <v>41653</v>
      </c>
      <c r="AG3392" s="24">
        <v>2</v>
      </c>
      <c r="AH3392" s="24" t="s">
        <v>5867</v>
      </c>
      <c r="AJ3392" s="24" t="s">
        <v>5869</v>
      </c>
      <c r="AK3392" s="24" t="s">
        <v>2698</v>
      </c>
      <c r="AL3392" s="24">
        <v>13</v>
      </c>
      <c r="AN3392" s="24" t="s">
        <v>238</v>
      </c>
      <c r="AP3392" s="24" t="s">
        <v>7553</v>
      </c>
      <c r="AQ3392" s="24" t="s">
        <v>238</v>
      </c>
      <c r="AS3392" s="24" t="s">
        <v>7553</v>
      </c>
      <c r="AT3392" s="24" t="s">
        <v>238</v>
      </c>
      <c r="AV3392" s="24" t="s">
        <v>7553</v>
      </c>
      <c r="AW3392" s="24" t="s">
        <v>238</v>
      </c>
      <c r="BA3392" s="24">
        <v>13</v>
      </c>
      <c r="BC3392" s="24" t="s">
        <v>238</v>
      </c>
      <c r="BH3392" s="24" t="s">
        <v>7559</v>
      </c>
      <c r="BI3392" s="24" t="s">
        <v>238</v>
      </c>
      <c r="BJ3392" s="24">
        <v>12</v>
      </c>
      <c r="BL3392" s="24" t="s">
        <v>238</v>
      </c>
      <c r="BP3392" s="24">
        <v>6</v>
      </c>
      <c r="BR3392" s="24" t="s">
        <v>238</v>
      </c>
      <c r="BS3392" s="24">
        <v>6</v>
      </c>
      <c r="BU3392" s="24" t="s">
        <v>238</v>
      </c>
      <c r="BW3392" s="24" t="s">
        <v>7559</v>
      </c>
      <c r="BX3392" s="24" t="s">
        <v>238</v>
      </c>
      <c r="BZ3392" s="24" t="s">
        <v>7559</v>
      </c>
      <c r="CA3392" s="24" t="s">
        <v>238</v>
      </c>
      <c r="CC3392" s="24" t="s">
        <v>7559</v>
      </c>
      <c r="CD3392" s="24" t="s">
        <v>238</v>
      </c>
      <c r="CF3392" s="24" t="s">
        <v>7559</v>
      </c>
      <c r="CG3392" s="24" t="s">
        <v>238</v>
      </c>
      <c r="CK3392" s="24">
        <v>6</v>
      </c>
      <c r="CM3392" s="24" t="s">
        <v>238</v>
      </c>
      <c r="CN3392" s="24">
        <v>22</v>
      </c>
      <c r="CO3392" s="24" t="s">
        <v>7555</v>
      </c>
      <c r="CP3392" s="24" t="s">
        <v>236</v>
      </c>
      <c r="CU3392" s="24">
        <v>16</v>
      </c>
      <c r="CV3392" s="24" t="s">
        <v>238</v>
      </c>
      <c r="CW3392" s="24">
        <v>13</v>
      </c>
      <c r="CX3392" s="24" t="s">
        <v>1210</v>
      </c>
      <c r="CY3392" s="24" t="s">
        <v>238</v>
      </c>
      <c r="DD3392" s="24">
        <v>4</v>
      </c>
      <c r="DE3392" s="24" t="s">
        <v>236</v>
      </c>
      <c r="DG3392" s="24" t="s">
        <v>359</v>
      </c>
      <c r="DH3392" s="24" t="s">
        <v>238</v>
      </c>
      <c r="DJ3392" s="24">
        <v>1</v>
      </c>
      <c r="DK3392" s="24" t="s">
        <v>236</v>
      </c>
      <c r="DO3392" s="24">
        <v>18</v>
      </c>
      <c r="DP3392" s="24">
        <v>4</v>
      </c>
      <c r="DQ3392" s="24" t="s">
        <v>238</v>
      </c>
      <c r="EP3392" s="24">
        <v>13</v>
      </c>
      <c r="ER3392" s="24" t="s">
        <v>238</v>
      </c>
      <c r="EZ3392" s="24" t="s">
        <v>359</v>
      </c>
      <c r="FA3392" s="24" t="s">
        <v>238</v>
      </c>
      <c r="FE3392" s="24">
        <v>6</v>
      </c>
      <c r="FG3392" s="24" t="s">
        <v>238</v>
      </c>
      <c r="FI3392" s="24" t="s">
        <v>359</v>
      </c>
      <c r="FJ3392" s="24" t="s">
        <v>238</v>
      </c>
    </row>
    <row r="3393" spans="1:169" s="14" customFormat="1" ht="15.75" customHeight="1" x14ac:dyDescent="0.25">
      <c r="A3393" s="24" t="s">
        <v>9344</v>
      </c>
      <c r="B3393" s="24" t="s">
        <v>9345</v>
      </c>
      <c r="D3393" s="24" t="s">
        <v>2828</v>
      </c>
      <c r="E3393" s="24" t="s">
        <v>219</v>
      </c>
      <c r="F3393" s="24" t="s">
        <v>220</v>
      </c>
      <c r="G3393" s="24" t="s">
        <v>2918</v>
      </c>
      <c r="H3393" s="24" t="s">
        <v>2919</v>
      </c>
      <c r="I3393" s="24" t="s">
        <v>2920</v>
      </c>
      <c r="J3393" s="24" t="s">
        <v>7984</v>
      </c>
      <c r="K3393" s="24">
        <v>15.034908400000001</v>
      </c>
      <c r="L3393" s="24">
        <v>120.6851216</v>
      </c>
      <c r="M3393" s="24" t="s">
        <v>7985</v>
      </c>
      <c r="O3393" s="25">
        <v>42558</v>
      </c>
      <c r="P3393" s="24">
        <v>2016</v>
      </c>
      <c r="Q3393" s="24">
        <v>7</v>
      </c>
      <c r="R3393" s="24">
        <v>7</v>
      </c>
      <c r="U3393" s="24" t="s">
        <v>225</v>
      </c>
      <c r="V3393" s="24" t="s">
        <v>2970</v>
      </c>
      <c r="W3393" s="24" t="s">
        <v>227</v>
      </c>
      <c r="X3393" s="24" t="s">
        <v>5961</v>
      </c>
      <c r="AD3393" s="26" t="s">
        <v>231</v>
      </c>
      <c r="AF3393" s="25">
        <v>34700</v>
      </c>
      <c r="AG3393" s="24">
        <v>21</v>
      </c>
      <c r="AH3393" s="24" t="s">
        <v>5867</v>
      </c>
      <c r="AJ3393" s="24" t="s">
        <v>7607</v>
      </c>
      <c r="AK3393" s="24" t="s">
        <v>7608</v>
      </c>
      <c r="BM3393" s="24">
        <v>53</v>
      </c>
      <c r="BO3393" s="24" t="s">
        <v>236</v>
      </c>
      <c r="BP3393" s="24">
        <v>53</v>
      </c>
      <c r="BR3393" s="24" t="s">
        <v>236</v>
      </c>
      <c r="BS3393" s="24">
        <v>45</v>
      </c>
      <c r="BU3393" s="24" t="s">
        <v>236</v>
      </c>
      <c r="BY3393" s="24">
        <v>51</v>
      </c>
      <c r="CA3393" s="24" t="s">
        <v>236</v>
      </c>
      <c r="CE3393" s="24">
        <v>48</v>
      </c>
      <c r="CG3393" s="24" t="s">
        <v>236</v>
      </c>
      <c r="CN3393" s="24">
        <v>27</v>
      </c>
      <c r="CO3393" s="24">
        <v>1</v>
      </c>
      <c r="CP3393" s="24" t="s">
        <v>238</v>
      </c>
      <c r="DU3393" s="24">
        <v>6</v>
      </c>
      <c r="DW3393" s="24" t="s">
        <v>238</v>
      </c>
      <c r="ED3393" s="24">
        <v>21</v>
      </c>
      <c r="EE3393" s="24">
        <v>6</v>
      </c>
      <c r="EF3393" s="24" t="s">
        <v>238</v>
      </c>
      <c r="EJ3393" s="24">
        <v>43</v>
      </c>
      <c r="EK3393" s="24">
        <v>9.4E-2</v>
      </c>
      <c r="EL3393" s="24" t="s">
        <v>239</v>
      </c>
      <c r="EV3393" s="24">
        <v>32</v>
      </c>
      <c r="EX3393" s="24" t="s">
        <v>236</v>
      </c>
      <c r="EY3393" s="24">
        <v>38</v>
      </c>
      <c r="EZ3393" s="24" t="s">
        <v>8000</v>
      </c>
      <c r="FA3393" s="24" t="s">
        <v>236</v>
      </c>
    </row>
    <row r="3394" spans="1:169" s="14" customFormat="1" ht="15.75" customHeight="1" x14ac:dyDescent="0.25">
      <c r="A3394" s="24" t="s">
        <v>9346</v>
      </c>
      <c r="B3394" s="24" t="s">
        <v>9347</v>
      </c>
      <c r="D3394" s="24" t="s">
        <v>2828</v>
      </c>
      <c r="E3394" s="24" t="s">
        <v>219</v>
      </c>
      <c r="F3394" s="24" t="s">
        <v>220</v>
      </c>
      <c r="G3394" s="24" t="s">
        <v>2918</v>
      </c>
      <c r="H3394" s="24" t="s">
        <v>2919</v>
      </c>
      <c r="I3394" s="24" t="s">
        <v>2920</v>
      </c>
      <c r="J3394" s="24" t="s">
        <v>7984</v>
      </c>
      <c r="K3394" s="24">
        <v>15.034908400000001</v>
      </c>
      <c r="L3394" s="24">
        <v>120.6851216</v>
      </c>
      <c r="M3394" s="24" t="s">
        <v>7985</v>
      </c>
      <c r="O3394" s="25">
        <v>42560</v>
      </c>
      <c r="P3394" s="24">
        <v>2016</v>
      </c>
      <c r="Q3394" s="24">
        <v>7</v>
      </c>
      <c r="R3394" s="24">
        <v>9</v>
      </c>
      <c r="U3394" s="24" t="s">
        <v>225</v>
      </c>
      <c r="V3394" s="24" t="s">
        <v>2970</v>
      </c>
      <c r="W3394" s="24" t="s">
        <v>227</v>
      </c>
      <c r="X3394" s="24" t="s">
        <v>239</v>
      </c>
      <c r="Y3394" s="24" t="s">
        <v>294</v>
      </c>
      <c r="Z3394" s="24" t="s">
        <v>5921</v>
      </c>
      <c r="AD3394" s="24" t="s">
        <v>231</v>
      </c>
      <c r="AF3394" s="25">
        <v>29349</v>
      </c>
      <c r="AG3394" s="24">
        <v>35</v>
      </c>
      <c r="AH3394" s="24" t="s">
        <v>5867</v>
      </c>
      <c r="AJ3394" s="24" t="s">
        <v>7607</v>
      </c>
      <c r="AK3394" s="24" t="s">
        <v>7608</v>
      </c>
      <c r="BM3394" s="24">
        <v>51</v>
      </c>
      <c r="BO3394" s="24" t="s">
        <v>236</v>
      </c>
      <c r="BP3394" s="24">
        <v>56</v>
      </c>
      <c r="BR3394" s="24" t="s">
        <v>236</v>
      </c>
      <c r="BS3394" s="24">
        <v>45</v>
      </c>
      <c r="BU3394" s="24" t="s">
        <v>236</v>
      </c>
      <c r="BY3394" s="24">
        <v>49</v>
      </c>
      <c r="CA3394" s="24" t="s">
        <v>236</v>
      </c>
      <c r="CE3394" s="24">
        <v>44</v>
      </c>
      <c r="CG3394" s="24" t="s">
        <v>236</v>
      </c>
      <c r="CN3394" s="24">
        <v>20</v>
      </c>
      <c r="CO3394" s="24">
        <v>6</v>
      </c>
      <c r="CP3394" s="24" t="s">
        <v>238</v>
      </c>
      <c r="DU3394" s="24">
        <v>6</v>
      </c>
      <c r="DW3394" s="24" t="s">
        <v>238</v>
      </c>
      <c r="ED3394" s="24">
        <v>18</v>
      </c>
      <c r="EE3394" s="24">
        <v>6</v>
      </c>
      <c r="EF3394" s="24" t="s">
        <v>238</v>
      </c>
      <c r="EJ3394" s="24">
        <v>6</v>
      </c>
      <c r="EK3394" s="24" t="s">
        <v>9348</v>
      </c>
      <c r="EL3394" s="24" t="s">
        <v>238</v>
      </c>
      <c r="EV3394" s="24">
        <v>31</v>
      </c>
      <c r="EX3394" s="24" t="s">
        <v>236</v>
      </c>
      <c r="EY3394" s="24">
        <v>46</v>
      </c>
      <c r="EZ3394" s="24">
        <v>0.125</v>
      </c>
      <c r="FA3394" s="24" t="s">
        <v>236</v>
      </c>
    </row>
    <row r="3395" spans="1:169" s="14" customFormat="1" ht="15.75" customHeight="1" x14ac:dyDescent="0.25">
      <c r="A3395" s="24" t="s">
        <v>9349</v>
      </c>
      <c r="B3395" s="24" t="s">
        <v>9350</v>
      </c>
      <c r="D3395" s="24" t="s">
        <v>2828</v>
      </c>
      <c r="E3395" s="24" t="s">
        <v>219</v>
      </c>
      <c r="F3395" s="24" t="s">
        <v>220</v>
      </c>
      <c r="G3395" s="24" t="s">
        <v>2918</v>
      </c>
      <c r="H3395" s="24" t="s">
        <v>2919</v>
      </c>
      <c r="I3395" s="24" t="s">
        <v>2920</v>
      </c>
      <c r="J3395" s="24" t="s">
        <v>7984</v>
      </c>
      <c r="K3395" s="24">
        <v>15.034908400000001</v>
      </c>
      <c r="L3395" s="24">
        <v>120.6851216</v>
      </c>
      <c r="M3395" s="24" t="s">
        <v>7985</v>
      </c>
      <c r="O3395" s="25">
        <v>42543</v>
      </c>
      <c r="P3395" s="24">
        <v>2016</v>
      </c>
      <c r="Q3395" s="24">
        <v>6</v>
      </c>
      <c r="R3395" s="24">
        <v>22</v>
      </c>
      <c r="U3395" s="24" t="s">
        <v>225</v>
      </c>
      <c r="V3395" s="24" t="s">
        <v>2970</v>
      </c>
      <c r="W3395" s="24" t="s">
        <v>227</v>
      </c>
      <c r="X3395" s="24" t="s">
        <v>239</v>
      </c>
      <c r="Y3395" s="24" t="s">
        <v>294</v>
      </c>
      <c r="Z3395" s="24" t="s">
        <v>5921</v>
      </c>
      <c r="AD3395" s="24" t="s">
        <v>231</v>
      </c>
      <c r="AF3395" s="25">
        <v>35887</v>
      </c>
      <c r="AG3395" s="24">
        <v>18</v>
      </c>
      <c r="AH3395" s="24" t="s">
        <v>5867</v>
      </c>
      <c r="AJ3395" s="24" t="s">
        <v>8057</v>
      </c>
      <c r="AK3395" s="24" t="s">
        <v>9351</v>
      </c>
      <c r="BM3395" s="24">
        <v>45</v>
      </c>
      <c r="BO3395" s="24" t="s">
        <v>236</v>
      </c>
      <c r="BP3395" s="24">
        <v>47</v>
      </c>
      <c r="BR3395" s="24" t="s">
        <v>236</v>
      </c>
      <c r="BS3395" s="24">
        <v>36</v>
      </c>
      <c r="BU3395" s="24" t="s">
        <v>236</v>
      </c>
      <c r="BY3395" s="24">
        <v>48</v>
      </c>
      <c r="BZ3395" s="24">
        <v>0.75</v>
      </c>
      <c r="CA3395" s="24" t="s">
        <v>434</v>
      </c>
      <c r="CE3395" s="24">
        <v>40</v>
      </c>
      <c r="CG3395" s="24" t="s">
        <v>236</v>
      </c>
      <c r="CN3395" s="24">
        <v>24</v>
      </c>
      <c r="CO3395" s="24">
        <v>1</v>
      </c>
      <c r="CP3395" s="24" t="s">
        <v>238</v>
      </c>
      <c r="DU3395" s="24">
        <v>6</v>
      </c>
      <c r="DW3395" s="24" t="s">
        <v>238</v>
      </c>
      <c r="ED3395" s="24">
        <v>20</v>
      </c>
      <c r="EE3395" s="24">
        <v>3</v>
      </c>
      <c r="EF3395" s="24" t="s">
        <v>238</v>
      </c>
      <c r="EJ3395" s="24">
        <v>14</v>
      </c>
      <c r="EK3395" s="24">
        <v>6</v>
      </c>
      <c r="EL3395" s="24" t="s">
        <v>238</v>
      </c>
      <c r="EV3395" s="24">
        <v>28</v>
      </c>
      <c r="EX3395" s="24" t="s">
        <v>236</v>
      </c>
      <c r="EY3395" s="24">
        <v>10</v>
      </c>
      <c r="EZ3395" s="24">
        <v>32</v>
      </c>
      <c r="FA3395" s="24" t="s">
        <v>238</v>
      </c>
    </row>
    <row r="3396" spans="1:169" s="14" customFormat="1" ht="15.75" customHeight="1" x14ac:dyDescent="0.25">
      <c r="A3396" s="24" t="s">
        <v>9352</v>
      </c>
      <c r="B3396" s="24" t="s">
        <v>9353</v>
      </c>
      <c r="D3396" s="24" t="s">
        <v>249</v>
      </c>
      <c r="E3396" s="24" t="s">
        <v>219</v>
      </c>
      <c r="F3396" s="24" t="s">
        <v>220</v>
      </c>
      <c r="G3396" s="24" t="s">
        <v>2918</v>
      </c>
      <c r="H3396" s="24" t="s">
        <v>2919</v>
      </c>
      <c r="I3396" s="24" t="s">
        <v>2920</v>
      </c>
      <c r="J3396" s="24" t="s">
        <v>7984</v>
      </c>
      <c r="K3396" s="24">
        <v>15.034908400000001</v>
      </c>
      <c r="L3396" s="24">
        <v>120.6851216</v>
      </c>
      <c r="M3396" s="24" t="s">
        <v>7985</v>
      </c>
      <c r="O3396" s="25">
        <v>42561</v>
      </c>
      <c r="P3396" s="24">
        <v>2016</v>
      </c>
      <c r="Q3396" s="24">
        <v>7</v>
      </c>
      <c r="R3396" s="24">
        <v>10</v>
      </c>
      <c r="U3396" s="24" t="s">
        <v>225</v>
      </c>
      <c r="V3396" s="24" t="s">
        <v>259</v>
      </c>
      <c r="W3396" s="24" t="s">
        <v>260</v>
      </c>
      <c r="X3396" s="24" t="s">
        <v>239</v>
      </c>
      <c r="Y3396" s="24" t="s">
        <v>229</v>
      </c>
      <c r="Z3396" s="24" t="s">
        <v>5903</v>
      </c>
      <c r="AD3396" s="24" t="s">
        <v>289</v>
      </c>
      <c r="AF3396" s="25">
        <v>42273</v>
      </c>
      <c r="AG3396" s="24" t="s">
        <v>2644</v>
      </c>
      <c r="AH3396" s="24" t="s">
        <v>5867</v>
      </c>
      <c r="AJ3396" s="24" t="s">
        <v>7570</v>
      </c>
      <c r="AK3396" s="24" t="s">
        <v>8981</v>
      </c>
      <c r="BS3396" s="24">
        <v>6</v>
      </c>
      <c r="BU3396" s="24" t="s">
        <v>238</v>
      </c>
      <c r="CK3396" s="24">
        <v>21</v>
      </c>
      <c r="CM3396" s="24" t="s">
        <v>236</v>
      </c>
      <c r="CO3396" s="24" t="s">
        <v>1210</v>
      </c>
      <c r="CP3396" s="24" t="s">
        <v>238</v>
      </c>
      <c r="CQ3396" s="24">
        <v>6</v>
      </c>
      <c r="CR3396" s="24" t="s">
        <v>1210</v>
      </c>
      <c r="CS3396" s="24" t="s">
        <v>238</v>
      </c>
      <c r="CU3396" s="24">
        <v>16</v>
      </c>
      <c r="CV3396" s="24" t="s">
        <v>238</v>
      </c>
      <c r="CZ3396" s="24">
        <v>6</v>
      </c>
      <c r="DA3396" s="24" t="s">
        <v>1210</v>
      </c>
      <c r="DB3396" s="24" t="s">
        <v>238</v>
      </c>
      <c r="DD3396" s="24" t="s">
        <v>590</v>
      </c>
      <c r="DE3396" s="24" t="s">
        <v>236</v>
      </c>
      <c r="DJ3396" s="24" t="s">
        <v>1210</v>
      </c>
      <c r="DK3396" s="24" t="s">
        <v>238</v>
      </c>
      <c r="DM3396" s="24">
        <v>2</v>
      </c>
      <c r="DN3396" s="24" t="s">
        <v>236</v>
      </c>
      <c r="DS3396" s="24">
        <v>4</v>
      </c>
      <c r="DT3396" s="24" t="s">
        <v>238</v>
      </c>
      <c r="EH3396" s="24" t="s">
        <v>7554</v>
      </c>
      <c r="EI3396" s="24" t="s">
        <v>238</v>
      </c>
      <c r="EK3396" s="24" t="s">
        <v>7573</v>
      </c>
      <c r="EL3396" s="24" t="s">
        <v>238</v>
      </c>
      <c r="ET3396" s="24" t="s">
        <v>590</v>
      </c>
      <c r="EU3396" s="24" t="s">
        <v>236</v>
      </c>
      <c r="EZ3396" s="24" t="s">
        <v>359</v>
      </c>
      <c r="FA3396" s="24" t="s">
        <v>238</v>
      </c>
      <c r="FL3396" s="24">
        <v>1</v>
      </c>
      <c r="FM3396" s="24" t="s">
        <v>236</v>
      </c>
    </row>
    <row r="3397" spans="1:169" s="14" customFormat="1" ht="15.75" customHeight="1" x14ac:dyDescent="0.25">
      <c r="A3397" s="24" t="s">
        <v>9354</v>
      </c>
      <c r="B3397" s="24" t="s">
        <v>9355</v>
      </c>
      <c r="D3397" s="24" t="s">
        <v>218</v>
      </c>
      <c r="E3397" s="24" t="s">
        <v>219</v>
      </c>
      <c r="F3397" s="24" t="s">
        <v>220</v>
      </c>
      <c r="G3397" s="24" t="s">
        <v>2918</v>
      </c>
      <c r="H3397" s="24" t="s">
        <v>2919</v>
      </c>
      <c r="I3397" s="24" t="s">
        <v>2920</v>
      </c>
      <c r="J3397" s="24" t="s">
        <v>7984</v>
      </c>
      <c r="K3397" s="24">
        <v>15.034908400000001</v>
      </c>
      <c r="L3397" s="24">
        <v>120.6851216</v>
      </c>
      <c r="M3397" s="24" t="s">
        <v>7985</v>
      </c>
      <c r="O3397" s="25">
        <v>42556</v>
      </c>
      <c r="P3397" s="24">
        <v>2016</v>
      </c>
      <c r="Q3397" s="24">
        <v>7</v>
      </c>
      <c r="R3397" s="24">
        <v>5</v>
      </c>
      <c r="U3397" s="24" t="s">
        <v>225</v>
      </c>
      <c r="V3397" s="24" t="s">
        <v>259</v>
      </c>
      <c r="W3397" s="24" t="s">
        <v>260</v>
      </c>
      <c r="X3397" s="24" t="s">
        <v>239</v>
      </c>
      <c r="Y3397" s="24" t="s">
        <v>294</v>
      </c>
      <c r="Z3397" s="24" t="s">
        <v>5921</v>
      </c>
      <c r="AD3397" s="24" t="s">
        <v>231</v>
      </c>
      <c r="AF3397" s="25">
        <v>15550</v>
      </c>
      <c r="AG3397" s="24">
        <v>73</v>
      </c>
      <c r="AH3397" s="24" t="s">
        <v>5873</v>
      </c>
      <c r="AJ3397" s="24" t="s">
        <v>7723</v>
      </c>
      <c r="AK3397" s="24" t="s">
        <v>649</v>
      </c>
      <c r="AL3397" s="24">
        <v>20</v>
      </c>
      <c r="AN3397" s="24" t="s">
        <v>236</v>
      </c>
      <c r="AP3397" s="24">
        <v>16</v>
      </c>
      <c r="AQ3397" s="24" t="s">
        <v>239</v>
      </c>
      <c r="AS3397" s="24" t="s">
        <v>7553</v>
      </c>
      <c r="AT3397" s="24" t="s">
        <v>238</v>
      </c>
      <c r="AV3397" s="24" t="s">
        <v>7553</v>
      </c>
      <c r="AW3397" s="24" t="s">
        <v>238</v>
      </c>
      <c r="BA3397" s="24">
        <v>20</v>
      </c>
      <c r="BC3397" s="24" t="s">
        <v>239</v>
      </c>
      <c r="BH3397" s="24" t="s">
        <v>7559</v>
      </c>
      <c r="BI3397" s="24" t="s">
        <v>238</v>
      </c>
      <c r="BJ3397" s="24">
        <v>18</v>
      </c>
      <c r="BL3397" s="24" t="s">
        <v>238</v>
      </c>
      <c r="BP3397" s="24">
        <v>8</v>
      </c>
      <c r="BR3397" s="24" t="s">
        <v>238</v>
      </c>
      <c r="BS3397" s="24">
        <v>30</v>
      </c>
      <c r="BU3397" s="24" t="s">
        <v>236</v>
      </c>
      <c r="BW3397" s="24">
        <v>16</v>
      </c>
      <c r="BX3397" s="24" t="s">
        <v>238</v>
      </c>
      <c r="BZ3397" s="24" t="s">
        <v>7559</v>
      </c>
      <c r="CA3397" s="24" t="s">
        <v>238</v>
      </c>
      <c r="CC3397" s="24" t="s">
        <v>7559</v>
      </c>
      <c r="CD3397" s="24" t="s">
        <v>238</v>
      </c>
      <c r="CF3397" s="24" t="s">
        <v>7559</v>
      </c>
      <c r="CG3397" s="24" t="s">
        <v>238</v>
      </c>
      <c r="CK3397" s="24">
        <v>28</v>
      </c>
      <c r="CM3397" s="24" t="s">
        <v>236</v>
      </c>
      <c r="CO3397" s="24" t="s">
        <v>7554</v>
      </c>
      <c r="CP3397" s="24" t="s">
        <v>238</v>
      </c>
      <c r="CU3397" s="24">
        <v>16</v>
      </c>
      <c r="CV3397" s="24" t="s">
        <v>238</v>
      </c>
      <c r="CX3397" s="24" t="s">
        <v>590</v>
      </c>
      <c r="CY3397" s="24" t="s">
        <v>236</v>
      </c>
      <c r="DD3397" s="24" t="s">
        <v>244</v>
      </c>
      <c r="DE3397" s="24" t="s">
        <v>236</v>
      </c>
      <c r="DG3397" s="24" t="s">
        <v>7571</v>
      </c>
      <c r="DH3397" s="24" t="s">
        <v>236</v>
      </c>
      <c r="DJ3397" s="24" t="s">
        <v>1210</v>
      </c>
      <c r="DK3397" s="24" t="s">
        <v>238</v>
      </c>
      <c r="DO3397" s="24">
        <v>34</v>
      </c>
      <c r="DQ3397" s="24" t="s">
        <v>236</v>
      </c>
      <c r="EP3397" s="24">
        <v>27</v>
      </c>
      <c r="ER3397" s="24" t="s">
        <v>236</v>
      </c>
      <c r="EZ3397" s="24" t="s">
        <v>359</v>
      </c>
      <c r="FA3397" s="24" t="s">
        <v>238</v>
      </c>
      <c r="FI3397" s="24" t="s">
        <v>359</v>
      </c>
      <c r="FJ3397" s="24" t="s">
        <v>238</v>
      </c>
    </row>
    <row r="3398" spans="1:169" s="14" customFormat="1" ht="15.75" customHeight="1" x14ac:dyDescent="0.25">
      <c r="A3398" s="24" t="s">
        <v>9356</v>
      </c>
      <c r="B3398" s="24" t="s">
        <v>9357</v>
      </c>
      <c r="D3398" s="24" t="s">
        <v>218</v>
      </c>
      <c r="E3398" s="24" t="s">
        <v>219</v>
      </c>
      <c r="F3398" s="24" t="s">
        <v>220</v>
      </c>
      <c r="G3398" s="24" t="s">
        <v>2918</v>
      </c>
      <c r="H3398" s="24" t="s">
        <v>2919</v>
      </c>
      <c r="I3398" s="24" t="s">
        <v>2920</v>
      </c>
      <c r="J3398" s="24" t="s">
        <v>7984</v>
      </c>
      <c r="K3398" s="24">
        <v>15.034908400000001</v>
      </c>
      <c r="L3398" s="24">
        <v>120.6851216</v>
      </c>
      <c r="M3398" s="24" t="s">
        <v>7985</v>
      </c>
      <c r="O3398" s="25">
        <v>42555</v>
      </c>
      <c r="P3398" s="24">
        <v>2016</v>
      </c>
      <c r="Q3398" s="24">
        <v>7</v>
      </c>
      <c r="R3398" s="24">
        <v>4</v>
      </c>
      <c r="U3398" s="24" t="s">
        <v>225</v>
      </c>
      <c r="V3398" s="24" t="s">
        <v>259</v>
      </c>
      <c r="W3398" s="24" t="s">
        <v>260</v>
      </c>
      <c r="X3398" s="24" t="s">
        <v>239</v>
      </c>
      <c r="Y3398" s="24" t="s">
        <v>611</v>
      </c>
      <c r="Z3398" s="24" t="s">
        <v>5866</v>
      </c>
      <c r="AD3398" s="24" t="s">
        <v>289</v>
      </c>
      <c r="AF3398" s="25">
        <v>42528</v>
      </c>
      <c r="AG3398" s="24" t="s">
        <v>6571</v>
      </c>
      <c r="AH3398" s="24" t="s">
        <v>5867</v>
      </c>
      <c r="AJ3398" s="24" t="s">
        <v>7552</v>
      </c>
      <c r="AK3398" s="24" t="s">
        <v>554</v>
      </c>
      <c r="AL3398" s="24">
        <v>24</v>
      </c>
      <c r="AN3398" s="24" t="s">
        <v>236</v>
      </c>
      <c r="AP3398" s="24" t="s">
        <v>7553</v>
      </c>
      <c r="AQ3398" s="24" t="s">
        <v>238</v>
      </c>
      <c r="AS3398" s="24" t="s">
        <v>7553</v>
      </c>
      <c r="AT3398" s="24" t="s">
        <v>238</v>
      </c>
      <c r="AV3398" s="24" t="s">
        <v>7553</v>
      </c>
      <c r="AW3398" s="24" t="s">
        <v>238</v>
      </c>
      <c r="BA3398" s="24">
        <v>6</v>
      </c>
      <c r="BC3398" s="24" t="s">
        <v>238</v>
      </c>
      <c r="BH3398" s="24" t="s">
        <v>7559</v>
      </c>
      <c r="BI3398" s="24" t="s">
        <v>238</v>
      </c>
      <c r="BK3398" s="24" t="s">
        <v>7559</v>
      </c>
      <c r="BL3398" s="24" t="s">
        <v>238</v>
      </c>
      <c r="BP3398" s="24">
        <v>6</v>
      </c>
      <c r="BR3398" s="24" t="s">
        <v>238</v>
      </c>
      <c r="BS3398" s="24">
        <v>6</v>
      </c>
      <c r="BU3398" s="24" t="s">
        <v>238</v>
      </c>
      <c r="BW3398" s="24" t="s">
        <v>7559</v>
      </c>
      <c r="BX3398" s="24" t="s">
        <v>238</v>
      </c>
      <c r="BZ3398" s="24" t="s">
        <v>7559</v>
      </c>
      <c r="CA3398" s="24" t="s">
        <v>238</v>
      </c>
      <c r="CC3398" s="24" t="s">
        <v>7559</v>
      </c>
      <c r="CD3398" s="24" t="s">
        <v>238</v>
      </c>
      <c r="CF3398" s="24" t="s">
        <v>7559</v>
      </c>
      <c r="CG3398" s="24" t="s">
        <v>238</v>
      </c>
      <c r="CK3398" s="24">
        <v>27</v>
      </c>
      <c r="CM3398" s="24" t="s">
        <v>236</v>
      </c>
      <c r="CO3398" s="24" t="s">
        <v>7554</v>
      </c>
      <c r="CP3398" s="24" t="s">
        <v>238</v>
      </c>
      <c r="CT3398" s="24">
        <v>6</v>
      </c>
      <c r="CU3398" s="24">
        <v>16</v>
      </c>
      <c r="CV3398" s="24" t="s">
        <v>238</v>
      </c>
      <c r="CX3398" s="24" t="s">
        <v>590</v>
      </c>
      <c r="CY3398" s="24" t="s">
        <v>236</v>
      </c>
      <c r="DD3398" s="24" t="s">
        <v>359</v>
      </c>
      <c r="DE3398" s="24" t="s">
        <v>238</v>
      </c>
      <c r="DG3398" s="24" t="s">
        <v>7571</v>
      </c>
      <c r="DH3398" s="24" t="s">
        <v>236</v>
      </c>
      <c r="DJ3398" s="24" t="s">
        <v>1210</v>
      </c>
      <c r="DK3398" s="24" t="s">
        <v>238</v>
      </c>
      <c r="DO3398" s="24">
        <v>31</v>
      </c>
      <c r="DQ3398" s="24" t="s">
        <v>236</v>
      </c>
      <c r="EP3398" s="24">
        <v>23</v>
      </c>
      <c r="ER3398" s="24" t="s">
        <v>236</v>
      </c>
      <c r="EZ3398" s="24" t="s">
        <v>244</v>
      </c>
      <c r="FA3398" s="24" t="s">
        <v>236</v>
      </c>
      <c r="FI3398" s="24" t="s">
        <v>359</v>
      </c>
      <c r="FJ3398" s="24" t="s">
        <v>238</v>
      </c>
    </row>
    <row r="3399" spans="1:169" s="14" customFormat="1" ht="15.75" customHeight="1" x14ac:dyDescent="0.25">
      <c r="A3399" s="24" t="s">
        <v>9358</v>
      </c>
      <c r="B3399" s="24" t="s">
        <v>9359</v>
      </c>
      <c r="D3399" s="24" t="s">
        <v>415</v>
      </c>
      <c r="E3399" s="24" t="s">
        <v>219</v>
      </c>
      <c r="F3399" s="24" t="s">
        <v>220</v>
      </c>
      <c r="G3399" s="24" t="s">
        <v>2918</v>
      </c>
      <c r="H3399" s="24" t="s">
        <v>2919</v>
      </c>
      <c r="I3399" s="24" t="s">
        <v>2920</v>
      </c>
      <c r="J3399" s="24" t="s">
        <v>7984</v>
      </c>
      <c r="K3399" s="24">
        <v>15.034908400000001</v>
      </c>
      <c r="L3399" s="24">
        <v>120.6851216</v>
      </c>
      <c r="M3399" s="24" t="s">
        <v>7985</v>
      </c>
      <c r="O3399" s="25">
        <v>42545</v>
      </c>
      <c r="P3399" s="24">
        <v>2016</v>
      </c>
      <c r="Q3399" s="24">
        <v>6</v>
      </c>
      <c r="R3399" s="24">
        <v>24</v>
      </c>
      <c r="U3399" s="24" t="s">
        <v>225</v>
      </c>
      <c r="V3399" s="24" t="s">
        <v>259</v>
      </c>
      <c r="W3399" s="24" t="s">
        <v>260</v>
      </c>
      <c r="X3399" s="24" t="s">
        <v>239</v>
      </c>
      <c r="Y3399" s="24" t="s">
        <v>294</v>
      </c>
      <c r="Z3399" s="24" t="s">
        <v>5921</v>
      </c>
      <c r="AD3399" s="24" t="s">
        <v>231</v>
      </c>
      <c r="AF3399" s="25">
        <v>28632</v>
      </c>
      <c r="AG3399" s="24">
        <v>38</v>
      </c>
      <c r="AH3399" s="24" t="s">
        <v>5867</v>
      </c>
      <c r="AJ3399" s="24" t="s">
        <v>5869</v>
      </c>
      <c r="AK3399" s="24" t="s">
        <v>7836</v>
      </c>
      <c r="AL3399" s="24">
        <v>30</v>
      </c>
      <c r="AN3399" s="24" t="s">
        <v>236</v>
      </c>
      <c r="BA3399" s="24">
        <v>10</v>
      </c>
      <c r="BC3399" s="24" t="s">
        <v>238</v>
      </c>
      <c r="BJ3399" s="24">
        <v>15</v>
      </c>
      <c r="BK3399" s="24">
        <v>32</v>
      </c>
      <c r="BL3399" s="24" t="s">
        <v>238</v>
      </c>
      <c r="BW3399" s="24" t="s">
        <v>7559</v>
      </c>
      <c r="BX3399" s="24" t="s">
        <v>238</v>
      </c>
      <c r="CO3399" s="24" t="s">
        <v>7554</v>
      </c>
      <c r="CP3399" s="24" t="s">
        <v>238</v>
      </c>
      <c r="DD3399" s="24" t="s">
        <v>244</v>
      </c>
      <c r="DE3399" s="24" t="s">
        <v>236</v>
      </c>
      <c r="DG3399" s="24">
        <v>8</v>
      </c>
      <c r="DH3399" s="24" t="s">
        <v>238</v>
      </c>
      <c r="DJ3399" s="24" t="s">
        <v>1210</v>
      </c>
      <c r="DK3399" s="24" t="s">
        <v>238</v>
      </c>
      <c r="DO3399" s="24">
        <v>11</v>
      </c>
      <c r="DP3399" s="24">
        <v>32</v>
      </c>
      <c r="DQ3399" s="24" t="s">
        <v>238</v>
      </c>
      <c r="EM3399" s="24">
        <v>6</v>
      </c>
      <c r="EO3399" s="24" t="s">
        <v>238</v>
      </c>
      <c r="EP3399" s="24">
        <v>20</v>
      </c>
      <c r="ER3399" s="24" t="s">
        <v>239</v>
      </c>
      <c r="FI3399" s="24" t="s">
        <v>244</v>
      </c>
      <c r="FJ3399" s="24" t="s">
        <v>236</v>
      </c>
    </row>
    <row r="3400" spans="1:169" s="14" customFormat="1" ht="15.75" customHeight="1" x14ac:dyDescent="0.25">
      <c r="A3400" s="24" t="s">
        <v>9360</v>
      </c>
      <c r="B3400" s="24" t="s">
        <v>9361</v>
      </c>
      <c r="D3400" s="24" t="s">
        <v>287</v>
      </c>
      <c r="E3400" s="24" t="s">
        <v>219</v>
      </c>
      <c r="F3400" s="24" t="s">
        <v>220</v>
      </c>
      <c r="G3400" s="24" t="s">
        <v>2918</v>
      </c>
      <c r="H3400" s="24" t="s">
        <v>2919</v>
      </c>
      <c r="I3400" s="24" t="s">
        <v>2920</v>
      </c>
      <c r="J3400" s="24" t="s">
        <v>7984</v>
      </c>
      <c r="K3400" s="24">
        <v>15.034908400000001</v>
      </c>
      <c r="L3400" s="24">
        <v>120.6851216</v>
      </c>
      <c r="M3400" s="24" t="s">
        <v>7985</v>
      </c>
      <c r="O3400" s="25">
        <v>42589</v>
      </c>
      <c r="P3400" s="24">
        <v>2016</v>
      </c>
      <c r="Q3400" s="24">
        <v>8</v>
      </c>
      <c r="R3400" s="24">
        <v>7</v>
      </c>
      <c r="U3400" s="24" t="s">
        <v>225</v>
      </c>
      <c r="V3400" s="24" t="s">
        <v>259</v>
      </c>
      <c r="W3400" s="24" t="s">
        <v>260</v>
      </c>
      <c r="X3400" s="24" t="s">
        <v>239</v>
      </c>
      <c r="Y3400" s="24" t="s">
        <v>611</v>
      </c>
      <c r="Z3400" s="24" t="s">
        <v>5866</v>
      </c>
      <c r="AD3400" s="24" t="s">
        <v>289</v>
      </c>
      <c r="AF3400" s="25">
        <v>42584</v>
      </c>
      <c r="AG3400" s="24" t="s">
        <v>1293</v>
      </c>
      <c r="AH3400" s="24" t="s">
        <v>5873</v>
      </c>
      <c r="AJ3400" s="24" t="s">
        <v>5869</v>
      </c>
      <c r="AK3400" s="24" t="s">
        <v>291</v>
      </c>
      <c r="AL3400" s="24">
        <v>6</v>
      </c>
      <c r="AN3400" s="24" t="s">
        <v>238</v>
      </c>
      <c r="AP3400" s="24" t="s">
        <v>7553</v>
      </c>
      <c r="AQ3400" s="24" t="s">
        <v>238</v>
      </c>
      <c r="AS3400" s="24" t="s">
        <v>7553</v>
      </c>
      <c r="AT3400" s="24" t="s">
        <v>238</v>
      </c>
      <c r="AV3400" s="24" t="s">
        <v>7553</v>
      </c>
      <c r="AW3400" s="24" t="s">
        <v>238</v>
      </c>
      <c r="BA3400" s="24">
        <v>6</v>
      </c>
      <c r="BC3400" s="24" t="s">
        <v>238</v>
      </c>
      <c r="BH3400" s="24" t="s">
        <v>7559</v>
      </c>
      <c r="BI3400" s="24" t="s">
        <v>238</v>
      </c>
      <c r="BK3400" s="24" t="s">
        <v>7559</v>
      </c>
      <c r="BL3400" s="24" t="s">
        <v>238</v>
      </c>
      <c r="BP3400" s="24">
        <v>6</v>
      </c>
      <c r="BR3400" s="24" t="s">
        <v>238</v>
      </c>
      <c r="BS3400" s="24">
        <v>6</v>
      </c>
      <c r="BU3400" s="24" t="s">
        <v>238</v>
      </c>
      <c r="BW3400" s="24" t="s">
        <v>7559</v>
      </c>
      <c r="BX3400" s="24" t="s">
        <v>238</v>
      </c>
      <c r="BZ3400" s="24" t="s">
        <v>7559</v>
      </c>
      <c r="CA3400" s="24" t="s">
        <v>238</v>
      </c>
      <c r="CC3400" s="24" t="s">
        <v>7559</v>
      </c>
      <c r="CD3400" s="24" t="s">
        <v>238</v>
      </c>
      <c r="CF3400" s="24" t="s">
        <v>7559</v>
      </c>
      <c r="CG3400" s="24" t="s">
        <v>238</v>
      </c>
      <c r="CK3400" s="24">
        <v>25</v>
      </c>
      <c r="CM3400" s="24" t="s">
        <v>236</v>
      </c>
      <c r="CO3400" s="24">
        <v>2</v>
      </c>
      <c r="CP3400" s="24" t="s">
        <v>239</v>
      </c>
      <c r="CU3400" s="24">
        <v>16</v>
      </c>
      <c r="CV3400" s="24" t="s">
        <v>238</v>
      </c>
      <c r="CX3400" s="24" t="s">
        <v>1210</v>
      </c>
      <c r="CY3400" s="24" t="s">
        <v>238</v>
      </c>
      <c r="DD3400" s="24" t="s">
        <v>359</v>
      </c>
      <c r="DE3400" s="24" t="s">
        <v>238</v>
      </c>
      <c r="DG3400" s="24" t="s">
        <v>359</v>
      </c>
      <c r="DH3400" s="24" t="s">
        <v>238</v>
      </c>
      <c r="DJ3400" s="24">
        <v>1</v>
      </c>
      <c r="DK3400" s="24" t="s">
        <v>236</v>
      </c>
      <c r="DO3400" s="24">
        <v>11</v>
      </c>
      <c r="DQ3400" s="24" t="s">
        <v>238</v>
      </c>
      <c r="EP3400" s="24">
        <v>6</v>
      </c>
      <c r="ER3400" s="24" t="s">
        <v>238</v>
      </c>
      <c r="EZ3400" s="24">
        <v>2</v>
      </c>
      <c r="FA3400" s="24" t="s">
        <v>236</v>
      </c>
      <c r="FE3400" s="24">
        <v>6</v>
      </c>
      <c r="FG3400" s="24" t="s">
        <v>238</v>
      </c>
      <c r="FI3400" s="24" t="s">
        <v>359</v>
      </c>
      <c r="FJ3400" s="24" t="s">
        <v>238</v>
      </c>
    </row>
    <row r="3401" spans="1:169" s="14" customFormat="1" ht="15.75" customHeight="1" x14ac:dyDescent="0.25">
      <c r="A3401" s="24" t="s">
        <v>9362</v>
      </c>
      <c r="B3401" s="24" t="s">
        <v>9363</v>
      </c>
      <c r="D3401" s="24" t="s">
        <v>287</v>
      </c>
      <c r="E3401" s="24" t="s">
        <v>219</v>
      </c>
      <c r="F3401" s="24" t="s">
        <v>220</v>
      </c>
      <c r="G3401" s="24" t="s">
        <v>2918</v>
      </c>
      <c r="H3401" s="24" t="s">
        <v>2919</v>
      </c>
      <c r="I3401" s="24" t="s">
        <v>2920</v>
      </c>
      <c r="J3401" s="24" t="s">
        <v>7984</v>
      </c>
      <c r="K3401" s="24">
        <v>15.034908400000001</v>
      </c>
      <c r="L3401" s="24">
        <v>120.6851216</v>
      </c>
      <c r="M3401" s="24" t="s">
        <v>7985</v>
      </c>
      <c r="O3401" s="25">
        <v>42604</v>
      </c>
      <c r="P3401" s="24">
        <v>2016</v>
      </c>
      <c r="Q3401" s="24">
        <v>8</v>
      </c>
      <c r="R3401" s="24">
        <v>22</v>
      </c>
      <c r="U3401" s="24" t="s">
        <v>225</v>
      </c>
      <c r="V3401" s="24" t="s">
        <v>259</v>
      </c>
      <c r="W3401" s="24" t="s">
        <v>260</v>
      </c>
      <c r="X3401" s="24" t="s">
        <v>239</v>
      </c>
      <c r="Y3401" s="24" t="s">
        <v>294</v>
      </c>
      <c r="Z3401" s="24" t="s">
        <v>6448</v>
      </c>
      <c r="AD3401" s="24" t="s">
        <v>289</v>
      </c>
      <c r="AF3401" s="25">
        <v>34246</v>
      </c>
      <c r="AG3401" s="24">
        <v>22</v>
      </c>
      <c r="AH3401" s="24" t="s">
        <v>5867</v>
      </c>
      <c r="AJ3401" s="24" t="s">
        <v>5869</v>
      </c>
      <c r="AK3401" s="24" t="s">
        <v>757</v>
      </c>
      <c r="AL3401" s="24">
        <v>22</v>
      </c>
      <c r="AN3401" s="24" t="s">
        <v>236</v>
      </c>
      <c r="AP3401" s="24" t="s">
        <v>7553</v>
      </c>
      <c r="AQ3401" s="24" t="s">
        <v>238</v>
      </c>
      <c r="AS3401" s="24" t="s">
        <v>7553</v>
      </c>
      <c r="AT3401" s="24" t="s">
        <v>238</v>
      </c>
      <c r="AV3401" s="24" t="s">
        <v>7553</v>
      </c>
      <c r="AW3401" s="24" t="s">
        <v>238</v>
      </c>
      <c r="BA3401" s="24">
        <v>6</v>
      </c>
      <c r="BC3401" s="24" t="s">
        <v>238</v>
      </c>
      <c r="BH3401" s="24" t="s">
        <v>7559</v>
      </c>
      <c r="BI3401" s="24" t="s">
        <v>238</v>
      </c>
      <c r="BK3401" s="24" t="s">
        <v>7559</v>
      </c>
      <c r="BL3401" s="24" t="s">
        <v>238</v>
      </c>
      <c r="BP3401" s="24">
        <v>6</v>
      </c>
      <c r="BR3401" s="24" t="s">
        <v>238</v>
      </c>
      <c r="BS3401" s="24">
        <v>6</v>
      </c>
      <c r="BU3401" s="24" t="s">
        <v>238</v>
      </c>
      <c r="BW3401" s="24" t="s">
        <v>7559</v>
      </c>
      <c r="BX3401" s="24" t="s">
        <v>238</v>
      </c>
      <c r="BZ3401" s="24" t="s">
        <v>7559</v>
      </c>
      <c r="CA3401" s="24" t="s">
        <v>238</v>
      </c>
      <c r="CC3401" s="24" t="s">
        <v>7559</v>
      </c>
      <c r="CD3401" s="24" t="s">
        <v>238</v>
      </c>
      <c r="CF3401" s="24" t="s">
        <v>7559</v>
      </c>
      <c r="CG3401" s="24" t="s">
        <v>238</v>
      </c>
      <c r="CK3401" s="24">
        <v>6</v>
      </c>
      <c r="CM3401" s="24" t="s">
        <v>238</v>
      </c>
      <c r="CO3401" s="24">
        <v>1</v>
      </c>
      <c r="CP3401" s="24" t="s">
        <v>236</v>
      </c>
      <c r="CU3401" s="24">
        <v>16</v>
      </c>
      <c r="CV3401" s="24" t="s">
        <v>238</v>
      </c>
      <c r="CX3401" s="24" t="s">
        <v>1210</v>
      </c>
      <c r="CY3401" s="24" t="s">
        <v>238</v>
      </c>
      <c r="DD3401" s="24" t="s">
        <v>359</v>
      </c>
      <c r="DE3401" s="24" t="s">
        <v>238</v>
      </c>
      <c r="DG3401" s="24" t="s">
        <v>359</v>
      </c>
      <c r="DH3401" s="24" t="s">
        <v>238</v>
      </c>
      <c r="DJ3401" s="24">
        <v>1</v>
      </c>
      <c r="DK3401" s="24" t="s">
        <v>236</v>
      </c>
      <c r="DO3401" s="24">
        <v>10</v>
      </c>
      <c r="DQ3401" s="24" t="s">
        <v>238</v>
      </c>
      <c r="EP3401" s="24">
        <v>6</v>
      </c>
      <c r="ER3401" s="24" t="s">
        <v>238</v>
      </c>
      <c r="EZ3401" s="24">
        <v>2</v>
      </c>
      <c r="FA3401" s="24" t="s">
        <v>236</v>
      </c>
      <c r="FE3401" s="24">
        <v>6</v>
      </c>
      <c r="FG3401" s="24" t="s">
        <v>238</v>
      </c>
      <c r="FI3401" s="24">
        <v>8</v>
      </c>
      <c r="FJ3401" s="24" t="s">
        <v>239</v>
      </c>
    </row>
    <row r="3402" spans="1:169" s="14" customFormat="1" ht="15.75" customHeight="1" x14ac:dyDescent="0.25">
      <c r="A3402" s="24" t="s">
        <v>9364</v>
      </c>
      <c r="B3402" s="24" t="s">
        <v>9365</v>
      </c>
      <c r="D3402" s="24" t="s">
        <v>415</v>
      </c>
      <c r="E3402" s="24" t="s">
        <v>219</v>
      </c>
      <c r="F3402" s="24" t="s">
        <v>220</v>
      </c>
      <c r="G3402" s="24" t="s">
        <v>2504</v>
      </c>
      <c r="H3402" s="24" t="s">
        <v>2505</v>
      </c>
      <c r="I3402" s="24" t="s">
        <v>2506</v>
      </c>
      <c r="J3402" s="24" t="s">
        <v>8114</v>
      </c>
      <c r="K3402" s="24">
        <v>14.647203899999999</v>
      </c>
      <c r="L3402" s="24">
        <v>121.0458653</v>
      </c>
      <c r="M3402" s="24" t="s">
        <v>8115</v>
      </c>
      <c r="O3402" s="25">
        <v>42480</v>
      </c>
      <c r="P3402" s="24">
        <v>2016</v>
      </c>
      <c r="Q3402" s="24">
        <v>4</v>
      </c>
      <c r="R3402" s="24">
        <v>20</v>
      </c>
      <c r="U3402" s="24" t="s">
        <v>225</v>
      </c>
      <c r="V3402" s="24" t="s">
        <v>301</v>
      </c>
      <c r="W3402" s="24" t="s">
        <v>227</v>
      </c>
      <c r="X3402" s="24" t="s">
        <v>239</v>
      </c>
      <c r="Y3402" s="24" t="s">
        <v>5980</v>
      </c>
      <c r="Z3402" s="24" t="s">
        <v>8152</v>
      </c>
      <c r="AD3402" s="24" t="s">
        <v>231</v>
      </c>
      <c r="AF3402" s="25">
        <v>7487</v>
      </c>
      <c r="AG3402" s="24">
        <v>95</v>
      </c>
      <c r="AH3402" s="24" t="s">
        <v>5867</v>
      </c>
      <c r="AJ3402" s="24" t="s">
        <v>5869</v>
      </c>
      <c r="AK3402" s="24" t="s">
        <v>530</v>
      </c>
      <c r="AL3402" s="24">
        <v>12</v>
      </c>
      <c r="AN3402" s="24" t="s">
        <v>238</v>
      </c>
      <c r="BA3402" s="24">
        <v>21</v>
      </c>
      <c r="BC3402" s="24" t="s">
        <v>239</v>
      </c>
      <c r="BK3402" s="24" t="s">
        <v>7559</v>
      </c>
      <c r="BL3402" s="24" t="s">
        <v>238</v>
      </c>
      <c r="BW3402" s="24" t="s">
        <v>7559</v>
      </c>
      <c r="BX3402" s="24" t="s">
        <v>238</v>
      </c>
      <c r="CO3402" s="24" t="s">
        <v>7554</v>
      </c>
      <c r="CP3402" s="24" t="s">
        <v>238</v>
      </c>
      <c r="DD3402" s="24" t="s">
        <v>359</v>
      </c>
      <c r="DE3402" s="24" t="s">
        <v>238</v>
      </c>
      <c r="DF3402" s="24">
        <v>6</v>
      </c>
      <c r="DG3402" s="24" t="s">
        <v>359</v>
      </c>
      <c r="DH3402" s="24" t="s">
        <v>238</v>
      </c>
      <c r="DJ3402" s="24" t="s">
        <v>1210</v>
      </c>
      <c r="DK3402" s="24" t="s">
        <v>238</v>
      </c>
      <c r="DO3402" s="24">
        <v>6</v>
      </c>
      <c r="DQ3402" s="24" t="s">
        <v>238</v>
      </c>
      <c r="EM3402" s="24">
        <v>14</v>
      </c>
      <c r="EO3402" s="24" t="s">
        <v>238</v>
      </c>
      <c r="EP3402" s="24">
        <v>17</v>
      </c>
      <c r="ER3402" s="24" t="s">
        <v>239</v>
      </c>
      <c r="FI3402" s="24" t="s">
        <v>359</v>
      </c>
      <c r="FJ3402" s="24" t="s">
        <v>238</v>
      </c>
    </row>
    <row r="3403" spans="1:169" s="14" customFormat="1" ht="15.75" customHeight="1" x14ac:dyDescent="0.25">
      <c r="A3403" s="24" t="s">
        <v>9366</v>
      </c>
      <c r="B3403" s="24" t="s">
        <v>9367</v>
      </c>
      <c r="D3403" s="24" t="s">
        <v>249</v>
      </c>
      <c r="E3403" s="24" t="s">
        <v>219</v>
      </c>
      <c r="F3403" s="24" t="s">
        <v>220</v>
      </c>
      <c r="G3403" s="24" t="s">
        <v>3353</v>
      </c>
      <c r="H3403" s="24" t="s">
        <v>3354</v>
      </c>
      <c r="I3403" s="24" t="s">
        <v>3355</v>
      </c>
      <c r="J3403" s="24" t="s">
        <v>8164</v>
      </c>
      <c r="K3403" s="24">
        <v>18.060925099999999</v>
      </c>
      <c r="L3403" s="24">
        <v>120.55957669999999</v>
      </c>
      <c r="M3403" s="24" t="s">
        <v>8165</v>
      </c>
      <c r="O3403" s="25">
        <v>42373</v>
      </c>
      <c r="P3403" s="24">
        <v>2016</v>
      </c>
      <c r="Q3403" s="24">
        <v>1</v>
      </c>
      <c r="R3403" s="24">
        <v>4</v>
      </c>
      <c r="U3403" s="24" t="s">
        <v>225</v>
      </c>
      <c r="V3403" s="24" t="s">
        <v>259</v>
      </c>
      <c r="W3403" s="24" t="s">
        <v>260</v>
      </c>
      <c r="X3403" s="24" t="s">
        <v>239</v>
      </c>
      <c r="Y3403" s="24" t="s">
        <v>266</v>
      </c>
      <c r="Z3403" s="24" t="s">
        <v>6286</v>
      </c>
      <c r="AD3403" s="24" t="s">
        <v>231</v>
      </c>
      <c r="AF3403" s="25">
        <v>23095</v>
      </c>
      <c r="AG3403" s="24">
        <v>52</v>
      </c>
      <c r="AH3403" s="24" t="s">
        <v>5867</v>
      </c>
      <c r="AI3403" s="24" t="s">
        <v>7056</v>
      </c>
      <c r="AJ3403" s="24" t="s">
        <v>7570</v>
      </c>
      <c r="AK3403" s="24" t="s">
        <v>6180</v>
      </c>
      <c r="BS3403" s="24">
        <v>6</v>
      </c>
      <c r="BU3403" s="24" t="s">
        <v>238</v>
      </c>
      <c r="CK3403" s="24">
        <v>28</v>
      </c>
      <c r="CM3403" s="24" t="s">
        <v>236</v>
      </c>
      <c r="CO3403" s="24" t="s">
        <v>590</v>
      </c>
      <c r="CP3403" s="24" t="s">
        <v>236</v>
      </c>
      <c r="CQ3403" s="24">
        <v>28</v>
      </c>
      <c r="CR3403" s="24" t="s">
        <v>7571</v>
      </c>
      <c r="CS3403" s="24" t="s">
        <v>236</v>
      </c>
      <c r="CU3403" s="24" t="s">
        <v>7555</v>
      </c>
      <c r="CV3403" s="24" t="s">
        <v>236</v>
      </c>
      <c r="CZ3403" s="24">
        <v>29</v>
      </c>
      <c r="DA3403" s="24" t="s">
        <v>7571</v>
      </c>
      <c r="DB3403" s="24" t="s">
        <v>236</v>
      </c>
      <c r="DD3403" s="24" t="s">
        <v>590</v>
      </c>
      <c r="DE3403" s="24" t="s">
        <v>236</v>
      </c>
      <c r="DJ3403" s="24" t="s">
        <v>7572</v>
      </c>
      <c r="DK3403" s="24" t="s">
        <v>236</v>
      </c>
      <c r="DM3403" s="24">
        <v>1</v>
      </c>
      <c r="DN3403" s="24" t="s">
        <v>236</v>
      </c>
      <c r="DS3403" s="24" t="s">
        <v>7571</v>
      </c>
      <c r="DT3403" s="24" t="s">
        <v>236</v>
      </c>
      <c r="ED3403" s="24">
        <v>24</v>
      </c>
      <c r="EF3403" s="24" t="s">
        <v>236</v>
      </c>
      <c r="EH3403" s="24" t="s">
        <v>7554</v>
      </c>
      <c r="EI3403" s="24" t="s">
        <v>238</v>
      </c>
      <c r="EK3403" s="24" t="s">
        <v>7573</v>
      </c>
      <c r="EL3403" s="24" t="s">
        <v>238</v>
      </c>
      <c r="ET3403" s="24" t="s">
        <v>590</v>
      </c>
      <c r="EU3403" s="24" t="s">
        <v>236</v>
      </c>
      <c r="EZ3403" s="24" t="s">
        <v>244</v>
      </c>
      <c r="FA3403" s="24" t="s">
        <v>236</v>
      </c>
      <c r="FL3403" s="24">
        <v>1</v>
      </c>
      <c r="FM3403" s="24" t="s">
        <v>236</v>
      </c>
    </row>
    <row r="3404" spans="1:169" s="14" customFormat="1" ht="15.75" customHeight="1" x14ac:dyDescent="0.25">
      <c r="A3404" s="24" t="s">
        <v>9368</v>
      </c>
      <c r="B3404" s="24" t="s">
        <v>9369</v>
      </c>
      <c r="D3404" s="24" t="s">
        <v>218</v>
      </c>
      <c r="E3404" s="24" t="s">
        <v>219</v>
      </c>
      <c r="F3404" s="24" t="s">
        <v>220</v>
      </c>
      <c r="G3404" s="24" t="s">
        <v>3353</v>
      </c>
      <c r="H3404" s="24" t="s">
        <v>3354</v>
      </c>
      <c r="I3404" s="24" t="s">
        <v>3355</v>
      </c>
      <c r="J3404" s="24" t="s">
        <v>8164</v>
      </c>
      <c r="K3404" s="24">
        <v>18.060925099999999</v>
      </c>
      <c r="L3404" s="24">
        <v>120.55957669999999</v>
      </c>
      <c r="M3404" s="24" t="s">
        <v>8165</v>
      </c>
      <c r="O3404" s="25">
        <v>42376</v>
      </c>
      <c r="P3404" s="24">
        <v>2016</v>
      </c>
      <c r="Q3404" s="24">
        <v>1</v>
      </c>
      <c r="R3404" s="24">
        <v>7</v>
      </c>
      <c r="U3404" s="24" t="s">
        <v>225</v>
      </c>
      <c r="V3404" s="24" t="s">
        <v>259</v>
      </c>
      <c r="W3404" s="24" t="s">
        <v>260</v>
      </c>
      <c r="X3404" s="24" t="s">
        <v>239</v>
      </c>
      <c r="Y3404" s="24" t="s">
        <v>5980</v>
      </c>
      <c r="Z3404" s="24" t="s">
        <v>9370</v>
      </c>
      <c r="AD3404" s="24" t="s">
        <v>231</v>
      </c>
      <c r="AF3404" s="25">
        <v>23993</v>
      </c>
      <c r="AG3404" s="24">
        <v>50</v>
      </c>
      <c r="AH3404" s="24" t="s">
        <v>5873</v>
      </c>
      <c r="AI3404" s="24" t="s">
        <v>8169</v>
      </c>
      <c r="AJ3404" s="24" t="s">
        <v>7723</v>
      </c>
      <c r="AK3404" s="24" t="s">
        <v>649</v>
      </c>
      <c r="AL3404" s="24">
        <v>21</v>
      </c>
      <c r="AN3404" s="24" t="s">
        <v>236</v>
      </c>
      <c r="AP3404" s="24">
        <v>16</v>
      </c>
      <c r="AQ3404" s="24" t="s">
        <v>239</v>
      </c>
      <c r="AS3404" s="24" t="s">
        <v>7553</v>
      </c>
      <c r="AT3404" s="24" t="s">
        <v>238</v>
      </c>
      <c r="AV3404" s="24" t="s">
        <v>7553</v>
      </c>
      <c r="AW3404" s="24" t="s">
        <v>238</v>
      </c>
      <c r="BA3404" s="24">
        <v>12</v>
      </c>
      <c r="BC3404" s="24" t="s">
        <v>238</v>
      </c>
      <c r="BH3404" s="24" t="s">
        <v>7559</v>
      </c>
      <c r="BI3404" s="24" t="s">
        <v>238</v>
      </c>
      <c r="BK3404" s="24">
        <v>8</v>
      </c>
      <c r="BL3404" s="24" t="s">
        <v>239</v>
      </c>
      <c r="BP3404" s="24">
        <v>6</v>
      </c>
      <c r="BR3404" s="24" t="s">
        <v>238</v>
      </c>
      <c r="BS3404" s="24">
        <v>30</v>
      </c>
      <c r="BU3404" s="24" t="s">
        <v>236</v>
      </c>
      <c r="BW3404" s="24">
        <v>16</v>
      </c>
      <c r="BX3404" s="24" t="s">
        <v>238</v>
      </c>
      <c r="BZ3404" s="24" t="s">
        <v>7559</v>
      </c>
      <c r="CA3404" s="24" t="s">
        <v>238</v>
      </c>
      <c r="CF3404" s="24" t="s">
        <v>7559</v>
      </c>
      <c r="CG3404" s="24" t="s">
        <v>238</v>
      </c>
      <c r="CK3404" s="24">
        <v>29</v>
      </c>
      <c r="CM3404" s="24" t="s">
        <v>236</v>
      </c>
      <c r="CO3404" s="24" t="s">
        <v>7554</v>
      </c>
      <c r="CP3404" s="24" t="s">
        <v>238</v>
      </c>
      <c r="CU3404" s="24">
        <v>16</v>
      </c>
      <c r="CV3404" s="24" t="s">
        <v>238</v>
      </c>
      <c r="CX3404" s="24" t="s">
        <v>590</v>
      </c>
      <c r="CY3404" s="24" t="s">
        <v>236</v>
      </c>
      <c r="DD3404" s="24" t="s">
        <v>244</v>
      </c>
      <c r="DE3404" s="24" t="s">
        <v>236</v>
      </c>
      <c r="DG3404" s="24" t="s">
        <v>7571</v>
      </c>
      <c r="DH3404" s="24" t="s">
        <v>236</v>
      </c>
      <c r="DJ3404" s="24" t="s">
        <v>1210</v>
      </c>
      <c r="DK3404" s="24" t="s">
        <v>238</v>
      </c>
      <c r="DO3404" s="24">
        <v>32</v>
      </c>
      <c r="DQ3404" s="24" t="s">
        <v>236</v>
      </c>
      <c r="EM3404" s="24">
        <v>6</v>
      </c>
      <c r="EO3404" s="24" t="s">
        <v>238</v>
      </c>
      <c r="EP3404" s="24">
        <v>25</v>
      </c>
      <c r="ER3404" s="24" t="s">
        <v>236</v>
      </c>
      <c r="EZ3404" s="24" t="s">
        <v>359</v>
      </c>
      <c r="FA3404" s="24" t="s">
        <v>238</v>
      </c>
      <c r="FE3404" s="24">
        <v>18</v>
      </c>
      <c r="FG3404" s="24" t="s">
        <v>239</v>
      </c>
      <c r="FI3404" s="24" t="s">
        <v>244</v>
      </c>
      <c r="FJ3404" s="24" t="s">
        <v>236</v>
      </c>
    </row>
    <row r="3405" spans="1:169" s="14" customFormat="1" ht="15.75" customHeight="1" x14ac:dyDescent="0.25">
      <c r="A3405" s="24" t="s">
        <v>9371</v>
      </c>
      <c r="B3405" s="24" t="s">
        <v>9372</v>
      </c>
      <c r="D3405" s="24" t="s">
        <v>218</v>
      </c>
      <c r="E3405" s="24" t="s">
        <v>219</v>
      </c>
      <c r="F3405" s="24" t="s">
        <v>220</v>
      </c>
      <c r="G3405" s="24" t="s">
        <v>3353</v>
      </c>
      <c r="H3405" s="24" t="s">
        <v>3354</v>
      </c>
      <c r="I3405" s="24" t="s">
        <v>3355</v>
      </c>
      <c r="J3405" s="24" t="s">
        <v>8164</v>
      </c>
      <c r="K3405" s="24">
        <v>18.060925099999999</v>
      </c>
      <c r="L3405" s="24">
        <v>120.55957669999999</v>
      </c>
      <c r="M3405" s="24" t="s">
        <v>8165</v>
      </c>
      <c r="O3405" s="25">
        <v>42376</v>
      </c>
      <c r="P3405" s="24">
        <v>2016</v>
      </c>
      <c r="Q3405" s="24">
        <v>1</v>
      </c>
      <c r="R3405" s="24">
        <v>7</v>
      </c>
      <c r="U3405" s="24" t="s">
        <v>225</v>
      </c>
      <c r="V3405" s="24" t="s">
        <v>259</v>
      </c>
      <c r="W3405" s="24" t="s">
        <v>260</v>
      </c>
      <c r="X3405" s="24" t="s">
        <v>239</v>
      </c>
      <c r="Y3405" s="24" t="s">
        <v>294</v>
      </c>
      <c r="Z3405" s="24" t="s">
        <v>9373</v>
      </c>
      <c r="AD3405" s="24" t="s">
        <v>231</v>
      </c>
      <c r="AF3405" s="25">
        <v>8803</v>
      </c>
      <c r="AG3405" s="24">
        <v>91</v>
      </c>
      <c r="AH3405" s="24" t="s">
        <v>5873</v>
      </c>
      <c r="AI3405" s="24" t="s">
        <v>6100</v>
      </c>
      <c r="AJ3405" s="24" t="s">
        <v>7723</v>
      </c>
      <c r="AK3405" s="24" t="s">
        <v>309</v>
      </c>
      <c r="AL3405" s="24">
        <v>18</v>
      </c>
      <c r="AN3405" s="24" t="s">
        <v>236</v>
      </c>
      <c r="AP3405" s="24">
        <v>8</v>
      </c>
      <c r="AQ3405" s="24" t="s">
        <v>236</v>
      </c>
      <c r="AS3405" s="24" t="s">
        <v>7553</v>
      </c>
      <c r="AT3405" s="24" t="s">
        <v>238</v>
      </c>
      <c r="AV3405" s="24" t="s">
        <v>7553</v>
      </c>
      <c r="AW3405" s="24" t="s">
        <v>238</v>
      </c>
      <c r="BA3405" s="24">
        <v>26</v>
      </c>
      <c r="BC3405" s="24" t="s">
        <v>236</v>
      </c>
      <c r="BH3405" s="24" t="s">
        <v>7559</v>
      </c>
      <c r="BI3405" s="24" t="s">
        <v>238</v>
      </c>
      <c r="BK3405" s="24">
        <v>2</v>
      </c>
      <c r="BL3405" s="24" t="s">
        <v>236</v>
      </c>
      <c r="BP3405" s="24">
        <v>12</v>
      </c>
      <c r="BR3405" s="24" t="s">
        <v>238</v>
      </c>
      <c r="BS3405" s="24">
        <v>25</v>
      </c>
      <c r="BU3405" s="24" t="s">
        <v>236</v>
      </c>
      <c r="BW3405" s="24" t="s">
        <v>244</v>
      </c>
      <c r="BX3405" s="24" t="s">
        <v>236</v>
      </c>
      <c r="BZ3405" s="24" t="s">
        <v>7559</v>
      </c>
      <c r="CA3405" s="24" t="s">
        <v>238</v>
      </c>
      <c r="CF3405" s="24" t="s">
        <v>7559</v>
      </c>
      <c r="CG3405" s="24" t="s">
        <v>238</v>
      </c>
      <c r="CK3405" s="24">
        <v>27</v>
      </c>
      <c r="CM3405" s="24" t="s">
        <v>236</v>
      </c>
      <c r="CO3405" s="24" t="s">
        <v>7554</v>
      </c>
      <c r="CP3405" s="24" t="s">
        <v>238</v>
      </c>
      <c r="CU3405" s="24">
        <v>16</v>
      </c>
      <c r="CV3405" s="24" t="s">
        <v>238</v>
      </c>
      <c r="CX3405" s="24" t="s">
        <v>590</v>
      </c>
      <c r="CY3405" s="24" t="s">
        <v>236</v>
      </c>
      <c r="DD3405" s="24" t="s">
        <v>359</v>
      </c>
      <c r="DE3405" s="24" t="s">
        <v>238</v>
      </c>
      <c r="DG3405" s="24" t="s">
        <v>7571</v>
      </c>
      <c r="DH3405" s="24" t="s">
        <v>236</v>
      </c>
      <c r="DJ3405" s="24" t="s">
        <v>1210</v>
      </c>
      <c r="DK3405" s="24" t="s">
        <v>238</v>
      </c>
      <c r="DO3405" s="24">
        <v>33</v>
      </c>
      <c r="DQ3405" s="24" t="s">
        <v>236</v>
      </c>
      <c r="EM3405" s="24">
        <v>9</v>
      </c>
      <c r="EO3405" s="24" t="s">
        <v>238</v>
      </c>
      <c r="EP3405" s="24">
        <v>29</v>
      </c>
      <c r="ER3405" s="24" t="s">
        <v>236</v>
      </c>
      <c r="EZ3405" s="24" t="s">
        <v>359</v>
      </c>
      <c r="FA3405" s="24" t="s">
        <v>238</v>
      </c>
      <c r="FE3405" s="24">
        <v>16</v>
      </c>
      <c r="FG3405" s="24" t="s">
        <v>239</v>
      </c>
      <c r="FI3405" s="24">
        <v>8</v>
      </c>
      <c r="FJ3405" s="24" t="s">
        <v>239</v>
      </c>
    </row>
    <row r="3406" spans="1:169" s="14" customFormat="1" ht="15.75" customHeight="1" x14ac:dyDescent="0.25">
      <c r="A3406" s="24" t="s">
        <v>9374</v>
      </c>
      <c r="B3406" s="24" t="s">
        <v>9375</v>
      </c>
      <c r="D3406" s="24" t="s">
        <v>249</v>
      </c>
      <c r="E3406" s="24" t="s">
        <v>219</v>
      </c>
      <c r="F3406" s="24" t="s">
        <v>220</v>
      </c>
      <c r="G3406" s="24" t="s">
        <v>3353</v>
      </c>
      <c r="H3406" s="24" t="s">
        <v>3354</v>
      </c>
      <c r="I3406" s="24" t="s">
        <v>3355</v>
      </c>
      <c r="J3406" s="24" t="s">
        <v>8164</v>
      </c>
      <c r="K3406" s="24">
        <v>18.060925099999999</v>
      </c>
      <c r="L3406" s="24">
        <v>120.55957669999999</v>
      </c>
      <c r="M3406" s="24" t="s">
        <v>8165</v>
      </c>
      <c r="O3406" s="25">
        <v>42570</v>
      </c>
      <c r="P3406" s="24">
        <v>2016</v>
      </c>
      <c r="Q3406" s="24">
        <v>7</v>
      </c>
      <c r="R3406" s="24">
        <v>19</v>
      </c>
      <c r="U3406" s="24" t="s">
        <v>225</v>
      </c>
      <c r="V3406" s="24" t="s">
        <v>259</v>
      </c>
      <c r="W3406" s="24" t="s">
        <v>260</v>
      </c>
      <c r="X3406" s="24" t="s">
        <v>239</v>
      </c>
      <c r="Y3406" s="24" t="s">
        <v>266</v>
      </c>
      <c r="Z3406" s="24" t="s">
        <v>6286</v>
      </c>
      <c r="AD3406" s="24" t="s">
        <v>231</v>
      </c>
      <c r="AF3406" s="25">
        <v>26014</v>
      </c>
      <c r="AG3406" s="24">
        <v>45</v>
      </c>
      <c r="AH3406" s="24" t="s">
        <v>5873</v>
      </c>
      <c r="AI3406" s="24" t="s">
        <v>353</v>
      </c>
      <c r="AJ3406" s="24" t="s">
        <v>7570</v>
      </c>
      <c r="AK3406" s="24" t="s">
        <v>6196</v>
      </c>
      <c r="BS3406" s="24">
        <v>6</v>
      </c>
      <c r="BU3406" s="24" t="s">
        <v>238</v>
      </c>
      <c r="CK3406" s="24">
        <v>12</v>
      </c>
      <c r="CM3406" s="24" t="s">
        <v>238</v>
      </c>
      <c r="CO3406" s="24" t="s">
        <v>1210</v>
      </c>
      <c r="CP3406" s="24" t="s">
        <v>238</v>
      </c>
      <c r="CQ3406" s="24">
        <v>6</v>
      </c>
      <c r="CR3406" s="24" t="s">
        <v>1210</v>
      </c>
      <c r="CS3406" s="24" t="s">
        <v>238</v>
      </c>
      <c r="CT3406" s="24">
        <v>6</v>
      </c>
      <c r="CU3406" s="24" t="s">
        <v>7567</v>
      </c>
      <c r="CV3406" s="24" t="s">
        <v>238</v>
      </c>
      <c r="CZ3406" s="24">
        <v>6</v>
      </c>
      <c r="DA3406" s="24" t="s">
        <v>1210</v>
      </c>
      <c r="DB3406" s="24" t="s">
        <v>238</v>
      </c>
      <c r="DD3406" s="24">
        <v>8</v>
      </c>
      <c r="DE3406" s="24" t="s">
        <v>239</v>
      </c>
      <c r="DJ3406" s="24" t="s">
        <v>1210</v>
      </c>
      <c r="DK3406" s="24" t="s">
        <v>238</v>
      </c>
      <c r="DM3406" s="24">
        <v>1</v>
      </c>
      <c r="DN3406" s="24" t="s">
        <v>236</v>
      </c>
      <c r="DS3406" s="24">
        <v>2</v>
      </c>
      <c r="DT3406" s="24" t="s">
        <v>238</v>
      </c>
      <c r="ED3406" s="24">
        <v>6</v>
      </c>
      <c r="EF3406" s="24" t="s">
        <v>238</v>
      </c>
      <c r="EH3406" s="24">
        <v>256</v>
      </c>
      <c r="EI3406" s="24" t="s">
        <v>238</v>
      </c>
      <c r="EJ3406" s="24">
        <v>6</v>
      </c>
      <c r="EK3406" s="24" t="s">
        <v>7573</v>
      </c>
      <c r="EL3406" s="24" t="s">
        <v>238</v>
      </c>
      <c r="ET3406" s="24" t="s">
        <v>590</v>
      </c>
      <c r="EU3406" s="24" t="s">
        <v>236</v>
      </c>
      <c r="EZ3406" s="24" t="s">
        <v>359</v>
      </c>
      <c r="FA3406" s="24" t="s">
        <v>238</v>
      </c>
      <c r="FL3406" s="24" t="s">
        <v>590</v>
      </c>
      <c r="FM3406" s="24" t="s">
        <v>236</v>
      </c>
    </row>
    <row r="3407" spans="1:169" s="14" customFormat="1" ht="15.75" customHeight="1" x14ac:dyDescent="0.25">
      <c r="A3407" s="24" t="s">
        <v>9376</v>
      </c>
      <c r="B3407" s="24" t="s">
        <v>9377</v>
      </c>
      <c r="D3407" s="24" t="s">
        <v>1068</v>
      </c>
      <c r="E3407" s="24" t="s">
        <v>219</v>
      </c>
      <c r="F3407" s="24" t="s">
        <v>220</v>
      </c>
      <c r="G3407" s="24" t="s">
        <v>3353</v>
      </c>
      <c r="H3407" s="24" t="s">
        <v>3354</v>
      </c>
      <c r="I3407" s="24" t="s">
        <v>3355</v>
      </c>
      <c r="J3407" s="24" t="s">
        <v>8164</v>
      </c>
      <c r="K3407" s="24">
        <v>18.060925099999999</v>
      </c>
      <c r="L3407" s="24">
        <v>120.55957669999999</v>
      </c>
      <c r="M3407" s="24" t="s">
        <v>8165</v>
      </c>
      <c r="O3407" s="25">
        <v>42610</v>
      </c>
      <c r="P3407" s="24">
        <v>2016</v>
      </c>
      <c r="Q3407" s="24">
        <v>8</v>
      </c>
      <c r="R3407" s="24">
        <v>28</v>
      </c>
      <c r="U3407" s="24" t="s">
        <v>225</v>
      </c>
      <c r="V3407" s="24" t="s">
        <v>301</v>
      </c>
      <c r="W3407" s="24" t="s">
        <v>227</v>
      </c>
      <c r="X3407" s="24" t="s">
        <v>239</v>
      </c>
      <c r="Y3407" s="24" t="s">
        <v>266</v>
      </c>
      <c r="Z3407" s="24" t="s">
        <v>7053</v>
      </c>
      <c r="AD3407" s="24" t="s">
        <v>231</v>
      </c>
      <c r="AF3407" s="25">
        <v>19590</v>
      </c>
      <c r="AG3407" s="24">
        <v>63</v>
      </c>
      <c r="AH3407" s="24" t="s">
        <v>5867</v>
      </c>
      <c r="AI3407" s="24" t="s">
        <v>9378</v>
      </c>
      <c r="AJ3407" s="24" t="s">
        <v>7632</v>
      </c>
      <c r="AK3407" s="24" t="s">
        <v>7021</v>
      </c>
      <c r="BQ3407" s="24" t="s">
        <v>7635</v>
      </c>
      <c r="BR3407" s="24" t="s">
        <v>236</v>
      </c>
      <c r="BZ3407" s="24" t="s">
        <v>7635</v>
      </c>
      <c r="CA3407" s="24" t="s">
        <v>236</v>
      </c>
      <c r="CL3407" s="24" t="s">
        <v>243</v>
      </c>
      <c r="CM3407" s="24" t="s">
        <v>236</v>
      </c>
      <c r="CQ3407" s="24">
        <v>26</v>
      </c>
      <c r="CS3407" s="24" t="s">
        <v>236</v>
      </c>
      <c r="CU3407" s="24">
        <v>8</v>
      </c>
      <c r="CV3407" s="24" t="s">
        <v>238</v>
      </c>
      <c r="CZ3407" s="24">
        <v>36</v>
      </c>
      <c r="DA3407" s="24" t="s">
        <v>7571</v>
      </c>
      <c r="DB3407" s="24" t="s">
        <v>236</v>
      </c>
      <c r="DG3407" s="24" t="s">
        <v>7635</v>
      </c>
      <c r="DH3407" s="24" t="s">
        <v>236</v>
      </c>
      <c r="DJ3407" s="24">
        <v>2</v>
      </c>
      <c r="DK3407" s="24" t="s">
        <v>236</v>
      </c>
      <c r="DM3407" s="24" t="s">
        <v>243</v>
      </c>
      <c r="DN3407" s="24" t="s">
        <v>236</v>
      </c>
      <c r="EK3407" s="24" t="s">
        <v>7555</v>
      </c>
      <c r="EL3407" s="24" t="s">
        <v>238</v>
      </c>
      <c r="ET3407" s="24" t="s">
        <v>7571</v>
      </c>
      <c r="EU3407" s="24" t="s">
        <v>236</v>
      </c>
      <c r="EZ3407" s="24" t="s">
        <v>359</v>
      </c>
      <c r="FA3407" s="24" t="s">
        <v>238</v>
      </c>
      <c r="FL3407" s="24" t="s">
        <v>244</v>
      </c>
      <c r="FM3407" s="24" t="s">
        <v>236</v>
      </c>
    </row>
    <row r="3408" spans="1:169" s="14" customFormat="1" ht="15.75" customHeight="1" x14ac:dyDescent="0.25">
      <c r="A3408" s="24" t="s">
        <v>9379</v>
      </c>
      <c r="B3408" s="24" t="s">
        <v>9380</v>
      </c>
      <c r="D3408" s="24" t="s">
        <v>1068</v>
      </c>
      <c r="E3408" s="24" t="s">
        <v>219</v>
      </c>
      <c r="F3408" s="24" t="s">
        <v>220</v>
      </c>
      <c r="G3408" s="24" t="s">
        <v>3353</v>
      </c>
      <c r="H3408" s="24" t="s">
        <v>3354</v>
      </c>
      <c r="I3408" s="24" t="s">
        <v>3355</v>
      </c>
      <c r="J3408" s="24" t="s">
        <v>8164</v>
      </c>
      <c r="K3408" s="24">
        <v>18.060925099999999</v>
      </c>
      <c r="L3408" s="24">
        <v>120.55957669999999</v>
      </c>
      <c r="M3408" s="24" t="s">
        <v>8165</v>
      </c>
      <c r="O3408" s="25">
        <v>42588</v>
      </c>
      <c r="P3408" s="24">
        <v>2016</v>
      </c>
      <c r="Q3408" s="24">
        <v>8</v>
      </c>
      <c r="R3408" s="24">
        <v>6</v>
      </c>
      <c r="U3408" s="24" t="s">
        <v>225</v>
      </c>
      <c r="V3408" s="24" t="s">
        <v>259</v>
      </c>
      <c r="W3408" s="24" t="s">
        <v>260</v>
      </c>
      <c r="X3408" s="24" t="s">
        <v>239</v>
      </c>
      <c r="Y3408" s="24" t="s">
        <v>266</v>
      </c>
      <c r="Z3408" s="24" t="s">
        <v>6286</v>
      </c>
      <c r="AD3408" s="24" t="s">
        <v>231</v>
      </c>
      <c r="AF3408" s="25">
        <v>20454</v>
      </c>
      <c r="AG3408" s="24">
        <v>60</v>
      </c>
      <c r="AH3408" s="24" t="s">
        <v>5873</v>
      </c>
      <c r="AJ3408" s="24" t="s">
        <v>7632</v>
      </c>
      <c r="AK3408" s="24" t="s">
        <v>7021</v>
      </c>
      <c r="BQ3408" s="24" t="s">
        <v>7572</v>
      </c>
      <c r="BR3408" s="24" t="s">
        <v>236</v>
      </c>
      <c r="BZ3408" s="24" t="s">
        <v>7572</v>
      </c>
      <c r="CA3408" s="24" t="s">
        <v>236</v>
      </c>
      <c r="CL3408" s="24" t="s">
        <v>243</v>
      </c>
      <c r="CM3408" s="24" t="s">
        <v>236</v>
      </c>
      <c r="CQ3408" s="24">
        <v>30</v>
      </c>
      <c r="CS3408" s="24" t="s">
        <v>236</v>
      </c>
      <c r="CU3408" s="24">
        <v>8</v>
      </c>
      <c r="CV3408" s="24" t="s">
        <v>238</v>
      </c>
      <c r="CZ3408" s="24">
        <v>35</v>
      </c>
      <c r="DA3408" s="24" t="s">
        <v>7571</v>
      </c>
      <c r="DB3408" s="24" t="s">
        <v>236</v>
      </c>
      <c r="DG3408" s="24" t="s">
        <v>7635</v>
      </c>
      <c r="DH3408" s="24" t="s">
        <v>236</v>
      </c>
      <c r="DJ3408" s="24">
        <v>1</v>
      </c>
      <c r="DK3408" s="24" t="s">
        <v>236</v>
      </c>
      <c r="DM3408" s="24" t="s">
        <v>243</v>
      </c>
      <c r="DN3408" s="24" t="s">
        <v>236</v>
      </c>
      <c r="EK3408" s="24" t="s">
        <v>7555</v>
      </c>
      <c r="EL3408" s="24" t="s">
        <v>238</v>
      </c>
      <c r="ET3408" s="24" t="s">
        <v>7571</v>
      </c>
      <c r="EU3408" s="24" t="s">
        <v>236</v>
      </c>
      <c r="EZ3408" s="24" t="s">
        <v>359</v>
      </c>
      <c r="FA3408" s="24" t="s">
        <v>238</v>
      </c>
      <c r="FL3408" s="24" t="s">
        <v>244</v>
      </c>
      <c r="FM3408" s="24" t="s">
        <v>236</v>
      </c>
    </row>
    <row r="3409" spans="1:169" s="14" customFormat="1" ht="15.75" customHeight="1" x14ac:dyDescent="0.25">
      <c r="A3409" s="24" t="s">
        <v>9381</v>
      </c>
      <c r="B3409" s="24" t="s">
        <v>9382</v>
      </c>
      <c r="D3409" s="24" t="s">
        <v>249</v>
      </c>
      <c r="E3409" s="24" t="s">
        <v>219</v>
      </c>
      <c r="F3409" s="24" t="s">
        <v>220</v>
      </c>
      <c r="G3409" s="24" t="s">
        <v>3353</v>
      </c>
      <c r="H3409" s="24" t="s">
        <v>3354</v>
      </c>
      <c r="I3409" s="24" t="s">
        <v>3355</v>
      </c>
      <c r="J3409" s="24" t="s">
        <v>8164</v>
      </c>
      <c r="K3409" s="24">
        <v>18.060925099999999</v>
      </c>
      <c r="L3409" s="24">
        <v>120.55957669999999</v>
      </c>
      <c r="M3409" s="24" t="s">
        <v>8165</v>
      </c>
      <c r="O3409" s="25">
        <v>42612</v>
      </c>
      <c r="P3409" s="24">
        <v>2016</v>
      </c>
      <c r="Q3409" s="24">
        <v>8</v>
      </c>
      <c r="R3409" s="24">
        <v>30</v>
      </c>
      <c r="U3409" s="24" t="s">
        <v>225</v>
      </c>
      <c r="V3409" s="24" t="s">
        <v>259</v>
      </c>
      <c r="W3409" s="24" t="s">
        <v>260</v>
      </c>
      <c r="X3409" s="24" t="s">
        <v>239</v>
      </c>
      <c r="Y3409" s="24" t="s">
        <v>751</v>
      </c>
      <c r="Z3409" s="24" t="s">
        <v>7235</v>
      </c>
      <c r="AD3409" s="24" t="s">
        <v>231</v>
      </c>
      <c r="AF3409" s="25">
        <v>42612</v>
      </c>
      <c r="AG3409" s="24" t="s">
        <v>1084</v>
      </c>
      <c r="AH3409" s="24" t="s">
        <v>5867</v>
      </c>
      <c r="AJ3409" s="24" t="s">
        <v>7570</v>
      </c>
      <c r="AK3409" s="24" t="s">
        <v>6180</v>
      </c>
      <c r="BS3409" s="24">
        <v>6</v>
      </c>
      <c r="BU3409" s="24" t="s">
        <v>238</v>
      </c>
      <c r="CK3409" s="24">
        <v>28</v>
      </c>
      <c r="CM3409" s="24" t="s">
        <v>236</v>
      </c>
      <c r="CO3409" s="24" t="s">
        <v>590</v>
      </c>
      <c r="CP3409" s="24" t="s">
        <v>236</v>
      </c>
      <c r="CQ3409" s="24">
        <v>27</v>
      </c>
      <c r="CR3409" s="24" t="s">
        <v>7571</v>
      </c>
      <c r="CS3409" s="24" t="s">
        <v>236</v>
      </c>
      <c r="CU3409" s="24" t="s">
        <v>7555</v>
      </c>
      <c r="CV3409" s="24" t="s">
        <v>236</v>
      </c>
      <c r="CZ3409" s="24">
        <v>27</v>
      </c>
      <c r="DA3409" s="24" t="s">
        <v>7571</v>
      </c>
      <c r="DB3409" s="24" t="s">
        <v>236</v>
      </c>
      <c r="DD3409" s="24" t="s">
        <v>590</v>
      </c>
      <c r="DE3409" s="24" t="s">
        <v>236</v>
      </c>
      <c r="DJ3409" s="24" t="s">
        <v>7572</v>
      </c>
      <c r="DK3409" s="24" t="s">
        <v>236</v>
      </c>
      <c r="DM3409" s="24">
        <v>2</v>
      </c>
      <c r="DN3409" s="24" t="s">
        <v>236</v>
      </c>
      <c r="DS3409" s="24" t="s">
        <v>7571</v>
      </c>
      <c r="DT3409" s="24" t="s">
        <v>236</v>
      </c>
      <c r="EH3409" s="24" t="s">
        <v>7554</v>
      </c>
      <c r="EI3409" s="24" t="s">
        <v>238</v>
      </c>
      <c r="EJ3409" s="24">
        <v>18</v>
      </c>
      <c r="EK3409" s="24" t="s">
        <v>7573</v>
      </c>
      <c r="EL3409" s="24" t="s">
        <v>238</v>
      </c>
      <c r="ET3409" s="24" t="s">
        <v>590</v>
      </c>
      <c r="EU3409" s="24" t="s">
        <v>236</v>
      </c>
      <c r="EZ3409" s="24" t="s">
        <v>244</v>
      </c>
      <c r="FA3409" s="24" t="s">
        <v>236</v>
      </c>
      <c r="FL3409" s="24" t="s">
        <v>590</v>
      </c>
      <c r="FM3409" s="24" t="s">
        <v>236</v>
      </c>
    </row>
    <row r="3410" spans="1:169" s="14" customFormat="1" ht="15.75" customHeight="1" x14ac:dyDescent="0.25">
      <c r="A3410" s="24" t="s">
        <v>9383</v>
      </c>
      <c r="B3410" s="24" t="s">
        <v>9384</v>
      </c>
      <c r="D3410" s="24" t="s">
        <v>1068</v>
      </c>
      <c r="E3410" s="24" t="s">
        <v>219</v>
      </c>
      <c r="F3410" s="24" t="s">
        <v>220</v>
      </c>
      <c r="G3410" s="24" t="s">
        <v>3353</v>
      </c>
      <c r="H3410" s="24" t="s">
        <v>3354</v>
      </c>
      <c r="I3410" s="24" t="s">
        <v>3355</v>
      </c>
      <c r="J3410" s="24" t="s">
        <v>8164</v>
      </c>
      <c r="K3410" s="24">
        <v>18.060925099999999</v>
      </c>
      <c r="L3410" s="24">
        <v>120.55957669999999</v>
      </c>
      <c r="M3410" s="24" t="s">
        <v>8165</v>
      </c>
      <c r="O3410" s="25">
        <v>42692</v>
      </c>
      <c r="P3410" s="24">
        <v>2016</v>
      </c>
      <c r="Q3410" s="24">
        <v>11</v>
      </c>
      <c r="R3410" s="24">
        <v>18</v>
      </c>
      <c r="U3410" s="24" t="s">
        <v>225</v>
      </c>
      <c r="V3410" s="24" t="s">
        <v>259</v>
      </c>
      <c r="W3410" s="24" t="s">
        <v>260</v>
      </c>
      <c r="X3410" s="24" t="s">
        <v>239</v>
      </c>
      <c r="Y3410" s="24" t="s">
        <v>266</v>
      </c>
      <c r="Z3410" s="24" t="s">
        <v>6286</v>
      </c>
      <c r="AD3410" s="24" t="s">
        <v>231</v>
      </c>
      <c r="AF3410" s="25">
        <v>23338</v>
      </c>
      <c r="AG3410" s="24">
        <v>52</v>
      </c>
      <c r="AH3410" s="24" t="s">
        <v>5867</v>
      </c>
      <c r="AJ3410" s="24" t="s">
        <v>7632</v>
      </c>
      <c r="AK3410" s="24" t="s">
        <v>7057</v>
      </c>
      <c r="BQ3410" s="24" t="s">
        <v>7572</v>
      </c>
      <c r="BR3410" s="24" t="s">
        <v>236</v>
      </c>
      <c r="BZ3410" s="24" t="s">
        <v>7555</v>
      </c>
      <c r="CA3410" s="24" t="s">
        <v>236</v>
      </c>
      <c r="CL3410" s="24" t="s">
        <v>243</v>
      </c>
      <c r="CM3410" s="24" t="s">
        <v>236</v>
      </c>
      <c r="CQ3410" s="24">
        <v>6</v>
      </c>
      <c r="CS3410" s="24" t="s">
        <v>238</v>
      </c>
      <c r="CT3410" s="24">
        <v>16</v>
      </c>
      <c r="CU3410" s="24" t="s">
        <v>7628</v>
      </c>
      <c r="CV3410" s="24" t="s">
        <v>239</v>
      </c>
      <c r="CZ3410" s="24">
        <v>6</v>
      </c>
      <c r="DA3410" s="24" t="s">
        <v>8226</v>
      </c>
      <c r="DB3410" s="24" t="s">
        <v>238</v>
      </c>
      <c r="DG3410" s="24">
        <v>0.125</v>
      </c>
      <c r="DH3410" s="24" t="s">
        <v>236</v>
      </c>
      <c r="DJ3410" s="24">
        <v>2</v>
      </c>
      <c r="DK3410" s="24" t="s">
        <v>236</v>
      </c>
      <c r="DM3410" s="24" t="s">
        <v>243</v>
      </c>
      <c r="DN3410" s="24" t="s">
        <v>236</v>
      </c>
      <c r="EJ3410" s="24">
        <v>6</v>
      </c>
      <c r="EK3410" s="24" t="s">
        <v>8227</v>
      </c>
      <c r="EL3410" s="24" t="s">
        <v>238</v>
      </c>
      <c r="ET3410" s="24" t="s">
        <v>7571</v>
      </c>
      <c r="EU3410" s="24" t="s">
        <v>236</v>
      </c>
      <c r="EZ3410" s="24" t="s">
        <v>359</v>
      </c>
      <c r="FA3410" s="24" t="s">
        <v>238</v>
      </c>
      <c r="FL3410" s="24" t="s">
        <v>244</v>
      </c>
      <c r="FM3410" s="24" t="s">
        <v>236</v>
      </c>
    </row>
    <row r="3411" spans="1:169" s="14" customFormat="1" ht="15.75" customHeight="1" x14ac:dyDescent="0.25">
      <c r="A3411" s="24" t="s">
        <v>9385</v>
      </c>
      <c r="B3411" s="24" t="s">
        <v>9386</v>
      </c>
      <c r="D3411" s="24" t="s">
        <v>249</v>
      </c>
      <c r="E3411" s="24" t="s">
        <v>219</v>
      </c>
      <c r="F3411" s="24" t="s">
        <v>220</v>
      </c>
      <c r="G3411" s="24" t="s">
        <v>3353</v>
      </c>
      <c r="H3411" s="24" t="s">
        <v>3354</v>
      </c>
      <c r="I3411" s="24" t="s">
        <v>3355</v>
      </c>
      <c r="J3411" s="24" t="s">
        <v>8164</v>
      </c>
      <c r="K3411" s="24">
        <v>18.060925099999999</v>
      </c>
      <c r="L3411" s="24">
        <v>120.55957669999999</v>
      </c>
      <c r="M3411" s="24" t="s">
        <v>8165</v>
      </c>
      <c r="O3411" s="25">
        <v>42701</v>
      </c>
      <c r="P3411" s="24">
        <v>2016</v>
      </c>
      <c r="Q3411" s="24">
        <v>11</v>
      </c>
      <c r="R3411" s="24">
        <v>27</v>
      </c>
      <c r="U3411" s="24" t="s">
        <v>225</v>
      </c>
      <c r="V3411" s="24" t="s">
        <v>259</v>
      </c>
      <c r="W3411" s="24" t="s">
        <v>260</v>
      </c>
      <c r="X3411" s="24" t="s">
        <v>239</v>
      </c>
      <c r="Y3411" s="24" t="s">
        <v>5980</v>
      </c>
      <c r="Z3411" s="24" t="s">
        <v>9387</v>
      </c>
      <c r="AD3411" s="24" t="s">
        <v>289</v>
      </c>
      <c r="AF3411" s="25">
        <v>13281</v>
      </c>
      <c r="AG3411" s="24">
        <v>80</v>
      </c>
      <c r="AH3411" s="24" t="s">
        <v>5873</v>
      </c>
      <c r="AI3411" s="24" t="s">
        <v>9388</v>
      </c>
      <c r="AJ3411" s="24" t="s">
        <v>7570</v>
      </c>
      <c r="AK3411" s="24" t="s">
        <v>6192</v>
      </c>
      <c r="CK3411" s="24">
        <v>29</v>
      </c>
      <c r="CM3411" s="24" t="s">
        <v>236</v>
      </c>
      <c r="CO3411" s="24" t="s">
        <v>1210</v>
      </c>
      <c r="CP3411" s="24" t="s">
        <v>238</v>
      </c>
      <c r="CQ3411" s="24">
        <v>6</v>
      </c>
      <c r="CR3411" s="24" t="s">
        <v>1210</v>
      </c>
      <c r="CS3411" s="24" t="s">
        <v>238</v>
      </c>
      <c r="CU3411" s="24" t="s">
        <v>590</v>
      </c>
      <c r="CV3411" s="24" t="s">
        <v>236</v>
      </c>
      <c r="CZ3411" s="24">
        <v>6</v>
      </c>
      <c r="DA3411" s="24" t="s">
        <v>1210</v>
      </c>
      <c r="DB3411" s="24" t="s">
        <v>238</v>
      </c>
      <c r="DD3411" s="24" t="s">
        <v>359</v>
      </c>
      <c r="DE3411" s="24" t="s">
        <v>238</v>
      </c>
      <c r="DJ3411" s="24" t="s">
        <v>1210</v>
      </c>
      <c r="DK3411" s="24" t="s">
        <v>238</v>
      </c>
      <c r="DM3411" s="24">
        <v>2</v>
      </c>
      <c r="DN3411" s="24" t="s">
        <v>236</v>
      </c>
      <c r="DS3411" s="24" t="s">
        <v>1210</v>
      </c>
      <c r="DT3411" s="24" t="s">
        <v>238</v>
      </c>
      <c r="EH3411" s="24" t="s">
        <v>7554</v>
      </c>
      <c r="EI3411" s="24" t="s">
        <v>238</v>
      </c>
      <c r="EK3411" s="24" t="s">
        <v>7573</v>
      </c>
      <c r="EL3411" s="24" t="s">
        <v>238</v>
      </c>
      <c r="ET3411" s="24" t="s">
        <v>7553</v>
      </c>
      <c r="EU3411" s="24" t="s">
        <v>238</v>
      </c>
      <c r="EZ3411" s="24" t="s">
        <v>359</v>
      </c>
      <c r="FA3411" s="24" t="s">
        <v>238</v>
      </c>
      <c r="FL3411" s="24">
        <v>1</v>
      </c>
      <c r="FM3411" s="24" t="s">
        <v>236</v>
      </c>
    </row>
    <row r="3412" spans="1:169" s="14" customFormat="1" ht="15.75" customHeight="1" x14ac:dyDescent="0.25">
      <c r="A3412" s="24" t="s">
        <v>9389</v>
      </c>
      <c r="B3412" s="24" t="s">
        <v>9390</v>
      </c>
      <c r="D3412" s="24" t="s">
        <v>415</v>
      </c>
      <c r="E3412" s="24" t="s">
        <v>219</v>
      </c>
      <c r="F3412" s="24" t="s">
        <v>220</v>
      </c>
      <c r="G3412" s="24" t="s">
        <v>3353</v>
      </c>
      <c r="H3412" s="24" t="s">
        <v>3354</v>
      </c>
      <c r="I3412" s="24" t="s">
        <v>3355</v>
      </c>
      <c r="J3412" s="24" t="s">
        <v>8164</v>
      </c>
      <c r="K3412" s="24">
        <v>18.060925099999999</v>
      </c>
      <c r="L3412" s="24">
        <v>120.55957669999999</v>
      </c>
      <c r="M3412" s="24" t="s">
        <v>8165</v>
      </c>
      <c r="O3412" s="25">
        <v>42686</v>
      </c>
      <c r="P3412" s="24">
        <v>2016</v>
      </c>
      <c r="Q3412" s="24">
        <v>11</v>
      </c>
      <c r="R3412" s="24">
        <v>12</v>
      </c>
      <c r="U3412" s="24" t="s">
        <v>225</v>
      </c>
      <c r="V3412" s="24" t="s">
        <v>1416</v>
      </c>
      <c r="W3412" s="24" t="s">
        <v>227</v>
      </c>
      <c r="X3412" s="24" t="s">
        <v>5961</v>
      </c>
      <c r="AD3412" s="26" t="s">
        <v>231</v>
      </c>
      <c r="AF3412" s="25">
        <v>34613</v>
      </c>
      <c r="AG3412" s="24">
        <v>22</v>
      </c>
      <c r="AH3412" s="24" t="s">
        <v>5873</v>
      </c>
      <c r="AI3412" s="24" t="s">
        <v>1023</v>
      </c>
      <c r="AJ3412" s="24" t="s">
        <v>5869</v>
      </c>
      <c r="AK3412" s="24" t="s">
        <v>6057</v>
      </c>
      <c r="AL3412" s="24">
        <v>21</v>
      </c>
      <c r="AN3412" s="24" t="s">
        <v>236</v>
      </c>
      <c r="BA3412" s="24">
        <v>21</v>
      </c>
      <c r="BC3412" s="24" t="s">
        <v>239</v>
      </c>
      <c r="BK3412" s="24" t="s">
        <v>244</v>
      </c>
      <c r="BL3412" s="24" t="s">
        <v>236</v>
      </c>
      <c r="BW3412" s="24">
        <v>2</v>
      </c>
      <c r="BX3412" s="24" t="s">
        <v>236</v>
      </c>
      <c r="CO3412" s="24" t="s">
        <v>7571</v>
      </c>
      <c r="CP3412" s="24" t="s">
        <v>236</v>
      </c>
      <c r="DD3412" s="24" t="s">
        <v>244</v>
      </c>
      <c r="DE3412" s="24" t="s">
        <v>236</v>
      </c>
      <c r="DF3412" s="24">
        <v>12</v>
      </c>
      <c r="DG3412" s="24" t="s">
        <v>359</v>
      </c>
      <c r="DH3412" s="24" t="s">
        <v>238</v>
      </c>
      <c r="DJ3412" s="24" t="s">
        <v>7555</v>
      </c>
      <c r="DK3412" s="24" t="s">
        <v>236</v>
      </c>
      <c r="DO3412" s="24">
        <v>18</v>
      </c>
      <c r="DQ3412" s="24" t="s">
        <v>239</v>
      </c>
      <c r="EM3412" s="24">
        <v>12</v>
      </c>
      <c r="EO3412" s="24" t="s">
        <v>238</v>
      </c>
      <c r="EP3412" s="24">
        <v>29</v>
      </c>
      <c r="ER3412" s="24" t="s">
        <v>236</v>
      </c>
      <c r="FI3412" s="24" t="s">
        <v>244</v>
      </c>
      <c r="FJ3412" s="24" t="s">
        <v>236</v>
      </c>
    </row>
    <row r="3413" spans="1:169" s="14" customFormat="1" ht="15.75" customHeight="1" x14ac:dyDescent="0.25">
      <c r="A3413" s="24" t="s">
        <v>9391</v>
      </c>
      <c r="B3413" s="24" t="s">
        <v>9392</v>
      </c>
      <c r="D3413" s="24" t="s">
        <v>7999</v>
      </c>
      <c r="E3413" s="24" t="s">
        <v>219</v>
      </c>
      <c r="F3413" s="24" t="s">
        <v>220</v>
      </c>
      <c r="G3413" s="24" t="s">
        <v>3353</v>
      </c>
      <c r="H3413" s="24" t="s">
        <v>3354</v>
      </c>
      <c r="I3413" s="24" t="s">
        <v>3355</v>
      </c>
      <c r="J3413" s="24" t="s">
        <v>8164</v>
      </c>
      <c r="K3413" s="24">
        <v>18.060925099999999</v>
      </c>
      <c r="L3413" s="24">
        <v>120.55957669999999</v>
      </c>
      <c r="M3413" s="24" t="s">
        <v>8165</v>
      </c>
      <c r="O3413" s="25">
        <v>42685</v>
      </c>
      <c r="P3413" s="24">
        <v>2016</v>
      </c>
      <c r="Q3413" s="24">
        <v>11</v>
      </c>
      <c r="R3413" s="24">
        <v>11</v>
      </c>
      <c r="U3413" s="24" t="s">
        <v>225</v>
      </c>
      <c r="V3413" s="24" t="s">
        <v>3570</v>
      </c>
      <c r="W3413" s="24" t="s">
        <v>227</v>
      </c>
      <c r="X3413" s="24" t="s">
        <v>239</v>
      </c>
      <c r="Y3413" s="24" t="s">
        <v>294</v>
      </c>
      <c r="Z3413" s="24" t="s">
        <v>6291</v>
      </c>
      <c r="AD3413" s="24" t="s">
        <v>289</v>
      </c>
      <c r="AF3413" s="25">
        <v>23560</v>
      </c>
      <c r="AG3413" s="24">
        <v>52</v>
      </c>
      <c r="AH3413" s="24" t="s">
        <v>5867</v>
      </c>
      <c r="AI3413" s="24" t="s">
        <v>2149</v>
      </c>
      <c r="AJ3413" s="24" t="s">
        <v>325</v>
      </c>
      <c r="AK3413" s="24" t="s">
        <v>3253</v>
      </c>
      <c r="AS3413" s="24" t="s">
        <v>243</v>
      </c>
      <c r="AT3413" s="24" t="s">
        <v>236</v>
      </c>
      <c r="AX3413" s="24">
        <v>16</v>
      </c>
      <c r="AZ3413" s="24" t="s">
        <v>239</v>
      </c>
      <c r="BP3413" s="24">
        <v>31</v>
      </c>
      <c r="BR3413" s="24" t="s">
        <v>236</v>
      </c>
      <c r="BZ3413" s="24" t="s">
        <v>244</v>
      </c>
      <c r="CA3413" s="24" t="s">
        <v>236</v>
      </c>
      <c r="CK3413" s="24">
        <v>28</v>
      </c>
      <c r="CM3413" s="24" t="s">
        <v>236</v>
      </c>
      <c r="CN3413" s="24">
        <v>34</v>
      </c>
      <c r="CO3413" s="24" t="s">
        <v>9393</v>
      </c>
      <c r="CP3413" s="24" t="s">
        <v>236</v>
      </c>
      <c r="CU3413" s="24" t="s">
        <v>9293</v>
      </c>
      <c r="CV3413" s="24" t="s">
        <v>236</v>
      </c>
      <c r="DJ3413" s="24" t="s">
        <v>3103</v>
      </c>
      <c r="DK3413" s="24" t="s">
        <v>236</v>
      </c>
      <c r="DU3413" s="24">
        <v>24</v>
      </c>
      <c r="DW3413" s="24" t="s">
        <v>236</v>
      </c>
    </row>
    <row r="3414" spans="1:169" s="14" customFormat="1" ht="15.75" customHeight="1" x14ac:dyDescent="0.25">
      <c r="A3414" s="24" t="s">
        <v>9394</v>
      </c>
      <c r="B3414" s="24" t="s">
        <v>9395</v>
      </c>
      <c r="D3414" s="24" t="s">
        <v>1068</v>
      </c>
      <c r="E3414" s="24" t="s">
        <v>219</v>
      </c>
      <c r="F3414" s="24" t="s">
        <v>220</v>
      </c>
      <c r="G3414" s="24" t="s">
        <v>3353</v>
      </c>
      <c r="H3414" s="24" t="s">
        <v>3354</v>
      </c>
      <c r="I3414" s="24" t="s">
        <v>3355</v>
      </c>
      <c r="J3414" s="24" t="s">
        <v>8164</v>
      </c>
      <c r="K3414" s="24">
        <v>18.060925099999999</v>
      </c>
      <c r="L3414" s="24">
        <v>120.55957669999999</v>
      </c>
      <c r="M3414" s="24" t="s">
        <v>8165</v>
      </c>
      <c r="O3414" s="25">
        <v>42730</v>
      </c>
      <c r="P3414" s="24">
        <v>2016</v>
      </c>
      <c r="Q3414" s="24">
        <v>12</v>
      </c>
      <c r="R3414" s="24">
        <v>26</v>
      </c>
      <c r="U3414" s="24" t="s">
        <v>225</v>
      </c>
      <c r="V3414" s="24" t="s">
        <v>301</v>
      </c>
      <c r="W3414" s="24" t="s">
        <v>227</v>
      </c>
      <c r="X3414" s="24" t="s">
        <v>239</v>
      </c>
      <c r="Y3414" s="24" t="s">
        <v>5980</v>
      </c>
      <c r="Z3414" s="24" t="s">
        <v>9396</v>
      </c>
      <c r="AD3414" s="24" t="s">
        <v>231</v>
      </c>
      <c r="AF3414" s="25">
        <v>19020</v>
      </c>
      <c r="AG3414" s="24">
        <v>64</v>
      </c>
      <c r="AH3414" s="24" t="s">
        <v>5873</v>
      </c>
      <c r="AI3414" s="24" t="s">
        <v>2688</v>
      </c>
      <c r="AJ3414" s="24" t="s">
        <v>7632</v>
      </c>
      <c r="AK3414" s="24" t="s">
        <v>7026</v>
      </c>
      <c r="BQ3414" s="24" t="s">
        <v>7555</v>
      </c>
      <c r="BR3414" s="24" t="s">
        <v>236</v>
      </c>
      <c r="BZ3414" s="24" t="s">
        <v>7555</v>
      </c>
      <c r="CA3414" s="24" t="s">
        <v>236</v>
      </c>
      <c r="CL3414" s="24" t="s">
        <v>243</v>
      </c>
      <c r="CM3414" s="24" t="s">
        <v>236</v>
      </c>
      <c r="CQ3414" s="24">
        <v>6</v>
      </c>
      <c r="CR3414" s="24" t="s">
        <v>767</v>
      </c>
      <c r="CS3414" s="24" t="s">
        <v>238</v>
      </c>
      <c r="CU3414" s="24" t="s">
        <v>590</v>
      </c>
      <c r="CV3414" s="24" t="s">
        <v>236</v>
      </c>
      <c r="CZ3414" s="24">
        <v>6</v>
      </c>
      <c r="DA3414" s="24" t="s">
        <v>767</v>
      </c>
      <c r="DB3414" s="24" t="s">
        <v>238</v>
      </c>
      <c r="DG3414" s="24">
        <v>0.125</v>
      </c>
      <c r="DH3414" s="24" t="s">
        <v>236</v>
      </c>
      <c r="DJ3414" s="24" t="s">
        <v>590</v>
      </c>
      <c r="DK3414" s="24" t="s">
        <v>236</v>
      </c>
      <c r="DM3414" s="24" t="s">
        <v>243</v>
      </c>
      <c r="DN3414" s="24" t="s">
        <v>236</v>
      </c>
      <c r="DP3414" s="24" t="s">
        <v>7572</v>
      </c>
      <c r="DQ3414" s="24" t="s">
        <v>236</v>
      </c>
      <c r="EJ3414" s="24">
        <v>6</v>
      </c>
      <c r="EK3414" s="24" t="s">
        <v>8727</v>
      </c>
      <c r="EL3414" s="24" t="s">
        <v>238</v>
      </c>
      <c r="ET3414" s="24" t="s">
        <v>7571</v>
      </c>
      <c r="EU3414" s="24" t="s">
        <v>236</v>
      </c>
      <c r="EZ3414" s="24" t="s">
        <v>359</v>
      </c>
      <c r="FA3414" s="24" t="s">
        <v>238</v>
      </c>
      <c r="FL3414" s="24" t="s">
        <v>244</v>
      </c>
      <c r="FM3414" s="24" t="s">
        <v>236</v>
      </c>
    </row>
    <row r="3415" spans="1:169" s="14" customFormat="1" ht="15.75" customHeight="1" x14ac:dyDescent="0.25">
      <c r="A3415" s="24" t="s">
        <v>9397</v>
      </c>
      <c r="B3415" s="24" t="s">
        <v>9398</v>
      </c>
      <c r="D3415" s="24" t="s">
        <v>249</v>
      </c>
      <c r="E3415" s="24" t="s">
        <v>219</v>
      </c>
      <c r="F3415" s="24" t="s">
        <v>220</v>
      </c>
      <c r="G3415" s="24" t="s">
        <v>3353</v>
      </c>
      <c r="H3415" s="24" t="s">
        <v>3354</v>
      </c>
      <c r="I3415" s="24" t="s">
        <v>3355</v>
      </c>
      <c r="J3415" s="24" t="s">
        <v>8164</v>
      </c>
      <c r="K3415" s="24">
        <v>18.060925099999999</v>
      </c>
      <c r="L3415" s="24">
        <v>120.55957669999999</v>
      </c>
      <c r="M3415" s="24" t="s">
        <v>8165</v>
      </c>
      <c r="O3415" s="25">
        <v>42707</v>
      </c>
      <c r="P3415" s="24">
        <v>2016</v>
      </c>
      <c r="Q3415" s="24">
        <v>12</v>
      </c>
      <c r="R3415" s="24">
        <v>3</v>
      </c>
      <c r="U3415" s="24" t="s">
        <v>225</v>
      </c>
      <c r="V3415" s="24" t="s">
        <v>259</v>
      </c>
      <c r="W3415" s="24" t="s">
        <v>260</v>
      </c>
      <c r="X3415" s="24" t="s">
        <v>239</v>
      </c>
      <c r="Y3415" s="24" t="s">
        <v>7832</v>
      </c>
      <c r="Z3415" s="24" t="s">
        <v>9399</v>
      </c>
      <c r="AD3415" s="24" t="s">
        <v>231</v>
      </c>
      <c r="AF3415" s="25">
        <v>42645</v>
      </c>
      <c r="AG3415" s="24" t="s">
        <v>1088</v>
      </c>
      <c r="AH3415" s="24" t="s">
        <v>5873</v>
      </c>
      <c r="AI3415" s="24" t="s">
        <v>2685</v>
      </c>
      <c r="AJ3415" s="24" t="s">
        <v>7570</v>
      </c>
      <c r="AK3415" s="24" t="s">
        <v>6180</v>
      </c>
      <c r="BS3415" s="24">
        <v>6</v>
      </c>
      <c r="BU3415" s="24" t="s">
        <v>238</v>
      </c>
      <c r="CK3415" s="24">
        <v>26</v>
      </c>
      <c r="CM3415" s="24" t="s">
        <v>236</v>
      </c>
      <c r="CO3415" s="24" t="s">
        <v>590</v>
      </c>
      <c r="CP3415" s="24" t="s">
        <v>236</v>
      </c>
      <c r="CQ3415" s="24">
        <v>33</v>
      </c>
      <c r="CR3415" s="24" t="s">
        <v>7571</v>
      </c>
      <c r="CS3415" s="24" t="s">
        <v>236</v>
      </c>
      <c r="CU3415" s="24" t="s">
        <v>590</v>
      </c>
      <c r="CV3415" s="24" t="s">
        <v>236</v>
      </c>
      <c r="CZ3415" s="24">
        <v>32</v>
      </c>
      <c r="DA3415" s="24" t="s">
        <v>7571</v>
      </c>
      <c r="DB3415" s="24" t="s">
        <v>236</v>
      </c>
      <c r="DD3415" s="24" t="s">
        <v>590</v>
      </c>
      <c r="DE3415" s="24" t="s">
        <v>236</v>
      </c>
      <c r="DJ3415" s="24" t="s">
        <v>7572</v>
      </c>
      <c r="DK3415" s="24" t="s">
        <v>236</v>
      </c>
      <c r="DM3415" s="24">
        <v>2</v>
      </c>
      <c r="DN3415" s="24" t="s">
        <v>236</v>
      </c>
      <c r="DS3415" s="24" t="s">
        <v>7571</v>
      </c>
      <c r="DT3415" s="24" t="s">
        <v>236</v>
      </c>
      <c r="EH3415" s="24" t="s">
        <v>7554</v>
      </c>
      <c r="EI3415" s="24" t="s">
        <v>238</v>
      </c>
      <c r="EK3415" s="24" t="s">
        <v>7573</v>
      </c>
      <c r="EL3415" s="24" t="s">
        <v>238</v>
      </c>
      <c r="ET3415" s="24" t="s">
        <v>590</v>
      </c>
      <c r="EU3415" s="24" t="s">
        <v>236</v>
      </c>
      <c r="EZ3415" s="24" t="s">
        <v>244</v>
      </c>
      <c r="FA3415" s="24" t="s">
        <v>236</v>
      </c>
      <c r="FL3415" s="24">
        <v>1</v>
      </c>
      <c r="FM3415" s="24" t="s">
        <v>236</v>
      </c>
    </row>
    <row r="3416" spans="1:169" s="14" customFormat="1" ht="15.75" customHeight="1" x14ac:dyDescent="0.25">
      <c r="A3416" s="24" t="s">
        <v>9400</v>
      </c>
      <c r="B3416" s="24" t="s">
        <v>9401</v>
      </c>
      <c r="D3416" s="24" t="s">
        <v>218</v>
      </c>
      <c r="E3416" s="24" t="s">
        <v>219</v>
      </c>
      <c r="F3416" s="24" t="s">
        <v>220</v>
      </c>
      <c r="G3416" s="24" t="s">
        <v>3353</v>
      </c>
      <c r="H3416" s="24" t="s">
        <v>3354</v>
      </c>
      <c r="I3416" s="24" t="s">
        <v>3355</v>
      </c>
      <c r="J3416" s="24" t="s">
        <v>8164</v>
      </c>
      <c r="K3416" s="24">
        <v>18.060925099999999</v>
      </c>
      <c r="L3416" s="24">
        <v>120.55957669999999</v>
      </c>
      <c r="M3416" s="24" t="s">
        <v>8165</v>
      </c>
      <c r="O3416" s="25">
        <v>42721</v>
      </c>
      <c r="P3416" s="24">
        <v>2016</v>
      </c>
      <c r="Q3416" s="24">
        <v>12</v>
      </c>
      <c r="R3416" s="24">
        <v>17</v>
      </c>
      <c r="U3416" s="24" t="s">
        <v>225</v>
      </c>
      <c r="V3416" s="24" t="s">
        <v>259</v>
      </c>
      <c r="W3416" s="24" t="s">
        <v>260</v>
      </c>
      <c r="X3416" s="24" t="s">
        <v>5961</v>
      </c>
      <c r="AD3416" s="26" t="s">
        <v>231</v>
      </c>
      <c r="AF3416" s="25">
        <v>17281</v>
      </c>
      <c r="AG3416" s="24">
        <v>69</v>
      </c>
      <c r="AI3416" s="24" t="s">
        <v>6100</v>
      </c>
      <c r="AJ3416" s="24" t="s">
        <v>5869</v>
      </c>
      <c r="AK3416" s="24" t="s">
        <v>347</v>
      </c>
      <c r="AL3416" s="24">
        <v>26</v>
      </c>
      <c r="AN3416" s="24" t="s">
        <v>236</v>
      </c>
      <c r="AP3416" s="24" t="s">
        <v>7553</v>
      </c>
      <c r="AQ3416" s="24" t="s">
        <v>238</v>
      </c>
      <c r="AS3416" s="24" t="s">
        <v>7553</v>
      </c>
      <c r="AT3416" s="24" t="s">
        <v>238</v>
      </c>
      <c r="AV3416" s="24" t="s">
        <v>7553</v>
      </c>
      <c r="AW3416" s="24" t="s">
        <v>238</v>
      </c>
      <c r="BA3416" s="24">
        <v>6</v>
      </c>
      <c r="BC3416" s="24" t="s">
        <v>238</v>
      </c>
      <c r="BH3416" s="24" t="s">
        <v>7559</v>
      </c>
      <c r="BI3416" s="24" t="s">
        <v>238</v>
      </c>
      <c r="BK3416" s="24" t="s">
        <v>7559</v>
      </c>
      <c r="BL3416" s="24" t="s">
        <v>238</v>
      </c>
      <c r="BP3416" s="24">
        <v>6</v>
      </c>
      <c r="BR3416" s="24" t="s">
        <v>238</v>
      </c>
      <c r="BS3416" s="24">
        <v>6</v>
      </c>
      <c r="BU3416" s="24" t="s">
        <v>238</v>
      </c>
      <c r="BW3416" s="24" t="s">
        <v>7559</v>
      </c>
      <c r="BX3416" s="24" t="s">
        <v>238</v>
      </c>
      <c r="BZ3416" s="24" t="s">
        <v>7559</v>
      </c>
      <c r="CA3416" s="24" t="s">
        <v>238</v>
      </c>
      <c r="CF3416" s="24" t="s">
        <v>7559</v>
      </c>
      <c r="CG3416" s="24" t="s">
        <v>238</v>
      </c>
      <c r="CK3416" s="24">
        <v>6</v>
      </c>
      <c r="CM3416" s="24" t="s">
        <v>238</v>
      </c>
      <c r="CO3416" s="24" t="s">
        <v>7554</v>
      </c>
      <c r="CP3416" s="24" t="s">
        <v>238</v>
      </c>
      <c r="CU3416" s="24" t="s">
        <v>359</v>
      </c>
      <c r="CV3416" s="24" t="s">
        <v>238</v>
      </c>
      <c r="CX3416" s="24" t="s">
        <v>1210</v>
      </c>
      <c r="CY3416" s="24" t="s">
        <v>238</v>
      </c>
      <c r="DD3416" s="24" t="s">
        <v>244</v>
      </c>
      <c r="DE3416" s="24" t="s">
        <v>236</v>
      </c>
      <c r="DG3416" s="24" t="s">
        <v>359</v>
      </c>
      <c r="DH3416" s="24" t="s">
        <v>238</v>
      </c>
      <c r="DJ3416" s="24">
        <v>4</v>
      </c>
      <c r="DK3416" s="24" t="s">
        <v>239</v>
      </c>
      <c r="DO3416" s="24">
        <v>6</v>
      </c>
      <c r="DQ3416" s="24" t="s">
        <v>238</v>
      </c>
      <c r="EP3416" s="24">
        <v>9</v>
      </c>
      <c r="ER3416" s="24" t="s">
        <v>238</v>
      </c>
      <c r="EZ3416" s="24" t="s">
        <v>359</v>
      </c>
      <c r="FA3416" s="24" t="s">
        <v>238</v>
      </c>
      <c r="FI3416" s="24" t="s">
        <v>244</v>
      </c>
      <c r="FJ3416" s="24" t="s">
        <v>236</v>
      </c>
    </row>
    <row r="3417" spans="1:169" s="14" customFormat="1" ht="15.75" customHeight="1" x14ac:dyDescent="0.25">
      <c r="A3417" s="24" t="s">
        <v>9402</v>
      </c>
      <c r="B3417" s="24" t="s">
        <v>9403</v>
      </c>
      <c r="D3417" s="24" t="s">
        <v>249</v>
      </c>
      <c r="E3417" s="24" t="s">
        <v>219</v>
      </c>
      <c r="F3417" s="24" t="s">
        <v>220</v>
      </c>
      <c r="G3417" s="24" t="s">
        <v>3353</v>
      </c>
      <c r="H3417" s="24" t="s">
        <v>3354</v>
      </c>
      <c r="I3417" s="24" t="s">
        <v>3355</v>
      </c>
      <c r="J3417" s="24" t="s">
        <v>8164</v>
      </c>
      <c r="K3417" s="24">
        <v>18.060925099999999</v>
      </c>
      <c r="L3417" s="24">
        <v>120.55957669999999</v>
      </c>
      <c r="M3417" s="24" t="s">
        <v>8165</v>
      </c>
      <c r="O3417" s="25">
        <v>42466</v>
      </c>
      <c r="P3417" s="24">
        <v>2016</v>
      </c>
      <c r="Q3417" s="24">
        <v>4</v>
      </c>
      <c r="R3417" s="24">
        <v>6</v>
      </c>
      <c r="U3417" s="24" t="s">
        <v>225</v>
      </c>
      <c r="V3417" s="24" t="s">
        <v>259</v>
      </c>
      <c r="W3417" s="24" t="s">
        <v>260</v>
      </c>
      <c r="X3417" s="24" t="s">
        <v>5961</v>
      </c>
      <c r="AD3417" s="26" t="s">
        <v>231</v>
      </c>
      <c r="AF3417" s="25">
        <v>31337</v>
      </c>
      <c r="AG3417" s="24">
        <v>30</v>
      </c>
      <c r="AH3417" s="24" t="s">
        <v>5873</v>
      </c>
      <c r="AI3417" s="24" t="s">
        <v>2200</v>
      </c>
      <c r="AJ3417" s="24" t="s">
        <v>7570</v>
      </c>
      <c r="AK3417" s="24" t="s">
        <v>6180</v>
      </c>
      <c r="BS3417" s="24">
        <v>10</v>
      </c>
      <c r="BU3417" s="24" t="s">
        <v>238</v>
      </c>
      <c r="CK3417" s="24">
        <v>25</v>
      </c>
      <c r="CM3417" s="24" t="s">
        <v>236</v>
      </c>
      <c r="CO3417" s="24" t="s">
        <v>590</v>
      </c>
      <c r="CP3417" s="24" t="s">
        <v>236</v>
      </c>
      <c r="CQ3417" s="24">
        <v>29</v>
      </c>
      <c r="CR3417" s="24" t="s">
        <v>7571</v>
      </c>
      <c r="CS3417" s="24" t="s">
        <v>236</v>
      </c>
      <c r="CU3417" s="24" t="s">
        <v>7555</v>
      </c>
      <c r="CV3417" s="24" t="s">
        <v>236</v>
      </c>
      <c r="CZ3417" s="24">
        <v>30</v>
      </c>
      <c r="DA3417" s="24" t="s">
        <v>7571</v>
      </c>
      <c r="DB3417" s="24" t="s">
        <v>236</v>
      </c>
      <c r="DD3417" s="24" t="s">
        <v>590</v>
      </c>
      <c r="DE3417" s="24" t="s">
        <v>236</v>
      </c>
      <c r="DJ3417" s="24" t="s">
        <v>7572</v>
      </c>
      <c r="DK3417" s="24" t="s">
        <v>236</v>
      </c>
      <c r="DM3417" s="24">
        <v>2</v>
      </c>
      <c r="DN3417" s="24" t="s">
        <v>236</v>
      </c>
      <c r="DS3417" s="24" t="s">
        <v>7571</v>
      </c>
      <c r="DT3417" s="24" t="s">
        <v>236</v>
      </c>
      <c r="EH3417" s="24" t="s">
        <v>7554</v>
      </c>
      <c r="EI3417" s="24" t="s">
        <v>238</v>
      </c>
      <c r="EJ3417" s="24">
        <v>10</v>
      </c>
      <c r="EK3417" s="24" t="s">
        <v>7573</v>
      </c>
      <c r="EL3417" s="24" t="s">
        <v>238</v>
      </c>
      <c r="ET3417" s="24" t="s">
        <v>590</v>
      </c>
      <c r="EU3417" s="24" t="s">
        <v>236</v>
      </c>
      <c r="EZ3417" s="24" t="s">
        <v>244</v>
      </c>
      <c r="FA3417" s="24" t="s">
        <v>236</v>
      </c>
      <c r="FL3417" s="24">
        <v>1</v>
      </c>
      <c r="FM3417" s="24" t="s">
        <v>236</v>
      </c>
    </row>
    <row r="3418" spans="1:169" s="14" customFormat="1" ht="15.75" customHeight="1" x14ac:dyDescent="0.25">
      <c r="A3418" s="24" t="s">
        <v>9404</v>
      </c>
      <c r="B3418" s="24" t="s">
        <v>9405</v>
      </c>
      <c r="D3418" s="24" t="s">
        <v>218</v>
      </c>
      <c r="E3418" s="24" t="s">
        <v>219</v>
      </c>
      <c r="F3418" s="24" t="s">
        <v>220</v>
      </c>
      <c r="G3418" s="24" t="s">
        <v>3353</v>
      </c>
      <c r="H3418" s="24" t="s">
        <v>3354</v>
      </c>
      <c r="I3418" s="24" t="s">
        <v>3355</v>
      </c>
      <c r="J3418" s="24" t="s">
        <v>8164</v>
      </c>
      <c r="K3418" s="24">
        <v>18.060925099999999</v>
      </c>
      <c r="L3418" s="24">
        <v>120.55957669999999</v>
      </c>
      <c r="M3418" s="24" t="s">
        <v>8165</v>
      </c>
      <c r="O3418" s="25">
        <v>42466</v>
      </c>
      <c r="P3418" s="24">
        <v>2016</v>
      </c>
      <c r="Q3418" s="24">
        <v>4</v>
      </c>
      <c r="R3418" s="24">
        <v>6</v>
      </c>
      <c r="U3418" s="24" t="s">
        <v>225</v>
      </c>
      <c r="V3418" s="24" t="s">
        <v>259</v>
      </c>
      <c r="W3418" s="24" t="s">
        <v>260</v>
      </c>
      <c r="X3418" s="24" t="s">
        <v>239</v>
      </c>
      <c r="Y3418" s="24" t="s">
        <v>294</v>
      </c>
      <c r="Z3418" s="24" t="s">
        <v>6291</v>
      </c>
      <c r="AD3418" s="24" t="s">
        <v>231</v>
      </c>
      <c r="AF3418" s="25">
        <v>19359</v>
      </c>
      <c r="AG3418" s="24">
        <v>63</v>
      </c>
      <c r="AH3418" s="24" t="s">
        <v>5867</v>
      </c>
      <c r="AI3418" s="24" t="s">
        <v>9406</v>
      </c>
      <c r="AJ3418" s="24" t="s">
        <v>7723</v>
      </c>
      <c r="AK3418" s="24" t="s">
        <v>410</v>
      </c>
      <c r="AL3418" s="24">
        <v>16</v>
      </c>
      <c r="AN3418" s="24" t="s">
        <v>239</v>
      </c>
      <c r="AP3418" s="24">
        <v>16</v>
      </c>
      <c r="AQ3418" s="24" t="s">
        <v>239</v>
      </c>
      <c r="AS3418" s="24" t="s">
        <v>7553</v>
      </c>
      <c r="AT3418" s="24" t="s">
        <v>238</v>
      </c>
      <c r="AV3418" s="24" t="s">
        <v>7553</v>
      </c>
      <c r="AW3418" s="24" t="s">
        <v>238</v>
      </c>
      <c r="BA3418" s="24">
        <v>6</v>
      </c>
      <c r="BC3418" s="24" t="s">
        <v>238</v>
      </c>
      <c r="BH3418" s="24" t="s">
        <v>7559</v>
      </c>
      <c r="BI3418" s="24" t="s">
        <v>238</v>
      </c>
      <c r="BK3418" s="24">
        <v>8</v>
      </c>
      <c r="BL3418" s="24" t="s">
        <v>239</v>
      </c>
      <c r="BP3418" s="24">
        <v>6</v>
      </c>
      <c r="BR3418" s="24" t="s">
        <v>238</v>
      </c>
      <c r="BS3418" s="24">
        <v>24</v>
      </c>
      <c r="BU3418" s="24" t="s">
        <v>236</v>
      </c>
      <c r="BW3418" s="24">
        <v>16</v>
      </c>
      <c r="BX3418" s="24" t="s">
        <v>238</v>
      </c>
      <c r="BZ3418" s="24" t="s">
        <v>7559</v>
      </c>
      <c r="CA3418" s="24" t="s">
        <v>238</v>
      </c>
      <c r="CF3418" s="24" t="s">
        <v>7559</v>
      </c>
      <c r="CG3418" s="24" t="s">
        <v>238</v>
      </c>
      <c r="CK3418" s="24">
        <v>24</v>
      </c>
      <c r="CM3418" s="24" t="s">
        <v>236</v>
      </c>
      <c r="CO3418" s="24" t="s">
        <v>7554</v>
      </c>
      <c r="CP3418" s="24" t="s">
        <v>238</v>
      </c>
      <c r="CU3418" s="24">
        <v>16</v>
      </c>
      <c r="CV3418" s="24" t="s">
        <v>238</v>
      </c>
      <c r="CX3418" s="24" t="s">
        <v>590</v>
      </c>
      <c r="CY3418" s="24" t="s">
        <v>236</v>
      </c>
      <c r="DD3418" s="24" t="s">
        <v>359</v>
      </c>
      <c r="DE3418" s="24" t="s">
        <v>238</v>
      </c>
      <c r="DG3418" s="24" t="s">
        <v>7571</v>
      </c>
      <c r="DH3418" s="24" t="s">
        <v>236</v>
      </c>
      <c r="DJ3418" s="24" t="s">
        <v>1210</v>
      </c>
      <c r="DK3418" s="24" t="s">
        <v>238</v>
      </c>
      <c r="DO3418" s="24">
        <v>29</v>
      </c>
      <c r="DQ3418" s="24" t="s">
        <v>236</v>
      </c>
      <c r="EP3418" s="24">
        <v>23</v>
      </c>
      <c r="ER3418" s="24" t="s">
        <v>236</v>
      </c>
      <c r="EZ3418" s="24" t="s">
        <v>244</v>
      </c>
      <c r="FA3418" s="24" t="s">
        <v>236</v>
      </c>
      <c r="FE3418" s="24">
        <v>9</v>
      </c>
      <c r="FG3418" s="24" t="s">
        <v>238</v>
      </c>
      <c r="FI3418" s="24" t="s">
        <v>359</v>
      </c>
      <c r="FJ3418" s="24" t="s">
        <v>238</v>
      </c>
    </row>
    <row r="3419" spans="1:169" s="14" customFormat="1" ht="15.75" customHeight="1" x14ac:dyDescent="0.25">
      <c r="A3419" s="24" t="s">
        <v>9407</v>
      </c>
      <c r="B3419" s="24" t="s">
        <v>9408</v>
      </c>
      <c r="D3419" s="24" t="s">
        <v>287</v>
      </c>
      <c r="E3419" s="24" t="s">
        <v>219</v>
      </c>
      <c r="F3419" s="24" t="s">
        <v>220</v>
      </c>
      <c r="G3419" s="24" t="s">
        <v>3353</v>
      </c>
      <c r="H3419" s="24" t="s">
        <v>3354</v>
      </c>
      <c r="I3419" s="24" t="s">
        <v>3355</v>
      </c>
      <c r="J3419" s="24" t="s">
        <v>8164</v>
      </c>
      <c r="K3419" s="24">
        <v>18.060925099999999</v>
      </c>
      <c r="L3419" s="24">
        <v>120.55957669999999</v>
      </c>
      <c r="M3419" s="24" t="s">
        <v>8165</v>
      </c>
      <c r="O3419" s="25">
        <v>42466</v>
      </c>
      <c r="P3419" s="24">
        <v>2016</v>
      </c>
      <c r="Q3419" s="24">
        <v>4</v>
      </c>
      <c r="R3419" s="24">
        <v>6</v>
      </c>
      <c r="U3419" s="24" t="s">
        <v>225</v>
      </c>
      <c r="V3419" s="24" t="s">
        <v>259</v>
      </c>
      <c r="W3419" s="24" t="s">
        <v>260</v>
      </c>
      <c r="X3419" s="24" t="s">
        <v>239</v>
      </c>
      <c r="Y3419" s="24" t="s">
        <v>229</v>
      </c>
      <c r="Z3419" s="24" t="s">
        <v>5903</v>
      </c>
      <c r="AD3419" s="24" t="s">
        <v>231</v>
      </c>
      <c r="AF3419" s="25">
        <v>12544</v>
      </c>
      <c r="AG3419" s="24">
        <v>81</v>
      </c>
      <c r="AH3419" s="24" t="s">
        <v>5867</v>
      </c>
      <c r="AI3419" s="24" t="s">
        <v>375</v>
      </c>
      <c r="AJ3419" s="24" t="s">
        <v>7552</v>
      </c>
      <c r="AK3419" s="24" t="s">
        <v>2672</v>
      </c>
      <c r="AL3419" s="24">
        <v>19</v>
      </c>
      <c r="AN3419" s="24" t="s">
        <v>236</v>
      </c>
      <c r="AP3419" s="24" t="s">
        <v>7553</v>
      </c>
      <c r="AQ3419" s="24" t="s">
        <v>238</v>
      </c>
      <c r="AS3419" s="24" t="s">
        <v>7553</v>
      </c>
      <c r="AT3419" s="24" t="s">
        <v>238</v>
      </c>
      <c r="AV3419" s="24" t="s">
        <v>7553</v>
      </c>
      <c r="AW3419" s="24" t="s">
        <v>238</v>
      </c>
      <c r="BA3419" s="24">
        <v>23</v>
      </c>
      <c r="BC3419" s="24" t="s">
        <v>236</v>
      </c>
      <c r="BH3419" s="24" t="s">
        <v>7559</v>
      </c>
      <c r="BI3419" s="24" t="s">
        <v>238</v>
      </c>
      <c r="BK3419" s="24" t="s">
        <v>244</v>
      </c>
      <c r="BL3419" s="24" t="s">
        <v>236</v>
      </c>
      <c r="BP3419" s="24">
        <v>22</v>
      </c>
      <c r="BR3419" s="24" t="s">
        <v>238</v>
      </c>
      <c r="BS3419" s="24">
        <v>6</v>
      </c>
      <c r="BU3419" s="24" t="s">
        <v>238</v>
      </c>
      <c r="BW3419" s="24">
        <v>8</v>
      </c>
      <c r="BX3419" s="24" t="s">
        <v>239</v>
      </c>
      <c r="BZ3419" s="24" t="s">
        <v>244</v>
      </c>
      <c r="CA3419" s="24" t="s">
        <v>236</v>
      </c>
      <c r="CF3419" s="24" t="s">
        <v>7559</v>
      </c>
      <c r="CG3419" s="24" t="s">
        <v>238</v>
      </c>
      <c r="CK3419" s="24">
        <v>24</v>
      </c>
      <c r="CM3419" s="24" t="s">
        <v>236</v>
      </c>
      <c r="CO3419" s="24" t="s">
        <v>7571</v>
      </c>
      <c r="CP3419" s="24" t="s">
        <v>236</v>
      </c>
      <c r="CU3419" s="24">
        <v>16</v>
      </c>
      <c r="CV3419" s="24" t="s">
        <v>238</v>
      </c>
      <c r="CX3419" s="24" t="s">
        <v>590</v>
      </c>
      <c r="CY3419" s="24" t="s">
        <v>236</v>
      </c>
      <c r="DD3419" s="24" t="s">
        <v>244</v>
      </c>
      <c r="DE3419" s="24" t="s">
        <v>236</v>
      </c>
      <c r="DG3419" s="24" t="s">
        <v>7571</v>
      </c>
      <c r="DH3419" s="24" t="s">
        <v>236</v>
      </c>
      <c r="DJ3419" s="24">
        <v>1</v>
      </c>
      <c r="DK3419" s="24" t="s">
        <v>236</v>
      </c>
      <c r="DO3419" s="24">
        <v>23</v>
      </c>
      <c r="DQ3419" s="24" t="s">
        <v>236</v>
      </c>
      <c r="EM3419" s="24">
        <v>6</v>
      </c>
      <c r="EO3419" s="24" t="s">
        <v>238</v>
      </c>
      <c r="EP3419" s="24">
        <v>19</v>
      </c>
      <c r="ER3419" s="24" t="s">
        <v>239</v>
      </c>
      <c r="EZ3419" s="24" t="s">
        <v>359</v>
      </c>
      <c r="FA3419" s="24" t="s">
        <v>238</v>
      </c>
      <c r="FE3419" s="24">
        <v>9</v>
      </c>
      <c r="FG3419" s="24" t="s">
        <v>238</v>
      </c>
      <c r="FI3419" s="24" t="s">
        <v>244</v>
      </c>
      <c r="FJ3419" s="24" t="s">
        <v>236</v>
      </c>
    </row>
    <row r="3420" spans="1:169" s="14" customFormat="1" ht="15.75" customHeight="1" x14ac:dyDescent="0.25">
      <c r="A3420" s="24" t="s">
        <v>9409</v>
      </c>
      <c r="B3420" s="24" t="s">
        <v>9410</v>
      </c>
      <c r="D3420" s="24" t="s">
        <v>1068</v>
      </c>
      <c r="E3420" s="24" t="s">
        <v>219</v>
      </c>
      <c r="F3420" s="24" t="s">
        <v>220</v>
      </c>
      <c r="G3420" s="24" t="s">
        <v>3353</v>
      </c>
      <c r="H3420" s="24" t="s">
        <v>3354</v>
      </c>
      <c r="I3420" s="24" t="s">
        <v>3355</v>
      </c>
      <c r="J3420" s="24" t="s">
        <v>8164</v>
      </c>
      <c r="K3420" s="24">
        <v>18.060925099999999</v>
      </c>
      <c r="L3420" s="24">
        <v>120.55957669999999</v>
      </c>
      <c r="M3420" s="24" t="s">
        <v>8165</v>
      </c>
      <c r="O3420" s="25">
        <v>42505</v>
      </c>
      <c r="P3420" s="24">
        <v>2016</v>
      </c>
      <c r="Q3420" s="24">
        <v>5</v>
      </c>
      <c r="R3420" s="24">
        <v>15</v>
      </c>
      <c r="U3420" s="24" t="s">
        <v>225</v>
      </c>
      <c r="V3420" s="24" t="s">
        <v>288</v>
      </c>
      <c r="W3420" s="24" t="s">
        <v>227</v>
      </c>
      <c r="X3420" s="24" t="s">
        <v>239</v>
      </c>
      <c r="Y3420" s="24" t="s">
        <v>294</v>
      </c>
      <c r="Z3420" s="24" t="s">
        <v>6291</v>
      </c>
      <c r="AD3420" s="24" t="s">
        <v>231</v>
      </c>
      <c r="AF3420" s="25">
        <v>17775</v>
      </c>
      <c r="AG3420" s="24">
        <v>67</v>
      </c>
      <c r="AH3420" s="24" t="s">
        <v>5867</v>
      </c>
      <c r="AI3420" s="24" t="s">
        <v>2688</v>
      </c>
      <c r="AJ3420" s="24" t="s">
        <v>7632</v>
      </c>
      <c r="AK3420" s="24" t="s">
        <v>7026</v>
      </c>
      <c r="BQ3420" s="24" t="s">
        <v>8914</v>
      </c>
      <c r="BR3420" s="24" t="s">
        <v>236</v>
      </c>
      <c r="BZ3420" s="24" t="s">
        <v>8018</v>
      </c>
      <c r="CA3420" s="24" t="s">
        <v>236</v>
      </c>
      <c r="CL3420" s="24" t="s">
        <v>243</v>
      </c>
      <c r="CM3420" s="24" t="s">
        <v>236</v>
      </c>
      <c r="CQ3420" s="24">
        <v>34</v>
      </c>
      <c r="CS3420" s="24" t="s">
        <v>236</v>
      </c>
      <c r="CU3420" s="24" t="s">
        <v>7555</v>
      </c>
      <c r="CV3420" s="24" t="s">
        <v>236</v>
      </c>
      <c r="CZ3420" s="24">
        <v>6</v>
      </c>
      <c r="DA3420" s="24" t="s">
        <v>8226</v>
      </c>
      <c r="DB3420" s="24" t="s">
        <v>238</v>
      </c>
      <c r="DG3420" s="24">
        <v>0.125</v>
      </c>
      <c r="DH3420" s="24" t="s">
        <v>236</v>
      </c>
      <c r="DJ3420" s="24" t="s">
        <v>590</v>
      </c>
      <c r="DK3420" s="24" t="s">
        <v>236</v>
      </c>
      <c r="DM3420" s="24" t="s">
        <v>243</v>
      </c>
      <c r="DN3420" s="24" t="s">
        <v>236</v>
      </c>
      <c r="EE3420" s="24" t="s">
        <v>244</v>
      </c>
      <c r="EF3420" s="24" t="s">
        <v>236</v>
      </c>
      <c r="EK3420" s="24">
        <v>0.75</v>
      </c>
      <c r="EL3420" s="24" t="s">
        <v>238</v>
      </c>
      <c r="ET3420" s="24" t="s">
        <v>7571</v>
      </c>
      <c r="EU3420" s="24" t="s">
        <v>236</v>
      </c>
      <c r="EZ3420" s="24" t="s">
        <v>244</v>
      </c>
      <c r="FA3420" s="24" t="s">
        <v>236</v>
      </c>
      <c r="FL3420" s="24" t="s">
        <v>244</v>
      </c>
      <c r="FM3420" s="24" t="s">
        <v>236</v>
      </c>
    </row>
    <row r="3421" spans="1:169" s="14" customFormat="1" ht="15.75" customHeight="1" x14ac:dyDescent="0.25">
      <c r="A3421" s="24" t="s">
        <v>9411</v>
      </c>
      <c r="B3421" s="24" t="s">
        <v>9412</v>
      </c>
      <c r="D3421" s="24" t="s">
        <v>249</v>
      </c>
      <c r="E3421" s="24" t="s">
        <v>219</v>
      </c>
      <c r="F3421" s="24" t="s">
        <v>220</v>
      </c>
      <c r="G3421" s="24" t="s">
        <v>3353</v>
      </c>
      <c r="H3421" s="24" t="s">
        <v>3354</v>
      </c>
      <c r="I3421" s="24" t="s">
        <v>3355</v>
      </c>
      <c r="J3421" s="24" t="s">
        <v>8164</v>
      </c>
      <c r="K3421" s="24">
        <v>18.060925099999999</v>
      </c>
      <c r="L3421" s="24">
        <v>120.55957669999999</v>
      </c>
      <c r="M3421" s="24" t="s">
        <v>8165</v>
      </c>
      <c r="O3421" s="25">
        <v>42498</v>
      </c>
      <c r="P3421" s="24">
        <v>2016</v>
      </c>
      <c r="Q3421" s="24">
        <v>5</v>
      </c>
      <c r="R3421" s="24">
        <v>8</v>
      </c>
      <c r="U3421" s="24" t="s">
        <v>225</v>
      </c>
      <c r="V3421" s="24" t="s">
        <v>259</v>
      </c>
      <c r="W3421" s="24" t="s">
        <v>260</v>
      </c>
      <c r="X3421" s="24" t="s">
        <v>239</v>
      </c>
      <c r="Y3421" s="24" t="s">
        <v>294</v>
      </c>
      <c r="Z3421" s="24" t="s">
        <v>6291</v>
      </c>
      <c r="AD3421" s="24" t="s">
        <v>1280</v>
      </c>
      <c r="AF3421" s="25">
        <v>16432</v>
      </c>
      <c r="AG3421" s="24">
        <v>71</v>
      </c>
      <c r="AH3421" s="24" t="s">
        <v>5867</v>
      </c>
      <c r="AI3421" s="24" t="s">
        <v>9413</v>
      </c>
      <c r="AJ3421" s="24" t="s">
        <v>7570</v>
      </c>
      <c r="AK3421" s="24" t="s">
        <v>6192</v>
      </c>
      <c r="BS3421" s="24">
        <v>6</v>
      </c>
      <c r="BU3421" s="24" t="s">
        <v>238</v>
      </c>
      <c r="CK3421" s="24">
        <v>23</v>
      </c>
      <c r="CM3421" s="24" t="s">
        <v>236</v>
      </c>
      <c r="CO3421" s="24" t="s">
        <v>1210</v>
      </c>
      <c r="CP3421" s="24" t="s">
        <v>238</v>
      </c>
      <c r="CQ3421" s="24">
        <v>6</v>
      </c>
      <c r="CR3421" s="24" t="s">
        <v>1210</v>
      </c>
      <c r="CS3421" s="24" t="s">
        <v>238</v>
      </c>
      <c r="CU3421" s="24" t="s">
        <v>7555</v>
      </c>
      <c r="CV3421" s="24" t="s">
        <v>236</v>
      </c>
      <c r="CZ3421" s="24">
        <v>6</v>
      </c>
      <c r="DA3421" s="24" t="s">
        <v>1210</v>
      </c>
      <c r="DB3421" s="24" t="s">
        <v>238</v>
      </c>
      <c r="DD3421" s="24" t="s">
        <v>359</v>
      </c>
      <c r="DE3421" s="24" t="s">
        <v>238</v>
      </c>
      <c r="DJ3421" s="24" t="s">
        <v>1210</v>
      </c>
      <c r="DK3421" s="24" t="s">
        <v>238</v>
      </c>
      <c r="DM3421" s="24">
        <v>2</v>
      </c>
      <c r="DN3421" s="24" t="s">
        <v>236</v>
      </c>
      <c r="DS3421" s="24" t="s">
        <v>1210</v>
      </c>
      <c r="DT3421" s="24" t="s">
        <v>238</v>
      </c>
      <c r="ED3421" s="24">
        <v>6</v>
      </c>
      <c r="EF3421" s="24" t="s">
        <v>238</v>
      </c>
      <c r="EH3421" s="24" t="s">
        <v>7554</v>
      </c>
      <c r="EI3421" s="24" t="s">
        <v>238</v>
      </c>
      <c r="EJ3421" s="24">
        <v>6</v>
      </c>
      <c r="EK3421" s="24" t="s">
        <v>7573</v>
      </c>
      <c r="EL3421" s="24" t="s">
        <v>238</v>
      </c>
      <c r="ET3421" s="24" t="s">
        <v>7553</v>
      </c>
      <c r="EU3421" s="24" t="s">
        <v>238</v>
      </c>
      <c r="EZ3421" s="24" t="s">
        <v>359</v>
      </c>
      <c r="FA3421" s="24" t="s">
        <v>238</v>
      </c>
      <c r="FL3421" s="24" t="s">
        <v>7628</v>
      </c>
      <c r="FM3421" s="24" t="s">
        <v>236</v>
      </c>
    </row>
    <row r="3422" spans="1:169" s="14" customFormat="1" ht="15.75" customHeight="1" x14ac:dyDescent="0.25">
      <c r="A3422" s="24" t="s">
        <v>9414</v>
      </c>
      <c r="B3422" s="24" t="s">
        <v>9415</v>
      </c>
      <c r="D3422" s="24" t="s">
        <v>287</v>
      </c>
      <c r="E3422" s="24" t="s">
        <v>219</v>
      </c>
      <c r="F3422" s="24" t="s">
        <v>220</v>
      </c>
      <c r="G3422" s="24" t="s">
        <v>3353</v>
      </c>
      <c r="H3422" s="24" t="s">
        <v>3354</v>
      </c>
      <c r="I3422" s="24" t="s">
        <v>3355</v>
      </c>
      <c r="J3422" s="24" t="s">
        <v>8164</v>
      </c>
      <c r="K3422" s="24">
        <v>18.060925099999999</v>
      </c>
      <c r="L3422" s="24">
        <v>120.55957669999999</v>
      </c>
      <c r="M3422" s="24" t="s">
        <v>8165</v>
      </c>
      <c r="O3422" s="25">
        <v>42500</v>
      </c>
      <c r="P3422" s="24">
        <v>2016</v>
      </c>
      <c r="Q3422" s="24">
        <v>5</v>
      </c>
      <c r="R3422" s="24">
        <v>10</v>
      </c>
      <c r="U3422" s="24" t="s">
        <v>225</v>
      </c>
      <c r="V3422" s="24" t="s">
        <v>259</v>
      </c>
      <c r="W3422" s="24" t="s">
        <v>260</v>
      </c>
      <c r="X3422" s="24" t="s">
        <v>239</v>
      </c>
      <c r="Y3422" s="24" t="s">
        <v>266</v>
      </c>
      <c r="Z3422" s="24" t="s">
        <v>6286</v>
      </c>
      <c r="AD3422" s="24" t="s">
        <v>289</v>
      </c>
      <c r="AF3422" s="25">
        <v>29000</v>
      </c>
      <c r="AG3422" s="24">
        <v>36</v>
      </c>
      <c r="AH3422" s="24" t="s">
        <v>5873</v>
      </c>
      <c r="AI3422" s="24" t="s">
        <v>2134</v>
      </c>
      <c r="AJ3422" s="24" t="s">
        <v>5869</v>
      </c>
      <c r="AK3422" s="24" t="s">
        <v>270</v>
      </c>
      <c r="AL3422" s="24">
        <v>19</v>
      </c>
      <c r="AN3422" s="24" t="s">
        <v>236</v>
      </c>
      <c r="AP3422" s="24" t="s">
        <v>7553</v>
      </c>
      <c r="AQ3422" s="24" t="s">
        <v>238</v>
      </c>
      <c r="AS3422" s="24" t="s">
        <v>7553</v>
      </c>
      <c r="AT3422" s="24" t="s">
        <v>238</v>
      </c>
      <c r="AV3422" s="24" t="s">
        <v>7553</v>
      </c>
      <c r="AW3422" s="24" t="s">
        <v>238</v>
      </c>
      <c r="BA3422" s="24">
        <v>6</v>
      </c>
      <c r="BC3422" s="24" t="s">
        <v>238</v>
      </c>
      <c r="BH3422" s="24" t="s">
        <v>7559</v>
      </c>
      <c r="BI3422" s="24" t="s">
        <v>238</v>
      </c>
      <c r="BK3422" s="24" t="s">
        <v>7559</v>
      </c>
      <c r="BL3422" s="24" t="s">
        <v>238</v>
      </c>
      <c r="BP3422" s="24">
        <v>6</v>
      </c>
      <c r="BR3422" s="24" t="s">
        <v>238</v>
      </c>
      <c r="BS3422" s="24">
        <v>6</v>
      </c>
      <c r="BU3422" s="24" t="s">
        <v>238</v>
      </c>
      <c r="BW3422" s="24" t="s">
        <v>7559</v>
      </c>
      <c r="BX3422" s="24" t="s">
        <v>238</v>
      </c>
      <c r="BZ3422" s="24" t="s">
        <v>7559</v>
      </c>
      <c r="CA3422" s="24" t="s">
        <v>238</v>
      </c>
      <c r="CC3422" s="24" t="s">
        <v>7559</v>
      </c>
      <c r="CD3422" s="24" t="s">
        <v>238</v>
      </c>
      <c r="CF3422" s="24" t="s">
        <v>7559</v>
      </c>
      <c r="CG3422" s="24" t="s">
        <v>238</v>
      </c>
      <c r="CK3422" s="24">
        <v>11</v>
      </c>
      <c r="CM3422" s="24" t="s">
        <v>238</v>
      </c>
      <c r="CO3422" s="24" t="s">
        <v>7554</v>
      </c>
      <c r="CP3422" s="24" t="s">
        <v>238</v>
      </c>
      <c r="CU3422" s="24">
        <v>16</v>
      </c>
      <c r="CV3422" s="24" t="s">
        <v>238</v>
      </c>
      <c r="CX3422" s="24" t="s">
        <v>1210</v>
      </c>
      <c r="CY3422" s="24" t="s">
        <v>238</v>
      </c>
      <c r="DD3422" s="24" t="s">
        <v>359</v>
      </c>
      <c r="DE3422" s="24" t="s">
        <v>238</v>
      </c>
      <c r="DG3422" s="24" t="s">
        <v>359</v>
      </c>
      <c r="DH3422" s="24" t="s">
        <v>238</v>
      </c>
      <c r="DJ3422" s="24" t="s">
        <v>1210</v>
      </c>
      <c r="DK3422" s="24" t="s">
        <v>238</v>
      </c>
      <c r="DO3422" s="24">
        <v>11</v>
      </c>
      <c r="DP3422" s="24" t="s">
        <v>271</v>
      </c>
      <c r="DQ3422" s="24" t="s">
        <v>238</v>
      </c>
      <c r="EM3422" s="24">
        <v>6</v>
      </c>
      <c r="EO3422" s="24" t="s">
        <v>238</v>
      </c>
      <c r="EP3422" s="24">
        <v>6</v>
      </c>
      <c r="ER3422" s="24" t="s">
        <v>238</v>
      </c>
      <c r="EZ3422" s="24" t="s">
        <v>359</v>
      </c>
      <c r="FA3422" s="24" t="s">
        <v>238</v>
      </c>
      <c r="FE3422" s="24">
        <v>9</v>
      </c>
      <c r="FG3422" s="24" t="s">
        <v>238</v>
      </c>
      <c r="FI3422" s="24" t="s">
        <v>359</v>
      </c>
      <c r="FJ3422" s="24" t="s">
        <v>238</v>
      </c>
    </row>
    <row r="3423" spans="1:169" s="14" customFormat="1" ht="15.75" customHeight="1" x14ac:dyDescent="0.25">
      <c r="A3423" s="24" t="s">
        <v>9416</v>
      </c>
      <c r="B3423" s="24" t="s">
        <v>9417</v>
      </c>
      <c r="D3423" s="24" t="s">
        <v>249</v>
      </c>
      <c r="E3423" s="24" t="s">
        <v>219</v>
      </c>
      <c r="F3423" s="24" t="s">
        <v>220</v>
      </c>
      <c r="G3423" s="24" t="s">
        <v>3353</v>
      </c>
      <c r="H3423" s="24" t="s">
        <v>3354</v>
      </c>
      <c r="I3423" s="24" t="s">
        <v>3355</v>
      </c>
      <c r="J3423" s="24" t="s">
        <v>8164</v>
      </c>
      <c r="K3423" s="24">
        <v>18.060925099999999</v>
      </c>
      <c r="L3423" s="24">
        <v>120.55957669999999</v>
      </c>
      <c r="M3423" s="24" t="s">
        <v>8165</v>
      </c>
      <c r="O3423" s="25">
        <v>42546</v>
      </c>
      <c r="P3423" s="24">
        <v>2016</v>
      </c>
      <c r="Q3423" s="24">
        <v>6</v>
      </c>
      <c r="R3423" s="24">
        <v>25</v>
      </c>
      <c r="U3423" s="24" t="s">
        <v>225</v>
      </c>
      <c r="V3423" s="24" t="s">
        <v>259</v>
      </c>
      <c r="W3423" s="24" t="s">
        <v>260</v>
      </c>
      <c r="X3423" s="24" t="s">
        <v>239</v>
      </c>
      <c r="Y3423" s="24" t="s">
        <v>266</v>
      </c>
      <c r="Z3423" s="24" t="s">
        <v>5965</v>
      </c>
      <c r="AD3423" s="24" t="s">
        <v>231</v>
      </c>
      <c r="AF3423" s="25">
        <v>13735</v>
      </c>
      <c r="AG3423" s="24">
        <v>78</v>
      </c>
      <c r="AH3423" s="24" t="s">
        <v>5873</v>
      </c>
      <c r="AI3423" s="24" t="s">
        <v>9418</v>
      </c>
      <c r="AJ3423" s="24" t="s">
        <v>7570</v>
      </c>
      <c r="AK3423" s="24" t="s">
        <v>6212</v>
      </c>
      <c r="BS3423" s="24">
        <v>13</v>
      </c>
      <c r="BU3423" s="24" t="s">
        <v>238</v>
      </c>
      <c r="CK3423" s="24">
        <v>20</v>
      </c>
      <c r="CM3423" s="24" t="s">
        <v>236</v>
      </c>
      <c r="CO3423" s="24" t="s">
        <v>590</v>
      </c>
      <c r="CP3423" s="24" t="s">
        <v>236</v>
      </c>
      <c r="CQ3423" s="24">
        <v>6</v>
      </c>
      <c r="CR3423" s="24" t="s">
        <v>1210</v>
      </c>
      <c r="CS3423" s="24" t="s">
        <v>238</v>
      </c>
      <c r="CU3423" s="24" t="s">
        <v>7555</v>
      </c>
      <c r="CV3423" s="24" t="s">
        <v>236</v>
      </c>
      <c r="CZ3423" s="24">
        <v>6</v>
      </c>
      <c r="DA3423" s="24" t="s">
        <v>1210</v>
      </c>
      <c r="DB3423" s="24" t="s">
        <v>238</v>
      </c>
      <c r="DD3423" s="24" t="s">
        <v>590</v>
      </c>
      <c r="DE3423" s="24" t="s">
        <v>236</v>
      </c>
      <c r="DJ3423" s="24" t="s">
        <v>7572</v>
      </c>
      <c r="DK3423" s="24" t="s">
        <v>236</v>
      </c>
      <c r="DM3423" s="24">
        <v>1</v>
      </c>
      <c r="DN3423" s="24" t="s">
        <v>236</v>
      </c>
      <c r="DS3423" s="24" t="s">
        <v>7571</v>
      </c>
      <c r="DT3423" s="24" t="s">
        <v>236</v>
      </c>
      <c r="EH3423" s="24" t="s">
        <v>7554</v>
      </c>
      <c r="EI3423" s="24" t="s">
        <v>238</v>
      </c>
      <c r="EK3423" s="24" t="s">
        <v>7573</v>
      </c>
      <c r="EL3423" s="24" t="s">
        <v>238</v>
      </c>
      <c r="ET3423" s="24" t="s">
        <v>590</v>
      </c>
      <c r="EU3423" s="24" t="s">
        <v>236</v>
      </c>
      <c r="EZ3423" s="24" t="s">
        <v>244</v>
      </c>
      <c r="FA3423" s="24" t="s">
        <v>236</v>
      </c>
      <c r="FL3423" s="24">
        <v>1</v>
      </c>
      <c r="FM3423" s="24" t="s">
        <v>236</v>
      </c>
    </row>
    <row r="3424" spans="1:169" s="14" customFormat="1" ht="15.75" customHeight="1" x14ac:dyDescent="0.25">
      <c r="A3424" s="24" t="s">
        <v>9419</v>
      </c>
      <c r="B3424" s="24" t="s">
        <v>9420</v>
      </c>
      <c r="D3424" s="24" t="s">
        <v>218</v>
      </c>
      <c r="E3424" s="24" t="s">
        <v>219</v>
      </c>
      <c r="F3424" s="24" t="s">
        <v>220</v>
      </c>
      <c r="G3424" s="24" t="s">
        <v>3643</v>
      </c>
      <c r="H3424" s="24" t="s">
        <v>3644</v>
      </c>
      <c r="I3424" s="24" t="s">
        <v>3645</v>
      </c>
      <c r="J3424" s="24" t="s">
        <v>8206</v>
      </c>
      <c r="K3424" s="24">
        <v>10.6722219</v>
      </c>
      <c r="L3424" s="24">
        <v>122.95106680000001</v>
      </c>
      <c r="M3424" s="24" t="s">
        <v>8207</v>
      </c>
      <c r="O3424" s="25">
        <v>42558</v>
      </c>
      <c r="P3424" s="24">
        <v>2016</v>
      </c>
      <c r="Q3424" s="24">
        <v>7</v>
      </c>
      <c r="R3424" s="24">
        <v>7</v>
      </c>
      <c r="U3424" s="24" t="s">
        <v>225</v>
      </c>
      <c r="V3424" s="24" t="s">
        <v>259</v>
      </c>
      <c r="W3424" s="24" t="s">
        <v>260</v>
      </c>
      <c r="X3424" s="24" t="s">
        <v>239</v>
      </c>
      <c r="Y3424" s="24" t="s">
        <v>294</v>
      </c>
      <c r="Z3424" s="24" t="s">
        <v>9421</v>
      </c>
      <c r="AD3424" s="24" t="s">
        <v>231</v>
      </c>
      <c r="AF3424" s="25">
        <v>28921</v>
      </c>
      <c r="AG3424" s="24">
        <v>37</v>
      </c>
      <c r="AH3424" s="24" t="s">
        <v>5867</v>
      </c>
      <c r="AJ3424" s="24" t="s">
        <v>7723</v>
      </c>
      <c r="AK3424" s="24" t="s">
        <v>649</v>
      </c>
      <c r="AL3424" s="24">
        <v>23</v>
      </c>
      <c r="AN3424" s="24" t="s">
        <v>236</v>
      </c>
      <c r="AO3424" s="24">
        <v>17</v>
      </c>
      <c r="AQ3424" s="24" t="s">
        <v>239</v>
      </c>
      <c r="AR3424" s="24">
        <v>6</v>
      </c>
      <c r="AT3424" s="24" t="s">
        <v>238</v>
      </c>
      <c r="AU3424" s="24">
        <v>10</v>
      </c>
      <c r="AW3424" s="24" t="s">
        <v>238</v>
      </c>
      <c r="BA3424" s="24">
        <v>15</v>
      </c>
      <c r="BC3424" s="24" t="s">
        <v>238</v>
      </c>
      <c r="BG3424" s="24">
        <v>6</v>
      </c>
      <c r="BI3424" s="24" t="s">
        <v>238</v>
      </c>
      <c r="BJ3424" s="24">
        <v>22</v>
      </c>
      <c r="BL3424" s="24" t="s">
        <v>239</v>
      </c>
      <c r="BP3424" s="24">
        <v>6</v>
      </c>
      <c r="BR3424" s="24" t="s">
        <v>238</v>
      </c>
      <c r="BS3424" s="24">
        <v>24</v>
      </c>
      <c r="BU3424" s="24" t="s">
        <v>236</v>
      </c>
      <c r="BV3424" s="24">
        <v>15</v>
      </c>
      <c r="BX3424" s="24" t="s">
        <v>238</v>
      </c>
      <c r="BY3424" s="24">
        <v>8</v>
      </c>
      <c r="CA3424" s="24" t="s">
        <v>238</v>
      </c>
      <c r="CE3424" s="24">
        <v>6</v>
      </c>
      <c r="CG3424" s="24" t="s">
        <v>238</v>
      </c>
      <c r="CK3424" s="24">
        <v>27</v>
      </c>
      <c r="CM3424" s="24" t="s">
        <v>236</v>
      </c>
      <c r="CN3424" s="24">
        <v>19</v>
      </c>
      <c r="CP3424" s="24" t="s">
        <v>239</v>
      </c>
      <c r="CT3424" s="24">
        <v>6</v>
      </c>
      <c r="CV3424" s="24" t="s">
        <v>238</v>
      </c>
      <c r="CW3424" s="24">
        <v>29</v>
      </c>
      <c r="CY3424" s="24" t="s">
        <v>236</v>
      </c>
      <c r="DC3424" s="24">
        <v>25</v>
      </c>
      <c r="DE3424" s="24" t="s">
        <v>236</v>
      </c>
      <c r="DF3424" s="24">
        <v>31</v>
      </c>
      <c r="DH3424" s="24" t="s">
        <v>236</v>
      </c>
      <c r="DI3424" s="24">
        <v>26</v>
      </c>
      <c r="DK3424" s="24" t="s">
        <v>236</v>
      </c>
      <c r="DO3424" s="24">
        <v>36</v>
      </c>
      <c r="DQ3424" s="24" t="s">
        <v>236</v>
      </c>
      <c r="EM3424" s="24">
        <v>11</v>
      </c>
      <c r="EO3424" s="24" t="s">
        <v>238</v>
      </c>
      <c r="EP3424" s="24">
        <v>27</v>
      </c>
      <c r="ER3424" s="24" t="s">
        <v>236</v>
      </c>
      <c r="EY3424" s="24">
        <v>25</v>
      </c>
      <c r="FA3424" s="24" t="s">
        <v>236</v>
      </c>
      <c r="FH3424" s="24">
        <v>8</v>
      </c>
      <c r="FJ3424" s="24" t="s">
        <v>238</v>
      </c>
    </row>
    <row r="3425" spans="1:169" s="14" customFormat="1" ht="15.75" customHeight="1" x14ac:dyDescent="0.25">
      <c r="A3425" s="24" t="s">
        <v>9422</v>
      </c>
      <c r="B3425" s="24" t="s">
        <v>9423</v>
      </c>
      <c r="D3425" s="24" t="s">
        <v>7775</v>
      </c>
      <c r="E3425" s="24" t="s">
        <v>219</v>
      </c>
      <c r="F3425" s="24" t="s">
        <v>220</v>
      </c>
      <c r="G3425" s="24" t="s">
        <v>3643</v>
      </c>
      <c r="H3425" s="24" t="s">
        <v>3644</v>
      </c>
      <c r="I3425" s="24" t="s">
        <v>3645</v>
      </c>
      <c r="J3425" s="24" t="s">
        <v>8206</v>
      </c>
      <c r="K3425" s="24">
        <v>10.6722219</v>
      </c>
      <c r="L3425" s="24">
        <v>122.95106680000001</v>
      </c>
      <c r="M3425" s="24" t="s">
        <v>8207</v>
      </c>
      <c r="O3425" s="25">
        <v>42659</v>
      </c>
      <c r="P3425" s="24">
        <v>2016</v>
      </c>
      <c r="Q3425" s="24">
        <v>10</v>
      </c>
      <c r="R3425" s="24">
        <v>16</v>
      </c>
      <c r="U3425" s="24" t="s">
        <v>225</v>
      </c>
      <c r="V3425" s="24" t="s">
        <v>326</v>
      </c>
      <c r="W3425" s="24" t="s">
        <v>227</v>
      </c>
      <c r="X3425" s="24" t="s">
        <v>239</v>
      </c>
      <c r="Y3425" s="24" t="s">
        <v>611</v>
      </c>
      <c r="Z3425" s="24" t="s">
        <v>5866</v>
      </c>
      <c r="AD3425" s="24" t="s">
        <v>231</v>
      </c>
      <c r="AF3425" s="25">
        <v>38458</v>
      </c>
      <c r="AG3425" s="24">
        <v>11</v>
      </c>
      <c r="AH3425" s="24" t="s">
        <v>5873</v>
      </c>
      <c r="AJ3425" s="24" t="s">
        <v>7326</v>
      </c>
      <c r="AK3425" s="24" t="s">
        <v>3253</v>
      </c>
      <c r="AR3425" s="24">
        <v>17</v>
      </c>
      <c r="AS3425" s="24">
        <v>4</v>
      </c>
      <c r="AT3425" s="24" t="s">
        <v>236</v>
      </c>
      <c r="CK3425" s="24">
        <v>31</v>
      </c>
      <c r="CM3425" s="24" t="s">
        <v>236</v>
      </c>
      <c r="CT3425" s="24">
        <v>30</v>
      </c>
      <c r="CV3425" s="24" t="s">
        <v>236</v>
      </c>
      <c r="EY3425" s="24">
        <v>25</v>
      </c>
      <c r="FA3425" s="24" t="s">
        <v>236</v>
      </c>
    </row>
    <row r="3426" spans="1:169" s="14" customFormat="1" ht="15.75" customHeight="1" x14ac:dyDescent="0.25">
      <c r="A3426" s="24" t="s">
        <v>9424</v>
      </c>
      <c r="B3426" s="24" t="s">
        <v>9425</v>
      </c>
      <c r="D3426" s="24" t="s">
        <v>1068</v>
      </c>
      <c r="E3426" s="24" t="s">
        <v>219</v>
      </c>
      <c r="F3426" s="24" t="s">
        <v>220</v>
      </c>
      <c r="G3426" s="24" t="s">
        <v>3643</v>
      </c>
      <c r="H3426" s="24" t="s">
        <v>3644</v>
      </c>
      <c r="I3426" s="24" t="s">
        <v>3645</v>
      </c>
      <c r="J3426" s="24" t="s">
        <v>8206</v>
      </c>
      <c r="K3426" s="24">
        <v>10.6722219</v>
      </c>
      <c r="L3426" s="24">
        <v>122.95106680000001</v>
      </c>
      <c r="M3426" s="24" t="s">
        <v>8207</v>
      </c>
      <c r="O3426" s="25">
        <v>42666</v>
      </c>
      <c r="P3426" s="24">
        <v>2016</v>
      </c>
      <c r="Q3426" s="24">
        <v>10</v>
      </c>
      <c r="R3426" s="24">
        <v>23</v>
      </c>
      <c r="U3426" s="24" t="s">
        <v>225</v>
      </c>
      <c r="V3426" s="24" t="s">
        <v>301</v>
      </c>
      <c r="W3426" s="24" t="s">
        <v>227</v>
      </c>
      <c r="X3426" s="24" t="s">
        <v>239</v>
      </c>
      <c r="Y3426" s="24" t="s">
        <v>266</v>
      </c>
      <c r="Z3426" s="24" t="s">
        <v>9426</v>
      </c>
      <c r="AD3426" s="24" t="s">
        <v>231</v>
      </c>
      <c r="AF3426" s="25">
        <v>13407</v>
      </c>
      <c r="AG3426" s="24">
        <v>80</v>
      </c>
      <c r="AH3426" s="24" t="s">
        <v>5867</v>
      </c>
      <c r="AJ3426" s="24" t="s">
        <v>7632</v>
      </c>
      <c r="AK3426" s="24" t="s">
        <v>9427</v>
      </c>
      <c r="CK3426" s="24">
        <v>28</v>
      </c>
      <c r="CM3426" s="24" t="s">
        <v>236</v>
      </c>
      <c r="CQ3426" s="24">
        <v>30</v>
      </c>
      <c r="CS3426" s="24" t="s">
        <v>236</v>
      </c>
      <c r="CT3426" s="24">
        <v>27</v>
      </c>
      <c r="CV3426" s="24" t="s">
        <v>236</v>
      </c>
      <c r="CZ3426" s="24">
        <v>34</v>
      </c>
      <c r="DB3426" s="24" t="s">
        <v>236</v>
      </c>
      <c r="DI3426" s="24">
        <v>24</v>
      </c>
      <c r="DK3426" s="24" t="s">
        <v>236</v>
      </c>
      <c r="DL3426" s="24">
        <v>35</v>
      </c>
      <c r="DN3426" s="24" t="s">
        <v>236</v>
      </c>
      <c r="EJ3426" s="24">
        <v>32</v>
      </c>
      <c r="EK3426" s="24" t="s">
        <v>9428</v>
      </c>
      <c r="EL3426" s="24" t="s">
        <v>238</v>
      </c>
      <c r="ES3426" s="24">
        <v>31</v>
      </c>
      <c r="EU3426" s="24" t="s">
        <v>236</v>
      </c>
      <c r="EY3426" s="24">
        <v>30</v>
      </c>
      <c r="FA3426" s="24" t="s">
        <v>236</v>
      </c>
      <c r="FK3426" s="24">
        <v>30</v>
      </c>
      <c r="FM3426" s="24" t="s">
        <v>236</v>
      </c>
    </row>
    <row r="3427" spans="1:169" s="14" customFormat="1" ht="15.75" customHeight="1" x14ac:dyDescent="0.25">
      <c r="A3427" s="24" t="s">
        <v>9429</v>
      </c>
      <c r="B3427" s="24" t="s">
        <v>9430</v>
      </c>
      <c r="D3427" s="24" t="s">
        <v>218</v>
      </c>
      <c r="E3427" s="24" t="s">
        <v>219</v>
      </c>
      <c r="F3427" s="24" t="s">
        <v>220</v>
      </c>
      <c r="G3427" s="24" t="s">
        <v>3643</v>
      </c>
      <c r="H3427" s="24" t="s">
        <v>3644</v>
      </c>
      <c r="I3427" s="24" t="s">
        <v>3645</v>
      </c>
      <c r="J3427" s="24" t="s">
        <v>8206</v>
      </c>
      <c r="K3427" s="24">
        <v>10.6722219</v>
      </c>
      <c r="L3427" s="24">
        <v>122.95106680000001</v>
      </c>
      <c r="M3427" s="24" t="s">
        <v>8207</v>
      </c>
      <c r="O3427" s="25">
        <v>42702</v>
      </c>
      <c r="P3427" s="24">
        <v>2016</v>
      </c>
      <c r="Q3427" s="24">
        <v>11</v>
      </c>
      <c r="R3427" s="24">
        <v>28</v>
      </c>
      <c r="U3427" s="24" t="s">
        <v>225</v>
      </c>
      <c r="V3427" s="24" t="s">
        <v>259</v>
      </c>
      <c r="W3427" s="24" t="s">
        <v>260</v>
      </c>
      <c r="X3427" s="24" t="s">
        <v>239</v>
      </c>
      <c r="Y3427" s="24" t="s">
        <v>294</v>
      </c>
      <c r="Z3427" s="24" t="s">
        <v>5921</v>
      </c>
      <c r="AD3427" s="24" t="s">
        <v>289</v>
      </c>
      <c r="AF3427" s="25">
        <v>21787</v>
      </c>
      <c r="AG3427" s="24">
        <v>57</v>
      </c>
      <c r="AH3427" s="24" t="s">
        <v>5867</v>
      </c>
      <c r="AJ3427" s="24" t="s">
        <v>5869</v>
      </c>
      <c r="AK3427" s="24" t="s">
        <v>347</v>
      </c>
      <c r="AL3427" s="24">
        <v>23</v>
      </c>
      <c r="AN3427" s="24" t="s">
        <v>236</v>
      </c>
      <c r="AP3427" s="24" t="s">
        <v>7553</v>
      </c>
      <c r="AQ3427" s="24" t="s">
        <v>238</v>
      </c>
      <c r="AS3427" s="24" t="s">
        <v>7553</v>
      </c>
      <c r="AT3427" s="24" t="s">
        <v>238</v>
      </c>
      <c r="AV3427" s="24" t="s">
        <v>7553</v>
      </c>
      <c r="AW3427" s="24" t="s">
        <v>238</v>
      </c>
      <c r="BA3427" s="24">
        <v>6</v>
      </c>
      <c r="BC3427" s="24" t="s">
        <v>238</v>
      </c>
      <c r="BH3427" s="24" t="s">
        <v>7559</v>
      </c>
      <c r="BI3427" s="24" t="s">
        <v>238</v>
      </c>
      <c r="BK3427" s="24" t="s">
        <v>7559</v>
      </c>
      <c r="BL3427" s="24" t="s">
        <v>238</v>
      </c>
      <c r="BN3427" s="24" t="s">
        <v>7559</v>
      </c>
      <c r="BO3427" s="24" t="s">
        <v>238</v>
      </c>
      <c r="BP3427" s="24">
        <v>6</v>
      </c>
      <c r="BR3427" s="24" t="s">
        <v>238</v>
      </c>
      <c r="BS3427" s="24">
        <v>6</v>
      </c>
      <c r="BU3427" s="24" t="s">
        <v>238</v>
      </c>
      <c r="BW3427" s="24" t="s">
        <v>7559</v>
      </c>
      <c r="BX3427" s="24" t="s">
        <v>238</v>
      </c>
      <c r="BZ3427" s="24" t="s">
        <v>7559</v>
      </c>
      <c r="CA3427" s="24" t="s">
        <v>238</v>
      </c>
      <c r="CF3427" s="24" t="s">
        <v>7559</v>
      </c>
      <c r="CG3427" s="24" t="s">
        <v>238</v>
      </c>
      <c r="CK3427" s="24">
        <v>6</v>
      </c>
      <c r="CM3427" s="24" t="s">
        <v>238</v>
      </c>
      <c r="CO3427" s="24" t="s">
        <v>7554</v>
      </c>
      <c r="CP3427" s="24" t="s">
        <v>238</v>
      </c>
      <c r="CU3427" s="24" t="s">
        <v>359</v>
      </c>
      <c r="CV3427" s="24" t="s">
        <v>238</v>
      </c>
      <c r="CX3427" s="24" t="s">
        <v>1210</v>
      </c>
      <c r="CY3427" s="24" t="s">
        <v>238</v>
      </c>
      <c r="DD3427" s="24" t="s">
        <v>244</v>
      </c>
      <c r="DE3427" s="24" t="s">
        <v>236</v>
      </c>
      <c r="DG3427" s="24" t="s">
        <v>359</v>
      </c>
      <c r="DH3427" s="24" t="s">
        <v>238</v>
      </c>
      <c r="DJ3427" s="24" t="s">
        <v>1210</v>
      </c>
      <c r="DK3427" s="24" t="s">
        <v>238</v>
      </c>
      <c r="DO3427" s="24">
        <v>6</v>
      </c>
      <c r="DQ3427" s="24" t="s">
        <v>238</v>
      </c>
      <c r="EP3427" s="24">
        <v>6</v>
      </c>
      <c r="ER3427" s="24" t="s">
        <v>238</v>
      </c>
      <c r="EZ3427" s="24" t="s">
        <v>359</v>
      </c>
      <c r="FA3427" s="24" t="s">
        <v>238</v>
      </c>
      <c r="FI3427" s="24" t="s">
        <v>244</v>
      </c>
      <c r="FJ3427" s="24" t="s">
        <v>236</v>
      </c>
    </row>
    <row r="3428" spans="1:169" s="14" customFormat="1" ht="15.75" customHeight="1" x14ac:dyDescent="0.25">
      <c r="A3428" s="24" t="s">
        <v>9431</v>
      </c>
      <c r="B3428" s="24" t="s">
        <v>9432</v>
      </c>
      <c r="D3428" s="24" t="s">
        <v>287</v>
      </c>
      <c r="E3428" s="24" t="s">
        <v>219</v>
      </c>
      <c r="F3428" s="24" t="s">
        <v>220</v>
      </c>
      <c r="G3428" s="24" t="s">
        <v>3643</v>
      </c>
      <c r="H3428" s="24" t="s">
        <v>3644</v>
      </c>
      <c r="I3428" s="24" t="s">
        <v>3645</v>
      </c>
      <c r="J3428" s="24" t="s">
        <v>8206</v>
      </c>
      <c r="K3428" s="24">
        <v>10.6722219</v>
      </c>
      <c r="L3428" s="24">
        <v>122.95106680000001</v>
      </c>
      <c r="M3428" s="24" t="s">
        <v>8207</v>
      </c>
      <c r="O3428" s="25">
        <v>42390</v>
      </c>
      <c r="P3428" s="24">
        <v>2016</v>
      </c>
      <c r="Q3428" s="24">
        <v>1</v>
      </c>
      <c r="R3428" s="24">
        <v>21</v>
      </c>
      <c r="U3428" s="24" t="s">
        <v>225</v>
      </c>
      <c r="V3428" s="24" t="s">
        <v>259</v>
      </c>
      <c r="W3428" s="24" t="s">
        <v>260</v>
      </c>
      <c r="X3428" s="24" t="s">
        <v>239</v>
      </c>
      <c r="Y3428" s="24" t="s">
        <v>611</v>
      </c>
      <c r="Z3428" s="24" t="s">
        <v>5866</v>
      </c>
      <c r="AD3428" s="24" t="s">
        <v>231</v>
      </c>
      <c r="AF3428" s="25">
        <v>37619</v>
      </c>
      <c r="AG3428" s="24">
        <v>13</v>
      </c>
      <c r="AH3428" s="24" t="s">
        <v>5873</v>
      </c>
      <c r="AJ3428" s="24" t="s">
        <v>5869</v>
      </c>
      <c r="AK3428" s="24" t="s">
        <v>9433</v>
      </c>
      <c r="AL3428" s="24">
        <v>17</v>
      </c>
      <c r="AM3428" s="24">
        <v>17</v>
      </c>
      <c r="AN3428" s="24" t="s">
        <v>239</v>
      </c>
      <c r="AP3428" s="24" t="s">
        <v>7553</v>
      </c>
      <c r="AQ3428" s="24" t="s">
        <v>238</v>
      </c>
      <c r="AS3428" s="24" t="s">
        <v>7553</v>
      </c>
      <c r="AT3428" s="24" t="s">
        <v>238</v>
      </c>
      <c r="AV3428" s="24" t="s">
        <v>7553</v>
      </c>
      <c r="AW3428" s="24" t="s">
        <v>238</v>
      </c>
      <c r="BA3428" s="24">
        <v>13</v>
      </c>
      <c r="BB3428" s="24">
        <v>13</v>
      </c>
      <c r="BC3428" s="24" t="s">
        <v>238</v>
      </c>
      <c r="BH3428" s="24" t="s">
        <v>7559</v>
      </c>
      <c r="BI3428" s="24" t="s">
        <v>238</v>
      </c>
      <c r="BK3428" s="24">
        <v>2</v>
      </c>
      <c r="BL3428" s="24" t="s">
        <v>236</v>
      </c>
      <c r="BP3428" s="24">
        <v>6</v>
      </c>
      <c r="BQ3428" s="24">
        <v>6</v>
      </c>
      <c r="BR3428" s="24" t="s">
        <v>238</v>
      </c>
      <c r="BS3428" s="24">
        <v>6</v>
      </c>
      <c r="BT3428" s="24">
        <v>6</v>
      </c>
      <c r="BU3428" s="24" t="s">
        <v>236</v>
      </c>
      <c r="BW3428" s="24" t="s">
        <v>7559</v>
      </c>
      <c r="BX3428" s="24" t="s">
        <v>238</v>
      </c>
      <c r="BZ3428" s="24" t="s">
        <v>7559</v>
      </c>
      <c r="CA3428" s="24" t="s">
        <v>238</v>
      </c>
      <c r="CF3428" s="24" t="s">
        <v>7559</v>
      </c>
      <c r="CG3428" s="24" t="s">
        <v>238</v>
      </c>
      <c r="CK3428" s="24">
        <v>6</v>
      </c>
      <c r="CL3428" s="24">
        <v>6</v>
      </c>
      <c r="CM3428" s="24" t="s">
        <v>236</v>
      </c>
      <c r="CO3428" s="24" t="s">
        <v>7554</v>
      </c>
      <c r="CP3428" s="24" t="s">
        <v>238</v>
      </c>
      <c r="CU3428" s="24">
        <v>16</v>
      </c>
      <c r="CV3428" s="24" t="s">
        <v>238</v>
      </c>
      <c r="CX3428" s="24">
        <v>4</v>
      </c>
      <c r="CY3428" s="24" t="s">
        <v>238</v>
      </c>
      <c r="DD3428" s="24" t="s">
        <v>359</v>
      </c>
      <c r="DE3428" s="24" t="s">
        <v>238</v>
      </c>
      <c r="DG3428" s="24" t="s">
        <v>9434</v>
      </c>
      <c r="DI3428" s="24">
        <v>21</v>
      </c>
      <c r="DK3428" s="24" t="s">
        <v>236</v>
      </c>
      <c r="DO3428" s="24">
        <v>12</v>
      </c>
      <c r="DP3428" s="24">
        <v>12</v>
      </c>
      <c r="DQ3428" s="24" t="s">
        <v>238</v>
      </c>
      <c r="EM3428" s="24">
        <v>6</v>
      </c>
      <c r="EN3428" s="24">
        <v>6</v>
      </c>
      <c r="EO3428" s="24" t="s">
        <v>236</v>
      </c>
      <c r="EP3428" s="24">
        <v>13</v>
      </c>
      <c r="EQ3428" s="24">
        <v>13</v>
      </c>
      <c r="ER3428" s="24" t="s">
        <v>236</v>
      </c>
      <c r="EY3428" s="24">
        <v>25</v>
      </c>
      <c r="FA3428" s="24" t="s">
        <v>236</v>
      </c>
      <c r="FE3428" s="24">
        <v>6</v>
      </c>
      <c r="FF3428" s="24">
        <v>6</v>
      </c>
      <c r="FG3428" s="24" t="s">
        <v>236</v>
      </c>
      <c r="FI3428" s="24" t="s">
        <v>359</v>
      </c>
      <c r="FJ3428" s="24" t="s">
        <v>238</v>
      </c>
    </row>
    <row r="3429" spans="1:169" s="14" customFormat="1" ht="15.75" customHeight="1" x14ac:dyDescent="0.25">
      <c r="A3429" s="24" t="s">
        <v>9435</v>
      </c>
      <c r="B3429" s="24" t="s">
        <v>9436</v>
      </c>
      <c r="D3429" s="24" t="s">
        <v>287</v>
      </c>
      <c r="E3429" s="24" t="s">
        <v>219</v>
      </c>
      <c r="F3429" s="24" t="s">
        <v>220</v>
      </c>
      <c r="G3429" s="24" t="s">
        <v>3643</v>
      </c>
      <c r="H3429" s="24" t="s">
        <v>3644</v>
      </c>
      <c r="I3429" s="24" t="s">
        <v>3645</v>
      </c>
      <c r="J3429" s="24" t="s">
        <v>8206</v>
      </c>
      <c r="K3429" s="24">
        <v>10.6722219</v>
      </c>
      <c r="L3429" s="24">
        <v>122.95106680000001</v>
      </c>
      <c r="M3429" s="24" t="s">
        <v>8207</v>
      </c>
      <c r="O3429" s="25">
        <v>42703</v>
      </c>
      <c r="P3429" s="24">
        <v>2016</v>
      </c>
      <c r="Q3429" s="24">
        <v>11</v>
      </c>
      <c r="R3429" s="24">
        <v>29</v>
      </c>
      <c r="U3429" s="24" t="s">
        <v>225</v>
      </c>
      <c r="V3429" s="24" t="s">
        <v>259</v>
      </c>
      <c r="W3429" s="24" t="s">
        <v>260</v>
      </c>
      <c r="X3429" s="24" t="s">
        <v>239</v>
      </c>
      <c r="Y3429" s="24" t="s">
        <v>751</v>
      </c>
      <c r="Z3429" s="24" t="s">
        <v>6027</v>
      </c>
      <c r="AD3429" s="24" t="s">
        <v>289</v>
      </c>
      <c r="AF3429" s="25">
        <v>42694</v>
      </c>
      <c r="AG3429" s="24" t="s">
        <v>2394</v>
      </c>
      <c r="AH3429" s="24" t="s">
        <v>5873</v>
      </c>
      <c r="AJ3429" s="24" t="s">
        <v>5869</v>
      </c>
      <c r="AK3429" s="24" t="s">
        <v>754</v>
      </c>
      <c r="AL3429" s="24">
        <v>6</v>
      </c>
      <c r="AN3429" s="24" t="s">
        <v>238</v>
      </c>
      <c r="AP3429" s="24" t="s">
        <v>7553</v>
      </c>
      <c r="AQ3429" s="24" t="s">
        <v>238</v>
      </c>
      <c r="AS3429" s="24" t="s">
        <v>7553</v>
      </c>
      <c r="AT3429" s="24" t="s">
        <v>238</v>
      </c>
      <c r="AV3429" s="24" t="s">
        <v>7553</v>
      </c>
      <c r="AW3429" s="24" t="s">
        <v>238</v>
      </c>
      <c r="BA3429" s="24">
        <v>6</v>
      </c>
      <c r="BC3429" s="24" t="s">
        <v>238</v>
      </c>
      <c r="BH3429" s="24" t="s">
        <v>7559</v>
      </c>
      <c r="BI3429" s="24" t="s">
        <v>238</v>
      </c>
      <c r="BK3429" s="24" t="s">
        <v>7559</v>
      </c>
      <c r="BL3429" s="24" t="s">
        <v>238</v>
      </c>
      <c r="BP3429" s="24">
        <v>6</v>
      </c>
      <c r="BR3429" s="24" t="s">
        <v>238</v>
      </c>
      <c r="BS3429" s="24">
        <v>6</v>
      </c>
      <c r="BU3429" s="24" t="s">
        <v>238</v>
      </c>
      <c r="BW3429" s="24" t="s">
        <v>7559</v>
      </c>
      <c r="BX3429" s="24" t="s">
        <v>238</v>
      </c>
      <c r="BZ3429" s="24" t="s">
        <v>7559</v>
      </c>
      <c r="CA3429" s="24" t="s">
        <v>238</v>
      </c>
      <c r="CF3429" s="24" t="s">
        <v>7559</v>
      </c>
      <c r="CG3429" s="24" t="s">
        <v>238</v>
      </c>
      <c r="CK3429" s="24">
        <v>28</v>
      </c>
      <c r="CM3429" s="24" t="s">
        <v>236</v>
      </c>
      <c r="CO3429" s="24" t="s">
        <v>8195</v>
      </c>
      <c r="CP3429" s="24" t="s">
        <v>236</v>
      </c>
      <c r="CU3429" s="24" t="s">
        <v>244</v>
      </c>
      <c r="CV3429" s="24" t="s">
        <v>236</v>
      </c>
      <c r="CX3429" s="24" t="s">
        <v>1210</v>
      </c>
      <c r="CY3429" s="24" t="s">
        <v>238</v>
      </c>
      <c r="DD3429" s="24" t="s">
        <v>359</v>
      </c>
      <c r="DE3429" s="24" t="s">
        <v>238</v>
      </c>
      <c r="DG3429" s="24" t="s">
        <v>359</v>
      </c>
      <c r="DH3429" s="24" t="s">
        <v>238</v>
      </c>
      <c r="DJ3429" s="24" t="s">
        <v>3103</v>
      </c>
      <c r="DK3429" s="24" t="s">
        <v>236</v>
      </c>
      <c r="DO3429" s="24">
        <v>10</v>
      </c>
      <c r="DQ3429" s="24" t="s">
        <v>238</v>
      </c>
      <c r="EP3429" s="24">
        <v>6</v>
      </c>
      <c r="ER3429" s="24" t="s">
        <v>238</v>
      </c>
      <c r="EZ3429" s="24" t="s">
        <v>244</v>
      </c>
      <c r="FA3429" s="24" t="s">
        <v>236</v>
      </c>
      <c r="FI3429" s="24" t="s">
        <v>359</v>
      </c>
      <c r="FJ3429" s="24" t="s">
        <v>238</v>
      </c>
    </row>
    <row r="3430" spans="1:169" s="14" customFormat="1" ht="15.75" customHeight="1" x14ac:dyDescent="0.25">
      <c r="A3430" s="24" t="s">
        <v>9437</v>
      </c>
      <c r="B3430" s="24" t="s">
        <v>9438</v>
      </c>
      <c r="D3430" s="24" t="s">
        <v>287</v>
      </c>
      <c r="E3430" s="24" t="s">
        <v>219</v>
      </c>
      <c r="F3430" s="24" t="s">
        <v>220</v>
      </c>
      <c r="G3430" s="24" t="s">
        <v>3643</v>
      </c>
      <c r="H3430" s="24" t="s">
        <v>3644</v>
      </c>
      <c r="I3430" s="24" t="s">
        <v>3645</v>
      </c>
      <c r="J3430" s="24" t="s">
        <v>8206</v>
      </c>
      <c r="K3430" s="24">
        <v>10.6722219</v>
      </c>
      <c r="L3430" s="24">
        <v>122.95106680000001</v>
      </c>
      <c r="M3430" s="24" t="s">
        <v>8207</v>
      </c>
      <c r="O3430" s="25">
        <v>42703</v>
      </c>
      <c r="P3430" s="24">
        <v>2016</v>
      </c>
      <c r="Q3430" s="24">
        <v>11</v>
      </c>
      <c r="R3430" s="24">
        <v>29</v>
      </c>
      <c r="U3430" s="24" t="s">
        <v>225</v>
      </c>
      <c r="V3430" s="24" t="s">
        <v>259</v>
      </c>
      <c r="W3430" s="24" t="s">
        <v>260</v>
      </c>
      <c r="X3430" s="24" t="s">
        <v>239</v>
      </c>
      <c r="Y3430" s="24" t="s">
        <v>751</v>
      </c>
      <c r="Z3430" s="24" t="s">
        <v>6027</v>
      </c>
      <c r="AD3430" s="24" t="s">
        <v>289</v>
      </c>
      <c r="AF3430" s="25">
        <v>42697</v>
      </c>
      <c r="AG3430" s="24" t="s">
        <v>1478</v>
      </c>
      <c r="AH3430" s="24" t="s">
        <v>5867</v>
      </c>
      <c r="AJ3430" s="24" t="s">
        <v>5869</v>
      </c>
      <c r="AK3430" s="24" t="s">
        <v>754</v>
      </c>
      <c r="AL3430" s="24">
        <v>6</v>
      </c>
      <c r="AN3430" s="24" t="s">
        <v>238</v>
      </c>
      <c r="AP3430" s="24" t="s">
        <v>7553</v>
      </c>
      <c r="AQ3430" s="24" t="s">
        <v>238</v>
      </c>
      <c r="AS3430" s="24" t="s">
        <v>7553</v>
      </c>
      <c r="AT3430" s="24" t="s">
        <v>238</v>
      </c>
      <c r="AV3430" s="24" t="s">
        <v>7553</v>
      </c>
      <c r="AW3430" s="24" t="s">
        <v>238</v>
      </c>
      <c r="BA3430" s="24">
        <v>6</v>
      </c>
      <c r="BC3430" s="24" t="s">
        <v>238</v>
      </c>
      <c r="BH3430" s="24" t="s">
        <v>7559</v>
      </c>
      <c r="BI3430" s="24" t="s">
        <v>238</v>
      </c>
      <c r="BK3430" s="24" t="s">
        <v>7559</v>
      </c>
      <c r="BL3430" s="24" t="s">
        <v>238</v>
      </c>
      <c r="BP3430" s="24">
        <v>6</v>
      </c>
      <c r="BR3430" s="24" t="s">
        <v>238</v>
      </c>
      <c r="BS3430" s="24">
        <v>6</v>
      </c>
      <c r="BU3430" s="24" t="s">
        <v>238</v>
      </c>
      <c r="BW3430" s="24" t="s">
        <v>7559</v>
      </c>
      <c r="BX3430" s="24" t="s">
        <v>238</v>
      </c>
      <c r="BZ3430" s="24" t="s">
        <v>7559</v>
      </c>
      <c r="CA3430" s="24" t="s">
        <v>238</v>
      </c>
      <c r="CF3430" s="24" t="s">
        <v>7559</v>
      </c>
      <c r="CG3430" s="24" t="s">
        <v>238</v>
      </c>
      <c r="CK3430" s="24">
        <v>24</v>
      </c>
      <c r="CM3430" s="24" t="s">
        <v>236</v>
      </c>
      <c r="CO3430" s="24" t="s">
        <v>7571</v>
      </c>
      <c r="CP3430" s="24" t="s">
        <v>236</v>
      </c>
      <c r="CU3430" s="24" t="s">
        <v>244</v>
      </c>
      <c r="CV3430" s="24" t="s">
        <v>236</v>
      </c>
      <c r="CX3430" s="24" t="s">
        <v>1210</v>
      </c>
      <c r="CY3430" s="24" t="s">
        <v>238</v>
      </c>
      <c r="DD3430" s="24" t="s">
        <v>359</v>
      </c>
      <c r="DE3430" s="24" t="s">
        <v>238</v>
      </c>
      <c r="DG3430" s="24" t="s">
        <v>359</v>
      </c>
      <c r="DH3430" s="24" t="s">
        <v>238</v>
      </c>
      <c r="DJ3430" s="24" t="s">
        <v>3103</v>
      </c>
      <c r="DK3430" s="24" t="s">
        <v>236</v>
      </c>
      <c r="DO3430" s="24">
        <v>6</v>
      </c>
      <c r="DQ3430" s="24" t="s">
        <v>238</v>
      </c>
      <c r="EP3430" s="24">
        <v>6</v>
      </c>
      <c r="ER3430" s="24" t="s">
        <v>238</v>
      </c>
      <c r="EZ3430" s="24" t="s">
        <v>244</v>
      </c>
      <c r="FA3430" s="24" t="s">
        <v>236</v>
      </c>
      <c r="FI3430" s="24" t="s">
        <v>359</v>
      </c>
      <c r="FJ3430" s="24" t="s">
        <v>238</v>
      </c>
    </row>
    <row r="3431" spans="1:169" s="14" customFormat="1" ht="15.75" customHeight="1" x14ac:dyDescent="0.25">
      <c r="A3431" s="24" t="s">
        <v>9439</v>
      </c>
      <c r="B3431" s="24" t="s">
        <v>9440</v>
      </c>
      <c r="D3431" s="24" t="s">
        <v>287</v>
      </c>
      <c r="E3431" s="24" t="s">
        <v>219</v>
      </c>
      <c r="F3431" s="24" t="s">
        <v>220</v>
      </c>
      <c r="G3431" s="24" t="s">
        <v>3643</v>
      </c>
      <c r="H3431" s="24" t="s">
        <v>3644</v>
      </c>
      <c r="I3431" s="24" t="s">
        <v>3645</v>
      </c>
      <c r="J3431" s="24" t="s">
        <v>8206</v>
      </c>
      <c r="K3431" s="24">
        <v>10.6722219</v>
      </c>
      <c r="L3431" s="24">
        <v>122.95106680000001</v>
      </c>
      <c r="M3431" s="24" t="s">
        <v>8207</v>
      </c>
      <c r="O3431" s="25">
        <v>42703</v>
      </c>
      <c r="P3431" s="24">
        <v>2016</v>
      </c>
      <c r="Q3431" s="24">
        <v>11</v>
      </c>
      <c r="R3431" s="24">
        <v>29</v>
      </c>
      <c r="U3431" s="24" t="s">
        <v>225</v>
      </c>
      <c r="V3431" s="24" t="s">
        <v>259</v>
      </c>
      <c r="W3431" s="24" t="s">
        <v>260</v>
      </c>
      <c r="X3431" s="24" t="s">
        <v>239</v>
      </c>
      <c r="Y3431" s="24" t="s">
        <v>6120</v>
      </c>
      <c r="Z3431" s="24" t="s">
        <v>6153</v>
      </c>
      <c r="AD3431" s="24" t="s">
        <v>231</v>
      </c>
      <c r="AF3431" s="25">
        <v>36049</v>
      </c>
      <c r="AG3431" s="24">
        <v>18</v>
      </c>
      <c r="AH3431" s="24" t="s">
        <v>5867</v>
      </c>
      <c r="AJ3431" s="24" t="s">
        <v>5869</v>
      </c>
      <c r="AK3431" s="24" t="s">
        <v>754</v>
      </c>
      <c r="AL3431" s="24">
        <v>6</v>
      </c>
      <c r="AN3431" s="24" t="s">
        <v>238</v>
      </c>
      <c r="AP3431" s="24" t="s">
        <v>7553</v>
      </c>
      <c r="AQ3431" s="24" t="s">
        <v>238</v>
      </c>
      <c r="AS3431" s="24" t="s">
        <v>7553</v>
      </c>
      <c r="AT3431" s="24" t="s">
        <v>238</v>
      </c>
      <c r="AV3431" s="24" t="s">
        <v>7553</v>
      </c>
      <c r="AW3431" s="24" t="s">
        <v>238</v>
      </c>
      <c r="BA3431" s="24">
        <v>11</v>
      </c>
      <c r="BC3431" s="24" t="s">
        <v>238</v>
      </c>
      <c r="BH3431" s="24" t="s">
        <v>7559</v>
      </c>
      <c r="BI3431" s="24" t="s">
        <v>238</v>
      </c>
      <c r="BK3431" s="24" t="s">
        <v>7559</v>
      </c>
      <c r="BL3431" s="24" t="s">
        <v>238</v>
      </c>
      <c r="BP3431" s="24">
        <v>6</v>
      </c>
      <c r="BR3431" s="24" t="s">
        <v>238</v>
      </c>
      <c r="BS3431" s="24">
        <v>6</v>
      </c>
      <c r="BU3431" s="24" t="s">
        <v>238</v>
      </c>
      <c r="BW3431" s="24" t="s">
        <v>7559</v>
      </c>
      <c r="BX3431" s="24" t="s">
        <v>238</v>
      </c>
      <c r="BZ3431" s="24" t="s">
        <v>7559</v>
      </c>
      <c r="CA3431" s="24" t="s">
        <v>238</v>
      </c>
      <c r="CF3431" s="24" t="s">
        <v>7559</v>
      </c>
      <c r="CG3431" s="24" t="s">
        <v>238</v>
      </c>
      <c r="CK3431" s="24">
        <v>28</v>
      </c>
      <c r="CM3431" s="24" t="s">
        <v>236</v>
      </c>
      <c r="CO3431" s="24" t="s">
        <v>7571</v>
      </c>
      <c r="CP3431" s="24" t="s">
        <v>236</v>
      </c>
      <c r="CU3431" s="24" t="s">
        <v>244</v>
      </c>
      <c r="CV3431" s="24" t="s">
        <v>236</v>
      </c>
      <c r="CX3431" s="24" t="s">
        <v>1210</v>
      </c>
      <c r="CY3431" s="24" t="s">
        <v>238</v>
      </c>
      <c r="DD3431" s="24" t="s">
        <v>359</v>
      </c>
      <c r="DE3431" s="24" t="s">
        <v>238</v>
      </c>
      <c r="DG3431" s="24" t="s">
        <v>359</v>
      </c>
      <c r="DH3431" s="24" t="s">
        <v>238</v>
      </c>
      <c r="DJ3431" s="24" t="s">
        <v>3103</v>
      </c>
      <c r="DK3431" s="24" t="s">
        <v>236</v>
      </c>
      <c r="DO3431" s="24">
        <v>6</v>
      </c>
      <c r="DQ3431" s="24" t="s">
        <v>238</v>
      </c>
      <c r="EP3431" s="24">
        <v>6</v>
      </c>
      <c r="ER3431" s="24" t="s">
        <v>238</v>
      </c>
      <c r="EZ3431" s="24" t="s">
        <v>244</v>
      </c>
      <c r="FA3431" s="24" t="s">
        <v>236</v>
      </c>
      <c r="FI3431" s="24" t="s">
        <v>359</v>
      </c>
      <c r="FJ3431" s="24" t="s">
        <v>238</v>
      </c>
    </row>
    <row r="3432" spans="1:169" s="14" customFormat="1" ht="15.75" customHeight="1" x14ac:dyDescent="0.25">
      <c r="A3432" s="24" t="s">
        <v>9441</v>
      </c>
      <c r="B3432" s="24" t="s">
        <v>9442</v>
      </c>
      <c r="D3432" s="24" t="s">
        <v>287</v>
      </c>
      <c r="E3432" s="24" t="s">
        <v>219</v>
      </c>
      <c r="F3432" s="24" t="s">
        <v>220</v>
      </c>
      <c r="G3432" s="24" t="s">
        <v>3643</v>
      </c>
      <c r="H3432" s="24" t="s">
        <v>3644</v>
      </c>
      <c r="I3432" s="24" t="s">
        <v>3645</v>
      </c>
      <c r="J3432" s="24" t="s">
        <v>8206</v>
      </c>
      <c r="K3432" s="24">
        <v>10.6722219</v>
      </c>
      <c r="L3432" s="24">
        <v>122.95106680000001</v>
      </c>
      <c r="M3432" s="24" t="s">
        <v>8207</v>
      </c>
      <c r="O3432" s="25">
        <v>42390</v>
      </c>
      <c r="P3432" s="24">
        <v>2016</v>
      </c>
      <c r="Q3432" s="24">
        <v>1</v>
      </c>
      <c r="R3432" s="24">
        <v>21</v>
      </c>
      <c r="U3432" s="24" t="s">
        <v>225</v>
      </c>
      <c r="V3432" s="24" t="s">
        <v>259</v>
      </c>
      <c r="W3432" s="24" t="s">
        <v>260</v>
      </c>
      <c r="X3432" s="24" t="s">
        <v>239</v>
      </c>
      <c r="Y3432" s="24" t="s">
        <v>611</v>
      </c>
      <c r="Z3432" s="24" t="s">
        <v>5866</v>
      </c>
      <c r="AD3432" s="24" t="s">
        <v>289</v>
      </c>
      <c r="AF3432" s="25">
        <v>42343</v>
      </c>
      <c r="AG3432" s="24" t="s">
        <v>439</v>
      </c>
      <c r="AH3432" s="24" t="s">
        <v>5867</v>
      </c>
      <c r="AJ3432" s="24" t="s">
        <v>5869</v>
      </c>
      <c r="AK3432" s="24" t="s">
        <v>754</v>
      </c>
      <c r="AL3432" s="24">
        <v>6</v>
      </c>
      <c r="AN3432" s="24" t="s">
        <v>238</v>
      </c>
      <c r="AP3432" s="24" t="s">
        <v>7553</v>
      </c>
      <c r="AQ3432" s="24" t="s">
        <v>238</v>
      </c>
      <c r="AS3432" s="24" t="s">
        <v>7553</v>
      </c>
      <c r="AT3432" s="24" t="s">
        <v>238</v>
      </c>
      <c r="AV3432" s="24" t="s">
        <v>7553</v>
      </c>
      <c r="AW3432" s="24" t="s">
        <v>238</v>
      </c>
      <c r="BA3432" s="24">
        <v>11</v>
      </c>
      <c r="BC3432" s="24" t="s">
        <v>238</v>
      </c>
      <c r="BH3432" s="24" t="s">
        <v>7559</v>
      </c>
      <c r="BI3432" s="24" t="s">
        <v>238</v>
      </c>
      <c r="BK3432" s="24" t="s">
        <v>7559</v>
      </c>
      <c r="BL3432" s="24" t="s">
        <v>238</v>
      </c>
      <c r="BP3432" s="24">
        <v>6</v>
      </c>
      <c r="BR3432" s="24" t="s">
        <v>238</v>
      </c>
      <c r="BS3432" s="24">
        <v>6</v>
      </c>
      <c r="BU3432" s="24" t="s">
        <v>238</v>
      </c>
      <c r="BW3432" s="24" t="s">
        <v>7559</v>
      </c>
      <c r="BX3432" s="24" t="s">
        <v>238</v>
      </c>
      <c r="BZ3432" s="24" t="s">
        <v>7559</v>
      </c>
      <c r="CA3432" s="24" t="s">
        <v>238</v>
      </c>
      <c r="CF3432" s="24" t="s">
        <v>9443</v>
      </c>
      <c r="CG3432" s="24" t="s">
        <v>238</v>
      </c>
      <c r="CK3432" s="24">
        <v>28</v>
      </c>
      <c r="CM3432" s="24" t="s">
        <v>236</v>
      </c>
      <c r="CO3432" s="24" t="s">
        <v>7555</v>
      </c>
      <c r="CP3432" s="24" t="s">
        <v>236</v>
      </c>
      <c r="CU3432" s="24">
        <v>1</v>
      </c>
      <c r="CV3432" s="24" t="s">
        <v>236</v>
      </c>
      <c r="CX3432" s="24" t="s">
        <v>1210</v>
      </c>
      <c r="CY3432" s="24" t="s">
        <v>238</v>
      </c>
      <c r="DD3432" s="24" t="s">
        <v>359</v>
      </c>
      <c r="DE3432" s="24" t="s">
        <v>238</v>
      </c>
      <c r="DG3432" s="24" t="s">
        <v>359</v>
      </c>
      <c r="DH3432" s="24" t="s">
        <v>238</v>
      </c>
      <c r="DJ3432" s="24" t="s">
        <v>3103</v>
      </c>
      <c r="DK3432" s="24" t="s">
        <v>236</v>
      </c>
      <c r="DO3432" s="24">
        <v>9</v>
      </c>
      <c r="DQ3432" s="24" t="s">
        <v>238</v>
      </c>
      <c r="DU3432" s="24">
        <v>6</v>
      </c>
      <c r="DW3432" s="24" t="s">
        <v>238</v>
      </c>
      <c r="DY3432" s="24">
        <v>64</v>
      </c>
      <c r="DZ3432" s="24" t="s">
        <v>239</v>
      </c>
      <c r="EM3432" s="24">
        <v>6</v>
      </c>
      <c r="EO3432" s="24" t="s">
        <v>238</v>
      </c>
      <c r="EP3432" s="24">
        <v>6</v>
      </c>
      <c r="ER3432" s="24" t="s">
        <v>238</v>
      </c>
      <c r="EZ3432" s="24" t="s">
        <v>244</v>
      </c>
      <c r="FA3432" s="24" t="s">
        <v>236</v>
      </c>
      <c r="FE3432" s="24">
        <v>6</v>
      </c>
      <c r="FG3432" s="24" t="s">
        <v>238</v>
      </c>
      <c r="FI3432" s="24" t="s">
        <v>359</v>
      </c>
      <c r="FJ3432" s="24" t="s">
        <v>238</v>
      </c>
    </row>
    <row r="3433" spans="1:169" s="14" customFormat="1" ht="15.75" customHeight="1" x14ac:dyDescent="0.25">
      <c r="A3433" s="24" t="s">
        <v>9444</v>
      </c>
      <c r="B3433" s="24" t="s">
        <v>9445</v>
      </c>
      <c r="D3433" s="24" t="s">
        <v>287</v>
      </c>
      <c r="E3433" s="24" t="s">
        <v>219</v>
      </c>
      <c r="F3433" s="24" t="s">
        <v>220</v>
      </c>
      <c r="G3433" s="24" t="s">
        <v>3643</v>
      </c>
      <c r="H3433" s="24" t="s">
        <v>3644</v>
      </c>
      <c r="I3433" s="24" t="s">
        <v>3645</v>
      </c>
      <c r="J3433" s="24" t="s">
        <v>8206</v>
      </c>
      <c r="K3433" s="24">
        <v>10.6722219</v>
      </c>
      <c r="L3433" s="24">
        <v>122.95106680000001</v>
      </c>
      <c r="M3433" s="24" t="s">
        <v>8207</v>
      </c>
      <c r="O3433" s="25">
        <v>42669</v>
      </c>
      <c r="P3433" s="24">
        <v>2016</v>
      </c>
      <c r="Q3433" s="24">
        <v>10</v>
      </c>
      <c r="R3433" s="24">
        <v>26</v>
      </c>
      <c r="U3433" s="24" t="s">
        <v>225</v>
      </c>
      <c r="V3433" s="24" t="s">
        <v>259</v>
      </c>
      <c r="W3433" s="24" t="s">
        <v>260</v>
      </c>
      <c r="X3433" s="24" t="s">
        <v>239</v>
      </c>
      <c r="Y3433" s="24" t="s">
        <v>229</v>
      </c>
      <c r="Z3433" s="24" t="s">
        <v>5903</v>
      </c>
      <c r="AD3433" s="24" t="s">
        <v>289</v>
      </c>
      <c r="AF3433" s="25">
        <v>15018</v>
      </c>
      <c r="AG3433" s="24">
        <v>75</v>
      </c>
      <c r="AH3433" s="24" t="s">
        <v>5867</v>
      </c>
      <c r="AJ3433" s="24" t="s">
        <v>5869</v>
      </c>
      <c r="AK3433" s="24" t="s">
        <v>347</v>
      </c>
      <c r="AL3433" s="24">
        <v>25</v>
      </c>
      <c r="AN3433" s="24" t="s">
        <v>236</v>
      </c>
      <c r="AP3433" s="24" t="s">
        <v>7553</v>
      </c>
      <c r="AQ3433" s="24" t="s">
        <v>238</v>
      </c>
      <c r="AS3433" s="24" t="s">
        <v>7553</v>
      </c>
      <c r="AT3433" s="24" t="s">
        <v>238</v>
      </c>
      <c r="AV3433" s="24" t="s">
        <v>7553</v>
      </c>
      <c r="AW3433" s="24" t="s">
        <v>238</v>
      </c>
      <c r="BA3433" s="24">
        <v>6</v>
      </c>
      <c r="BC3433" s="24" t="s">
        <v>238</v>
      </c>
      <c r="BH3433" s="24" t="s">
        <v>7559</v>
      </c>
      <c r="BI3433" s="24" t="s">
        <v>238</v>
      </c>
      <c r="BK3433" s="24" t="s">
        <v>7559</v>
      </c>
      <c r="BL3433" s="24" t="s">
        <v>238</v>
      </c>
      <c r="BP3433" s="24">
        <v>6</v>
      </c>
      <c r="BR3433" s="24" t="s">
        <v>238</v>
      </c>
      <c r="BS3433" s="24">
        <v>6</v>
      </c>
      <c r="BU3433" s="24" t="s">
        <v>238</v>
      </c>
      <c r="BW3433" s="24" t="s">
        <v>7559</v>
      </c>
      <c r="BX3433" s="24" t="s">
        <v>238</v>
      </c>
      <c r="BZ3433" s="24" t="s">
        <v>7559</v>
      </c>
      <c r="CA3433" s="24" t="s">
        <v>238</v>
      </c>
      <c r="CF3433" s="24" t="s">
        <v>7559</v>
      </c>
      <c r="CG3433" s="24" t="s">
        <v>238</v>
      </c>
      <c r="CK3433" s="24">
        <v>6</v>
      </c>
      <c r="CM3433" s="24" t="s">
        <v>238</v>
      </c>
      <c r="CO3433" s="24" t="s">
        <v>7554</v>
      </c>
      <c r="CP3433" s="24" t="s">
        <v>238</v>
      </c>
      <c r="CU3433" s="24" t="s">
        <v>359</v>
      </c>
      <c r="CV3433" s="24" t="s">
        <v>238</v>
      </c>
      <c r="CX3433" s="24" t="s">
        <v>1210</v>
      </c>
      <c r="CY3433" s="24" t="s">
        <v>238</v>
      </c>
      <c r="DD3433" s="24" t="s">
        <v>244</v>
      </c>
      <c r="DE3433" s="24" t="s">
        <v>236</v>
      </c>
      <c r="DG3433" s="24" t="s">
        <v>359</v>
      </c>
      <c r="DH3433" s="24" t="s">
        <v>238</v>
      </c>
      <c r="DJ3433" s="24" t="s">
        <v>1210</v>
      </c>
      <c r="DK3433" s="24" t="s">
        <v>238</v>
      </c>
      <c r="DO3433" s="24">
        <v>6</v>
      </c>
      <c r="DQ3433" s="24" t="s">
        <v>238</v>
      </c>
      <c r="EP3433" s="24">
        <v>6</v>
      </c>
      <c r="ER3433" s="24" t="s">
        <v>238</v>
      </c>
      <c r="EZ3433" s="24">
        <v>4</v>
      </c>
      <c r="FA3433" s="24" t="s">
        <v>236</v>
      </c>
      <c r="FI3433" s="24">
        <v>8</v>
      </c>
      <c r="FJ3433" s="24" t="s">
        <v>239</v>
      </c>
    </row>
    <row r="3434" spans="1:169" s="14" customFormat="1" ht="15.75" customHeight="1" x14ac:dyDescent="0.25">
      <c r="A3434" s="24" t="s">
        <v>9446</v>
      </c>
      <c r="B3434" s="24" t="s">
        <v>9447</v>
      </c>
      <c r="D3434" s="24" t="s">
        <v>415</v>
      </c>
      <c r="E3434" s="24" t="s">
        <v>219</v>
      </c>
      <c r="F3434" s="24" t="s">
        <v>220</v>
      </c>
      <c r="G3434" s="24" t="s">
        <v>3643</v>
      </c>
      <c r="H3434" s="24" t="s">
        <v>3644</v>
      </c>
      <c r="I3434" s="24" t="s">
        <v>3645</v>
      </c>
      <c r="J3434" s="24" t="s">
        <v>8206</v>
      </c>
      <c r="K3434" s="24">
        <v>10.6722219</v>
      </c>
      <c r="L3434" s="24">
        <v>122.95106680000001</v>
      </c>
      <c r="M3434" s="24" t="s">
        <v>8207</v>
      </c>
      <c r="O3434" s="25">
        <v>42395</v>
      </c>
      <c r="P3434" s="24">
        <v>2016</v>
      </c>
      <c r="Q3434" s="24">
        <v>1</v>
      </c>
      <c r="R3434" s="24">
        <v>26</v>
      </c>
      <c r="U3434" s="24" t="s">
        <v>225</v>
      </c>
      <c r="V3434" s="24" t="s">
        <v>301</v>
      </c>
      <c r="W3434" s="24" t="s">
        <v>227</v>
      </c>
      <c r="X3434" s="24" t="s">
        <v>239</v>
      </c>
      <c r="Y3434" s="24" t="s">
        <v>611</v>
      </c>
      <c r="Z3434" s="24" t="s">
        <v>5866</v>
      </c>
      <c r="AD3434" s="24" t="s">
        <v>289</v>
      </c>
      <c r="AF3434" s="25">
        <v>42274</v>
      </c>
      <c r="AG3434" s="24" t="s">
        <v>1818</v>
      </c>
      <c r="AH3434" s="24" t="s">
        <v>5873</v>
      </c>
      <c r="AJ3434" s="24" t="s">
        <v>5869</v>
      </c>
      <c r="AK3434" s="24" t="s">
        <v>6110</v>
      </c>
      <c r="AL3434" s="24">
        <v>6</v>
      </c>
      <c r="AN3434" s="24" t="s">
        <v>238</v>
      </c>
      <c r="BA3434" s="24">
        <v>22</v>
      </c>
      <c r="BC3434" s="24" t="s">
        <v>236</v>
      </c>
      <c r="BK3434" s="24" t="s">
        <v>7559</v>
      </c>
      <c r="BL3434" s="24" t="s">
        <v>238</v>
      </c>
      <c r="BW3434" s="24" t="s">
        <v>7559</v>
      </c>
      <c r="BX3434" s="24" t="s">
        <v>238</v>
      </c>
      <c r="CO3434" s="24" t="s">
        <v>7555</v>
      </c>
      <c r="CP3434" s="24" t="s">
        <v>236</v>
      </c>
      <c r="DD3434" s="24" t="s">
        <v>359</v>
      </c>
      <c r="DE3434" s="24" t="s">
        <v>238</v>
      </c>
      <c r="DF3434" s="24">
        <v>7</v>
      </c>
      <c r="DG3434" s="24" t="s">
        <v>359</v>
      </c>
      <c r="DH3434" s="24" t="s">
        <v>238</v>
      </c>
      <c r="DI3434" s="24">
        <v>27</v>
      </c>
      <c r="DJ3434" s="24">
        <v>1</v>
      </c>
      <c r="DK3434" s="24" t="s">
        <v>236</v>
      </c>
      <c r="DO3434" s="24">
        <v>10</v>
      </c>
      <c r="DQ3434" s="24" t="s">
        <v>238</v>
      </c>
      <c r="EM3434" s="24">
        <v>15</v>
      </c>
      <c r="EO3434" s="24" t="s">
        <v>239</v>
      </c>
      <c r="EP3434" s="24">
        <v>14</v>
      </c>
      <c r="ER3434" s="24" t="s">
        <v>238</v>
      </c>
      <c r="FB3434" s="24">
        <v>6</v>
      </c>
      <c r="FD3434" s="24" t="s">
        <v>238</v>
      </c>
      <c r="FI3434" s="24" t="s">
        <v>359</v>
      </c>
      <c r="FJ3434" s="24" t="s">
        <v>238</v>
      </c>
    </row>
    <row r="3435" spans="1:169" s="14" customFormat="1" ht="15.75" customHeight="1" x14ac:dyDescent="0.25">
      <c r="A3435" s="24" t="s">
        <v>9448</v>
      </c>
      <c r="B3435" s="24" t="s">
        <v>9449</v>
      </c>
      <c r="D3435" s="24" t="s">
        <v>415</v>
      </c>
      <c r="E3435" s="24" t="s">
        <v>219</v>
      </c>
      <c r="F3435" s="24" t="s">
        <v>220</v>
      </c>
      <c r="G3435" s="24" t="s">
        <v>3643</v>
      </c>
      <c r="H3435" s="24" t="s">
        <v>3644</v>
      </c>
      <c r="I3435" s="24" t="s">
        <v>3645</v>
      </c>
      <c r="J3435" s="24" t="s">
        <v>8206</v>
      </c>
      <c r="K3435" s="24">
        <v>10.6722219</v>
      </c>
      <c r="L3435" s="24">
        <v>122.95106680000001</v>
      </c>
      <c r="M3435" s="24" t="s">
        <v>8207</v>
      </c>
      <c r="O3435" s="25">
        <v>42394</v>
      </c>
      <c r="P3435" s="24">
        <v>2016</v>
      </c>
      <c r="Q3435" s="24">
        <v>1</v>
      </c>
      <c r="R3435" s="24">
        <v>25</v>
      </c>
      <c r="U3435" s="24" t="s">
        <v>225</v>
      </c>
      <c r="V3435" s="24" t="s">
        <v>301</v>
      </c>
      <c r="W3435" s="24" t="s">
        <v>227</v>
      </c>
      <c r="X3435" s="24" t="s">
        <v>239</v>
      </c>
      <c r="Y3435" s="24" t="s">
        <v>266</v>
      </c>
      <c r="Z3435" s="24" t="s">
        <v>5877</v>
      </c>
      <c r="AD3435" s="24" t="s">
        <v>289</v>
      </c>
      <c r="AF3435" s="25">
        <v>19906</v>
      </c>
      <c r="AG3435" s="24">
        <v>61</v>
      </c>
      <c r="AH3435" s="24" t="s">
        <v>5867</v>
      </c>
      <c r="AJ3435" s="24" t="s">
        <v>5869</v>
      </c>
      <c r="AK3435" s="24" t="s">
        <v>7836</v>
      </c>
      <c r="AL3435" s="24">
        <v>21</v>
      </c>
      <c r="AN3435" s="24" t="s">
        <v>236</v>
      </c>
      <c r="BA3435" s="24">
        <v>6</v>
      </c>
      <c r="BC3435" s="24" t="s">
        <v>238</v>
      </c>
      <c r="BK3435" s="24" t="s">
        <v>7559</v>
      </c>
      <c r="BL3435" s="24" t="s">
        <v>238</v>
      </c>
      <c r="BW3435" s="24" t="s">
        <v>7559</v>
      </c>
      <c r="BX3435" s="24" t="s">
        <v>238</v>
      </c>
      <c r="CO3435" s="24" t="s">
        <v>7554</v>
      </c>
      <c r="CP3435" s="24" t="s">
        <v>238</v>
      </c>
      <c r="DD3435" s="24">
        <v>2</v>
      </c>
      <c r="DE3435" s="24" t="s">
        <v>236</v>
      </c>
      <c r="DF3435" s="24">
        <v>10</v>
      </c>
      <c r="DG3435" s="24" t="s">
        <v>359</v>
      </c>
      <c r="DH3435" s="24" t="s">
        <v>238</v>
      </c>
      <c r="DJ3435" s="24" t="s">
        <v>1210</v>
      </c>
      <c r="DK3435" s="24" t="s">
        <v>238</v>
      </c>
      <c r="DO3435" s="24">
        <v>6</v>
      </c>
      <c r="DQ3435" s="24" t="s">
        <v>238</v>
      </c>
      <c r="EM3435" s="24">
        <v>14</v>
      </c>
      <c r="EO3435" s="24" t="s">
        <v>238</v>
      </c>
      <c r="EP3435" s="24">
        <v>13</v>
      </c>
      <c r="ER3435" s="24" t="s">
        <v>238</v>
      </c>
      <c r="FB3435" s="24">
        <v>6</v>
      </c>
      <c r="FD3435" s="24" t="s">
        <v>238</v>
      </c>
      <c r="FI3435" s="24" t="s">
        <v>244</v>
      </c>
      <c r="FJ3435" s="24" t="s">
        <v>236</v>
      </c>
    </row>
    <row r="3436" spans="1:169" s="14" customFormat="1" ht="15.75" customHeight="1" x14ac:dyDescent="0.25">
      <c r="A3436" s="24" t="s">
        <v>9450</v>
      </c>
      <c r="B3436" s="24" t="s">
        <v>9451</v>
      </c>
      <c r="D3436" s="24" t="s">
        <v>422</v>
      </c>
      <c r="E3436" s="24" t="s">
        <v>219</v>
      </c>
      <c r="F3436" s="24" t="s">
        <v>220</v>
      </c>
      <c r="G3436" s="24" t="s">
        <v>3643</v>
      </c>
      <c r="H3436" s="24" t="s">
        <v>3644</v>
      </c>
      <c r="I3436" s="24" t="s">
        <v>3645</v>
      </c>
      <c r="J3436" s="24" t="s">
        <v>8206</v>
      </c>
      <c r="K3436" s="24">
        <v>10.6722219</v>
      </c>
      <c r="L3436" s="24">
        <v>122.95106680000001</v>
      </c>
      <c r="M3436" s="24" t="s">
        <v>8207</v>
      </c>
      <c r="O3436" s="25">
        <v>42692</v>
      </c>
      <c r="P3436" s="24">
        <v>2016</v>
      </c>
      <c r="Q3436" s="24">
        <v>11</v>
      </c>
      <c r="R3436" s="24">
        <v>18</v>
      </c>
      <c r="U3436" s="24" t="s">
        <v>225</v>
      </c>
      <c r="V3436" s="24" t="s">
        <v>259</v>
      </c>
      <c r="W3436" s="24" t="s">
        <v>260</v>
      </c>
      <c r="X3436" s="24" t="s">
        <v>239</v>
      </c>
      <c r="Y3436" s="24" t="s">
        <v>611</v>
      </c>
      <c r="Z3436" s="24" t="s">
        <v>5866</v>
      </c>
      <c r="AD3436" s="24" t="s">
        <v>231</v>
      </c>
      <c r="AF3436" s="25">
        <v>41291</v>
      </c>
      <c r="AG3436" s="24">
        <v>3</v>
      </c>
      <c r="AH3436" s="24" t="s">
        <v>5873</v>
      </c>
      <c r="AJ3436" s="24" t="s">
        <v>5869</v>
      </c>
      <c r="AK3436" s="24" t="s">
        <v>9452</v>
      </c>
      <c r="AV3436" s="24" t="s">
        <v>7553</v>
      </c>
      <c r="AW3436" s="24" t="s">
        <v>238</v>
      </c>
      <c r="BK3436" s="24" t="s">
        <v>7559</v>
      </c>
      <c r="BL3436" s="24" t="s">
        <v>238</v>
      </c>
      <c r="BP3436" s="24">
        <v>6</v>
      </c>
      <c r="BR3436" s="24" t="s">
        <v>238</v>
      </c>
      <c r="BW3436" s="24" t="s">
        <v>7559</v>
      </c>
      <c r="BX3436" s="24" t="s">
        <v>238</v>
      </c>
      <c r="BZ3436" s="24" t="s">
        <v>7559</v>
      </c>
      <c r="CA3436" s="24" t="s">
        <v>238</v>
      </c>
      <c r="CO3436" s="24" t="s">
        <v>7554</v>
      </c>
      <c r="CP3436" s="24" t="s">
        <v>238</v>
      </c>
      <c r="CU3436" s="24">
        <v>1</v>
      </c>
      <c r="CV3436" s="24" t="s">
        <v>236</v>
      </c>
      <c r="DD3436" s="24">
        <v>2</v>
      </c>
      <c r="DE3436" s="24" t="s">
        <v>236</v>
      </c>
      <c r="DF3436" s="24">
        <v>6</v>
      </c>
      <c r="DG3436" s="24" t="s">
        <v>359</v>
      </c>
      <c r="DH3436" s="24" t="s">
        <v>238</v>
      </c>
      <c r="DJ3436" s="24" t="s">
        <v>1210</v>
      </c>
      <c r="DK3436" s="24" t="s">
        <v>238</v>
      </c>
      <c r="DO3436" s="24">
        <v>6</v>
      </c>
      <c r="DQ3436" s="24" t="s">
        <v>238</v>
      </c>
      <c r="EP3436" s="24">
        <v>6</v>
      </c>
      <c r="ER3436" s="24" t="s">
        <v>238</v>
      </c>
      <c r="EZ3436" s="24">
        <v>2</v>
      </c>
      <c r="FA3436" s="24" t="s">
        <v>236</v>
      </c>
      <c r="FI3436" s="24" t="s">
        <v>244</v>
      </c>
      <c r="FJ3436" s="24" t="s">
        <v>236</v>
      </c>
    </row>
    <row r="3437" spans="1:169" s="14" customFormat="1" ht="15.75" customHeight="1" x14ac:dyDescent="0.25">
      <c r="A3437" s="24" t="s">
        <v>9453</v>
      </c>
      <c r="B3437" s="24" t="s">
        <v>9454</v>
      </c>
      <c r="D3437" s="24" t="s">
        <v>422</v>
      </c>
      <c r="E3437" s="24" t="s">
        <v>219</v>
      </c>
      <c r="F3437" s="24" t="s">
        <v>220</v>
      </c>
      <c r="G3437" s="24" t="s">
        <v>3643</v>
      </c>
      <c r="H3437" s="24" t="s">
        <v>3644</v>
      </c>
      <c r="I3437" s="24" t="s">
        <v>3645</v>
      </c>
      <c r="J3437" s="24" t="s">
        <v>8206</v>
      </c>
      <c r="K3437" s="24">
        <v>10.6722219</v>
      </c>
      <c r="L3437" s="24">
        <v>122.95106680000001</v>
      </c>
      <c r="M3437" s="24" t="s">
        <v>8207</v>
      </c>
      <c r="O3437" s="25">
        <v>42698</v>
      </c>
      <c r="P3437" s="24">
        <v>2016</v>
      </c>
      <c r="Q3437" s="24">
        <v>11</v>
      </c>
      <c r="R3437" s="24">
        <v>24</v>
      </c>
      <c r="U3437" s="24" t="s">
        <v>225</v>
      </c>
      <c r="V3437" s="24" t="s">
        <v>259</v>
      </c>
      <c r="W3437" s="24" t="s">
        <v>260</v>
      </c>
      <c r="X3437" s="24" t="s">
        <v>239</v>
      </c>
      <c r="Y3437" s="24" t="s">
        <v>294</v>
      </c>
      <c r="Z3437" s="24" t="s">
        <v>5921</v>
      </c>
      <c r="AD3437" s="24" t="s">
        <v>231</v>
      </c>
      <c r="AF3437" s="25">
        <v>14530</v>
      </c>
      <c r="AG3437" s="24">
        <v>77</v>
      </c>
      <c r="AH3437" s="24" t="s">
        <v>5873</v>
      </c>
      <c r="AJ3437" s="24" t="s">
        <v>5869</v>
      </c>
      <c r="AK3437" s="24" t="s">
        <v>9455</v>
      </c>
      <c r="AL3437" s="24">
        <v>20</v>
      </c>
      <c r="AN3437" s="24" t="s">
        <v>236</v>
      </c>
      <c r="AV3437" s="24" t="s">
        <v>243</v>
      </c>
      <c r="AW3437" s="24" t="s">
        <v>236</v>
      </c>
      <c r="BJ3437" s="24">
        <v>6</v>
      </c>
      <c r="BK3437" s="24" t="s">
        <v>7559</v>
      </c>
      <c r="BL3437" s="24" t="s">
        <v>238</v>
      </c>
      <c r="BP3437" s="24">
        <v>6</v>
      </c>
      <c r="BR3437" s="24" t="s">
        <v>238</v>
      </c>
      <c r="BW3437" s="24" t="s">
        <v>7559</v>
      </c>
      <c r="BX3437" s="24" t="s">
        <v>238</v>
      </c>
      <c r="BZ3437" s="24" t="s">
        <v>7559</v>
      </c>
      <c r="CA3437" s="24" t="s">
        <v>238</v>
      </c>
      <c r="CO3437" s="24" t="s">
        <v>7571</v>
      </c>
      <c r="CP3437" s="24" t="s">
        <v>236</v>
      </c>
      <c r="CU3437" s="24" t="s">
        <v>9293</v>
      </c>
      <c r="CV3437" s="24" t="s">
        <v>236</v>
      </c>
      <c r="DD3437" s="24" t="s">
        <v>244</v>
      </c>
      <c r="DE3437" s="24" t="s">
        <v>236</v>
      </c>
      <c r="DF3437" s="24">
        <v>14</v>
      </c>
      <c r="DG3437" s="24" t="s">
        <v>359</v>
      </c>
      <c r="DH3437" s="24" t="s">
        <v>238</v>
      </c>
      <c r="DJ3437" s="24" t="s">
        <v>7572</v>
      </c>
      <c r="DK3437" s="24" t="s">
        <v>236</v>
      </c>
      <c r="DO3437" s="24">
        <v>6</v>
      </c>
      <c r="DQ3437" s="24" t="s">
        <v>238</v>
      </c>
      <c r="EP3437" s="24">
        <v>6</v>
      </c>
      <c r="ER3437" s="24" t="s">
        <v>238</v>
      </c>
      <c r="EZ3437" s="24" t="s">
        <v>244</v>
      </c>
      <c r="FA3437" s="24" t="s">
        <v>236</v>
      </c>
      <c r="FI3437" s="24" t="s">
        <v>244</v>
      </c>
      <c r="FJ3437" s="24" t="s">
        <v>236</v>
      </c>
    </row>
    <row r="3438" spans="1:169" s="14" customFormat="1" ht="15.75" customHeight="1" x14ac:dyDescent="0.25">
      <c r="A3438" s="24" t="s">
        <v>9456</v>
      </c>
      <c r="B3438" s="24" t="s">
        <v>9457</v>
      </c>
      <c r="D3438" s="24" t="s">
        <v>287</v>
      </c>
      <c r="E3438" s="24" t="s">
        <v>219</v>
      </c>
      <c r="F3438" s="24" t="s">
        <v>220</v>
      </c>
      <c r="G3438" s="24" t="s">
        <v>3643</v>
      </c>
      <c r="H3438" s="24" t="s">
        <v>3644</v>
      </c>
      <c r="I3438" s="24" t="s">
        <v>3645</v>
      </c>
      <c r="J3438" s="24" t="s">
        <v>8206</v>
      </c>
      <c r="K3438" s="24">
        <v>10.6722219</v>
      </c>
      <c r="L3438" s="24">
        <v>122.95106680000001</v>
      </c>
      <c r="M3438" s="24" t="s">
        <v>8207</v>
      </c>
      <c r="O3438" s="25">
        <v>42706</v>
      </c>
      <c r="P3438" s="24">
        <v>2016</v>
      </c>
      <c r="Q3438" s="24">
        <v>12</v>
      </c>
      <c r="R3438" s="24">
        <v>2</v>
      </c>
      <c r="U3438" s="24" t="s">
        <v>225</v>
      </c>
      <c r="V3438" s="24" t="s">
        <v>259</v>
      </c>
      <c r="W3438" s="24" t="s">
        <v>260</v>
      </c>
      <c r="X3438" s="24" t="s">
        <v>239</v>
      </c>
      <c r="Y3438" s="24" t="s">
        <v>266</v>
      </c>
      <c r="Z3438" s="24" t="s">
        <v>5886</v>
      </c>
      <c r="AD3438" s="24" t="s">
        <v>289</v>
      </c>
      <c r="AF3438" s="25">
        <v>42632</v>
      </c>
      <c r="AG3438" s="24" t="s">
        <v>1088</v>
      </c>
      <c r="AH3438" s="24" t="s">
        <v>5873</v>
      </c>
      <c r="AJ3438" s="24" t="s">
        <v>5869</v>
      </c>
      <c r="AK3438" s="24" t="s">
        <v>754</v>
      </c>
      <c r="AL3438" s="24">
        <v>6</v>
      </c>
      <c r="AN3438" s="24" t="s">
        <v>238</v>
      </c>
      <c r="AP3438" s="24" t="s">
        <v>7553</v>
      </c>
      <c r="AQ3438" s="24" t="s">
        <v>238</v>
      </c>
      <c r="AS3438" s="24" t="s">
        <v>7553</v>
      </c>
      <c r="AT3438" s="24" t="s">
        <v>238</v>
      </c>
      <c r="AV3438" s="24" t="s">
        <v>7553</v>
      </c>
      <c r="AW3438" s="24" t="s">
        <v>238</v>
      </c>
      <c r="BA3438" s="24">
        <v>6</v>
      </c>
      <c r="BC3438" s="24" t="s">
        <v>238</v>
      </c>
      <c r="BH3438" s="24" t="s">
        <v>7559</v>
      </c>
      <c r="BI3438" s="24" t="s">
        <v>238</v>
      </c>
      <c r="BK3438" s="24" t="s">
        <v>7559</v>
      </c>
      <c r="BL3438" s="24" t="s">
        <v>238</v>
      </c>
      <c r="BP3438" s="24">
        <v>6</v>
      </c>
      <c r="BR3438" s="24" t="s">
        <v>238</v>
      </c>
      <c r="BS3438" s="24">
        <v>6</v>
      </c>
      <c r="BU3438" s="24" t="s">
        <v>238</v>
      </c>
      <c r="BW3438" s="24" t="s">
        <v>7559</v>
      </c>
      <c r="BX3438" s="24" t="s">
        <v>238</v>
      </c>
      <c r="BZ3438" s="24" t="s">
        <v>7559</v>
      </c>
      <c r="CA3438" s="24" t="s">
        <v>238</v>
      </c>
      <c r="CF3438" s="24" t="s">
        <v>7559</v>
      </c>
      <c r="CG3438" s="24" t="s">
        <v>238</v>
      </c>
      <c r="CK3438" s="24">
        <v>23</v>
      </c>
      <c r="CM3438" s="24" t="s">
        <v>236</v>
      </c>
      <c r="CO3438" s="24" t="s">
        <v>7555</v>
      </c>
      <c r="CP3438" s="24" t="s">
        <v>236</v>
      </c>
      <c r="CU3438" s="24">
        <v>1</v>
      </c>
      <c r="CV3438" s="24" t="s">
        <v>236</v>
      </c>
      <c r="CX3438" s="24" t="s">
        <v>1210</v>
      </c>
      <c r="CY3438" s="24" t="s">
        <v>238</v>
      </c>
      <c r="DD3438" s="24" t="s">
        <v>359</v>
      </c>
      <c r="DE3438" s="24" t="s">
        <v>238</v>
      </c>
      <c r="DG3438" s="24" t="s">
        <v>359</v>
      </c>
      <c r="DH3438" s="24" t="s">
        <v>238</v>
      </c>
      <c r="DJ3438" s="24" t="s">
        <v>3103</v>
      </c>
      <c r="DK3438" s="24" t="s">
        <v>236</v>
      </c>
      <c r="DO3438" s="24">
        <v>6</v>
      </c>
      <c r="DQ3438" s="24" t="s">
        <v>238</v>
      </c>
      <c r="EP3438" s="24">
        <v>6</v>
      </c>
      <c r="ER3438" s="24" t="s">
        <v>238</v>
      </c>
      <c r="EZ3438" s="24" t="s">
        <v>244</v>
      </c>
      <c r="FA3438" s="24" t="s">
        <v>236</v>
      </c>
      <c r="FI3438" s="24" t="s">
        <v>359</v>
      </c>
      <c r="FJ3438" s="24" t="s">
        <v>238</v>
      </c>
    </row>
    <row r="3439" spans="1:169" s="14" customFormat="1" ht="15.75" customHeight="1" x14ac:dyDescent="0.25">
      <c r="A3439" s="24" t="s">
        <v>9458</v>
      </c>
      <c r="B3439" s="24" t="s">
        <v>9459</v>
      </c>
      <c r="D3439" s="24" t="s">
        <v>415</v>
      </c>
      <c r="E3439" s="24" t="s">
        <v>219</v>
      </c>
      <c r="F3439" s="24" t="s">
        <v>220</v>
      </c>
      <c r="G3439" s="24" t="s">
        <v>3643</v>
      </c>
      <c r="H3439" s="24" t="s">
        <v>3644</v>
      </c>
      <c r="I3439" s="24" t="s">
        <v>3645</v>
      </c>
      <c r="J3439" s="24" t="s">
        <v>8206</v>
      </c>
      <c r="K3439" s="24">
        <v>10.6722219</v>
      </c>
      <c r="L3439" s="24">
        <v>122.95106680000001</v>
      </c>
      <c r="M3439" s="24" t="s">
        <v>8207</v>
      </c>
      <c r="O3439" s="25">
        <v>42387</v>
      </c>
      <c r="P3439" s="24">
        <v>2016</v>
      </c>
      <c r="Q3439" s="24">
        <v>1</v>
      </c>
      <c r="R3439" s="24">
        <v>18</v>
      </c>
      <c r="U3439" s="24" t="s">
        <v>225</v>
      </c>
      <c r="V3439" s="24" t="s">
        <v>2594</v>
      </c>
      <c r="W3439" s="24" t="s">
        <v>227</v>
      </c>
      <c r="X3439" s="24" t="s">
        <v>239</v>
      </c>
      <c r="Y3439" s="24" t="s">
        <v>294</v>
      </c>
      <c r="Z3439" s="24" t="s">
        <v>5921</v>
      </c>
      <c r="AD3439" s="24" t="s">
        <v>289</v>
      </c>
      <c r="AF3439" s="25">
        <v>17404</v>
      </c>
      <c r="AG3439" s="24">
        <v>68</v>
      </c>
      <c r="AH3439" s="24" t="s">
        <v>5867</v>
      </c>
      <c r="AJ3439" s="24" t="s">
        <v>5869</v>
      </c>
      <c r="AK3439" s="24" t="s">
        <v>6110</v>
      </c>
      <c r="AL3439" s="24">
        <v>6</v>
      </c>
      <c r="AN3439" s="24" t="s">
        <v>238</v>
      </c>
      <c r="BA3439" s="24">
        <v>18</v>
      </c>
      <c r="BC3439" s="24" t="s">
        <v>239</v>
      </c>
      <c r="BK3439" s="24" t="s">
        <v>7559</v>
      </c>
      <c r="BL3439" s="24" t="s">
        <v>238</v>
      </c>
      <c r="BW3439" s="24" t="s">
        <v>7559</v>
      </c>
      <c r="BX3439" s="24" t="s">
        <v>238</v>
      </c>
      <c r="CO3439" s="24" t="s">
        <v>7555</v>
      </c>
      <c r="CP3439" s="24" t="s">
        <v>236</v>
      </c>
      <c r="DD3439" s="24" t="s">
        <v>359</v>
      </c>
      <c r="DE3439" s="24" t="s">
        <v>238</v>
      </c>
      <c r="DF3439" s="24">
        <v>7</v>
      </c>
      <c r="DG3439" s="24" t="s">
        <v>359</v>
      </c>
      <c r="DH3439" s="24" t="s">
        <v>238</v>
      </c>
      <c r="DJ3439" s="24" t="s">
        <v>1210</v>
      </c>
      <c r="DK3439" s="24" t="s">
        <v>238</v>
      </c>
      <c r="DO3439" s="24">
        <v>12</v>
      </c>
      <c r="DQ3439" s="24" t="s">
        <v>238</v>
      </c>
      <c r="EM3439" s="24">
        <v>15</v>
      </c>
      <c r="EO3439" s="24" t="s">
        <v>239</v>
      </c>
      <c r="EP3439" s="24">
        <v>15</v>
      </c>
      <c r="ER3439" s="24" t="s">
        <v>239</v>
      </c>
      <c r="FB3439" s="24">
        <v>6</v>
      </c>
      <c r="FD3439" s="24" t="s">
        <v>238</v>
      </c>
      <c r="FI3439" s="24" t="s">
        <v>359</v>
      </c>
      <c r="FJ3439" s="24" t="s">
        <v>238</v>
      </c>
    </row>
    <row r="3440" spans="1:169" s="14" customFormat="1" ht="15.75" customHeight="1" x14ac:dyDescent="0.25">
      <c r="A3440" s="24" t="s">
        <v>9460</v>
      </c>
      <c r="B3440" s="24" t="s">
        <v>9461</v>
      </c>
      <c r="D3440" s="24" t="s">
        <v>7775</v>
      </c>
      <c r="E3440" s="24" t="s">
        <v>219</v>
      </c>
      <c r="F3440" s="24" t="s">
        <v>220</v>
      </c>
      <c r="G3440" s="24" t="s">
        <v>3643</v>
      </c>
      <c r="H3440" s="24" t="s">
        <v>3644</v>
      </c>
      <c r="I3440" s="24" t="s">
        <v>3645</v>
      </c>
      <c r="J3440" s="24" t="s">
        <v>8206</v>
      </c>
      <c r="K3440" s="24">
        <v>10.6722219</v>
      </c>
      <c r="L3440" s="24">
        <v>122.95106680000001</v>
      </c>
      <c r="M3440" s="24" t="s">
        <v>8207</v>
      </c>
      <c r="O3440" s="25">
        <v>42728</v>
      </c>
      <c r="P3440" s="24">
        <v>2016</v>
      </c>
      <c r="Q3440" s="24">
        <v>12</v>
      </c>
      <c r="R3440" s="24">
        <v>24</v>
      </c>
      <c r="U3440" s="24" t="s">
        <v>225</v>
      </c>
      <c r="V3440" s="24" t="s">
        <v>326</v>
      </c>
      <c r="W3440" s="24" t="s">
        <v>227</v>
      </c>
      <c r="X3440" s="24" t="s">
        <v>239</v>
      </c>
      <c r="Y3440" s="24" t="s">
        <v>294</v>
      </c>
      <c r="Z3440" s="24" t="s">
        <v>5921</v>
      </c>
      <c r="AD3440" s="24" t="s">
        <v>231</v>
      </c>
      <c r="AF3440" s="25">
        <v>28970</v>
      </c>
      <c r="AG3440" s="24">
        <v>37</v>
      </c>
      <c r="AH3440" s="24" t="s">
        <v>5873</v>
      </c>
      <c r="AJ3440" s="24" t="s">
        <v>7326</v>
      </c>
      <c r="AR3440" s="24">
        <v>17</v>
      </c>
      <c r="AT3440" s="24" t="s">
        <v>236</v>
      </c>
      <c r="AY3440" s="24" t="s">
        <v>8018</v>
      </c>
      <c r="AZ3440" s="24" t="s">
        <v>236</v>
      </c>
      <c r="CK3440" s="24">
        <v>29</v>
      </c>
      <c r="CM3440" s="24" t="s">
        <v>236</v>
      </c>
      <c r="CT3440" s="24">
        <v>22</v>
      </c>
      <c r="CV3440" s="24" t="s">
        <v>236</v>
      </c>
      <c r="EY3440" s="24">
        <v>25</v>
      </c>
      <c r="FA3440" s="24" t="s">
        <v>236</v>
      </c>
    </row>
    <row r="3441" spans="1:166" s="14" customFormat="1" ht="15.75" customHeight="1" x14ac:dyDescent="0.25">
      <c r="A3441" s="24" t="s">
        <v>9462</v>
      </c>
      <c r="B3441" s="24" t="s">
        <v>9463</v>
      </c>
      <c r="D3441" s="24" t="s">
        <v>287</v>
      </c>
      <c r="E3441" s="24" t="s">
        <v>219</v>
      </c>
      <c r="F3441" s="24" t="s">
        <v>220</v>
      </c>
      <c r="G3441" s="24" t="s">
        <v>3643</v>
      </c>
      <c r="H3441" s="24" t="s">
        <v>3644</v>
      </c>
      <c r="I3441" s="24" t="s">
        <v>3645</v>
      </c>
      <c r="J3441" s="24" t="s">
        <v>8206</v>
      </c>
      <c r="K3441" s="24">
        <v>10.6722219</v>
      </c>
      <c r="L3441" s="24">
        <v>122.95106680000001</v>
      </c>
      <c r="M3441" s="24" t="s">
        <v>8207</v>
      </c>
      <c r="O3441" s="25">
        <v>42404</v>
      </c>
      <c r="P3441" s="24">
        <v>2016</v>
      </c>
      <c r="Q3441" s="24">
        <v>2</v>
      </c>
      <c r="R3441" s="24">
        <v>4</v>
      </c>
      <c r="U3441" s="24" t="s">
        <v>225</v>
      </c>
      <c r="V3441" s="24" t="s">
        <v>259</v>
      </c>
      <c r="W3441" s="24" t="s">
        <v>260</v>
      </c>
      <c r="X3441" s="24" t="s">
        <v>239</v>
      </c>
      <c r="Y3441" s="24" t="s">
        <v>229</v>
      </c>
      <c r="Z3441" s="24" t="s">
        <v>5903</v>
      </c>
      <c r="AD3441" s="24" t="s">
        <v>289</v>
      </c>
      <c r="AF3441" s="25">
        <v>42374</v>
      </c>
      <c r="AG3441" s="24" t="s">
        <v>8978</v>
      </c>
      <c r="AH3441" s="24" t="s">
        <v>5867</v>
      </c>
      <c r="AJ3441" s="24" t="s">
        <v>5869</v>
      </c>
      <c r="AK3441" s="24" t="s">
        <v>270</v>
      </c>
      <c r="AL3441" s="24">
        <v>19</v>
      </c>
      <c r="AN3441" s="24" t="s">
        <v>236</v>
      </c>
      <c r="AP3441" s="24" t="s">
        <v>7553</v>
      </c>
      <c r="AQ3441" s="24" t="s">
        <v>238</v>
      </c>
      <c r="AS3441" s="24" t="s">
        <v>7553</v>
      </c>
      <c r="AT3441" s="24" t="s">
        <v>238</v>
      </c>
      <c r="AV3441" s="24" t="s">
        <v>7553</v>
      </c>
      <c r="AW3441" s="24" t="s">
        <v>238</v>
      </c>
      <c r="BA3441" s="24">
        <v>6</v>
      </c>
      <c r="BC3441" s="24" t="s">
        <v>238</v>
      </c>
      <c r="BH3441" s="24" t="s">
        <v>7559</v>
      </c>
      <c r="BI3441" s="24" t="s">
        <v>238</v>
      </c>
      <c r="BK3441" s="24" t="s">
        <v>7559</v>
      </c>
      <c r="BL3441" s="24" t="s">
        <v>238</v>
      </c>
      <c r="BP3441" s="24">
        <v>6</v>
      </c>
      <c r="BR3441" s="24" t="s">
        <v>238</v>
      </c>
      <c r="BS3441" s="24">
        <v>6</v>
      </c>
      <c r="BU3441" s="24" t="s">
        <v>238</v>
      </c>
      <c r="BW3441" s="24" t="s">
        <v>7559</v>
      </c>
      <c r="BX3441" s="24" t="s">
        <v>238</v>
      </c>
      <c r="BZ3441" s="24" t="s">
        <v>7559</v>
      </c>
      <c r="CA3441" s="24" t="s">
        <v>238</v>
      </c>
      <c r="CF3441" s="24" t="s">
        <v>7559</v>
      </c>
      <c r="CG3441" s="24" t="s">
        <v>238</v>
      </c>
      <c r="CK3441" s="24">
        <v>22</v>
      </c>
      <c r="CM3441" s="24" t="s">
        <v>236</v>
      </c>
      <c r="CO3441" s="24" t="s">
        <v>7554</v>
      </c>
      <c r="CP3441" s="24" t="s">
        <v>238</v>
      </c>
      <c r="CU3441" s="24">
        <v>16</v>
      </c>
      <c r="CV3441" s="24" t="s">
        <v>238</v>
      </c>
      <c r="CX3441" s="24" t="s">
        <v>1210</v>
      </c>
      <c r="CY3441" s="24" t="s">
        <v>238</v>
      </c>
      <c r="DD3441" s="24" t="s">
        <v>359</v>
      </c>
      <c r="DE3441" s="24" t="s">
        <v>238</v>
      </c>
      <c r="DG3441" s="24" t="s">
        <v>359</v>
      </c>
      <c r="DH3441" s="24" t="s">
        <v>238</v>
      </c>
      <c r="DJ3441" s="24" t="s">
        <v>1210</v>
      </c>
      <c r="DK3441" s="24" t="s">
        <v>238</v>
      </c>
      <c r="DO3441" s="24">
        <v>6</v>
      </c>
      <c r="DQ3441" s="24" t="s">
        <v>238</v>
      </c>
      <c r="EM3441" s="24">
        <v>6</v>
      </c>
      <c r="EO3441" s="24" t="s">
        <v>238</v>
      </c>
      <c r="EP3441" s="24">
        <v>6</v>
      </c>
      <c r="ER3441" s="24" t="s">
        <v>238</v>
      </c>
      <c r="EZ3441" s="24" t="s">
        <v>359</v>
      </c>
      <c r="FA3441" s="24" t="s">
        <v>238</v>
      </c>
      <c r="FE3441" s="24">
        <v>6</v>
      </c>
      <c r="FG3441" s="24" t="s">
        <v>238</v>
      </c>
      <c r="FI3441" s="24" t="s">
        <v>359</v>
      </c>
      <c r="FJ3441" s="24" t="s">
        <v>238</v>
      </c>
    </row>
    <row r="3442" spans="1:166" s="14" customFormat="1" ht="15.75" customHeight="1" x14ac:dyDescent="0.25">
      <c r="A3442" s="24" t="s">
        <v>9464</v>
      </c>
      <c r="B3442" s="24" t="s">
        <v>9465</v>
      </c>
      <c r="D3442" s="24" t="s">
        <v>415</v>
      </c>
      <c r="E3442" s="24" t="s">
        <v>219</v>
      </c>
      <c r="F3442" s="24" t="s">
        <v>220</v>
      </c>
      <c r="G3442" s="24" t="s">
        <v>3643</v>
      </c>
      <c r="H3442" s="24" t="s">
        <v>3644</v>
      </c>
      <c r="I3442" s="24" t="s">
        <v>3645</v>
      </c>
      <c r="J3442" s="24" t="s">
        <v>8206</v>
      </c>
      <c r="K3442" s="24">
        <v>10.6722219</v>
      </c>
      <c r="L3442" s="24">
        <v>122.95106680000001</v>
      </c>
      <c r="M3442" s="24" t="s">
        <v>8207</v>
      </c>
      <c r="O3442" s="25">
        <v>42418</v>
      </c>
      <c r="P3442" s="24">
        <v>2016</v>
      </c>
      <c r="Q3442" s="24">
        <v>2</v>
      </c>
      <c r="R3442" s="24">
        <v>18</v>
      </c>
      <c r="U3442" s="24" t="s">
        <v>225</v>
      </c>
      <c r="V3442" s="24" t="s">
        <v>288</v>
      </c>
      <c r="W3442" s="24" t="s">
        <v>227</v>
      </c>
      <c r="X3442" s="24" t="s">
        <v>239</v>
      </c>
      <c r="Y3442" s="24" t="s">
        <v>294</v>
      </c>
      <c r="Z3442" s="24" t="s">
        <v>5921</v>
      </c>
      <c r="AD3442" s="24" t="s">
        <v>289</v>
      </c>
      <c r="AF3442" s="25">
        <v>20451</v>
      </c>
      <c r="AG3442" s="24">
        <v>60</v>
      </c>
      <c r="AH3442" s="24" t="s">
        <v>5873</v>
      </c>
      <c r="AJ3442" s="24" t="s">
        <v>5869</v>
      </c>
      <c r="AK3442" s="24" t="s">
        <v>9466</v>
      </c>
      <c r="BA3442" s="24">
        <v>28</v>
      </c>
      <c r="BC3442" s="24" t="s">
        <v>236</v>
      </c>
      <c r="BK3442" s="24">
        <v>32</v>
      </c>
      <c r="BL3442" s="24" t="s">
        <v>238</v>
      </c>
      <c r="BW3442" s="24">
        <v>4</v>
      </c>
      <c r="BX3442" s="24" t="s">
        <v>236</v>
      </c>
      <c r="CO3442" s="24" t="s">
        <v>7554</v>
      </c>
      <c r="CP3442" s="24" t="s">
        <v>238</v>
      </c>
      <c r="CU3442" s="24">
        <v>16</v>
      </c>
      <c r="CV3442" s="24" t="s">
        <v>238</v>
      </c>
      <c r="DD3442" s="24" t="s">
        <v>244</v>
      </c>
      <c r="DE3442" s="24" t="s">
        <v>236</v>
      </c>
      <c r="DF3442" s="24">
        <v>15</v>
      </c>
      <c r="DG3442" s="24" t="s">
        <v>359</v>
      </c>
      <c r="DH3442" s="24" t="s">
        <v>238</v>
      </c>
      <c r="DJ3442" s="24" t="s">
        <v>1210</v>
      </c>
      <c r="DK3442" s="24" t="s">
        <v>238</v>
      </c>
      <c r="DO3442" s="24">
        <v>6</v>
      </c>
      <c r="DQ3442" s="24" t="s">
        <v>238</v>
      </c>
      <c r="EM3442" s="24">
        <v>25</v>
      </c>
      <c r="EO3442" s="24" t="s">
        <v>236</v>
      </c>
      <c r="EP3442" s="24">
        <v>26</v>
      </c>
      <c r="ER3442" s="24" t="s">
        <v>236</v>
      </c>
      <c r="FB3442" s="24">
        <v>11</v>
      </c>
      <c r="FD3442" s="24" t="s">
        <v>238</v>
      </c>
      <c r="FI3442" s="24" t="s">
        <v>244</v>
      </c>
      <c r="FJ3442" s="24" t="s">
        <v>236</v>
      </c>
    </row>
    <row r="3443" spans="1:166" s="14" customFormat="1" ht="15.75" customHeight="1" x14ac:dyDescent="0.25">
      <c r="A3443" s="24" t="s">
        <v>9467</v>
      </c>
      <c r="B3443" s="24" t="s">
        <v>9468</v>
      </c>
      <c r="D3443" s="24" t="s">
        <v>415</v>
      </c>
      <c r="E3443" s="24" t="s">
        <v>219</v>
      </c>
      <c r="F3443" s="24" t="s">
        <v>220</v>
      </c>
      <c r="G3443" s="24" t="s">
        <v>3643</v>
      </c>
      <c r="H3443" s="24" t="s">
        <v>3644</v>
      </c>
      <c r="I3443" s="24" t="s">
        <v>3645</v>
      </c>
      <c r="J3443" s="24" t="s">
        <v>8206</v>
      </c>
      <c r="K3443" s="24">
        <v>10.6722219</v>
      </c>
      <c r="L3443" s="24">
        <v>122.95106680000001</v>
      </c>
      <c r="M3443" s="24" t="s">
        <v>8207</v>
      </c>
      <c r="O3443" s="25">
        <v>42405</v>
      </c>
      <c r="P3443" s="24">
        <v>2016</v>
      </c>
      <c r="Q3443" s="24">
        <v>2</v>
      </c>
      <c r="R3443" s="24">
        <v>5</v>
      </c>
      <c r="U3443" s="24" t="s">
        <v>225</v>
      </c>
      <c r="V3443" s="24" t="s">
        <v>301</v>
      </c>
      <c r="W3443" s="24" t="s">
        <v>227</v>
      </c>
      <c r="X3443" s="24" t="s">
        <v>239</v>
      </c>
      <c r="Y3443" s="24" t="s">
        <v>294</v>
      </c>
      <c r="Z3443" s="24" t="s">
        <v>5921</v>
      </c>
      <c r="AD3443" s="24" t="s">
        <v>289</v>
      </c>
      <c r="AF3443" s="25">
        <v>19255</v>
      </c>
      <c r="AG3443" s="24">
        <v>63</v>
      </c>
      <c r="AH3443" s="24" t="s">
        <v>5867</v>
      </c>
      <c r="AJ3443" s="24" t="s">
        <v>5869</v>
      </c>
      <c r="AK3443" s="24" t="s">
        <v>9469</v>
      </c>
      <c r="BA3443" s="24">
        <v>15</v>
      </c>
      <c r="BC3443" s="24" t="s">
        <v>238</v>
      </c>
      <c r="BK3443" s="24">
        <v>4</v>
      </c>
      <c r="BL3443" s="24" t="s">
        <v>236</v>
      </c>
      <c r="BW3443" s="24" t="s">
        <v>7559</v>
      </c>
      <c r="BX3443" s="24" t="s">
        <v>238</v>
      </c>
      <c r="CO3443" s="24">
        <v>2</v>
      </c>
      <c r="CP3443" s="24" t="s">
        <v>239</v>
      </c>
      <c r="CU3443" s="24">
        <v>16</v>
      </c>
      <c r="CV3443" s="24" t="s">
        <v>238</v>
      </c>
      <c r="DD3443" s="24" t="s">
        <v>359</v>
      </c>
      <c r="DE3443" s="24" t="s">
        <v>238</v>
      </c>
      <c r="DF3443" s="24">
        <v>13</v>
      </c>
      <c r="DH3443" s="24" t="s">
        <v>238</v>
      </c>
      <c r="DJ3443" s="24">
        <v>4</v>
      </c>
      <c r="DK3443" s="24" t="s">
        <v>239</v>
      </c>
      <c r="DO3443" s="24">
        <v>6</v>
      </c>
      <c r="DQ3443" s="24" t="s">
        <v>238</v>
      </c>
      <c r="EM3443" s="24">
        <v>16</v>
      </c>
      <c r="EO3443" s="24" t="s">
        <v>239</v>
      </c>
      <c r="EP3443" s="24">
        <v>22</v>
      </c>
      <c r="ER3443" s="24" t="s">
        <v>236</v>
      </c>
      <c r="FB3443" s="24">
        <v>6</v>
      </c>
      <c r="FD3443" s="24" t="s">
        <v>238</v>
      </c>
      <c r="FI3443" s="24" t="s">
        <v>359</v>
      </c>
      <c r="FJ3443" s="24" t="s">
        <v>238</v>
      </c>
    </row>
    <row r="3444" spans="1:166" s="14" customFormat="1" ht="15.75" customHeight="1" x14ac:dyDescent="0.25">
      <c r="A3444" s="24" t="s">
        <v>9470</v>
      </c>
      <c r="B3444" s="24" t="s">
        <v>9471</v>
      </c>
      <c r="D3444" s="24" t="s">
        <v>422</v>
      </c>
      <c r="E3444" s="24" t="s">
        <v>219</v>
      </c>
      <c r="F3444" s="24" t="s">
        <v>220</v>
      </c>
      <c r="G3444" s="24" t="s">
        <v>3643</v>
      </c>
      <c r="H3444" s="24" t="s">
        <v>3644</v>
      </c>
      <c r="I3444" s="24" t="s">
        <v>3645</v>
      </c>
      <c r="J3444" s="24" t="s">
        <v>8206</v>
      </c>
      <c r="K3444" s="24">
        <v>10.6722219</v>
      </c>
      <c r="L3444" s="24">
        <v>122.95106680000001</v>
      </c>
      <c r="M3444" s="24" t="s">
        <v>8207</v>
      </c>
      <c r="O3444" s="25">
        <v>42416</v>
      </c>
      <c r="P3444" s="24">
        <v>2016</v>
      </c>
      <c r="Q3444" s="24">
        <v>2</v>
      </c>
      <c r="R3444" s="24">
        <v>16</v>
      </c>
      <c r="U3444" s="24" t="s">
        <v>225</v>
      </c>
      <c r="V3444" s="24" t="s">
        <v>259</v>
      </c>
      <c r="W3444" s="24" t="s">
        <v>260</v>
      </c>
      <c r="X3444" s="24" t="s">
        <v>239</v>
      </c>
      <c r="Y3444" s="24" t="s">
        <v>751</v>
      </c>
      <c r="Z3444" s="24" t="s">
        <v>6027</v>
      </c>
      <c r="AD3444" s="24" t="s">
        <v>231</v>
      </c>
      <c r="AF3444" s="25">
        <v>42415</v>
      </c>
      <c r="AG3444" s="24" t="s">
        <v>1758</v>
      </c>
      <c r="AH3444" s="24" t="s">
        <v>5867</v>
      </c>
      <c r="AJ3444" s="24" t="s">
        <v>5869</v>
      </c>
      <c r="AK3444" s="24" t="s">
        <v>9472</v>
      </c>
      <c r="AV3444" s="24" t="s">
        <v>7553</v>
      </c>
      <c r="AW3444" s="24" t="s">
        <v>238</v>
      </c>
      <c r="BJ3444" s="24">
        <v>6</v>
      </c>
      <c r="BK3444" s="24" t="s">
        <v>7559</v>
      </c>
      <c r="BL3444" s="24" t="s">
        <v>238</v>
      </c>
      <c r="BP3444" s="24">
        <v>6</v>
      </c>
      <c r="BR3444" s="24" t="s">
        <v>238</v>
      </c>
      <c r="BW3444" s="24" t="s">
        <v>7559</v>
      </c>
      <c r="BX3444" s="24" t="s">
        <v>238</v>
      </c>
      <c r="BZ3444" s="24" t="s">
        <v>7559</v>
      </c>
      <c r="CA3444" s="24" t="s">
        <v>238</v>
      </c>
      <c r="CO3444" s="24">
        <v>1</v>
      </c>
      <c r="CP3444" s="24" t="s">
        <v>236</v>
      </c>
      <c r="CU3444" s="24">
        <v>16</v>
      </c>
      <c r="CV3444" s="24" t="s">
        <v>238</v>
      </c>
      <c r="DD3444" s="24" t="s">
        <v>359</v>
      </c>
      <c r="DE3444" s="24" t="s">
        <v>238</v>
      </c>
      <c r="DF3444" s="24">
        <v>6</v>
      </c>
      <c r="DG3444" s="24" t="s">
        <v>359</v>
      </c>
      <c r="DH3444" s="24" t="s">
        <v>238</v>
      </c>
      <c r="DJ3444" s="24" t="s">
        <v>7555</v>
      </c>
      <c r="DK3444" s="24" t="s">
        <v>236</v>
      </c>
      <c r="DO3444" s="24">
        <v>6</v>
      </c>
      <c r="DQ3444" s="24" t="s">
        <v>238</v>
      </c>
      <c r="EM3444" s="24">
        <v>7</v>
      </c>
      <c r="EO3444" s="24" t="s">
        <v>238</v>
      </c>
      <c r="EP3444" s="24">
        <v>11</v>
      </c>
      <c r="ER3444" s="24" t="s">
        <v>238</v>
      </c>
      <c r="EZ3444" s="24" t="s">
        <v>359</v>
      </c>
      <c r="FA3444" s="24" t="s">
        <v>238</v>
      </c>
      <c r="FE3444" s="24">
        <v>6</v>
      </c>
      <c r="FG3444" s="24" t="s">
        <v>238</v>
      </c>
      <c r="FI3444" s="24">
        <v>2</v>
      </c>
      <c r="FJ3444" s="24" t="s">
        <v>236</v>
      </c>
    </row>
    <row r="3445" spans="1:166" s="14" customFormat="1" ht="15.75" customHeight="1" x14ac:dyDescent="0.25">
      <c r="A3445" s="24" t="s">
        <v>9473</v>
      </c>
      <c r="B3445" s="24" t="s">
        <v>9474</v>
      </c>
      <c r="D3445" s="24" t="s">
        <v>2828</v>
      </c>
      <c r="E3445" s="24" t="s">
        <v>219</v>
      </c>
      <c r="F3445" s="24" t="s">
        <v>220</v>
      </c>
      <c r="G3445" s="24" t="s">
        <v>3643</v>
      </c>
      <c r="H3445" s="24" t="s">
        <v>3644</v>
      </c>
      <c r="I3445" s="24" t="s">
        <v>3645</v>
      </c>
      <c r="J3445" s="24" t="s">
        <v>8206</v>
      </c>
      <c r="K3445" s="24">
        <v>10.6722219</v>
      </c>
      <c r="L3445" s="24">
        <v>122.95106680000001</v>
      </c>
      <c r="M3445" s="24" t="s">
        <v>8207</v>
      </c>
      <c r="O3445" s="25">
        <v>42431</v>
      </c>
      <c r="P3445" s="24">
        <v>2016</v>
      </c>
      <c r="Q3445" s="24">
        <v>3</v>
      </c>
      <c r="R3445" s="24">
        <v>2</v>
      </c>
      <c r="U3445" s="24" t="s">
        <v>225</v>
      </c>
      <c r="V3445" s="24" t="s">
        <v>5858</v>
      </c>
      <c r="W3445" s="24" t="s">
        <v>227</v>
      </c>
      <c r="X3445" s="24" t="s">
        <v>5961</v>
      </c>
      <c r="AD3445" s="26" t="s">
        <v>231</v>
      </c>
      <c r="AF3445" s="25">
        <v>31509</v>
      </c>
      <c r="AG3445" s="24">
        <v>29</v>
      </c>
      <c r="AH3445" s="24" t="s">
        <v>5867</v>
      </c>
      <c r="AJ3445" s="24" t="s">
        <v>7607</v>
      </c>
      <c r="AK3445" s="24" t="s">
        <v>7608</v>
      </c>
      <c r="BM3445" s="24">
        <v>47</v>
      </c>
      <c r="BO3445" s="24" t="s">
        <v>236</v>
      </c>
      <c r="BP3445" s="24">
        <v>49</v>
      </c>
      <c r="BR3445" s="24" t="s">
        <v>236</v>
      </c>
      <c r="BS3445" s="24">
        <v>36</v>
      </c>
      <c r="BU3445" s="24" t="s">
        <v>236</v>
      </c>
      <c r="BY3445" s="24">
        <v>49</v>
      </c>
      <c r="CA3445" s="24" t="s">
        <v>236</v>
      </c>
      <c r="CE3445" s="24">
        <v>48</v>
      </c>
      <c r="CG3445" s="24" t="s">
        <v>236</v>
      </c>
      <c r="CN3445" s="24">
        <v>27</v>
      </c>
      <c r="CP3445" s="24" t="s">
        <v>238</v>
      </c>
      <c r="DU3445" s="24">
        <v>20</v>
      </c>
      <c r="DW3445" s="24" t="s">
        <v>236</v>
      </c>
      <c r="ED3445" s="24">
        <v>20</v>
      </c>
      <c r="EF3445" s="24" t="s">
        <v>238</v>
      </c>
      <c r="EJ3445" s="24">
        <v>16</v>
      </c>
      <c r="EK3445" s="24">
        <v>12</v>
      </c>
      <c r="EL3445" s="24" t="s">
        <v>238</v>
      </c>
      <c r="EV3445" s="24">
        <v>28</v>
      </c>
      <c r="EX3445" s="24" t="s">
        <v>236</v>
      </c>
      <c r="EY3445" s="24">
        <v>44</v>
      </c>
      <c r="EZ3445" s="24">
        <v>0.125</v>
      </c>
      <c r="FA3445" s="24" t="s">
        <v>236</v>
      </c>
    </row>
    <row r="3446" spans="1:166" s="14" customFormat="1" ht="15.75" customHeight="1" x14ac:dyDescent="0.25">
      <c r="A3446" s="24" t="s">
        <v>9475</v>
      </c>
      <c r="B3446" s="24" t="s">
        <v>9476</v>
      </c>
      <c r="D3446" s="24" t="s">
        <v>218</v>
      </c>
      <c r="E3446" s="24" t="s">
        <v>219</v>
      </c>
      <c r="F3446" s="24" t="s">
        <v>220</v>
      </c>
      <c r="G3446" s="24" t="s">
        <v>3643</v>
      </c>
      <c r="H3446" s="24" t="s">
        <v>3644</v>
      </c>
      <c r="I3446" s="24" t="s">
        <v>3645</v>
      </c>
      <c r="J3446" s="24" t="s">
        <v>8206</v>
      </c>
      <c r="K3446" s="24">
        <v>10.6722219</v>
      </c>
      <c r="L3446" s="24">
        <v>122.95106680000001</v>
      </c>
      <c r="M3446" s="24" t="s">
        <v>8207</v>
      </c>
      <c r="O3446" s="25">
        <v>42434</v>
      </c>
      <c r="P3446" s="24">
        <v>2016</v>
      </c>
      <c r="Q3446" s="24">
        <v>3</v>
      </c>
      <c r="R3446" s="24">
        <v>5</v>
      </c>
      <c r="U3446" s="24" t="s">
        <v>225</v>
      </c>
      <c r="V3446" s="24" t="s">
        <v>259</v>
      </c>
      <c r="W3446" s="24" t="s">
        <v>260</v>
      </c>
      <c r="X3446" s="24" t="s">
        <v>239</v>
      </c>
      <c r="Y3446" s="24" t="s">
        <v>6120</v>
      </c>
      <c r="Z3446" s="24" t="s">
        <v>6153</v>
      </c>
      <c r="AD3446" s="24" t="s">
        <v>231</v>
      </c>
      <c r="AF3446" s="25">
        <v>17462</v>
      </c>
      <c r="AG3446" s="24">
        <v>68</v>
      </c>
      <c r="AH3446" s="24" t="s">
        <v>5867</v>
      </c>
      <c r="AJ3446" s="24" t="s">
        <v>7723</v>
      </c>
      <c r="AK3446" s="24" t="s">
        <v>2419</v>
      </c>
      <c r="AL3446" s="24">
        <v>22</v>
      </c>
      <c r="AN3446" s="24" t="s">
        <v>236</v>
      </c>
      <c r="AP3446" s="24">
        <v>8</v>
      </c>
      <c r="AQ3446" s="24" t="s">
        <v>236</v>
      </c>
      <c r="AS3446" s="24" t="s">
        <v>7553</v>
      </c>
      <c r="AT3446" s="24" t="s">
        <v>238</v>
      </c>
      <c r="AV3446" s="24">
        <v>4</v>
      </c>
      <c r="AW3446" s="24" t="s">
        <v>236</v>
      </c>
      <c r="BA3446" s="24">
        <v>18</v>
      </c>
      <c r="BC3446" s="24" t="s">
        <v>239</v>
      </c>
      <c r="BH3446" s="24" t="s">
        <v>7559</v>
      </c>
      <c r="BI3446" s="24" t="s">
        <v>238</v>
      </c>
      <c r="BK3446" s="24">
        <v>2</v>
      </c>
      <c r="BL3446" s="24" t="s">
        <v>236</v>
      </c>
      <c r="BP3446" s="24">
        <v>13</v>
      </c>
      <c r="BR3446" s="24" t="s">
        <v>238</v>
      </c>
      <c r="BS3446" s="24">
        <v>27</v>
      </c>
      <c r="BU3446" s="24" t="s">
        <v>236</v>
      </c>
      <c r="BW3446" s="24">
        <v>4</v>
      </c>
      <c r="BX3446" s="24" t="s">
        <v>236</v>
      </c>
      <c r="BZ3446" s="24">
        <v>16</v>
      </c>
      <c r="CA3446" s="24" t="s">
        <v>238</v>
      </c>
      <c r="CF3446" s="24" t="s">
        <v>7559</v>
      </c>
      <c r="CG3446" s="24" t="s">
        <v>238</v>
      </c>
      <c r="CO3446" s="24" t="s">
        <v>7571</v>
      </c>
      <c r="CP3446" s="24" t="s">
        <v>236</v>
      </c>
      <c r="CU3446" s="24" t="s">
        <v>7628</v>
      </c>
      <c r="CV3446" s="24" t="s">
        <v>236</v>
      </c>
      <c r="CX3446" s="24" t="s">
        <v>590</v>
      </c>
      <c r="CY3446" s="24" t="s">
        <v>236</v>
      </c>
      <c r="DD3446" s="24" t="s">
        <v>244</v>
      </c>
      <c r="DE3446" s="24" t="s">
        <v>236</v>
      </c>
      <c r="DG3446" s="24" t="s">
        <v>7571</v>
      </c>
      <c r="DH3446" s="24" t="s">
        <v>236</v>
      </c>
      <c r="DJ3446" s="24" t="s">
        <v>7555</v>
      </c>
      <c r="DK3446" s="24" t="s">
        <v>236</v>
      </c>
      <c r="DO3446" s="24">
        <v>32</v>
      </c>
      <c r="DQ3446" s="24" t="s">
        <v>236</v>
      </c>
      <c r="EM3446" s="24">
        <v>14</v>
      </c>
      <c r="EO3446" s="24" t="s">
        <v>238</v>
      </c>
      <c r="EP3446" s="24">
        <v>30</v>
      </c>
      <c r="ER3446" s="24" t="s">
        <v>236</v>
      </c>
      <c r="EZ3446" s="24" t="s">
        <v>244</v>
      </c>
      <c r="FA3446" s="24" t="s">
        <v>236</v>
      </c>
      <c r="FE3446" s="24">
        <v>18</v>
      </c>
      <c r="FG3446" s="24" t="s">
        <v>239</v>
      </c>
      <c r="FI3446" s="24" t="s">
        <v>244</v>
      </c>
      <c r="FJ3446" s="24" t="s">
        <v>236</v>
      </c>
    </row>
    <row r="3447" spans="1:166" s="14" customFormat="1" ht="15.75" customHeight="1" x14ac:dyDescent="0.25">
      <c r="A3447" s="24" t="s">
        <v>9477</v>
      </c>
      <c r="B3447" s="24" t="s">
        <v>9478</v>
      </c>
      <c r="D3447" s="24" t="s">
        <v>422</v>
      </c>
      <c r="E3447" s="24" t="s">
        <v>219</v>
      </c>
      <c r="F3447" s="24" t="s">
        <v>220</v>
      </c>
      <c r="G3447" s="24" t="s">
        <v>3643</v>
      </c>
      <c r="H3447" s="24" t="s">
        <v>3644</v>
      </c>
      <c r="I3447" s="24" t="s">
        <v>3645</v>
      </c>
      <c r="J3447" s="24" t="s">
        <v>8206</v>
      </c>
      <c r="K3447" s="24">
        <v>10.6722219</v>
      </c>
      <c r="L3447" s="24">
        <v>122.95106680000001</v>
      </c>
      <c r="M3447" s="24" t="s">
        <v>8207</v>
      </c>
      <c r="O3447" s="25">
        <v>42445</v>
      </c>
      <c r="P3447" s="24">
        <v>2016</v>
      </c>
      <c r="Q3447" s="24">
        <v>3</v>
      </c>
      <c r="R3447" s="24">
        <v>16</v>
      </c>
      <c r="U3447" s="24" t="s">
        <v>225</v>
      </c>
      <c r="V3447" s="24" t="s">
        <v>259</v>
      </c>
      <c r="W3447" s="24" t="s">
        <v>260</v>
      </c>
      <c r="X3447" s="24" t="s">
        <v>239</v>
      </c>
      <c r="Y3447" s="24" t="s">
        <v>229</v>
      </c>
      <c r="Z3447" s="24" t="s">
        <v>5903</v>
      </c>
      <c r="AD3447" s="24" t="s">
        <v>289</v>
      </c>
      <c r="AF3447" s="25">
        <v>40964</v>
      </c>
      <c r="AG3447" s="24">
        <v>4</v>
      </c>
      <c r="AH3447" s="24" t="s">
        <v>5867</v>
      </c>
      <c r="AJ3447" s="24" t="s">
        <v>5869</v>
      </c>
      <c r="AK3447" s="24" t="s">
        <v>9479</v>
      </c>
      <c r="AL3447" s="24">
        <v>13</v>
      </c>
      <c r="AN3447" s="24" t="s">
        <v>238</v>
      </c>
      <c r="AV3447" s="24" t="s">
        <v>243</v>
      </c>
      <c r="AW3447" s="24" t="s">
        <v>236</v>
      </c>
      <c r="BJ3447" s="24">
        <v>14</v>
      </c>
      <c r="BK3447" s="24" t="s">
        <v>7559</v>
      </c>
      <c r="BL3447" s="24" t="s">
        <v>238</v>
      </c>
      <c r="BP3447" s="24">
        <v>9</v>
      </c>
      <c r="BR3447" s="24" t="s">
        <v>238</v>
      </c>
      <c r="BW3447" s="24" t="s">
        <v>7559</v>
      </c>
      <c r="BX3447" s="24" t="s">
        <v>238</v>
      </c>
      <c r="BZ3447" s="24" t="s">
        <v>7559</v>
      </c>
      <c r="CA3447" s="24" t="s">
        <v>238</v>
      </c>
      <c r="CO3447" s="24" t="s">
        <v>7555</v>
      </c>
      <c r="CP3447" s="24" t="s">
        <v>236</v>
      </c>
      <c r="CU3447" s="24">
        <v>4</v>
      </c>
      <c r="CV3447" s="24" t="s">
        <v>238</v>
      </c>
      <c r="DD3447" s="24">
        <v>4</v>
      </c>
      <c r="DE3447" s="24" t="s">
        <v>236</v>
      </c>
      <c r="DF3447" s="24">
        <v>17</v>
      </c>
      <c r="DG3447" s="24" t="s">
        <v>359</v>
      </c>
      <c r="DH3447" s="24" t="s">
        <v>238</v>
      </c>
      <c r="DJ3447" s="24" t="s">
        <v>7572</v>
      </c>
      <c r="DK3447" s="24" t="s">
        <v>236</v>
      </c>
      <c r="DO3447" s="24">
        <v>9</v>
      </c>
      <c r="DQ3447" s="24" t="s">
        <v>238</v>
      </c>
      <c r="EM3447" s="24">
        <v>21</v>
      </c>
      <c r="EO3447" s="24" t="s">
        <v>236</v>
      </c>
      <c r="EZ3447" s="24" t="s">
        <v>244</v>
      </c>
      <c r="FA3447" s="24" t="s">
        <v>236</v>
      </c>
      <c r="FI3447" s="24" t="s">
        <v>244</v>
      </c>
      <c r="FJ3447" s="24" t="s">
        <v>236</v>
      </c>
    </row>
    <row r="3448" spans="1:166" s="14" customFormat="1" ht="15.75" customHeight="1" x14ac:dyDescent="0.25">
      <c r="A3448" s="24" t="s">
        <v>9480</v>
      </c>
      <c r="B3448" s="24" t="s">
        <v>9481</v>
      </c>
      <c r="D3448" s="24" t="s">
        <v>422</v>
      </c>
      <c r="E3448" s="24" t="s">
        <v>219</v>
      </c>
      <c r="F3448" s="24" t="s">
        <v>220</v>
      </c>
      <c r="G3448" s="24" t="s">
        <v>3643</v>
      </c>
      <c r="H3448" s="24" t="s">
        <v>3644</v>
      </c>
      <c r="I3448" s="24" t="s">
        <v>3645</v>
      </c>
      <c r="J3448" s="24" t="s">
        <v>8206</v>
      </c>
      <c r="K3448" s="24">
        <v>10.6722219</v>
      </c>
      <c r="L3448" s="24">
        <v>122.95106680000001</v>
      </c>
      <c r="M3448" s="24" t="s">
        <v>8207</v>
      </c>
      <c r="O3448" s="25">
        <v>42429</v>
      </c>
      <c r="P3448" s="24">
        <v>2016</v>
      </c>
      <c r="Q3448" s="24">
        <v>2</v>
      </c>
      <c r="R3448" s="24">
        <v>29</v>
      </c>
      <c r="U3448" s="24" t="s">
        <v>225</v>
      </c>
      <c r="V3448" s="24" t="s">
        <v>259</v>
      </c>
      <c r="W3448" s="24" t="s">
        <v>260</v>
      </c>
      <c r="X3448" s="24" t="s">
        <v>239</v>
      </c>
      <c r="Y3448" s="24" t="s">
        <v>611</v>
      </c>
      <c r="Z3448" s="24" t="s">
        <v>5866</v>
      </c>
      <c r="AD3448" s="24" t="s">
        <v>231</v>
      </c>
      <c r="AF3448" s="25">
        <v>40214</v>
      </c>
      <c r="AG3448" s="24">
        <v>6</v>
      </c>
      <c r="AH3448" s="24" t="s">
        <v>5867</v>
      </c>
      <c r="AJ3448" s="24" t="s">
        <v>5869</v>
      </c>
      <c r="AK3448" s="24" t="s">
        <v>4119</v>
      </c>
      <c r="AL3448" s="24">
        <v>6</v>
      </c>
      <c r="AN3448" s="24" t="s">
        <v>238</v>
      </c>
      <c r="AV3448" s="24" t="s">
        <v>7553</v>
      </c>
      <c r="AW3448" s="24" t="s">
        <v>238</v>
      </c>
      <c r="BJ3448" s="24">
        <v>6</v>
      </c>
      <c r="BK3448" s="24" t="s">
        <v>7559</v>
      </c>
      <c r="BL3448" s="24" t="s">
        <v>238</v>
      </c>
      <c r="BP3448" s="24">
        <v>6</v>
      </c>
      <c r="BR3448" s="24" t="s">
        <v>238</v>
      </c>
      <c r="BS3448" s="24">
        <v>6</v>
      </c>
      <c r="BU3448" s="24" t="s">
        <v>238</v>
      </c>
      <c r="BW3448" s="24" t="s">
        <v>7559</v>
      </c>
      <c r="BX3448" s="24" t="s">
        <v>238</v>
      </c>
      <c r="BZ3448" s="24" t="s">
        <v>7559</v>
      </c>
      <c r="CA3448" s="24" t="s">
        <v>238</v>
      </c>
      <c r="CO3448" s="24" t="s">
        <v>7554</v>
      </c>
      <c r="CP3448" s="24" t="s">
        <v>238</v>
      </c>
      <c r="CU3448" s="24" t="s">
        <v>7628</v>
      </c>
      <c r="CV3448" s="24" t="s">
        <v>236</v>
      </c>
      <c r="DD3448" s="24" t="s">
        <v>359</v>
      </c>
      <c r="DE3448" s="24" t="s">
        <v>238</v>
      </c>
      <c r="DF3448" s="24">
        <v>6</v>
      </c>
      <c r="DG3448" s="24" t="s">
        <v>359</v>
      </c>
      <c r="DH3448" s="24" t="s">
        <v>238</v>
      </c>
      <c r="DJ3448" s="24" t="s">
        <v>1210</v>
      </c>
      <c r="DK3448" s="24" t="s">
        <v>238</v>
      </c>
      <c r="DO3448" s="24">
        <v>6</v>
      </c>
      <c r="DQ3448" s="24" t="s">
        <v>238</v>
      </c>
      <c r="EM3448" s="24">
        <v>6</v>
      </c>
      <c r="EO3448" s="24" t="s">
        <v>238</v>
      </c>
      <c r="EP3448" s="24">
        <v>6</v>
      </c>
      <c r="ER3448" s="24" t="s">
        <v>238</v>
      </c>
      <c r="EZ3448" s="24" t="s">
        <v>359</v>
      </c>
      <c r="FA3448" s="24" t="s">
        <v>238</v>
      </c>
      <c r="FE3448" s="24">
        <v>6</v>
      </c>
      <c r="FG3448" s="24" t="s">
        <v>238</v>
      </c>
      <c r="FI3448" s="24">
        <v>4</v>
      </c>
      <c r="FJ3448" s="24" t="s">
        <v>236</v>
      </c>
    </row>
    <row r="3449" spans="1:166" s="14" customFormat="1" ht="15.75" customHeight="1" x14ac:dyDescent="0.25">
      <c r="A3449" s="24" t="s">
        <v>9482</v>
      </c>
      <c r="B3449" s="24" t="s">
        <v>9483</v>
      </c>
      <c r="D3449" s="24" t="s">
        <v>422</v>
      </c>
      <c r="E3449" s="24" t="s">
        <v>219</v>
      </c>
      <c r="F3449" s="24" t="s">
        <v>220</v>
      </c>
      <c r="G3449" s="24" t="s">
        <v>3643</v>
      </c>
      <c r="H3449" s="24" t="s">
        <v>3644</v>
      </c>
      <c r="I3449" s="24" t="s">
        <v>3645</v>
      </c>
      <c r="J3449" s="24" t="s">
        <v>8206</v>
      </c>
      <c r="K3449" s="24">
        <v>10.6722219</v>
      </c>
      <c r="L3449" s="24">
        <v>122.95106680000001</v>
      </c>
      <c r="M3449" s="24" t="s">
        <v>8207</v>
      </c>
      <c r="O3449" s="25">
        <v>42455</v>
      </c>
      <c r="P3449" s="24">
        <v>2016</v>
      </c>
      <c r="Q3449" s="24">
        <v>3</v>
      </c>
      <c r="R3449" s="24">
        <v>26</v>
      </c>
      <c r="U3449" s="24" t="s">
        <v>225</v>
      </c>
      <c r="V3449" s="24" t="s">
        <v>259</v>
      </c>
      <c r="W3449" s="24" t="s">
        <v>260</v>
      </c>
      <c r="X3449" s="24" t="s">
        <v>239</v>
      </c>
      <c r="Y3449" s="24" t="s">
        <v>611</v>
      </c>
      <c r="Z3449" s="24" t="s">
        <v>5866</v>
      </c>
      <c r="AD3449" s="24" t="s">
        <v>231</v>
      </c>
      <c r="AF3449" s="25">
        <v>42225</v>
      </c>
      <c r="AG3449" s="24">
        <v>1</v>
      </c>
      <c r="AH3449" s="24" t="s">
        <v>5867</v>
      </c>
      <c r="AJ3449" s="24" t="s">
        <v>5869</v>
      </c>
      <c r="AK3449" s="24" t="s">
        <v>3719</v>
      </c>
      <c r="AL3449" s="24">
        <v>16</v>
      </c>
      <c r="AN3449" s="24" t="s">
        <v>239</v>
      </c>
      <c r="AV3449" s="24" t="s">
        <v>7553</v>
      </c>
      <c r="AW3449" s="24" t="s">
        <v>238</v>
      </c>
      <c r="BJ3449" s="24">
        <v>6</v>
      </c>
      <c r="BK3449" s="24" t="s">
        <v>7559</v>
      </c>
      <c r="BL3449" s="24" t="s">
        <v>238</v>
      </c>
      <c r="BP3449" s="24">
        <v>6</v>
      </c>
      <c r="BR3449" s="24" t="s">
        <v>238</v>
      </c>
      <c r="BW3449" s="24" t="s">
        <v>7559</v>
      </c>
      <c r="BX3449" s="24" t="s">
        <v>238</v>
      </c>
      <c r="BZ3449" s="24" t="s">
        <v>7559</v>
      </c>
      <c r="CA3449" s="24" t="s">
        <v>238</v>
      </c>
      <c r="CO3449" s="24" t="s">
        <v>7554</v>
      </c>
      <c r="CP3449" s="24" t="s">
        <v>238</v>
      </c>
      <c r="CU3449" s="24">
        <v>16</v>
      </c>
      <c r="CV3449" s="24" t="s">
        <v>238</v>
      </c>
      <c r="DD3449" s="24" t="s">
        <v>244</v>
      </c>
      <c r="DE3449" s="24" t="s">
        <v>236</v>
      </c>
      <c r="DG3449" s="24" t="s">
        <v>359</v>
      </c>
      <c r="DH3449" s="24" t="s">
        <v>238</v>
      </c>
      <c r="DJ3449" s="24">
        <v>4</v>
      </c>
      <c r="DK3449" s="24" t="s">
        <v>239</v>
      </c>
      <c r="DO3449" s="24">
        <v>6</v>
      </c>
      <c r="DQ3449" s="24" t="s">
        <v>238</v>
      </c>
      <c r="EM3449" s="24">
        <v>6</v>
      </c>
      <c r="EO3449" s="24" t="s">
        <v>238</v>
      </c>
      <c r="EP3449" s="24">
        <v>6</v>
      </c>
      <c r="ER3449" s="24" t="s">
        <v>238</v>
      </c>
      <c r="EZ3449" s="24" t="s">
        <v>359</v>
      </c>
      <c r="FA3449" s="24" t="s">
        <v>238</v>
      </c>
      <c r="FE3449" s="24">
        <v>6</v>
      </c>
      <c r="FG3449" s="24" t="s">
        <v>238</v>
      </c>
      <c r="FI3449" s="24" t="s">
        <v>244</v>
      </c>
      <c r="FJ3449" s="24" t="s">
        <v>236</v>
      </c>
    </row>
    <row r="3450" spans="1:166" s="14" customFormat="1" ht="15.75" customHeight="1" x14ac:dyDescent="0.25">
      <c r="A3450" s="24" t="s">
        <v>9484</v>
      </c>
      <c r="B3450" s="24" t="s">
        <v>9485</v>
      </c>
      <c r="D3450" s="24" t="s">
        <v>415</v>
      </c>
      <c r="E3450" s="24" t="s">
        <v>219</v>
      </c>
      <c r="F3450" s="24" t="s">
        <v>220</v>
      </c>
      <c r="G3450" s="24" t="s">
        <v>3643</v>
      </c>
      <c r="H3450" s="24" t="s">
        <v>3644</v>
      </c>
      <c r="I3450" s="24" t="s">
        <v>3645</v>
      </c>
      <c r="J3450" s="24" t="s">
        <v>8206</v>
      </c>
      <c r="K3450" s="24">
        <v>10.6722219</v>
      </c>
      <c r="L3450" s="24">
        <v>122.95106680000001</v>
      </c>
      <c r="M3450" s="24" t="s">
        <v>8207</v>
      </c>
      <c r="O3450" s="25">
        <v>42458</v>
      </c>
      <c r="P3450" s="24">
        <v>2016</v>
      </c>
      <c r="Q3450" s="24">
        <v>3</v>
      </c>
      <c r="R3450" s="24">
        <v>29</v>
      </c>
      <c r="U3450" s="24" t="s">
        <v>225</v>
      </c>
      <c r="V3450" s="24" t="s">
        <v>301</v>
      </c>
      <c r="W3450" s="24" t="s">
        <v>227</v>
      </c>
      <c r="X3450" s="24" t="s">
        <v>239</v>
      </c>
      <c r="Y3450" s="24" t="s">
        <v>229</v>
      </c>
      <c r="Z3450" s="24" t="s">
        <v>9486</v>
      </c>
      <c r="AD3450" s="24" t="s">
        <v>289</v>
      </c>
      <c r="AF3450" s="25">
        <v>18823</v>
      </c>
      <c r="AG3450" s="24">
        <v>64</v>
      </c>
      <c r="AH3450" s="24" t="s">
        <v>5867</v>
      </c>
      <c r="AJ3450" s="24" t="s">
        <v>5869</v>
      </c>
      <c r="AK3450" s="24" t="s">
        <v>9487</v>
      </c>
      <c r="AL3450" s="24">
        <v>22</v>
      </c>
      <c r="AN3450" s="24" t="s">
        <v>236</v>
      </c>
      <c r="BA3450" s="24">
        <v>21</v>
      </c>
      <c r="BC3450" s="24" t="s">
        <v>239</v>
      </c>
      <c r="BK3450" s="24">
        <v>2</v>
      </c>
      <c r="BL3450" s="24" t="s">
        <v>236</v>
      </c>
      <c r="BW3450" s="24">
        <v>32</v>
      </c>
      <c r="BX3450" s="24" t="s">
        <v>238</v>
      </c>
      <c r="CO3450" s="24" t="s">
        <v>7555</v>
      </c>
      <c r="CP3450" s="24" t="s">
        <v>236</v>
      </c>
      <c r="DD3450" s="24" t="s">
        <v>244</v>
      </c>
      <c r="DE3450" s="24" t="s">
        <v>236</v>
      </c>
      <c r="DG3450" s="24" t="s">
        <v>359</v>
      </c>
      <c r="DH3450" s="24" t="s">
        <v>238</v>
      </c>
      <c r="DJ3450" s="24">
        <v>4</v>
      </c>
      <c r="DK3450" s="24" t="s">
        <v>239</v>
      </c>
      <c r="DO3450" s="24">
        <v>24</v>
      </c>
      <c r="DQ3450" s="24" t="s">
        <v>236</v>
      </c>
      <c r="EM3450" s="24">
        <v>26</v>
      </c>
      <c r="EO3450" s="24" t="s">
        <v>236</v>
      </c>
      <c r="EP3450" s="24">
        <v>18</v>
      </c>
      <c r="ER3450" s="24" t="s">
        <v>239</v>
      </c>
      <c r="FI3450" s="24" t="s">
        <v>244</v>
      </c>
      <c r="FJ3450" s="24" t="s">
        <v>236</v>
      </c>
    </row>
    <row r="3451" spans="1:166" s="14" customFormat="1" ht="15.75" customHeight="1" x14ac:dyDescent="0.25">
      <c r="A3451" s="24" t="s">
        <v>9488</v>
      </c>
      <c r="B3451" s="24" t="s">
        <v>9489</v>
      </c>
      <c r="D3451" s="24" t="s">
        <v>8444</v>
      </c>
      <c r="E3451" s="24" t="s">
        <v>219</v>
      </c>
      <c r="F3451" s="24" t="s">
        <v>220</v>
      </c>
      <c r="G3451" s="24" t="s">
        <v>3643</v>
      </c>
      <c r="H3451" s="24" t="s">
        <v>3644</v>
      </c>
      <c r="I3451" s="24" t="s">
        <v>3645</v>
      </c>
      <c r="J3451" s="24" t="s">
        <v>8206</v>
      </c>
      <c r="K3451" s="24">
        <v>10.6722219</v>
      </c>
      <c r="L3451" s="24">
        <v>122.95106680000001</v>
      </c>
      <c r="M3451" s="24" t="s">
        <v>8207</v>
      </c>
      <c r="O3451" s="25">
        <v>42505</v>
      </c>
      <c r="P3451" s="24">
        <v>2016</v>
      </c>
      <c r="Q3451" s="24">
        <v>5</v>
      </c>
      <c r="R3451" s="24">
        <v>15</v>
      </c>
      <c r="U3451" s="24" t="s">
        <v>225</v>
      </c>
      <c r="V3451" s="24" t="s">
        <v>226</v>
      </c>
      <c r="W3451" s="24" t="s">
        <v>227</v>
      </c>
      <c r="X3451" s="24" t="s">
        <v>239</v>
      </c>
      <c r="Y3451" s="24" t="s">
        <v>294</v>
      </c>
      <c r="Z3451" s="24" t="s">
        <v>5921</v>
      </c>
      <c r="AD3451" s="24" t="s">
        <v>231</v>
      </c>
      <c r="AF3451" s="25">
        <v>24362</v>
      </c>
      <c r="AG3451" s="24">
        <v>49</v>
      </c>
      <c r="AH3451" s="24" t="s">
        <v>5867</v>
      </c>
      <c r="AJ3451" s="24" t="s">
        <v>325</v>
      </c>
      <c r="AK3451" s="24" t="s">
        <v>8052</v>
      </c>
      <c r="AS3451" s="24" t="s">
        <v>7553</v>
      </c>
      <c r="AT3451" s="24" t="s">
        <v>238</v>
      </c>
      <c r="AX3451" s="24">
        <v>15</v>
      </c>
      <c r="AZ3451" s="24" t="s">
        <v>239</v>
      </c>
      <c r="BP3451" s="24">
        <v>14</v>
      </c>
      <c r="BQ3451" s="24">
        <v>4</v>
      </c>
      <c r="BR3451" s="24" t="s">
        <v>238</v>
      </c>
      <c r="BZ3451" s="24" t="s">
        <v>244</v>
      </c>
      <c r="CA3451" s="24" t="s">
        <v>236</v>
      </c>
      <c r="CK3451" s="24">
        <v>6</v>
      </c>
      <c r="CL3451" s="24" t="s">
        <v>767</v>
      </c>
      <c r="CM3451" s="24" t="s">
        <v>238</v>
      </c>
      <c r="CN3451" s="24">
        <v>26</v>
      </c>
      <c r="CO3451" s="24" t="s">
        <v>8000</v>
      </c>
      <c r="CP3451" s="24" t="s">
        <v>239</v>
      </c>
      <c r="CT3451" s="24">
        <v>6</v>
      </c>
      <c r="CU3451" s="24">
        <v>16</v>
      </c>
      <c r="CV3451" s="24" t="s">
        <v>238</v>
      </c>
      <c r="DJ3451" s="24">
        <v>1</v>
      </c>
      <c r="DK3451" s="24" t="s">
        <v>239</v>
      </c>
      <c r="DU3451" s="24">
        <v>12</v>
      </c>
      <c r="DV3451" s="24">
        <v>32</v>
      </c>
      <c r="DW3451" s="24" t="s">
        <v>238</v>
      </c>
    </row>
    <row r="3452" spans="1:166" s="14" customFormat="1" ht="15.75" customHeight="1" x14ac:dyDescent="0.25">
      <c r="A3452" s="24" t="s">
        <v>9490</v>
      </c>
      <c r="B3452" s="24" t="s">
        <v>9491</v>
      </c>
      <c r="D3452" s="24" t="s">
        <v>2828</v>
      </c>
      <c r="E3452" s="24" t="s">
        <v>219</v>
      </c>
      <c r="F3452" s="24" t="s">
        <v>220</v>
      </c>
      <c r="G3452" s="24" t="s">
        <v>3643</v>
      </c>
      <c r="H3452" s="24" t="s">
        <v>3644</v>
      </c>
      <c r="I3452" s="24" t="s">
        <v>3645</v>
      </c>
      <c r="J3452" s="24" t="s">
        <v>8206</v>
      </c>
      <c r="K3452" s="24">
        <v>10.6722219</v>
      </c>
      <c r="L3452" s="24">
        <v>122.95106680000001</v>
      </c>
      <c r="M3452" s="24" t="s">
        <v>8207</v>
      </c>
      <c r="O3452" s="25">
        <v>42558</v>
      </c>
      <c r="P3452" s="24">
        <v>2016</v>
      </c>
      <c r="Q3452" s="24">
        <v>7</v>
      </c>
      <c r="R3452" s="24">
        <v>7</v>
      </c>
      <c r="U3452" s="24" t="s">
        <v>225</v>
      </c>
      <c r="V3452" s="24" t="s">
        <v>2970</v>
      </c>
      <c r="W3452" s="24" t="s">
        <v>227</v>
      </c>
      <c r="X3452" s="24" t="s">
        <v>5961</v>
      </c>
      <c r="AD3452" s="26" t="s">
        <v>231</v>
      </c>
      <c r="AF3452" s="25">
        <v>33992</v>
      </c>
      <c r="AG3452" s="24">
        <v>23</v>
      </c>
      <c r="AH3452" s="24" t="s">
        <v>5867</v>
      </c>
      <c r="AJ3452" s="24" t="s">
        <v>7607</v>
      </c>
      <c r="AK3452" s="24" t="s">
        <v>7608</v>
      </c>
      <c r="BM3452" s="24">
        <v>37</v>
      </c>
      <c r="BO3452" s="24" t="s">
        <v>236</v>
      </c>
      <c r="BP3452" s="24">
        <v>43</v>
      </c>
      <c r="BR3452" s="24" t="s">
        <v>236</v>
      </c>
      <c r="BS3452" s="24">
        <v>37</v>
      </c>
      <c r="BU3452" s="24" t="s">
        <v>236</v>
      </c>
      <c r="BY3452" s="24">
        <v>44</v>
      </c>
      <c r="CA3452" s="24" t="s">
        <v>236</v>
      </c>
      <c r="CE3452" s="24">
        <v>39</v>
      </c>
      <c r="CG3452" s="24" t="s">
        <v>236</v>
      </c>
      <c r="CN3452" s="24">
        <v>19</v>
      </c>
      <c r="CO3452" s="24" t="s">
        <v>7628</v>
      </c>
      <c r="CP3452" s="24" t="s">
        <v>238</v>
      </c>
      <c r="DU3452" s="24">
        <v>6</v>
      </c>
      <c r="DW3452" s="24" t="s">
        <v>238</v>
      </c>
      <c r="ED3452" s="24">
        <v>16</v>
      </c>
      <c r="EE3452" s="24">
        <v>6</v>
      </c>
      <c r="EF3452" s="24" t="s">
        <v>238</v>
      </c>
      <c r="EJ3452" s="24">
        <v>6</v>
      </c>
      <c r="EK3452" s="24" t="s">
        <v>767</v>
      </c>
      <c r="EL3452" s="24" t="s">
        <v>238</v>
      </c>
      <c r="EV3452" s="24">
        <v>26</v>
      </c>
      <c r="EX3452" s="24" t="s">
        <v>236</v>
      </c>
      <c r="EY3452" s="24">
        <v>41</v>
      </c>
      <c r="FA3452" s="24" t="s">
        <v>236</v>
      </c>
    </row>
    <row r="3453" spans="1:166" s="14" customFormat="1" ht="15.75" customHeight="1" x14ac:dyDescent="0.25">
      <c r="A3453" s="24" t="s">
        <v>9492</v>
      </c>
      <c r="B3453" s="24" t="s">
        <v>9493</v>
      </c>
      <c r="D3453" s="24" t="s">
        <v>7775</v>
      </c>
      <c r="E3453" s="24" t="s">
        <v>219</v>
      </c>
      <c r="F3453" s="24" t="s">
        <v>220</v>
      </c>
      <c r="G3453" s="24" t="s">
        <v>3643</v>
      </c>
      <c r="H3453" s="24" t="s">
        <v>3644</v>
      </c>
      <c r="I3453" s="24" t="s">
        <v>3645</v>
      </c>
      <c r="J3453" s="24" t="s">
        <v>8206</v>
      </c>
      <c r="K3453" s="24">
        <v>10.6722219</v>
      </c>
      <c r="L3453" s="24">
        <v>122.95106680000001</v>
      </c>
      <c r="M3453" s="24" t="s">
        <v>8207</v>
      </c>
      <c r="O3453" s="25">
        <v>42657</v>
      </c>
      <c r="P3453" s="24">
        <v>2016</v>
      </c>
      <c r="Q3453" s="24">
        <v>10</v>
      </c>
      <c r="R3453" s="24">
        <v>14</v>
      </c>
      <c r="U3453" s="24" t="s">
        <v>225</v>
      </c>
      <c r="V3453" s="24" t="s">
        <v>7327</v>
      </c>
      <c r="W3453" s="24" t="s">
        <v>227</v>
      </c>
      <c r="X3453" s="24" t="s">
        <v>5961</v>
      </c>
      <c r="AD3453" s="26" t="s">
        <v>231</v>
      </c>
      <c r="AF3453" s="25">
        <v>2958352</v>
      </c>
      <c r="AG3453" s="24">
        <v>9</v>
      </c>
      <c r="AH3453" s="24" t="s">
        <v>5867</v>
      </c>
      <c r="AJ3453" s="24" t="s">
        <v>7326</v>
      </c>
      <c r="AR3453" s="24">
        <v>18</v>
      </c>
      <c r="AS3453" s="24">
        <v>2</v>
      </c>
      <c r="AT3453" s="24" t="s">
        <v>236</v>
      </c>
      <c r="AY3453" s="24" t="s">
        <v>8018</v>
      </c>
      <c r="AZ3453" s="24" t="s">
        <v>236</v>
      </c>
      <c r="CK3453" s="24">
        <v>30</v>
      </c>
      <c r="CM3453" s="24" t="s">
        <v>236</v>
      </c>
      <c r="CT3453" s="24">
        <v>30</v>
      </c>
      <c r="CV3453" s="24" t="s">
        <v>236</v>
      </c>
      <c r="EY3453" s="24">
        <v>25</v>
      </c>
      <c r="FA3453" s="24" t="s">
        <v>236</v>
      </c>
    </row>
    <row r="3454" spans="1:166" s="14" customFormat="1" ht="15.75" customHeight="1" x14ac:dyDescent="0.25">
      <c r="A3454" s="24" t="s">
        <v>9494</v>
      </c>
      <c r="B3454" s="24" t="s">
        <v>9495</v>
      </c>
      <c r="D3454" s="24" t="s">
        <v>7775</v>
      </c>
      <c r="E3454" s="24" t="s">
        <v>219</v>
      </c>
      <c r="F3454" s="24" t="s">
        <v>220</v>
      </c>
      <c r="G3454" s="24" t="s">
        <v>3643</v>
      </c>
      <c r="H3454" s="24" t="s">
        <v>3644</v>
      </c>
      <c r="I3454" s="24" t="s">
        <v>3645</v>
      </c>
      <c r="J3454" s="24" t="s">
        <v>8206</v>
      </c>
      <c r="K3454" s="24">
        <v>10.6722219</v>
      </c>
      <c r="L3454" s="24">
        <v>122.95106680000001</v>
      </c>
      <c r="M3454" s="24" t="s">
        <v>8207</v>
      </c>
      <c r="O3454" s="25">
        <v>42657</v>
      </c>
      <c r="P3454" s="24">
        <v>2016</v>
      </c>
      <c r="Q3454" s="24">
        <v>10</v>
      </c>
      <c r="R3454" s="24">
        <v>14</v>
      </c>
      <c r="U3454" s="24" t="s">
        <v>225</v>
      </c>
      <c r="V3454" s="24" t="s">
        <v>326</v>
      </c>
      <c r="W3454" s="24" t="s">
        <v>227</v>
      </c>
      <c r="X3454" s="24" t="s">
        <v>239</v>
      </c>
      <c r="Y3454" s="24" t="s">
        <v>6120</v>
      </c>
      <c r="Z3454" s="24" t="s">
        <v>9496</v>
      </c>
      <c r="AD3454" s="24" t="s">
        <v>231</v>
      </c>
      <c r="AF3454" s="25">
        <v>39520</v>
      </c>
      <c r="AG3454" s="24">
        <v>8</v>
      </c>
      <c r="AH3454" s="24" t="s">
        <v>5867</v>
      </c>
      <c r="AJ3454" s="24" t="s">
        <v>7326</v>
      </c>
      <c r="AR3454" s="24">
        <v>17</v>
      </c>
      <c r="AS3454" s="24">
        <v>2</v>
      </c>
      <c r="AT3454" s="24" t="s">
        <v>236</v>
      </c>
      <c r="AY3454" s="24" t="s">
        <v>7572</v>
      </c>
      <c r="AZ3454" s="24" t="s">
        <v>236</v>
      </c>
      <c r="CK3454" s="24">
        <v>31</v>
      </c>
      <c r="CM3454" s="24" t="s">
        <v>236</v>
      </c>
      <c r="CT3454" s="24">
        <v>30</v>
      </c>
      <c r="CV3454" s="24" t="s">
        <v>236</v>
      </c>
      <c r="EY3454" s="24">
        <v>27</v>
      </c>
      <c r="FA3454" s="24" t="s">
        <v>236</v>
      </c>
    </row>
    <row r="3455" spans="1:166" s="14" customFormat="1" ht="15.75" customHeight="1" x14ac:dyDescent="0.25">
      <c r="A3455" s="24" t="s">
        <v>9497</v>
      </c>
      <c r="B3455" s="24" t="s">
        <v>9498</v>
      </c>
      <c r="D3455" s="24" t="s">
        <v>7775</v>
      </c>
      <c r="E3455" s="24" t="s">
        <v>219</v>
      </c>
      <c r="F3455" s="24" t="s">
        <v>220</v>
      </c>
      <c r="G3455" s="24" t="s">
        <v>3643</v>
      </c>
      <c r="H3455" s="24" t="s">
        <v>3644</v>
      </c>
      <c r="I3455" s="24" t="s">
        <v>3645</v>
      </c>
      <c r="J3455" s="24" t="s">
        <v>8206</v>
      </c>
      <c r="K3455" s="24">
        <v>10.6722219</v>
      </c>
      <c r="L3455" s="24">
        <v>122.95106680000001</v>
      </c>
      <c r="M3455" s="24" t="s">
        <v>8207</v>
      </c>
      <c r="O3455" s="25">
        <v>42657</v>
      </c>
      <c r="P3455" s="24">
        <v>2016</v>
      </c>
      <c r="Q3455" s="24">
        <v>10</v>
      </c>
      <c r="R3455" s="24">
        <v>14</v>
      </c>
      <c r="U3455" s="24" t="s">
        <v>225</v>
      </c>
      <c r="V3455" s="24" t="s">
        <v>326</v>
      </c>
      <c r="W3455" s="24" t="s">
        <v>227</v>
      </c>
      <c r="X3455" s="24" t="s">
        <v>239</v>
      </c>
      <c r="Y3455" s="24" t="s">
        <v>611</v>
      </c>
      <c r="Z3455" s="24" t="s">
        <v>5866</v>
      </c>
      <c r="AD3455" s="24" t="s">
        <v>231</v>
      </c>
      <c r="AF3455" s="25">
        <v>42554</v>
      </c>
      <c r="AG3455" s="24" t="s">
        <v>1088</v>
      </c>
      <c r="AH3455" s="24" t="s">
        <v>5867</v>
      </c>
      <c r="AJ3455" s="24" t="s">
        <v>7326</v>
      </c>
      <c r="AR3455" s="24">
        <v>17</v>
      </c>
      <c r="AS3455" s="24">
        <v>2</v>
      </c>
      <c r="AT3455" s="24" t="s">
        <v>236</v>
      </c>
      <c r="AY3455" s="24" t="s">
        <v>8018</v>
      </c>
      <c r="AZ3455" s="24" t="s">
        <v>236</v>
      </c>
      <c r="CK3455" s="24">
        <v>30</v>
      </c>
      <c r="CM3455" s="24" t="s">
        <v>236</v>
      </c>
      <c r="CT3455" s="24">
        <v>30</v>
      </c>
      <c r="CV3455" s="24" t="s">
        <v>236</v>
      </c>
      <c r="EY3455" s="24">
        <v>26</v>
      </c>
      <c r="FA3455" s="24" t="s">
        <v>236</v>
      </c>
    </row>
    <row r="3456" spans="1:166" s="14" customFormat="1" ht="15.75" customHeight="1" x14ac:dyDescent="0.25">
      <c r="A3456" s="24" t="s">
        <v>9499</v>
      </c>
      <c r="B3456" s="24" t="s">
        <v>9500</v>
      </c>
      <c r="D3456" s="24" t="s">
        <v>7775</v>
      </c>
      <c r="E3456" s="24" t="s">
        <v>219</v>
      </c>
      <c r="F3456" s="24" t="s">
        <v>220</v>
      </c>
      <c r="G3456" s="24" t="s">
        <v>3643</v>
      </c>
      <c r="H3456" s="24" t="s">
        <v>3644</v>
      </c>
      <c r="I3456" s="24" t="s">
        <v>3645</v>
      </c>
      <c r="J3456" s="24" t="s">
        <v>8206</v>
      </c>
      <c r="K3456" s="24">
        <v>10.6722219</v>
      </c>
      <c r="L3456" s="24">
        <v>122.95106680000001</v>
      </c>
      <c r="M3456" s="24" t="s">
        <v>8207</v>
      </c>
      <c r="O3456" s="25">
        <v>42658</v>
      </c>
      <c r="P3456" s="24">
        <v>2016</v>
      </c>
      <c r="Q3456" s="24">
        <v>10</v>
      </c>
      <c r="R3456" s="24">
        <v>15</v>
      </c>
      <c r="U3456" s="24" t="s">
        <v>225</v>
      </c>
      <c r="V3456" s="24" t="s">
        <v>326</v>
      </c>
      <c r="W3456" s="24" t="s">
        <v>227</v>
      </c>
      <c r="X3456" s="24" t="s">
        <v>239</v>
      </c>
      <c r="Y3456" s="24" t="s">
        <v>611</v>
      </c>
      <c r="Z3456" s="24" t="s">
        <v>5866</v>
      </c>
      <c r="AD3456" s="24" t="s">
        <v>231</v>
      </c>
      <c r="AF3456" s="25">
        <v>40294</v>
      </c>
      <c r="AG3456" s="24">
        <v>6</v>
      </c>
      <c r="AH3456" s="24" t="s">
        <v>5867</v>
      </c>
      <c r="AJ3456" s="24" t="s">
        <v>7326</v>
      </c>
      <c r="AR3456" s="24">
        <v>17</v>
      </c>
      <c r="AS3456" s="24">
        <v>2</v>
      </c>
      <c r="AT3456" s="24" t="s">
        <v>236</v>
      </c>
      <c r="AY3456" s="24" t="s">
        <v>8018</v>
      </c>
      <c r="AZ3456" s="24" t="s">
        <v>236</v>
      </c>
      <c r="CK3456" s="24">
        <v>30</v>
      </c>
      <c r="CM3456" s="24" t="s">
        <v>236</v>
      </c>
      <c r="CT3456" s="24">
        <v>30</v>
      </c>
      <c r="CV3456" s="24" t="s">
        <v>236</v>
      </c>
      <c r="EY3456" s="24">
        <v>27</v>
      </c>
      <c r="FA3456" s="24" t="s">
        <v>236</v>
      </c>
    </row>
    <row r="3457" spans="1:166" s="14" customFormat="1" ht="15.75" customHeight="1" x14ac:dyDescent="0.25">
      <c r="A3457" s="24" t="s">
        <v>9501</v>
      </c>
      <c r="B3457" s="24" t="s">
        <v>9502</v>
      </c>
      <c r="D3457" s="24" t="s">
        <v>7775</v>
      </c>
      <c r="E3457" s="24" t="s">
        <v>219</v>
      </c>
      <c r="F3457" s="24" t="s">
        <v>220</v>
      </c>
      <c r="G3457" s="24" t="s">
        <v>3643</v>
      </c>
      <c r="H3457" s="24" t="s">
        <v>3644</v>
      </c>
      <c r="I3457" s="24" t="s">
        <v>3645</v>
      </c>
      <c r="J3457" s="24" t="s">
        <v>8206</v>
      </c>
      <c r="K3457" s="24">
        <v>10.6722219</v>
      </c>
      <c r="L3457" s="24">
        <v>122.95106680000001</v>
      </c>
      <c r="M3457" s="24" t="s">
        <v>8207</v>
      </c>
      <c r="O3457" s="25">
        <v>42658</v>
      </c>
      <c r="P3457" s="24">
        <v>2016</v>
      </c>
      <c r="Q3457" s="24">
        <v>10</v>
      </c>
      <c r="R3457" s="24">
        <v>15</v>
      </c>
      <c r="U3457" s="24" t="s">
        <v>225</v>
      </c>
      <c r="V3457" s="24" t="s">
        <v>326</v>
      </c>
      <c r="W3457" s="24" t="s">
        <v>227</v>
      </c>
      <c r="X3457" s="24" t="s">
        <v>239</v>
      </c>
      <c r="Y3457" s="24" t="s">
        <v>611</v>
      </c>
      <c r="Z3457" s="24" t="s">
        <v>5866</v>
      </c>
      <c r="AD3457" s="24" t="s">
        <v>231</v>
      </c>
      <c r="AF3457" s="25">
        <v>33771</v>
      </c>
      <c r="AG3457" s="24">
        <v>24</v>
      </c>
      <c r="AH3457" s="24" t="s">
        <v>5873</v>
      </c>
      <c r="AJ3457" s="24" t="s">
        <v>7326</v>
      </c>
      <c r="AR3457" s="24">
        <v>19</v>
      </c>
      <c r="AS3457" s="24">
        <v>3</v>
      </c>
      <c r="AT3457" s="24" t="s">
        <v>236</v>
      </c>
      <c r="AY3457" s="24" t="s">
        <v>8914</v>
      </c>
      <c r="AZ3457" s="24" t="s">
        <v>236</v>
      </c>
      <c r="CK3457" s="24">
        <v>30</v>
      </c>
      <c r="CM3457" s="24" t="s">
        <v>236</v>
      </c>
      <c r="CT3457" s="24">
        <v>31</v>
      </c>
      <c r="CV3457" s="24" t="s">
        <v>236</v>
      </c>
      <c r="EY3457" s="24">
        <v>27</v>
      </c>
      <c r="FA3457" s="24" t="s">
        <v>236</v>
      </c>
    </row>
    <row r="3458" spans="1:166" s="14" customFormat="1" ht="15.75" customHeight="1" x14ac:dyDescent="0.25">
      <c r="A3458" s="24" t="s">
        <v>9503</v>
      </c>
      <c r="B3458" s="24" t="s">
        <v>9504</v>
      </c>
      <c r="D3458" s="24" t="s">
        <v>7775</v>
      </c>
      <c r="E3458" s="24" t="s">
        <v>219</v>
      </c>
      <c r="F3458" s="24" t="s">
        <v>220</v>
      </c>
      <c r="G3458" s="24" t="s">
        <v>3643</v>
      </c>
      <c r="H3458" s="24" t="s">
        <v>3644</v>
      </c>
      <c r="I3458" s="24" t="s">
        <v>3645</v>
      </c>
      <c r="J3458" s="24" t="s">
        <v>8206</v>
      </c>
      <c r="K3458" s="24">
        <v>10.6722219</v>
      </c>
      <c r="L3458" s="24">
        <v>122.95106680000001</v>
      </c>
      <c r="M3458" s="24" t="s">
        <v>8207</v>
      </c>
      <c r="O3458" s="25">
        <v>42659</v>
      </c>
      <c r="P3458" s="24">
        <v>2016</v>
      </c>
      <c r="Q3458" s="24">
        <v>10</v>
      </c>
      <c r="R3458" s="24">
        <v>16</v>
      </c>
      <c r="U3458" s="24" t="s">
        <v>225</v>
      </c>
      <c r="V3458" s="24" t="s">
        <v>326</v>
      </c>
      <c r="W3458" s="24" t="s">
        <v>227</v>
      </c>
      <c r="X3458" s="24" t="s">
        <v>239</v>
      </c>
      <c r="Y3458" s="24" t="s">
        <v>611</v>
      </c>
      <c r="Z3458" s="24" t="s">
        <v>5866</v>
      </c>
      <c r="AD3458" s="24" t="s">
        <v>231</v>
      </c>
      <c r="AF3458" s="25">
        <v>38185</v>
      </c>
      <c r="AG3458" s="24">
        <v>12</v>
      </c>
      <c r="AH3458" s="24" t="s">
        <v>5873</v>
      </c>
      <c r="AJ3458" s="24" t="s">
        <v>7326</v>
      </c>
      <c r="AR3458" s="24">
        <v>18</v>
      </c>
      <c r="AS3458" s="24">
        <v>2</v>
      </c>
      <c r="AT3458" s="24" t="s">
        <v>236</v>
      </c>
      <c r="AY3458" s="24" t="s">
        <v>8018</v>
      </c>
      <c r="AZ3458" s="24" t="s">
        <v>236</v>
      </c>
      <c r="CK3458" s="24">
        <v>31</v>
      </c>
      <c r="CM3458" s="24" t="s">
        <v>236</v>
      </c>
      <c r="CT3458" s="24">
        <v>31</v>
      </c>
      <c r="CV3458" s="24" t="s">
        <v>236</v>
      </c>
      <c r="EY3458" s="24">
        <v>27</v>
      </c>
      <c r="FA3458" s="24" t="s">
        <v>236</v>
      </c>
    </row>
    <row r="3459" spans="1:166" s="14" customFormat="1" ht="15.75" customHeight="1" x14ac:dyDescent="0.25">
      <c r="A3459" s="24" t="s">
        <v>9505</v>
      </c>
      <c r="B3459" s="24" t="s">
        <v>9506</v>
      </c>
      <c r="D3459" s="24" t="s">
        <v>7775</v>
      </c>
      <c r="E3459" s="24" t="s">
        <v>219</v>
      </c>
      <c r="F3459" s="24" t="s">
        <v>220</v>
      </c>
      <c r="G3459" s="24" t="s">
        <v>3643</v>
      </c>
      <c r="H3459" s="24" t="s">
        <v>3644</v>
      </c>
      <c r="I3459" s="24" t="s">
        <v>3645</v>
      </c>
      <c r="J3459" s="24" t="s">
        <v>8206</v>
      </c>
      <c r="K3459" s="24">
        <v>10.6722219</v>
      </c>
      <c r="L3459" s="24">
        <v>122.95106680000001</v>
      </c>
      <c r="M3459" s="24" t="s">
        <v>8207</v>
      </c>
      <c r="O3459" s="25">
        <v>42659</v>
      </c>
      <c r="P3459" s="24">
        <v>2016</v>
      </c>
      <c r="Q3459" s="24">
        <v>10</v>
      </c>
      <c r="R3459" s="24">
        <v>16</v>
      </c>
      <c r="U3459" s="24" t="s">
        <v>225</v>
      </c>
      <c r="V3459" s="24" t="s">
        <v>326</v>
      </c>
      <c r="W3459" s="24" t="s">
        <v>227</v>
      </c>
      <c r="X3459" s="24" t="s">
        <v>239</v>
      </c>
      <c r="Y3459" s="24" t="s">
        <v>611</v>
      </c>
      <c r="Z3459" s="24" t="s">
        <v>5866</v>
      </c>
      <c r="AD3459" s="24" t="s">
        <v>231</v>
      </c>
      <c r="AF3459" s="25">
        <v>37179</v>
      </c>
      <c r="AG3459" s="24">
        <v>15</v>
      </c>
      <c r="AJ3459" s="24" t="s">
        <v>7326</v>
      </c>
      <c r="AR3459" s="24">
        <v>19</v>
      </c>
      <c r="AS3459" s="24">
        <v>2</v>
      </c>
      <c r="AT3459" s="24" t="s">
        <v>236</v>
      </c>
      <c r="AY3459" s="24" t="s">
        <v>8018</v>
      </c>
      <c r="AZ3459" s="24" t="s">
        <v>236</v>
      </c>
      <c r="CK3459" s="24">
        <v>32</v>
      </c>
      <c r="CM3459" s="24" t="s">
        <v>236</v>
      </c>
      <c r="CT3459" s="24">
        <v>32</v>
      </c>
      <c r="CV3459" s="24" t="s">
        <v>236</v>
      </c>
      <c r="EY3459" s="24">
        <v>28</v>
      </c>
      <c r="FA3459" s="24" t="s">
        <v>236</v>
      </c>
    </row>
    <row r="3460" spans="1:166" s="14" customFormat="1" ht="15.75" customHeight="1" x14ac:dyDescent="0.25">
      <c r="A3460" s="24" t="s">
        <v>9507</v>
      </c>
      <c r="B3460" s="24" t="s">
        <v>9508</v>
      </c>
      <c r="D3460" s="24" t="s">
        <v>7775</v>
      </c>
      <c r="E3460" s="24" t="s">
        <v>219</v>
      </c>
      <c r="F3460" s="24" t="s">
        <v>220</v>
      </c>
      <c r="G3460" s="24" t="s">
        <v>3643</v>
      </c>
      <c r="H3460" s="24" t="s">
        <v>3644</v>
      </c>
      <c r="I3460" s="24" t="s">
        <v>3645</v>
      </c>
      <c r="J3460" s="24" t="s">
        <v>8206</v>
      </c>
      <c r="K3460" s="24">
        <v>10.6722219</v>
      </c>
      <c r="L3460" s="24">
        <v>122.95106680000001</v>
      </c>
      <c r="M3460" s="24" t="s">
        <v>8207</v>
      </c>
      <c r="O3460" s="25">
        <v>42659</v>
      </c>
      <c r="P3460" s="24">
        <v>2016</v>
      </c>
      <c r="Q3460" s="24">
        <v>10</v>
      </c>
      <c r="R3460" s="24">
        <v>16</v>
      </c>
      <c r="U3460" s="24" t="s">
        <v>225</v>
      </c>
      <c r="V3460" s="24" t="s">
        <v>326</v>
      </c>
      <c r="W3460" s="24" t="s">
        <v>227</v>
      </c>
      <c r="X3460" s="24" t="s">
        <v>239</v>
      </c>
      <c r="Y3460" s="24" t="s">
        <v>611</v>
      </c>
      <c r="Z3460" s="24" t="s">
        <v>5866</v>
      </c>
      <c r="AD3460" s="24" t="s">
        <v>231</v>
      </c>
      <c r="AF3460" s="25">
        <v>41948</v>
      </c>
      <c r="AG3460" s="24">
        <v>1</v>
      </c>
      <c r="AH3460" s="24" t="s">
        <v>5867</v>
      </c>
      <c r="AJ3460" s="24" t="s">
        <v>7326</v>
      </c>
      <c r="AR3460" s="24">
        <v>19</v>
      </c>
      <c r="AS3460" s="24">
        <v>2</v>
      </c>
      <c r="AT3460" s="24" t="s">
        <v>236</v>
      </c>
      <c r="AY3460" s="24" t="s">
        <v>8018</v>
      </c>
      <c r="AZ3460" s="24" t="s">
        <v>236</v>
      </c>
      <c r="CK3460" s="24">
        <v>32</v>
      </c>
      <c r="CM3460" s="24" t="s">
        <v>236</v>
      </c>
      <c r="CT3460" s="24">
        <v>31</v>
      </c>
      <c r="CV3460" s="24" t="s">
        <v>236</v>
      </c>
      <c r="EY3460" s="24">
        <v>28</v>
      </c>
      <c r="FA3460" s="24" t="s">
        <v>236</v>
      </c>
    </row>
    <row r="3461" spans="1:166" s="14" customFormat="1" ht="15.75" customHeight="1" x14ac:dyDescent="0.25">
      <c r="A3461" s="24" t="s">
        <v>9509</v>
      </c>
      <c r="B3461" s="24" t="s">
        <v>9510</v>
      </c>
      <c r="D3461" s="24" t="s">
        <v>7775</v>
      </c>
      <c r="E3461" s="24" t="s">
        <v>219</v>
      </c>
      <c r="F3461" s="24" t="s">
        <v>220</v>
      </c>
      <c r="G3461" s="24" t="s">
        <v>3643</v>
      </c>
      <c r="H3461" s="24" t="s">
        <v>3644</v>
      </c>
      <c r="I3461" s="24" t="s">
        <v>3645</v>
      </c>
      <c r="J3461" s="24" t="s">
        <v>8206</v>
      </c>
      <c r="K3461" s="24">
        <v>10.6722219</v>
      </c>
      <c r="L3461" s="24">
        <v>122.95106680000001</v>
      </c>
      <c r="M3461" s="24" t="s">
        <v>8207</v>
      </c>
      <c r="O3461" s="25">
        <v>42659</v>
      </c>
      <c r="P3461" s="24">
        <v>2016</v>
      </c>
      <c r="Q3461" s="24">
        <v>10</v>
      </c>
      <c r="R3461" s="24">
        <v>16</v>
      </c>
      <c r="U3461" s="24" t="s">
        <v>225</v>
      </c>
      <c r="V3461" s="24" t="s">
        <v>326</v>
      </c>
      <c r="W3461" s="24" t="s">
        <v>227</v>
      </c>
      <c r="X3461" s="24" t="s">
        <v>239</v>
      </c>
      <c r="Y3461" s="24" t="s">
        <v>611</v>
      </c>
      <c r="Z3461" s="24" t="s">
        <v>5866</v>
      </c>
      <c r="AD3461" s="24" t="s">
        <v>289</v>
      </c>
      <c r="AF3461" s="25">
        <v>39414</v>
      </c>
      <c r="AG3461" s="24">
        <v>8</v>
      </c>
      <c r="AH3461" s="24" t="s">
        <v>5873</v>
      </c>
      <c r="AJ3461" s="24" t="s">
        <v>7326</v>
      </c>
      <c r="AR3461" s="24">
        <v>17</v>
      </c>
      <c r="AS3461" s="24">
        <v>2</v>
      </c>
      <c r="AT3461" s="24" t="s">
        <v>236</v>
      </c>
      <c r="AY3461" s="24" t="s">
        <v>7572</v>
      </c>
      <c r="AZ3461" s="24" t="s">
        <v>236</v>
      </c>
      <c r="CK3461" s="24">
        <v>29</v>
      </c>
      <c r="CM3461" s="24" t="s">
        <v>236</v>
      </c>
      <c r="CT3461" s="24">
        <v>30</v>
      </c>
      <c r="CV3461" s="24" t="s">
        <v>236</v>
      </c>
      <c r="EY3461" s="24">
        <v>26</v>
      </c>
      <c r="FA3461" s="24" t="s">
        <v>236</v>
      </c>
    </row>
    <row r="3462" spans="1:166" s="14" customFormat="1" ht="15.75" customHeight="1" x14ac:dyDescent="0.25">
      <c r="A3462" s="24" t="s">
        <v>9511</v>
      </c>
      <c r="B3462" s="24" t="s">
        <v>9512</v>
      </c>
      <c r="D3462" s="24" t="s">
        <v>7775</v>
      </c>
      <c r="E3462" s="24" t="s">
        <v>219</v>
      </c>
      <c r="F3462" s="24" t="s">
        <v>220</v>
      </c>
      <c r="G3462" s="24" t="s">
        <v>3643</v>
      </c>
      <c r="H3462" s="24" t="s">
        <v>3644</v>
      </c>
      <c r="I3462" s="24" t="s">
        <v>3645</v>
      </c>
      <c r="J3462" s="24" t="s">
        <v>8206</v>
      </c>
      <c r="K3462" s="24">
        <v>10.6722219</v>
      </c>
      <c r="L3462" s="24">
        <v>122.95106680000001</v>
      </c>
      <c r="M3462" s="24" t="s">
        <v>8207</v>
      </c>
      <c r="O3462" s="25">
        <v>42659</v>
      </c>
      <c r="P3462" s="24">
        <v>2016</v>
      </c>
      <c r="Q3462" s="24">
        <v>10</v>
      </c>
      <c r="R3462" s="24">
        <v>16</v>
      </c>
      <c r="U3462" s="24" t="s">
        <v>225</v>
      </c>
      <c r="V3462" s="24" t="s">
        <v>326</v>
      </c>
      <c r="W3462" s="24" t="s">
        <v>227</v>
      </c>
      <c r="X3462" s="24" t="s">
        <v>239</v>
      </c>
      <c r="Y3462" s="24" t="s">
        <v>611</v>
      </c>
      <c r="Z3462" s="24" t="s">
        <v>5866</v>
      </c>
      <c r="AD3462" s="24" t="s">
        <v>289</v>
      </c>
      <c r="AF3462" s="25">
        <v>39654</v>
      </c>
      <c r="AG3462" s="24">
        <v>8</v>
      </c>
      <c r="AH3462" s="24" t="s">
        <v>5873</v>
      </c>
      <c r="AJ3462" s="24" t="s">
        <v>7326</v>
      </c>
      <c r="AR3462" s="24">
        <v>19</v>
      </c>
      <c r="AS3462" s="24">
        <v>2</v>
      </c>
      <c r="AT3462" s="24" t="s">
        <v>236</v>
      </c>
      <c r="AY3462" s="24" t="s">
        <v>7572</v>
      </c>
      <c r="AZ3462" s="24" t="s">
        <v>236</v>
      </c>
      <c r="CK3462" s="24">
        <v>31</v>
      </c>
      <c r="CM3462" s="24" t="s">
        <v>236</v>
      </c>
      <c r="CT3462" s="24">
        <v>31</v>
      </c>
      <c r="CV3462" s="24" t="s">
        <v>236</v>
      </c>
      <c r="EY3462" s="24">
        <v>26</v>
      </c>
      <c r="FA3462" s="24" t="s">
        <v>236</v>
      </c>
    </row>
    <row r="3463" spans="1:166" s="14" customFormat="1" ht="15.75" customHeight="1" x14ac:dyDescent="0.25">
      <c r="A3463" s="24" t="s">
        <v>9513</v>
      </c>
      <c r="B3463" s="24" t="s">
        <v>9514</v>
      </c>
      <c r="D3463" s="24" t="s">
        <v>7775</v>
      </c>
      <c r="E3463" s="24" t="s">
        <v>219</v>
      </c>
      <c r="F3463" s="24" t="s">
        <v>220</v>
      </c>
      <c r="G3463" s="24" t="s">
        <v>3643</v>
      </c>
      <c r="H3463" s="24" t="s">
        <v>3644</v>
      </c>
      <c r="I3463" s="24" t="s">
        <v>3645</v>
      </c>
      <c r="J3463" s="24" t="s">
        <v>8206</v>
      </c>
      <c r="K3463" s="24">
        <v>10.6722219</v>
      </c>
      <c r="L3463" s="24">
        <v>122.95106680000001</v>
      </c>
      <c r="M3463" s="24" t="s">
        <v>8207</v>
      </c>
      <c r="O3463" s="25">
        <v>42659</v>
      </c>
      <c r="P3463" s="24">
        <v>2016</v>
      </c>
      <c r="Q3463" s="24">
        <v>10</v>
      </c>
      <c r="R3463" s="24">
        <v>16</v>
      </c>
      <c r="U3463" s="24" t="s">
        <v>225</v>
      </c>
      <c r="V3463" s="24" t="s">
        <v>326</v>
      </c>
      <c r="W3463" s="24" t="s">
        <v>227</v>
      </c>
      <c r="X3463" s="24" t="s">
        <v>239</v>
      </c>
      <c r="Y3463" s="24" t="s">
        <v>611</v>
      </c>
      <c r="Z3463" s="24" t="s">
        <v>5866</v>
      </c>
      <c r="AD3463" s="24" t="s">
        <v>289</v>
      </c>
      <c r="AF3463" s="25">
        <v>37598</v>
      </c>
      <c r="AG3463" s="24">
        <v>13</v>
      </c>
      <c r="AH3463" s="24" t="s">
        <v>5873</v>
      </c>
      <c r="AJ3463" s="24" t="s">
        <v>7326</v>
      </c>
      <c r="AR3463" s="24">
        <v>19</v>
      </c>
      <c r="AS3463" s="24">
        <v>2</v>
      </c>
      <c r="AT3463" s="24" t="s">
        <v>236</v>
      </c>
      <c r="AY3463" s="24" t="s">
        <v>8018</v>
      </c>
      <c r="AZ3463" s="24" t="s">
        <v>236</v>
      </c>
      <c r="CK3463" s="24">
        <v>32</v>
      </c>
      <c r="CM3463" s="24" t="s">
        <v>236</v>
      </c>
      <c r="CT3463" s="24">
        <v>32</v>
      </c>
      <c r="CV3463" s="24" t="s">
        <v>236</v>
      </c>
      <c r="EY3463" s="24">
        <v>26</v>
      </c>
      <c r="FA3463" s="24" t="s">
        <v>236</v>
      </c>
    </row>
    <row r="3464" spans="1:166" s="14" customFormat="1" ht="15.75" customHeight="1" x14ac:dyDescent="0.25">
      <c r="A3464" s="24" t="s">
        <v>9515</v>
      </c>
      <c r="B3464" s="24" t="s">
        <v>9516</v>
      </c>
      <c r="D3464" s="24" t="s">
        <v>7775</v>
      </c>
      <c r="E3464" s="24" t="s">
        <v>219</v>
      </c>
      <c r="F3464" s="24" t="s">
        <v>220</v>
      </c>
      <c r="G3464" s="24" t="s">
        <v>3643</v>
      </c>
      <c r="H3464" s="24" t="s">
        <v>3644</v>
      </c>
      <c r="I3464" s="24" t="s">
        <v>3645</v>
      </c>
      <c r="J3464" s="24" t="s">
        <v>8206</v>
      </c>
      <c r="K3464" s="24">
        <v>10.6722219</v>
      </c>
      <c r="L3464" s="24">
        <v>122.95106680000001</v>
      </c>
      <c r="M3464" s="24" t="s">
        <v>8207</v>
      </c>
      <c r="O3464" s="25">
        <v>42659</v>
      </c>
      <c r="P3464" s="24">
        <v>2016</v>
      </c>
      <c r="Q3464" s="24">
        <v>10</v>
      </c>
      <c r="R3464" s="24">
        <v>16</v>
      </c>
      <c r="U3464" s="24" t="s">
        <v>225</v>
      </c>
      <c r="V3464" s="24" t="s">
        <v>326</v>
      </c>
      <c r="W3464" s="24" t="s">
        <v>227</v>
      </c>
      <c r="X3464" s="24" t="s">
        <v>239</v>
      </c>
      <c r="Y3464" s="24" t="s">
        <v>611</v>
      </c>
      <c r="Z3464" s="24" t="s">
        <v>5866</v>
      </c>
      <c r="AD3464" s="24" t="s">
        <v>231</v>
      </c>
      <c r="AF3464" s="25">
        <v>39568</v>
      </c>
      <c r="AG3464" s="24">
        <v>8</v>
      </c>
      <c r="AH3464" s="24" t="s">
        <v>5873</v>
      </c>
      <c r="AJ3464" s="24" t="s">
        <v>7326</v>
      </c>
      <c r="AR3464" s="24">
        <v>19</v>
      </c>
      <c r="AS3464" s="24">
        <v>2</v>
      </c>
      <c r="AT3464" s="24" t="s">
        <v>236</v>
      </c>
      <c r="AY3464" s="24" t="s">
        <v>8018</v>
      </c>
      <c r="AZ3464" s="24" t="s">
        <v>236</v>
      </c>
      <c r="CK3464" s="24">
        <v>33</v>
      </c>
      <c r="CM3464" s="24" t="s">
        <v>236</v>
      </c>
      <c r="CT3464" s="24">
        <v>32</v>
      </c>
      <c r="CV3464" s="24" t="s">
        <v>236</v>
      </c>
      <c r="EY3464" s="24">
        <v>27</v>
      </c>
      <c r="FA3464" s="24" t="s">
        <v>236</v>
      </c>
    </row>
    <row r="3465" spans="1:166" s="14" customFormat="1" ht="15.75" customHeight="1" x14ac:dyDescent="0.25">
      <c r="A3465" s="24" t="s">
        <v>9517</v>
      </c>
      <c r="B3465" s="24" t="s">
        <v>9518</v>
      </c>
      <c r="D3465" s="24" t="s">
        <v>7775</v>
      </c>
      <c r="E3465" s="24" t="s">
        <v>219</v>
      </c>
      <c r="F3465" s="24" t="s">
        <v>220</v>
      </c>
      <c r="G3465" s="24" t="s">
        <v>3643</v>
      </c>
      <c r="H3465" s="24" t="s">
        <v>3644</v>
      </c>
      <c r="I3465" s="24" t="s">
        <v>3645</v>
      </c>
      <c r="J3465" s="24" t="s">
        <v>8206</v>
      </c>
      <c r="K3465" s="24">
        <v>10.6722219</v>
      </c>
      <c r="L3465" s="24">
        <v>122.95106680000001</v>
      </c>
      <c r="M3465" s="24" t="s">
        <v>8207</v>
      </c>
      <c r="O3465" s="25">
        <v>42659</v>
      </c>
      <c r="P3465" s="24">
        <v>2016</v>
      </c>
      <c r="Q3465" s="24">
        <v>10</v>
      </c>
      <c r="R3465" s="24">
        <v>16</v>
      </c>
      <c r="U3465" s="24" t="s">
        <v>225</v>
      </c>
      <c r="V3465" s="24" t="s">
        <v>326</v>
      </c>
      <c r="W3465" s="24" t="s">
        <v>227</v>
      </c>
      <c r="X3465" s="24" t="s">
        <v>239</v>
      </c>
      <c r="Y3465" s="24" t="s">
        <v>611</v>
      </c>
      <c r="Z3465" s="24" t="s">
        <v>5866</v>
      </c>
      <c r="AD3465" s="24" t="s">
        <v>231</v>
      </c>
      <c r="AF3465" s="25">
        <v>38699</v>
      </c>
      <c r="AG3465" s="24">
        <v>11</v>
      </c>
      <c r="AH3465" s="24" t="s">
        <v>5873</v>
      </c>
      <c r="AJ3465" s="24" t="s">
        <v>7326</v>
      </c>
      <c r="AR3465" s="24">
        <v>17</v>
      </c>
      <c r="AS3465" s="24">
        <v>2</v>
      </c>
      <c r="AT3465" s="24" t="s">
        <v>236</v>
      </c>
      <c r="AY3465" s="24" t="s">
        <v>8914</v>
      </c>
      <c r="AZ3465" s="24" t="s">
        <v>236</v>
      </c>
      <c r="CK3465" s="24">
        <v>30</v>
      </c>
      <c r="CM3465" s="24" t="s">
        <v>236</v>
      </c>
      <c r="CT3465" s="24">
        <v>30</v>
      </c>
      <c r="CV3465" s="24" t="s">
        <v>236</v>
      </c>
      <c r="EY3465" s="24">
        <v>26</v>
      </c>
      <c r="FA3465" s="24" t="s">
        <v>236</v>
      </c>
    </row>
    <row r="3466" spans="1:166" s="14" customFormat="1" ht="15.75" customHeight="1" x14ac:dyDescent="0.25">
      <c r="A3466" s="24" t="s">
        <v>9519</v>
      </c>
      <c r="B3466" s="24" t="s">
        <v>9520</v>
      </c>
      <c r="D3466" s="24" t="s">
        <v>7775</v>
      </c>
      <c r="E3466" s="24" t="s">
        <v>219</v>
      </c>
      <c r="F3466" s="24" t="s">
        <v>220</v>
      </c>
      <c r="G3466" s="24" t="s">
        <v>3643</v>
      </c>
      <c r="H3466" s="24" t="s">
        <v>3644</v>
      </c>
      <c r="I3466" s="24" t="s">
        <v>3645</v>
      </c>
      <c r="J3466" s="24" t="s">
        <v>8206</v>
      </c>
      <c r="K3466" s="24">
        <v>10.6722219</v>
      </c>
      <c r="L3466" s="24">
        <v>122.95106680000001</v>
      </c>
      <c r="M3466" s="24" t="s">
        <v>8207</v>
      </c>
      <c r="O3466" s="25">
        <v>42659</v>
      </c>
      <c r="P3466" s="24">
        <v>2016</v>
      </c>
      <c r="Q3466" s="24">
        <v>10</v>
      </c>
      <c r="R3466" s="24">
        <v>16</v>
      </c>
      <c r="U3466" s="24" t="s">
        <v>225</v>
      </c>
      <c r="V3466" s="24" t="s">
        <v>326</v>
      </c>
      <c r="W3466" s="24" t="s">
        <v>227</v>
      </c>
      <c r="X3466" s="24" t="s">
        <v>239</v>
      </c>
      <c r="Y3466" s="24" t="s">
        <v>611</v>
      </c>
      <c r="Z3466" s="24" t="s">
        <v>5866</v>
      </c>
      <c r="AD3466" s="24" t="s">
        <v>231</v>
      </c>
      <c r="AF3466" s="25">
        <v>39156</v>
      </c>
      <c r="AG3466" s="24">
        <v>9</v>
      </c>
      <c r="AH3466" s="24" t="s">
        <v>5873</v>
      </c>
      <c r="AJ3466" s="24" t="s">
        <v>7326</v>
      </c>
      <c r="AR3466" s="24">
        <v>18</v>
      </c>
      <c r="AS3466" s="24">
        <v>2</v>
      </c>
      <c r="AT3466" s="24" t="s">
        <v>236</v>
      </c>
      <c r="AY3466" s="24" t="s">
        <v>8018</v>
      </c>
      <c r="AZ3466" s="24" t="s">
        <v>236</v>
      </c>
      <c r="CK3466" s="24">
        <v>32</v>
      </c>
      <c r="CM3466" s="24" t="s">
        <v>236</v>
      </c>
      <c r="CT3466" s="24">
        <v>32</v>
      </c>
      <c r="CV3466" s="24" t="s">
        <v>236</v>
      </c>
      <c r="EY3466" s="24">
        <v>28</v>
      </c>
      <c r="FA3466" s="24" t="s">
        <v>236</v>
      </c>
    </row>
    <row r="3467" spans="1:166" s="14" customFormat="1" ht="15.75" customHeight="1" x14ac:dyDescent="0.25">
      <c r="A3467" s="24" t="s">
        <v>9521</v>
      </c>
      <c r="B3467" s="24" t="s">
        <v>9522</v>
      </c>
      <c r="D3467" s="24" t="s">
        <v>7775</v>
      </c>
      <c r="E3467" s="24" t="s">
        <v>219</v>
      </c>
      <c r="F3467" s="24" t="s">
        <v>220</v>
      </c>
      <c r="G3467" s="24" t="s">
        <v>3643</v>
      </c>
      <c r="H3467" s="24" t="s">
        <v>3644</v>
      </c>
      <c r="I3467" s="24" t="s">
        <v>3645</v>
      </c>
      <c r="J3467" s="24" t="s">
        <v>8206</v>
      </c>
      <c r="K3467" s="24">
        <v>10.6722219</v>
      </c>
      <c r="L3467" s="24">
        <v>122.95106680000001</v>
      </c>
      <c r="M3467" s="24" t="s">
        <v>8207</v>
      </c>
      <c r="O3467" s="25">
        <v>42660</v>
      </c>
      <c r="P3467" s="24">
        <v>2016</v>
      </c>
      <c r="Q3467" s="24">
        <v>10</v>
      </c>
      <c r="R3467" s="24">
        <v>17</v>
      </c>
      <c r="U3467" s="24" t="s">
        <v>225</v>
      </c>
      <c r="V3467" s="24" t="s">
        <v>326</v>
      </c>
      <c r="W3467" s="24" t="s">
        <v>227</v>
      </c>
      <c r="X3467" s="24" t="s">
        <v>239</v>
      </c>
      <c r="Y3467" s="24" t="s">
        <v>6120</v>
      </c>
      <c r="Z3467" s="24" t="s">
        <v>9496</v>
      </c>
      <c r="AD3467" s="24" t="s">
        <v>289</v>
      </c>
      <c r="AF3467" s="25">
        <v>38969</v>
      </c>
      <c r="AG3467" s="24">
        <v>10</v>
      </c>
      <c r="AH3467" s="24" t="s">
        <v>5873</v>
      </c>
      <c r="AJ3467" s="24" t="s">
        <v>7326</v>
      </c>
      <c r="AR3467" s="24">
        <v>19</v>
      </c>
      <c r="AS3467" s="24">
        <v>2</v>
      </c>
      <c r="AT3467" s="24" t="s">
        <v>236</v>
      </c>
      <c r="AY3467" s="24" t="s">
        <v>8018</v>
      </c>
      <c r="AZ3467" s="24" t="s">
        <v>236</v>
      </c>
      <c r="CK3467" s="24">
        <v>32</v>
      </c>
      <c r="CM3467" s="24" t="s">
        <v>236</v>
      </c>
      <c r="CT3467" s="24">
        <v>32</v>
      </c>
      <c r="CV3467" s="24" t="s">
        <v>236</v>
      </c>
      <c r="EY3467" s="24">
        <v>27</v>
      </c>
      <c r="FA3467" s="24" t="s">
        <v>236</v>
      </c>
    </row>
    <row r="3468" spans="1:166" s="14" customFormat="1" ht="15.75" customHeight="1" x14ac:dyDescent="0.25">
      <c r="A3468" s="24" t="s">
        <v>9523</v>
      </c>
      <c r="B3468" s="24" t="s">
        <v>9524</v>
      </c>
      <c r="D3468" s="24" t="s">
        <v>7775</v>
      </c>
      <c r="E3468" s="24" t="s">
        <v>219</v>
      </c>
      <c r="F3468" s="24" t="s">
        <v>220</v>
      </c>
      <c r="G3468" s="24" t="s">
        <v>3643</v>
      </c>
      <c r="H3468" s="24" t="s">
        <v>3644</v>
      </c>
      <c r="I3468" s="24" t="s">
        <v>3645</v>
      </c>
      <c r="J3468" s="24" t="s">
        <v>8206</v>
      </c>
      <c r="K3468" s="24">
        <v>10.6722219</v>
      </c>
      <c r="L3468" s="24">
        <v>122.95106680000001</v>
      </c>
      <c r="M3468" s="24" t="s">
        <v>8207</v>
      </c>
      <c r="O3468" s="25">
        <v>42661</v>
      </c>
      <c r="P3468" s="24">
        <v>2016</v>
      </c>
      <c r="Q3468" s="24">
        <v>10</v>
      </c>
      <c r="R3468" s="24">
        <v>18</v>
      </c>
      <c r="U3468" s="24" t="s">
        <v>225</v>
      </c>
      <c r="V3468" s="24" t="s">
        <v>326</v>
      </c>
      <c r="W3468" s="24" t="s">
        <v>227</v>
      </c>
      <c r="X3468" s="24" t="s">
        <v>239</v>
      </c>
      <c r="Y3468" s="24" t="s">
        <v>266</v>
      </c>
      <c r="Z3468" s="24" t="s">
        <v>5886</v>
      </c>
      <c r="AD3468" s="24" t="s">
        <v>289</v>
      </c>
      <c r="AF3468" s="25">
        <v>38651</v>
      </c>
      <c r="AG3468" s="24">
        <v>10</v>
      </c>
      <c r="AH3468" s="24" t="s">
        <v>5873</v>
      </c>
      <c r="AI3468" s="24" t="s">
        <v>3339</v>
      </c>
      <c r="AJ3468" s="24" t="s">
        <v>7326</v>
      </c>
      <c r="AR3468" s="24">
        <v>18</v>
      </c>
      <c r="AS3468" s="24">
        <v>2</v>
      </c>
      <c r="AT3468" s="24" t="s">
        <v>236</v>
      </c>
      <c r="AY3468" s="24" t="s">
        <v>7572</v>
      </c>
      <c r="AZ3468" s="24" t="s">
        <v>236</v>
      </c>
      <c r="CK3468" s="24">
        <v>31</v>
      </c>
      <c r="CM3468" s="24" t="s">
        <v>236</v>
      </c>
      <c r="CT3468" s="24">
        <v>30</v>
      </c>
      <c r="CV3468" s="24" t="s">
        <v>236</v>
      </c>
      <c r="EY3468" s="24">
        <v>27</v>
      </c>
      <c r="FA3468" s="24" t="s">
        <v>236</v>
      </c>
    </row>
    <row r="3469" spans="1:166" s="14" customFormat="1" ht="15.75" customHeight="1" x14ac:dyDescent="0.25">
      <c r="A3469" s="24" t="s">
        <v>9525</v>
      </c>
      <c r="B3469" s="24" t="s">
        <v>9526</v>
      </c>
      <c r="D3469" s="24" t="s">
        <v>7775</v>
      </c>
      <c r="E3469" s="24" t="s">
        <v>219</v>
      </c>
      <c r="F3469" s="24" t="s">
        <v>220</v>
      </c>
      <c r="G3469" s="24" t="s">
        <v>3643</v>
      </c>
      <c r="H3469" s="24" t="s">
        <v>3644</v>
      </c>
      <c r="I3469" s="24" t="s">
        <v>3645</v>
      </c>
      <c r="J3469" s="24" t="s">
        <v>8206</v>
      </c>
      <c r="K3469" s="24">
        <v>10.6722219</v>
      </c>
      <c r="L3469" s="24">
        <v>122.95106680000001</v>
      </c>
      <c r="M3469" s="24" t="s">
        <v>8207</v>
      </c>
      <c r="O3469" s="25">
        <v>42662</v>
      </c>
      <c r="P3469" s="24">
        <v>2016</v>
      </c>
      <c r="Q3469" s="24">
        <v>10</v>
      </c>
      <c r="R3469" s="24">
        <v>19</v>
      </c>
      <c r="U3469" s="24" t="s">
        <v>225</v>
      </c>
      <c r="V3469" s="24" t="s">
        <v>326</v>
      </c>
      <c r="W3469" s="24" t="s">
        <v>227</v>
      </c>
      <c r="X3469" s="24" t="s">
        <v>239</v>
      </c>
      <c r="Y3469" s="24" t="s">
        <v>6120</v>
      </c>
      <c r="Z3469" s="24" t="s">
        <v>9496</v>
      </c>
      <c r="AD3469" s="24" t="s">
        <v>231</v>
      </c>
      <c r="AF3469" s="25">
        <v>38936</v>
      </c>
      <c r="AG3469" s="24">
        <v>10</v>
      </c>
      <c r="AH3469" s="24" t="s">
        <v>5867</v>
      </c>
      <c r="AJ3469" s="24" t="s">
        <v>7326</v>
      </c>
      <c r="AR3469" s="24">
        <v>19</v>
      </c>
      <c r="AS3469" s="24">
        <v>2</v>
      </c>
      <c r="AT3469" s="24" t="s">
        <v>236</v>
      </c>
      <c r="AY3469" s="24" t="s">
        <v>7572</v>
      </c>
      <c r="AZ3469" s="24" t="s">
        <v>236</v>
      </c>
      <c r="CK3469" s="24">
        <v>31</v>
      </c>
      <c r="CM3469" s="24" t="s">
        <v>236</v>
      </c>
      <c r="CT3469" s="24">
        <v>31</v>
      </c>
      <c r="CV3469" s="24" t="s">
        <v>236</v>
      </c>
      <c r="EY3469" s="24">
        <v>26</v>
      </c>
      <c r="FA3469" s="24" t="s">
        <v>236</v>
      </c>
    </row>
    <row r="3470" spans="1:166" s="14" customFormat="1" ht="15.75" customHeight="1" x14ac:dyDescent="0.25">
      <c r="A3470" s="24" t="s">
        <v>9527</v>
      </c>
      <c r="B3470" s="24" t="s">
        <v>9528</v>
      </c>
      <c r="D3470" s="24" t="s">
        <v>287</v>
      </c>
      <c r="E3470" s="24" t="s">
        <v>219</v>
      </c>
      <c r="F3470" s="24" t="s">
        <v>220</v>
      </c>
      <c r="G3470" s="24" t="s">
        <v>2504</v>
      </c>
      <c r="H3470" s="24" t="s">
        <v>2505</v>
      </c>
      <c r="I3470" s="24" t="s">
        <v>2506</v>
      </c>
      <c r="J3470" s="24" t="s">
        <v>8290</v>
      </c>
      <c r="K3470" s="24">
        <v>32.734542599999997</v>
      </c>
      <c r="L3470" s="24">
        <v>-97.345529099999993</v>
      </c>
      <c r="M3470" s="24" t="s">
        <v>8291</v>
      </c>
      <c r="O3470" s="25">
        <v>42377</v>
      </c>
      <c r="P3470" s="24">
        <v>2016</v>
      </c>
      <c r="Q3470" s="24">
        <v>1</v>
      </c>
      <c r="R3470" s="24">
        <v>8</v>
      </c>
      <c r="U3470" s="24" t="s">
        <v>225</v>
      </c>
      <c r="V3470" s="24" t="s">
        <v>259</v>
      </c>
      <c r="W3470" s="24" t="s">
        <v>260</v>
      </c>
      <c r="X3470" s="24" t="s">
        <v>239</v>
      </c>
      <c r="Y3470" s="24" t="s">
        <v>611</v>
      </c>
      <c r="Z3470" s="24" t="s">
        <v>8298</v>
      </c>
      <c r="AD3470" s="24" t="s">
        <v>231</v>
      </c>
      <c r="AF3470" s="25">
        <v>20980</v>
      </c>
      <c r="AG3470" s="24">
        <v>58</v>
      </c>
      <c r="AH3470" s="24" t="s">
        <v>5873</v>
      </c>
      <c r="AJ3470" s="24" t="s">
        <v>7723</v>
      </c>
      <c r="AK3470" s="24" t="s">
        <v>9529</v>
      </c>
      <c r="AP3470" s="24" t="s">
        <v>7553</v>
      </c>
      <c r="AQ3470" s="24" t="s">
        <v>238</v>
      </c>
      <c r="AS3470" s="24" t="s">
        <v>7553</v>
      </c>
      <c r="AT3470" s="24" t="s">
        <v>238</v>
      </c>
      <c r="AV3470" s="24" t="s">
        <v>7553</v>
      </c>
      <c r="AW3470" s="24" t="s">
        <v>238</v>
      </c>
      <c r="BA3470" s="24">
        <v>17</v>
      </c>
      <c r="BC3470" s="24" t="s">
        <v>238</v>
      </c>
      <c r="BH3470" s="24" t="s">
        <v>7559</v>
      </c>
      <c r="BI3470" s="24" t="s">
        <v>238</v>
      </c>
      <c r="BK3470" s="24">
        <v>2</v>
      </c>
      <c r="BL3470" s="24" t="s">
        <v>236</v>
      </c>
      <c r="BP3470" s="24">
        <v>6</v>
      </c>
      <c r="BR3470" s="24" t="s">
        <v>238</v>
      </c>
      <c r="BS3470" s="24">
        <v>25</v>
      </c>
      <c r="BU3470" s="24" t="s">
        <v>236</v>
      </c>
      <c r="BW3470" s="24">
        <v>4</v>
      </c>
      <c r="BX3470" s="24" t="s">
        <v>236</v>
      </c>
      <c r="BZ3470" s="24">
        <v>32</v>
      </c>
      <c r="CA3470" s="24" t="s">
        <v>238</v>
      </c>
      <c r="CF3470" s="24" t="s">
        <v>7559</v>
      </c>
      <c r="CG3470" s="24" t="s">
        <v>238</v>
      </c>
      <c r="CK3470" s="24">
        <v>25</v>
      </c>
      <c r="CM3470" s="24" t="s">
        <v>236</v>
      </c>
      <c r="CO3470" s="24">
        <v>2</v>
      </c>
      <c r="CP3470" s="24" t="s">
        <v>239</v>
      </c>
      <c r="CU3470" s="24" t="s">
        <v>359</v>
      </c>
      <c r="CV3470" s="24" t="s">
        <v>238</v>
      </c>
      <c r="CX3470" s="24" t="s">
        <v>590</v>
      </c>
      <c r="CY3470" s="24" t="s">
        <v>236</v>
      </c>
      <c r="DD3470" s="24" t="s">
        <v>359</v>
      </c>
      <c r="DE3470" s="24" t="s">
        <v>238</v>
      </c>
      <c r="DG3470" s="24" t="s">
        <v>7571</v>
      </c>
      <c r="DH3470" s="24" t="s">
        <v>236</v>
      </c>
      <c r="DJ3470" s="24">
        <v>1</v>
      </c>
      <c r="DK3470" s="24" t="s">
        <v>236</v>
      </c>
      <c r="DO3470" s="24">
        <v>35</v>
      </c>
      <c r="DQ3470" s="24" t="s">
        <v>236</v>
      </c>
      <c r="EM3470" s="24">
        <v>6</v>
      </c>
      <c r="EO3470" s="24" t="s">
        <v>238</v>
      </c>
      <c r="EP3470" s="24">
        <v>25</v>
      </c>
      <c r="ER3470" s="24" t="s">
        <v>236</v>
      </c>
      <c r="EZ3470" s="24" t="s">
        <v>359</v>
      </c>
      <c r="FA3470" s="24" t="s">
        <v>238</v>
      </c>
      <c r="FE3470" s="24">
        <v>18</v>
      </c>
      <c r="FG3470" s="24" t="s">
        <v>239</v>
      </c>
      <c r="FI3470" s="24" t="s">
        <v>359</v>
      </c>
      <c r="FJ3470" s="24" t="s">
        <v>238</v>
      </c>
    </row>
    <row r="3471" spans="1:166" s="14" customFormat="1" ht="15.75" customHeight="1" x14ac:dyDescent="0.25">
      <c r="A3471" s="24" t="s">
        <v>9530</v>
      </c>
      <c r="B3471" s="24" t="s">
        <v>9531</v>
      </c>
      <c r="D3471" s="24" t="s">
        <v>218</v>
      </c>
      <c r="E3471" s="24" t="s">
        <v>219</v>
      </c>
      <c r="F3471" s="24" t="s">
        <v>220</v>
      </c>
      <c r="G3471" s="24" t="s">
        <v>2504</v>
      </c>
      <c r="H3471" s="24" t="s">
        <v>2505</v>
      </c>
      <c r="I3471" s="24" t="s">
        <v>2506</v>
      </c>
      <c r="J3471" s="24" t="s">
        <v>8290</v>
      </c>
      <c r="K3471" s="24">
        <v>32.734542599999997</v>
      </c>
      <c r="L3471" s="24">
        <v>-97.345529099999993</v>
      </c>
      <c r="M3471" s="24" t="s">
        <v>8291</v>
      </c>
      <c r="O3471" s="25">
        <v>42583</v>
      </c>
      <c r="P3471" s="24">
        <v>2016</v>
      </c>
      <c r="Q3471" s="24">
        <v>8</v>
      </c>
      <c r="R3471" s="24">
        <v>1</v>
      </c>
      <c r="U3471" s="24" t="s">
        <v>225</v>
      </c>
      <c r="V3471" s="24" t="s">
        <v>259</v>
      </c>
      <c r="W3471" s="24" t="s">
        <v>260</v>
      </c>
      <c r="X3471" s="24" t="s">
        <v>239</v>
      </c>
      <c r="Y3471" s="24" t="s">
        <v>6120</v>
      </c>
      <c r="Z3471" s="24" t="s">
        <v>9496</v>
      </c>
      <c r="AD3471" s="24" t="s">
        <v>231</v>
      </c>
      <c r="AF3471" s="25">
        <v>26373</v>
      </c>
      <c r="AG3471" s="24">
        <v>44</v>
      </c>
      <c r="AH3471" s="24" t="s">
        <v>5867</v>
      </c>
      <c r="AJ3471" s="24" t="s">
        <v>7723</v>
      </c>
      <c r="AK3471" s="24" t="s">
        <v>649</v>
      </c>
      <c r="AL3471" s="24">
        <v>20</v>
      </c>
      <c r="AN3471" s="24" t="s">
        <v>236</v>
      </c>
      <c r="AO3471" s="24">
        <v>16</v>
      </c>
      <c r="AP3471" s="24">
        <v>16</v>
      </c>
      <c r="AQ3471" s="24" t="s">
        <v>239</v>
      </c>
      <c r="AS3471" s="24" t="s">
        <v>7553</v>
      </c>
      <c r="AT3471" s="24" t="s">
        <v>238</v>
      </c>
      <c r="AU3471" s="24">
        <v>10</v>
      </c>
      <c r="AV3471" s="24" t="s">
        <v>7553</v>
      </c>
      <c r="AW3471" s="24" t="s">
        <v>238</v>
      </c>
      <c r="BA3471" s="24">
        <v>16</v>
      </c>
      <c r="BC3471" s="24" t="s">
        <v>238</v>
      </c>
      <c r="BH3471" s="24" t="s">
        <v>7559</v>
      </c>
      <c r="BI3471" s="24" t="s">
        <v>238</v>
      </c>
      <c r="BK3471" s="24">
        <v>8</v>
      </c>
      <c r="BL3471" s="24" t="s">
        <v>239</v>
      </c>
      <c r="BP3471" s="24">
        <v>10</v>
      </c>
      <c r="BR3471" s="24" t="s">
        <v>238</v>
      </c>
      <c r="BS3471" s="24">
        <v>25</v>
      </c>
      <c r="BU3471" s="24" t="s">
        <v>236</v>
      </c>
      <c r="BW3471" s="24">
        <v>16</v>
      </c>
      <c r="BX3471" s="24" t="s">
        <v>238</v>
      </c>
      <c r="BZ3471" s="24" t="s">
        <v>7559</v>
      </c>
      <c r="CA3471" s="24" t="s">
        <v>238</v>
      </c>
      <c r="CF3471" s="24" t="s">
        <v>7559</v>
      </c>
      <c r="CG3471" s="24" t="s">
        <v>238</v>
      </c>
      <c r="CK3471" s="24">
        <v>27</v>
      </c>
      <c r="CM3471" s="24" t="s">
        <v>236</v>
      </c>
      <c r="CO3471" s="24" t="s">
        <v>7554</v>
      </c>
      <c r="CP3471" s="24" t="s">
        <v>238</v>
      </c>
      <c r="CU3471" s="24">
        <v>16</v>
      </c>
      <c r="CV3471" s="24" t="s">
        <v>238</v>
      </c>
      <c r="CX3471" s="24" t="s">
        <v>590</v>
      </c>
      <c r="CY3471" s="24" t="s">
        <v>236</v>
      </c>
      <c r="DD3471" s="24" t="s">
        <v>244</v>
      </c>
      <c r="DE3471" s="24" t="s">
        <v>236</v>
      </c>
      <c r="DG3471" s="24" t="s">
        <v>7571</v>
      </c>
      <c r="DH3471" s="24" t="s">
        <v>236</v>
      </c>
      <c r="DJ3471" s="24" t="s">
        <v>1210</v>
      </c>
      <c r="DK3471" s="24" t="s">
        <v>238</v>
      </c>
      <c r="DO3471" s="24">
        <v>29</v>
      </c>
      <c r="DQ3471" s="24" t="s">
        <v>236</v>
      </c>
      <c r="EP3471" s="24">
        <v>25</v>
      </c>
      <c r="ER3471" s="24" t="s">
        <v>236</v>
      </c>
      <c r="EZ3471" s="24" t="s">
        <v>359</v>
      </c>
      <c r="FA3471" s="24" t="s">
        <v>238</v>
      </c>
      <c r="FI3471" s="24" t="s">
        <v>359</v>
      </c>
      <c r="FJ3471" s="24" t="s">
        <v>238</v>
      </c>
    </row>
    <row r="3472" spans="1:166" s="14" customFormat="1" ht="15.75" customHeight="1" x14ac:dyDescent="0.25">
      <c r="A3472" s="24" t="s">
        <v>9532</v>
      </c>
      <c r="B3472" s="24" t="s">
        <v>9533</v>
      </c>
      <c r="D3472" s="24" t="s">
        <v>218</v>
      </c>
      <c r="E3472" s="24" t="s">
        <v>219</v>
      </c>
      <c r="F3472" s="24" t="s">
        <v>220</v>
      </c>
      <c r="G3472" s="24" t="s">
        <v>2504</v>
      </c>
      <c r="H3472" s="24" t="s">
        <v>2505</v>
      </c>
      <c r="I3472" s="24" t="s">
        <v>2506</v>
      </c>
      <c r="J3472" s="24" t="s">
        <v>8290</v>
      </c>
      <c r="K3472" s="24">
        <v>32.734542599999997</v>
      </c>
      <c r="L3472" s="24">
        <v>-97.345529099999993</v>
      </c>
      <c r="M3472" s="24" t="s">
        <v>8291</v>
      </c>
      <c r="O3472" s="25">
        <v>42375</v>
      </c>
      <c r="P3472" s="24">
        <v>2016</v>
      </c>
      <c r="Q3472" s="24">
        <v>1</v>
      </c>
      <c r="R3472" s="24">
        <v>6</v>
      </c>
      <c r="U3472" s="24" t="s">
        <v>225</v>
      </c>
      <c r="V3472" s="24" t="s">
        <v>259</v>
      </c>
      <c r="W3472" s="24" t="s">
        <v>260</v>
      </c>
      <c r="X3472" s="24" t="s">
        <v>5961</v>
      </c>
      <c r="Y3472" s="24" t="s">
        <v>6120</v>
      </c>
      <c r="AD3472" s="26" t="s">
        <v>231</v>
      </c>
      <c r="AF3472" s="25">
        <v>29512</v>
      </c>
      <c r="AG3472" s="24">
        <v>35</v>
      </c>
      <c r="AH3472" s="24" t="s">
        <v>5873</v>
      </c>
      <c r="AJ3472" s="24" t="s">
        <v>7723</v>
      </c>
      <c r="AK3472" s="24" t="s">
        <v>9534</v>
      </c>
      <c r="AP3472" s="24">
        <v>16</v>
      </c>
      <c r="AQ3472" s="24" t="s">
        <v>239</v>
      </c>
      <c r="AS3472" s="24" t="s">
        <v>7553</v>
      </c>
      <c r="AT3472" s="24" t="s">
        <v>238</v>
      </c>
      <c r="AV3472" s="24" t="s">
        <v>7553</v>
      </c>
      <c r="AW3472" s="24" t="s">
        <v>238</v>
      </c>
      <c r="BA3472" s="24">
        <v>13</v>
      </c>
      <c r="BC3472" s="24" t="s">
        <v>238</v>
      </c>
      <c r="BH3472" s="24" t="s">
        <v>7559</v>
      </c>
      <c r="BI3472" s="24" t="s">
        <v>238</v>
      </c>
      <c r="BJ3472" s="24">
        <v>6</v>
      </c>
      <c r="BK3472" s="24">
        <v>16</v>
      </c>
      <c r="BL3472" s="24" t="s">
        <v>238</v>
      </c>
      <c r="BP3472" s="24">
        <v>6</v>
      </c>
      <c r="BR3472" s="24" t="s">
        <v>238</v>
      </c>
      <c r="BS3472" s="24">
        <v>15</v>
      </c>
      <c r="BU3472" s="24" t="s">
        <v>239</v>
      </c>
      <c r="BW3472" s="24">
        <v>16</v>
      </c>
      <c r="BX3472" s="24" t="s">
        <v>238</v>
      </c>
      <c r="BZ3472" s="24" t="s">
        <v>7559</v>
      </c>
      <c r="CA3472" s="24" t="s">
        <v>238</v>
      </c>
      <c r="CF3472" s="24" t="s">
        <v>7559</v>
      </c>
      <c r="CG3472" s="24" t="s">
        <v>238</v>
      </c>
      <c r="CO3472" s="24" t="s">
        <v>7555</v>
      </c>
      <c r="CP3472" s="24" t="s">
        <v>236</v>
      </c>
      <c r="CU3472" s="24" t="s">
        <v>359</v>
      </c>
      <c r="CV3472" s="24" t="s">
        <v>238</v>
      </c>
      <c r="CW3472" s="24">
        <v>24</v>
      </c>
      <c r="CX3472" s="24" t="s">
        <v>590</v>
      </c>
      <c r="CY3472" s="24" t="s">
        <v>236</v>
      </c>
      <c r="DD3472" s="24" t="s">
        <v>244</v>
      </c>
      <c r="DE3472" s="24" t="s">
        <v>236</v>
      </c>
      <c r="DG3472" s="24" t="s">
        <v>7571</v>
      </c>
      <c r="DH3472" s="24" t="s">
        <v>236</v>
      </c>
      <c r="DJ3472" s="24" t="s">
        <v>3103</v>
      </c>
      <c r="DK3472" s="24" t="s">
        <v>236</v>
      </c>
      <c r="DO3472" s="24">
        <v>29</v>
      </c>
      <c r="DQ3472" s="24" t="s">
        <v>236</v>
      </c>
      <c r="EM3472" s="24">
        <v>6</v>
      </c>
      <c r="EO3472" s="24" t="s">
        <v>238</v>
      </c>
      <c r="EP3472" s="24">
        <v>21</v>
      </c>
      <c r="ER3472" s="24" t="s">
        <v>236</v>
      </c>
      <c r="EY3472" s="24">
        <v>6</v>
      </c>
      <c r="FA3472" s="24" t="s">
        <v>238</v>
      </c>
      <c r="FE3472" s="24">
        <v>21</v>
      </c>
      <c r="FG3472" s="24" t="s">
        <v>236</v>
      </c>
      <c r="FI3472" s="24" t="s">
        <v>244</v>
      </c>
      <c r="FJ3472" s="24" t="s">
        <v>236</v>
      </c>
    </row>
    <row r="3473" spans="1:169" s="14" customFormat="1" ht="15.75" customHeight="1" x14ac:dyDescent="0.25">
      <c r="A3473" s="24" t="s">
        <v>9535</v>
      </c>
      <c r="B3473" s="24" t="s">
        <v>9536</v>
      </c>
      <c r="D3473" s="24" t="s">
        <v>7850</v>
      </c>
      <c r="E3473" s="24" t="s">
        <v>219</v>
      </c>
      <c r="F3473" s="24" t="s">
        <v>220</v>
      </c>
      <c r="G3473" s="24" t="s">
        <v>2504</v>
      </c>
      <c r="H3473" s="24" t="s">
        <v>2505</v>
      </c>
      <c r="I3473" s="24" t="s">
        <v>2506</v>
      </c>
      <c r="J3473" s="24" t="s">
        <v>8290</v>
      </c>
      <c r="K3473" s="24">
        <v>32.734542599999997</v>
      </c>
      <c r="L3473" s="24">
        <v>-97.345529099999993</v>
      </c>
      <c r="M3473" s="24" t="s">
        <v>8291</v>
      </c>
      <c r="O3473" s="25">
        <v>42377</v>
      </c>
      <c r="P3473" s="24">
        <v>2016</v>
      </c>
      <c r="Q3473" s="24">
        <v>1</v>
      </c>
      <c r="R3473" s="24">
        <v>8</v>
      </c>
      <c r="U3473" s="24" t="s">
        <v>225</v>
      </c>
      <c r="V3473" s="24" t="s">
        <v>265</v>
      </c>
      <c r="W3473" s="24" t="s">
        <v>227</v>
      </c>
      <c r="X3473" s="24" t="s">
        <v>5961</v>
      </c>
      <c r="AD3473" s="26" t="s">
        <v>231</v>
      </c>
      <c r="AF3473" s="25">
        <v>21948</v>
      </c>
      <c r="AG3473" s="24">
        <v>55</v>
      </c>
      <c r="AH3473" s="24" t="s">
        <v>5873</v>
      </c>
      <c r="AJ3473" s="24" t="s">
        <v>325</v>
      </c>
      <c r="AK3473" s="24" t="s">
        <v>7140</v>
      </c>
      <c r="AS3473" s="24" t="s">
        <v>243</v>
      </c>
      <c r="AT3473" s="24" t="s">
        <v>236</v>
      </c>
      <c r="BP3473" s="24">
        <v>33</v>
      </c>
      <c r="BR3473" s="24" t="s">
        <v>236</v>
      </c>
      <c r="BZ3473" s="24" t="s">
        <v>244</v>
      </c>
      <c r="CA3473" s="24" t="s">
        <v>236</v>
      </c>
      <c r="CN3473" s="24">
        <v>23</v>
      </c>
      <c r="CO3473" s="24" t="s">
        <v>7555</v>
      </c>
      <c r="CP3473" s="24" t="s">
        <v>239</v>
      </c>
      <c r="CU3473" s="24" t="s">
        <v>244</v>
      </c>
      <c r="CV3473" s="24" t="s">
        <v>236</v>
      </c>
      <c r="DJ3473" s="24">
        <v>1</v>
      </c>
      <c r="DK3473" s="24" t="s">
        <v>239</v>
      </c>
      <c r="DV3473" s="24">
        <v>32</v>
      </c>
      <c r="DW3473" s="24" t="s">
        <v>238</v>
      </c>
    </row>
    <row r="3474" spans="1:169" s="14" customFormat="1" ht="15.75" customHeight="1" x14ac:dyDescent="0.25">
      <c r="A3474" s="24" t="s">
        <v>9537</v>
      </c>
      <c r="B3474" s="24" t="s">
        <v>9538</v>
      </c>
      <c r="D3474" s="24" t="s">
        <v>249</v>
      </c>
      <c r="E3474" s="24" t="s">
        <v>219</v>
      </c>
      <c r="F3474" s="24" t="s">
        <v>220</v>
      </c>
      <c r="G3474" s="24" t="s">
        <v>2504</v>
      </c>
      <c r="H3474" s="24" t="s">
        <v>2505</v>
      </c>
      <c r="I3474" s="24" t="s">
        <v>2506</v>
      </c>
      <c r="J3474" s="24" t="s">
        <v>8290</v>
      </c>
      <c r="K3474" s="24">
        <v>32.734542599999997</v>
      </c>
      <c r="L3474" s="24">
        <v>-97.345529099999993</v>
      </c>
      <c r="M3474" s="24" t="s">
        <v>8291</v>
      </c>
      <c r="O3474" s="25">
        <v>42412</v>
      </c>
      <c r="P3474" s="24">
        <v>2016</v>
      </c>
      <c r="Q3474" s="24">
        <v>2</v>
      </c>
      <c r="R3474" s="24">
        <v>12</v>
      </c>
      <c r="U3474" s="24" t="s">
        <v>225</v>
      </c>
      <c r="V3474" s="24" t="s">
        <v>259</v>
      </c>
      <c r="W3474" s="24" t="s">
        <v>260</v>
      </c>
      <c r="X3474" s="24" t="s">
        <v>5961</v>
      </c>
      <c r="Y3474" s="24" t="s">
        <v>6120</v>
      </c>
      <c r="AD3474" s="26" t="s">
        <v>231</v>
      </c>
      <c r="AF3474" s="25">
        <v>24195</v>
      </c>
      <c r="AG3474" s="24">
        <v>49</v>
      </c>
      <c r="AH3474" s="24" t="s">
        <v>5867</v>
      </c>
      <c r="AJ3474" s="24" t="s">
        <v>7570</v>
      </c>
      <c r="AK3474" s="24" t="s">
        <v>6215</v>
      </c>
      <c r="BS3474" s="24">
        <v>16</v>
      </c>
      <c r="BU3474" s="24" t="s">
        <v>238</v>
      </c>
      <c r="CK3474" s="24">
        <v>25</v>
      </c>
      <c r="CM3474" s="24" t="s">
        <v>236</v>
      </c>
      <c r="CO3474" s="24" t="s">
        <v>590</v>
      </c>
      <c r="CP3474" s="24" t="s">
        <v>236</v>
      </c>
      <c r="CQ3474" s="24">
        <v>27</v>
      </c>
      <c r="CR3474" s="24" t="s">
        <v>7571</v>
      </c>
      <c r="CS3474" s="24" t="s">
        <v>236</v>
      </c>
      <c r="CU3474" s="24">
        <v>8</v>
      </c>
      <c r="CV3474" s="24" t="s">
        <v>238</v>
      </c>
      <c r="CZ3474" s="24">
        <v>27</v>
      </c>
      <c r="DA3474" s="24" t="s">
        <v>7571</v>
      </c>
      <c r="DB3474" s="24" t="s">
        <v>236</v>
      </c>
      <c r="DD3474" s="24" t="s">
        <v>590</v>
      </c>
      <c r="DE3474" s="24" t="s">
        <v>236</v>
      </c>
      <c r="DJ3474" s="24" t="s">
        <v>7572</v>
      </c>
      <c r="DK3474" s="24" t="s">
        <v>236</v>
      </c>
      <c r="DM3474" s="24">
        <v>2</v>
      </c>
      <c r="DN3474" s="24" t="s">
        <v>236</v>
      </c>
      <c r="DS3474" s="24" t="s">
        <v>7571</v>
      </c>
      <c r="DT3474" s="24" t="s">
        <v>236</v>
      </c>
      <c r="ED3474" s="24">
        <v>24</v>
      </c>
      <c r="EF3474" s="24" t="s">
        <v>236</v>
      </c>
      <c r="EH3474" s="24" t="s">
        <v>7554</v>
      </c>
      <c r="EI3474" s="24" t="s">
        <v>238</v>
      </c>
      <c r="EK3474" s="24" t="s">
        <v>7573</v>
      </c>
      <c r="EL3474" s="24" t="s">
        <v>238</v>
      </c>
      <c r="ET3474" s="24" t="s">
        <v>590</v>
      </c>
      <c r="EU3474" s="24" t="s">
        <v>236</v>
      </c>
      <c r="EZ3474" s="24" t="s">
        <v>244</v>
      </c>
      <c r="FA3474" s="24" t="s">
        <v>236</v>
      </c>
      <c r="FL3474" s="24">
        <v>1</v>
      </c>
      <c r="FM3474" s="24" t="s">
        <v>236</v>
      </c>
    </row>
    <row r="3475" spans="1:169" s="14" customFormat="1" ht="15.75" customHeight="1" x14ac:dyDescent="0.25">
      <c r="A3475" s="24" t="s">
        <v>9539</v>
      </c>
      <c r="B3475" s="24" t="s">
        <v>9540</v>
      </c>
      <c r="D3475" s="24" t="s">
        <v>287</v>
      </c>
      <c r="E3475" s="24" t="s">
        <v>219</v>
      </c>
      <c r="F3475" s="24" t="s">
        <v>220</v>
      </c>
      <c r="G3475" s="24" t="s">
        <v>2504</v>
      </c>
      <c r="H3475" s="24" t="s">
        <v>2505</v>
      </c>
      <c r="I3475" s="24" t="s">
        <v>2506</v>
      </c>
      <c r="J3475" s="24" t="s">
        <v>8290</v>
      </c>
      <c r="K3475" s="24">
        <v>32.734542599999997</v>
      </c>
      <c r="L3475" s="24">
        <v>-97.345529099999993</v>
      </c>
      <c r="M3475" s="24" t="s">
        <v>8291</v>
      </c>
      <c r="O3475" s="25">
        <v>42406</v>
      </c>
      <c r="P3475" s="24">
        <v>2016</v>
      </c>
      <c r="Q3475" s="24">
        <v>2</v>
      </c>
      <c r="R3475" s="24">
        <v>6</v>
      </c>
      <c r="U3475" s="24" t="s">
        <v>225</v>
      </c>
      <c r="V3475" s="24" t="s">
        <v>259</v>
      </c>
      <c r="W3475" s="24" t="s">
        <v>260</v>
      </c>
      <c r="X3475" s="24" t="s">
        <v>5961</v>
      </c>
      <c r="Y3475" s="24" t="s">
        <v>6120</v>
      </c>
      <c r="AD3475" s="26" t="s">
        <v>231</v>
      </c>
      <c r="AF3475" s="25">
        <v>20001</v>
      </c>
      <c r="AG3475" s="24">
        <v>61</v>
      </c>
      <c r="AH3475" s="24" t="s">
        <v>5867</v>
      </c>
      <c r="AJ3475" s="24" t="s">
        <v>5869</v>
      </c>
      <c r="AK3475" s="24" t="s">
        <v>973</v>
      </c>
      <c r="AL3475" s="24">
        <v>21</v>
      </c>
      <c r="AN3475" s="24" t="s">
        <v>236</v>
      </c>
      <c r="AP3475" s="24" t="s">
        <v>7553</v>
      </c>
      <c r="AQ3475" s="24" t="s">
        <v>238</v>
      </c>
      <c r="AS3475" s="24" t="s">
        <v>7553</v>
      </c>
      <c r="AT3475" s="24" t="s">
        <v>238</v>
      </c>
      <c r="AV3475" s="24" t="s">
        <v>7553</v>
      </c>
      <c r="AW3475" s="24" t="s">
        <v>238</v>
      </c>
      <c r="BA3475" s="24">
        <v>6</v>
      </c>
      <c r="BC3475" s="24" t="s">
        <v>238</v>
      </c>
      <c r="BH3475" s="24" t="s">
        <v>7559</v>
      </c>
      <c r="BI3475" s="24" t="s">
        <v>238</v>
      </c>
      <c r="BJ3475" s="24">
        <v>10</v>
      </c>
      <c r="BK3475" s="24" t="s">
        <v>7559</v>
      </c>
      <c r="BL3475" s="24" t="s">
        <v>238</v>
      </c>
      <c r="BP3475" s="24">
        <v>6</v>
      </c>
      <c r="BR3475" s="24" t="s">
        <v>238</v>
      </c>
      <c r="BS3475" s="24">
        <v>6</v>
      </c>
      <c r="BU3475" s="24" t="s">
        <v>238</v>
      </c>
      <c r="BW3475" s="24" t="s">
        <v>7559</v>
      </c>
      <c r="BX3475" s="24" t="s">
        <v>238</v>
      </c>
      <c r="BZ3475" s="24" t="s">
        <v>7559</v>
      </c>
      <c r="CA3475" s="24" t="s">
        <v>238</v>
      </c>
      <c r="CF3475" s="24" t="s">
        <v>7559</v>
      </c>
      <c r="CG3475" s="24" t="s">
        <v>238</v>
      </c>
      <c r="CK3475" s="24">
        <v>17</v>
      </c>
      <c r="CM3475" s="24" t="s">
        <v>239</v>
      </c>
      <c r="CO3475" s="24" t="s">
        <v>7554</v>
      </c>
      <c r="CP3475" s="24" t="s">
        <v>238</v>
      </c>
      <c r="CU3475" s="24">
        <v>1</v>
      </c>
      <c r="CV3475" s="24" t="s">
        <v>236</v>
      </c>
      <c r="CX3475" s="24" t="s">
        <v>1210</v>
      </c>
      <c r="CY3475" s="24" t="s">
        <v>238</v>
      </c>
      <c r="DD3475" s="24" t="s">
        <v>244</v>
      </c>
      <c r="DE3475" s="24" t="s">
        <v>236</v>
      </c>
      <c r="DF3475" s="24">
        <v>17</v>
      </c>
      <c r="DG3475" s="24" t="s">
        <v>359</v>
      </c>
      <c r="DH3475" s="24" t="s">
        <v>238</v>
      </c>
      <c r="DJ3475" s="24" t="s">
        <v>1210</v>
      </c>
      <c r="DK3475" s="24" t="s">
        <v>238</v>
      </c>
      <c r="DO3475" s="24">
        <v>11</v>
      </c>
      <c r="DQ3475" s="24" t="s">
        <v>238</v>
      </c>
      <c r="EM3475" s="24">
        <v>6</v>
      </c>
      <c r="EO3475" s="24" t="s">
        <v>238</v>
      </c>
      <c r="EP3475" s="24">
        <v>8</v>
      </c>
      <c r="ER3475" s="24" t="s">
        <v>238</v>
      </c>
      <c r="EZ3475" s="24">
        <v>8</v>
      </c>
      <c r="FA3475" s="24" t="s">
        <v>239</v>
      </c>
      <c r="FE3475" s="24">
        <v>8</v>
      </c>
      <c r="FG3475" s="24" t="s">
        <v>238</v>
      </c>
      <c r="FI3475" s="24">
        <v>8</v>
      </c>
      <c r="FJ3475" s="24" t="s">
        <v>239</v>
      </c>
    </row>
    <row r="3476" spans="1:169" s="14" customFormat="1" ht="15.75" customHeight="1" x14ac:dyDescent="0.25">
      <c r="A3476" s="24" t="s">
        <v>9541</v>
      </c>
      <c r="B3476" s="24" t="s">
        <v>9542</v>
      </c>
      <c r="D3476" s="24" t="s">
        <v>218</v>
      </c>
      <c r="E3476" s="24" t="s">
        <v>219</v>
      </c>
      <c r="F3476" s="24" t="s">
        <v>220</v>
      </c>
      <c r="G3476" s="24" t="s">
        <v>2504</v>
      </c>
      <c r="H3476" s="24" t="s">
        <v>2505</v>
      </c>
      <c r="I3476" s="24" t="s">
        <v>2506</v>
      </c>
      <c r="J3476" s="24" t="s">
        <v>8290</v>
      </c>
      <c r="K3476" s="24">
        <v>32.734542599999997</v>
      </c>
      <c r="L3476" s="24">
        <v>-97.345529099999993</v>
      </c>
      <c r="M3476" s="24" t="s">
        <v>8291</v>
      </c>
      <c r="O3476" s="25">
        <v>42496</v>
      </c>
      <c r="P3476" s="24">
        <v>2016</v>
      </c>
      <c r="Q3476" s="24">
        <v>5</v>
      </c>
      <c r="R3476" s="24">
        <v>6</v>
      </c>
      <c r="U3476" s="24" t="s">
        <v>225</v>
      </c>
      <c r="V3476" s="24" t="s">
        <v>259</v>
      </c>
      <c r="W3476" s="24" t="s">
        <v>260</v>
      </c>
      <c r="X3476" s="24" t="s">
        <v>239</v>
      </c>
      <c r="Y3476" s="24" t="s">
        <v>5980</v>
      </c>
      <c r="Z3476" s="24" t="s">
        <v>8132</v>
      </c>
      <c r="AD3476" s="24" t="s">
        <v>289</v>
      </c>
      <c r="AF3476" s="25">
        <v>19056</v>
      </c>
      <c r="AG3476" s="24">
        <v>64</v>
      </c>
      <c r="AH3476" s="24" t="s">
        <v>5873</v>
      </c>
      <c r="AJ3476" s="24" t="s">
        <v>7723</v>
      </c>
      <c r="AK3476" s="24" t="s">
        <v>9543</v>
      </c>
      <c r="AL3476" s="24">
        <v>15</v>
      </c>
      <c r="AN3476" s="24" t="s">
        <v>239</v>
      </c>
      <c r="AP3476" s="24">
        <v>16</v>
      </c>
      <c r="AQ3476" s="24" t="s">
        <v>239</v>
      </c>
      <c r="AS3476" s="24" t="s">
        <v>7553</v>
      </c>
      <c r="AT3476" s="24" t="s">
        <v>238</v>
      </c>
      <c r="AU3476" s="24">
        <v>6</v>
      </c>
      <c r="AV3476" s="24" t="s">
        <v>7553</v>
      </c>
      <c r="AW3476" s="24" t="s">
        <v>238</v>
      </c>
      <c r="BA3476" s="24">
        <v>12</v>
      </c>
      <c r="BC3476" s="24" t="s">
        <v>238</v>
      </c>
      <c r="BH3476" s="24" t="s">
        <v>7559</v>
      </c>
      <c r="BI3476" s="24" t="s">
        <v>238</v>
      </c>
      <c r="BJ3476" s="24">
        <v>12</v>
      </c>
      <c r="BL3476" s="24" t="s">
        <v>238</v>
      </c>
      <c r="BP3476" s="24">
        <v>12</v>
      </c>
      <c r="BR3476" s="24" t="s">
        <v>238</v>
      </c>
      <c r="BS3476" s="24">
        <v>21</v>
      </c>
      <c r="BU3476" s="24" t="s">
        <v>236</v>
      </c>
      <c r="BW3476" s="24">
        <v>4</v>
      </c>
      <c r="BX3476" s="24" t="s">
        <v>236</v>
      </c>
      <c r="BZ3476" s="24" t="s">
        <v>7559</v>
      </c>
      <c r="CA3476" s="24" t="s">
        <v>238</v>
      </c>
      <c r="CF3476" s="24" t="s">
        <v>7559</v>
      </c>
      <c r="CG3476" s="24" t="s">
        <v>238</v>
      </c>
      <c r="CK3476" s="24">
        <v>23</v>
      </c>
      <c r="CM3476" s="24" t="s">
        <v>236</v>
      </c>
      <c r="CO3476" s="24" t="s">
        <v>7554</v>
      </c>
      <c r="CP3476" s="24" t="s">
        <v>238</v>
      </c>
      <c r="CU3476" s="24">
        <v>16</v>
      </c>
      <c r="CV3476" s="24" t="s">
        <v>238</v>
      </c>
      <c r="CX3476" s="24" t="s">
        <v>590</v>
      </c>
      <c r="CY3476" s="24" t="s">
        <v>236</v>
      </c>
      <c r="DD3476" s="24" t="s">
        <v>244</v>
      </c>
      <c r="DE3476" s="24" t="s">
        <v>236</v>
      </c>
      <c r="DG3476" s="24" t="s">
        <v>7571</v>
      </c>
      <c r="DH3476" s="24" t="s">
        <v>236</v>
      </c>
      <c r="DJ3476" s="24" t="s">
        <v>1210</v>
      </c>
      <c r="DK3476" s="24" t="s">
        <v>238</v>
      </c>
      <c r="DO3476" s="24">
        <v>32</v>
      </c>
      <c r="DQ3476" s="24" t="s">
        <v>236</v>
      </c>
      <c r="EP3476" s="24">
        <v>20</v>
      </c>
      <c r="ER3476" s="24" t="s">
        <v>239</v>
      </c>
      <c r="EZ3476" s="24" t="s">
        <v>359</v>
      </c>
      <c r="FA3476" s="24" t="s">
        <v>238</v>
      </c>
      <c r="FI3476" s="24" t="s">
        <v>359</v>
      </c>
      <c r="FJ3476" s="24" t="s">
        <v>238</v>
      </c>
    </row>
    <row r="3477" spans="1:169" s="14" customFormat="1" ht="15.75" customHeight="1" x14ac:dyDescent="0.25">
      <c r="A3477" s="24" t="s">
        <v>9544</v>
      </c>
      <c r="B3477" s="24" t="s">
        <v>9545</v>
      </c>
      <c r="D3477" s="24" t="s">
        <v>218</v>
      </c>
      <c r="E3477" s="24" t="s">
        <v>219</v>
      </c>
      <c r="F3477" s="24" t="s">
        <v>220</v>
      </c>
      <c r="G3477" s="24" t="s">
        <v>2504</v>
      </c>
      <c r="H3477" s="24" t="s">
        <v>2505</v>
      </c>
      <c r="I3477" s="24" t="s">
        <v>2506</v>
      </c>
      <c r="J3477" s="24" t="s">
        <v>8290</v>
      </c>
      <c r="K3477" s="24">
        <v>32.734542599999997</v>
      </c>
      <c r="L3477" s="24">
        <v>-97.345529099999993</v>
      </c>
      <c r="M3477" s="24" t="s">
        <v>8291</v>
      </c>
      <c r="O3477" s="25">
        <v>42466</v>
      </c>
      <c r="P3477" s="24">
        <v>2016</v>
      </c>
      <c r="Q3477" s="24">
        <v>4</v>
      </c>
      <c r="R3477" s="24">
        <v>6</v>
      </c>
      <c r="U3477" s="24" t="s">
        <v>225</v>
      </c>
      <c r="V3477" s="24" t="s">
        <v>259</v>
      </c>
      <c r="W3477" s="24" t="s">
        <v>260</v>
      </c>
      <c r="X3477" s="24" t="s">
        <v>239</v>
      </c>
      <c r="Y3477" s="24" t="s">
        <v>5980</v>
      </c>
      <c r="Z3477" s="24" t="s">
        <v>9546</v>
      </c>
      <c r="AD3477" s="24" t="s">
        <v>231</v>
      </c>
      <c r="AF3477" s="25">
        <v>12319</v>
      </c>
      <c r="AG3477" s="24">
        <v>82</v>
      </c>
      <c r="AH3477" s="24" t="s">
        <v>5873</v>
      </c>
      <c r="AJ3477" s="24" t="s">
        <v>7723</v>
      </c>
      <c r="AK3477" s="24" t="s">
        <v>354</v>
      </c>
      <c r="AL3477" s="24">
        <v>17</v>
      </c>
      <c r="AN3477" s="24" t="s">
        <v>236</v>
      </c>
      <c r="AO3477" s="24">
        <v>10</v>
      </c>
      <c r="AQ3477" s="24" t="s">
        <v>238</v>
      </c>
      <c r="AS3477" s="24" t="s">
        <v>7553</v>
      </c>
      <c r="AT3477" s="24" t="s">
        <v>238</v>
      </c>
      <c r="AU3477" s="24">
        <v>6</v>
      </c>
      <c r="AV3477" s="24" t="s">
        <v>7553</v>
      </c>
      <c r="AW3477" s="24" t="s">
        <v>238</v>
      </c>
      <c r="BA3477" s="24">
        <v>6</v>
      </c>
      <c r="BC3477" s="24" t="s">
        <v>238</v>
      </c>
      <c r="BH3477" s="24" t="s">
        <v>7559</v>
      </c>
      <c r="BI3477" s="24" t="s">
        <v>238</v>
      </c>
      <c r="BK3477" s="24">
        <v>8</v>
      </c>
      <c r="BL3477" s="24" t="s">
        <v>239</v>
      </c>
      <c r="BP3477" s="24">
        <v>6</v>
      </c>
      <c r="BR3477" s="24" t="s">
        <v>238</v>
      </c>
      <c r="BS3477" s="24">
        <v>25</v>
      </c>
      <c r="BU3477" s="24" t="s">
        <v>236</v>
      </c>
      <c r="BW3477" s="24">
        <v>16</v>
      </c>
      <c r="BX3477" s="24" t="s">
        <v>238</v>
      </c>
      <c r="BZ3477" s="24" t="s">
        <v>7559</v>
      </c>
      <c r="CA3477" s="24" t="s">
        <v>238</v>
      </c>
      <c r="CF3477" s="24" t="s">
        <v>7559</v>
      </c>
      <c r="CG3477" s="24" t="s">
        <v>238</v>
      </c>
      <c r="CK3477" s="24">
        <v>26</v>
      </c>
      <c r="CM3477" s="24" t="s">
        <v>236</v>
      </c>
      <c r="CO3477" s="24" t="s">
        <v>7554</v>
      </c>
      <c r="CP3477" s="24" t="s">
        <v>238</v>
      </c>
      <c r="CU3477" s="24">
        <v>16</v>
      </c>
      <c r="CV3477" s="24" t="s">
        <v>238</v>
      </c>
      <c r="CX3477" s="24" t="s">
        <v>590</v>
      </c>
      <c r="CY3477" s="24" t="s">
        <v>236</v>
      </c>
      <c r="DD3477" s="24" t="s">
        <v>359</v>
      </c>
      <c r="DE3477" s="24" t="s">
        <v>238</v>
      </c>
      <c r="DG3477" s="24" t="s">
        <v>7571</v>
      </c>
      <c r="DH3477" s="24" t="s">
        <v>236</v>
      </c>
      <c r="DJ3477" s="24" t="s">
        <v>1210</v>
      </c>
      <c r="DK3477" s="24" t="s">
        <v>238</v>
      </c>
      <c r="DO3477" s="24">
        <v>30</v>
      </c>
      <c r="DQ3477" s="24" t="s">
        <v>236</v>
      </c>
      <c r="EP3477" s="24">
        <v>21</v>
      </c>
      <c r="ER3477" s="24" t="s">
        <v>236</v>
      </c>
      <c r="EZ3477" s="24" t="s">
        <v>359</v>
      </c>
      <c r="FA3477" s="24" t="s">
        <v>238</v>
      </c>
      <c r="FE3477" s="24">
        <v>10</v>
      </c>
      <c r="FG3477" s="24" t="s">
        <v>238</v>
      </c>
      <c r="FI3477" s="24" t="s">
        <v>359</v>
      </c>
      <c r="FJ3477" s="24" t="s">
        <v>238</v>
      </c>
    </row>
    <row r="3478" spans="1:169" s="14" customFormat="1" ht="15.75" customHeight="1" x14ac:dyDescent="0.25">
      <c r="A3478" s="24" t="s">
        <v>9547</v>
      </c>
      <c r="B3478" s="24" t="s">
        <v>9548</v>
      </c>
      <c r="D3478" s="24" t="s">
        <v>218</v>
      </c>
      <c r="E3478" s="24" t="s">
        <v>219</v>
      </c>
      <c r="F3478" s="24" t="s">
        <v>220</v>
      </c>
      <c r="G3478" s="24" t="s">
        <v>2504</v>
      </c>
      <c r="H3478" s="24" t="s">
        <v>2505</v>
      </c>
      <c r="I3478" s="24" t="s">
        <v>2506</v>
      </c>
      <c r="J3478" s="24" t="s">
        <v>8290</v>
      </c>
      <c r="K3478" s="24">
        <v>32.734542599999997</v>
      </c>
      <c r="L3478" s="24">
        <v>-97.345529099999993</v>
      </c>
      <c r="M3478" s="24" t="s">
        <v>8291</v>
      </c>
      <c r="O3478" s="25">
        <v>42464</v>
      </c>
      <c r="P3478" s="24">
        <v>2016</v>
      </c>
      <c r="Q3478" s="24">
        <v>4</v>
      </c>
      <c r="R3478" s="24">
        <v>4</v>
      </c>
      <c r="U3478" s="24" t="s">
        <v>225</v>
      </c>
      <c r="V3478" s="24" t="s">
        <v>259</v>
      </c>
      <c r="W3478" s="24" t="s">
        <v>260</v>
      </c>
      <c r="X3478" s="24" t="s">
        <v>5961</v>
      </c>
      <c r="Y3478" s="24" t="s">
        <v>5980</v>
      </c>
      <c r="AD3478" s="26" t="s">
        <v>231</v>
      </c>
      <c r="AF3478" s="25">
        <v>42603</v>
      </c>
      <c r="AG3478" s="24">
        <v>35</v>
      </c>
      <c r="AH3478" s="24" t="s">
        <v>5867</v>
      </c>
      <c r="AJ3478" s="24" t="s">
        <v>7723</v>
      </c>
      <c r="AK3478" s="24" t="s">
        <v>554</v>
      </c>
      <c r="AL3478" s="24">
        <v>17</v>
      </c>
      <c r="AN3478" s="24" t="s">
        <v>236</v>
      </c>
      <c r="AP3478" s="24" t="s">
        <v>7553</v>
      </c>
      <c r="AQ3478" s="24" t="s">
        <v>238</v>
      </c>
      <c r="AS3478" s="24" t="s">
        <v>7553</v>
      </c>
      <c r="AT3478" s="24" t="s">
        <v>238</v>
      </c>
      <c r="AU3478" s="24">
        <v>6</v>
      </c>
      <c r="AV3478" s="24" t="s">
        <v>7553</v>
      </c>
      <c r="AW3478" s="24" t="s">
        <v>238</v>
      </c>
      <c r="BA3478" s="24">
        <v>6</v>
      </c>
      <c r="BC3478" s="24" t="s">
        <v>238</v>
      </c>
      <c r="BH3478" s="24" t="s">
        <v>7559</v>
      </c>
      <c r="BI3478" s="24" t="s">
        <v>238</v>
      </c>
      <c r="BK3478" s="24">
        <v>8</v>
      </c>
      <c r="BL3478" s="24" t="s">
        <v>239</v>
      </c>
      <c r="BP3478" s="24">
        <v>6</v>
      </c>
      <c r="BR3478" s="24" t="s">
        <v>238</v>
      </c>
      <c r="BS3478" s="24">
        <v>14</v>
      </c>
      <c r="BU3478" s="24" t="s">
        <v>238</v>
      </c>
      <c r="BW3478" s="24">
        <v>16</v>
      </c>
      <c r="BX3478" s="24" t="s">
        <v>238</v>
      </c>
      <c r="BZ3478" s="24" t="s">
        <v>7559</v>
      </c>
      <c r="CA3478" s="24" t="s">
        <v>238</v>
      </c>
      <c r="CF3478" s="24" t="s">
        <v>7559</v>
      </c>
      <c r="CG3478" s="24" t="s">
        <v>238</v>
      </c>
      <c r="CK3478" s="24">
        <v>16</v>
      </c>
      <c r="CM3478" s="24" t="s">
        <v>239</v>
      </c>
      <c r="CO3478" s="24" t="s">
        <v>7554</v>
      </c>
      <c r="CP3478" s="24" t="s">
        <v>238</v>
      </c>
      <c r="CU3478" s="24">
        <v>16</v>
      </c>
      <c r="CV3478" s="24" t="s">
        <v>238</v>
      </c>
      <c r="CX3478" s="24" t="s">
        <v>590</v>
      </c>
      <c r="CY3478" s="24" t="s">
        <v>236</v>
      </c>
      <c r="DD3478" s="24" t="s">
        <v>359</v>
      </c>
      <c r="DE3478" s="24" t="s">
        <v>238</v>
      </c>
      <c r="DG3478" s="24" t="s">
        <v>7571</v>
      </c>
      <c r="DH3478" s="24" t="s">
        <v>236</v>
      </c>
      <c r="DJ3478" s="24" t="s">
        <v>1210</v>
      </c>
      <c r="DK3478" s="24" t="s">
        <v>238</v>
      </c>
      <c r="DO3478" s="24">
        <v>30</v>
      </c>
      <c r="DQ3478" s="24" t="s">
        <v>236</v>
      </c>
      <c r="EP3478" s="24">
        <v>22</v>
      </c>
      <c r="ER3478" s="24" t="s">
        <v>236</v>
      </c>
      <c r="EZ3478" s="24" t="s">
        <v>359</v>
      </c>
      <c r="FA3478" s="24" t="s">
        <v>238</v>
      </c>
      <c r="FI3478" s="24" t="s">
        <v>359</v>
      </c>
      <c r="FJ3478" s="24" t="s">
        <v>238</v>
      </c>
    </row>
    <row r="3479" spans="1:169" s="14" customFormat="1" ht="15.75" customHeight="1" x14ac:dyDescent="0.25">
      <c r="A3479" s="24" t="s">
        <v>9549</v>
      </c>
      <c r="B3479" s="24" t="s">
        <v>9550</v>
      </c>
      <c r="D3479" s="24" t="s">
        <v>218</v>
      </c>
      <c r="E3479" s="24" t="s">
        <v>219</v>
      </c>
      <c r="F3479" s="24" t="s">
        <v>220</v>
      </c>
      <c r="G3479" s="24" t="s">
        <v>2504</v>
      </c>
      <c r="H3479" s="24" t="s">
        <v>2505</v>
      </c>
      <c r="I3479" s="24" t="s">
        <v>2506</v>
      </c>
      <c r="J3479" s="24" t="s">
        <v>8290</v>
      </c>
      <c r="K3479" s="24">
        <v>32.734542599999997</v>
      </c>
      <c r="L3479" s="24">
        <v>-97.345529099999993</v>
      </c>
      <c r="M3479" s="24" t="s">
        <v>8291</v>
      </c>
      <c r="O3479" s="25">
        <v>42465</v>
      </c>
      <c r="P3479" s="24">
        <v>2016</v>
      </c>
      <c r="Q3479" s="24">
        <v>4</v>
      </c>
      <c r="R3479" s="24">
        <v>5</v>
      </c>
      <c r="U3479" s="24" t="s">
        <v>225</v>
      </c>
      <c r="V3479" s="24" t="s">
        <v>259</v>
      </c>
      <c r="W3479" s="24" t="s">
        <v>260</v>
      </c>
      <c r="X3479" s="24" t="s">
        <v>239</v>
      </c>
      <c r="Y3479" s="24" t="s">
        <v>5980</v>
      </c>
      <c r="Z3479" s="24" t="s">
        <v>2665</v>
      </c>
      <c r="AD3479" s="24" t="s">
        <v>289</v>
      </c>
      <c r="AF3479" s="25">
        <v>13856</v>
      </c>
      <c r="AG3479" s="24">
        <v>78</v>
      </c>
      <c r="AH3479" s="24" t="s">
        <v>5867</v>
      </c>
      <c r="AJ3479" s="24" t="s">
        <v>7723</v>
      </c>
      <c r="AK3479" s="24" t="s">
        <v>6459</v>
      </c>
      <c r="AL3479" s="24">
        <v>20</v>
      </c>
      <c r="AN3479" s="24" t="s">
        <v>236</v>
      </c>
      <c r="AP3479" s="24" t="s">
        <v>7553</v>
      </c>
      <c r="AQ3479" s="24" t="s">
        <v>238</v>
      </c>
      <c r="AS3479" s="24" t="s">
        <v>7553</v>
      </c>
      <c r="AT3479" s="24" t="s">
        <v>238</v>
      </c>
      <c r="AV3479" s="24" t="s">
        <v>7553</v>
      </c>
      <c r="AW3479" s="24" t="s">
        <v>238</v>
      </c>
      <c r="BA3479" s="24">
        <v>25</v>
      </c>
      <c r="BC3479" s="24" t="s">
        <v>236</v>
      </c>
      <c r="BH3479" s="24" t="s">
        <v>7559</v>
      </c>
      <c r="BI3479" s="24" t="s">
        <v>238</v>
      </c>
      <c r="BK3479" s="24" t="s">
        <v>244</v>
      </c>
      <c r="BL3479" s="24" t="s">
        <v>236</v>
      </c>
      <c r="BP3479" s="24">
        <v>22</v>
      </c>
      <c r="BR3479" s="24" t="s">
        <v>238</v>
      </c>
      <c r="BS3479" s="24">
        <v>6</v>
      </c>
      <c r="BU3479" s="24" t="s">
        <v>238</v>
      </c>
      <c r="BW3479" s="24">
        <v>4</v>
      </c>
      <c r="BX3479" s="24" t="s">
        <v>236</v>
      </c>
      <c r="BZ3479" s="24" t="s">
        <v>244</v>
      </c>
      <c r="CA3479" s="24" t="s">
        <v>236</v>
      </c>
      <c r="CF3479" s="24">
        <v>32</v>
      </c>
      <c r="CG3479" s="24" t="s">
        <v>238</v>
      </c>
      <c r="CK3479" s="24">
        <v>23</v>
      </c>
      <c r="CM3479" s="24" t="s">
        <v>236</v>
      </c>
      <c r="CO3479" s="24" t="s">
        <v>7554</v>
      </c>
      <c r="CP3479" s="24" t="s">
        <v>238</v>
      </c>
      <c r="CU3479" s="24">
        <v>16</v>
      </c>
      <c r="CV3479" s="24" t="s">
        <v>238</v>
      </c>
      <c r="CX3479" s="24" t="s">
        <v>590</v>
      </c>
      <c r="CY3479" s="24" t="s">
        <v>236</v>
      </c>
      <c r="DD3479" s="24" t="s">
        <v>359</v>
      </c>
      <c r="DE3479" s="24" t="s">
        <v>238</v>
      </c>
      <c r="DG3479" s="24" t="s">
        <v>7571</v>
      </c>
      <c r="DH3479" s="24" t="s">
        <v>236</v>
      </c>
      <c r="DJ3479" s="24" t="s">
        <v>1210</v>
      </c>
      <c r="DK3479" s="24" t="s">
        <v>238</v>
      </c>
      <c r="DO3479" s="24">
        <v>31</v>
      </c>
      <c r="DQ3479" s="24" t="s">
        <v>236</v>
      </c>
      <c r="EP3479" s="24">
        <v>26</v>
      </c>
      <c r="ER3479" s="24" t="s">
        <v>236</v>
      </c>
      <c r="EZ3479" s="24" t="s">
        <v>359</v>
      </c>
      <c r="FA3479" s="24" t="s">
        <v>238</v>
      </c>
      <c r="FI3479" s="24">
        <v>8</v>
      </c>
      <c r="FJ3479" s="24" t="s">
        <v>239</v>
      </c>
    </row>
    <row r="3480" spans="1:169" s="14" customFormat="1" ht="15.75" customHeight="1" x14ac:dyDescent="0.25">
      <c r="A3480" s="24" t="s">
        <v>9551</v>
      </c>
      <c r="B3480" s="24" t="s">
        <v>9552</v>
      </c>
      <c r="D3480" s="24" t="s">
        <v>249</v>
      </c>
      <c r="E3480" s="24" t="s">
        <v>219</v>
      </c>
      <c r="F3480" s="24" t="s">
        <v>220</v>
      </c>
      <c r="G3480" s="24" t="s">
        <v>4036</v>
      </c>
      <c r="H3480" s="24" t="s">
        <v>4037</v>
      </c>
      <c r="I3480" s="24" t="s">
        <v>4038</v>
      </c>
      <c r="J3480" s="24" t="s">
        <v>8303</v>
      </c>
      <c r="K3480" s="24">
        <v>8.4856339999999992</v>
      </c>
      <c r="L3480" s="24">
        <v>124.649457</v>
      </c>
      <c r="M3480" s="24" t="s">
        <v>8304</v>
      </c>
      <c r="O3480" s="25">
        <v>42562</v>
      </c>
      <c r="P3480" s="24">
        <v>2016</v>
      </c>
      <c r="Q3480" s="24">
        <v>7</v>
      </c>
      <c r="R3480" s="24">
        <v>11</v>
      </c>
      <c r="U3480" s="24" t="s">
        <v>225</v>
      </c>
      <c r="V3480" s="24" t="s">
        <v>259</v>
      </c>
      <c r="W3480" s="24" t="s">
        <v>260</v>
      </c>
      <c r="X3480" s="24" t="s">
        <v>239</v>
      </c>
      <c r="Y3480" s="24" t="s">
        <v>751</v>
      </c>
      <c r="Z3480" s="24" t="s">
        <v>5897</v>
      </c>
      <c r="AD3480" s="24" t="s">
        <v>289</v>
      </c>
      <c r="AF3480" s="25">
        <v>42555</v>
      </c>
      <c r="AG3480" s="24" t="s">
        <v>1475</v>
      </c>
      <c r="AH3480" s="24" t="s">
        <v>5867</v>
      </c>
      <c r="AJ3480" s="24" t="s">
        <v>7570</v>
      </c>
      <c r="AK3480" s="24" t="s">
        <v>6215</v>
      </c>
      <c r="BS3480" s="24">
        <v>13</v>
      </c>
      <c r="BU3480" s="24" t="s">
        <v>238</v>
      </c>
      <c r="CK3480" s="24">
        <v>25</v>
      </c>
      <c r="CM3480" s="24" t="s">
        <v>236</v>
      </c>
      <c r="CO3480" s="24" t="s">
        <v>590</v>
      </c>
      <c r="CP3480" s="24" t="s">
        <v>236</v>
      </c>
      <c r="CQ3480" s="24">
        <v>27</v>
      </c>
      <c r="CR3480" s="24" t="s">
        <v>7571</v>
      </c>
      <c r="CS3480" s="24" t="s">
        <v>236</v>
      </c>
      <c r="CU3480" s="24">
        <v>16</v>
      </c>
      <c r="CV3480" s="24" t="s">
        <v>238</v>
      </c>
      <c r="CZ3480" s="24">
        <v>26</v>
      </c>
      <c r="DA3480" s="24" t="s">
        <v>7571</v>
      </c>
      <c r="DB3480" s="24" t="s">
        <v>236</v>
      </c>
      <c r="DD3480" s="24" t="s">
        <v>590</v>
      </c>
      <c r="DE3480" s="24" t="s">
        <v>236</v>
      </c>
      <c r="DJ3480" s="24" t="s">
        <v>7572</v>
      </c>
      <c r="DK3480" s="24" t="s">
        <v>236</v>
      </c>
      <c r="DM3480" s="24">
        <v>2</v>
      </c>
      <c r="DN3480" s="24" t="s">
        <v>236</v>
      </c>
      <c r="DS3480" s="24" t="s">
        <v>7571</v>
      </c>
      <c r="DT3480" s="24" t="s">
        <v>236</v>
      </c>
      <c r="ED3480" s="24">
        <v>27</v>
      </c>
      <c r="EF3480" s="24" t="s">
        <v>236</v>
      </c>
      <c r="EH3480" s="24" t="s">
        <v>7554</v>
      </c>
      <c r="EI3480" s="24" t="s">
        <v>238</v>
      </c>
      <c r="EJ3480" s="24">
        <v>12</v>
      </c>
      <c r="EK3480" s="24" t="s">
        <v>7573</v>
      </c>
      <c r="EL3480" s="24" t="s">
        <v>238</v>
      </c>
      <c r="ES3480" s="24">
        <v>30</v>
      </c>
      <c r="ET3480" s="24" t="s">
        <v>590</v>
      </c>
      <c r="EU3480" s="24" t="s">
        <v>236</v>
      </c>
      <c r="EZ3480" s="24" t="s">
        <v>244</v>
      </c>
      <c r="FA3480" s="24" t="s">
        <v>236</v>
      </c>
      <c r="FL3480" s="24" t="s">
        <v>590</v>
      </c>
      <c r="FM3480" s="24" t="s">
        <v>236</v>
      </c>
    </row>
    <row r="3481" spans="1:169" s="14" customFormat="1" ht="15.75" customHeight="1" x14ac:dyDescent="0.25">
      <c r="A3481" s="24" t="s">
        <v>9553</v>
      </c>
      <c r="B3481" s="24" t="s">
        <v>9554</v>
      </c>
      <c r="D3481" s="24" t="s">
        <v>249</v>
      </c>
      <c r="E3481" s="24" t="s">
        <v>219</v>
      </c>
      <c r="F3481" s="24" t="s">
        <v>220</v>
      </c>
      <c r="G3481" s="24" t="s">
        <v>4036</v>
      </c>
      <c r="H3481" s="24" t="s">
        <v>4037</v>
      </c>
      <c r="I3481" s="24" t="s">
        <v>4038</v>
      </c>
      <c r="J3481" s="24" t="s">
        <v>8303</v>
      </c>
      <c r="K3481" s="24">
        <v>8.4856339999999992</v>
      </c>
      <c r="L3481" s="24">
        <v>124.649457</v>
      </c>
      <c r="M3481" s="24" t="s">
        <v>8304</v>
      </c>
      <c r="O3481" s="25">
        <v>42570</v>
      </c>
      <c r="P3481" s="24">
        <v>2016</v>
      </c>
      <c r="Q3481" s="24">
        <v>7</v>
      </c>
      <c r="R3481" s="24">
        <v>19</v>
      </c>
      <c r="U3481" s="24" t="s">
        <v>225</v>
      </c>
      <c r="V3481" s="24" t="s">
        <v>259</v>
      </c>
      <c r="W3481" s="24" t="s">
        <v>260</v>
      </c>
      <c r="X3481" s="24" t="s">
        <v>239</v>
      </c>
      <c r="Y3481" s="24" t="s">
        <v>458</v>
      </c>
      <c r="Z3481" s="24" t="s">
        <v>9555</v>
      </c>
      <c r="AD3481" s="24" t="s">
        <v>231</v>
      </c>
      <c r="AF3481" s="25">
        <v>42569</v>
      </c>
      <c r="AG3481" s="24" t="s">
        <v>1758</v>
      </c>
      <c r="AH3481" s="24" t="s">
        <v>5873</v>
      </c>
      <c r="AJ3481" s="24" t="s">
        <v>7570</v>
      </c>
      <c r="AK3481" s="24" t="s">
        <v>6180</v>
      </c>
      <c r="BS3481" s="24">
        <v>13</v>
      </c>
      <c r="BU3481" s="24" t="s">
        <v>238</v>
      </c>
      <c r="CK3481" s="24">
        <v>25</v>
      </c>
      <c r="CM3481" s="24" t="s">
        <v>236</v>
      </c>
      <c r="CO3481" s="24" t="s">
        <v>590</v>
      </c>
      <c r="CP3481" s="24" t="s">
        <v>236</v>
      </c>
      <c r="CQ3481" s="24">
        <v>28</v>
      </c>
      <c r="CR3481" s="24" t="s">
        <v>7571</v>
      </c>
      <c r="CS3481" s="24" t="s">
        <v>236</v>
      </c>
      <c r="CU3481" s="24" t="s">
        <v>7555</v>
      </c>
      <c r="CV3481" s="24" t="s">
        <v>236</v>
      </c>
      <c r="CZ3481" s="24">
        <v>30</v>
      </c>
      <c r="DA3481" s="24" t="s">
        <v>7571</v>
      </c>
      <c r="DB3481" s="24" t="s">
        <v>236</v>
      </c>
      <c r="DD3481" s="24" t="s">
        <v>590</v>
      </c>
      <c r="DE3481" s="24" t="s">
        <v>236</v>
      </c>
      <c r="DJ3481" s="24" t="s">
        <v>3103</v>
      </c>
      <c r="DK3481" s="24" t="s">
        <v>236</v>
      </c>
      <c r="DM3481" s="24">
        <v>2</v>
      </c>
      <c r="DN3481" s="24" t="s">
        <v>236</v>
      </c>
      <c r="DS3481" s="24" t="s">
        <v>7571</v>
      </c>
      <c r="DT3481" s="24" t="s">
        <v>236</v>
      </c>
      <c r="DY3481" s="24" t="s">
        <v>281</v>
      </c>
      <c r="DZ3481" s="24" t="s">
        <v>236</v>
      </c>
      <c r="ED3481" s="24">
        <v>27</v>
      </c>
      <c r="EF3481" s="24" t="s">
        <v>236</v>
      </c>
      <c r="EH3481" s="24" t="s">
        <v>7554</v>
      </c>
      <c r="EI3481" s="24" t="s">
        <v>238</v>
      </c>
      <c r="EJ3481" s="24">
        <v>11</v>
      </c>
      <c r="EK3481" s="24" t="s">
        <v>7573</v>
      </c>
      <c r="EL3481" s="24" t="s">
        <v>238</v>
      </c>
      <c r="ET3481" s="24" t="s">
        <v>590</v>
      </c>
      <c r="EU3481" s="24" t="s">
        <v>236</v>
      </c>
      <c r="EZ3481" s="24" t="s">
        <v>244</v>
      </c>
      <c r="FA3481" s="24" t="s">
        <v>236</v>
      </c>
      <c r="FL3481" s="24">
        <v>1</v>
      </c>
      <c r="FM3481" s="24" t="s">
        <v>236</v>
      </c>
    </row>
    <row r="3482" spans="1:169" s="14" customFormat="1" ht="15.75" customHeight="1" x14ac:dyDescent="0.25">
      <c r="A3482" s="24" t="s">
        <v>9556</v>
      </c>
      <c r="B3482" s="24" t="s">
        <v>9557</v>
      </c>
      <c r="D3482" s="24" t="s">
        <v>287</v>
      </c>
      <c r="E3482" s="24" t="s">
        <v>219</v>
      </c>
      <c r="F3482" s="24" t="s">
        <v>220</v>
      </c>
      <c r="G3482" s="24" t="s">
        <v>4036</v>
      </c>
      <c r="H3482" s="24" t="s">
        <v>4037</v>
      </c>
      <c r="I3482" s="24" t="s">
        <v>4038</v>
      </c>
      <c r="J3482" s="24" t="s">
        <v>8303</v>
      </c>
      <c r="K3482" s="24">
        <v>8.4856339999999992</v>
      </c>
      <c r="L3482" s="24">
        <v>124.649457</v>
      </c>
      <c r="M3482" s="24" t="s">
        <v>8304</v>
      </c>
      <c r="O3482" s="25">
        <v>42552</v>
      </c>
      <c r="P3482" s="24">
        <v>2016</v>
      </c>
      <c r="Q3482" s="24">
        <v>7</v>
      </c>
      <c r="R3482" s="24">
        <v>1</v>
      </c>
      <c r="U3482" s="24" t="s">
        <v>225</v>
      </c>
      <c r="V3482" s="24" t="s">
        <v>259</v>
      </c>
      <c r="W3482" s="24" t="s">
        <v>260</v>
      </c>
      <c r="X3482" s="24" t="s">
        <v>239</v>
      </c>
      <c r="Y3482" s="24" t="s">
        <v>751</v>
      </c>
      <c r="Z3482" s="24" t="s">
        <v>5897</v>
      </c>
      <c r="AD3482" s="24" t="s">
        <v>289</v>
      </c>
      <c r="AF3482" s="25">
        <v>42532</v>
      </c>
      <c r="AG3482" s="24" t="s">
        <v>2965</v>
      </c>
      <c r="AH3482" s="24" t="s">
        <v>5873</v>
      </c>
      <c r="AJ3482" s="24" t="s">
        <v>7723</v>
      </c>
      <c r="AK3482" s="24" t="s">
        <v>354</v>
      </c>
      <c r="AL3482" s="24">
        <v>18</v>
      </c>
      <c r="AN3482" s="24" t="s">
        <v>236</v>
      </c>
      <c r="AP3482" s="24">
        <v>16</v>
      </c>
      <c r="AQ3482" s="24" t="s">
        <v>239</v>
      </c>
      <c r="AS3482" s="24" t="s">
        <v>7553</v>
      </c>
      <c r="AT3482" s="24" t="s">
        <v>238</v>
      </c>
      <c r="AV3482" s="24" t="s">
        <v>7553</v>
      </c>
      <c r="AW3482" s="24" t="s">
        <v>238</v>
      </c>
      <c r="BA3482" s="24">
        <v>9</v>
      </c>
      <c r="BC3482" s="24" t="s">
        <v>238</v>
      </c>
      <c r="BH3482" s="24" t="s">
        <v>7559</v>
      </c>
      <c r="BI3482" s="24" t="s">
        <v>238</v>
      </c>
      <c r="BK3482" s="24" t="s">
        <v>7559</v>
      </c>
      <c r="BL3482" s="24" t="s">
        <v>238</v>
      </c>
      <c r="BP3482" s="24">
        <v>6</v>
      </c>
      <c r="BR3482" s="24" t="s">
        <v>238</v>
      </c>
      <c r="BS3482" s="24">
        <v>24</v>
      </c>
      <c r="BU3482" s="24" t="s">
        <v>236</v>
      </c>
      <c r="BW3482" s="24">
        <v>16</v>
      </c>
      <c r="BX3482" s="24" t="s">
        <v>238</v>
      </c>
      <c r="BZ3482" s="24" t="s">
        <v>7559</v>
      </c>
      <c r="CA3482" s="24" t="s">
        <v>238</v>
      </c>
      <c r="CF3482" s="24" t="s">
        <v>7559</v>
      </c>
      <c r="CG3482" s="24" t="s">
        <v>238</v>
      </c>
      <c r="CK3482" s="24">
        <v>22</v>
      </c>
      <c r="CM3482" s="24" t="s">
        <v>236</v>
      </c>
      <c r="CO3482" s="24">
        <v>2</v>
      </c>
      <c r="CP3482" s="24" t="s">
        <v>239</v>
      </c>
      <c r="CU3482" s="24" t="s">
        <v>7567</v>
      </c>
      <c r="CV3482" s="24" t="s">
        <v>238</v>
      </c>
      <c r="CW3482" s="24">
        <v>30</v>
      </c>
      <c r="CX3482" s="24" t="s">
        <v>590</v>
      </c>
      <c r="CY3482" s="24" t="s">
        <v>236</v>
      </c>
      <c r="DD3482" s="24" t="s">
        <v>359</v>
      </c>
      <c r="DE3482" s="24" t="s">
        <v>238</v>
      </c>
      <c r="DG3482" s="24" t="s">
        <v>7571</v>
      </c>
      <c r="DH3482" s="24" t="s">
        <v>236</v>
      </c>
      <c r="DJ3482" s="24">
        <v>1</v>
      </c>
      <c r="DK3482" s="24" t="s">
        <v>236</v>
      </c>
      <c r="DO3482" s="24">
        <v>31</v>
      </c>
      <c r="DQ3482" s="24" t="s">
        <v>236</v>
      </c>
      <c r="EM3482" s="24">
        <v>6</v>
      </c>
      <c r="EO3482" s="24" t="s">
        <v>238</v>
      </c>
      <c r="EP3482" s="24">
        <v>21</v>
      </c>
      <c r="ER3482" s="24" t="s">
        <v>236</v>
      </c>
      <c r="EZ3482" s="24" t="s">
        <v>244</v>
      </c>
      <c r="FA3482" s="24" t="s">
        <v>236</v>
      </c>
      <c r="FE3482" s="24">
        <v>6</v>
      </c>
      <c r="FG3482" s="24" t="s">
        <v>238</v>
      </c>
      <c r="FI3482" s="24" t="s">
        <v>359</v>
      </c>
      <c r="FJ3482" s="24" t="s">
        <v>238</v>
      </c>
    </row>
    <row r="3483" spans="1:169" s="14" customFormat="1" ht="15.75" customHeight="1" x14ac:dyDescent="0.25">
      <c r="A3483" s="24" t="s">
        <v>9558</v>
      </c>
      <c r="B3483" s="24" t="s">
        <v>9559</v>
      </c>
      <c r="D3483" s="24" t="s">
        <v>415</v>
      </c>
      <c r="E3483" s="24" t="s">
        <v>219</v>
      </c>
      <c r="F3483" s="24" t="s">
        <v>220</v>
      </c>
      <c r="G3483" s="24" t="s">
        <v>4036</v>
      </c>
      <c r="H3483" s="24" t="s">
        <v>4037</v>
      </c>
      <c r="I3483" s="24" t="s">
        <v>4038</v>
      </c>
      <c r="J3483" s="24" t="s">
        <v>8303</v>
      </c>
      <c r="K3483" s="24">
        <v>8.4856339999999992</v>
      </c>
      <c r="L3483" s="24">
        <v>124.649457</v>
      </c>
      <c r="M3483" s="24" t="s">
        <v>8304</v>
      </c>
      <c r="O3483" s="25">
        <v>42555</v>
      </c>
      <c r="P3483" s="24">
        <v>2016</v>
      </c>
      <c r="Q3483" s="24">
        <v>7</v>
      </c>
      <c r="R3483" s="24">
        <v>4</v>
      </c>
      <c r="U3483" s="24" t="s">
        <v>225</v>
      </c>
      <c r="V3483" s="24" t="s">
        <v>259</v>
      </c>
      <c r="W3483" s="24" t="s">
        <v>260</v>
      </c>
      <c r="X3483" s="24" t="s">
        <v>239</v>
      </c>
      <c r="Y3483" s="24" t="s">
        <v>266</v>
      </c>
      <c r="Z3483" s="24" t="s">
        <v>5886</v>
      </c>
      <c r="AD3483" s="24" t="s">
        <v>289</v>
      </c>
      <c r="AF3483" s="25">
        <v>41066</v>
      </c>
      <c r="AG3483" s="24">
        <v>4</v>
      </c>
      <c r="AH3483" s="24" t="s">
        <v>5867</v>
      </c>
      <c r="AJ3483" s="24" t="s">
        <v>5869</v>
      </c>
      <c r="AK3483" s="24" t="s">
        <v>530</v>
      </c>
      <c r="AL3483" s="24">
        <v>9</v>
      </c>
      <c r="AN3483" s="24" t="s">
        <v>238</v>
      </c>
      <c r="BA3483" s="24">
        <v>6</v>
      </c>
      <c r="BC3483" s="24" t="s">
        <v>238</v>
      </c>
      <c r="BJ3483" s="24">
        <v>6</v>
      </c>
      <c r="BK3483" s="24" t="s">
        <v>7559</v>
      </c>
      <c r="BL3483" s="24" t="s">
        <v>238</v>
      </c>
      <c r="BW3483" s="24" t="s">
        <v>7559</v>
      </c>
      <c r="BX3483" s="24" t="s">
        <v>238</v>
      </c>
      <c r="CO3483" s="24">
        <v>2</v>
      </c>
      <c r="CP3483" s="24" t="s">
        <v>239</v>
      </c>
      <c r="CU3483" s="24" t="s">
        <v>7567</v>
      </c>
      <c r="CV3483" s="24" t="s">
        <v>238</v>
      </c>
      <c r="DD3483" s="24" t="s">
        <v>359</v>
      </c>
      <c r="DE3483" s="24" t="s">
        <v>238</v>
      </c>
      <c r="DF3483" s="24">
        <v>11</v>
      </c>
      <c r="DG3483" s="24" t="s">
        <v>359</v>
      </c>
      <c r="DH3483" s="24" t="s">
        <v>238</v>
      </c>
      <c r="DJ3483" s="24">
        <v>4</v>
      </c>
      <c r="DK3483" s="24" t="s">
        <v>239</v>
      </c>
      <c r="DO3483" s="24">
        <v>6</v>
      </c>
      <c r="DP3483" s="24" t="s">
        <v>271</v>
      </c>
      <c r="DQ3483" s="24" t="s">
        <v>238</v>
      </c>
      <c r="EM3483" s="24">
        <v>6</v>
      </c>
      <c r="EO3483" s="24" t="s">
        <v>238</v>
      </c>
      <c r="EP3483" s="24">
        <v>10</v>
      </c>
      <c r="ER3483" s="24" t="s">
        <v>238</v>
      </c>
      <c r="FI3483" s="24" t="s">
        <v>359</v>
      </c>
      <c r="FJ3483" s="24" t="s">
        <v>238</v>
      </c>
    </row>
    <row r="3484" spans="1:169" s="14" customFormat="1" ht="15.75" customHeight="1" x14ac:dyDescent="0.25">
      <c r="A3484" s="24" t="s">
        <v>9560</v>
      </c>
      <c r="B3484" s="24" t="s">
        <v>9561</v>
      </c>
      <c r="D3484" s="24" t="s">
        <v>7999</v>
      </c>
      <c r="E3484" s="24" t="s">
        <v>219</v>
      </c>
      <c r="F3484" s="24" t="s">
        <v>220</v>
      </c>
      <c r="G3484" s="24" t="s">
        <v>4036</v>
      </c>
      <c r="H3484" s="24" t="s">
        <v>4037</v>
      </c>
      <c r="I3484" s="24" t="s">
        <v>4038</v>
      </c>
      <c r="J3484" s="24" t="s">
        <v>8303</v>
      </c>
      <c r="K3484" s="24">
        <v>8.4856339999999992</v>
      </c>
      <c r="L3484" s="24">
        <v>124.649457</v>
      </c>
      <c r="M3484" s="24" t="s">
        <v>8304</v>
      </c>
      <c r="O3484" s="25">
        <v>42560</v>
      </c>
      <c r="P3484" s="24">
        <v>2016</v>
      </c>
      <c r="Q3484" s="24">
        <v>7</v>
      </c>
      <c r="R3484" s="24">
        <v>9</v>
      </c>
      <c r="U3484" s="24" t="s">
        <v>225</v>
      </c>
      <c r="V3484" s="24" t="s">
        <v>259</v>
      </c>
      <c r="W3484" s="24" t="s">
        <v>260</v>
      </c>
      <c r="X3484" s="24" t="s">
        <v>239</v>
      </c>
      <c r="Y3484" s="24" t="s">
        <v>266</v>
      </c>
      <c r="Z3484" s="24" t="s">
        <v>8305</v>
      </c>
      <c r="AD3484" s="24" t="s">
        <v>289</v>
      </c>
      <c r="AF3484" s="25">
        <v>42434</v>
      </c>
      <c r="AG3484" s="24" t="s">
        <v>1133</v>
      </c>
      <c r="AH3484" s="24" t="s">
        <v>5867</v>
      </c>
      <c r="AJ3484" s="24" t="s">
        <v>325</v>
      </c>
      <c r="AK3484" s="24" t="s">
        <v>7137</v>
      </c>
      <c r="AS3484" s="24" t="s">
        <v>243</v>
      </c>
      <c r="AT3484" s="24" t="s">
        <v>236</v>
      </c>
      <c r="BP3484" s="24">
        <v>32</v>
      </c>
      <c r="BR3484" s="24" t="s">
        <v>236</v>
      </c>
      <c r="BY3484" s="24">
        <v>31</v>
      </c>
      <c r="BZ3484" s="24" t="s">
        <v>244</v>
      </c>
      <c r="CA3484" s="24" t="s">
        <v>236</v>
      </c>
      <c r="CK3484" s="24">
        <v>28</v>
      </c>
      <c r="CM3484" s="24" t="s">
        <v>236</v>
      </c>
      <c r="CN3484" s="24">
        <v>29</v>
      </c>
      <c r="CO3484" s="24" t="s">
        <v>8000</v>
      </c>
      <c r="CP3484" s="24" t="s">
        <v>239</v>
      </c>
      <c r="CU3484" s="24" t="s">
        <v>7858</v>
      </c>
      <c r="CV3484" s="24" t="s">
        <v>329</v>
      </c>
      <c r="DJ3484" s="24" t="s">
        <v>7555</v>
      </c>
      <c r="DK3484" s="24" t="s">
        <v>239</v>
      </c>
      <c r="DU3484" s="24">
        <v>6</v>
      </c>
      <c r="DV3484" s="24" t="s">
        <v>767</v>
      </c>
      <c r="DW3484" s="24" t="s">
        <v>238</v>
      </c>
    </row>
    <row r="3485" spans="1:169" s="14" customFormat="1" ht="15.75" customHeight="1" x14ac:dyDescent="0.25">
      <c r="A3485" s="24" t="s">
        <v>9562</v>
      </c>
      <c r="B3485" s="24" t="s">
        <v>9563</v>
      </c>
      <c r="D3485" s="24" t="s">
        <v>7999</v>
      </c>
      <c r="E3485" s="24" t="s">
        <v>219</v>
      </c>
      <c r="F3485" s="24" t="s">
        <v>220</v>
      </c>
      <c r="G3485" s="24" t="s">
        <v>4036</v>
      </c>
      <c r="H3485" s="24" t="s">
        <v>4037</v>
      </c>
      <c r="I3485" s="24" t="s">
        <v>4038</v>
      </c>
      <c r="J3485" s="24" t="s">
        <v>8303</v>
      </c>
      <c r="K3485" s="24">
        <v>8.4856339999999992</v>
      </c>
      <c r="L3485" s="24">
        <v>124.649457</v>
      </c>
      <c r="M3485" s="24" t="s">
        <v>8304</v>
      </c>
      <c r="O3485" s="25">
        <v>42553</v>
      </c>
      <c r="P3485" s="24">
        <v>2016</v>
      </c>
      <c r="Q3485" s="24">
        <v>7</v>
      </c>
      <c r="R3485" s="24">
        <v>2</v>
      </c>
      <c r="U3485" s="24" t="s">
        <v>225</v>
      </c>
      <c r="V3485" s="24" t="s">
        <v>259</v>
      </c>
      <c r="W3485" s="24" t="s">
        <v>260</v>
      </c>
      <c r="X3485" s="24" t="s">
        <v>239</v>
      </c>
      <c r="Y3485" s="24" t="s">
        <v>6120</v>
      </c>
      <c r="Z3485" s="24" t="s">
        <v>9496</v>
      </c>
      <c r="AD3485" s="24" t="s">
        <v>231</v>
      </c>
      <c r="AF3485" s="25">
        <v>27988</v>
      </c>
      <c r="AG3485" s="24">
        <v>39</v>
      </c>
      <c r="AH3485" s="24" t="s">
        <v>5867</v>
      </c>
      <c r="AJ3485" s="24" t="s">
        <v>325</v>
      </c>
      <c r="AK3485" s="24" t="s">
        <v>7137</v>
      </c>
      <c r="AR3485" s="24">
        <v>27</v>
      </c>
      <c r="AT3485" s="24" t="s">
        <v>236</v>
      </c>
      <c r="BP3485" s="24">
        <v>33</v>
      </c>
      <c r="BR3485" s="24" t="s">
        <v>236</v>
      </c>
      <c r="BY3485" s="24">
        <v>33</v>
      </c>
      <c r="CA3485" s="24" t="s">
        <v>236</v>
      </c>
      <c r="CK3485" s="24">
        <v>25</v>
      </c>
      <c r="CM3485" s="24" t="s">
        <v>236</v>
      </c>
      <c r="CN3485" s="24">
        <v>27</v>
      </c>
      <c r="CO3485" s="24">
        <v>0.125</v>
      </c>
      <c r="CP3485" s="24" t="s">
        <v>239</v>
      </c>
      <c r="CT3485" s="24">
        <v>31</v>
      </c>
      <c r="CV3485" s="24" t="s">
        <v>236</v>
      </c>
      <c r="DU3485" s="24">
        <v>6</v>
      </c>
      <c r="DV3485" s="24" t="s">
        <v>767</v>
      </c>
      <c r="DW3485" s="24" t="s">
        <v>238</v>
      </c>
    </row>
    <row r="3486" spans="1:169" s="14" customFormat="1" ht="15.75" customHeight="1" x14ac:dyDescent="0.25">
      <c r="A3486" s="24" t="s">
        <v>9564</v>
      </c>
      <c r="B3486" s="24" t="s">
        <v>9565</v>
      </c>
      <c r="D3486" s="24" t="s">
        <v>218</v>
      </c>
      <c r="E3486" s="24" t="s">
        <v>219</v>
      </c>
      <c r="F3486" s="24" t="s">
        <v>220</v>
      </c>
      <c r="G3486" s="24" t="s">
        <v>4036</v>
      </c>
      <c r="H3486" s="24" t="s">
        <v>4037</v>
      </c>
      <c r="I3486" s="24" t="s">
        <v>4038</v>
      </c>
      <c r="J3486" s="24" t="s">
        <v>8303</v>
      </c>
      <c r="K3486" s="24">
        <v>8.4856339999999992</v>
      </c>
      <c r="L3486" s="24">
        <v>124.649457</v>
      </c>
      <c r="M3486" s="24" t="s">
        <v>8304</v>
      </c>
      <c r="O3486" s="25">
        <v>42584</v>
      </c>
      <c r="P3486" s="24">
        <v>2016</v>
      </c>
      <c r="Q3486" s="24">
        <v>8</v>
      </c>
      <c r="R3486" s="24">
        <v>2</v>
      </c>
      <c r="U3486" s="24" t="s">
        <v>225</v>
      </c>
      <c r="V3486" s="24" t="s">
        <v>259</v>
      </c>
      <c r="W3486" s="24" t="s">
        <v>260</v>
      </c>
      <c r="X3486" s="24" t="s">
        <v>239</v>
      </c>
      <c r="Y3486" s="24" t="s">
        <v>5980</v>
      </c>
      <c r="Z3486" s="24" t="s">
        <v>9566</v>
      </c>
      <c r="AD3486" s="24" t="s">
        <v>231</v>
      </c>
      <c r="AF3486" s="25">
        <v>12400</v>
      </c>
      <c r="AG3486" s="24">
        <v>82</v>
      </c>
      <c r="AH3486" s="24" t="s">
        <v>5873</v>
      </c>
      <c r="AJ3486" s="24" t="s">
        <v>7723</v>
      </c>
      <c r="AK3486" s="24" t="s">
        <v>1053</v>
      </c>
      <c r="AL3486" s="24">
        <v>19</v>
      </c>
      <c r="AN3486" s="24" t="s">
        <v>236</v>
      </c>
      <c r="AP3486" s="24">
        <v>4</v>
      </c>
      <c r="AQ3486" s="24" t="s">
        <v>236</v>
      </c>
      <c r="AS3486" s="24" t="s">
        <v>7553</v>
      </c>
      <c r="AT3486" s="24" t="s">
        <v>238</v>
      </c>
      <c r="AV3486" s="24">
        <v>16</v>
      </c>
      <c r="AW3486" s="24" t="s">
        <v>239</v>
      </c>
      <c r="BA3486" s="24">
        <v>14</v>
      </c>
      <c r="BC3486" s="24" t="s">
        <v>238</v>
      </c>
      <c r="BH3486" s="24" t="s">
        <v>7559</v>
      </c>
      <c r="BI3486" s="24" t="s">
        <v>238</v>
      </c>
      <c r="BK3486" s="24">
        <v>4</v>
      </c>
      <c r="BL3486" s="24" t="s">
        <v>239</v>
      </c>
      <c r="BP3486" s="24">
        <v>6</v>
      </c>
      <c r="BR3486" s="24" t="s">
        <v>238</v>
      </c>
      <c r="BS3486" s="24">
        <v>25</v>
      </c>
      <c r="BU3486" s="24" t="s">
        <v>236</v>
      </c>
      <c r="BV3486" s="24">
        <v>17</v>
      </c>
      <c r="BW3486" s="24">
        <v>16</v>
      </c>
      <c r="BX3486" s="24" t="s">
        <v>238</v>
      </c>
      <c r="BZ3486" s="24" t="s">
        <v>7559</v>
      </c>
      <c r="CA3486" s="24" t="s">
        <v>238</v>
      </c>
      <c r="CC3486" s="24" t="s">
        <v>7559</v>
      </c>
      <c r="CD3486" s="24" t="s">
        <v>238</v>
      </c>
      <c r="CF3486" s="24" t="s">
        <v>7559</v>
      </c>
      <c r="CG3486" s="24" t="s">
        <v>238</v>
      </c>
      <c r="CK3486" s="24">
        <v>28</v>
      </c>
      <c r="CM3486" s="24" t="s">
        <v>236</v>
      </c>
      <c r="CO3486" s="24" t="s">
        <v>7554</v>
      </c>
      <c r="CP3486" s="24" t="s">
        <v>238</v>
      </c>
      <c r="CU3486" s="24">
        <v>16</v>
      </c>
      <c r="CV3486" s="24" t="s">
        <v>238</v>
      </c>
      <c r="CX3486" s="24" t="s">
        <v>590</v>
      </c>
      <c r="CY3486" s="24" t="s">
        <v>236</v>
      </c>
      <c r="DD3486" s="24" t="s">
        <v>244</v>
      </c>
      <c r="DE3486" s="24" t="s">
        <v>236</v>
      </c>
      <c r="DG3486" s="24" t="s">
        <v>7571</v>
      </c>
      <c r="DH3486" s="24" t="s">
        <v>236</v>
      </c>
      <c r="DJ3486" s="24" t="s">
        <v>1210</v>
      </c>
      <c r="DK3486" s="24" t="s">
        <v>238</v>
      </c>
      <c r="DO3486" s="24">
        <v>32</v>
      </c>
      <c r="DQ3486" s="24" t="s">
        <v>236</v>
      </c>
      <c r="EM3486" s="24">
        <v>6</v>
      </c>
      <c r="EO3486" s="24" t="s">
        <v>238</v>
      </c>
      <c r="EP3486" s="24">
        <v>30</v>
      </c>
      <c r="ER3486" s="24" t="s">
        <v>236</v>
      </c>
      <c r="EZ3486" s="24" t="s">
        <v>359</v>
      </c>
      <c r="FA3486" s="24" t="s">
        <v>238</v>
      </c>
      <c r="FI3486" s="24" t="s">
        <v>359</v>
      </c>
      <c r="FJ3486" s="24" t="s">
        <v>238</v>
      </c>
    </row>
    <row r="3487" spans="1:169" s="14" customFormat="1" ht="15.75" customHeight="1" x14ac:dyDescent="0.25">
      <c r="A3487" s="24" t="s">
        <v>9567</v>
      </c>
      <c r="B3487" s="24" t="s">
        <v>9568</v>
      </c>
      <c r="D3487" s="24" t="s">
        <v>415</v>
      </c>
      <c r="E3487" s="24" t="s">
        <v>219</v>
      </c>
      <c r="F3487" s="24" t="s">
        <v>220</v>
      </c>
      <c r="G3487" s="24" t="s">
        <v>4036</v>
      </c>
      <c r="H3487" s="24" t="s">
        <v>4037</v>
      </c>
      <c r="I3487" s="24" t="s">
        <v>4038</v>
      </c>
      <c r="J3487" s="24" t="s">
        <v>8303</v>
      </c>
      <c r="K3487" s="24">
        <v>8.4856339999999992</v>
      </c>
      <c r="L3487" s="24">
        <v>124.649457</v>
      </c>
      <c r="M3487" s="24" t="s">
        <v>8304</v>
      </c>
      <c r="O3487" s="25">
        <v>42590</v>
      </c>
      <c r="P3487" s="24">
        <v>2016</v>
      </c>
      <c r="Q3487" s="24">
        <v>8</v>
      </c>
      <c r="R3487" s="24">
        <v>8</v>
      </c>
      <c r="U3487" s="24" t="s">
        <v>225</v>
      </c>
      <c r="V3487" s="24" t="s">
        <v>259</v>
      </c>
      <c r="W3487" s="24" t="s">
        <v>260</v>
      </c>
      <c r="X3487" s="24" t="s">
        <v>239</v>
      </c>
      <c r="Y3487" s="24" t="s">
        <v>6120</v>
      </c>
      <c r="Z3487" s="24" t="s">
        <v>9496</v>
      </c>
      <c r="AD3487" s="24" t="s">
        <v>231</v>
      </c>
      <c r="AF3487" s="25">
        <v>22881</v>
      </c>
      <c r="AG3487" s="24">
        <v>53</v>
      </c>
      <c r="AH3487" s="24" t="s">
        <v>5873</v>
      </c>
      <c r="AJ3487" s="24" t="s">
        <v>5869</v>
      </c>
      <c r="AK3487" s="24" t="s">
        <v>9569</v>
      </c>
      <c r="AL3487" s="24">
        <v>6</v>
      </c>
      <c r="AN3487" s="24" t="s">
        <v>238</v>
      </c>
      <c r="BA3487" s="24">
        <v>6</v>
      </c>
      <c r="BC3487" s="24" t="s">
        <v>238</v>
      </c>
      <c r="BJ3487" s="24">
        <v>14</v>
      </c>
      <c r="BK3487" s="24">
        <v>2</v>
      </c>
      <c r="BL3487" s="24" t="s">
        <v>236</v>
      </c>
      <c r="BV3487" s="24">
        <v>31</v>
      </c>
      <c r="BW3487" s="24">
        <v>4</v>
      </c>
      <c r="BX3487" s="24" t="s">
        <v>236</v>
      </c>
      <c r="CO3487" s="24">
        <v>2</v>
      </c>
      <c r="CP3487" s="24" t="s">
        <v>239</v>
      </c>
      <c r="DD3487" s="24" t="s">
        <v>359</v>
      </c>
      <c r="DE3487" s="24" t="s">
        <v>238</v>
      </c>
      <c r="DF3487" s="24">
        <v>6</v>
      </c>
      <c r="DG3487" s="24" t="s">
        <v>359</v>
      </c>
      <c r="DH3487" s="24" t="s">
        <v>238</v>
      </c>
      <c r="DJ3487" s="24" t="s">
        <v>1210</v>
      </c>
      <c r="DK3487" s="24" t="s">
        <v>238</v>
      </c>
      <c r="DO3487" s="24">
        <v>6</v>
      </c>
      <c r="DQ3487" s="24" t="s">
        <v>238</v>
      </c>
      <c r="DU3487" s="24">
        <v>23</v>
      </c>
      <c r="DW3487" s="24" t="s">
        <v>236</v>
      </c>
      <c r="EM3487" s="24">
        <v>6</v>
      </c>
      <c r="EO3487" s="24" t="s">
        <v>238</v>
      </c>
      <c r="FH3487" s="24">
        <v>6</v>
      </c>
      <c r="FI3487" s="24" t="s">
        <v>359</v>
      </c>
      <c r="FJ3487" s="24" t="s">
        <v>238</v>
      </c>
    </row>
    <row r="3488" spans="1:169" s="14" customFormat="1" ht="15.75" customHeight="1" x14ac:dyDescent="0.25">
      <c r="A3488" s="24" t="s">
        <v>9570</v>
      </c>
      <c r="B3488" s="24" t="s">
        <v>9571</v>
      </c>
      <c r="D3488" s="24" t="s">
        <v>218</v>
      </c>
      <c r="E3488" s="24" t="s">
        <v>219</v>
      </c>
      <c r="F3488" s="24" t="s">
        <v>220</v>
      </c>
      <c r="G3488" s="24" t="s">
        <v>4036</v>
      </c>
      <c r="H3488" s="24" t="s">
        <v>4037</v>
      </c>
      <c r="I3488" s="24" t="s">
        <v>4038</v>
      </c>
      <c r="J3488" s="24" t="s">
        <v>8303</v>
      </c>
      <c r="K3488" s="24">
        <v>8.4856339999999992</v>
      </c>
      <c r="L3488" s="24">
        <v>124.649457</v>
      </c>
      <c r="M3488" s="24" t="s">
        <v>8304</v>
      </c>
      <c r="O3488" s="25">
        <v>42618</v>
      </c>
      <c r="P3488" s="24">
        <v>2016</v>
      </c>
      <c r="Q3488" s="24">
        <v>9</v>
      </c>
      <c r="R3488" s="24">
        <v>5</v>
      </c>
      <c r="U3488" s="24" t="s">
        <v>225</v>
      </c>
      <c r="V3488" s="24" t="s">
        <v>259</v>
      </c>
      <c r="W3488" s="24" t="s">
        <v>260</v>
      </c>
      <c r="X3488" s="24" t="s">
        <v>239</v>
      </c>
      <c r="Y3488" s="24" t="s">
        <v>294</v>
      </c>
      <c r="Z3488" s="24" t="s">
        <v>8318</v>
      </c>
      <c r="AD3488" s="24" t="s">
        <v>231</v>
      </c>
      <c r="AF3488" s="25">
        <v>42586</v>
      </c>
      <c r="AG3488" s="24" t="s">
        <v>439</v>
      </c>
      <c r="AH3488" s="24" t="s">
        <v>5873</v>
      </c>
      <c r="AJ3488" s="24" t="s">
        <v>7723</v>
      </c>
      <c r="AK3488" s="24" t="s">
        <v>1858</v>
      </c>
      <c r="AL3488" s="24">
        <v>18</v>
      </c>
      <c r="AN3488" s="24" t="s">
        <v>236</v>
      </c>
      <c r="AP3488" s="24">
        <v>16</v>
      </c>
      <c r="AQ3488" s="24" t="s">
        <v>239</v>
      </c>
      <c r="AR3488" s="24">
        <v>6</v>
      </c>
      <c r="AS3488" s="24" t="s">
        <v>7553</v>
      </c>
      <c r="AT3488" s="24" t="s">
        <v>238</v>
      </c>
      <c r="AU3488" s="24">
        <v>6</v>
      </c>
      <c r="AV3488" s="24" t="s">
        <v>7553</v>
      </c>
      <c r="AW3488" s="24" t="s">
        <v>238</v>
      </c>
      <c r="BA3488" s="24">
        <v>15</v>
      </c>
      <c r="BC3488" s="24" t="s">
        <v>238</v>
      </c>
      <c r="BG3488" s="24">
        <v>6</v>
      </c>
      <c r="BH3488" s="24" t="s">
        <v>7559</v>
      </c>
      <c r="BI3488" s="24" t="s">
        <v>238</v>
      </c>
      <c r="BK3488" s="24">
        <v>8</v>
      </c>
      <c r="BL3488" s="24" t="s">
        <v>239</v>
      </c>
      <c r="BP3488" s="24">
        <v>6</v>
      </c>
      <c r="BR3488" s="24" t="s">
        <v>238</v>
      </c>
      <c r="BS3488" s="24">
        <v>26</v>
      </c>
      <c r="BU3488" s="24" t="s">
        <v>236</v>
      </c>
      <c r="BV3488" s="24">
        <v>13</v>
      </c>
      <c r="BX3488" s="24" t="s">
        <v>238</v>
      </c>
      <c r="BY3488" s="24">
        <v>6</v>
      </c>
      <c r="BZ3488" s="24" t="s">
        <v>7559</v>
      </c>
      <c r="CA3488" s="24" t="s">
        <v>238</v>
      </c>
      <c r="CE3488" s="24">
        <v>6</v>
      </c>
      <c r="CF3488" s="24" t="s">
        <v>7559</v>
      </c>
      <c r="CG3488" s="24" t="s">
        <v>238</v>
      </c>
      <c r="CK3488" s="24">
        <v>6</v>
      </c>
      <c r="CM3488" s="24" t="s">
        <v>238</v>
      </c>
      <c r="CN3488" s="24">
        <v>33</v>
      </c>
      <c r="CO3488" s="24" t="s">
        <v>7571</v>
      </c>
      <c r="CP3488" s="24" t="s">
        <v>236</v>
      </c>
      <c r="CT3488" s="24">
        <v>29</v>
      </c>
      <c r="CU3488" s="24" t="s">
        <v>7628</v>
      </c>
      <c r="CV3488" s="24" t="s">
        <v>236</v>
      </c>
      <c r="CW3488" s="24">
        <v>29</v>
      </c>
      <c r="CX3488" s="24" t="s">
        <v>590</v>
      </c>
      <c r="CY3488" s="24" t="s">
        <v>236</v>
      </c>
      <c r="DC3488" s="24">
        <v>6</v>
      </c>
      <c r="DD3488" s="24" t="s">
        <v>359</v>
      </c>
      <c r="DE3488" s="24" t="s">
        <v>238</v>
      </c>
      <c r="DF3488" s="24">
        <v>31</v>
      </c>
      <c r="DG3488" s="24" t="s">
        <v>7571</v>
      </c>
      <c r="DH3488" s="24" t="s">
        <v>236</v>
      </c>
      <c r="DI3488" s="24">
        <v>32</v>
      </c>
      <c r="DJ3488" s="24" t="s">
        <v>3103</v>
      </c>
      <c r="DK3488" s="24" t="s">
        <v>236</v>
      </c>
      <c r="DO3488" s="24">
        <v>33</v>
      </c>
      <c r="DQ3488" s="24" t="s">
        <v>236</v>
      </c>
      <c r="EM3488" s="24">
        <v>6</v>
      </c>
      <c r="EO3488" s="24" t="s">
        <v>238</v>
      </c>
      <c r="EP3488" s="24">
        <v>25</v>
      </c>
      <c r="ER3488" s="24" t="s">
        <v>236</v>
      </c>
      <c r="EY3488" s="24">
        <v>24</v>
      </c>
      <c r="EZ3488" s="24" t="s">
        <v>244</v>
      </c>
      <c r="FA3488" s="24" t="s">
        <v>236</v>
      </c>
      <c r="FE3488" s="24">
        <v>14</v>
      </c>
      <c r="FG3488" s="24" t="s">
        <v>238</v>
      </c>
      <c r="FH3488" s="24">
        <v>6</v>
      </c>
      <c r="FI3488" s="24" t="s">
        <v>359</v>
      </c>
      <c r="FJ3488" s="24" t="s">
        <v>238</v>
      </c>
    </row>
    <row r="3489" spans="1:169" s="14" customFormat="1" ht="15.75" customHeight="1" x14ac:dyDescent="0.25">
      <c r="A3489" s="24" t="s">
        <v>9572</v>
      </c>
      <c r="B3489" s="24" t="s">
        <v>9573</v>
      </c>
      <c r="D3489" s="24" t="s">
        <v>218</v>
      </c>
      <c r="E3489" s="24" t="s">
        <v>219</v>
      </c>
      <c r="F3489" s="24" t="s">
        <v>220</v>
      </c>
      <c r="G3489" s="24" t="s">
        <v>4036</v>
      </c>
      <c r="H3489" s="24" t="s">
        <v>4037</v>
      </c>
      <c r="I3489" s="24" t="s">
        <v>4038</v>
      </c>
      <c r="J3489" s="24" t="s">
        <v>8303</v>
      </c>
      <c r="K3489" s="24">
        <v>8.4856339999999992</v>
      </c>
      <c r="L3489" s="24">
        <v>124.649457</v>
      </c>
      <c r="M3489" s="24" t="s">
        <v>8304</v>
      </c>
      <c r="O3489" s="25">
        <v>42614</v>
      </c>
      <c r="P3489" s="24">
        <v>2016</v>
      </c>
      <c r="Q3489" s="24">
        <v>9</v>
      </c>
      <c r="R3489" s="24">
        <v>1</v>
      </c>
      <c r="U3489" s="24" t="s">
        <v>225</v>
      </c>
      <c r="V3489" s="24" t="s">
        <v>259</v>
      </c>
      <c r="W3489" s="24" t="s">
        <v>260</v>
      </c>
      <c r="X3489" s="24" t="s">
        <v>239</v>
      </c>
      <c r="Y3489" s="24" t="s">
        <v>6120</v>
      </c>
      <c r="Z3489" s="24" t="s">
        <v>9496</v>
      </c>
      <c r="AD3489" s="24" t="s">
        <v>231</v>
      </c>
      <c r="AF3489" s="25">
        <v>2146720</v>
      </c>
      <c r="AG3489" s="24">
        <v>64</v>
      </c>
      <c r="AH3489" s="24" t="s">
        <v>5873</v>
      </c>
      <c r="AJ3489" s="24" t="s">
        <v>7723</v>
      </c>
      <c r="AK3489" s="24" t="s">
        <v>1760</v>
      </c>
      <c r="AL3489" s="24">
        <v>20</v>
      </c>
      <c r="AN3489" s="24" t="s">
        <v>236</v>
      </c>
      <c r="AP3489" s="24">
        <v>16</v>
      </c>
      <c r="AQ3489" s="24" t="s">
        <v>239</v>
      </c>
      <c r="AR3489" s="24">
        <v>6</v>
      </c>
      <c r="AS3489" s="24" t="s">
        <v>7553</v>
      </c>
      <c r="AT3489" s="24" t="s">
        <v>238</v>
      </c>
      <c r="AU3489" s="24">
        <v>10</v>
      </c>
      <c r="AV3489" s="24" t="s">
        <v>7553</v>
      </c>
      <c r="AW3489" s="24" t="s">
        <v>238</v>
      </c>
      <c r="BA3489" s="24">
        <v>16</v>
      </c>
      <c r="BC3489" s="24" t="s">
        <v>238</v>
      </c>
      <c r="BG3489" s="24">
        <v>6</v>
      </c>
      <c r="BH3489" s="24" t="s">
        <v>7559</v>
      </c>
      <c r="BI3489" s="24" t="s">
        <v>238</v>
      </c>
      <c r="BK3489" s="24">
        <v>2</v>
      </c>
      <c r="BL3489" s="24" t="s">
        <v>236</v>
      </c>
      <c r="BP3489" s="24">
        <v>13</v>
      </c>
      <c r="BR3489" s="24" t="s">
        <v>238</v>
      </c>
      <c r="BS3489" s="24">
        <v>27</v>
      </c>
      <c r="BU3489" s="24" t="s">
        <v>236</v>
      </c>
      <c r="BV3489" s="24">
        <v>15</v>
      </c>
      <c r="BW3489" s="24">
        <v>8</v>
      </c>
      <c r="BX3489" s="24" t="s">
        <v>239</v>
      </c>
      <c r="BY3489" s="24">
        <v>6</v>
      </c>
      <c r="BZ3489" s="24" t="s">
        <v>7559</v>
      </c>
      <c r="CA3489" s="24" t="s">
        <v>238</v>
      </c>
      <c r="CE3489" s="24">
        <v>6</v>
      </c>
      <c r="CF3489" s="24" t="s">
        <v>7559</v>
      </c>
      <c r="CG3489" s="24" t="s">
        <v>238</v>
      </c>
      <c r="CK3489" s="24">
        <v>29</v>
      </c>
      <c r="CM3489" s="24" t="s">
        <v>236</v>
      </c>
      <c r="CN3489" s="24">
        <v>6</v>
      </c>
      <c r="CO3489" s="24" t="s">
        <v>7554</v>
      </c>
      <c r="CP3489" s="24" t="s">
        <v>238</v>
      </c>
      <c r="CT3489" s="24">
        <v>25</v>
      </c>
      <c r="CU3489" s="24" t="s">
        <v>7628</v>
      </c>
      <c r="CV3489" s="24" t="s">
        <v>236</v>
      </c>
      <c r="CW3489" s="24">
        <v>29</v>
      </c>
      <c r="CX3489" s="24" t="s">
        <v>590</v>
      </c>
      <c r="CY3489" s="24" t="s">
        <v>236</v>
      </c>
      <c r="DC3489" s="24">
        <v>6</v>
      </c>
      <c r="DD3489" s="24" t="s">
        <v>359</v>
      </c>
      <c r="DE3489" s="24" t="s">
        <v>238</v>
      </c>
      <c r="DF3489" s="24">
        <v>29</v>
      </c>
      <c r="DG3489" s="24" t="s">
        <v>7571</v>
      </c>
      <c r="DH3489" s="24" t="s">
        <v>236</v>
      </c>
      <c r="DI3489" s="24">
        <v>10</v>
      </c>
      <c r="DJ3489" s="24" t="s">
        <v>1210</v>
      </c>
      <c r="DK3489" s="24" t="s">
        <v>238</v>
      </c>
      <c r="DO3489" s="24">
        <v>30</v>
      </c>
      <c r="DQ3489" s="24" t="s">
        <v>236</v>
      </c>
      <c r="EM3489" s="24">
        <v>6</v>
      </c>
      <c r="EO3489" s="24" t="s">
        <v>238</v>
      </c>
      <c r="EP3489" s="24">
        <v>27</v>
      </c>
      <c r="ER3489" s="24" t="s">
        <v>236</v>
      </c>
      <c r="EY3489" s="24">
        <v>6</v>
      </c>
      <c r="EZ3489" s="24" t="s">
        <v>359</v>
      </c>
      <c r="FA3489" s="24" t="s">
        <v>238</v>
      </c>
      <c r="FE3489" s="24">
        <v>13</v>
      </c>
      <c r="FG3489" s="24" t="s">
        <v>238</v>
      </c>
      <c r="FH3489" s="24">
        <v>6</v>
      </c>
      <c r="FI3489" s="24" t="s">
        <v>359</v>
      </c>
      <c r="FJ3489" s="24" t="s">
        <v>238</v>
      </c>
    </row>
    <row r="3490" spans="1:169" s="14" customFormat="1" ht="15.75" customHeight="1" x14ac:dyDescent="0.25">
      <c r="A3490" s="24" t="s">
        <v>9574</v>
      </c>
      <c r="B3490" s="24" t="s">
        <v>9575</v>
      </c>
      <c r="D3490" s="24" t="s">
        <v>287</v>
      </c>
      <c r="E3490" s="24" t="s">
        <v>219</v>
      </c>
      <c r="F3490" s="24" t="s">
        <v>220</v>
      </c>
      <c r="G3490" s="24" t="s">
        <v>4036</v>
      </c>
      <c r="H3490" s="24" t="s">
        <v>4037</v>
      </c>
      <c r="I3490" s="24" t="s">
        <v>4038</v>
      </c>
      <c r="J3490" s="24" t="s">
        <v>8303</v>
      </c>
      <c r="K3490" s="24">
        <v>8.4856339999999992</v>
      </c>
      <c r="L3490" s="24">
        <v>124.649457</v>
      </c>
      <c r="M3490" s="24" t="s">
        <v>8304</v>
      </c>
      <c r="O3490" s="25">
        <v>42619</v>
      </c>
      <c r="P3490" s="24">
        <v>2016</v>
      </c>
      <c r="Q3490" s="24">
        <v>9</v>
      </c>
      <c r="R3490" s="24">
        <v>6</v>
      </c>
      <c r="U3490" s="24" t="s">
        <v>225</v>
      </c>
      <c r="V3490" s="24" t="s">
        <v>259</v>
      </c>
      <c r="W3490" s="24" t="s">
        <v>260</v>
      </c>
      <c r="X3490" s="24" t="s">
        <v>239</v>
      </c>
      <c r="Y3490" s="24" t="s">
        <v>266</v>
      </c>
      <c r="Z3490" s="24" t="s">
        <v>8341</v>
      </c>
      <c r="AD3490" s="24" t="s">
        <v>289</v>
      </c>
      <c r="AF3490" s="25">
        <v>38919</v>
      </c>
      <c r="AG3490" s="24">
        <v>10</v>
      </c>
      <c r="AH3490" s="24" t="s">
        <v>5867</v>
      </c>
      <c r="AJ3490" s="24" t="s">
        <v>5869</v>
      </c>
      <c r="AK3490" s="24" t="s">
        <v>291</v>
      </c>
      <c r="AL3490" s="24">
        <v>6</v>
      </c>
      <c r="AN3490" s="24" t="s">
        <v>238</v>
      </c>
      <c r="AO3490" s="24">
        <v>6</v>
      </c>
      <c r="AP3490" s="24" t="s">
        <v>7553</v>
      </c>
      <c r="AQ3490" s="24" t="s">
        <v>238</v>
      </c>
      <c r="AR3490" s="24">
        <v>6</v>
      </c>
      <c r="AS3490" s="24" t="s">
        <v>7553</v>
      </c>
      <c r="AT3490" s="24" t="s">
        <v>238</v>
      </c>
      <c r="AU3490" s="24">
        <v>6</v>
      </c>
      <c r="AV3490" s="24" t="s">
        <v>7553</v>
      </c>
      <c r="AW3490" s="24" t="s">
        <v>238</v>
      </c>
      <c r="BA3490" s="24">
        <v>6</v>
      </c>
      <c r="BC3490" s="24" t="s">
        <v>238</v>
      </c>
      <c r="BG3490" s="24">
        <v>6</v>
      </c>
      <c r="BH3490" s="24" t="s">
        <v>7559</v>
      </c>
      <c r="BI3490" s="24" t="s">
        <v>238</v>
      </c>
      <c r="BJ3490" s="24">
        <v>6</v>
      </c>
      <c r="BK3490" s="24" t="s">
        <v>7559</v>
      </c>
      <c r="BL3490" s="24" t="s">
        <v>238</v>
      </c>
      <c r="BP3490" s="24">
        <v>6</v>
      </c>
      <c r="BR3490" s="24" t="s">
        <v>238</v>
      </c>
      <c r="BS3490" s="24">
        <v>6</v>
      </c>
      <c r="BU3490" s="24" t="s">
        <v>238</v>
      </c>
      <c r="BV3490" s="24">
        <v>6</v>
      </c>
      <c r="BW3490" s="24" t="s">
        <v>7559</v>
      </c>
      <c r="BX3490" s="24" t="s">
        <v>238</v>
      </c>
      <c r="BY3490" s="24">
        <v>6</v>
      </c>
      <c r="BZ3490" s="24" t="s">
        <v>7559</v>
      </c>
      <c r="CA3490" s="24" t="s">
        <v>238</v>
      </c>
      <c r="CE3490" s="24">
        <v>6</v>
      </c>
      <c r="CF3490" s="24" t="s">
        <v>7559</v>
      </c>
      <c r="CG3490" s="24" t="s">
        <v>238</v>
      </c>
      <c r="CK3490" s="24">
        <v>6</v>
      </c>
      <c r="CM3490" s="24" t="s">
        <v>238</v>
      </c>
      <c r="CN3490" s="24">
        <v>6</v>
      </c>
      <c r="CO3490" s="24" t="s">
        <v>7554</v>
      </c>
      <c r="CP3490" s="24" t="s">
        <v>238</v>
      </c>
      <c r="CT3490" s="24">
        <v>6</v>
      </c>
      <c r="CU3490" s="24">
        <v>16</v>
      </c>
      <c r="CV3490" s="24" t="s">
        <v>238</v>
      </c>
      <c r="CW3490" s="24">
        <v>6</v>
      </c>
      <c r="CX3490" s="24" t="s">
        <v>1210</v>
      </c>
      <c r="CY3490" s="24" t="s">
        <v>238</v>
      </c>
      <c r="DD3490" s="24" t="s">
        <v>359</v>
      </c>
      <c r="DE3490" s="24" t="s">
        <v>238</v>
      </c>
      <c r="DF3490" s="24">
        <v>16</v>
      </c>
      <c r="DG3490" s="24" t="s">
        <v>359</v>
      </c>
      <c r="DH3490" s="24" t="s">
        <v>238</v>
      </c>
      <c r="DJ3490" s="24" t="s">
        <v>1210</v>
      </c>
      <c r="DK3490" s="24" t="s">
        <v>238</v>
      </c>
      <c r="DO3490" s="24">
        <v>11</v>
      </c>
      <c r="DQ3490" s="24" t="s">
        <v>238</v>
      </c>
      <c r="EM3490" s="24">
        <v>6</v>
      </c>
      <c r="EO3490" s="24" t="s">
        <v>238</v>
      </c>
      <c r="EP3490" s="24">
        <v>6</v>
      </c>
      <c r="ER3490" s="24" t="s">
        <v>238</v>
      </c>
      <c r="EY3490" s="24">
        <v>6</v>
      </c>
      <c r="EZ3490" s="24" t="s">
        <v>359</v>
      </c>
      <c r="FA3490" s="24" t="s">
        <v>238</v>
      </c>
      <c r="FE3490" s="24">
        <v>6</v>
      </c>
      <c r="FG3490" s="24" t="s">
        <v>238</v>
      </c>
      <c r="FI3490" s="24" t="s">
        <v>359</v>
      </c>
      <c r="FJ3490" s="24" t="s">
        <v>238</v>
      </c>
    </row>
    <row r="3491" spans="1:169" s="14" customFormat="1" ht="15.75" customHeight="1" x14ac:dyDescent="0.25">
      <c r="A3491" s="24" t="s">
        <v>9576</v>
      </c>
      <c r="B3491" s="24" t="s">
        <v>9577</v>
      </c>
      <c r="D3491" s="24" t="s">
        <v>287</v>
      </c>
      <c r="E3491" s="24" t="s">
        <v>219</v>
      </c>
      <c r="F3491" s="24" t="s">
        <v>220</v>
      </c>
      <c r="G3491" s="24" t="s">
        <v>4036</v>
      </c>
      <c r="H3491" s="24" t="s">
        <v>4037</v>
      </c>
      <c r="I3491" s="24" t="s">
        <v>4038</v>
      </c>
      <c r="J3491" s="24" t="s">
        <v>8303</v>
      </c>
      <c r="K3491" s="24">
        <v>8.4856339999999992</v>
      </c>
      <c r="L3491" s="24">
        <v>124.649457</v>
      </c>
      <c r="M3491" s="24" t="s">
        <v>8304</v>
      </c>
      <c r="O3491" s="25">
        <v>42618</v>
      </c>
      <c r="P3491" s="24">
        <v>2016</v>
      </c>
      <c r="Q3491" s="24">
        <v>9</v>
      </c>
      <c r="R3491" s="24">
        <v>5</v>
      </c>
      <c r="U3491" s="24" t="s">
        <v>225</v>
      </c>
      <c r="V3491" s="24" t="s">
        <v>259</v>
      </c>
      <c r="W3491" s="24" t="s">
        <v>260</v>
      </c>
      <c r="X3491" s="24" t="s">
        <v>239</v>
      </c>
      <c r="Y3491" s="24" t="s">
        <v>5980</v>
      </c>
      <c r="Z3491" s="24" t="s">
        <v>8326</v>
      </c>
      <c r="AD3491" s="24" t="s">
        <v>231</v>
      </c>
      <c r="AF3491" s="25">
        <v>27120</v>
      </c>
      <c r="AG3491" s="24">
        <v>42</v>
      </c>
      <c r="AH3491" s="24" t="s">
        <v>5867</v>
      </c>
      <c r="AJ3491" s="24" t="s">
        <v>7723</v>
      </c>
      <c r="AK3491" s="24" t="s">
        <v>6445</v>
      </c>
      <c r="AL3491" s="24">
        <v>22</v>
      </c>
      <c r="AN3491" s="24" t="s">
        <v>236</v>
      </c>
      <c r="AP3491" s="24">
        <v>16</v>
      </c>
      <c r="AQ3491" s="24" t="s">
        <v>239</v>
      </c>
      <c r="AR3491" s="24">
        <v>6</v>
      </c>
      <c r="AS3491" s="24" t="s">
        <v>7553</v>
      </c>
      <c r="AT3491" s="24" t="s">
        <v>238</v>
      </c>
      <c r="AU3491" s="24">
        <v>6</v>
      </c>
      <c r="AV3491" s="24" t="s">
        <v>7553</v>
      </c>
      <c r="AW3491" s="24" t="s">
        <v>238</v>
      </c>
      <c r="BA3491" s="24">
        <v>18</v>
      </c>
      <c r="BC3491" s="24" t="s">
        <v>239</v>
      </c>
      <c r="BG3491" s="24">
        <v>6</v>
      </c>
      <c r="BH3491" s="24" t="s">
        <v>7559</v>
      </c>
      <c r="BI3491" s="24" t="s">
        <v>238</v>
      </c>
      <c r="BK3491" s="24">
        <v>2</v>
      </c>
      <c r="BL3491" s="24" t="s">
        <v>236</v>
      </c>
      <c r="BP3491" s="24">
        <v>15</v>
      </c>
      <c r="BR3491" s="24" t="s">
        <v>238</v>
      </c>
      <c r="BS3491" s="24">
        <v>27</v>
      </c>
      <c r="BU3491" s="24" t="s">
        <v>236</v>
      </c>
      <c r="BW3491" s="24">
        <v>4</v>
      </c>
      <c r="BX3491" s="24" t="s">
        <v>236</v>
      </c>
      <c r="BY3491" s="24">
        <v>6</v>
      </c>
      <c r="BZ3491" s="24" t="s">
        <v>7559</v>
      </c>
      <c r="CA3491" s="24" t="s">
        <v>238</v>
      </c>
      <c r="CE3491" s="24">
        <v>6</v>
      </c>
      <c r="CF3491" s="24" t="s">
        <v>7559</v>
      </c>
      <c r="CG3491" s="24" t="s">
        <v>238</v>
      </c>
      <c r="CK3491" s="24">
        <v>28</v>
      </c>
      <c r="CM3491" s="24" t="s">
        <v>236</v>
      </c>
      <c r="CN3491" s="24">
        <v>21</v>
      </c>
      <c r="CO3491" s="24">
        <v>1</v>
      </c>
      <c r="CP3491" s="24" t="s">
        <v>236</v>
      </c>
      <c r="CT3491" s="24">
        <v>6</v>
      </c>
      <c r="CU3491" s="24">
        <v>16</v>
      </c>
      <c r="CV3491" s="24" t="s">
        <v>238</v>
      </c>
      <c r="CW3491" s="24">
        <v>29</v>
      </c>
      <c r="CX3491" s="24" t="s">
        <v>590</v>
      </c>
      <c r="CY3491" s="24" t="s">
        <v>236</v>
      </c>
      <c r="DC3491" s="24">
        <v>6</v>
      </c>
      <c r="DD3491" s="24" t="s">
        <v>359</v>
      </c>
      <c r="DE3491" s="24" t="s">
        <v>238</v>
      </c>
      <c r="DF3491" s="24">
        <v>29</v>
      </c>
      <c r="DG3491" s="24" t="s">
        <v>7571</v>
      </c>
      <c r="DH3491" s="24" t="s">
        <v>236</v>
      </c>
      <c r="DI3491" s="24">
        <v>26</v>
      </c>
      <c r="DJ3491" s="24">
        <v>1</v>
      </c>
      <c r="DK3491" s="24" t="s">
        <v>236</v>
      </c>
      <c r="DO3491" s="24">
        <v>30</v>
      </c>
      <c r="DQ3491" s="24" t="s">
        <v>236</v>
      </c>
      <c r="EM3491" s="24">
        <v>6</v>
      </c>
      <c r="EO3491" s="24" t="s">
        <v>238</v>
      </c>
      <c r="EP3491" s="24">
        <v>24</v>
      </c>
      <c r="ER3491" s="24" t="s">
        <v>236</v>
      </c>
      <c r="EY3491" s="24">
        <v>6</v>
      </c>
      <c r="EZ3491" s="24" t="s">
        <v>359</v>
      </c>
      <c r="FA3491" s="24" t="s">
        <v>238</v>
      </c>
      <c r="FE3491" s="24">
        <v>11</v>
      </c>
      <c r="FG3491" s="24" t="s">
        <v>238</v>
      </c>
      <c r="FH3491" s="24">
        <v>9</v>
      </c>
      <c r="FI3491" s="24" t="s">
        <v>359</v>
      </c>
      <c r="FJ3491" s="24" t="s">
        <v>238</v>
      </c>
    </row>
    <row r="3492" spans="1:169" s="14" customFormat="1" ht="15.75" customHeight="1" x14ac:dyDescent="0.25">
      <c r="A3492" s="24" t="s">
        <v>9578</v>
      </c>
      <c r="B3492" s="24" t="s">
        <v>9579</v>
      </c>
      <c r="D3492" s="24" t="s">
        <v>422</v>
      </c>
      <c r="E3492" s="24" t="s">
        <v>219</v>
      </c>
      <c r="F3492" s="24" t="s">
        <v>220</v>
      </c>
      <c r="G3492" s="24" t="s">
        <v>4036</v>
      </c>
      <c r="H3492" s="24" t="s">
        <v>4037</v>
      </c>
      <c r="I3492" s="24" t="s">
        <v>4038</v>
      </c>
      <c r="J3492" s="24" t="s">
        <v>8303</v>
      </c>
      <c r="K3492" s="24">
        <v>8.4856339999999992</v>
      </c>
      <c r="L3492" s="24">
        <v>124.649457</v>
      </c>
      <c r="M3492" s="24" t="s">
        <v>8304</v>
      </c>
      <c r="O3492" s="25">
        <v>42631</v>
      </c>
      <c r="P3492" s="24">
        <v>2016</v>
      </c>
      <c r="Q3492" s="24">
        <v>9</v>
      </c>
      <c r="R3492" s="24">
        <v>18</v>
      </c>
      <c r="U3492" s="24" t="s">
        <v>225</v>
      </c>
      <c r="V3492" s="24" t="s">
        <v>259</v>
      </c>
      <c r="W3492" s="24" t="s">
        <v>260</v>
      </c>
      <c r="X3492" s="24" t="s">
        <v>239</v>
      </c>
      <c r="Y3492" s="24" t="s">
        <v>751</v>
      </c>
      <c r="Z3492" s="24" t="s">
        <v>5897</v>
      </c>
      <c r="AD3492" s="24" t="s">
        <v>231</v>
      </c>
      <c r="AF3492" s="25">
        <v>42631</v>
      </c>
      <c r="AG3492" s="24" t="s">
        <v>1084</v>
      </c>
      <c r="AH3492" s="24" t="s">
        <v>5873</v>
      </c>
      <c r="AJ3492" s="24" t="s">
        <v>5869</v>
      </c>
      <c r="AK3492" s="24" t="s">
        <v>9580</v>
      </c>
      <c r="AL3492" s="24">
        <v>10</v>
      </c>
      <c r="AN3492" s="24" t="s">
        <v>238</v>
      </c>
      <c r="AU3492" s="24">
        <v>6</v>
      </c>
      <c r="AV3492" s="24" t="s">
        <v>243</v>
      </c>
      <c r="AW3492" s="24" t="s">
        <v>236</v>
      </c>
      <c r="BJ3492" s="24">
        <v>6</v>
      </c>
      <c r="BK3492" s="24">
        <v>32</v>
      </c>
      <c r="BL3492" s="24" t="s">
        <v>238</v>
      </c>
      <c r="BV3492" s="24">
        <v>6</v>
      </c>
      <c r="BW3492" s="24" t="s">
        <v>7559</v>
      </c>
      <c r="BX3492" s="24" t="s">
        <v>238</v>
      </c>
      <c r="BY3492" s="24">
        <v>6</v>
      </c>
      <c r="BZ3492" s="24" t="s">
        <v>7559</v>
      </c>
      <c r="CA3492" s="24" t="s">
        <v>238</v>
      </c>
      <c r="CN3492" s="24">
        <v>30</v>
      </c>
      <c r="CO3492" s="24">
        <v>1</v>
      </c>
      <c r="CP3492" s="24" t="s">
        <v>236</v>
      </c>
      <c r="CT3492" s="24">
        <v>26</v>
      </c>
      <c r="CU3492" s="24" t="s">
        <v>7628</v>
      </c>
      <c r="CV3492" s="24" t="s">
        <v>236</v>
      </c>
      <c r="CW3492" s="24">
        <v>6</v>
      </c>
      <c r="CY3492" s="24" t="s">
        <v>3138</v>
      </c>
      <c r="DC3492" s="24">
        <v>24</v>
      </c>
      <c r="DD3492" s="24" t="s">
        <v>244</v>
      </c>
      <c r="DE3492" s="24" t="s">
        <v>236</v>
      </c>
      <c r="DF3492" s="24">
        <v>6</v>
      </c>
      <c r="DG3492" s="24">
        <v>8</v>
      </c>
      <c r="DH3492" s="24" t="s">
        <v>238</v>
      </c>
      <c r="DI3492" s="24">
        <v>28</v>
      </c>
      <c r="DJ3492" s="24" t="s">
        <v>7555</v>
      </c>
      <c r="DK3492" s="24" t="s">
        <v>236</v>
      </c>
      <c r="DO3492" s="24">
        <v>6</v>
      </c>
      <c r="DP3492" s="24" t="s">
        <v>271</v>
      </c>
      <c r="DQ3492" s="24" t="s">
        <v>238</v>
      </c>
      <c r="EP3492" s="24">
        <v>10</v>
      </c>
      <c r="ER3492" s="24" t="s">
        <v>238</v>
      </c>
      <c r="EY3492" s="24">
        <v>24</v>
      </c>
      <c r="EZ3492" s="24">
        <v>2</v>
      </c>
      <c r="FA3492" s="24" t="s">
        <v>236</v>
      </c>
      <c r="FH3492" s="24">
        <v>23</v>
      </c>
      <c r="FI3492" s="24" t="s">
        <v>244</v>
      </c>
      <c r="FJ3492" s="24" t="s">
        <v>236</v>
      </c>
    </row>
    <row r="3493" spans="1:169" s="14" customFormat="1" ht="15.75" customHeight="1" x14ac:dyDescent="0.25">
      <c r="A3493" s="24" t="s">
        <v>9581</v>
      </c>
      <c r="B3493" s="24" t="s">
        <v>9582</v>
      </c>
      <c r="D3493" s="24" t="s">
        <v>249</v>
      </c>
      <c r="E3493" s="24" t="s">
        <v>219</v>
      </c>
      <c r="F3493" s="24" t="s">
        <v>220</v>
      </c>
      <c r="G3493" s="24" t="s">
        <v>4036</v>
      </c>
      <c r="H3493" s="24" t="s">
        <v>4037</v>
      </c>
      <c r="I3493" s="24" t="s">
        <v>4038</v>
      </c>
      <c r="J3493" s="24" t="s">
        <v>8303</v>
      </c>
      <c r="K3493" s="24">
        <v>8.4856339999999992</v>
      </c>
      <c r="L3493" s="24">
        <v>124.649457</v>
      </c>
      <c r="M3493" s="24" t="s">
        <v>8304</v>
      </c>
      <c r="O3493" s="25">
        <v>42667</v>
      </c>
      <c r="P3493" s="24">
        <v>2016</v>
      </c>
      <c r="Q3493" s="24">
        <v>10</v>
      </c>
      <c r="R3493" s="24">
        <v>24</v>
      </c>
      <c r="U3493" s="24" t="s">
        <v>225</v>
      </c>
      <c r="V3493" s="24" t="s">
        <v>1470</v>
      </c>
      <c r="W3493" s="24" t="s">
        <v>260</v>
      </c>
      <c r="X3493" s="24" t="s">
        <v>239</v>
      </c>
      <c r="Y3493" s="24" t="s">
        <v>6120</v>
      </c>
      <c r="Z3493" s="24" t="s">
        <v>9496</v>
      </c>
      <c r="AD3493" s="24" t="s">
        <v>231</v>
      </c>
      <c r="AF3493" s="25">
        <v>37397</v>
      </c>
      <c r="AG3493" s="24">
        <v>14</v>
      </c>
      <c r="AH3493" s="24" t="s">
        <v>5873</v>
      </c>
      <c r="AJ3493" s="24" t="s">
        <v>7570</v>
      </c>
      <c r="AK3493" s="24" t="s">
        <v>6215</v>
      </c>
      <c r="BS3493" s="24">
        <v>12</v>
      </c>
      <c r="BU3493" s="24" t="s">
        <v>238</v>
      </c>
      <c r="CK3493" s="24">
        <v>29</v>
      </c>
      <c r="CM3493" s="24" t="s">
        <v>236</v>
      </c>
      <c r="CO3493" s="24" t="s">
        <v>590</v>
      </c>
      <c r="CP3493" s="24" t="s">
        <v>236</v>
      </c>
      <c r="CQ3493" s="24">
        <v>30</v>
      </c>
      <c r="CR3493" s="24" t="s">
        <v>7571</v>
      </c>
      <c r="CS3493" s="24" t="s">
        <v>236</v>
      </c>
      <c r="CU3493" s="24">
        <v>16</v>
      </c>
      <c r="CV3493" s="24" t="s">
        <v>238</v>
      </c>
      <c r="CZ3493" s="24">
        <v>27</v>
      </c>
      <c r="DA3493" s="24" t="s">
        <v>7555</v>
      </c>
      <c r="DB3493" s="24" t="s">
        <v>236</v>
      </c>
      <c r="DD3493" s="24" t="s">
        <v>590</v>
      </c>
      <c r="DE3493" s="24" t="s">
        <v>236</v>
      </c>
      <c r="DJ3493" s="24" t="s">
        <v>7572</v>
      </c>
      <c r="DK3493" s="24" t="s">
        <v>236</v>
      </c>
      <c r="DM3493" s="24">
        <v>2</v>
      </c>
      <c r="DN3493" s="24" t="s">
        <v>236</v>
      </c>
      <c r="DS3493" s="24" t="s">
        <v>7571</v>
      </c>
      <c r="DT3493" s="24" t="s">
        <v>236</v>
      </c>
      <c r="EH3493" s="24" t="s">
        <v>7554</v>
      </c>
      <c r="EI3493" s="24" t="s">
        <v>238</v>
      </c>
      <c r="EK3493" s="24" t="s">
        <v>7573</v>
      </c>
      <c r="EL3493" s="24" t="s">
        <v>238</v>
      </c>
      <c r="ET3493" s="24" t="s">
        <v>590</v>
      </c>
      <c r="EU3493" s="24" t="s">
        <v>236</v>
      </c>
      <c r="EZ3493" s="24" t="s">
        <v>244</v>
      </c>
      <c r="FA3493" s="24" t="s">
        <v>236</v>
      </c>
      <c r="FL3493" s="24">
        <v>1</v>
      </c>
      <c r="FM3493" s="24" t="s">
        <v>236</v>
      </c>
    </row>
    <row r="3494" spans="1:169" s="14" customFormat="1" ht="15.75" customHeight="1" x14ac:dyDescent="0.25">
      <c r="A3494" s="24" t="s">
        <v>9583</v>
      </c>
      <c r="B3494" s="24" t="s">
        <v>9584</v>
      </c>
      <c r="D3494" s="24" t="s">
        <v>249</v>
      </c>
      <c r="E3494" s="24" t="s">
        <v>219</v>
      </c>
      <c r="F3494" s="24" t="s">
        <v>220</v>
      </c>
      <c r="G3494" s="24" t="s">
        <v>4036</v>
      </c>
      <c r="H3494" s="24" t="s">
        <v>4037</v>
      </c>
      <c r="I3494" s="24" t="s">
        <v>4038</v>
      </c>
      <c r="J3494" s="24" t="s">
        <v>8303</v>
      </c>
      <c r="K3494" s="24">
        <v>8.4856339999999992</v>
      </c>
      <c r="L3494" s="24">
        <v>124.649457</v>
      </c>
      <c r="M3494" s="24" t="s">
        <v>8304</v>
      </c>
      <c r="O3494" s="25">
        <v>42681</v>
      </c>
      <c r="P3494" s="24">
        <v>2016</v>
      </c>
      <c r="Q3494" s="24">
        <v>11</v>
      </c>
      <c r="R3494" s="24">
        <v>7</v>
      </c>
      <c r="U3494" s="24" t="s">
        <v>225</v>
      </c>
      <c r="V3494" s="24" t="s">
        <v>259</v>
      </c>
      <c r="W3494" s="24" t="s">
        <v>260</v>
      </c>
      <c r="X3494" s="24" t="s">
        <v>239</v>
      </c>
      <c r="Y3494" s="24" t="s">
        <v>6120</v>
      </c>
      <c r="Z3494" s="24" t="s">
        <v>9496</v>
      </c>
      <c r="AD3494" s="24" t="s">
        <v>231</v>
      </c>
      <c r="AF3494" s="25">
        <v>40731</v>
      </c>
      <c r="AG3494" s="24">
        <v>5</v>
      </c>
      <c r="AJ3494" s="24" t="s">
        <v>7570</v>
      </c>
      <c r="AK3494" s="24" t="s">
        <v>6215</v>
      </c>
      <c r="BS3494" s="24">
        <v>15</v>
      </c>
      <c r="BU3494" s="24" t="s">
        <v>238</v>
      </c>
      <c r="CK3494" s="24">
        <v>24</v>
      </c>
      <c r="CM3494" s="24" t="s">
        <v>236</v>
      </c>
      <c r="CO3494" s="24" t="s">
        <v>590</v>
      </c>
      <c r="CP3494" s="24" t="s">
        <v>236</v>
      </c>
      <c r="CQ3494" s="24">
        <v>26</v>
      </c>
      <c r="CR3494" s="24" t="s">
        <v>7571</v>
      </c>
      <c r="CS3494" s="24" t="s">
        <v>236</v>
      </c>
      <c r="CU3494" s="24">
        <v>16</v>
      </c>
      <c r="CV3494" s="24" t="s">
        <v>238</v>
      </c>
      <c r="CZ3494" s="24">
        <v>28</v>
      </c>
      <c r="DA3494" s="24" t="s">
        <v>7555</v>
      </c>
      <c r="DB3494" s="24" t="s">
        <v>236</v>
      </c>
      <c r="DD3494" s="24" t="s">
        <v>590</v>
      </c>
      <c r="DE3494" s="24" t="s">
        <v>236</v>
      </c>
      <c r="DJ3494" s="24" t="s">
        <v>7572</v>
      </c>
      <c r="DK3494" s="24" t="s">
        <v>236</v>
      </c>
      <c r="DM3494" s="24">
        <v>2</v>
      </c>
      <c r="DN3494" s="24" t="s">
        <v>236</v>
      </c>
      <c r="DS3494" s="24" t="s">
        <v>7571</v>
      </c>
      <c r="DT3494" s="24" t="s">
        <v>236</v>
      </c>
      <c r="EH3494" s="24" t="s">
        <v>7554</v>
      </c>
      <c r="EI3494" s="24" t="s">
        <v>238</v>
      </c>
      <c r="EJ3494" s="24">
        <v>10</v>
      </c>
      <c r="EK3494" s="24" t="s">
        <v>7573</v>
      </c>
      <c r="EL3494" s="24" t="s">
        <v>238</v>
      </c>
      <c r="ET3494" s="24" t="s">
        <v>590</v>
      </c>
      <c r="EU3494" s="24" t="s">
        <v>236</v>
      </c>
      <c r="EZ3494" s="24" t="s">
        <v>244</v>
      </c>
      <c r="FA3494" s="24" t="s">
        <v>236</v>
      </c>
      <c r="FL3494" s="24">
        <v>1</v>
      </c>
      <c r="FM3494" s="24" t="s">
        <v>236</v>
      </c>
    </row>
    <row r="3495" spans="1:169" s="14" customFormat="1" ht="15.75" customHeight="1" x14ac:dyDescent="0.25">
      <c r="A3495" s="24" t="s">
        <v>9585</v>
      </c>
      <c r="B3495" s="24" t="s">
        <v>9586</v>
      </c>
      <c r="D3495" s="24" t="s">
        <v>287</v>
      </c>
      <c r="E3495" s="24" t="s">
        <v>219</v>
      </c>
      <c r="F3495" s="24" t="s">
        <v>220</v>
      </c>
      <c r="G3495" s="24" t="s">
        <v>4036</v>
      </c>
      <c r="H3495" s="24" t="s">
        <v>4037</v>
      </c>
      <c r="I3495" s="24" t="s">
        <v>4038</v>
      </c>
      <c r="J3495" s="24" t="s">
        <v>8303</v>
      </c>
      <c r="K3495" s="24">
        <v>8.4856339999999992</v>
      </c>
      <c r="L3495" s="24">
        <v>124.649457</v>
      </c>
      <c r="M3495" s="24" t="s">
        <v>8304</v>
      </c>
      <c r="O3495" s="25">
        <v>42702</v>
      </c>
      <c r="P3495" s="24">
        <v>2016</v>
      </c>
      <c r="Q3495" s="24">
        <v>11</v>
      </c>
      <c r="R3495" s="24">
        <v>28</v>
      </c>
      <c r="U3495" s="24" t="s">
        <v>225</v>
      </c>
      <c r="V3495" s="24" t="s">
        <v>259</v>
      </c>
      <c r="W3495" s="24" t="s">
        <v>260</v>
      </c>
      <c r="X3495" s="24" t="s">
        <v>239</v>
      </c>
      <c r="Y3495" s="24" t="s">
        <v>266</v>
      </c>
      <c r="Z3495" s="24" t="s">
        <v>8329</v>
      </c>
      <c r="AD3495" s="24" t="s">
        <v>289</v>
      </c>
      <c r="AF3495" s="25">
        <v>24259</v>
      </c>
      <c r="AG3495" s="24">
        <v>50</v>
      </c>
      <c r="AH3495" s="24" t="s">
        <v>5873</v>
      </c>
      <c r="AJ3495" s="24" t="s">
        <v>7723</v>
      </c>
      <c r="AK3495" s="24" t="s">
        <v>559</v>
      </c>
      <c r="AL3495" s="24">
        <v>19</v>
      </c>
      <c r="AN3495" s="24" t="s">
        <v>236</v>
      </c>
      <c r="AP3495" s="24">
        <v>16</v>
      </c>
      <c r="AQ3495" s="24" t="s">
        <v>239</v>
      </c>
      <c r="AS3495" s="24" t="s">
        <v>7553</v>
      </c>
      <c r="AT3495" s="24" t="s">
        <v>238</v>
      </c>
      <c r="AV3495" s="24" t="s">
        <v>7553</v>
      </c>
      <c r="AW3495" s="24" t="s">
        <v>238</v>
      </c>
      <c r="BA3495" s="24">
        <v>6</v>
      </c>
      <c r="BC3495" s="24" t="s">
        <v>238</v>
      </c>
      <c r="BH3495" s="24" t="s">
        <v>7559</v>
      </c>
      <c r="BI3495" s="24" t="s">
        <v>238</v>
      </c>
      <c r="BK3495" s="24" t="s">
        <v>7559</v>
      </c>
      <c r="BL3495" s="24" t="s">
        <v>238</v>
      </c>
      <c r="BP3495" s="24">
        <v>6</v>
      </c>
      <c r="BR3495" s="24" t="s">
        <v>238</v>
      </c>
      <c r="BS3495" s="24">
        <v>20</v>
      </c>
      <c r="BU3495" s="24" t="s">
        <v>236</v>
      </c>
      <c r="BW3495" s="24" t="s">
        <v>7559</v>
      </c>
      <c r="BX3495" s="24" t="s">
        <v>238</v>
      </c>
      <c r="BZ3495" s="24" t="s">
        <v>7559</v>
      </c>
      <c r="CA3495" s="24" t="s">
        <v>238</v>
      </c>
      <c r="CF3495" s="24" t="s">
        <v>7559</v>
      </c>
      <c r="CG3495" s="24" t="s">
        <v>238</v>
      </c>
      <c r="CK3495" s="24">
        <v>16</v>
      </c>
      <c r="CM3495" s="24" t="s">
        <v>239</v>
      </c>
      <c r="CO3495" s="24" t="s">
        <v>7554</v>
      </c>
      <c r="CP3495" s="24" t="s">
        <v>238</v>
      </c>
      <c r="CU3495" s="24">
        <v>16</v>
      </c>
      <c r="CV3495" s="24" t="s">
        <v>238</v>
      </c>
      <c r="CX3495" s="24" t="s">
        <v>590</v>
      </c>
      <c r="CY3495" s="24" t="s">
        <v>236</v>
      </c>
      <c r="DD3495" s="24" t="s">
        <v>244</v>
      </c>
      <c r="DE3495" s="24" t="s">
        <v>236</v>
      </c>
      <c r="DG3495" s="24" t="s">
        <v>7571</v>
      </c>
      <c r="DH3495" s="24" t="s">
        <v>236</v>
      </c>
      <c r="DJ3495" s="24" t="s">
        <v>1210</v>
      </c>
      <c r="DK3495" s="24" t="s">
        <v>238</v>
      </c>
      <c r="DO3495" s="24">
        <v>27</v>
      </c>
      <c r="DQ3495" s="24" t="s">
        <v>236</v>
      </c>
      <c r="EP3495" s="24">
        <v>19</v>
      </c>
      <c r="ER3495" s="24" t="s">
        <v>239</v>
      </c>
      <c r="EZ3495" s="24" t="s">
        <v>359</v>
      </c>
      <c r="FA3495" s="24" t="s">
        <v>238</v>
      </c>
      <c r="FI3495" s="24" t="s">
        <v>359</v>
      </c>
      <c r="FJ3495" s="24" t="s">
        <v>238</v>
      </c>
    </row>
    <row r="3496" spans="1:169" s="14" customFormat="1" ht="15.75" customHeight="1" x14ac:dyDescent="0.25">
      <c r="A3496" s="24" t="s">
        <v>9587</v>
      </c>
      <c r="B3496" s="24" t="s">
        <v>9588</v>
      </c>
      <c r="D3496" s="24" t="s">
        <v>287</v>
      </c>
      <c r="E3496" s="24" t="s">
        <v>219</v>
      </c>
      <c r="F3496" s="24" t="s">
        <v>220</v>
      </c>
      <c r="G3496" s="24" t="s">
        <v>4036</v>
      </c>
      <c r="H3496" s="24" t="s">
        <v>4037</v>
      </c>
      <c r="I3496" s="24" t="s">
        <v>4038</v>
      </c>
      <c r="J3496" s="24" t="s">
        <v>8303</v>
      </c>
      <c r="K3496" s="24">
        <v>8.4856339999999992</v>
      </c>
      <c r="L3496" s="24">
        <v>124.649457</v>
      </c>
      <c r="M3496" s="24" t="s">
        <v>8304</v>
      </c>
      <c r="O3496" s="25">
        <v>42686</v>
      </c>
      <c r="P3496" s="24">
        <v>2016</v>
      </c>
      <c r="Q3496" s="24">
        <v>11</v>
      </c>
      <c r="R3496" s="24">
        <v>12</v>
      </c>
      <c r="U3496" s="24" t="s">
        <v>225</v>
      </c>
      <c r="V3496" s="24" t="s">
        <v>259</v>
      </c>
      <c r="W3496" s="24" t="s">
        <v>260</v>
      </c>
      <c r="X3496" s="24" t="s">
        <v>239</v>
      </c>
      <c r="Y3496" s="24" t="s">
        <v>266</v>
      </c>
      <c r="Z3496" s="24" t="s">
        <v>5886</v>
      </c>
      <c r="AD3496" s="24" t="s">
        <v>289</v>
      </c>
      <c r="AF3496" s="25">
        <v>38040</v>
      </c>
      <c r="AG3496" s="24">
        <v>12</v>
      </c>
      <c r="AH3496" s="24" t="s">
        <v>5867</v>
      </c>
      <c r="AJ3496" s="24" t="s">
        <v>5869</v>
      </c>
      <c r="AK3496" s="24" t="s">
        <v>270</v>
      </c>
      <c r="AL3496" s="24">
        <v>18</v>
      </c>
      <c r="AN3496" s="24" t="s">
        <v>236</v>
      </c>
      <c r="AP3496" s="24" t="s">
        <v>7553</v>
      </c>
      <c r="AQ3496" s="24" t="s">
        <v>238</v>
      </c>
      <c r="AS3496" s="24" t="s">
        <v>7553</v>
      </c>
      <c r="AT3496" s="24" t="s">
        <v>238</v>
      </c>
      <c r="AV3496" s="24" t="s">
        <v>7553</v>
      </c>
      <c r="AW3496" s="24" t="s">
        <v>238</v>
      </c>
      <c r="BA3496" s="24">
        <v>17</v>
      </c>
      <c r="BC3496" s="24" t="s">
        <v>238</v>
      </c>
      <c r="BH3496" s="24" t="s">
        <v>7559</v>
      </c>
      <c r="BI3496" s="24" t="s">
        <v>238</v>
      </c>
      <c r="BJ3496" s="24">
        <v>15</v>
      </c>
      <c r="BK3496" s="24">
        <v>8</v>
      </c>
      <c r="BL3496" s="24" t="s">
        <v>239</v>
      </c>
      <c r="BP3496" s="24">
        <v>6</v>
      </c>
      <c r="BR3496" s="24" t="s">
        <v>238</v>
      </c>
      <c r="BS3496" s="24">
        <v>6</v>
      </c>
      <c r="BU3496" s="24" t="s">
        <v>238</v>
      </c>
      <c r="BW3496" s="24" t="s">
        <v>7559</v>
      </c>
      <c r="BX3496" s="24" t="s">
        <v>238</v>
      </c>
      <c r="BZ3496" s="24" t="s">
        <v>7559</v>
      </c>
      <c r="CA3496" s="24" t="s">
        <v>238</v>
      </c>
      <c r="CF3496" s="24" t="s">
        <v>7559</v>
      </c>
      <c r="CG3496" s="24" t="s">
        <v>238</v>
      </c>
      <c r="CK3496" s="24">
        <v>6</v>
      </c>
      <c r="CM3496" s="24" t="s">
        <v>238</v>
      </c>
      <c r="CO3496" s="24">
        <v>2</v>
      </c>
      <c r="CP3496" s="24" t="s">
        <v>239</v>
      </c>
      <c r="CU3496" s="24">
        <v>16</v>
      </c>
      <c r="CV3496" s="24" t="s">
        <v>238</v>
      </c>
      <c r="CX3496" s="24">
        <v>4</v>
      </c>
      <c r="CY3496" s="24" t="s">
        <v>238</v>
      </c>
      <c r="DD3496" s="24" t="s">
        <v>359</v>
      </c>
      <c r="DE3496" s="24" t="s">
        <v>238</v>
      </c>
      <c r="DG3496" s="24">
        <v>8</v>
      </c>
      <c r="DH3496" s="24" t="s">
        <v>238</v>
      </c>
      <c r="DJ3496" s="24">
        <v>1</v>
      </c>
      <c r="DK3496" s="24" t="s">
        <v>236</v>
      </c>
      <c r="DO3496" s="24">
        <v>15</v>
      </c>
      <c r="DQ3496" s="24" t="s">
        <v>238</v>
      </c>
      <c r="EP3496" s="24">
        <v>15</v>
      </c>
      <c r="ER3496" s="24" t="s">
        <v>238</v>
      </c>
      <c r="EZ3496" s="24" t="s">
        <v>244</v>
      </c>
      <c r="FA3496" s="24" t="s">
        <v>236</v>
      </c>
      <c r="FH3496" s="24">
        <v>15</v>
      </c>
      <c r="FI3496" s="24" t="s">
        <v>359</v>
      </c>
      <c r="FJ3496" s="24" t="s">
        <v>238</v>
      </c>
    </row>
    <row r="3497" spans="1:169" s="14" customFormat="1" ht="15.75" customHeight="1" x14ac:dyDescent="0.25">
      <c r="A3497" s="24" t="s">
        <v>9589</v>
      </c>
      <c r="B3497" s="24" t="s">
        <v>9590</v>
      </c>
      <c r="D3497" s="24" t="s">
        <v>415</v>
      </c>
      <c r="E3497" s="24" t="s">
        <v>219</v>
      </c>
      <c r="F3497" s="24" t="s">
        <v>220</v>
      </c>
      <c r="G3497" s="24" t="s">
        <v>4036</v>
      </c>
      <c r="H3497" s="24" t="s">
        <v>4037</v>
      </c>
      <c r="I3497" s="24" t="s">
        <v>4038</v>
      </c>
      <c r="J3497" s="24" t="s">
        <v>8303</v>
      </c>
      <c r="K3497" s="24">
        <v>8.4856339999999992</v>
      </c>
      <c r="L3497" s="24">
        <v>124.649457</v>
      </c>
      <c r="M3497" s="24" t="s">
        <v>8304</v>
      </c>
      <c r="O3497" s="25">
        <v>42425</v>
      </c>
      <c r="P3497" s="24">
        <v>2016</v>
      </c>
      <c r="Q3497" s="24">
        <v>2</v>
      </c>
      <c r="R3497" s="24">
        <v>25</v>
      </c>
      <c r="U3497" s="24" t="s">
        <v>225</v>
      </c>
      <c r="V3497" s="24" t="s">
        <v>301</v>
      </c>
      <c r="W3497" s="24" t="s">
        <v>227</v>
      </c>
      <c r="X3497" s="24" t="s">
        <v>239</v>
      </c>
      <c r="Y3497" s="24" t="s">
        <v>266</v>
      </c>
      <c r="Z3497" s="24" t="s">
        <v>5947</v>
      </c>
      <c r="AD3497" s="24" t="s">
        <v>289</v>
      </c>
      <c r="AF3497" s="25">
        <v>34509</v>
      </c>
      <c r="AG3497" s="24">
        <v>21</v>
      </c>
      <c r="AH3497" s="24" t="s">
        <v>5867</v>
      </c>
      <c r="AJ3497" s="24" t="s">
        <v>5869</v>
      </c>
      <c r="AK3497" s="24" t="s">
        <v>9591</v>
      </c>
      <c r="BA3497" s="24">
        <v>18</v>
      </c>
      <c r="BC3497" s="24" t="s">
        <v>239</v>
      </c>
      <c r="BK3497" s="24">
        <v>32</v>
      </c>
      <c r="BL3497" s="24" t="s">
        <v>238</v>
      </c>
      <c r="BW3497" s="24" t="s">
        <v>7559</v>
      </c>
      <c r="BX3497" s="24" t="s">
        <v>238</v>
      </c>
      <c r="CO3497" s="24" t="s">
        <v>7554</v>
      </c>
      <c r="CP3497" s="24" t="s">
        <v>238</v>
      </c>
      <c r="DD3497" s="24" t="s">
        <v>359</v>
      </c>
      <c r="DE3497" s="24" t="s">
        <v>238</v>
      </c>
      <c r="DF3497" s="24">
        <v>19</v>
      </c>
      <c r="DG3497" s="24">
        <v>2</v>
      </c>
      <c r="DH3497" s="24" t="s">
        <v>236</v>
      </c>
      <c r="DJ3497" s="24" t="s">
        <v>1210</v>
      </c>
      <c r="DK3497" s="24" t="s">
        <v>238</v>
      </c>
      <c r="DO3497" s="24">
        <v>8</v>
      </c>
      <c r="DQ3497" s="24" t="s">
        <v>238</v>
      </c>
      <c r="EM3497" s="24">
        <v>6</v>
      </c>
      <c r="EO3497" s="24" t="s">
        <v>238</v>
      </c>
      <c r="EP3497" s="24">
        <v>10</v>
      </c>
      <c r="ER3497" s="24" t="s">
        <v>238</v>
      </c>
      <c r="FB3497" s="24">
        <v>6</v>
      </c>
      <c r="FD3497" s="24" t="s">
        <v>238</v>
      </c>
      <c r="FH3497" s="24">
        <v>8</v>
      </c>
      <c r="FI3497" s="24" t="s">
        <v>359</v>
      </c>
      <c r="FJ3497" s="24" t="s">
        <v>238</v>
      </c>
    </row>
    <row r="3498" spans="1:169" s="14" customFormat="1" ht="15.75" customHeight="1" x14ac:dyDescent="0.25">
      <c r="A3498" s="24" t="s">
        <v>9592</v>
      </c>
      <c r="B3498" s="24" t="s">
        <v>9593</v>
      </c>
      <c r="D3498" s="24" t="s">
        <v>249</v>
      </c>
      <c r="E3498" s="24" t="s">
        <v>219</v>
      </c>
      <c r="F3498" s="24" t="s">
        <v>220</v>
      </c>
      <c r="G3498" s="24" t="s">
        <v>4036</v>
      </c>
      <c r="H3498" s="24" t="s">
        <v>4037</v>
      </c>
      <c r="I3498" s="24" t="s">
        <v>4038</v>
      </c>
      <c r="J3498" s="24" t="s">
        <v>8303</v>
      </c>
      <c r="K3498" s="24">
        <v>8.4856339999999992</v>
      </c>
      <c r="L3498" s="24">
        <v>124.649457</v>
      </c>
      <c r="M3498" s="24" t="s">
        <v>8304</v>
      </c>
      <c r="O3498" s="25">
        <v>42435</v>
      </c>
      <c r="P3498" s="24">
        <v>2016</v>
      </c>
      <c r="Q3498" s="24">
        <v>3</v>
      </c>
      <c r="R3498" s="24">
        <v>6</v>
      </c>
      <c r="U3498" s="24" t="s">
        <v>225</v>
      </c>
      <c r="V3498" s="24" t="s">
        <v>259</v>
      </c>
      <c r="W3498" s="24" t="s">
        <v>260</v>
      </c>
      <c r="X3498" s="24" t="s">
        <v>239</v>
      </c>
      <c r="Y3498" s="24" t="s">
        <v>5980</v>
      </c>
      <c r="Z3498" s="24" t="s">
        <v>8326</v>
      </c>
      <c r="AD3498" s="24" t="s">
        <v>289</v>
      </c>
      <c r="AF3498" s="25">
        <v>28837</v>
      </c>
      <c r="AG3498" s="24">
        <v>37</v>
      </c>
      <c r="AH3498" s="24" t="s">
        <v>5867</v>
      </c>
      <c r="AJ3498" s="24" t="s">
        <v>7570</v>
      </c>
      <c r="AK3498" s="24" t="s">
        <v>6180</v>
      </c>
      <c r="BS3498" s="24">
        <v>9</v>
      </c>
      <c r="BU3498" s="24" t="s">
        <v>238</v>
      </c>
      <c r="CK3498" s="24">
        <v>18</v>
      </c>
      <c r="CM3498" s="24" t="s">
        <v>236</v>
      </c>
      <c r="CO3498" s="24" t="s">
        <v>590</v>
      </c>
      <c r="CP3498" s="24" t="s">
        <v>236</v>
      </c>
      <c r="CQ3498" s="24">
        <v>26</v>
      </c>
      <c r="CR3498" s="24" t="s">
        <v>7571</v>
      </c>
      <c r="CS3498" s="24" t="s">
        <v>236</v>
      </c>
      <c r="CU3498" s="24" t="s">
        <v>7555</v>
      </c>
      <c r="CV3498" s="24" t="s">
        <v>236</v>
      </c>
      <c r="CZ3498" s="24">
        <v>27</v>
      </c>
      <c r="DA3498" s="24" t="s">
        <v>7571</v>
      </c>
      <c r="DB3498" s="24" t="s">
        <v>236</v>
      </c>
      <c r="DD3498" s="24" t="s">
        <v>590</v>
      </c>
      <c r="DE3498" s="24" t="s">
        <v>236</v>
      </c>
      <c r="DJ3498" s="24" t="s">
        <v>7572</v>
      </c>
      <c r="DK3498" s="24" t="s">
        <v>236</v>
      </c>
      <c r="DM3498" s="24">
        <v>2</v>
      </c>
      <c r="DN3498" s="24" t="s">
        <v>236</v>
      </c>
      <c r="DS3498" s="24" t="s">
        <v>7571</v>
      </c>
      <c r="DT3498" s="24" t="s">
        <v>236</v>
      </c>
      <c r="ED3498" s="24">
        <v>22</v>
      </c>
      <c r="EF3498" s="24" t="s">
        <v>236</v>
      </c>
      <c r="EH3498" s="24" t="s">
        <v>7554</v>
      </c>
      <c r="EI3498" s="24" t="s">
        <v>238</v>
      </c>
      <c r="EK3498" s="24" t="s">
        <v>7573</v>
      </c>
      <c r="EL3498" s="24" t="s">
        <v>238</v>
      </c>
      <c r="ET3498" s="24" t="s">
        <v>590</v>
      </c>
      <c r="EU3498" s="24" t="s">
        <v>236</v>
      </c>
      <c r="EZ3498" s="24" t="s">
        <v>244</v>
      </c>
      <c r="FA3498" s="24" t="s">
        <v>236</v>
      </c>
      <c r="FL3498" s="24">
        <v>1</v>
      </c>
      <c r="FM3498" s="24" t="s">
        <v>236</v>
      </c>
    </row>
    <row r="3499" spans="1:169" s="14" customFormat="1" ht="15.75" customHeight="1" x14ac:dyDescent="0.25">
      <c r="A3499" s="24" t="s">
        <v>9594</v>
      </c>
      <c r="B3499" s="24" t="s">
        <v>9595</v>
      </c>
      <c r="D3499" s="24" t="s">
        <v>415</v>
      </c>
      <c r="E3499" s="24" t="s">
        <v>219</v>
      </c>
      <c r="F3499" s="24" t="s">
        <v>220</v>
      </c>
      <c r="G3499" s="24" t="s">
        <v>4036</v>
      </c>
      <c r="H3499" s="24" t="s">
        <v>4037</v>
      </c>
      <c r="I3499" s="24" t="s">
        <v>4038</v>
      </c>
      <c r="J3499" s="24" t="s">
        <v>8303</v>
      </c>
      <c r="K3499" s="24">
        <v>8.4856339999999992</v>
      </c>
      <c r="L3499" s="24">
        <v>124.649457</v>
      </c>
      <c r="M3499" s="24" t="s">
        <v>8304</v>
      </c>
      <c r="O3499" s="25">
        <v>42440</v>
      </c>
      <c r="P3499" s="24">
        <v>2016</v>
      </c>
      <c r="Q3499" s="24">
        <v>3</v>
      </c>
      <c r="R3499" s="24">
        <v>11</v>
      </c>
      <c r="U3499" s="24" t="s">
        <v>225</v>
      </c>
      <c r="V3499" s="24" t="s">
        <v>301</v>
      </c>
      <c r="W3499" s="24" t="s">
        <v>227</v>
      </c>
      <c r="X3499" s="24" t="s">
        <v>239</v>
      </c>
      <c r="Y3499" s="24" t="s">
        <v>266</v>
      </c>
      <c r="Z3499" s="24" t="s">
        <v>8329</v>
      </c>
      <c r="AD3499" s="24" t="s">
        <v>289</v>
      </c>
      <c r="AF3499" s="25">
        <v>18686</v>
      </c>
      <c r="AG3499" s="24">
        <v>65</v>
      </c>
      <c r="AH3499" s="24" t="s">
        <v>5867</v>
      </c>
      <c r="AJ3499" s="24" t="s">
        <v>5869</v>
      </c>
      <c r="AK3499" s="24" t="s">
        <v>9596</v>
      </c>
      <c r="AL3499" s="24">
        <v>14</v>
      </c>
      <c r="AN3499" s="24" t="s">
        <v>238</v>
      </c>
      <c r="BA3499" s="24">
        <v>11</v>
      </c>
      <c r="BC3499" s="24" t="s">
        <v>238</v>
      </c>
      <c r="BK3499" s="24">
        <v>32</v>
      </c>
      <c r="BL3499" s="24" t="s">
        <v>238</v>
      </c>
      <c r="BW3499" s="24" t="s">
        <v>7559</v>
      </c>
      <c r="BX3499" s="24" t="s">
        <v>238</v>
      </c>
      <c r="CO3499" s="24" t="s">
        <v>7554</v>
      </c>
      <c r="CP3499" s="24" t="s">
        <v>238</v>
      </c>
      <c r="DD3499" s="24" t="s">
        <v>359</v>
      </c>
      <c r="DE3499" s="24" t="s">
        <v>238</v>
      </c>
      <c r="DG3499" s="24">
        <v>2</v>
      </c>
      <c r="DH3499" s="24" t="s">
        <v>236</v>
      </c>
      <c r="DJ3499" s="24" t="s">
        <v>1210</v>
      </c>
      <c r="DK3499" s="24" t="s">
        <v>238</v>
      </c>
      <c r="DO3499" s="24">
        <v>6</v>
      </c>
      <c r="DQ3499" s="24" t="s">
        <v>238</v>
      </c>
      <c r="EM3499" s="24">
        <v>6</v>
      </c>
      <c r="EO3499" s="24" t="s">
        <v>238</v>
      </c>
      <c r="EP3499" s="24">
        <v>10</v>
      </c>
      <c r="ER3499" s="24" t="s">
        <v>238</v>
      </c>
      <c r="FB3499" s="24">
        <v>6</v>
      </c>
      <c r="FD3499" s="24" t="s">
        <v>238</v>
      </c>
      <c r="FI3499" s="24" t="s">
        <v>359</v>
      </c>
      <c r="FJ3499" s="24" t="s">
        <v>238</v>
      </c>
    </row>
    <row r="3500" spans="1:169" s="14" customFormat="1" ht="15.75" customHeight="1" x14ac:dyDescent="0.25">
      <c r="A3500" s="24" t="s">
        <v>9597</v>
      </c>
      <c r="B3500" s="24" t="s">
        <v>9598</v>
      </c>
      <c r="D3500" s="24" t="s">
        <v>415</v>
      </c>
      <c r="E3500" s="24" t="s">
        <v>219</v>
      </c>
      <c r="F3500" s="24" t="s">
        <v>220</v>
      </c>
      <c r="G3500" s="24" t="s">
        <v>4036</v>
      </c>
      <c r="H3500" s="24" t="s">
        <v>4037</v>
      </c>
      <c r="I3500" s="24" t="s">
        <v>4038</v>
      </c>
      <c r="J3500" s="24" t="s">
        <v>8303</v>
      </c>
      <c r="K3500" s="24">
        <v>8.4856339999999992</v>
      </c>
      <c r="L3500" s="24">
        <v>124.649457</v>
      </c>
      <c r="M3500" s="24" t="s">
        <v>8304</v>
      </c>
      <c r="O3500" s="25">
        <v>42447</v>
      </c>
      <c r="P3500" s="24">
        <v>2016</v>
      </c>
      <c r="Q3500" s="24">
        <v>3</v>
      </c>
      <c r="R3500" s="24">
        <v>18</v>
      </c>
      <c r="U3500" s="24" t="s">
        <v>225</v>
      </c>
      <c r="V3500" s="24" t="s">
        <v>301</v>
      </c>
      <c r="W3500" s="24" t="s">
        <v>227</v>
      </c>
      <c r="X3500" s="24" t="s">
        <v>239</v>
      </c>
      <c r="Y3500" s="24" t="s">
        <v>266</v>
      </c>
      <c r="Z3500" s="24" t="s">
        <v>8329</v>
      </c>
      <c r="AD3500" s="24" t="s">
        <v>289</v>
      </c>
      <c r="AF3500" s="25">
        <v>36405</v>
      </c>
      <c r="AG3500" s="24">
        <v>16</v>
      </c>
      <c r="AH3500" s="24" t="s">
        <v>5873</v>
      </c>
      <c r="AJ3500" s="24" t="s">
        <v>5869</v>
      </c>
      <c r="AK3500" s="24" t="s">
        <v>7650</v>
      </c>
      <c r="AL3500" s="24">
        <v>26</v>
      </c>
      <c r="AN3500" s="24" t="s">
        <v>236</v>
      </c>
      <c r="BA3500" s="24">
        <v>15</v>
      </c>
      <c r="BC3500" s="24" t="s">
        <v>238</v>
      </c>
      <c r="BK3500" s="24">
        <v>4</v>
      </c>
      <c r="BL3500" s="24" t="s">
        <v>236</v>
      </c>
      <c r="BW3500" s="24">
        <v>16</v>
      </c>
      <c r="BX3500" s="24" t="s">
        <v>239</v>
      </c>
      <c r="CO3500" s="24" t="s">
        <v>7555</v>
      </c>
      <c r="CP3500" s="24" t="s">
        <v>236</v>
      </c>
      <c r="DD3500" s="24" t="s">
        <v>244</v>
      </c>
      <c r="DE3500" s="24" t="s">
        <v>236</v>
      </c>
      <c r="DF3500" s="24">
        <v>8</v>
      </c>
      <c r="DG3500" s="24" t="s">
        <v>359</v>
      </c>
      <c r="DH3500" s="24" t="s">
        <v>238</v>
      </c>
      <c r="DJ3500" s="24" t="s">
        <v>7555</v>
      </c>
      <c r="DK3500" s="24" t="s">
        <v>236</v>
      </c>
      <c r="DO3500" s="24">
        <v>13</v>
      </c>
      <c r="DQ3500" s="24" t="s">
        <v>238</v>
      </c>
      <c r="EM3500" s="24">
        <v>6</v>
      </c>
      <c r="EO3500" s="24" t="s">
        <v>238</v>
      </c>
      <c r="EP3500" s="24">
        <v>18</v>
      </c>
      <c r="ER3500" s="24" t="s">
        <v>239</v>
      </c>
      <c r="FB3500" s="24">
        <v>6</v>
      </c>
      <c r="FD3500" s="24" t="s">
        <v>238</v>
      </c>
      <c r="FI3500" s="24" t="s">
        <v>244</v>
      </c>
      <c r="FJ3500" s="24" t="s">
        <v>236</v>
      </c>
    </row>
    <row r="3501" spans="1:169" s="14" customFormat="1" ht="15.75" customHeight="1" x14ac:dyDescent="0.25">
      <c r="A3501" s="24" t="s">
        <v>9599</v>
      </c>
      <c r="B3501" s="24" t="s">
        <v>9600</v>
      </c>
      <c r="D3501" s="24" t="s">
        <v>249</v>
      </c>
      <c r="E3501" s="24" t="s">
        <v>219</v>
      </c>
      <c r="F3501" s="24" t="s">
        <v>220</v>
      </c>
      <c r="G3501" s="24" t="s">
        <v>4036</v>
      </c>
      <c r="H3501" s="24" t="s">
        <v>4037</v>
      </c>
      <c r="I3501" s="24" t="s">
        <v>4038</v>
      </c>
      <c r="J3501" s="24" t="s">
        <v>8303</v>
      </c>
      <c r="K3501" s="24">
        <v>8.4856339999999992</v>
      </c>
      <c r="L3501" s="24">
        <v>124.649457</v>
      </c>
      <c r="M3501" s="24" t="s">
        <v>8304</v>
      </c>
      <c r="O3501" s="25">
        <v>42464</v>
      </c>
      <c r="P3501" s="24">
        <v>2016</v>
      </c>
      <c r="Q3501" s="24">
        <v>4</v>
      </c>
      <c r="R3501" s="24">
        <v>4</v>
      </c>
      <c r="U3501" s="24" t="s">
        <v>225</v>
      </c>
      <c r="V3501" s="24" t="s">
        <v>259</v>
      </c>
      <c r="W3501" s="24" t="s">
        <v>260</v>
      </c>
      <c r="X3501" s="24" t="s">
        <v>239</v>
      </c>
      <c r="Y3501" s="24" t="s">
        <v>6120</v>
      </c>
      <c r="Z3501" s="24" t="s">
        <v>9496</v>
      </c>
      <c r="AD3501" s="24" t="s">
        <v>231</v>
      </c>
      <c r="AF3501" s="25">
        <v>2146720</v>
      </c>
      <c r="AG3501" s="24">
        <v>63</v>
      </c>
      <c r="AH3501" s="24" t="s">
        <v>5873</v>
      </c>
      <c r="AJ3501" s="24" t="s">
        <v>7570</v>
      </c>
      <c r="AK3501" s="24" t="s">
        <v>6180</v>
      </c>
      <c r="BS3501" s="24">
        <v>8</v>
      </c>
      <c r="BU3501" s="24" t="s">
        <v>238</v>
      </c>
      <c r="CK3501" s="24">
        <v>24</v>
      </c>
      <c r="CM3501" s="24" t="s">
        <v>236</v>
      </c>
      <c r="CO3501" s="24" t="s">
        <v>590</v>
      </c>
      <c r="CP3501" s="24" t="s">
        <v>236</v>
      </c>
      <c r="CQ3501" s="24">
        <v>27</v>
      </c>
      <c r="CR3501" s="24" t="s">
        <v>7571</v>
      </c>
      <c r="CS3501" s="24" t="s">
        <v>236</v>
      </c>
      <c r="CU3501" s="24" t="s">
        <v>7555</v>
      </c>
      <c r="CV3501" s="24" t="s">
        <v>236</v>
      </c>
      <c r="CZ3501" s="24">
        <v>28</v>
      </c>
      <c r="DA3501" s="24" t="s">
        <v>7571</v>
      </c>
      <c r="DB3501" s="24" t="s">
        <v>236</v>
      </c>
      <c r="DD3501" s="24" t="s">
        <v>590</v>
      </c>
      <c r="DE3501" s="24" t="s">
        <v>236</v>
      </c>
      <c r="DJ3501" s="24" t="s">
        <v>7572</v>
      </c>
      <c r="DK3501" s="24" t="s">
        <v>236</v>
      </c>
      <c r="DM3501" s="24">
        <v>2</v>
      </c>
      <c r="DN3501" s="24" t="s">
        <v>236</v>
      </c>
      <c r="DS3501" s="24" t="s">
        <v>7571</v>
      </c>
      <c r="DT3501" s="24" t="s">
        <v>236</v>
      </c>
      <c r="ED3501" s="24">
        <v>25</v>
      </c>
      <c r="EF3501" s="24" t="s">
        <v>236</v>
      </c>
      <c r="EH3501" s="24" t="s">
        <v>7554</v>
      </c>
      <c r="EI3501" s="24" t="s">
        <v>238</v>
      </c>
      <c r="EK3501" s="24" t="s">
        <v>7573</v>
      </c>
      <c r="EL3501" s="24" t="s">
        <v>238</v>
      </c>
      <c r="ET3501" s="24" t="s">
        <v>590</v>
      </c>
      <c r="EU3501" s="24" t="s">
        <v>236</v>
      </c>
      <c r="EZ3501" s="24" t="s">
        <v>244</v>
      </c>
      <c r="FA3501" s="24" t="s">
        <v>236</v>
      </c>
      <c r="FL3501" s="24">
        <v>1</v>
      </c>
      <c r="FM3501" s="24" t="s">
        <v>236</v>
      </c>
    </row>
    <row r="3502" spans="1:169" s="14" customFormat="1" ht="15.75" customHeight="1" x14ac:dyDescent="0.25">
      <c r="A3502" s="24" t="s">
        <v>9601</v>
      </c>
      <c r="B3502" s="24" t="s">
        <v>9602</v>
      </c>
      <c r="D3502" s="24" t="s">
        <v>287</v>
      </c>
      <c r="E3502" s="24" t="s">
        <v>219</v>
      </c>
      <c r="F3502" s="24" t="s">
        <v>220</v>
      </c>
      <c r="G3502" s="24" t="s">
        <v>4036</v>
      </c>
      <c r="H3502" s="24" t="s">
        <v>4037</v>
      </c>
      <c r="I3502" s="24" t="s">
        <v>4038</v>
      </c>
      <c r="J3502" s="24" t="s">
        <v>8303</v>
      </c>
      <c r="K3502" s="24">
        <v>8.4856339999999992</v>
      </c>
      <c r="L3502" s="24">
        <v>124.649457</v>
      </c>
      <c r="M3502" s="24" t="s">
        <v>8304</v>
      </c>
      <c r="O3502" s="25">
        <v>42470</v>
      </c>
      <c r="P3502" s="24">
        <v>2016</v>
      </c>
      <c r="Q3502" s="24">
        <v>4</v>
      </c>
      <c r="R3502" s="24">
        <v>10</v>
      </c>
      <c r="U3502" s="24" t="s">
        <v>225</v>
      </c>
      <c r="V3502" s="24" t="s">
        <v>259</v>
      </c>
      <c r="W3502" s="24" t="s">
        <v>260</v>
      </c>
      <c r="X3502" s="24" t="s">
        <v>239</v>
      </c>
      <c r="Y3502" s="24" t="s">
        <v>266</v>
      </c>
      <c r="Z3502" s="24" t="s">
        <v>5947</v>
      </c>
      <c r="AD3502" s="24" t="s">
        <v>289</v>
      </c>
      <c r="AF3502" s="25">
        <v>42459</v>
      </c>
      <c r="AG3502" s="24" t="s">
        <v>232</v>
      </c>
      <c r="AH3502" s="24" t="s">
        <v>5867</v>
      </c>
      <c r="AJ3502" s="24" t="s">
        <v>7723</v>
      </c>
      <c r="AK3502" s="24" t="s">
        <v>2624</v>
      </c>
      <c r="AL3502" s="24">
        <v>11</v>
      </c>
      <c r="AN3502" s="24" t="s">
        <v>238</v>
      </c>
      <c r="AP3502" s="24" t="s">
        <v>7553</v>
      </c>
      <c r="AQ3502" s="24" t="s">
        <v>238</v>
      </c>
      <c r="AS3502" s="24" t="s">
        <v>7553</v>
      </c>
      <c r="AT3502" s="24" t="s">
        <v>238</v>
      </c>
      <c r="AV3502" s="24" t="s">
        <v>7553</v>
      </c>
      <c r="AW3502" s="24" t="s">
        <v>238</v>
      </c>
      <c r="BA3502" s="24">
        <v>13</v>
      </c>
      <c r="BC3502" s="24" t="s">
        <v>238</v>
      </c>
      <c r="BH3502" s="24" t="s">
        <v>7559</v>
      </c>
      <c r="BI3502" s="24" t="s">
        <v>238</v>
      </c>
      <c r="BK3502" s="24">
        <v>2</v>
      </c>
      <c r="BL3502" s="24" t="s">
        <v>236</v>
      </c>
      <c r="BP3502" s="24">
        <v>9</v>
      </c>
      <c r="BR3502" s="24" t="s">
        <v>238</v>
      </c>
      <c r="BS3502" s="24">
        <v>23</v>
      </c>
      <c r="BU3502" s="24" t="s">
        <v>236</v>
      </c>
      <c r="BW3502" s="24">
        <v>8</v>
      </c>
      <c r="BX3502" s="24" t="s">
        <v>239</v>
      </c>
      <c r="BZ3502" s="24" t="s">
        <v>7559</v>
      </c>
      <c r="CA3502" s="24" t="s">
        <v>238</v>
      </c>
      <c r="CB3502" s="24">
        <v>6</v>
      </c>
      <c r="CD3502" s="24" t="s">
        <v>238</v>
      </c>
      <c r="CE3502" s="24">
        <v>6</v>
      </c>
      <c r="CF3502" s="24" t="s">
        <v>7559</v>
      </c>
      <c r="CG3502" s="24" t="s">
        <v>238</v>
      </c>
      <c r="CK3502" s="24">
        <v>6</v>
      </c>
      <c r="CM3502" s="24" t="s">
        <v>238</v>
      </c>
      <c r="CN3502" s="24">
        <v>15</v>
      </c>
      <c r="CP3502" s="24" t="s">
        <v>238</v>
      </c>
      <c r="CU3502" s="24">
        <v>16</v>
      </c>
      <c r="CV3502" s="24" t="s">
        <v>238</v>
      </c>
      <c r="CX3502" s="24">
        <v>9.4E-2</v>
      </c>
      <c r="CY3502" s="24" t="s">
        <v>236</v>
      </c>
      <c r="DD3502" s="24" t="s">
        <v>359</v>
      </c>
      <c r="DE3502" s="24" t="s">
        <v>238</v>
      </c>
      <c r="DF3502" s="24">
        <v>26</v>
      </c>
      <c r="DG3502" s="24" t="s">
        <v>7571</v>
      </c>
      <c r="DH3502" s="24" t="s">
        <v>236</v>
      </c>
      <c r="DJ3502" s="24">
        <v>1</v>
      </c>
      <c r="DK3502" s="24" t="s">
        <v>236</v>
      </c>
      <c r="DO3502" s="24">
        <v>25</v>
      </c>
      <c r="DQ3502" s="24" t="s">
        <v>236</v>
      </c>
      <c r="EM3502" s="24">
        <v>6</v>
      </c>
      <c r="EO3502" s="24" t="s">
        <v>238</v>
      </c>
      <c r="EP3502" s="24">
        <v>21</v>
      </c>
      <c r="ER3502" s="24" t="s">
        <v>236</v>
      </c>
      <c r="EZ3502" s="24" t="s">
        <v>244</v>
      </c>
      <c r="FA3502" s="24" t="s">
        <v>236</v>
      </c>
      <c r="FE3502" s="24">
        <v>14</v>
      </c>
      <c r="FG3502" s="24" t="s">
        <v>238</v>
      </c>
      <c r="FI3502" s="24" t="s">
        <v>359</v>
      </c>
      <c r="FJ3502" s="24" t="s">
        <v>238</v>
      </c>
    </row>
    <row r="3503" spans="1:169" s="14" customFormat="1" ht="15.75" customHeight="1" x14ac:dyDescent="0.25">
      <c r="A3503" s="24" t="s">
        <v>9603</v>
      </c>
      <c r="B3503" s="24" t="s">
        <v>9604</v>
      </c>
      <c r="D3503" s="24" t="s">
        <v>415</v>
      </c>
      <c r="E3503" s="24" t="s">
        <v>219</v>
      </c>
      <c r="F3503" s="24" t="s">
        <v>220</v>
      </c>
      <c r="G3503" s="24" t="s">
        <v>4036</v>
      </c>
      <c r="H3503" s="24" t="s">
        <v>4037</v>
      </c>
      <c r="I3503" s="24" t="s">
        <v>4038</v>
      </c>
      <c r="J3503" s="24" t="s">
        <v>8303</v>
      </c>
      <c r="K3503" s="24">
        <v>8.4856339999999992</v>
      </c>
      <c r="L3503" s="24">
        <v>124.649457</v>
      </c>
      <c r="M3503" s="24" t="s">
        <v>8304</v>
      </c>
      <c r="O3503" s="25">
        <v>42473</v>
      </c>
      <c r="P3503" s="24">
        <v>2016</v>
      </c>
      <c r="Q3503" s="24">
        <v>4</v>
      </c>
      <c r="R3503" s="24">
        <v>13</v>
      </c>
      <c r="U3503" s="24" t="s">
        <v>225</v>
      </c>
      <c r="V3503" s="24" t="s">
        <v>301</v>
      </c>
      <c r="W3503" s="24" t="s">
        <v>227</v>
      </c>
      <c r="X3503" s="24" t="s">
        <v>239</v>
      </c>
      <c r="Y3503" s="24" t="s">
        <v>294</v>
      </c>
      <c r="Z3503" s="24" t="s">
        <v>9605</v>
      </c>
      <c r="AD3503" s="24" t="s">
        <v>289</v>
      </c>
      <c r="AF3503" s="25">
        <v>2146720</v>
      </c>
      <c r="AG3503" s="24">
        <v>56</v>
      </c>
      <c r="AH3503" s="24" t="s">
        <v>5867</v>
      </c>
      <c r="AJ3503" s="24" t="s">
        <v>5869</v>
      </c>
      <c r="AK3503" s="24" t="s">
        <v>6154</v>
      </c>
      <c r="AL3503" s="24">
        <v>17</v>
      </c>
      <c r="AN3503" s="24" t="s">
        <v>236</v>
      </c>
      <c r="BA3503" s="24">
        <v>15</v>
      </c>
      <c r="BC3503" s="24" t="s">
        <v>238</v>
      </c>
      <c r="BJ3503" s="24">
        <v>14</v>
      </c>
      <c r="BK3503" s="24">
        <v>32</v>
      </c>
      <c r="BL3503" s="24" t="s">
        <v>238</v>
      </c>
      <c r="BW3503" s="24" t="s">
        <v>7559</v>
      </c>
      <c r="BX3503" s="24" t="s">
        <v>238</v>
      </c>
      <c r="CO3503" s="24" t="s">
        <v>7554</v>
      </c>
      <c r="CP3503" s="24" t="s">
        <v>238</v>
      </c>
      <c r="DD3503" s="24" t="s">
        <v>359</v>
      </c>
      <c r="DE3503" s="24" t="s">
        <v>238</v>
      </c>
      <c r="DG3503" s="24">
        <v>8</v>
      </c>
      <c r="DH3503" s="24" t="s">
        <v>238</v>
      </c>
      <c r="DJ3503" s="24" t="s">
        <v>1210</v>
      </c>
      <c r="DK3503" s="24" t="s">
        <v>238</v>
      </c>
      <c r="DO3503" s="24">
        <v>7</v>
      </c>
      <c r="DQ3503" s="24" t="s">
        <v>238</v>
      </c>
      <c r="EM3503" s="24">
        <v>12</v>
      </c>
      <c r="EO3503" s="24" t="s">
        <v>238</v>
      </c>
      <c r="EP3503" s="24">
        <v>15</v>
      </c>
      <c r="ER3503" s="24" t="s">
        <v>239</v>
      </c>
      <c r="FB3503" s="24">
        <v>6</v>
      </c>
      <c r="FD3503" s="24" t="s">
        <v>238</v>
      </c>
      <c r="FE3503" s="24">
        <v>6</v>
      </c>
      <c r="FG3503" s="24" t="s">
        <v>238</v>
      </c>
      <c r="FI3503" s="24" t="s">
        <v>359</v>
      </c>
      <c r="FJ3503" s="24" t="s">
        <v>238</v>
      </c>
    </row>
    <row r="3504" spans="1:169" s="14" customFormat="1" ht="15.75" customHeight="1" x14ac:dyDescent="0.25">
      <c r="A3504" s="24" t="s">
        <v>9606</v>
      </c>
      <c r="B3504" s="24" t="s">
        <v>9607</v>
      </c>
      <c r="D3504" s="24" t="s">
        <v>415</v>
      </c>
      <c r="E3504" s="24" t="s">
        <v>219</v>
      </c>
      <c r="F3504" s="24" t="s">
        <v>220</v>
      </c>
      <c r="G3504" s="24" t="s">
        <v>4036</v>
      </c>
      <c r="H3504" s="24" t="s">
        <v>4037</v>
      </c>
      <c r="I3504" s="24" t="s">
        <v>4038</v>
      </c>
      <c r="J3504" s="24" t="s">
        <v>8303</v>
      </c>
      <c r="K3504" s="24">
        <v>8.4856339999999992</v>
      </c>
      <c r="L3504" s="24">
        <v>124.649457</v>
      </c>
      <c r="M3504" s="24" t="s">
        <v>8304</v>
      </c>
      <c r="O3504" s="25">
        <v>42461</v>
      </c>
      <c r="P3504" s="24">
        <v>2016</v>
      </c>
      <c r="Q3504" s="24">
        <v>4</v>
      </c>
      <c r="R3504" s="24">
        <v>1</v>
      </c>
      <c r="U3504" s="24" t="s">
        <v>225</v>
      </c>
      <c r="V3504" s="24" t="s">
        <v>301</v>
      </c>
      <c r="W3504" s="24" t="s">
        <v>227</v>
      </c>
      <c r="X3504" s="24" t="s">
        <v>239</v>
      </c>
      <c r="Y3504" s="24" t="s">
        <v>266</v>
      </c>
      <c r="Z3504" s="24" t="s">
        <v>5886</v>
      </c>
      <c r="AD3504" s="24" t="s">
        <v>289</v>
      </c>
      <c r="AF3504" s="25">
        <v>42402</v>
      </c>
      <c r="AG3504" s="24" t="s">
        <v>439</v>
      </c>
      <c r="AH3504" s="24" t="s">
        <v>5867</v>
      </c>
      <c r="AJ3504" s="24" t="s">
        <v>5869</v>
      </c>
      <c r="AK3504" s="24" t="s">
        <v>530</v>
      </c>
      <c r="AL3504" s="24">
        <v>6</v>
      </c>
      <c r="AN3504" s="24" t="s">
        <v>238</v>
      </c>
      <c r="BA3504" s="24">
        <v>6</v>
      </c>
      <c r="BC3504" s="24" t="s">
        <v>238</v>
      </c>
      <c r="BK3504" s="24" t="s">
        <v>7559</v>
      </c>
      <c r="BL3504" s="24" t="s">
        <v>238</v>
      </c>
      <c r="BW3504" s="24" t="s">
        <v>7559</v>
      </c>
      <c r="BX3504" s="24" t="s">
        <v>238</v>
      </c>
      <c r="BZ3504" s="24" t="s">
        <v>7559</v>
      </c>
      <c r="CA3504" s="24" t="s">
        <v>238</v>
      </c>
      <c r="CO3504" s="24">
        <v>2</v>
      </c>
      <c r="CP3504" s="24" t="s">
        <v>239</v>
      </c>
      <c r="DD3504" s="24" t="s">
        <v>359</v>
      </c>
      <c r="DE3504" s="24" t="s">
        <v>238</v>
      </c>
      <c r="DF3504" s="24">
        <v>11</v>
      </c>
      <c r="DG3504" s="24" t="s">
        <v>359</v>
      </c>
      <c r="DH3504" s="24" t="s">
        <v>238</v>
      </c>
      <c r="DJ3504" s="24">
        <v>4</v>
      </c>
      <c r="DK3504" s="24" t="s">
        <v>239</v>
      </c>
      <c r="DO3504" s="24">
        <v>6</v>
      </c>
      <c r="DQ3504" s="24" t="s">
        <v>238</v>
      </c>
      <c r="DU3504" s="24">
        <v>6</v>
      </c>
      <c r="DW3504" s="24" t="s">
        <v>238</v>
      </c>
      <c r="EM3504" s="24">
        <v>9</v>
      </c>
      <c r="EO3504" s="24" t="s">
        <v>238</v>
      </c>
      <c r="EP3504" s="24">
        <v>14</v>
      </c>
      <c r="ER3504" s="24" t="s">
        <v>238</v>
      </c>
      <c r="EZ3504" s="24">
        <v>8</v>
      </c>
      <c r="FA3504" s="24" t="s">
        <v>3138</v>
      </c>
      <c r="FB3504" s="24">
        <v>6</v>
      </c>
      <c r="FD3504" s="24" t="s">
        <v>238</v>
      </c>
      <c r="FI3504" s="24" t="s">
        <v>359</v>
      </c>
      <c r="FJ3504" s="24" t="s">
        <v>238</v>
      </c>
    </row>
    <row r="3505" spans="1:169" s="14" customFormat="1" ht="15.75" customHeight="1" x14ac:dyDescent="0.25">
      <c r="A3505" s="24" t="s">
        <v>9608</v>
      </c>
      <c r="B3505" s="24" t="s">
        <v>9609</v>
      </c>
      <c r="D3505" s="24" t="s">
        <v>249</v>
      </c>
      <c r="E3505" s="24" t="s">
        <v>219</v>
      </c>
      <c r="F3505" s="24" t="s">
        <v>220</v>
      </c>
      <c r="G3505" s="24" t="s">
        <v>4036</v>
      </c>
      <c r="H3505" s="24" t="s">
        <v>4037</v>
      </c>
      <c r="I3505" s="24" t="s">
        <v>4038</v>
      </c>
      <c r="J3505" s="24" t="s">
        <v>8303</v>
      </c>
      <c r="K3505" s="24">
        <v>8.4856339999999992</v>
      </c>
      <c r="L3505" s="24">
        <v>124.649457</v>
      </c>
      <c r="M3505" s="24" t="s">
        <v>8304</v>
      </c>
      <c r="O3505" s="25">
        <v>42491</v>
      </c>
      <c r="P3505" s="24">
        <v>2016</v>
      </c>
      <c r="Q3505" s="24">
        <v>5</v>
      </c>
      <c r="R3505" s="24">
        <v>1</v>
      </c>
      <c r="U3505" s="24" t="s">
        <v>225</v>
      </c>
      <c r="V3505" s="24" t="s">
        <v>259</v>
      </c>
      <c r="W3505" s="24" t="s">
        <v>260</v>
      </c>
      <c r="X3505" s="24" t="s">
        <v>239</v>
      </c>
      <c r="Y3505" s="24" t="s">
        <v>6120</v>
      </c>
      <c r="Z3505" s="24" t="s">
        <v>9496</v>
      </c>
      <c r="AD3505" s="24" t="s">
        <v>231</v>
      </c>
      <c r="AF3505" s="25">
        <v>24289</v>
      </c>
      <c r="AG3505" s="24">
        <v>49</v>
      </c>
      <c r="AH3505" s="24" t="s">
        <v>5867</v>
      </c>
      <c r="AJ3505" s="24" t="s">
        <v>7570</v>
      </c>
      <c r="AK3505" s="24" t="s">
        <v>6180</v>
      </c>
      <c r="BS3505" s="24">
        <v>6</v>
      </c>
      <c r="BU3505" s="24" t="s">
        <v>238</v>
      </c>
      <c r="CK3505" s="24">
        <v>21</v>
      </c>
      <c r="CM3505" s="24" t="s">
        <v>236</v>
      </c>
      <c r="CO3505" s="24" t="s">
        <v>590</v>
      </c>
      <c r="CP3505" s="24" t="s">
        <v>236</v>
      </c>
      <c r="CQ3505" s="24">
        <v>30</v>
      </c>
      <c r="CR3505" s="24" t="s">
        <v>7571</v>
      </c>
      <c r="CS3505" s="24" t="s">
        <v>236</v>
      </c>
      <c r="CU3505" s="24" t="s">
        <v>7770</v>
      </c>
      <c r="CV3505" s="24" t="s">
        <v>329</v>
      </c>
      <c r="CZ3505" s="24">
        <v>31</v>
      </c>
      <c r="DA3505" s="24" t="s">
        <v>7571</v>
      </c>
      <c r="DB3505" s="24" t="s">
        <v>236</v>
      </c>
      <c r="DD3505" s="24" t="s">
        <v>590</v>
      </c>
      <c r="DE3505" s="24" t="s">
        <v>236</v>
      </c>
      <c r="DJ3505" s="24" t="s">
        <v>7572</v>
      </c>
      <c r="DK3505" s="24" t="s">
        <v>236</v>
      </c>
      <c r="DM3505" s="24">
        <v>2</v>
      </c>
      <c r="DN3505" s="24" t="s">
        <v>236</v>
      </c>
      <c r="DS3505" s="24" t="s">
        <v>7571</v>
      </c>
      <c r="DT3505" s="24" t="s">
        <v>236</v>
      </c>
      <c r="EH3505" s="24" t="s">
        <v>7554</v>
      </c>
      <c r="EI3505" s="24" t="s">
        <v>238</v>
      </c>
      <c r="EJ3505" s="24">
        <v>9</v>
      </c>
      <c r="EK3505" s="24" t="s">
        <v>7573</v>
      </c>
      <c r="EL3505" s="24" t="s">
        <v>238</v>
      </c>
      <c r="ET3505" s="24" t="s">
        <v>590</v>
      </c>
      <c r="EU3505" s="24" t="s">
        <v>236</v>
      </c>
      <c r="EZ3505" s="24" t="s">
        <v>244</v>
      </c>
      <c r="FA3505" s="24" t="s">
        <v>236</v>
      </c>
      <c r="FL3505" s="24" t="s">
        <v>590</v>
      </c>
      <c r="FM3505" s="24" t="s">
        <v>236</v>
      </c>
    </row>
    <row r="3506" spans="1:169" s="14" customFormat="1" ht="15.75" customHeight="1" x14ac:dyDescent="0.25">
      <c r="A3506" s="24" t="s">
        <v>9610</v>
      </c>
      <c r="B3506" s="24" t="s">
        <v>9611</v>
      </c>
      <c r="D3506" s="24" t="s">
        <v>7900</v>
      </c>
      <c r="E3506" s="24" t="s">
        <v>219</v>
      </c>
      <c r="F3506" s="24" t="s">
        <v>220</v>
      </c>
      <c r="G3506" s="24" t="s">
        <v>4036</v>
      </c>
      <c r="H3506" s="24" t="s">
        <v>4037</v>
      </c>
      <c r="I3506" s="24" t="s">
        <v>4038</v>
      </c>
      <c r="J3506" s="24" t="s">
        <v>8303</v>
      </c>
      <c r="K3506" s="24">
        <v>8.4856339999999992</v>
      </c>
      <c r="L3506" s="24">
        <v>124.649457</v>
      </c>
      <c r="M3506" s="24" t="s">
        <v>8304</v>
      </c>
      <c r="O3506" s="25">
        <v>42512</v>
      </c>
      <c r="P3506" s="24">
        <v>2016</v>
      </c>
      <c r="Q3506" s="24">
        <v>5</v>
      </c>
      <c r="R3506" s="24">
        <v>22</v>
      </c>
      <c r="U3506" s="24" t="s">
        <v>225</v>
      </c>
      <c r="V3506" s="24" t="s">
        <v>259</v>
      </c>
      <c r="W3506" s="24" t="s">
        <v>260</v>
      </c>
      <c r="X3506" s="24" t="s">
        <v>239</v>
      </c>
      <c r="Y3506" s="24" t="s">
        <v>6120</v>
      </c>
      <c r="Z3506" s="24" t="s">
        <v>9496</v>
      </c>
      <c r="AD3506" s="24" t="s">
        <v>231</v>
      </c>
      <c r="AF3506" s="25">
        <v>42490</v>
      </c>
      <c r="AG3506" s="24" t="s">
        <v>2057</v>
      </c>
      <c r="AH3506" s="24" t="s">
        <v>5873</v>
      </c>
      <c r="AJ3506" s="24" t="s">
        <v>325</v>
      </c>
      <c r="AK3506" s="24" t="s">
        <v>7258</v>
      </c>
      <c r="AS3506" s="24" t="s">
        <v>7553</v>
      </c>
      <c r="AT3506" s="24" t="s">
        <v>238</v>
      </c>
      <c r="BP3506" s="24">
        <v>27</v>
      </c>
      <c r="BR3506" s="24" t="s">
        <v>236</v>
      </c>
      <c r="BZ3506" s="24" t="s">
        <v>244</v>
      </c>
      <c r="CA3506" s="24" t="s">
        <v>236</v>
      </c>
      <c r="CK3506" s="24">
        <v>22</v>
      </c>
      <c r="CM3506" s="24" t="s">
        <v>236</v>
      </c>
      <c r="CN3506" s="24">
        <v>31</v>
      </c>
      <c r="CP3506" s="24" t="s">
        <v>236</v>
      </c>
      <c r="CU3506" s="24" t="s">
        <v>7628</v>
      </c>
      <c r="CV3506" s="24" t="s">
        <v>236</v>
      </c>
      <c r="DJ3506" s="24" t="s">
        <v>3103</v>
      </c>
      <c r="DK3506" s="24" t="s">
        <v>236</v>
      </c>
      <c r="DU3506" s="24">
        <v>23</v>
      </c>
      <c r="DW3506" s="24" t="s">
        <v>236</v>
      </c>
    </row>
    <row r="3507" spans="1:169" s="14" customFormat="1" ht="15.75" customHeight="1" x14ac:dyDescent="0.25">
      <c r="A3507" s="24" t="s">
        <v>9612</v>
      </c>
      <c r="B3507" s="24" t="s">
        <v>9613</v>
      </c>
      <c r="D3507" s="24" t="s">
        <v>422</v>
      </c>
      <c r="E3507" s="24" t="s">
        <v>219</v>
      </c>
      <c r="F3507" s="24" t="s">
        <v>220</v>
      </c>
      <c r="G3507" s="24" t="s">
        <v>4036</v>
      </c>
      <c r="H3507" s="24" t="s">
        <v>4037</v>
      </c>
      <c r="I3507" s="24" t="s">
        <v>4038</v>
      </c>
      <c r="J3507" s="24" t="s">
        <v>8303</v>
      </c>
      <c r="K3507" s="24">
        <v>8.4856339999999992</v>
      </c>
      <c r="L3507" s="24">
        <v>124.649457</v>
      </c>
      <c r="M3507" s="24" t="s">
        <v>8304</v>
      </c>
      <c r="O3507" s="25">
        <v>42498</v>
      </c>
      <c r="P3507" s="24">
        <v>2016</v>
      </c>
      <c r="Q3507" s="24">
        <v>5</v>
      </c>
      <c r="R3507" s="24">
        <v>8</v>
      </c>
      <c r="U3507" s="24" t="s">
        <v>225</v>
      </c>
      <c r="V3507" s="24" t="s">
        <v>1470</v>
      </c>
      <c r="W3507" s="24" t="s">
        <v>260</v>
      </c>
      <c r="X3507" s="24" t="s">
        <v>239</v>
      </c>
      <c r="Y3507" s="24" t="s">
        <v>266</v>
      </c>
      <c r="Z3507" s="24" t="s">
        <v>5882</v>
      </c>
      <c r="AD3507" s="24" t="s">
        <v>289</v>
      </c>
      <c r="AF3507" s="25">
        <v>35461</v>
      </c>
      <c r="AG3507" s="24">
        <v>19</v>
      </c>
      <c r="AH3507" s="24" t="s">
        <v>5873</v>
      </c>
      <c r="AJ3507" s="24" t="s">
        <v>5869</v>
      </c>
      <c r="AK3507" s="24" t="s">
        <v>2579</v>
      </c>
      <c r="AL3507" s="24">
        <v>6</v>
      </c>
      <c r="AN3507" s="24" t="s">
        <v>238</v>
      </c>
      <c r="AV3507" s="24" t="s">
        <v>7553</v>
      </c>
      <c r="AW3507" s="24" t="s">
        <v>238</v>
      </c>
      <c r="BJ3507" s="24">
        <v>6</v>
      </c>
      <c r="BK3507" s="24" t="s">
        <v>7559</v>
      </c>
      <c r="BL3507" s="24" t="s">
        <v>238</v>
      </c>
      <c r="BP3507" s="24">
        <v>6</v>
      </c>
      <c r="BR3507" s="24" t="s">
        <v>238</v>
      </c>
      <c r="BW3507" s="24" t="s">
        <v>7559</v>
      </c>
      <c r="BX3507" s="24" t="s">
        <v>238</v>
      </c>
      <c r="BZ3507" s="24" t="s">
        <v>7559</v>
      </c>
      <c r="CA3507" s="24" t="s">
        <v>238</v>
      </c>
      <c r="CO3507" s="24" t="s">
        <v>7554</v>
      </c>
      <c r="CP3507" s="24" t="s">
        <v>238</v>
      </c>
      <c r="CU3507" s="24">
        <v>16</v>
      </c>
      <c r="CV3507" s="24" t="s">
        <v>238</v>
      </c>
      <c r="DD3507" s="24" t="s">
        <v>359</v>
      </c>
      <c r="DE3507" s="24" t="s">
        <v>238</v>
      </c>
      <c r="DF3507" s="24">
        <v>6</v>
      </c>
      <c r="DG3507" s="24" t="s">
        <v>359</v>
      </c>
      <c r="DH3507" s="24" t="s">
        <v>238</v>
      </c>
      <c r="DJ3507" s="24" t="s">
        <v>1210</v>
      </c>
      <c r="DK3507" s="24" t="s">
        <v>238</v>
      </c>
      <c r="DO3507" s="24">
        <v>6</v>
      </c>
      <c r="DQ3507" s="24" t="s">
        <v>238</v>
      </c>
      <c r="EM3507" s="24">
        <v>6</v>
      </c>
      <c r="EO3507" s="24" t="s">
        <v>238</v>
      </c>
      <c r="EP3507" s="24">
        <v>6</v>
      </c>
      <c r="ER3507" s="24" t="s">
        <v>238</v>
      </c>
      <c r="EZ3507" s="24" t="s">
        <v>359</v>
      </c>
      <c r="FA3507" s="24" t="s">
        <v>238</v>
      </c>
      <c r="FE3507" s="24">
        <v>6</v>
      </c>
      <c r="FG3507" s="24" t="s">
        <v>238</v>
      </c>
      <c r="FI3507" s="24" t="s">
        <v>359</v>
      </c>
      <c r="FJ3507" s="24" t="s">
        <v>238</v>
      </c>
    </row>
    <row r="3508" spans="1:169" s="14" customFormat="1" ht="15.75" customHeight="1" x14ac:dyDescent="0.25">
      <c r="A3508" s="24" t="s">
        <v>9614</v>
      </c>
      <c r="B3508" s="24" t="s">
        <v>9615</v>
      </c>
      <c r="D3508" s="24" t="s">
        <v>422</v>
      </c>
      <c r="E3508" s="24" t="s">
        <v>219</v>
      </c>
      <c r="F3508" s="24" t="s">
        <v>220</v>
      </c>
      <c r="G3508" s="24" t="s">
        <v>4036</v>
      </c>
      <c r="H3508" s="24" t="s">
        <v>4037</v>
      </c>
      <c r="I3508" s="24" t="s">
        <v>4038</v>
      </c>
      <c r="J3508" s="24" t="s">
        <v>8303</v>
      </c>
      <c r="K3508" s="24">
        <v>8.4856339999999992</v>
      </c>
      <c r="L3508" s="24">
        <v>124.649457</v>
      </c>
      <c r="M3508" s="24" t="s">
        <v>8304</v>
      </c>
      <c r="O3508" s="25">
        <v>42499</v>
      </c>
      <c r="P3508" s="24">
        <v>2016</v>
      </c>
      <c r="Q3508" s="24">
        <v>5</v>
      </c>
      <c r="R3508" s="24">
        <v>9</v>
      </c>
      <c r="U3508" s="24" t="s">
        <v>225</v>
      </c>
      <c r="V3508" s="24" t="s">
        <v>259</v>
      </c>
      <c r="W3508" s="24" t="s">
        <v>260</v>
      </c>
      <c r="X3508" s="24" t="s">
        <v>239</v>
      </c>
      <c r="Y3508" s="24" t="s">
        <v>266</v>
      </c>
      <c r="Z3508" s="24" t="s">
        <v>5947</v>
      </c>
      <c r="AD3508" s="24" t="s">
        <v>289</v>
      </c>
      <c r="AF3508" s="25">
        <v>42469</v>
      </c>
      <c r="AG3508" s="24" t="s">
        <v>439</v>
      </c>
      <c r="AH3508" s="24" t="s">
        <v>5873</v>
      </c>
      <c r="AJ3508" s="24" t="s">
        <v>5869</v>
      </c>
      <c r="AK3508" s="24" t="s">
        <v>2579</v>
      </c>
      <c r="AL3508" s="24">
        <v>6</v>
      </c>
      <c r="AN3508" s="24" t="s">
        <v>238</v>
      </c>
      <c r="AV3508" s="24" t="s">
        <v>7553</v>
      </c>
      <c r="AW3508" s="24" t="s">
        <v>238</v>
      </c>
      <c r="BJ3508" s="24">
        <v>6</v>
      </c>
      <c r="BK3508" s="24" t="s">
        <v>7559</v>
      </c>
      <c r="BL3508" s="24" t="s">
        <v>238</v>
      </c>
      <c r="BP3508" s="24">
        <v>6</v>
      </c>
      <c r="BR3508" s="24" t="s">
        <v>238</v>
      </c>
      <c r="BW3508" s="24" t="s">
        <v>7559</v>
      </c>
      <c r="BX3508" s="24" t="s">
        <v>238</v>
      </c>
      <c r="BZ3508" s="24" t="s">
        <v>7559</v>
      </c>
      <c r="CA3508" s="24" t="s">
        <v>238</v>
      </c>
      <c r="CO3508" s="24" t="s">
        <v>7554</v>
      </c>
      <c r="CP3508" s="24" t="s">
        <v>238</v>
      </c>
      <c r="CU3508" s="24">
        <v>16</v>
      </c>
      <c r="CV3508" s="24" t="s">
        <v>238</v>
      </c>
      <c r="DD3508" s="24" t="s">
        <v>359</v>
      </c>
      <c r="DE3508" s="24" t="s">
        <v>238</v>
      </c>
      <c r="DF3508" s="24">
        <v>6</v>
      </c>
      <c r="DG3508" s="24" t="s">
        <v>359</v>
      </c>
      <c r="DH3508" s="24" t="s">
        <v>238</v>
      </c>
      <c r="DJ3508" s="24" t="s">
        <v>1210</v>
      </c>
      <c r="DK3508" s="24" t="s">
        <v>238</v>
      </c>
      <c r="DO3508" s="24">
        <v>6</v>
      </c>
      <c r="DQ3508" s="24" t="s">
        <v>238</v>
      </c>
      <c r="EM3508" s="24">
        <v>6</v>
      </c>
      <c r="EO3508" s="24" t="s">
        <v>238</v>
      </c>
      <c r="EP3508" s="24">
        <v>8</v>
      </c>
      <c r="ER3508" s="24" t="s">
        <v>238</v>
      </c>
      <c r="EZ3508" s="24" t="s">
        <v>359</v>
      </c>
      <c r="FA3508" s="24" t="s">
        <v>238</v>
      </c>
      <c r="FE3508" s="24">
        <v>6</v>
      </c>
      <c r="FG3508" s="24" t="s">
        <v>238</v>
      </c>
      <c r="FI3508" s="24" t="s">
        <v>359</v>
      </c>
      <c r="FJ3508" s="24" t="s">
        <v>238</v>
      </c>
    </row>
    <row r="3509" spans="1:169" s="14" customFormat="1" ht="15.75" customHeight="1" x14ac:dyDescent="0.25">
      <c r="A3509" s="24" t="s">
        <v>9616</v>
      </c>
      <c r="B3509" s="24" t="s">
        <v>9617</v>
      </c>
      <c r="D3509" s="24" t="s">
        <v>249</v>
      </c>
      <c r="E3509" s="24" t="s">
        <v>219</v>
      </c>
      <c r="F3509" s="24" t="s">
        <v>220</v>
      </c>
      <c r="G3509" s="24" t="s">
        <v>4036</v>
      </c>
      <c r="H3509" s="24" t="s">
        <v>4037</v>
      </c>
      <c r="I3509" s="24" t="s">
        <v>4038</v>
      </c>
      <c r="J3509" s="24" t="s">
        <v>8303</v>
      </c>
      <c r="K3509" s="24">
        <v>8.4856339999999992</v>
      </c>
      <c r="L3509" s="24">
        <v>124.649457</v>
      </c>
      <c r="M3509" s="24" t="s">
        <v>8304</v>
      </c>
      <c r="O3509" s="25">
        <v>42539</v>
      </c>
      <c r="P3509" s="24">
        <v>2016</v>
      </c>
      <c r="Q3509" s="24">
        <v>6</v>
      </c>
      <c r="R3509" s="24">
        <v>18</v>
      </c>
      <c r="U3509" s="24" t="s">
        <v>225</v>
      </c>
      <c r="V3509" s="24" t="s">
        <v>259</v>
      </c>
      <c r="W3509" s="24" t="s">
        <v>260</v>
      </c>
      <c r="X3509" s="24" t="s">
        <v>239</v>
      </c>
      <c r="Y3509" s="24" t="s">
        <v>266</v>
      </c>
      <c r="Z3509" s="24" t="s">
        <v>9618</v>
      </c>
      <c r="AD3509" s="24" t="s">
        <v>231</v>
      </c>
      <c r="AF3509" s="25">
        <v>41364</v>
      </c>
      <c r="AG3509" s="24">
        <v>3</v>
      </c>
      <c r="AH3509" s="24" t="s">
        <v>5873</v>
      </c>
      <c r="AJ3509" s="24" t="s">
        <v>7570</v>
      </c>
      <c r="AK3509" s="24" t="s">
        <v>6253</v>
      </c>
      <c r="BS3509" s="24">
        <v>6</v>
      </c>
      <c r="BU3509" s="24" t="s">
        <v>238</v>
      </c>
      <c r="CK3509" s="24">
        <v>25</v>
      </c>
      <c r="CM3509" s="24" t="s">
        <v>236</v>
      </c>
      <c r="CO3509" s="24" t="s">
        <v>590</v>
      </c>
      <c r="CP3509" s="24" t="s">
        <v>236</v>
      </c>
      <c r="CQ3509" s="24">
        <v>29</v>
      </c>
      <c r="CR3509" s="24" t="s">
        <v>7571</v>
      </c>
      <c r="CS3509" s="24" t="s">
        <v>236</v>
      </c>
      <c r="CU3509" s="24" t="s">
        <v>7555</v>
      </c>
      <c r="CV3509" s="24" t="s">
        <v>236</v>
      </c>
      <c r="CZ3509" s="24">
        <v>6</v>
      </c>
      <c r="DA3509" s="24" t="s">
        <v>1210</v>
      </c>
      <c r="DB3509" s="24" t="s">
        <v>238</v>
      </c>
      <c r="DD3509" s="24" t="s">
        <v>590</v>
      </c>
      <c r="DE3509" s="24" t="s">
        <v>236</v>
      </c>
      <c r="DJ3509" s="24" t="s">
        <v>7572</v>
      </c>
      <c r="DK3509" s="24" t="s">
        <v>236</v>
      </c>
      <c r="DM3509" s="24">
        <v>2</v>
      </c>
      <c r="DN3509" s="24" t="s">
        <v>236</v>
      </c>
      <c r="DS3509" s="24" t="s">
        <v>7571</v>
      </c>
      <c r="DT3509" s="24" t="s">
        <v>236</v>
      </c>
      <c r="ED3509" s="24">
        <v>23</v>
      </c>
      <c r="EF3509" s="24" t="s">
        <v>236</v>
      </c>
      <c r="EH3509" s="24" t="s">
        <v>7554</v>
      </c>
      <c r="EI3509" s="24" t="s">
        <v>238</v>
      </c>
      <c r="EK3509" s="24" t="s">
        <v>7573</v>
      </c>
      <c r="EL3509" s="24" t="s">
        <v>238</v>
      </c>
      <c r="ET3509" s="24" t="s">
        <v>590</v>
      </c>
      <c r="EU3509" s="24" t="s">
        <v>236</v>
      </c>
      <c r="EZ3509" s="24" t="s">
        <v>244</v>
      </c>
      <c r="FA3509" s="24" t="s">
        <v>236</v>
      </c>
      <c r="FL3509" s="24">
        <v>1</v>
      </c>
      <c r="FM3509" s="24" t="s">
        <v>236</v>
      </c>
    </row>
    <row r="3510" spans="1:169" s="14" customFormat="1" ht="15.75" customHeight="1" x14ac:dyDescent="0.25">
      <c r="A3510" s="24" t="s">
        <v>9619</v>
      </c>
      <c r="B3510" s="24" t="s">
        <v>9620</v>
      </c>
      <c r="D3510" s="24" t="s">
        <v>249</v>
      </c>
      <c r="E3510" s="24" t="s">
        <v>219</v>
      </c>
      <c r="F3510" s="24" t="s">
        <v>220</v>
      </c>
      <c r="G3510" s="24" t="s">
        <v>4036</v>
      </c>
      <c r="H3510" s="24" t="s">
        <v>4037</v>
      </c>
      <c r="I3510" s="24" t="s">
        <v>4038</v>
      </c>
      <c r="J3510" s="24" t="s">
        <v>8303</v>
      </c>
      <c r="K3510" s="24">
        <v>8.4856339999999992</v>
      </c>
      <c r="L3510" s="24">
        <v>124.649457</v>
      </c>
      <c r="M3510" s="24" t="s">
        <v>8304</v>
      </c>
      <c r="O3510" s="25">
        <v>42528</v>
      </c>
      <c r="P3510" s="24">
        <v>2016</v>
      </c>
      <c r="Q3510" s="24">
        <v>6</v>
      </c>
      <c r="R3510" s="24">
        <v>7</v>
      </c>
      <c r="U3510" s="24" t="s">
        <v>225</v>
      </c>
      <c r="V3510" s="24" t="s">
        <v>259</v>
      </c>
      <c r="W3510" s="24" t="s">
        <v>260</v>
      </c>
      <c r="X3510" s="24" t="s">
        <v>239</v>
      </c>
      <c r="Y3510" s="24" t="s">
        <v>266</v>
      </c>
      <c r="Z3510" s="24" t="s">
        <v>8305</v>
      </c>
      <c r="AD3510" s="24" t="s">
        <v>231</v>
      </c>
      <c r="AF3510" s="25">
        <v>36121</v>
      </c>
      <c r="AG3510" s="24">
        <v>17</v>
      </c>
      <c r="AH3510" s="24" t="s">
        <v>5867</v>
      </c>
      <c r="AJ3510" s="24" t="s">
        <v>7570</v>
      </c>
      <c r="AK3510" s="24" t="s">
        <v>6215</v>
      </c>
      <c r="BS3510" s="24">
        <v>6</v>
      </c>
      <c r="BU3510" s="24" t="s">
        <v>238</v>
      </c>
      <c r="CK3510" s="24">
        <v>25</v>
      </c>
      <c r="CM3510" s="24" t="s">
        <v>236</v>
      </c>
      <c r="CO3510" s="24" t="s">
        <v>590</v>
      </c>
      <c r="CP3510" s="24" t="s">
        <v>236</v>
      </c>
      <c r="CQ3510" s="24">
        <v>31</v>
      </c>
      <c r="CR3510" s="24" t="s">
        <v>7571</v>
      </c>
      <c r="CS3510" s="24" t="s">
        <v>236</v>
      </c>
      <c r="CU3510" s="24">
        <v>16</v>
      </c>
      <c r="CV3510" s="24" t="s">
        <v>238</v>
      </c>
      <c r="CZ3510" s="24">
        <v>31</v>
      </c>
      <c r="DA3510" s="24" t="s">
        <v>7571</v>
      </c>
      <c r="DB3510" s="24" t="s">
        <v>236</v>
      </c>
      <c r="DD3510" s="24" t="s">
        <v>590</v>
      </c>
      <c r="DE3510" s="24" t="s">
        <v>236</v>
      </c>
      <c r="DJ3510" s="24" t="s">
        <v>7572</v>
      </c>
      <c r="DK3510" s="24" t="s">
        <v>236</v>
      </c>
      <c r="DM3510" s="24">
        <v>2</v>
      </c>
      <c r="DN3510" s="24" t="s">
        <v>236</v>
      </c>
      <c r="DS3510" s="24" t="s">
        <v>7571</v>
      </c>
      <c r="DT3510" s="24" t="s">
        <v>236</v>
      </c>
      <c r="ED3510" s="24">
        <v>23</v>
      </c>
      <c r="EF3510" s="24" t="s">
        <v>236</v>
      </c>
      <c r="EH3510" s="24" t="s">
        <v>7554</v>
      </c>
      <c r="EI3510" s="24" t="s">
        <v>238</v>
      </c>
      <c r="EK3510" s="24" t="s">
        <v>7573</v>
      </c>
      <c r="EL3510" s="24" t="s">
        <v>238</v>
      </c>
      <c r="ET3510" s="24" t="s">
        <v>590</v>
      </c>
      <c r="EU3510" s="24" t="s">
        <v>236</v>
      </c>
      <c r="EZ3510" s="24" t="s">
        <v>244</v>
      </c>
      <c r="FA3510" s="24" t="s">
        <v>236</v>
      </c>
      <c r="FL3510" s="24">
        <v>1</v>
      </c>
      <c r="FM3510" s="24" t="s">
        <v>236</v>
      </c>
    </row>
    <row r="3511" spans="1:169" s="14" customFormat="1" ht="15.75" customHeight="1" x14ac:dyDescent="0.25">
      <c r="A3511" s="24" t="s">
        <v>9621</v>
      </c>
      <c r="B3511" s="24" t="s">
        <v>9622</v>
      </c>
      <c r="D3511" s="24" t="s">
        <v>249</v>
      </c>
      <c r="E3511" s="24" t="s">
        <v>219</v>
      </c>
      <c r="F3511" s="24" t="s">
        <v>220</v>
      </c>
      <c r="G3511" s="24" t="s">
        <v>4036</v>
      </c>
      <c r="H3511" s="24" t="s">
        <v>4037</v>
      </c>
      <c r="I3511" s="24" t="s">
        <v>4038</v>
      </c>
      <c r="J3511" s="24" t="s">
        <v>8303</v>
      </c>
      <c r="K3511" s="24">
        <v>8.4856339999999992</v>
      </c>
      <c r="L3511" s="24">
        <v>124.649457</v>
      </c>
      <c r="M3511" s="24" t="s">
        <v>8304</v>
      </c>
      <c r="O3511" s="25">
        <v>42523</v>
      </c>
      <c r="P3511" s="24">
        <v>2016</v>
      </c>
      <c r="Q3511" s="24">
        <v>6</v>
      </c>
      <c r="R3511" s="24">
        <v>2</v>
      </c>
      <c r="U3511" s="24" t="s">
        <v>225</v>
      </c>
      <c r="V3511" s="24" t="s">
        <v>259</v>
      </c>
      <c r="W3511" s="24" t="s">
        <v>260</v>
      </c>
      <c r="X3511" s="24" t="s">
        <v>239</v>
      </c>
      <c r="Y3511" s="24" t="s">
        <v>6120</v>
      </c>
      <c r="Z3511" s="24" t="s">
        <v>9496</v>
      </c>
      <c r="AD3511" s="24" t="s">
        <v>231</v>
      </c>
      <c r="AF3511" s="25">
        <v>26524</v>
      </c>
      <c r="AG3511" s="24">
        <v>43</v>
      </c>
      <c r="AH3511" s="24" t="s">
        <v>5873</v>
      </c>
      <c r="AJ3511" s="24" t="s">
        <v>7570</v>
      </c>
      <c r="AK3511" s="24" t="s">
        <v>6215</v>
      </c>
      <c r="BS3511" s="24">
        <v>10</v>
      </c>
      <c r="BU3511" s="24" t="s">
        <v>238</v>
      </c>
      <c r="CK3511" s="24">
        <v>24</v>
      </c>
      <c r="CM3511" s="24" t="s">
        <v>236</v>
      </c>
      <c r="CO3511" s="24" t="s">
        <v>590</v>
      </c>
      <c r="CP3511" s="24" t="s">
        <v>236</v>
      </c>
      <c r="CQ3511" s="24">
        <v>27</v>
      </c>
      <c r="CR3511" s="24" t="s">
        <v>7571</v>
      </c>
      <c r="CS3511" s="24" t="s">
        <v>236</v>
      </c>
      <c r="CU3511" s="24">
        <v>16</v>
      </c>
      <c r="CV3511" s="24" t="s">
        <v>238</v>
      </c>
      <c r="CZ3511" s="24">
        <v>26</v>
      </c>
      <c r="DA3511" s="24" t="s">
        <v>7555</v>
      </c>
      <c r="DB3511" s="24" t="s">
        <v>236</v>
      </c>
      <c r="DD3511" s="24" t="s">
        <v>590</v>
      </c>
      <c r="DE3511" s="24" t="s">
        <v>236</v>
      </c>
      <c r="DJ3511" s="24" t="s">
        <v>7572</v>
      </c>
      <c r="DK3511" s="24" t="s">
        <v>236</v>
      </c>
      <c r="DM3511" s="24">
        <v>2</v>
      </c>
      <c r="DN3511" s="24" t="s">
        <v>236</v>
      </c>
      <c r="DS3511" s="24" t="s">
        <v>7571</v>
      </c>
      <c r="DT3511" s="24" t="s">
        <v>236</v>
      </c>
      <c r="ED3511" s="24">
        <v>26</v>
      </c>
      <c r="EF3511" s="24" t="s">
        <v>236</v>
      </c>
      <c r="EH3511" s="24" t="s">
        <v>7554</v>
      </c>
      <c r="EI3511" s="24" t="s">
        <v>238</v>
      </c>
      <c r="EK3511" s="24" t="s">
        <v>7573</v>
      </c>
      <c r="EL3511" s="24" t="s">
        <v>238</v>
      </c>
      <c r="ET3511" s="24" t="s">
        <v>590</v>
      </c>
      <c r="EU3511" s="24" t="s">
        <v>236</v>
      </c>
      <c r="EZ3511" s="24" t="s">
        <v>244</v>
      </c>
      <c r="FA3511" s="24" t="s">
        <v>236</v>
      </c>
      <c r="FL3511" s="24" t="s">
        <v>590</v>
      </c>
      <c r="FM3511" s="24" t="s">
        <v>236</v>
      </c>
    </row>
    <row r="3512" spans="1:169" s="14" customFormat="1" ht="15.75" customHeight="1" x14ac:dyDescent="0.25">
      <c r="A3512" s="24" t="s">
        <v>9623</v>
      </c>
      <c r="B3512" s="24" t="s">
        <v>9624</v>
      </c>
      <c r="D3512" s="24" t="s">
        <v>287</v>
      </c>
      <c r="E3512" s="24" t="s">
        <v>219</v>
      </c>
      <c r="F3512" s="24" t="s">
        <v>220</v>
      </c>
      <c r="G3512" s="24" t="s">
        <v>4036</v>
      </c>
      <c r="H3512" s="24" t="s">
        <v>4037</v>
      </c>
      <c r="I3512" s="24" t="s">
        <v>4038</v>
      </c>
      <c r="J3512" s="24" t="s">
        <v>8303</v>
      </c>
      <c r="K3512" s="24">
        <v>8.4856339999999992</v>
      </c>
      <c r="L3512" s="24">
        <v>124.649457</v>
      </c>
      <c r="M3512" s="24" t="s">
        <v>8304</v>
      </c>
      <c r="O3512" s="25">
        <v>42548</v>
      </c>
      <c r="P3512" s="24">
        <v>2016</v>
      </c>
      <c r="Q3512" s="24">
        <v>6</v>
      </c>
      <c r="R3512" s="24">
        <v>27</v>
      </c>
      <c r="U3512" s="24" t="s">
        <v>225</v>
      </c>
      <c r="V3512" s="24" t="s">
        <v>259</v>
      </c>
      <c r="W3512" s="24" t="s">
        <v>260</v>
      </c>
      <c r="X3512" s="24" t="s">
        <v>239</v>
      </c>
      <c r="Y3512" s="24" t="s">
        <v>266</v>
      </c>
      <c r="Z3512" s="24" t="s">
        <v>8305</v>
      </c>
      <c r="AD3512" s="24" t="s">
        <v>289</v>
      </c>
      <c r="AF3512" s="25">
        <v>2146720</v>
      </c>
      <c r="AG3512" s="24">
        <v>3</v>
      </c>
      <c r="AH3512" s="24" t="s">
        <v>5873</v>
      </c>
      <c r="AJ3512" s="24" t="s">
        <v>5869</v>
      </c>
      <c r="AK3512" s="24" t="s">
        <v>291</v>
      </c>
      <c r="AL3512" s="24">
        <v>6</v>
      </c>
      <c r="AN3512" s="24" t="s">
        <v>238</v>
      </c>
      <c r="AP3512" s="24" t="s">
        <v>7553</v>
      </c>
      <c r="AQ3512" s="24" t="s">
        <v>238</v>
      </c>
      <c r="AS3512" s="24" t="s">
        <v>7553</v>
      </c>
      <c r="AT3512" s="24" t="s">
        <v>238</v>
      </c>
      <c r="AV3512" s="24" t="s">
        <v>7553</v>
      </c>
      <c r="AW3512" s="24" t="s">
        <v>238</v>
      </c>
      <c r="BA3512" s="24">
        <v>10</v>
      </c>
      <c r="BC3512" s="24" t="s">
        <v>238</v>
      </c>
      <c r="BH3512" s="24" t="s">
        <v>7559</v>
      </c>
      <c r="BI3512" s="24" t="s">
        <v>238</v>
      </c>
      <c r="BJ3512" s="24">
        <v>6</v>
      </c>
      <c r="BK3512" s="24" t="s">
        <v>7559</v>
      </c>
      <c r="BL3512" s="24" t="s">
        <v>238</v>
      </c>
      <c r="BP3512" s="24">
        <v>6</v>
      </c>
      <c r="BR3512" s="24" t="s">
        <v>238</v>
      </c>
      <c r="BS3512" s="24">
        <v>6</v>
      </c>
      <c r="BU3512" s="24" t="s">
        <v>238</v>
      </c>
      <c r="BW3512" s="24" t="s">
        <v>7559</v>
      </c>
      <c r="BX3512" s="24" t="s">
        <v>238</v>
      </c>
      <c r="BZ3512" s="24" t="s">
        <v>7559</v>
      </c>
      <c r="CA3512" s="24" t="s">
        <v>238</v>
      </c>
      <c r="CF3512" s="24" t="s">
        <v>7559</v>
      </c>
      <c r="CG3512" s="24" t="s">
        <v>238</v>
      </c>
      <c r="CK3512" s="24">
        <v>24</v>
      </c>
      <c r="CM3512" s="24" t="s">
        <v>236</v>
      </c>
      <c r="CO3512" s="24" t="s">
        <v>7554</v>
      </c>
      <c r="CP3512" s="24" t="s">
        <v>238</v>
      </c>
      <c r="CU3512" s="24">
        <v>16</v>
      </c>
      <c r="CV3512" s="24" t="s">
        <v>238</v>
      </c>
      <c r="CX3512" s="24" t="s">
        <v>1210</v>
      </c>
      <c r="CY3512" s="24" t="s">
        <v>238</v>
      </c>
      <c r="DD3512" s="24" t="s">
        <v>359</v>
      </c>
      <c r="DE3512" s="24" t="s">
        <v>238</v>
      </c>
      <c r="DG3512" s="24" t="s">
        <v>359</v>
      </c>
      <c r="DH3512" s="24" t="s">
        <v>238</v>
      </c>
      <c r="DJ3512" s="24">
        <v>1</v>
      </c>
      <c r="DK3512" s="24" t="s">
        <v>236</v>
      </c>
      <c r="DO3512" s="24">
        <v>15</v>
      </c>
      <c r="DQ3512" s="24" t="s">
        <v>238</v>
      </c>
      <c r="EP3512" s="24">
        <v>6</v>
      </c>
      <c r="ER3512" s="24" t="s">
        <v>238</v>
      </c>
      <c r="EZ3512" s="24" t="s">
        <v>244</v>
      </c>
      <c r="FA3512" s="24" t="s">
        <v>236</v>
      </c>
      <c r="FI3512" s="24" t="s">
        <v>359</v>
      </c>
      <c r="FJ3512" s="24" t="s">
        <v>238</v>
      </c>
    </row>
    <row r="3513" spans="1:169" s="14" customFormat="1" ht="15.75" customHeight="1" x14ac:dyDescent="0.25">
      <c r="A3513" s="24" t="s">
        <v>9625</v>
      </c>
      <c r="B3513" s="24" t="s">
        <v>9626</v>
      </c>
      <c r="D3513" s="24" t="s">
        <v>287</v>
      </c>
      <c r="E3513" s="24" t="s">
        <v>219</v>
      </c>
      <c r="F3513" s="24" t="s">
        <v>220</v>
      </c>
      <c r="G3513" s="24" t="s">
        <v>4036</v>
      </c>
      <c r="H3513" s="24" t="s">
        <v>4037</v>
      </c>
      <c r="I3513" s="24" t="s">
        <v>4038</v>
      </c>
      <c r="J3513" s="24" t="s">
        <v>8303</v>
      </c>
      <c r="K3513" s="24">
        <v>8.4856339999999992</v>
      </c>
      <c r="L3513" s="24">
        <v>124.649457</v>
      </c>
      <c r="M3513" s="24" t="s">
        <v>8304</v>
      </c>
      <c r="O3513" s="25">
        <v>42525</v>
      </c>
      <c r="P3513" s="24">
        <v>2016</v>
      </c>
      <c r="Q3513" s="24">
        <v>6</v>
      </c>
      <c r="R3513" s="24">
        <v>4</v>
      </c>
      <c r="U3513" s="24" t="s">
        <v>225</v>
      </c>
      <c r="V3513" s="24" t="s">
        <v>259</v>
      </c>
      <c r="W3513" s="24" t="s">
        <v>260</v>
      </c>
      <c r="X3513" s="24" t="s">
        <v>239</v>
      </c>
      <c r="Y3513" s="24" t="s">
        <v>611</v>
      </c>
      <c r="Z3513" s="24" t="s">
        <v>9627</v>
      </c>
      <c r="AD3513" s="24" t="s">
        <v>231</v>
      </c>
      <c r="AF3513" s="25">
        <v>41561</v>
      </c>
      <c r="AG3513" s="24">
        <v>2</v>
      </c>
      <c r="AH3513" s="24" t="s">
        <v>5873</v>
      </c>
      <c r="AJ3513" s="24" t="s">
        <v>7723</v>
      </c>
      <c r="AK3513" s="24" t="s">
        <v>1062</v>
      </c>
      <c r="AL3513" s="24">
        <v>19</v>
      </c>
      <c r="AN3513" s="24" t="s">
        <v>236</v>
      </c>
      <c r="AP3513" s="24">
        <v>16</v>
      </c>
      <c r="AQ3513" s="24" t="s">
        <v>239</v>
      </c>
      <c r="AS3513" s="24" t="s">
        <v>7553</v>
      </c>
      <c r="AT3513" s="24" t="s">
        <v>238</v>
      </c>
      <c r="AV3513" s="24" t="s">
        <v>7553</v>
      </c>
      <c r="AW3513" s="24" t="s">
        <v>238</v>
      </c>
      <c r="BA3513" s="24">
        <v>10</v>
      </c>
      <c r="BC3513" s="24" t="s">
        <v>238</v>
      </c>
      <c r="BH3513" s="24" t="s">
        <v>7559</v>
      </c>
      <c r="BI3513" s="24" t="s">
        <v>238</v>
      </c>
      <c r="BK3513" s="24">
        <v>2</v>
      </c>
      <c r="BL3513" s="24" t="s">
        <v>236</v>
      </c>
      <c r="BP3513" s="24">
        <v>10</v>
      </c>
      <c r="BR3513" s="24" t="s">
        <v>238</v>
      </c>
      <c r="BS3513" s="24">
        <v>22</v>
      </c>
      <c r="BU3513" s="24" t="s">
        <v>236</v>
      </c>
      <c r="BW3513" s="24">
        <v>16</v>
      </c>
      <c r="BX3513" s="24" t="s">
        <v>238</v>
      </c>
      <c r="BZ3513" s="24" t="s">
        <v>7559</v>
      </c>
      <c r="CA3513" s="24" t="s">
        <v>238</v>
      </c>
      <c r="CF3513" s="24" t="s">
        <v>7559</v>
      </c>
      <c r="CG3513" s="24" t="s">
        <v>238</v>
      </c>
      <c r="CK3513" s="24">
        <v>21</v>
      </c>
      <c r="CM3513" s="24" t="s">
        <v>236</v>
      </c>
      <c r="CO3513" s="24">
        <v>2</v>
      </c>
      <c r="CP3513" s="24" t="s">
        <v>239</v>
      </c>
      <c r="CU3513" s="24">
        <v>16</v>
      </c>
      <c r="CV3513" s="24" t="s">
        <v>238</v>
      </c>
      <c r="CX3513" s="24" t="s">
        <v>590</v>
      </c>
      <c r="CY3513" s="24" t="s">
        <v>236</v>
      </c>
      <c r="DD3513" s="24" t="s">
        <v>359</v>
      </c>
      <c r="DE3513" s="24" t="s">
        <v>238</v>
      </c>
      <c r="DG3513" s="24" t="s">
        <v>7571</v>
      </c>
      <c r="DH3513" s="24" t="s">
        <v>236</v>
      </c>
      <c r="DJ3513" s="24">
        <v>1</v>
      </c>
      <c r="DK3513" s="24" t="s">
        <v>236</v>
      </c>
      <c r="DO3513" s="24">
        <v>30</v>
      </c>
      <c r="DQ3513" s="24" t="s">
        <v>236</v>
      </c>
      <c r="EP3513" s="24">
        <v>20</v>
      </c>
      <c r="ER3513" s="24" t="s">
        <v>239</v>
      </c>
      <c r="EZ3513" s="24" t="s">
        <v>359</v>
      </c>
      <c r="FA3513" s="24" t="s">
        <v>238</v>
      </c>
      <c r="FI3513" s="24" t="s">
        <v>359</v>
      </c>
      <c r="FJ3513" s="24" t="s">
        <v>238</v>
      </c>
    </row>
    <row r="3514" spans="1:169" s="14" customFormat="1" ht="15.75" customHeight="1" x14ac:dyDescent="0.25">
      <c r="A3514" s="24" t="s">
        <v>9628</v>
      </c>
      <c r="B3514" s="24" t="s">
        <v>9629</v>
      </c>
      <c r="D3514" s="24" t="s">
        <v>287</v>
      </c>
      <c r="E3514" s="24" t="s">
        <v>219</v>
      </c>
      <c r="F3514" s="24" t="s">
        <v>220</v>
      </c>
      <c r="G3514" s="24" t="s">
        <v>2504</v>
      </c>
      <c r="H3514" s="24" t="s">
        <v>2505</v>
      </c>
      <c r="I3514" s="24" t="s">
        <v>4293</v>
      </c>
      <c r="J3514" s="24" t="s">
        <v>9630</v>
      </c>
      <c r="K3514" s="24">
        <v>14.577721500000001</v>
      </c>
      <c r="L3514" s="24">
        <v>120.9856154</v>
      </c>
      <c r="M3514" s="24" t="s">
        <v>9631</v>
      </c>
      <c r="O3514" s="25">
        <v>42583</v>
      </c>
      <c r="P3514" s="24">
        <v>2016</v>
      </c>
      <c r="Q3514" s="24">
        <v>8</v>
      </c>
      <c r="R3514" s="24">
        <v>1</v>
      </c>
      <c r="U3514" s="24" t="s">
        <v>225</v>
      </c>
      <c r="V3514" s="24" t="s">
        <v>259</v>
      </c>
      <c r="W3514" s="24" t="s">
        <v>260</v>
      </c>
      <c r="X3514" s="24" t="s">
        <v>239</v>
      </c>
      <c r="Y3514" s="24" t="s">
        <v>430</v>
      </c>
      <c r="Z3514" s="24" t="s">
        <v>9632</v>
      </c>
      <c r="AD3514" s="24" t="s">
        <v>231</v>
      </c>
      <c r="AF3514" s="25">
        <v>27121</v>
      </c>
      <c r="AG3514" s="24">
        <v>42</v>
      </c>
      <c r="AH3514" s="24" t="s">
        <v>5867</v>
      </c>
      <c r="AJ3514" s="24" t="s">
        <v>7723</v>
      </c>
      <c r="AK3514" s="24" t="s">
        <v>9633</v>
      </c>
      <c r="AL3514" s="24">
        <v>24</v>
      </c>
      <c r="AN3514" s="24" t="s">
        <v>236</v>
      </c>
      <c r="AO3514" s="24">
        <v>9</v>
      </c>
      <c r="AP3514" s="24" t="s">
        <v>7553</v>
      </c>
      <c r="AQ3514" s="24" t="s">
        <v>238</v>
      </c>
      <c r="AS3514" s="24" t="s">
        <v>7553</v>
      </c>
      <c r="AT3514" s="24" t="s">
        <v>238</v>
      </c>
      <c r="AU3514" s="24">
        <v>9</v>
      </c>
      <c r="AV3514" s="24" t="s">
        <v>7553</v>
      </c>
      <c r="AW3514" s="24" t="s">
        <v>238</v>
      </c>
      <c r="BA3514" s="24">
        <v>15</v>
      </c>
      <c r="BC3514" s="24" t="s">
        <v>238</v>
      </c>
      <c r="BG3514" s="24">
        <v>6</v>
      </c>
      <c r="BH3514" s="24" t="s">
        <v>7559</v>
      </c>
      <c r="BI3514" s="24" t="s">
        <v>238</v>
      </c>
      <c r="BJ3514" s="24">
        <v>16</v>
      </c>
      <c r="BL3514" s="24" t="s">
        <v>238</v>
      </c>
      <c r="BP3514" s="24">
        <v>10</v>
      </c>
      <c r="BR3514" s="24" t="s">
        <v>238</v>
      </c>
      <c r="BS3514" s="24">
        <v>27</v>
      </c>
      <c r="BU3514" s="24" t="s">
        <v>236</v>
      </c>
      <c r="BV3514" s="24">
        <v>10</v>
      </c>
      <c r="BW3514" s="24">
        <v>16</v>
      </c>
      <c r="BX3514" s="24" t="s">
        <v>238</v>
      </c>
      <c r="BZ3514" s="24" t="s">
        <v>7559</v>
      </c>
      <c r="CA3514" s="24" t="s">
        <v>238</v>
      </c>
      <c r="CF3514" s="24" t="s">
        <v>7559</v>
      </c>
      <c r="CG3514" s="24" t="s">
        <v>238</v>
      </c>
      <c r="CK3514" s="24">
        <v>26</v>
      </c>
      <c r="CM3514" s="24" t="s">
        <v>236</v>
      </c>
      <c r="CO3514" s="24" t="s">
        <v>7571</v>
      </c>
      <c r="CP3514" s="24" t="s">
        <v>236</v>
      </c>
      <c r="CT3514" s="24">
        <v>6</v>
      </c>
      <c r="CU3514" s="24">
        <v>16</v>
      </c>
      <c r="CV3514" s="24" t="s">
        <v>238</v>
      </c>
      <c r="CX3514" s="24" t="s">
        <v>590</v>
      </c>
      <c r="CY3514" s="24" t="s">
        <v>236</v>
      </c>
      <c r="DD3514" s="24" t="s">
        <v>244</v>
      </c>
      <c r="DE3514" s="24" t="s">
        <v>236</v>
      </c>
      <c r="DG3514" s="24" t="s">
        <v>7571</v>
      </c>
      <c r="DH3514" s="24" t="s">
        <v>236</v>
      </c>
      <c r="DJ3514" s="24" t="s">
        <v>3103</v>
      </c>
      <c r="DK3514" s="24" t="s">
        <v>236</v>
      </c>
      <c r="DO3514" s="24">
        <v>30</v>
      </c>
      <c r="DQ3514" s="24" t="s">
        <v>236</v>
      </c>
      <c r="EY3514" s="24">
        <v>9</v>
      </c>
      <c r="EZ3514" s="24" t="s">
        <v>359</v>
      </c>
      <c r="FA3514" s="24" t="s">
        <v>238</v>
      </c>
      <c r="FI3514" s="24">
        <v>8</v>
      </c>
      <c r="FJ3514" s="24" t="s">
        <v>239</v>
      </c>
    </row>
    <row r="3515" spans="1:169" s="14" customFormat="1" ht="15.75" customHeight="1" x14ac:dyDescent="0.25">
      <c r="A3515" s="24" t="s">
        <v>9634</v>
      </c>
      <c r="B3515" s="24" t="s">
        <v>9635</v>
      </c>
      <c r="D3515" s="24" t="s">
        <v>218</v>
      </c>
      <c r="E3515" s="24" t="s">
        <v>219</v>
      </c>
      <c r="F3515" s="24" t="s">
        <v>220</v>
      </c>
      <c r="G3515" s="24" t="s">
        <v>2504</v>
      </c>
      <c r="H3515" s="24" t="s">
        <v>2505</v>
      </c>
      <c r="I3515" s="24" t="s">
        <v>4293</v>
      </c>
      <c r="J3515" s="24" t="s">
        <v>9630</v>
      </c>
      <c r="K3515" s="24">
        <v>14.577721500000001</v>
      </c>
      <c r="L3515" s="24">
        <v>120.9856154</v>
      </c>
      <c r="M3515" s="24" t="s">
        <v>9631</v>
      </c>
      <c r="O3515" s="25">
        <v>42585</v>
      </c>
      <c r="P3515" s="24">
        <v>2016</v>
      </c>
      <c r="Q3515" s="24">
        <v>8</v>
      </c>
      <c r="R3515" s="24">
        <v>3</v>
      </c>
      <c r="U3515" s="24" t="s">
        <v>225</v>
      </c>
      <c r="V3515" s="24" t="s">
        <v>259</v>
      </c>
      <c r="W3515" s="24" t="s">
        <v>260</v>
      </c>
      <c r="X3515" s="24" t="s">
        <v>239</v>
      </c>
      <c r="Y3515" s="24" t="s">
        <v>6120</v>
      </c>
      <c r="Z3515" s="24" t="s">
        <v>6337</v>
      </c>
      <c r="AD3515" s="24" t="s">
        <v>231</v>
      </c>
      <c r="AF3515" s="25">
        <v>27799</v>
      </c>
      <c r="AG3515" s="24">
        <v>40</v>
      </c>
      <c r="AH3515" s="24" t="s">
        <v>5873</v>
      </c>
      <c r="AJ3515" s="24" t="s">
        <v>7723</v>
      </c>
      <c r="AK3515" s="24" t="s">
        <v>354</v>
      </c>
      <c r="AL3515" s="24">
        <v>20</v>
      </c>
      <c r="AN3515" s="24" t="s">
        <v>236</v>
      </c>
      <c r="AP3515" s="24">
        <v>16</v>
      </c>
      <c r="AQ3515" s="24" t="s">
        <v>239</v>
      </c>
      <c r="AS3515" s="24" t="s">
        <v>7553</v>
      </c>
      <c r="AT3515" s="24" t="s">
        <v>238</v>
      </c>
      <c r="AV3515" s="24" t="s">
        <v>7553</v>
      </c>
      <c r="AW3515" s="24" t="s">
        <v>238</v>
      </c>
      <c r="BA3515" s="24">
        <v>14</v>
      </c>
      <c r="BC3515" s="24" t="s">
        <v>238</v>
      </c>
      <c r="BH3515" s="24" t="s">
        <v>7559</v>
      </c>
      <c r="BI3515" s="24" t="s">
        <v>238</v>
      </c>
      <c r="BK3515" s="24">
        <v>4</v>
      </c>
      <c r="BL3515" s="24" t="s">
        <v>239</v>
      </c>
      <c r="BP3515" s="24">
        <v>10</v>
      </c>
      <c r="BR3515" s="24" t="s">
        <v>238</v>
      </c>
      <c r="BS3515" s="24">
        <v>27</v>
      </c>
      <c r="BU3515" s="24" t="s">
        <v>236</v>
      </c>
      <c r="BW3515" s="24">
        <v>16</v>
      </c>
      <c r="BX3515" s="24" t="s">
        <v>238</v>
      </c>
      <c r="BZ3515" s="24" t="s">
        <v>7559</v>
      </c>
      <c r="CA3515" s="24" t="s">
        <v>238</v>
      </c>
      <c r="CF3515" s="24" t="s">
        <v>7559</v>
      </c>
      <c r="CG3515" s="24" t="s">
        <v>238</v>
      </c>
      <c r="CK3515" s="24">
        <v>27</v>
      </c>
      <c r="CM3515" s="24" t="s">
        <v>236</v>
      </c>
      <c r="CO3515" s="24" t="s">
        <v>7554</v>
      </c>
      <c r="CP3515" s="24" t="s">
        <v>238</v>
      </c>
      <c r="CU3515" s="24">
        <v>16</v>
      </c>
      <c r="CV3515" s="24" t="s">
        <v>238</v>
      </c>
      <c r="CX3515" s="24" t="s">
        <v>590</v>
      </c>
      <c r="CY3515" s="24" t="s">
        <v>236</v>
      </c>
      <c r="DD3515" s="24" t="s">
        <v>359</v>
      </c>
      <c r="DE3515" s="24" t="s">
        <v>238</v>
      </c>
      <c r="DG3515" s="24" t="s">
        <v>7571</v>
      </c>
      <c r="DH3515" s="24" t="s">
        <v>236</v>
      </c>
      <c r="DJ3515" s="24" t="s">
        <v>1210</v>
      </c>
      <c r="DK3515" s="24" t="s">
        <v>238</v>
      </c>
      <c r="DO3515" s="24">
        <v>35</v>
      </c>
      <c r="DQ3515" s="24" t="s">
        <v>236</v>
      </c>
      <c r="EM3515" s="24">
        <v>6</v>
      </c>
      <c r="EO3515" s="24" t="s">
        <v>238</v>
      </c>
      <c r="EP3515" s="24">
        <v>23</v>
      </c>
      <c r="ER3515" s="24" t="s">
        <v>236</v>
      </c>
      <c r="EZ3515" s="24" t="s">
        <v>244</v>
      </c>
      <c r="FA3515" s="24" t="s">
        <v>236</v>
      </c>
      <c r="FI3515" s="24" t="s">
        <v>359</v>
      </c>
      <c r="FJ3515" s="24" t="s">
        <v>238</v>
      </c>
    </row>
    <row r="3516" spans="1:169" s="14" customFormat="1" ht="15.75" customHeight="1" x14ac:dyDescent="0.25">
      <c r="A3516" s="24" t="s">
        <v>9636</v>
      </c>
      <c r="B3516" s="24" t="s">
        <v>9637</v>
      </c>
      <c r="D3516" s="24" t="s">
        <v>249</v>
      </c>
      <c r="E3516" s="24" t="s">
        <v>219</v>
      </c>
      <c r="F3516" s="24" t="s">
        <v>220</v>
      </c>
      <c r="G3516" s="24" t="s">
        <v>2504</v>
      </c>
      <c r="H3516" s="24" t="s">
        <v>2505</v>
      </c>
      <c r="I3516" s="24" t="s">
        <v>4293</v>
      </c>
      <c r="J3516" s="24" t="s">
        <v>9630</v>
      </c>
      <c r="K3516" s="24">
        <v>14.577721500000001</v>
      </c>
      <c r="L3516" s="24">
        <v>120.9856154</v>
      </c>
      <c r="M3516" s="24" t="s">
        <v>9631</v>
      </c>
      <c r="O3516" s="25">
        <v>42585</v>
      </c>
      <c r="P3516" s="24">
        <v>2016</v>
      </c>
      <c r="Q3516" s="24">
        <v>8</v>
      </c>
      <c r="R3516" s="24">
        <v>3</v>
      </c>
      <c r="U3516" s="24" t="s">
        <v>225</v>
      </c>
      <c r="V3516" s="24" t="s">
        <v>259</v>
      </c>
      <c r="W3516" s="24" t="s">
        <v>260</v>
      </c>
      <c r="X3516" s="24" t="s">
        <v>239</v>
      </c>
      <c r="Y3516" s="24" t="s">
        <v>430</v>
      </c>
      <c r="Z3516" s="24" t="s">
        <v>9638</v>
      </c>
      <c r="AD3516" s="24" t="s">
        <v>231</v>
      </c>
      <c r="AF3516" s="25">
        <v>28012</v>
      </c>
      <c r="AG3516" s="24">
        <v>39</v>
      </c>
      <c r="AH3516" s="24" t="s">
        <v>5867</v>
      </c>
      <c r="AJ3516" s="24" t="s">
        <v>7570</v>
      </c>
      <c r="AK3516" s="24" t="s">
        <v>6180</v>
      </c>
      <c r="BS3516" s="24">
        <v>15</v>
      </c>
      <c r="BU3516" s="24" t="s">
        <v>238</v>
      </c>
      <c r="CK3516" s="24">
        <v>26</v>
      </c>
      <c r="CM3516" s="24" t="s">
        <v>236</v>
      </c>
      <c r="CO3516" s="24" t="s">
        <v>590</v>
      </c>
      <c r="CP3516" s="24" t="s">
        <v>236</v>
      </c>
      <c r="CQ3516" s="24">
        <v>27</v>
      </c>
      <c r="CR3516" s="24" t="s">
        <v>7571</v>
      </c>
      <c r="CS3516" s="24" t="s">
        <v>236</v>
      </c>
      <c r="CU3516" s="24" t="s">
        <v>7555</v>
      </c>
      <c r="CV3516" s="24" t="s">
        <v>236</v>
      </c>
      <c r="CZ3516" s="24">
        <v>27</v>
      </c>
      <c r="DA3516" s="24" t="s">
        <v>7555</v>
      </c>
      <c r="DB3516" s="24" t="s">
        <v>236</v>
      </c>
      <c r="DD3516" s="24" t="s">
        <v>590</v>
      </c>
      <c r="DE3516" s="24" t="s">
        <v>236</v>
      </c>
      <c r="DJ3516" s="24" t="s">
        <v>7572</v>
      </c>
      <c r="DK3516" s="24" t="s">
        <v>236</v>
      </c>
      <c r="DM3516" s="24">
        <v>2</v>
      </c>
      <c r="DN3516" s="24" t="s">
        <v>236</v>
      </c>
      <c r="DS3516" s="24" t="s">
        <v>7571</v>
      </c>
      <c r="DT3516" s="24" t="s">
        <v>236</v>
      </c>
      <c r="EH3516" s="24" t="s">
        <v>7554</v>
      </c>
      <c r="EI3516" s="24" t="s">
        <v>238</v>
      </c>
      <c r="EK3516" s="24" t="s">
        <v>7573</v>
      </c>
      <c r="EL3516" s="24" t="s">
        <v>238</v>
      </c>
      <c r="ET3516" s="24" t="s">
        <v>590</v>
      </c>
      <c r="EU3516" s="24" t="s">
        <v>236</v>
      </c>
      <c r="EZ3516" s="24" t="s">
        <v>244</v>
      </c>
      <c r="FA3516" s="24" t="s">
        <v>236</v>
      </c>
      <c r="FL3516" s="24">
        <v>1</v>
      </c>
      <c r="FM3516" s="24" t="s">
        <v>236</v>
      </c>
    </row>
    <row r="3517" spans="1:169" s="14" customFormat="1" ht="15.75" customHeight="1" x14ac:dyDescent="0.25">
      <c r="A3517" s="24" t="s">
        <v>9639</v>
      </c>
      <c r="B3517" s="24" t="s">
        <v>9640</v>
      </c>
      <c r="D3517" s="24" t="s">
        <v>249</v>
      </c>
      <c r="E3517" s="24" t="s">
        <v>219</v>
      </c>
      <c r="F3517" s="24" t="s">
        <v>220</v>
      </c>
      <c r="G3517" s="24" t="s">
        <v>2504</v>
      </c>
      <c r="H3517" s="24" t="s">
        <v>2505</v>
      </c>
      <c r="I3517" s="24" t="s">
        <v>4293</v>
      </c>
      <c r="J3517" s="24" t="s">
        <v>9630</v>
      </c>
      <c r="K3517" s="24">
        <v>14.577721500000001</v>
      </c>
      <c r="L3517" s="24">
        <v>120.9856154</v>
      </c>
      <c r="M3517" s="24" t="s">
        <v>9631</v>
      </c>
      <c r="O3517" s="25">
        <v>42585</v>
      </c>
      <c r="P3517" s="24">
        <v>2016</v>
      </c>
      <c r="Q3517" s="24">
        <v>8</v>
      </c>
      <c r="R3517" s="24">
        <v>3</v>
      </c>
      <c r="U3517" s="24" t="s">
        <v>225</v>
      </c>
      <c r="V3517" s="24" t="s">
        <v>259</v>
      </c>
      <c r="W3517" s="24" t="s">
        <v>260</v>
      </c>
      <c r="X3517" s="24" t="s">
        <v>239</v>
      </c>
      <c r="Y3517" s="24" t="s">
        <v>611</v>
      </c>
      <c r="Z3517" s="24" t="s">
        <v>9641</v>
      </c>
      <c r="AD3517" s="24" t="s">
        <v>231</v>
      </c>
      <c r="AF3517" s="25">
        <v>41821</v>
      </c>
      <c r="AG3517" s="24">
        <v>2</v>
      </c>
      <c r="AH3517" s="24" t="s">
        <v>5867</v>
      </c>
      <c r="AJ3517" s="24" t="s">
        <v>7570</v>
      </c>
      <c r="AK3517" s="24" t="s">
        <v>6180</v>
      </c>
      <c r="BS3517" s="24">
        <v>14</v>
      </c>
      <c r="BU3517" s="24" t="s">
        <v>238</v>
      </c>
      <c r="CK3517" s="24">
        <v>23</v>
      </c>
      <c r="CM3517" s="24" t="s">
        <v>236</v>
      </c>
      <c r="CO3517" s="24" t="s">
        <v>590</v>
      </c>
      <c r="CP3517" s="24" t="s">
        <v>236</v>
      </c>
      <c r="CQ3517" s="24">
        <v>29</v>
      </c>
      <c r="CR3517" s="24" t="s">
        <v>7571</v>
      </c>
      <c r="CS3517" s="24" t="s">
        <v>236</v>
      </c>
      <c r="CU3517" s="24" t="s">
        <v>7555</v>
      </c>
      <c r="CV3517" s="24" t="s">
        <v>236</v>
      </c>
      <c r="CZ3517" s="24">
        <v>28</v>
      </c>
      <c r="DA3517" s="24" t="s">
        <v>7571</v>
      </c>
      <c r="DB3517" s="24" t="s">
        <v>236</v>
      </c>
      <c r="DD3517" s="24" t="s">
        <v>590</v>
      </c>
      <c r="DE3517" s="24" t="s">
        <v>236</v>
      </c>
      <c r="DJ3517" s="24" t="s">
        <v>7572</v>
      </c>
      <c r="DK3517" s="24" t="s">
        <v>236</v>
      </c>
      <c r="DM3517" s="24">
        <v>2</v>
      </c>
      <c r="DN3517" s="24" t="s">
        <v>236</v>
      </c>
      <c r="DS3517" s="24" t="s">
        <v>7571</v>
      </c>
      <c r="DT3517" s="24" t="s">
        <v>236</v>
      </c>
      <c r="EH3517" s="24" t="s">
        <v>7554</v>
      </c>
      <c r="EI3517" s="24" t="s">
        <v>238</v>
      </c>
      <c r="EK3517" s="24" t="s">
        <v>7573</v>
      </c>
      <c r="EL3517" s="24" t="s">
        <v>238</v>
      </c>
      <c r="ET3517" s="24" t="s">
        <v>590</v>
      </c>
      <c r="EU3517" s="24" t="s">
        <v>236</v>
      </c>
      <c r="EZ3517" s="24" t="s">
        <v>244</v>
      </c>
      <c r="FA3517" s="24" t="s">
        <v>236</v>
      </c>
      <c r="FL3517" s="24">
        <v>2</v>
      </c>
      <c r="FM3517" s="24" t="s">
        <v>236</v>
      </c>
    </row>
    <row r="3518" spans="1:169" s="14" customFormat="1" ht="15.75" customHeight="1" x14ac:dyDescent="0.25">
      <c r="A3518" s="24" t="s">
        <v>9642</v>
      </c>
      <c r="B3518" s="24" t="s">
        <v>9643</v>
      </c>
      <c r="D3518" s="24" t="s">
        <v>249</v>
      </c>
      <c r="E3518" s="24" t="s">
        <v>219</v>
      </c>
      <c r="F3518" s="24" t="s">
        <v>220</v>
      </c>
      <c r="G3518" s="24" t="s">
        <v>2504</v>
      </c>
      <c r="H3518" s="24" t="s">
        <v>2505</v>
      </c>
      <c r="I3518" s="24" t="s">
        <v>4293</v>
      </c>
      <c r="J3518" s="24" t="s">
        <v>9630</v>
      </c>
      <c r="K3518" s="24">
        <v>14.577721500000001</v>
      </c>
      <c r="L3518" s="24">
        <v>120.9856154</v>
      </c>
      <c r="M3518" s="24" t="s">
        <v>9631</v>
      </c>
      <c r="O3518" s="25">
        <v>42556</v>
      </c>
      <c r="P3518" s="24">
        <v>2016</v>
      </c>
      <c r="Q3518" s="24">
        <v>7</v>
      </c>
      <c r="R3518" s="24">
        <v>5</v>
      </c>
      <c r="U3518" s="24" t="s">
        <v>225</v>
      </c>
      <c r="V3518" s="24" t="s">
        <v>259</v>
      </c>
      <c r="W3518" s="24" t="s">
        <v>260</v>
      </c>
      <c r="X3518" s="24" t="s">
        <v>239</v>
      </c>
      <c r="Y3518" s="24" t="s">
        <v>430</v>
      </c>
      <c r="Z3518" s="24" t="s">
        <v>9644</v>
      </c>
      <c r="AD3518" s="24" t="s">
        <v>1280</v>
      </c>
      <c r="AF3518" s="25">
        <v>27047</v>
      </c>
      <c r="AG3518" s="24">
        <v>42</v>
      </c>
      <c r="AH3518" s="24" t="s">
        <v>5873</v>
      </c>
      <c r="AJ3518" s="24" t="s">
        <v>7570</v>
      </c>
      <c r="AK3518" s="24" t="s">
        <v>6180</v>
      </c>
      <c r="BS3518" s="24">
        <v>9</v>
      </c>
      <c r="BU3518" s="24" t="s">
        <v>238</v>
      </c>
      <c r="CO3518" s="24" t="s">
        <v>590</v>
      </c>
      <c r="CP3518" s="24" t="s">
        <v>236</v>
      </c>
      <c r="CQ3518" s="24">
        <v>32</v>
      </c>
      <c r="CR3518" s="24" t="s">
        <v>7571</v>
      </c>
      <c r="CS3518" s="24" t="s">
        <v>236</v>
      </c>
      <c r="CU3518" s="24" t="s">
        <v>7770</v>
      </c>
      <c r="CV3518" s="24" t="s">
        <v>329</v>
      </c>
      <c r="CZ3518" s="24">
        <v>31</v>
      </c>
      <c r="DA3518" s="24" t="s">
        <v>7555</v>
      </c>
      <c r="DB3518" s="24" t="s">
        <v>236</v>
      </c>
      <c r="DD3518" s="24" t="s">
        <v>590</v>
      </c>
      <c r="DE3518" s="24" t="s">
        <v>236</v>
      </c>
      <c r="DJ3518" s="24" t="s">
        <v>7572</v>
      </c>
      <c r="DK3518" s="24" t="s">
        <v>236</v>
      </c>
      <c r="DM3518" s="24">
        <v>2</v>
      </c>
      <c r="DN3518" s="24" t="s">
        <v>236</v>
      </c>
      <c r="DS3518" s="24" t="s">
        <v>7571</v>
      </c>
      <c r="DT3518" s="24" t="s">
        <v>236</v>
      </c>
      <c r="EH3518" s="24" t="s">
        <v>7554</v>
      </c>
      <c r="EI3518" s="24" t="s">
        <v>238</v>
      </c>
      <c r="EJ3518" s="24">
        <v>6</v>
      </c>
      <c r="EK3518" s="24" t="s">
        <v>7573</v>
      </c>
      <c r="EL3518" s="24" t="s">
        <v>238</v>
      </c>
      <c r="ET3518" s="24" t="s">
        <v>590</v>
      </c>
      <c r="EU3518" s="24" t="s">
        <v>236</v>
      </c>
      <c r="EZ3518" s="24" t="s">
        <v>244</v>
      </c>
      <c r="FA3518" s="24" t="s">
        <v>236</v>
      </c>
      <c r="FL3518" s="24">
        <v>1</v>
      </c>
      <c r="FM3518" s="24" t="s">
        <v>236</v>
      </c>
    </row>
    <row r="3519" spans="1:169" s="14" customFormat="1" ht="15.75" customHeight="1" x14ac:dyDescent="0.25">
      <c r="A3519" s="24" t="s">
        <v>9645</v>
      </c>
      <c r="B3519" s="24" t="s">
        <v>9646</v>
      </c>
      <c r="D3519" s="24" t="s">
        <v>249</v>
      </c>
      <c r="E3519" s="24" t="s">
        <v>219</v>
      </c>
      <c r="F3519" s="24" t="s">
        <v>220</v>
      </c>
      <c r="G3519" s="24" t="s">
        <v>2504</v>
      </c>
      <c r="H3519" s="24" t="s">
        <v>2505</v>
      </c>
      <c r="I3519" s="24" t="s">
        <v>4293</v>
      </c>
      <c r="J3519" s="24" t="s">
        <v>9630</v>
      </c>
      <c r="K3519" s="24">
        <v>14.577721500000001</v>
      </c>
      <c r="L3519" s="24">
        <v>120.9856154</v>
      </c>
      <c r="M3519" s="24" t="s">
        <v>9631</v>
      </c>
      <c r="O3519" s="25">
        <v>42559</v>
      </c>
      <c r="P3519" s="24">
        <v>2016</v>
      </c>
      <c r="Q3519" s="24">
        <v>7</v>
      </c>
      <c r="R3519" s="24">
        <v>8</v>
      </c>
      <c r="U3519" s="24" t="s">
        <v>225</v>
      </c>
      <c r="V3519" s="24" t="s">
        <v>259</v>
      </c>
      <c r="W3519" s="24" t="s">
        <v>260</v>
      </c>
      <c r="X3519" s="24" t="s">
        <v>239</v>
      </c>
      <c r="Y3519" s="24" t="s">
        <v>430</v>
      </c>
      <c r="Z3519" s="24">
        <v>9</v>
      </c>
      <c r="AD3519" s="24" t="s">
        <v>1280</v>
      </c>
      <c r="AF3519" s="25">
        <v>42528</v>
      </c>
      <c r="AG3519" s="24" t="s">
        <v>439</v>
      </c>
      <c r="AH3519" s="24" t="s">
        <v>5867</v>
      </c>
      <c r="AJ3519" s="24" t="s">
        <v>7570</v>
      </c>
      <c r="AK3519" s="24" t="s">
        <v>6212</v>
      </c>
      <c r="BS3519" s="24">
        <v>15</v>
      </c>
      <c r="BU3519" s="24" t="s">
        <v>238</v>
      </c>
      <c r="CO3519" s="24" t="s">
        <v>590</v>
      </c>
      <c r="CP3519" s="24" t="s">
        <v>236</v>
      </c>
      <c r="CQ3519" s="24">
        <v>6</v>
      </c>
      <c r="CR3519" s="24" t="s">
        <v>1210</v>
      </c>
      <c r="CS3519" s="24" t="s">
        <v>238</v>
      </c>
      <c r="CT3519" s="24">
        <v>30</v>
      </c>
      <c r="CU3519" s="24" t="s">
        <v>7555</v>
      </c>
      <c r="CV3519" s="24" t="s">
        <v>236</v>
      </c>
      <c r="CZ3519" s="24">
        <v>6</v>
      </c>
      <c r="DA3519" s="24" t="s">
        <v>1210</v>
      </c>
      <c r="DB3519" s="24" t="s">
        <v>238</v>
      </c>
      <c r="DD3519" s="24" t="s">
        <v>590</v>
      </c>
      <c r="DE3519" s="24" t="s">
        <v>236</v>
      </c>
      <c r="DI3519" s="24">
        <v>30</v>
      </c>
      <c r="DJ3519" s="24" t="s">
        <v>7572</v>
      </c>
      <c r="DK3519" s="24" t="s">
        <v>236</v>
      </c>
      <c r="DM3519" s="24">
        <v>2</v>
      </c>
      <c r="DN3519" s="24" t="s">
        <v>236</v>
      </c>
      <c r="DS3519" s="24" t="s">
        <v>7571</v>
      </c>
      <c r="DT3519" s="24" t="s">
        <v>236</v>
      </c>
      <c r="EH3519" s="24" t="s">
        <v>7554</v>
      </c>
      <c r="EI3519" s="24" t="s">
        <v>238</v>
      </c>
      <c r="EJ3519" s="24">
        <v>9</v>
      </c>
      <c r="EK3519" s="24" t="s">
        <v>7573</v>
      </c>
      <c r="EL3519" s="24" t="s">
        <v>238</v>
      </c>
      <c r="ET3519" s="24" t="s">
        <v>590</v>
      </c>
      <c r="EU3519" s="24" t="s">
        <v>236</v>
      </c>
      <c r="EZ3519" s="24" t="s">
        <v>244</v>
      </c>
      <c r="FA3519" s="24" t="s">
        <v>236</v>
      </c>
      <c r="FL3519" s="24">
        <v>1</v>
      </c>
      <c r="FM3519" s="24" t="s">
        <v>236</v>
      </c>
    </row>
    <row r="3520" spans="1:169" s="14" customFormat="1" ht="15.75" customHeight="1" x14ac:dyDescent="0.25">
      <c r="A3520" s="24" t="s">
        <v>9647</v>
      </c>
      <c r="B3520" s="24" t="s">
        <v>9648</v>
      </c>
      <c r="D3520" s="24" t="s">
        <v>422</v>
      </c>
      <c r="E3520" s="24" t="s">
        <v>219</v>
      </c>
      <c r="F3520" s="24" t="s">
        <v>220</v>
      </c>
      <c r="G3520" s="24" t="s">
        <v>2504</v>
      </c>
      <c r="H3520" s="24" t="s">
        <v>2505</v>
      </c>
      <c r="I3520" s="24" t="s">
        <v>4293</v>
      </c>
      <c r="J3520" s="24" t="s">
        <v>9630</v>
      </c>
      <c r="K3520" s="24">
        <v>14.577721500000001</v>
      </c>
      <c r="L3520" s="24">
        <v>120.9856154</v>
      </c>
      <c r="M3520" s="24" t="s">
        <v>9631</v>
      </c>
      <c r="O3520" s="25">
        <v>42562</v>
      </c>
      <c r="P3520" s="24">
        <v>2016</v>
      </c>
      <c r="Q3520" s="24">
        <v>7</v>
      </c>
      <c r="R3520" s="24">
        <v>11</v>
      </c>
      <c r="U3520" s="24" t="s">
        <v>225</v>
      </c>
      <c r="V3520" s="24" t="s">
        <v>259</v>
      </c>
      <c r="W3520" s="24" t="s">
        <v>260</v>
      </c>
      <c r="X3520" s="24" t="s">
        <v>239</v>
      </c>
      <c r="Y3520" s="24" t="s">
        <v>430</v>
      </c>
      <c r="Z3520" s="24" t="s">
        <v>9649</v>
      </c>
      <c r="AD3520" s="24" t="s">
        <v>1280</v>
      </c>
      <c r="AF3520" s="25">
        <v>30873</v>
      </c>
      <c r="AG3520" s="24">
        <v>32</v>
      </c>
      <c r="AH3520" s="24" t="s">
        <v>5867</v>
      </c>
      <c r="AJ3520" s="24" t="s">
        <v>5869</v>
      </c>
      <c r="AK3520" s="24" t="s">
        <v>2579</v>
      </c>
      <c r="AL3520" s="24">
        <v>6</v>
      </c>
      <c r="AN3520" s="24" t="s">
        <v>238</v>
      </c>
      <c r="AV3520" s="24" t="s">
        <v>7553</v>
      </c>
      <c r="AW3520" s="24" t="s">
        <v>238</v>
      </c>
      <c r="BJ3520" s="24">
        <v>6</v>
      </c>
      <c r="BK3520" s="24" t="s">
        <v>7559</v>
      </c>
      <c r="BL3520" s="24" t="s">
        <v>238</v>
      </c>
      <c r="BP3520" s="24">
        <v>6</v>
      </c>
      <c r="BR3520" s="24" t="s">
        <v>238</v>
      </c>
      <c r="BW3520" s="24" t="s">
        <v>7559</v>
      </c>
      <c r="BX3520" s="24" t="s">
        <v>238</v>
      </c>
      <c r="BZ3520" s="24" t="s">
        <v>7559</v>
      </c>
      <c r="CA3520" s="24" t="s">
        <v>238</v>
      </c>
      <c r="CO3520" s="24" t="s">
        <v>7554</v>
      </c>
      <c r="CP3520" s="24" t="s">
        <v>238</v>
      </c>
      <c r="CU3520" s="24">
        <v>16</v>
      </c>
      <c r="CV3520" s="24" t="s">
        <v>238</v>
      </c>
      <c r="DD3520" s="24" t="s">
        <v>359</v>
      </c>
      <c r="DE3520" s="24" t="s">
        <v>238</v>
      </c>
      <c r="DG3520" s="24" t="s">
        <v>359</v>
      </c>
      <c r="DH3520" s="24" t="s">
        <v>238</v>
      </c>
      <c r="DJ3520" s="24" t="s">
        <v>1210</v>
      </c>
      <c r="DK3520" s="24" t="s">
        <v>238</v>
      </c>
      <c r="DO3520" s="24">
        <v>6</v>
      </c>
      <c r="DP3520" s="24" t="s">
        <v>271</v>
      </c>
      <c r="DQ3520" s="24" t="s">
        <v>238</v>
      </c>
      <c r="EM3520" s="24">
        <v>6</v>
      </c>
      <c r="EO3520" s="24" t="s">
        <v>238</v>
      </c>
      <c r="EP3520" s="24">
        <v>6</v>
      </c>
      <c r="ER3520" s="24" t="s">
        <v>238</v>
      </c>
      <c r="FI3520" s="24" t="s">
        <v>359</v>
      </c>
      <c r="FJ3520" s="24" t="s">
        <v>238</v>
      </c>
    </row>
    <row r="3521" spans="1:166" s="14" customFormat="1" ht="15.75" customHeight="1" x14ac:dyDescent="0.25">
      <c r="A3521" s="24" t="s">
        <v>9650</v>
      </c>
      <c r="B3521" s="24" t="s">
        <v>9651</v>
      </c>
      <c r="D3521" s="24" t="s">
        <v>287</v>
      </c>
      <c r="E3521" s="24" t="s">
        <v>219</v>
      </c>
      <c r="F3521" s="24" t="s">
        <v>220</v>
      </c>
      <c r="G3521" s="24" t="s">
        <v>2504</v>
      </c>
      <c r="H3521" s="24" t="s">
        <v>2505</v>
      </c>
      <c r="I3521" s="24" t="s">
        <v>4293</v>
      </c>
      <c r="J3521" s="24" t="s">
        <v>9630</v>
      </c>
      <c r="K3521" s="24">
        <v>14.577721500000001</v>
      </c>
      <c r="L3521" s="24">
        <v>120.9856154</v>
      </c>
      <c r="M3521" s="24" t="s">
        <v>9631</v>
      </c>
      <c r="O3521" s="25">
        <v>42558</v>
      </c>
      <c r="P3521" s="24">
        <v>2016</v>
      </c>
      <c r="Q3521" s="24">
        <v>7</v>
      </c>
      <c r="R3521" s="24">
        <v>7</v>
      </c>
      <c r="U3521" s="24" t="s">
        <v>225</v>
      </c>
      <c r="V3521" s="24" t="s">
        <v>259</v>
      </c>
      <c r="W3521" s="24" t="s">
        <v>260</v>
      </c>
      <c r="X3521" s="24" t="s">
        <v>239</v>
      </c>
      <c r="Y3521" s="24" t="s">
        <v>751</v>
      </c>
      <c r="Z3521" s="24" t="s">
        <v>5897</v>
      </c>
      <c r="AD3521" s="24" t="s">
        <v>1280</v>
      </c>
      <c r="AF3521" s="25">
        <v>42543</v>
      </c>
      <c r="AG3521" s="24" t="s">
        <v>753</v>
      </c>
      <c r="AH3521" s="24" t="s">
        <v>5867</v>
      </c>
      <c r="AJ3521" s="24" t="s">
        <v>7723</v>
      </c>
      <c r="AK3521" s="24" t="s">
        <v>649</v>
      </c>
      <c r="AL3521" s="24">
        <v>20</v>
      </c>
      <c r="AN3521" s="24" t="s">
        <v>236</v>
      </c>
      <c r="AP3521" s="24">
        <v>16</v>
      </c>
      <c r="AQ3521" s="24" t="s">
        <v>239</v>
      </c>
      <c r="AS3521" s="24" t="s">
        <v>7553</v>
      </c>
      <c r="AT3521" s="24" t="s">
        <v>238</v>
      </c>
      <c r="AV3521" s="24" t="s">
        <v>7553</v>
      </c>
      <c r="AW3521" s="24" t="s">
        <v>238</v>
      </c>
      <c r="BA3521" s="24">
        <v>12</v>
      </c>
      <c r="BC3521" s="24" t="s">
        <v>238</v>
      </c>
      <c r="BH3521" s="24" t="s">
        <v>7559</v>
      </c>
      <c r="BI3521" s="24" t="s">
        <v>238</v>
      </c>
      <c r="BK3521" s="24">
        <v>8</v>
      </c>
      <c r="BL3521" s="24" t="s">
        <v>239</v>
      </c>
      <c r="BP3521" s="24">
        <v>8</v>
      </c>
      <c r="BR3521" s="24" t="s">
        <v>238</v>
      </c>
      <c r="BS3521" s="24">
        <v>26</v>
      </c>
      <c r="BU3521" s="24" t="s">
        <v>236</v>
      </c>
      <c r="BW3521" s="24">
        <v>8</v>
      </c>
      <c r="BX3521" s="24" t="s">
        <v>239</v>
      </c>
      <c r="BZ3521" s="24" t="s">
        <v>7559</v>
      </c>
      <c r="CA3521" s="24" t="s">
        <v>238</v>
      </c>
      <c r="CF3521" s="24" t="s">
        <v>7559</v>
      </c>
      <c r="CG3521" s="24" t="s">
        <v>238</v>
      </c>
      <c r="CK3521" s="24">
        <v>25</v>
      </c>
      <c r="CM3521" s="24" t="s">
        <v>236</v>
      </c>
      <c r="CO3521" s="24">
        <v>2</v>
      </c>
      <c r="CP3521" s="24" t="s">
        <v>239</v>
      </c>
      <c r="CU3521" s="24">
        <v>16</v>
      </c>
      <c r="CV3521" s="24" t="s">
        <v>238</v>
      </c>
      <c r="CX3521" s="24" t="s">
        <v>590</v>
      </c>
      <c r="CY3521" s="24" t="s">
        <v>236</v>
      </c>
      <c r="DD3521" s="24" t="s">
        <v>244</v>
      </c>
      <c r="DE3521" s="24" t="s">
        <v>236</v>
      </c>
      <c r="DG3521" s="24" t="s">
        <v>7571</v>
      </c>
      <c r="DH3521" s="24" t="s">
        <v>236</v>
      </c>
      <c r="DJ3521" s="24">
        <v>1</v>
      </c>
      <c r="DK3521" s="24" t="s">
        <v>236</v>
      </c>
      <c r="DO3521" s="24">
        <v>28</v>
      </c>
      <c r="DQ3521" s="24" t="s">
        <v>236</v>
      </c>
      <c r="EP3521" s="24">
        <v>24</v>
      </c>
      <c r="ER3521" s="24" t="s">
        <v>236</v>
      </c>
      <c r="EZ3521" s="24" t="s">
        <v>244</v>
      </c>
      <c r="FA3521" s="24" t="s">
        <v>236</v>
      </c>
      <c r="FI3521" s="24" t="s">
        <v>359</v>
      </c>
      <c r="FJ3521" s="24" t="s">
        <v>238</v>
      </c>
    </row>
    <row r="3522" spans="1:166" s="14" customFormat="1" ht="15.75" customHeight="1" x14ac:dyDescent="0.25">
      <c r="A3522" s="24" t="s">
        <v>9652</v>
      </c>
      <c r="B3522" s="24" t="s">
        <v>9653</v>
      </c>
      <c r="D3522" s="24" t="s">
        <v>415</v>
      </c>
      <c r="E3522" s="24" t="s">
        <v>219</v>
      </c>
      <c r="F3522" s="24" t="s">
        <v>220</v>
      </c>
      <c r="G3522" s="24" t="s">
        <v>2504</v>
      </c>
      <c r="H3522" s="24" t="s">
        <v>2505</v>
      </c>
      <c r="I3522" s="24" t="s">
        <v>4293</v>
      </c>
      <c r="J3522" s="24" t="s">
        <v>9630</v>
      </c>
      <c r="K3522" s="24">
        <v>14.577721500000001</v>
      </c>
      <c r="L3522" s="24">
        <v>120.9856154</v>
      </c>
      <c r="M3522" s="24" t="s">
        <v>9631</v>
      </c>
      <c r="O3522" s="25">
        <v>42559</v>
      </c>
      <c r="P3522" s="24">
        <v>2016</v>
      </c>
      <c r="Q3522" s="24">
        <v>7</v>
      </c>
      <c r="R3522" s="24">
        <v>8</v>
      </c>
      <c r="U3522" s="24" t="s">
        <v>225</v>
      </c>
      <c r="V3522" s="24" t="s">
        <v>259</v>
      </c>
      <c r="W3522" s="24" t="s">
        <v>260</v>
      </c>
      <c r="X3522" s="24" t="s">
        <v>239</v>
      </c>
      <c r="Y3522" s="24" t="s">
        <v>751</v>
      </c>
      <c r="Z3522" s="24" t="s">
        <v>5897</v>
      </c>
      <c r="AD3522" s="24" t="s">
        <v>1280</v>
      </c>
      <c r="AF3522" s="25">
        <v>42496</v>
      </c>
      <c r="AG3522" s="24" t="s">
        <v>1088</v>
      </c>
      <c r="AH3522" s="24" t="s">
        <v>5867</v>
      </c>
      <c r="AJ3522" s="24" t="s">
        <v>5869</v>
      </c>
      <c r="AK3522" s="24" t="s">
        <v>8489</v>
      </c>
      <c r="AL3522" s="24">
        <v>10</v>
      </c>
      <c r="AN3522" s="24" t="s">
        <v>238</v>
      </c>
      <c r="BA3522" s="24">
        <v>19</v>
      </c>
      <c r="BC3522" s="24" t="s">
        <v>239</v>
      </c>
      <c r="BK3522" s="24" t="s">
        <v>7559</v>
      </c>
      <c r="BL3522" s="24" t="s">
        <v>238</v>
      </c>
      <c r="BW3522" s="24" t="s">
        <v>7559</v>
      </c>
      <c r="BX3522" s="24" t="s">
        <v>238</v>
      </c>
      <c r="DD3522" s="24" t="s">
        <v>359</v>
      </c>
      <c r="DE3522" s="24" t="s">
        <v>238</v>
      </c>
      <c r="DF3522" s="24">
        <v>6</v>
      </c>
      <c r="DG3522" s="24" t="s">
        <v>359</v>
      </c>
      <c r="DH3522" s="24" t="s">
        <v>238</v>
      </c>
      <c r="DJ3522" s="24" t="s">
        <v>1210</v>
      </c>
      <c r="DK3522" s="24" t="s">
        <v>238</v>
      </c>
      <c r="DO3522" s="24">
        <v>6</v>
      </c>
      <c r="DP3522" s="24" t="s">
        <v>271</v>
      </c>
      <c r="DQ3522" s="24" t="s">
        <v>238</v>
      </c>
      <c r="EM3522" s="24">
        <v>18</v>
      </c>
      <c r="EO3522" s="24" t="s">
        <v>239</v>
      </c>
      <c r="EP3522" s="24">
        <v>17</v>
      </c>
      <c r="ER3522" s="24" t="s">
        <v>239</v>
      </c>
      <c r="FI3522" s="24" t="s">
        <v>359</v>
      </c>
      <c r="FJ3522" s="24" t="s">
        <v>238</v>
      </c>
    </row>
    <row r="3523" spans="1:166" s="14" customFormat="1" ht="15.75" customHeight="1" x14ac:dyDescent="0.25">
      <c r="A3523" s="24" t="s">
        <v>9654</v>
      </c>
      <c r="B3523" s="24" t="s">
        <v>9655</v>
      </c>
      <c r="D3523" s="24" t="s">
        <v>422</v>
      </c>
      <c r="E3523" s="24" t="s">
        <v>219</v>
      </c>
      <c r="F3523" s="24" t="s">
        <v>220</v>
      </c>
      <c r="G3523" s="24" t="s">
        <v>2504</v>
      </c>
      <c r="H3523" s="24" t="s">
        <v>2505</v>
      </c>
      <c r="I3523" s="24" t="s">
        <v>4293</v>
      </c>
      <c r="J3523" s="24" t="s">
        <v>9630</v>
      </c>
      <c r="K3523" s="24">
        <v>14.577721500000001</v>
      </c>
      <c r="L3523" s="24">
        <v>120.9856154</v>
      </c>
      <c r="M3523" s="24" t="s">
        <v>9631</v>
      </c>
      <c r="O3523" s="25">
        <v>42555</v>
      </c>
      <c r="P3523" s="24">
        <v>2016</v>
      </c>
      <c r="Q3523" s="24">
        <v>7</v>
      </c>
      <c r="R3523" s="24">
        <v>4</v>
      </c>
      <c r="U3523" s="24" t="s">
        <v>225</v>
      </c>
      <c r="V3523" s="24" t="s">
        <v>259</v>
      </c>
      <c r="W3523" s="24" t="s">
        <v>260</v>
      </c>
      <c r="X3523" s="24" t="s">
        <v>5961</v>
      </c>
      <c r="Y3523" s="24" t="s">
        <v>5980</v>
      </c>
      <c r="AD3523" s="26" t="s">
        <v>231</v>
      </c>
      <c r="AF3523" s="25">
        <v>42548</v>
      </c>
      <c r="AG3523" s="24" t="s">
        <v>1475</v>
      </c>
      <c r="AH3523" s="24" t="s">
        <v>5867</v>
      </c>
      <c r="AJ3523" s="24" t="s">
        <v>5869</v>
      </c>
      <c r="AK3523" s="24" t="s">
        <v>2579</v>
      </c>
      <c r="AL3523" s="24">
        <v>6</v>
      </c>
      <c r="AN3523" s="24" t="s">
        <v>238</v>
      </c>
      <c r="AV3523" s="24" t="s">
        <v>7553</v>
      </c>
      <c r="AW3523" s="24" t="s">
        <v>238</v>
      </c>
      <c r="BJ3523" s="24">
        <v>6</v>
      </c>
      <c r="BK3523" s="24" t="s">
        <v>7559</v>
      </c>
      <c r="BL3523" s="24" t="s">
        <v>238</v>
      </c>
      <c r="BP3523" s="24">
        <v>6</v>
      </c>
      <c r="BR3523" s="24" t="s">
        <v>238</v>
      </c>
      <c r="BW3523" s="24" t="s">
        <v>7559</v>
      </c>
      <c r="BX3523" s="24" t="s">
        <v>238</v>
      </c>
      <c r="BZ3523" s="24" t="s">
        <v>7559</v>
      </c>
      <c r="CA3523" s="24" t="s">
        <v>238</v>
      </c>
      <c r="CO3523" s="24" t="s">
        <v>7554</v>
      </c>
      <c r="CP3523" s="24" t="s">
        <v>238</v>
      </c>
      <c r="CU3523" s="24">
        <v>16</v>
      </c>
      <c r="CV3523" s="24" t="s">
        <v>238</v>
      </c>
      <c r="DD3523" s="24" t="s">
        <v>359</v>
      </c>
      <c r="DE3523" s="24" t="s">
        <v>238</v>
      </c>
      <c r="DG3523" s="24" t="s">
        <v>359</v>
      </c>
      <c r="DH3523" s="24" t="s">
        <v>238</v>
      </c>
      <c r="DJ3523" s="24" t="s">
        <v>1210</v>
      </c>
      <c r="DK3523" s="24" t="s">
        <v>238</v>
      </c>
      <c r="DO3523" s="24">
        <v>6</v>
      </c>
      <c r="DP3523" s="24" t="s">
        <v>271</v>
      </c>
      <c r="DQ3523" s="24" t="s">
        <v>238</v>
      </c>
      <c r="EM3523" s="24">
        <v>6</v>
      </c>
      <c r="EO3523" s="24" t="s">
        <v>238</v>
      </c>
      <c r="EP3523" s="24">
        <v>11</v>
      </c>
      <c r="ER3523" s="24" t="s">
        <v>238</v>
      </c>
      <c r="FI3523" s="24" t="s">
        <v>359</v>
      </c>
      <c r="FJ3523" s="24" t="s">
        <v>238</v>
      </c>
    </row>
    <row r="3524" spans="1:166" s="14" customFormat="1" ht="15.75" customHeight="1" x14ac:dyDescent="0.25">
      <c r="A3524" s="24" t="s">
        <v>9656</v>
      </c>
      <c r="B3524" s="24" t="s">
        <v>9657</v>
      </c>
      <c r="D3524" s="24" t="s">
        <v>422</v>
      </c>
      <c r="E3524" s="24" t="s">
        <v>219</v>
      </c>
      <c r="F3524" s="24" t="s">
        <v>220</v>
      </c>
      <c r="G3524" s="24" t="s">
        <v>2504</v>
      </c>
      <c r="H3524" s="24" t="s">
        <v>2505</v>
      </c>
      <c r="I3524" s="24" t="s">
        <v>4293</v>
      </c>
      <c r="J3524" s="24" t="s">
        <v>9630</v>
      </c>
      <c r="K3524" s="24">
        <v>14.577721500000001</v>
      </c>
      <c r="L3524" s="24">
        <v>120.9856154</v>
      </c>
      <c r="M3524" s="24" t="s">
        <v>9631</v>
      </c>
      <c r="O3524" s="25">
        <v>42555</v>
      </c>
      <c r="P3524" s="24">
        <v>2016</v>
      </c>
      <c r="Q3524" s="24">
        <v>7</v>
      </c>
      <c r="R3524" s="24">
        <v>4</v>
      </c>
      <c r="U3524" s="24" t="s">
        <v>225</v>
      </c>
      <c r="V3524" s="24" t="s">
        <v>259</v>
      </c>
      <c r="W3524" s="24" t="s">
        <v>260</v>
      </c>
      <c r="X3524" s="24" t="s">
        <v>5961</v>
      </c>
      <c r="Y3524" s="24" t="s">
        <v>6120</v>
      </c>
      <c r="AD3524" s="26" t="s">
        <v>231</v>
      </c>
      <c r="AF3524" s="25">
        <v>23550</v>
      </c>
      <c r="AG3524" s="24">
        <v>52</v>
      </c>
      <c r="AH3524" s="24" t="s">
        <v>5867</v>
      </c>
      <c r="AJ3524" s="24" t="s">
        <v>5869</v>
      </c>
      <c r="AK3524" s="24" t="s">
        <v>2579</v>
      </c>
      <c r="AL3524" s="24">
        <v>6</v>
      </c>
      <c r="AN3524" s="24" t="s">
        <v>238</v>
      </c>
      <c r="AV3524" s="24" t="s">
        <v>7553</v>
      </c>
      <c r="AW3524" s="24" t="s">
        <v>238</v>
      </c>
      <c r="BJ3524" s="24">
        <v>6</v>
      </c>
      <c r="BK3524" s="24" t="s">
        <v>7559</v>
      </c>
      <c r="BL3524" s="24" t="s">
        <v>238</v>
      </c>
      <c r="BP3524" s="24">
        <v>6</v>
      </c>
      <c r="BR3524" s="24" t="s">
        <v>238</v>
      </c>
      <c r="BW3524" s="24" t="s">
        <v>7559</v>
      </c>
      <c r="BX3524" s="24" t="s">
        <v>238</v>
      </c>
      <c r="BZ3524" s="24" t="s">
        <v>7559</v>
      </c>
      <c r="CA3524" s="24" t="s">
        <v>238</v>
      </c>
      <c r="CO3524" s="24" t="s">
        <v>7554</v>
      </c>
      <c r="CP3524" s="24" t="s">
        <v>238</v>
      </c>
      <c r="CU3524" s="24">
        <v>16</v>
      </c>
      <c r="CV3524" s="24" t="s">
        <v>238</v>
      </c>
      <c r="DD3524" s="24" t="s">
        <v>359</v>
      </c>
      <c r="DE3524" s="24" t="s">
        <v>238</v>
      </c>
      <c r="DG3524" s="24" t="s">
        <v>359</v>
      </c>
      <c r="DH3524" s="24" t="s">
        <v>238</v>
      </c>
      <c r="DJ3524" s="24" t="s">
        <v>1210</v>
      </c>
      <c r="DK3524" s="24" t="s">
        <v>238</v>
      </c>
      <c r="DO3524" s="24">
        <v>6</v>
      </c>
      <c r="DP3524" s="24" t="s">
        <v>271</v>
      </c>
      <c r="DQ3524" s="24" t="s">
        <v>238</v>
      </c>
      <c r="EM3524" s="24">
        <v>6</v>
      </c>
      <c r="EO3524" s="24" t="s">
        <v>238</v>
      </c>
      <c r="EP3524" s="24">
        <v>8</v>
      </c>
      <c r="ER3524" s="24" t="s">
        <v>238</v>
      </c>
      <c r="FI3524" s="24" t="s">
        <v>359</v>
      </c>
      <c r="FJ3524" s="24" t="s">
        <v>238</v>
      </c>
    </row>
    <row r="3525" spans="1:166" s="14" customFormat="1" ht="15.75" customHeight="1" x14ac:dyDescent="0.25">
      <c r="A3525" s="24" t="s">
        <v>9658</v>
      </c>
      <c r="B3525" s="24" t="s">
        <v>9659</v>
      </c>
      <c r="D3525" s="24" t="s">
        <v>2828</v>
      </c>
      <c r="E3525" s="24" t="s">
        <v>219</v>
      </c>
      <c r="F3525" s="24" t="s">
        <v>220</v>
      </c>
      <c r="G3525" s="24" t="s">
        <v>4466</v>
      </c>
      <c r="H3525" s="24" t="s">
        <v>4467</v>
      </c>
      <c r="I3525" s="24" t="s">
        <v>4468</v>
      </c>
      <c r="J3525" s="24" t="s">
        <v>9660</v>
      </c>
      <c r="K3525" s="24">
        <v>11.7051918</v>
      </c>
      <c r="L3525" s="24">
        <v>122.3657082</v>
      </c>
      <c r="M3525" s="24" t="s">
        <v>9661</v>
      </c>
      <c r="O3525" s="25">
        <v>42633</v>
      </c>
      <c r="P3525" s="24">
        <v>2016</v>
      </c>
      <c r="Q3525" s="24">
        <v>9</v>
      </c>
      <c r="R3525" s="24">
        <v>20</v>
      </c>
      <c r="U3525" s="24" t="s">
        <v>225</v>
      </c>
      <c r="V3525" s="24" t="s">
        <v>1411</v>
      </c>
      <c r="W3525" s="24" t="s">
        <v>227</v>
      </c>
      <c r="X3525" s="24" t="s">
        <v>5961</v>
      </c>
      <c r="AD3525" s="26" t="s">
        <v>231</v>
      </c>
      <c r="AF3525" s="25">
        <v>33808</v>
      </c>
      <c r="AG3525" s="24">
        <v>24</v>
      </c>
      <c r="AJ3525" s="24" t="s">
        <v>7607</v>
      </c>
      <c r="AK3525" s="24" t="s">
        <v>7995</v>
      </c>
      <c r="BM3525" s="24">
        <v>39</v>
      </c>
      <c r="BO3525" s="24" t="s">
        <v>236</v>
      </c>
      <c r="BP3525" s="24">
        <v>44</v>
      </c>
      <c r="BR3525" s="24" t="s">
        <v>236</v>
      </c>
      <c r="BS3525" s="24">
        <v>36</v>
      </c>
      <c r="BU3525" s="24" t="s">
        <v>236</v>
      </c>
      <c r="BY3525" s="24">
        <v>30</v>
      </c>
      <c r="BZ3525" s="24">
        <v>4.0000000000000001E-3</v>
      </c>
      <c r="CA3525" s="24" t="s">
        <v>236</v>
      </c>
      <c r="CE3525" s="24">
        <v>35</v>
      </c>
      <c r="CG3525" s="24" t="s">
        <v>236</v>
      </c>
      <c r="CN3525" s="24">
        <v>14</v>
      </c>
      <c r="CO3525" s="24">
        <v>8</v>
      </c>
      <c r="CP3525" s="24" t="s">
        <v>238</v>
      </c>
      <c r="DU3525" s="24">
        <v>11</v>
      </c>
      <c r="DW3525" s="24" t="s">
        <v>238</v>
      </c>
      <c r="ED3525" s="24">
        <v>6</v>
      </c>
      <c r="EE3525" s="24">
        <v>32</v>
      </c>
      <c r="EF3525" s="24" t="s">
        <v>238</v>
      </c>
      <c r="EK3525" s="24">
        <v>6.4000000000000001E-2</v>
      </c>
      <c r="EL3525" s="24" t="s">
        <v>236</v>
      </c>
      <c r="EV3525" s="24">
        <v>26</v>
      </c>
      <c r="EX3525" s="24" t="s">
        <v>236</v>
      </c>
      <c r="EY3525" s="24">
        <v>16</v>
      </c>
      <c r="EZ3525" s="24">
        <v>48</v>
      </c>
      <c r="FA3525" s="24" t="s">
        <v>238</v>
      </c>
    </row>
    <row r="3526" spans="1:166" s="14" customFormat="1" ht="15.75" customHeight="1" x14ac:dyDescent="0.25">
      <c r="A3526" s="24" t="s">
        <v>9662</v>
      </c>
      <c r="B3526" s="24" t="s">
        <v>9663</v>
      </c>
      <c r="D3526" s="24" t="s">
        <v>2828</v>
      </c>
      <c r="E3526" s="24" t="s">
        <v>219</v>
      </c>
      <c r="F3526" s="24" t="s">
        <v>220</v>
      </c>
      <c r="G3526" s="24" t="s">
        <v>4466</v>
      </c>
      <c r="H3526" s="24" t="s">
        <v>4467</v>
      </c>
      <c r="I3526" s="24" t="s">
        <v>4468</v>
      </c>
      <c r="J3526" s="24" t="s">
        <v>9660</v>
      </c>
      <c r="K3526" s="24">
        <v>11.7051918</v>
      </c>
      <c r="L3526" s="24">
        <v>122.3657082</v>
      </c>
      <c r="M3526" s="24" t="s">
        <v>9661</v>
      </c>
      <c r="O3526" s="25">
        <v>42634</v>
      </c>
      <c r="P3526" s="24">
        <v>2016</v>
      </c>
      <c r="Q3526" s="24">
        <v>9</v>
      </c>
      <c r="R3526" s="24">
        <v>21</v>
      </c>
      <c r="U3526" s="24" t="s">
        <v>225</v>
      </c>
      <c r="V3526" s="24" t="s">
        <v>2970</v>
      </c>
      <c r="W3526" s="24" t="s">
        <v>227</v>
      </c>
      <c r="X3526" s="24" t="s">
        <v>5961</v>
      </c>
      <c r="AD3526" s="26" t="s">
        <v>231</v>
      </c>
      <c r="AF3526" s="25">
        <v>34795</v>
      </c>
      <c r="AG3526" s="24">
        <v>21</v>
      </c>
      <c r="AH3526" s="24" t="s">
        <v>5867</v>
      </c>
      <c r="AJ3526" s="24" t="s">
        <v>7607</v>
      </c>
      <c r="AK3526" s="24" t="s">
        <v>98</v>
      </c>
      <c r="BM3526" s="24">
        <v>45</v>
      </c>
      <c r="BO3526" s="24" t="s">
        <v>236</v>
      </c>
      <c r="BP3526" s="24">
        <v>53</v>
      </c>
      <c r="BR3526" s="24" t="s">
        <v>236</v>
      </c>
      <c r="BS3526" s="24">
        <v>42</v>
      </c>
      <c r="BU3526" s="24" t="s">
        <v>236</v>
      </c>
      <c r="BY3526" s="24">
        <v>49</v>
      </c>
      <c r="BZ3526" s="24" t="s">
        <v>8058</v>
      </c>
      <c r="CA3526" s="24" t="s">
        <v>236</v>
      </c>
      <c r="CE3526" s="24">
        <v>51</v>
      </c>
      <c r="CG3526" s="24" t="s">
        <v>236</v>
      </c>
      <c r="CN3526" s="24">
        <v>26</v>
      </c>
      <c r="CO3526" s="24" t="s">
        <v>7611</v>
      </c>
      <c r="CP3526" s="24" t="s">
        <v>238</v>
      </c>
      <c r="DU3526" s="24">
        <v>18</v>
      </c>
      <c r="DW3526" s="24" t="s">
        <v>239</v>
      </c>
      <c r="ED3526" s="24">
        <v>24</v>
      </c>
      <c r="EE3526" s="24" t="s">
        <v>8727</v>
      </c>
      <c r="EF3526" s="24" t="s">
        <v>238</v>
      </c>
      <c r="EK3526" s="24" t="s">
        <v>9393</v>
      </c>
      <c r="EL3526" s="24" t="s">
        <v>236</v>
      </c>
      <c r="EV3526" s="24">
        <v>28</v>
      </c>
      <c r="EX3526" s="24" t="s">
        <v>236</v>
      </c>
      <c r="EY3526" s="24">
        <v>41</v>
      </c>
      <c r="EZ3526" s="24" t="s">
        <v>7572</v>
      </c>
      <c r="FA3526" s="24" t="s">
        <v>236</v>
      </c>
    </row>
    <row r="3527" spans="1:166" s="14" customFormat="1" ht="15.75" customHeight="1" x14ac:dyDescent="0.25">
      <c r="A3527" s="24" t="s">
        <v>9664</v>
      </c>
      <c r="B3527" s="24" t="s">
        <v>9665</v>
      </c>
      <c r="D3527" s="24" t="s">
        <v>2828</v>
      </c>
      <c r="E3527" s="24" t="s">
        <v>219</v>
      </c>
      <c r="F3527" s="24" t="s">
        <v>220</v>
      </c>
      <c r="G3527" s="24" t="s">
        <v>4466</v>
      </c>
      <c r="H3527" s="24" t="s">
        <v>4467</v>
      </c>
      <c r="I3527" s="24" t="s">
        <v>4468</v>
      </c>
      <c r="J3527" s="24" t="s">
        <v>9660</v>
      </c>
      <c r="K3527" s="24">
        <v>11.7051918</v>
      </c>
      <c r="L3527" s="24">
        <v>122.3657082</v>
      </c>
      <c r="M3527" s="24" t="s">
        <v>9661</v>
      </c>
      <c r="O3527" s="25">
        <v>42636</v>
      </c>
      <c r="P3527" s="24">
        <v>2016</v>
      </c>
      <c r="Q3527" s="24">
        <v>9</v>
      </c>
      <c r="R3527" s="24">
        <v>23</v>
      </c>
      <c r="U3527" s="24" t="s">
        <v>225</v>
      </c>
      <c r="V3527" s="24" t="s">
        <v>9666</v>
      </c>
      <c r="W3527" s="24" t="s">
        <v>227</v>
      </c>
      <c r="X3527" s="24" t="s">
        <v>5961</v>
      </c>
      <c r="AD3527" s="26" t="s">
        <v>231</v>
      </c>
      <c r="AF3527" s="25">
        <v>28523</v>
      </c>
      <c r="AG3527" s="24">
        <v>38</v>
      </c>
      <c r="AH3527" s="24" t="s">
        <v>5867</v>
      </c>
      <c r="AJ3527" s="24" t="s">
        <v>7607</v>
      </c>
      <c r="AK3527" s="24" t="s">
        <v>7626</v>
      </c>
      <c r="BM3527" s="24">
        <v>34</v>
      </c>
      <c r="BO3527" s="24" t="s">
        <v>236</v>
      </c>
      <c r="BP3527" s="24">
        <v>35</v>
      </c>
      <c r="BR3527" s="24" t="s">
        <v>236</v>
      </c>
      <c r="BS3527" s="24">
        <v>52</v>
      </c>
      <c r="BU3527" s="24" t="s">
        <v>236</v>
      </c>
      <c r="BY3527" s="24">
        <v>37</v>
      </c>
      <c r="BZ3527" s="24" t="s">
        <v>8498</v>
      </c>
      <c r="CA3527" s="24" t="s">
        <v>236</v>
      </c>
      <c r="CE3527" s="24">
        <v>35</v>
      </c>
      <c r="CG3527" s="24" t="s">
        <v>236</v>
      </c>
      <c r="CN3527" s="24">
        <v>6</v>
      </c>
      <c r="CO3527" s="24">
        <v>12</v>
      </c>
      <c r="CP3527" s="24" t="s">
        <v>238</v>
      </c>
      <c r="DU3527" s="24">
        <v>6</v>
      </c>
      <c r="DW3527" s="24" t="s">
        <v>238</v>
      </c>
      <c r="ED3527" s="24">
        <v>6</v>
      </c>
      <c r="EE3527" s="24">
        <v>12</v>
      </c>
      <c r="EF3527" s="24" t="s">
        <v>238</v>
      </c>
      <c r="EJ3527" s="24">
        <v>9</v>
      </c>
      <c r="EK3527" s="24">
        <v>48</v>
      </c>
      <c r="EL3527" s="24" t="s">
        <v>238</v>
      </c>
      <c r="EV3527" s="24">
        <v>35</v>
      </c>
      <c r="EX3527" s="24" t="s">
        <v>236</v>
      </c>
      <c r="EY3527" s="24">
        <v>17</v>
      </c>
      <c r="EZ3527" s="24">
        <v>24</v>
      </c>
      <c r="FA3527" s="24" t="s">
        <v>238</v>
      </c>
    </row>
    <row r="3528" spans="1:166" s="14" customFormat="1" ht="15.75" customHeight="1" x14ac:dyDescent="0.25">
      <c r="A3528" s="24" t="s">
        <v>9667</v>
      </c>
      <c r="B3528" s="24" t="s">
        <v>9668</v>
      </c>
      <c r="D3528" s="24" t="s">
        <v>2828</v>
      </c>
      <c r="E3528" s="24" t="s">
        <v>219</v>
      </c>
      <c r="F3528" s="24" t="s">
        <v>220</v>
      </c>
      <c r="G3528" s="24" t="s">
        <v>4466</v>
      </c>
      <c r="H3528" s="24" t="s">
        <v>4467</v>
      </c>
      <c r="I3528" s="24" t="s">
        <v>4468</v>
      </c>
      <c r="J3528" s="24" t="s">
        <v>9660</v>
      </c>
      <c r="K3528" s="24">
        <v>11.7051918</v>
      </c>
      <c r="L3528" s="24">
        <v>122.3657082</v>
      </c>
      <c r="M3528" s="24" t="s">
        <v>9661</v>
      </c>
      <c r="O3528" s="25">
        <v>42646</v>
      </c>
      <c r="P3528" s="24">
        <v>2016</v>
      </c>
      <c r="Q3528" s="24">
        <v>10</v>
      </c>
      <c r="R3528" s="24">
        <v>3</v>
      </c>
      <c r="U3528" s="24" t="s">
        <v>225</v>
      </c>
      <c r="V3528" s="24" t="s">
        <v>1411</v>
      </c>
      <c r="W3528" s="24" t="s">
        <v>227</v>
      </c>
      <c r="X3528" s="24" t="s">
        <v>5961</v>
      </c>
      <c r="AD3528" s="26" t="s">
        <v>231</v>
      </c>
      <c r="AF3528" s="25">
        <v>34671</v>
      </c>
      <c r="AG3528" s="24">
        <v>21</v>
      </c>
      <c r="AH3528" s="24" t="s">
        <v>5873</v>
      </c>
      <c r="AJ3528" s="24" t="s">
        <v>7607</v>
      </c>
      <c r="AK3528" s="24" t="s">
        <v>7626</v>
      </c>
      <c r="BM3528" s="24">
        <v>55</v>
      </c>
      <c r="BO3528" s="24" t="s">
        <v>236</v>
      </c>
      <c r="BP3528" s="24">
        <v>62</v>
      </c>
      <c r="BR3528" s="24" t="s">
        <v>236</v>
      </c>
      <c r="BS3528" s="24">
        <v>47</v>
      </c>
      <c r="BU3528" s="24" t="s">
        <v>236</v>
      </c>
      <c r="BY3528" s="24">
        <v>58</v>
      </c>
      <c r="BZ3528" s="24" t="s">
        <v>8058</v>
      </c>
      <c r="CA3528" s="24" t="s">
        <v>236</v>
      </c>
      <c r="CE3528" s="24">
        <v>56</v>
      </c>
      <c r="CG3528" s="24" t="s">
        <v>236</v>
      </c>
      <c r="CN3528" s="24">
        <v>18</v>
      </c>
      <c r="CO3528" s="24">
        <v>4</v>
      </c>
      <c r="CP3528" s="24" t="s">
        <v>238</v>
      </c>
      <c r="DU3528" s="24">
        <v>17</v>
      </c>
      <c r="DW3528" s="24" t="s">
        <v>239</v>
      </c>
      <c r="ED3528" s="24">
        <v>14</v>
      </c>
      <c r="EE3528" s="24">
        <v>4</v>
      </c>
      <c r="EF3528" s="24" t="s">
        <v>238</v>
      </c>
      <c r="EJ3528" s="24">
        <v>14</v>
      </c>
      <c r="EK3528" s="24">
        <v>4</v>
      </c>
      <c r="EL3528" s="24" t="s">
        <v>238</v>
      </c>
      <c r="EV3528" s="24">
        <v>33</v>
      </c>
      <c r="EX3528" s="24" t="s">
        <v>236</v>
      </c>
      <c r="EY3528" s="24">
        <v>25</v>
      </c>
      <c r="EZ3528" s="24">
        <v>12</v>
      </c>
      <c r="FA3528" s="24" t="s">
        <v>238</v>
      </c>
    </row>
    <row r="3529" spans="1:166" s="14" customFormat="1" ht="15.75" customHeight="1" x14ac:dyDescent="0.25">
      <c r="A3529" s="24" t="s">
        <v>9669</v>
      </c>
      <c r="B3529" s="24" t="s">
        <v>9670</v>
      </c>
      <c r="D3529" s="24" t="s">
        <v>2828</v>
      </c>
      <c r="E3529" s="24" t="s">
        <v>219</v>
      </c>
      <c r="F3529" s="24" t="s">
        <v>220</v>
      </c>
      <c r="G3529" s="24" t="s">
        <v>4466</v>
      </c>
      <c r="H3529" s="24" t="s">
        <v>4467</v>
      </c>
      <c r="I3529" s="24" t="s">
        <v>4468</v>
      </c>
      <c r="J3529" s="24" t="s">
        <v>9660</v>
      </c>
      <c r="K3529" s="24">
        <v>11.7051918</v>
      </c>
      <c r="L3529" s="24">
        <v>122.3657082</v>
      </c>
      <c r="M3529" s="24" t="s">
        <v>9661</v>
      </c>
      <c r="O3529" s="25">
        <v>42649</v>
      </c>
      <c r="P3529" s="24">
        <v>2016</v>
      </c>
      <c r="Q3529" s="24">
        <v>10</v>
      </c>
      <c r="R3529" s="24">
        <v>6</v>
      </c>
      <c r="U3529" s="24" t="s">
        <v>225</v>
      </c>
      <c r="V3529" s="24" t="s">
        <v>2970</v>
      </c>
      <c r="W3529" s="24" t="s">
        <v>227</v>
      </c>
      <c r="X3529" s="24" t="s">
        <v>5961</v>
      </c>
      <c r="AD3529" s="26" t="s">
        <v>231</v>
      </c>
      <c r="AF3529" s="25">
        <v>34699</v>
      </c>
      <c r="AG3529" s="24">
        <v>21</v>
      </c>
      <c r="AH3529" s="24" t="s">
        <v>5873</v>
      </c>
      <c r="AJ3529" s="24" t="s">
        <v>7607</v>
      </c>
      <c r="AK3529" s="24" t="s">
        <v>7608</v>
      </c>
      <c r="BM3529" s="24">
        <v>46</v>
      </c>
      <c r="BO3529" s="24" t="s">
        <v>236</v>
      </c>
      <c r="BP3529" s="24">
        <v>47</v>
      </c>
      <c r="BR3529" s="24" t="s">
        <v>236</v>
      </c>
      <c r="BS3529" s="24">
        <v>40</v>
      </c>
      <c r="BU3529" s="24" t="s">
        <v>236</v>
      </c>
      <c r="BY3529" s="24">
        <v>45</v>
      </c>
      <c r="BZ3529" s="24" t="s">
        <v>8498</v>
      </c>
      <c r="CA3529" s="24" t="s">
        <v>236</v>
      </c>
      <c r="CE3529" s="24">
        <v>45</v>
      </c>
      <c r="CG3529" s="24" t="s">
        <v>236</v>
      </c>
      <c r="CN3529" s="24">
        <v>21</v>
      </c>
      <c r="CO3529" s="24">
        <v>1</v>
      </c>
      <c r="CP3529" s="24" t="s">
        <v>238</v>
      </c>
      <c r="DU3529" s="24">
        <v>6</v>
      </c>
      <c r="DW3529" s="24" t="s">
        <v>238</v>
      </c>
      <c r="ED3529" s="24">
        <v>17</v>
      </c>
      <c r="EE3529" s="24">
        <v>3</v>
      </c>
      <c r="EF3529" s="24" t="s">
        <v>238</v>
      </c>
      <c r="EJ3529" s="24">
        <v>8</v>
      </c>
      <c r="EK3529" s="24">
        <v>64</v>
      </c>
      <c r="EL3529" s="24" t="s">
        <v>238</v>
      </c>
      <c r="EV3529" s="24">
        <v>27</v>
      </c>
      <c r="EX3529" s="24" t="s">
        <v>236</v>
      </c>
      <c r="EY3529" s="24">
        <v>40</v>
      </c>
      <c r="EZ3529" s="24">
        <v>9.4E-2</v>
      </c>
      <c r="FA3529" s="24" t="s">
        <v>236</v>
      </c>
    </row>
    <row r="3530" spans="1:166" s="14" customFormat="1" ht="15.75" customHeight="1" x14ac:dyDescent="0.25">
      <c r="A3530" s="24" t="s">
        <v>9671</v>
      </c>
      <c r="B3530" s="24" t="s">
        <v>9672</v>
      </c>
      <c r="D3530" s="24" t="s">
        <v>2828</v>
      </c>
      <c r="E3530" s="24" t="s">
        <v>219</v>
      </c>
      <c r="F3530" s="24" t="s">
        <v>220</v>
      </c>
      <c r="G3530" s="24" t="s">
        <v>4466</v>
      </c>
      <c r="H3530" s="24" t="s">
        <v>4467</v>
      </c>
      <c r="I3530" s="24" t="s">
        <v>4468</v>
      </c>
      <c r="J3530" s="24" t="s">
        <v>9660</v>
      </c>
      <c r="K3530" s="24">
        <v>11.7051918</v>
      </c>
      <c r="L3530" s="24">
        <v>122.3657082</v>
      </c>
      <c r="M3530" s="24" t="s">
        <v>9661</v>
      </c>
      <c r="O3530" s="25">
        <v>42653</v>
      </c>
      <c r="P3530" s="24">
        <v>2016</v>
      </c>
      <c r="Q3530" s="24">
        <v>10</v>
      </c>
      <c r="R3530" s="24">
        <v>10</v>
      </c>
      <c r="U3530" s="24" t="s">
        <v>225</v>
      </c>
      <c r="V3530" s="24" t="s">
        <v>2970</v>
      </c>
      <c r="W3530" s="24" t="s">
        <v>227</v>
      </c>
      <c r="X3530" s="24" t="s">
        <v>5961</v>
      </c>
      <c r="AD3530" s="26" t="s">
        <v>231</v>
      </c>
      <c r="AF3530" s="25">
        <v>34453</v>
      </c>
      <c r="AG3530" s="24">
        <v>22</v>
      </c>
      <c r="AH3530" s="24" t="s">
        <v>5867</v>
      </c>
      <c r="AJ3530" s="24" t="s">
        <v>7607</v>
      </c>
      <c r="AK3530" s="24" t="s">
        <v>7626</v>
      </c>
      <c r="BM3530" s="24">
        <v>50</v>
      </c>
      <c r="BO3530" s="24" t="s">
        <v>236</v>
      </c>
      <c r="BP3530" s="24">
        <v>57</v>
      </c>
      <c r="BR3530" s="24" t="s">
        <v>236</v>
      </c>
      <c r="BS3530" s="24">
        <v>43</v>
      </c>
      <c r="BU3530" s="24" t="s">
        <v>236</v>
      </c>
      <c r="BY3530" s="24">
        <v>60</v>
      </c>
      <c r="BZ3530" s="24" t="s">
        <v>7642</v>
      </c>
      <c r="CA3530" s="24" t="s">
        <v>236</v>
      </c>
      <c r="CE3530" s="24">
        <v>56</v>
      </c>
      <c r="CG3530" s="24" t="s">
        <v>236</v>
      </c>
      <c r="CN3530" s="24">
        <v>22</v>
      </c>
      <c r="CO3530" s="24">
        <v>2</v>
      </c>
      <c r="CP3530" s="24" t="s">
        <v>238</v>
      </c>
      <c r="DU3530" s="24">
        <v>9</v>
      </c>
      <c r="DW3530" s="24" t="s">
        <v>238</v>
      </c>
      <c r="ED3530" s="24">
        <v>22</v>
      </c>
      <c r="EE3530" s="24">
        <v>2</v>
      </c>
      <c r="EF3530" s="24" t="s">
        <v>238</v>
      </c>
      <c r="EJ3530" s="24">
        <v>11</v>
      </c>
      <c r="EK3530" s="24">
        <v>24</v>
      </c>
      <c r="EL3530" s="24" t="s">
        <v>238</v>
      </c>
      <c r="EV3530" s="24">
        <v>30</v>
      </c>
      <c r="EX3530" s="24" t="s">
        <v>236</v>
      </c>
      <c r="EY3530" s="24">
        <v>23</v>
      </c>
      <c r="EZ3530" s="24">
        <v>8</v>
      </c>
      <c r="FA3530" s="24" t="s">
        <v>238</v>
      </c>
    </row>
    <row r="3531" spans="1:166" s="14" customFormat="1" ht="15.75" customHeight="1" x14ac:dyDescent="0.25">
      <c r="A3531" s="24" t="s">
        <v>9673</v>
      </c>
      <c r="B3531" s="24" t="s">
        <v>9674</v>
      </c>
      <c r="D3531" s="24" t="s">
        <v>2828</v>
      </c>
      <c r="E3531" s="24" t="s">
        <v>219</v>
      </c>
      <c r="F3531" s="24" t="s">
        <v>220</v>
      </c>
      <c r="G3531" s="24" t="s">
        <v>4466</v>
      </c>
      <c r="H3531" s="24" t="s">
        <v>4467</v>
      </c>
      <c r="I3531" s="24" t="s">
        <v>4468</v>
      </c>
      <c r="J3531" s="24" t="s">
        <v>9660</v>
      </c>
      <c r="K3531" s="24">
        <v>11.7051918</v>
      </c>
      <c r="L3531" s="24">
        <v>122.3657082</v>
      </c>
      <c r="M3531" s="24" t="s">
        <v>9661</v>
      </c>
      <c r="O3531" s="25">
        <v>42654</v>
      </c>
      <c r="P3531" s="24">
        <v>2016</v>
      </c>
      <c r="Q3531" s="24">
        <v>10</v>
      </c>
      <c r="R3531" s="24">
        <v>11</v>
      </c>
      <c r="U3531" s="24" t="s">
        <v>225</v>
      </c>
      <c r="V3531" s="24" t="s">
        <v>1411</v>
      </c>
      <c r="W3531" s="24" t="s">
        <v>227</v>
      </c>
      <c r="X3531" s="24" t="s">
        <v>5961</v>
      </c>
      <c r="AD3531" s="26" t="s">
        <v>231</v>
      </c>
      <c r="AF3531" s="25">
        <v>34500</v>
      </c>
      <c r="AG3531" s="24">
        <v>22</v>
      </c>
      <c r="AH3531" s="24" t="s">
        <v>5873</v>
      </c>
      <c r="AJ3531" s="24" t="s">
        <v>7607</v>
      </c>
      <c r="AK3531" s="24" t="s">
        <v>7626</v>
      </c>
      <c r="BM3531" s="24">
        <v>48</v>
      </c>
      <c r="BO3531" s="24" t="s">
        <v>236</v>
      </c>
      <c r="BP3531" s="24">
        <v>54</v>
      </c>
      <c r="BR3531" s="24" t="s">
        <v>236</v>
      </c>
      <c r="BS3531" s="24">
        <v>42</v>
      </c>
      <c r="BU3531" s="24" t="s">
        <v>236</v>
      </c>
      <c r="BY3531" s="24">
        <v>45</v>
      </c>
      <c r="BZ3531" s="24" t="s">
        <v>7642</v>
      </c>
      <c r="CA3531" s="24" t="s">
        <v>236</v>
      </c>
      <c r="CE3531" s="24">
        <v>49</v>
      </c>
      <c r="CG3531" s="24" t="s">
        <v>236</v>
      </c>
      <c r="CN3531" s="24">
        <v>22</v>
      </c>
      <c r="CO3531" s="24">
        <v>2</v>
      </c>
      <c r="CP3531" s="24" t="s">
        <v>238</v>
      </c>
      <c r="DU3531" s="24">
        <v>10</v>
      </c>
      <c r="DW3531" s="24" t="s">
        <v>238</v>
      </c>
      <c r="ED3531" s="24">
        <v>24</v>
      </c>
      <c r="EE3531" s="24">
        <v>4</v>
      </c>
      <c r="EF3531" s="24" t="s">
        <v>238</v>
      </c>
      <c r="EJ3531" s="24">
        <v>11</v>
      </c>
      <c r="EK3531" s="24" t="s">
        <v>767</v>
      </c>
      <c r="EL3531" s="24" t="s">
        <v>238</v>
      </c>
      <c r="EV3531" s="24">
        <v>28</v>
      </c>
      <c r="EX3531" s="24" t="s">
        <v>236</v>
      </c>
      <c r="EY3531" s="24">
        <v>23</v>
      </c>
      <c r="EZ3531" s="24">
        <v>8</v>
      </c>
      <c r="FA3531" s="24" t="s">
        <v>238</v>
      </c>
    </row>
    <row r="3532" spans="1:166" s="14" customFormat="1" ht="15.75" customHeight="1" x14ac:dyDescent="0.25">
      <c r="A3532" s="24" t="s">
        <v>9675</v>
      </c>
      <c r="B3532" s="24" t="s">
        <v>9676</v>
      </c>
      <c r="D3532" s="24" t="s">
        <v>2828</v>
      </c>
      <c r="E3532" s="24" t="s">
        <v>219</v>
      </c>
      <c r="F3532" s="24" t="s">
        <v>220</v>
      </c>
      <c r="G3532" s="24" t="s">
        <v>4466</v>
      </c>
      <c r="H3532" s="24" t="s">
        <v>4467</v>
      </c>
      <c r="I3532" s="24" t="s">
        <v>4468</v>
      </c>
      <c r="J3532" s="24" t="s">
        <v>9660</v>
      </c>
      <c r="K3532" s="24">
        <v>11.7051918</v>
      </c>
      <c r="L3532" s="24">
        <v>122.3657082</v>
      </c>
      <c r="M3532" s="24" t="s">
        <v>9661</v>
      </c>
      <c r="O3532" s="25">
        <v>42655</v>
      </c>
      <c r="P3532" s="24">
        <v>2016</v>
      </c>
      <c r="Q3532" s="24">
        <v>10</v>
      </c>
      <c r="R3532" s="24">
        <v>12</v>
      </c>
      <c r="U3532" s="24" t="s">
        <v>225</v>
      </c>
      <c r="V3532" s="24" t="s">
        <v>2970</v>
      </c>
      <c r="W3532" s="24" t="s">
        <v>227</v>
      </c>
      <c r="X3532" s="24" t="s">
        <v>5961</v>
      </c>
      <c r="AD3532" s="26" t="s">
        <v>231</v>
      </c>
      <c r="AF3532" s="25">
        <v>2146720</v>
      </c>
      <c r="AG3532" s="24">
        <v>16</v>
      </c>
      <c r="AH3532" s="24" t="s">
        <v>5867</v>
      </c>
      <c r="AJ3532" s="24" t="s">
        <v>7607</v>
      </c>
      <c r="AK3532" s="24" t="s">
        <v>7626</v>
      </c>
      <c r="BM3532" s="24">
        <v>59</v>
      </c>
      <c r="BO3532" s="24" t="s">
        <v>236</v>
      </c>
      <c r="BP3532" s="24">
        <v>57</v>
      </c>
      <c r="BR3532" s="24" t="s">
        <v>236</v>
      </c>
      <c r="BS3532" s="24">
        <v>46</v>
      </c>
      <c r="BU3532" s="24" t="s">
        <v>236</v>
      </c>
      <c r="BY3532" s="24">
        <v>53</v>
      </c>
      <c r="BZ3532" s="24" t="s">
        <v>7642</v>
      </c>
      <c r="CA3532" s="24" t="s">
        <v>236</v>
      </c>
      <c r="CE3532" s="24">
        <v>60</v>
      </c>
      <c r="CG3532" s="24" t="s">
        <v>236</v>
      </c>
      <c r="CN3532" s="24">
        <v>17</v>
      </c>
      <c r="CO3532" s="24">
        <v>4</v>
      </c>
      <c r="CP3532" s="24" t="s">
        <v>238</v>
      </c>
      <c r="DU3532" s="24">
        <v>20</v>
      </c>
      <c r="DW3532" s="24" t="s">
        <v>236</v>
      </c>
      <c r="ED3532" s="24">
        <v>23</v>
      </c>
      <c r="EE3532" s="24">
        <v>8</v>
      </c>
      <c r="EF3532" s="24" t="s">
        <v>238</v>
      </c>
      <c r="EJ3532" s="24">
        <v>17</v>
      </c>
      <c r="EK3532" s="24">
        <v>4</v>
      </c>
      <c r="EL3532" s="24" t="s">
        <v>238</v>
      </c>
      <c r="EV3532" s="24">
        <v>35</v>
      </c>
      <c r="EX3532" s="24" t="s">
        <v>236</v>
      </c>
      <c r="EY3532" s="24">
        <v>26</v>
      </c>
      <c r="EZ3532" s="24">
        <v>6</v>
      </c>
      <c r="FA3532" s="24" t="s">
        <v>238</v>
      </c>
    </row>
    <row r="3533" spans="1:166" s="14" customFormat="1" ht="15.75" customHeight="1" x14ac:dyDescent="0.25">
      <c r="A3533" s="24" t="s">
        <v>9677</v>
      </c>
      <c r="B3533" s="24" t="s">
        <v>9678</v>
      </c>
      <c r="D3533" s="24" t="s">
        <v>2828</v>
      </c>
      <c r="E3533" s="24" t="s">
        <v>219</v>
      </c>
      <c r="F3533" s="24" t="s">
        <v>220</v>
      </c>
      <c r="G3533" s="24" t="s">
        <v>4466</v>
      </c>
      <c r="H3533" s="24" t="s">
        <v>4467</v>
      </c>
      <c r="I3533" s="24" t="s">
        <v>4468</v>
      </c>
      <c r="J3533" s="24" t="s">
        <v>9660</v>
      </c>
      <c r="K3533" s="24">
        <v>11.7051918</v>
      </c>
      <c r="L3533" s="24">
        <v>122.3657082</v>
      </c>
      <c r="M3533" s="24" t="s">
        <v>9661</v>
      </c>
      <c r="O3533" s="25">
        <v>42671</v>
      </c>
      <c r="P3533" s="24">
        <v>2016</v>
      </c>
      <c r="Q3533" s="24">
        <v>10</v>
      </c>
      <c r="R3533" s="24">
        <v>28</v>
      </c>
      <c r="U3533" s="24" t="s">
        <v>225</v>
      </c>
      <c r="V3533" s="24" t="s">
        <v>2970</v>
      </c>
      <c r="W3533" s="24" t="s">
        <v>227</v>
      </c>
      <c r="X3533" s="24" t="s">
        <v>5961</v>
      </c>
      <c r="AD3533" s="26" t="s">
        <v>231</v>
      </c>
      <c r="AF3533" s="25">
        <v>2146720</v>
      </c>
      <c r="AG3533" s="24">
        <v>18</v>
      </c>
      <c r="AH3533" s="24" t="s">
        <v>5867</v>
      </c>
      <c r="AJ3533" s="24" t="s">
        <v>8057</v>
      </c>
      <c r="AK3533" s="24" t="s">
        <v>7626</v>
      </c>
      <c r="BM3533" s="24">
        <v>54</v>
      </c>
      <c r="BO3533" s="24" t="s">
        <v>236</v>
      </c>
      <c r="BP3533" s="24">
        <v>53</v>
      </c>
      <c r="BR3533" s="24" t="s">
        <v>236</v>
      </c>
      <c r="BS3533" s="24">
        <v>49</v>
      </c>
      <c r="BU3533" s="24" t="s">
        <v>236</v>
      </c>
      <c r="BY3533" s="24">
        <v>55</v>
      </c>
      <c r="BZ3533" s="24" t="s">
        <v>7572</v>
      </c>
      <c r="CA3533" s="24" t="s">
        <v>236</v>
      </c>
      <c r="CE3533" s="24">
        <v>54</v>
      </c>
      <c r="CG3533" s="24" t="s">
        <v>236</v>
      </c>
      <c r="CN3533" s="24">
        <v>22</v>
      </c>
      <c r="CO3533" s="24">
        <v>1</v>
      </c>
      <c r="CP3533" s="24" t="s">
        <v>238</v>
      </c>
      <c r="DU3533" s="24">
        <v>20</v>
      </c>
      <c r="DW3533" s="24" t="s">
        <v>236</v>
      </c>
      <c r="ED3533" s="24">
        <v>20</v>
      </c>
      <c r="EF3533" s="24" t="s">
        <v>238</v>
      </c>
      <c r="EJ3533" s="24">
        <v>14</v>
      </c>
      <c r="EK3533" s="24">
        <v>8</v>
      </c>
      <c r="EL3533" s="24" t="s">
        <v>238</v>
      </c>
      <c r="EV3533" s="24">
        <v>24</v>
      </c>
      <c r="EX3533" s="24" t="s">
        <v>236</v>
      </c>
      <c r="EY3533" s="24">
        <v>25</v>
      </c>
      <c r="EZ3533" s="24">
        <v>6</v>
      </c>
      <c r="FA3533" s="24" t="s">
        <v>238</v>
      </c>
    </row>
    <row r="3534" spans="1:166" s="14" customFormat="1" ht="15.75" customHeight="1" x14ac:dyDescent="0.25">
      <c r="A3534" s="24" t="s">
        <v>9679</v>
      </c>
      <c r="B3534" s="24" t="s">
        <v>9680</v>
      </c>
      <c r="D3534" s="24" t="s">
        <v>2828</v>
      </c>
      <c r="E3534" s="24" t="s">
        <v>219</v>
      </c>
      <c r="F3534" s="24" t="s">
        <v>220</v>
      </c>
      <c r="G3534" s="24" t="s">
        <v>4466</v>
      </c>
      <c r="H3534" s="24" t="s">
        <v>4467</v>
      </c>
      <c r="I3534" s="24" t="s">
        <v>4468</v>
      </c>
      <c r="J3534" s="24" t="s">
        <v>9660</v>
      </c>
      <c r="K3534" s="24">
        <v>11.7051918</v>
      </c>
      <c r="L3534" s="24">
        <v>122.3657082</v>
      </c>
      <c r="M3534" s="24" t="s">
        <v>9661</v>
      </c>
      <c r="O3534" s="25">
        <v>42681</v>
      </c>
      <c r="P3534" s="24">
        <v>2016</v>
      </c>
      <c r="Q3534" s="24">
        <v>11</v>
      </c>
      <c r="R3534" s="24">
        <v>7</v>
      </c>
      <c r="U3534" s="24" t="s">
        <v>225</v>
      </c>
      <c r="V3534" s="24" t="s">
        <v>1411</v>
      </c>
      <c r="W3534" s="24" t="s">
        <v>227</v>
      </c>
      <c r="X3534" s="24" t="s">
        <v>5961</v>
      </c>
      <c r="AD3534" s="26" t="s">
        <v>231</v>
      </c>
      <c r="AF3534" s="25">
        <v>32698</v>
      </c>
      <c r="AG3534" s="24">
        <v>27</v>
      </c>
      <c r="AH3534" s="24" t="s">
        <v>5873</v>
      </c>
      <c r="AJ3534" s="24" t="s">
        <v>7607</v>
      </c>
      <c r="AK3534" s="24" t="s">
        <v>7608</v>
      </c>
      <c r="BM3534" s="24">
        <v>54</v>
      </c>
      <c r="BO3534" s="24" t="s">
        <v>236</v>
      </c>
      <c r="BP3534" s="24">
        <v>58</v>
      </c>
      <c r="BR3534" s="24" t="s">
        <v>236</v>
      </c>
      <c r="BS3534" s="24">
        <v>45</v>
      </c>
      <c r="BU3534" s="24" t="s">
        <v>236</v>
      </c>
      <c r="BY3534" s="24">
        <v>53</v>
      </c>
      <c r="BZ3534" s="24" t="s">
        <v>8498</v>
      </c>
      <c r="CA3534" s="24" t="s">
        <v>236</v>
      </c>
      <c r="CE3534" s="24">
        <v>50</v>
      </c>
      <c r="CG3534" s="24" t="s">
        <v>236</v>
      </c>
      <c r="CN3534" s="24">
        <v>18</v>
      </c>
      <c r="CO3534" s="24" t="s">
        <v>7628</v>
      </c>
      <c r="CP3534" s="24" t="s">
        <v>238</v>
      </c>
      <c r="DU3534" s="24">
        <v>6</v>
      </c>
      <c r="DW3534" s="24" t="s">
        <v>238</v>
      </c>
      <c r="ED3534" s="24">
        <v>18</v>
      </c>
      <c r="EE3534" s="24">
        <v>32</v>
      </c>
      <c r="EF3534" s="24" t="s">
        <v>238</v>
      </c>
      <c r="EJ3534" s="24">
        <v>6</v>
      </c>
      <c r="EK3534" s="24">
        <v>48</v>
      </c>
      <c r="EL3534" s="24" t="s">
        <v>238</v>
      </c>
      <c r="EV3534" s="24">
        <v>30</v>
      </c>
      <c r="EX3534" s="24" t="s">
        <v>236</v>
      </c>
      <c r="EY3534" s="24">
        <v>44</v>
      </c>
      <c r="EZ3534" s="24">
        <v>9.4E-2</v>
      </c>
      <c r="FA3534" s="24" t="s">
        <v>236</v>
      </c>
    </row>
    <row r="3535" spans="1:166" s="14" customFormat="1" ht="15.75" customHeight="1" x14ac:dyDescent="0.25">
      <c r="A3535" s="24" t="s">
        <v>9681</v>
      </c>
      <c r="B3535" s="24" t="s">
        <v>9682</v>
      </c>
      <c r="D3535" s="24" t="s">
        <v>2828</v>
      </c>
      <c r="E3535" s="24" t="s">
        <v>219</v>
      </c>
      <c r="F3535" s="24" t="s">
        <v>220</v>
      </c>
      <c r="G3535" s="24" t="s">
        <v>4466</v>
      </c>
      <c r="H3535" s="24" t="s">
        <v>4467</v>
      </c>
      <c r="I3535" s="24" t="s">
        <v>4468</v>
      </c>
      <c r="J3535" s="24" t="s">
        <v>9660</v>
      </c>
      <c r="K3535" s="24">
        <v>11.7051918</v>
      </c>
      <c r="L3535" s="24">
        <v>122.3657082</v>
      </c>
      <c r="M3535" s="24" t="s">
        <v>9661</v>
      </c>
      <c r="O3535" s="25">
        <v>42688</v>
      </c>
      <c r="P3535" s="24">
        <v>2016</v>
      </c>
      <c r="Q3535" s="24">
        <v>11</v>
      </c>
      <c r="R3535" s="24">
        <v>14</v>
      </c>
      <c r="U3535" s="24" t="s">
        <v>225</v>
      </c>
      <c r="V3535" s="24" t="s">
        <v>1411</v>
      </c>
      <c r="W3535" s="24" t="s">
        <v>227</v>
      </c>
      <c r="X3535" s="24" t="s">
        <v>5961</v>
      </c>
      <c r="AD3535" s="26" t="s">
        <v>231</v>
      </c>
      <c r="AF3535" s="25">
        <v>23616</v>
      </c>
      <c r="AG3535" s="24">
        <v>52</v>
      </c>
      <c r="AH3535" s="24" t="s">
        <v>5873</v>
      </c>
      <c r="AJ3535" s="24" t="s">
        <v>7607</v>
      </c>
      <c r="AK3535" s="24" t="s">
        <v>7626</v>
      </c>
      <c r="BM3535" s="24">
        <v>41</v>
      </c>
      <c r="BO3535" s="24" t="s">
        <v>236</v>
      </c>
      <c r="BP3535" s="24">
        <v>47</v>
      </c>
      <c r="BR3535" s="24" t="s">
        <v>236</v>
      </c>
      <c r="BS3535" s="24">
        <v>39</v>
      </c>
      <c r="BU3535" s="24" t="s">
        <v>236</v>
      </c>
      <c r="BY3535" s="24">
        <v>46</v>
      </c>
      <c r="BZ3535" s="24">
        <v>1.2E-2</v>
      </c>
      <c r="CA3535" s="24" t="s">
        <v>236</v>
      </c>
      <c r="CE3535" s="24">
        <v>43</v>
      </c>
      <c r="CG3535" s="24" t="s">
        <v>236</v>
      </c>
      <c r="CN3535" s="24">
        <v>17</v>
      </c>
      <c r="CO3535" s="24">
        <v>2</v>
      </c>
      <c r="CP3535" s="24" t="s">
        <v>238</v>
      </c>
      <c r="DU3535" s="24">
        <v>6</v>
      </c>
      <c r="DW3535" s="24" t="s">
        <v>238</v>
      </c>
      <c r="ED3535" s="24">
        <v>16</v>
      </c>
      <c r="EE3535" s="24">
        <v>32</v>
      </c>
      <c r="EF3535" s="24" t="s">
        <v>238</v>
      </c>
      <c r="EJ3535" s="24">
        <v>40</v>
      </c>
      <c r="EK3535" s="24">
        <v>0.125</v>
      </c>
      <c r="EL3535" s="24" t="s">
        <v>239</v>
      </c>
      <c r="EV3535" s="24">
        <v>31</v>
      </c>
      <c r="EX3535" s="24" t="s">
        <v>236</v>
      </c>
      <c r="EY3535" s="24">
        <v>14</v>
      </c>
      <c r="EZ3535" s="24">
        <v>8</v>
      </c>
      <c r="FA3535" s="24" t="s">
        <v>238</v>
      </c>
    </row>
    <row r="3536" spans="1:166" s="14" customFormat="1" ht="15.75" customHeight="1" x14ac:dyDescent="0.25">
      <c r="A3536" s="24" t="s">
        <v>9683</v>
      </c>
      <c r="B3536" s="24" t="s">
        <v>9684</v>
      </c>
      <c r="D3536" s="24" t="s">
        <v>2828</v>
      </c>
      <c r="E3536" s="24" t="s">
        <v>219</v>
      </c>
      <c r="F3536" s="24" t="s">
        <v>220</v>
      </c>
      <c r="G3536" s="24" t="s">
        <v>4466</v>
      </c>
      <c r="H3536" s="24" t="s">
        <v>4467</v>
      </c>
      <c r="I3536" s="24" t="s">
        <v>4468</v>
      </c>
      <c r="J3536" s="24" t="s">
        <v>9660</v>
      </c>
      <c r="K3536" s="24">
        <v>11.7051918</v>
      </c>
      <c r="L3536" s="24">
        <v>122.3657082</v>
      </c>
      <c r="M3536" s="24" t="s">
        <v>9661</v>
      </c>
      <c r="O3536" s="25">
        <v>42688</v>
      </c>
      <c r="P3536" s="24">
        <v>2016</v>
      </c>
      <c r="Q3536" s="24">
        <v>11</v>
      </c>
      <c r="R3536" s="24">
        <v>14</v>
      </c>
      <c r="U3536" s="24" t="s">
        <v>225</v>
      </c>
      <c r="V3536" s="24" t="s">
        <v>2970</v>
      </c>
      <c r="W3536" s="24" t="s">
        <v>227</v>
      </c>
      <c r="X3536" s="24" t="s">
        <v>5961</v>
      </c>
      <c r="AD3536" s="26" t="s">
        <v>231</v>
      </c>
      <c r="AF3536" s="25">
        <v>28428</v>
      </c>
      <c r="AG3536" s="24">
        <v>39</v>
      </c>
      <c r="AH3536" s="24" t="s">
        <v>5867</v>
      </c>
      <c r="AJ3536" s="24" t="s">
        <v>7607</v>
      </c>
      <c r="AK3536" s="24" t="s">
        <v>7626</v>
      </c>
      <c r="BM3536" s="24">
        <v>43</v>
      </c>
      <c r="BO3536" s="24" t="s">
        <v>236</v>
      </c>
      <c r="BP3536" s="24">
        <v>52</v>
      </c>
      <c r="BR3536" s="24" t="s">
        <v>236</v>
      </c>
      <c r="BS3536" s="24">
        <v>42</v>
      </c>
      <c r="BU3536" s="24" t="s">
        <v>236</v>
      </c>
      <c r="BY3536" s="24">
        <v>54</v>
      </c>
      <c r="BZ3536" s="24">
        <v>1.2E-2</v>
      </c>
      <c r="CA3536" s="24" t="s">
        <v>236</v>
      </c>
      <c r="CE3536" s="24">
        <v>45</v>
      </c>
      <c r="CG3536" s="24" t="s">
        <v>236</v>
      </c>
      <c r="CN3536" s="24">
        <v>21</v>
      </c>
      <c r="CO3536" s="24" t="s">
        <v>8727</v>
      </c>
      <c r="CP3536" s="24" t="s">
        <v>238</v>
      </c>
      <c r="DU3536" s="24">
        <v>6</v>
      </c>
      <c r="DW3536" s="24" t="s">
        <v>238</v>
      </c>
      <c r="ED3536" s="24">
        <v>19</v>
      </c>
      <c r="EE3536" s="24">
        <v>32</v>
      </c>
      <c r="EF3536" s="24" t="s">
        <v>238</v>
      </c>
      <c r="EJ3536" s="24">
        <v>41</v>
      </c>
      <c r="EK3536" s="24" t="s">
        <v>8000</v>
      </c>
      <c r="EL3536" s="24" t="s">
        <v>239</v>
      </c>
      <c r="EV3536" s="24">
        <v>34</v>
      </c>
      <c r="EX3536" s="24" t="s">
        <v>236</v>
      </c>
      <c r="EY3536" s="24">
        <v>18</v>
      </c>
      <c r="EZ3536" s="24" t="s">
        <v>8789</v>
      </c>
      <c r="FA3536" s="24" t="s">
        <v>238</v>
      </c>
    </row>
    <row r="3537" spans="1:169" s="14" customFormat="1" ht="15.75" customHeight="1" x14ac:dyDescent="0.25">
      <c r="A3537" s="24" t="s">
        <v>9685</v>
      </c>
      <c r="B3537" s="24" t="s">
        <v>9686</v>
      </c>
      <c r="D3537" s="24" t="s">
        <v>2828</v>
      </c>
      <c r="E3537" s="24" t="s">
        <v>219</v>
      </c>
      <c r="F3537" s="24" t="s">
        <v>220</v>
      </c>
      <c r="G3537" s="24" t="s">
        <v>4466</v>
      </c>
      <c r="H3537" s="24" t="s">
        <v>4467</v>
      </c>
      <c r="I3537" s="24" t="s">
        <v>4468</v>
      </c>
      <c r="J3537" s="24" t="s">
        <v>9660</v>
      </c>
      <c r="K3537" s="24">
        <v>11.7051918</v>
      </c>
      <c r="L3537" s="24">
        <v>122.3657082</v>
      </c>
      <c r="M3537" s="24" t="s">
        <v>9661</v>
      </c>
      <c r="O3537" s="25">
        <v>42702</v>
      </c>
      <c r="P3537" s="24">
        <v>2016</v>
      </c>
      <c r="Q3537" s="24">
        <v>11</v>
      </c>
      <c r="R3537" s="24">
        <v>28</v>
      </c>
      <c r="U3537" s="24" t="s">
        <v>225</v>
      </c>
      <c r="V3537" s="24" t="s">
        <v>1411</v>
      </c>
      <c r="W3537" s="24" t="s">
        <v>227</v>
      </c>
      <c r="X3537" s="24" t="s">
        <v>5961</v>
      </c>
      <c r="AD3537" s="26" t="s">
        <v>231</v>
      </c>
      <c r="AF3537" s="25">
        <v>33329</v>
      </c>
      <c r="AG3537" s="24">
        <v>25</v>
      </c>
      <c r="AJ3537" s="24" t="s">
        <v>7607</v>
      </c>
      <c r="AK3537" s="24" t="s">
        <v>7608</v>
      </c>
      <c r="BM3537" s="24">
        <v>70</v>
      </c>
      <c r="BO3537" s="24" t="s">
        <v>236</v>
      </c>
      <c r="BP3537" s="24">
        <v>65</v>
      </c>
      <c r="BR3537" s="24" t="s">
        <v>236</v>
      </c>
      <c r="BS3537" s="24">
        <v>55</v>
      </c>
      <c r="BU3537" s="24" t="s">
        <v>236</v>
      </c>
      <c r="BY3537" s="24">
        <v>56</v>
      </c>
      <c r="BZ3537" s="24" t="s">
        <v>9687</v>
      </c>
      <c r="CA3537" s="24" t="s">
        <v>236</v>
      </c>
      <c r="CE3537" s="24">
        <v>59</v>
      </c>
      <c r="CG3537" s="24" t="s">
        <v>236</v>
      </c>
      <c r="CN3537" s="24">
        <v>20</v>
      </c>
      <c r="CO3537" s="24" t="s">
        <v>7611</v>
      </c>
      <c r="CP3537" s="24" t="s">
        <v>238</v>
      </c>
      <c r="DU3537" s="24">
        <v>18</v>
      </c>
      <c r="DW3537" s="24" t="s">
        <v>239</v>
      </c>
      <c r="ED3537" s="24">
        <v>22</v>
      </c>
      <c r="EE3537" s="24" t="s">
        <v>8739</v>
      </c>
      <c r="EF3537" s="24" t="s">
        <v>238</v>
      </c>
      <c r="EJ3537" s="24">
        <v>13</v>
      </c>
      <c r="EK3537" s="24">
        <v>12</v>
      </c>
      <c r="EL3537" s="24" t="s">
        <v>238</v>
      </c>
      <c r="EV3537" s="24">
        <v>35</v>
      </c>
      <c r="EX3537" s="24" t="s">
        <v>236</v>
      </c>
      <c r="EY3537" s="24">
        <v>62</v>
      </c>
      <c r="EZ3537" s="24">
        <v>6.4000000000000001E-2</v>
      </c>
      <c r="FA3537" s="24" t="s">
        <v>236</v>
      </c>
    </row>
    <row r="3538" spans="1:169" s="14" customFormat="1" ht="15.75" customHeight="1" x14ac:dyDescent="0.25">
      <c r="A3538" s="24" t="s">
        <v>9688</v>
      </c>
      <c r="B3538" s="24" t="s">
        <v>9689</v>
      </c>
      <c r="D3538" s="24" t="s">
        <v>2828</v>
      </c>
      <c r="E3538" s="24" t="s">
        <v>219</v>
      </c>
      <c r="F3538" s="24" t="s">
        <v>220</v>
      </c>
      <c r="G3538" s="24" t="s">
        <v>4466</v>
      </c>
      <c r="H3538" s="24" t="s">
        <v>4467</v>
      </c>
      <c r="I3538" s="24" t="s">
        <v>4468</v>
      </c>
      <c r="J3538" s="24" t="s">
        <v>9660</v>
      </c>
      <c r="K3538" s="24">
        <v>11.7051918</v>
      </c>
      <c r="L3538" s="24">
        <v>122.3657082</v>
      </c>
      <c r="M3538" s="24" t="s">
        <v>9661</v>
      </c>
      <c r="O3538" s="25">
        <v>42703</v>
      </c>
      <c r="P3538" s="24">
        <v>2016</v>
      </c>
      <c r="Q3538" s="24">
        <v>11</v>
      </c>
      <c r="R3538" s="24">
        <v>29</v>
      </c>
      <c r="U3538" s="24" t="s">
        <v>225</v>
      </c>
      <c r="V3538" s="24" t="s">
        <v>2970</v>
      </c>
      <c r="W3538" s="24" t="s">
        <v>227</v>
      </c>
      <c r="X3538" s="24" t="s">
        <v>5961</v>
      </c>
      <c r="AD3538" s="26" t="s">
        <v>231</v>
      </c>
      <c r="AF3538" s="25">
        <v>34834</v>
      </c>
      <c r="AG3538" s="24">
        <v>21</v>
      </c>
      <c r="AH3538" s="24" t="s">
        <v>5867</v>
      </c>
      <c r="AJ3538" s="24" t="s">
        <v>7607</v>
      </c>
      <c r="AK3538" s="24" t="s">
        <v>7608</v>
      </c>
      <c r="BM3538" s="24">
        <v>55</v>
      </c>
      <c r="BO3538" s="24" t="s">
        <v>236</v>
      </c>
      <c r="BP3538" s="24">
        <v>65</v>
      </c>
      <c r="BR3538" s="24" t="s">
        <v>236</v>
      </c>
      <c r="BS3538" s="24">
        <v>42</v>
      </c>
      <c r="BU3538" s="24" t="s">
        <v>236</v>
      </c>
      <c r="BY3538" s="24">
        <v>60</v>
      </c>
      <c r="BZ3538" s="24" t="s">
        <v>7642</v>
      </c>
      <c r="CA3538" s="24" t="s">
        <v>236</v>
      </c>
      <c r="CE3538" s="24">
        <v>60</v>
      </c>
      <c r="CG3538" s="24" t="s">
        <v>236</v>
      </c>
      <c r="CN3538" s="24">
        <v>15</v>
      </c>
      <c r="CO3538" s="24">
        <v>3</v>
      </c>
      <c r="CP3538" s="24" t="s">
        <v>238</v>
      </c>
      <c r="DU3538" s="24">
        <v>6</v>
      </c>
      <c r="DW3538" s="24" t="s">
        <v>238</v>
      </c>
      <c r="ED3538" s="24">
        <v>12</v>
      </c>
      <c r="EE3538" s="24" t="s">
        <v>9107</v>
      </c>
      <c r="EF3538" s="24" t="s">
        <v>238</v>
      </c>
      <c r="EJ3538" s="24">
        <v>10</v>
      </c>
      <c r="EK3538" s="24">
        <v>64</v>
      </c>
      <c r="EL3538" s="24" t="s">
        <v>238</v>
      </c>
      <c r="EV3538" s="24">
        <v>32</v>
      </c>
      <c r="EX3538" s="24" t="s">
        <v>236</v>
      </c>
      <c r="EY3538" s="24">
        <v>45</v>
      </c>
      <c r="EZ3538" s="24">
        <v>9.4E-2</v>
      </c>
      <c r="FA3538" s="24" t="s">
        <v>236</v>
      </c>
    </row>
    <row r="3539" spans="1:169" s="14" customFormat="1" ht="15.75" customHeight="1" x14ac:dyDescent="0.25">
      <c r="A3539" s="24" t="s">
        <v>9690</v>
      </c>
      <c r="B3539" s="24" t="s">
        <v>9691</v>
      </c>
      <c r="D3539" s="24" t="s">
        <v>2828</v>
      </c>
      <c r="E3539" s="24" t="s">
        <v>219</v>
      </c>
      <c r="F3539" s="24" t="s">
        <v>220</v>
      </c>
      <c r="G3539" s="24" t="s">
        <v>4466</v>
      </c>
      <c r="H3539" s="24" t="s">
        <v>4467</v>
      </c>
      <c r="I3539" s="24" t="s">
        <v>4468</v>
      </c>
      <c r="J3539" s="24" t="s">
        <v>9660</v>
      </c>
      <c r="K3539" s="24">
        <v>11.7051918</v>
      </c>
      <c r="L3539" s="24">
        <v>122.3657082</v>
      </c>
      <c r="M3539" s="24" t="s">
        <v>9661</v>
      </c>
      <c r="O3539" s="25">
        <v>42710</v>
      </c>
      <c r="P3539" s="24">
        <v>2016</v>
      </c>
      <c r="Q3539" s="24">
        <v>12</v>
      </c>
      <c r="R3539" s="24">
        <v>6</v>
      </c>
      <c r="U3539" s="24" t="s">
        <v>225</v>
      </c>
      <c r="V3539" s="24" t="s">
        <v>2970</v>
      </c>
      <c r="W3539" s="24" t="s">
        <v>227</v>
      </c>
      <c r="X3539" s="24" t="s">
        <v>5961</v>
      </c>
      <c r="AD3539" s="26" t="s">
        <v>231</v>
      </c>
      <c r="AF3539" s="25"/>
      <c r="AG3539" s="24">
        <v>19</v>
      </c>
      <c r="AH3539" s="24" t="s">
        <v>5867</v>
      </c>
      <c r="AJ3539" s="24" t="s">
        <v>7607</v>
      </c>
      <c r="AK3539" s="24" t="s">
        <v>7608</v>
      </c>
      <c r="BM3539" s="24">
        <v>55</v>
      </c>
      <c r="BO3539" s="24" t="s">
        <v>236</v>
      </c>
      <c r="BP3539" s="24">
        <v>59</v>
      </c>
      <c r="BR3539" s="24" t="s">
        <v>236</v>
      </c>
      <c r="BS3539" s="24">
        <v>28</v>
      </c>
      <c r="BU3539" s="24" t="s">
        <v>236</v>
      </c>
      <c r="BY3539" s="24">
        <v>58</v>
      </c>
      <c r="BZ3539" s="24" t="s">
        <v>7642</v>
      </c>
      <c r="CA3539" s="24" t="s">
        <v>236</v>
      </c>
      <c r="CE3539" s="24">
        <v>43</v>
      </c>
      <c r="CG3539" s="24" t="s">
        <v>236</v>
      </c>
      <c r="CN3539" s="24">
        <v>22</v>
      </c>
      <c r="CO3539" s="24" t="s">
        <v>7628</v>
      </c>
      <c r="CP3539" s="24" t="s">
        <v>238</v>
      </c>
      <c r="DU3539" s="24">
        <v>6</v>
      </c>
      <c r="DW3539" s="24" t="s">
        <v>238</v>
      </c>
      <c r="ED3539" s="24">
        <v>23</v>
      </c>
      <c r="EE3539" s="24" t="s">
        <v>8727</v>
      </c>
      <c r="EF3539" s="24" t="s">
        <v>238</v>
      </c>
      <c r="EJ3539" s="24">
        <v>6</v>
      </c>
      <c r="EK3539" s="24">
        <v>96</v>
      </c>
      <c r="EL3539" s="24" t="s">
        <v>238</v>
      </c>
      <c r="EV3539" s="24">
        <v>35</v>
      </c>
      <c r="EX3539" s="24" t="s">
        <v>236</v>
      </c>
      <c r="EY3539" s="24">
        <v>45</v>
      </c>
      <c r="EZ3539" s="24">
        <v>0.125</v>
      </c>
      <c r="FA3539" s="24" t="s">
        <v>236</v>
      </c>
    </row>
    <row r="3540" spans="1:169" s="14" customFormat="1" ht="15.75" customHeight="1" x14ac:dyDescent="0.25">
      <c r="A3540" s="24" t="s">
        <v>9692</v>
      </c>
      <c r="B3540" s="24" t="s">
        <v>9693</v>
      </c>
      <c r="D3540" s="24" t="s">
        <v>2828</v>
      </c>
      <c r="E3540" s="24" t="s">
        <v>219</v>
      </c>
      <c r="F3540" s="24" t="s">
        <v>220</v>
      </c>
      <c r="G3540" s="24" t="s">
        <v>4466</v>
      </c>
      <c r="H3540" s="24" t="s">
        <v>4467</v>
      </c>
      <c r="I3540" s="24" t="s">
        <v>4468</v>
      </c>
      <c r="J3540" s="24" t="s">
        <v>9660</v>
      </c>
      <c r="K3540" s="24">
        <v>11.7051918</v>
      </c>
      <c r="L3540" s="24">
        <v>122.3657082</v>
      </c>
      <c r="M3540" s="24" t="s">
        <v>9661</v>
      </c>
      <c r="O3540" s="25">
        <v>42712</v>
      </c>
      <c r="P3540" s="24">
        <v>2016</v>
      </c>
      <c r="Q3540" s="24">
        <v>12</v>
      </c>
      <c r="R3540" s="24">
        <v>8</v>
      </c>
      <c r="U3540" s="24" t="s">
        <v>225</v>
      </c>
      <c r="V3540" s="24" t="s">
        <v>2970</v>
      </c>
      <c r="W3540" s="24" t="s">
        <v>227</v>
      </c>
      <c r="X3540" s="24" t="s">
        <v>5961</v>
      </c>
      <c r="AD3540" s="26" t="s">
        <v>231</v>
      </c>
      <c r="AF3540" s="25">
        <v>35765</v>
      </c>
      <c r="AG3540" s="24">
        <v>19</v>
      </c>
      <c r="AH3540" s="24" t="s">
        <v>5867</v>
      </c>
      <c r="AJ3540" s="24" t="s">
        <v>7607</v>
      </c>
      <c r="AK3540" s="24" t="s">
        <v>7608</v>
      </c>
      <c r="BM3540" s="24">
        <v>40</v>
      </c>
      <c r="BO3540" s="24" t="s">
        <v>236</v>
      </c>
      <c r="BP3540" s="24">
        <v>39</v>
      </c>
      <c r="BQ3540" s="24" t="s">
        <v>7642</v>
      </c>
      <c r="BR3540" s="24" t="s">
        <v>236</v>
      </c>
      <c r="BS3540" s="24">
        <v>44</v>
      </c>
      <c r="BU3540" s="24" t="s">
        <v>236</v>
      </c>
      <c r="BY3540" s="24">
        <v>47</v>
      </c>
      <c r="BZ3540" s="24">
        <v>4.0000000000000001E-3</v>
      </c>
      <c r="CA3540" s="24" t="s">
        <v>236</v>
      </c>
      <c r="CE3540" s="24">
        <v>41</v>
      </c>
      <c r="CF3540" s="24" t="s">
        <v>9694</v>
      </c>
      <c r="CG3540" s="24" t="s">
        <v>236</v>
      </c>
      <c r="CN3540" s="24">
        <v>25</v>
      </c>
      <c r="CO3540" s="24" t="s">
        <v>7628</v>
      </c>
      <c r="CP3540" s="24" t="s">
        <v>238</v>
      </c>
      <c r="DU3540" s="24">
        <v>6</v>
      </c>
      <c r="DW3540" s="24" t="s">
        <v>238</v>
      </c>
      <c r="ED3540" s="24">
        <v>21</v>
      </c>
      <c r="EE3540" s="24" t="s">
        <v>8727</v>
      </c>
      <c r="EF3540" s="24" t="s">
        <v>238</v>
      </c>
      <c r="EJ3540" s="24">
        <v>6</v>
      </c>
      <c r="EK3540" s="24" t="s">
        <v>767</v>
      </c>
      <c r="EL3540" s="24" t="s">
        <v>238</v>
      </c>
      <c r="EV3540" s="24">
        <v>36</v>
      </c>
      <c r="EX3540" s="24" t="s">
        <v>236</v>
      </c>
      <c r="EY3540" s="24">
        <v>37</v>
      </c>
      <c r="EZ3540" s="24">
        <v>6.4000000000000001E-2</v>
      </c>
      <c r="FA3540" s="24" t="s">
        <v>236</v>
      </c>
    </row>
    <row r="3541" spans="1:169" s="14" customFormat="1" ht="15.75" customHeight="1" x14ac:dyDescent="0.25">
      <c r="A3541" s="24" t="s">
        <v>9695</v>
      </c>
      <c r="B3541" s="24" t="s">
        <v>9696</v>
      </c>
      <c r="D3541" s="24" t="s">
        <v>2828</v>
      </c>
      <c r="E3541" s="24" t="s">
        <v>219</v>
      </c>
      <c r="F3541" s="24" t="s">
        <v>220</v>
      </c>
      <c r="G3541" s="24" t="s">
        <v>4466</v>
      </c>
      <c r="H3541" s="24" t="s">
        <v>4467</v>
      </c>
      <c r="I3541" s="24" t="s">
        <v>4468</v>
      </c>
      <c r="J3541" s="24" t="s">
        <v>9660</v>
      </c>
      <c r="K3541" s="24">
        <v>11.7051918</v>
      </c>
      <c r="L3541" s="24">
        <v>122.3657082</v>
      </c>
      <c r="M3541" s="24" t="s">
        <v>9661</v>
      </c>
      <c r="O3541" s="25">
        <v>42731</v>
      </c>
      <c r="P3541" s="24">
        <v>2016</v>
      </c>
      <c r="Q3541" s="24">
        <v>12</v>
      </c>
      <c r="R3541" s="24">
        <v>27</v>
      </c>
      <c r="U3541" s="24" t="s">
        <v>225</v>
      </c>
      <c r="V3541" s="24" t="s">
        <v>2970</v>
      </c>
      <c r="W3541" s="24" t="s">
        <v>227</v>
      </c>
      <c r="X3541" s="24" t="s">
        <v>5961</v>
      </c>
      <c r="AD3541" s="26" t="s">
        <v>231</v>
      </c>
      <c r="AF3541" s="25">
        <v>36289</v>
      </c>
      <c r="AG3541" s="24">
        <v>17</v>
      </c>
      <c r="AH3541" s="24" t="s">
        <v>5867</v>
      </c>
      <c r="AJ3541" s="24" t="s">
        <v>7607</v>
      </c>
      <c r="AK3541" s="24" t="s">
        <v>7608</v>
      </c>
      <c r="BM3541" s="24">
        <v>60</v>
      </c>
      <c r="BO3541" s="24" t="s">
        <v>236</v>
      </c>
      <c r="BP3541" s="24">
        <v>59</v>
      </c>
      <c r="BR3541" s="24" t="s">
        <v>236</v>
      </c>
      <c r="BS3541" s="24">
        <v>39</v>
      </c>
      <c r="BU3541" s="24" t="s">
        <v>236</v>
      </c>
      <c r="BY3541" s="24">
        <v>59</v>
      </c>
      <c r="BZ3541" s="24" t="s">
        <v>7996</v>
      </c>
      <c r="CA3541" s="24" t="s">
        <v>236</v>
      </c>
      <c r="CE3541" s="24">
        <v>49</v>
      </c>
      <c r="CG3541" s="24" t="s">
        <v>236</v>
      </c>
      <c r="CO3541" s="24" t="s">
        <v>7572</v>
      </c>
      <c r="CP3541" s="24" t="s">
        <v>239</v>
      </c>
      <c r="DU3541" s="24">
        <v>6</v>
      </c>
      <c r="DW3541" s="24" t="s">
        <v>238</v>
      </c>
      <c r="ED3541" s="24">
        <v>19</v>
      </c>
      <c r="EF3541" s="24" t="s">
        <v>238</v>
      </c>
      <c r="EJ3541" s="24">
        <v>19</v>
      </c>
      <c r="EK3541" s="24">
        <v>4</v>
      </c>
      <c r="EL3541" s="24" t="s">
        <v>238</v>
      </c>
      <c r="EV3541" s="24">
        <v>38</v>
      </c>
      <c r="EX3541" s="24" t="s">
        <v>236</v>
      </c>
      <c r="EY3541" s="24">
        <v>45</v>
      </c>
      <c r="EZ3541" s="24">
        <v>0.125</v>
      </c>
      <c r="FA3541" s="24" t="s">
        <v>236</v>
      </c>
    </row>
    <row r="3542" spans="1:169" s="14" customFormat="1" ht="15.75" customHeight="1" x14ac:dyDescent="0.25">
      <c r="A3542" s="24" t="s">
        <v>9697</v>
      </c>
      <c r="B3542" s="24" t="s">
        <v>9698</v>
      </c>
      <c r="D3542" s="24" t="s">
        <v>249</v>
      </c>
      <c r="E3542" s="24" t="s">
        <v>219</v>
      </c>
      <c r="F3542" s="24" t="s">
        <v>220</v>
      </c>
      <c r="G3542" s="24" t="s">
        <v>2504</v>
      </c>
      <c r="H3542" s="24" t="s">
        <v>2505</v>
      </c>
      <c r="I3542" s="24" t="s">
        <v>4293</v>
      </c>
      <c r="J3542" s="24" t="s">
        <v>8354</v>
      </c>
      <c r="K3542" s="24">
        <v>14.6137864</v>
      </c>
      <c r="L3542" s="24">
        <v>120.98096769999999</v>
      </c>
      <c r="M3542" s="24" t="s">
        <v>8355</v>
      </c>
      <c r="O3542" s="25">
        <v>42372</v>
      </c>
      <c r="P3542" s="24">
        <v>2016</v>
      </c>
      <c r="Q3542" s="24">
        <v>1</v>
      </c>
      <c r="R3542" s="24">
        <v>3</v>
      </c>
      <c r="U3542" s="24" t="s">
        <v>225</v>
      </c>
      <c r="V3542" s="24" t="s">
        <v>259</v>
      </c>
      <c r="W3542" s="24" t="s">
        <v>260</v>
      </c>
      <c r="X3542" s="24" t="s">
        <v>239</v>
      </c>
      <c r="Y3542" s="24" t="s">
        <v>294</v>
      </c>
      <c r="Z3542" s="24" t="s">
        <v>9699</v>
      </c>
      <c r="AD3542" s="24" t="s">
        <v>231</v>
      </c>
      <c r="AF3542" s="25">
        <v>36420</v>
      </c>
      <c r="AG3542" s="24">
        <v>16</v>
      </c>
      <c r="AH3542" s="24" t="s">
        <v>5867</v>
      </c>
      <c r="AJ3542" s="24" t="s">
        <v>7570</v>
      </c>
      <c r="AK3542" s="24" t="s">
        <v>6180</v>
      </c>
      <c r="BS3542" s="24">
        <v>16</v>
      </c>
      <c r="BU3542" s="24" t="s">
        <v>238</v>
      </c>
      <c r="CK3542" s="24">
        <v>27</v>
      </c>
      <c r="CM3542" s="24" t="s">
        <v>236</v>
      </c>
      <c r="CO3542" s="24" t="s">
        <v>590</v>
      </c>
      <c r="CP3542" s="24" t="s">
        <v>236</v>
      </c>
      <c r="CQ3542" s="24">
        <v>29</v>
      </c>
      <c r="CR3542" s="24" t="s">
        <v>7571</v>
      </c>
      <c r="CS3542" s="24" t="s">
        <v>236</v>
      </c>
      <c r="CU3542" s="24" t="s">
        <v>7555</v>
      </c>
      <c r="CV3542" s="24" t="s">
        <v>236</v>
      </c>
      <c r="CZ3542" s="24">
        <v>31</v>
      </c>
      <c r="DA3542" s="24" t="s">
        <v>7571</v>
      </c>
      <c r="DB3542" s="24" t="s">
        <v>236</v>
      </c>
      <c r="DD3542" s="24" t="s">
        <v>590</v>
      </c>
      <c r="DE3542" s="24" t="s">
        <v>236</v>
      </c>
      <c r="DJ3542" s="24" t="s">
        <v>7572</v>
      </c>
      <c r="DK3542" s="24" t="s">
        <v>236</v>
      </c>
      <c r="DM3542" s="24">
        <v>2</v>
      </c>
      <c r="DN3542" s="24" t="s">
        <v>236</v>
      </c>
      <c r="DS3542" s="24" t="s">
        <v>7571</v>
      </c>
      <c r="DT3542" s="24" t="s">
        <v>236</v>
      </c>
      <c r="ED3542" s="24">
        <v>26</v>
      </c>
      <c r="EF3542" s="24" t="s">
        <v>236</v>
      </c>
      <c r="EH3542" s="24" t="s">
        <v>7554</v>
      </c>
      <c r="EI3542" s="24" t="s">
        <v>238</v>
      </c>
      <c r="EJ3542" s="24">
        <v>12</v>
      </c>
      <c r="EK3542" s="24" t="s">
        <v>7573</v>
      </c>
      <c r="EL3542" s="24" t="s">
        <v>238</v>
      </c>
      <c r="ET3542" s="24" t="s">
        <v>590</v>
      </c>
      <c r="EU3542" s="24" t="s">
        <v>236</v>
      </c>
      <c r="EZ3542" s="24" t="s">
        <v>244</v>
      </c>
      <c r="FA3542" s="24" t="s">
        <v>236</v>
      </c>
      <c r="FL3542" s="24">
        <v>1</v>
      </c>
      <c r="FM3542" s="24" t="s">
        <v>236</v>
      </c>
    </row>
    <row r="3543" spans="1:169" s="14" customFormat="1" ht="15.75" customHeight="1" x14ac:dyDescent="0.25">
      <c r="A3543" s="24" t="s">
        <v>9700</v>
      </c>
      <c r="B3543" s="24" t="s">
        <v>9701</v>
      </c>
      <c r="D3543" s="24" t="s">
        <v>7112</v>
      </c>
      <c r="E3543" s="24" t="s">
        <v>219</v>
      </c>
      <c r="F3543" s="24" t="s">
        <v>220</v>
      </c>
      <c r="G3543" s="24" t="s">
        <v>2504</v>
      </c>
      <c r="H3543" s="24" t="s">
        <v>2505</v>
      </c>
      <c r="I3543" s="24" t="s">
        <v>4293</v>
      </c>
      <c r="J3543" s="24" t="s">
        <v>8354</v>
      </c>
      <c r="K3543" s="24">
        <v>14.6137864</v>
      </c>
      <c r="L3543" s="24">
        <v>120.98096769999999</v>
      </c>
      <c r="M3543" s="24" t="s">
        <v>8355</v>
      </c>
      <c r="O3543" s="25">
        <v>42374</v>
      </c>
      <c r="P3543" s="24">
        <v>2016</v>
      </c>
      <c r="Q3543" s="24">
        <v>1</v>
      </c>
      <c r="R3543" s="24">
        <v>5</v>
      </c>
      <c r="U3543" s="24" t="s">
        <v>225</v>
      </c>
      <c r="V3543" s="24" t="s">
        <v>259</v>
      </c>
      <c r="W3543" s="24" t="s">
        <v>260</v>
      </c>
      <c r="X3543" s="24" t="s">
        <v>239</v>
      </c>
      <c r="Y3543" s="24" t="s">
        <v>294</v>
      </c>
      <c r="Z3543" s="24" t="s">
        <v>8364</v>
      </c>
      <c r="AD3543" s="24" t="s">
        <v>231</v>
      </c>
      <c r="AF3543" s="25">
        <v>34389</v>
      </c>
      <c r="AG3543" s="24">
        <v>21</v>
      </c>
      <c r="AH3543" s="24" t="s">
        <v>5873</v>
      </c>
      <c r="AJ3543" s="24" t="s">
        <v>325</v>
      </c>
      <c r="AK3543" s="24" t="s">
        <v>7173</v>
      </c>
      <c r="AS3543" s="24" t="s">
        <v>243</v>
      </c>
      <c r="AT3543" s="24" t="s">
        <v>236</v>
      </c>
      <c r="BP3543" s="24">
        <v>40</v>
      </c>
      <c r="BR3543" s="24" t="s">
        <v>236</v>
      </c>
      <c r="BZ3543" s="24" t="s">
        <v>244</v>
      </c>
      <c r="CA3543" s="24" t="s">
        <v>236</v>
      </c>
      <c r="CK3543" s="24">
        <v>32</v>
      </c>
      <c r="CM3543" s="24" t="s">
        <v>236</v>
      </c>
      <c r="CN3543" s="24">
        <v>38</v>
      </c>
      <c r="CO3543" s="24" t="s">
        <v>7555</v>
      </c>
      <c r="CP3543" s="24" t="s">
        <v>239</v>
      </c>
      <c r="CU3543" s="24">
        <v>1</v>
      </c>
      <c r="CV3543" s="24" t="s">
        <v>236</v>
      </c>
      <c r="DJ3543" s="24" t="s">
        <v>3103</v>
      </c>
      <c r="DK3543" s="24" t="s">
        <v>236</v>
      </c>
      <c r="DU3543" s="24">
        <v>29</v>
      </c>
      <c r="DW3543" s="24" t="s">
        <v>236</v>
      </c>
    </row>
    <row r="3544" spans="1:169" s="14" customFormat="1" ht="15.75" customHeight="1" x14ac:dyDescent="0.25">
      <c r="A3544" s="24" t="s">
        <v>9702</v>
      </c>
      <c r="B3544" s="24" t="s">
        <v>9703</v>
      </c>
      <c r="D3544" s="24" t="s">
        <v>7112</v>
      </c>
      <c r="E3544" s="24" t="s">
        <v>219</v>
      </c>
      <c r="F3544" s="24" t="s">
        <v>220</v>
      </c>
      <c r="G3544" s="24" t="s">
        <v>2504</v>
      </c>
      <c r="H3544" s="24" t="s">
        <v>2505</v>
      </c>
      <c r="I3544" s="24" t="s">
        <v>4293</v>
      </c>
      <c r="J3544" s="24" t="s">
        <v>8354</v>
      </c>
      <c r="K3544" s="24">
        <v>14.6137864</v>
      </c>
      <c r="L3544" s="24">
        <v>120.98096769999999</v>
      </c>
      <c r="M3544" s="24" t="s">
        <v>8355</v>
      </c>
      <c r="O3544" s="25">
        <v>42373</v>
      </c>
      <c r="P3544" s="24">
        <v>2016</v>
      </c>
      <c r="Q3544" s="24">
        <v>1</v>
      </c>
      <c r="R3544" s="24">
        <v>4</v>
      </c>
      <c r="U3544" s="24" t="s">
        <v>225</v>
      </c>
      <c r="V3544" s="24" t="s">
        <v>259</v>
      </c>
      <c r="W3544" s="24" t="s">
        <v>260</v>
      </c>
      <c r="X3544" s="24" t="s">
        <v>239</v>
      </c>
      <c r="Y3544" s="24" t="s">
        <v>611</v>
      </c>
      <c r="Z3544" s="24" t="s">
        <v>9704</v>
      </c>
      <c r="AD3544" s="24" t="s">
        <v>231</v>
      </c>
      <c r="AF3544" s="25">
        <v>41046</v>
      </c>
      <c r="AG3544" s="24">
        <v>3</v>
      </c>
      <c r="AH3544" s="24" t="s">
        <v>5873</v>
      </c>
      <c r="AI3544" s="24" t="s">
        <v>6235</v>
      </c>
      <c r="AJ3544" s="24" t="s">
        <v>325</v>
      </c>
      <c r="AK3544" s="24" t="s">
        <v>7173</v>
      </c>
      <c r="AS3544" s="24" t="s">
        <v>243</v>
      </c>
      <c r="AT3544" s="24" t="s">
        <v>236</v>
      </c>
      <c r="BP3544" s="24">
        <v>45</v>
      </c>
      <c r="BR3544" s="24" t="s">
        <v>236</v>
      </c>
      <c r="BZ3544" s="24" t="s">
        <v>244</v>
      </c>
      <c r="CA3544" s="24" t="s">
        <v>236</v>
      </c>
      <c r="CK3544" s="24">
        <v>32</v>
      </c>
      <c r="CM3544" s="24" t="s">
        <v>236</v>
      </c>
      <c r="CN3544" s="24">
        <v>40</v>
      </c>
      <c r="CO3544" s="24" t="s">
        <v>7555</v>
      </c>
      <c r="CP3544" s="24" t="s">
        <v>239</v>
      </c>
      <c r="CU3544" s="24">
        <v>1</v>
      </c>
      <c r="CV3544" s="24" t="s">
        <v>236</v>
      </c>
      <c r="DJ3544" s="24" t="s">
        <v>3103</v>
      </c>
      <c r="DK3544" s="24" t="s">
        <v>236</v>
      </c>
      <c r="DU3544" s="24">
        <v>30</v>
      </c>
      <c r="DW3544" s="24" t="s">
        <v>236</v>
      </c>
    </row>
    <row r="3545" spans="1:169" s="14" customFormat="1" ht="15.75" customHeight="1" x14ac:dyDescent="0.25">
      <c r="A3545" s="24" t="s">
        <v>9705</v>
      </c>
      <c r="B3545" s="24" t="s">
        <v>9706</v>
      </c>
      <c r="D3545" s="24" t="s">
        <v>287</v>
      </c>
      <c r="E3545" s="24" t="s">
        <v>219</v>
      </c>
      <c r="F3545" s="24" t="s">
        <v>220</v>
      </c>
      <c r="G3545" s="24" t="s">
        <v>2504</v>
      </c>
      <c r="H3545" s="24" t="s">
        <v>2505</v>
      </c>
      <c r="I3545" s="24" t="s">
        <v>4293</v>
      </c>
      <c r="J3545" s="24" t="s">
        <v>8396</v>
      </c>
      <c r="K3545" s="24">
        <v>14.611470799999999</v>
      </c>
      <c r="L3545" s="24">
        <v>120.9901607</v>
      </c>
      <c r="M3545" s="24" t="s">
        <v>8397</v>
      </c>
      <c r="O3545" s="25">
        <v>42591</v>
      </c>
      <c r="P3545" s="24">
        <v>2016</v>
      </c>
      <c r="Q3545" s="24">
        <v>8</v>
      </c>
      <c r="R3545" s="24">
        <v>9</v>
      </c>
      <c r="U3545" s="24" t="s">
        <v>225</v>
      </c>
      <c r="V3545" s="24" t="s">
        <v>259</v>
      </c>
      <c r="W3545" s="24" t="s">
        <v>260</v>
      </c>
      <c r="X3545" s="24" t="s">
        <v>239</v>
      </c>
      <c r="Y3545" s="24" t="s">
        <v>294</v>
      </c>
      <c r="Z3545" s="24" t="s">
        <v>5921</v>
      </c>
      <c r="AD3545" s="24" t="s">
        <v>289</v>
      </c>
      <c r="AF3545" s="25"/>
      <c r="AH3545" s="24" t="s">
        <v>5867</v>
      </c>
      <c r="AJ3545" s="24" t="s">
        <v>5869</v>
      </c>
      <c r="AK3545" s="24" t="s">
        <v>347</v>
      </c>
      <c r="AL3545" s="24">
        <v>22</v>
      </c>
      <c r="AN3545" s="24" t="s">
        <v>236</v>
      </c>
      <c r="AP3545" s="24" t="s">
        <v>7553</v>
      </c>
      <c r="AQ3545" s="24" t="s">
        <v>238</v>
      </c>
      <c r="AS3545" s="24" t="s">
        <v>7553</v>
      </c>
      <c r="AT3545" s="24" t="s">
        <v>238</v>
      </c>
      <c r="AV3545" s="24" t="s">
        <v>7553</v>
      </c>
      <c r="AW3545" s="24" t="s">
        <v>238</v>
      </c>
      <c r="BA3545" s="24">
        <v>6</v>
      </c>
      <c r="BC3545" s="24" t="s">
        <v>238</v>
      </c>
      <c r="BH3545" s="24" t="s">
        <v>7559</v>
      </c>
      <c r="BI3545" s="24" t="s">
        <v>238</v>
      </c>
      <c r="BK3545" s="24" t="s">
        <v>7559</v>
      </c>
      <c r="BL3545" s="24" t="s">
        <v>238</v>
      </c>
      <c r="BP3545" s="24">
        <v>6</v>
      </c>
      <c r="BR3545" s="24" t="s">
        <v>238</v>
      </c>
      <c r="BS3545" s="24">
        <v>6</v>
      </c>
      <c r="BU3545" s="24" t="s">
        <v>238</v>
      </c>
      <c r="BW3545" s="24" t="s">
        <v>7559</v>
      </c>
      <c r="BX3545" s="24" t="s">
        <v>238</v>
      </c>
      <c r="BZ3545" s="24" t="s">
        <v>7559</v>
      </c>
      <c r="CA3545" s="24" t="s">
        <v>238</v>
      </c>
      <c r="CF3545" s="24" t="s">
        <v>7559</v>
      </c>
      <c r="CG3545" s="24" t="s">
        <v>238</v>
      </c>
      <c r="CK3545" s="24">
        <v>19</v>
      </c>
      <c r="CM3545" s="24" t="s">
        <v>236</v>
      </c>
      <c r="CO3545" s="24" t="s">
        <v>7554</v>
      </c>
      <c r="CP3545" s="24" t="s">
        <v>238</v>
      </c>
      <c r="CU3545" s="24">
        <v>16</v>
      </c>
      <c r="CV3545" s="24" t="s">
        <v>238</v>
      </c>
      <c r="CX3545" s="24" t="s">
        <v>1210</v>
      </c>
      <c r="CY3545" s="24" t="s">
        <v>238</v>
      </c>
      <c r="DD3545" s="24" t="s">
        <v>244</v>
      </c>
      <c r="DE3545" s="24" t="s">
        <v>236</v>
      </c>
      <c r="DG3545" s="24" t="s">
        <v>359</v>
      </c>
      <c r="DH3545" s="24" t="s">
        <v>238</v>
      </c>
      <c r="DI3545" s="24">
        <v>16</v>
      </c>
      <c r="DJ3545" s="24">
        <v>4</v>
      </c>
      <c r="DK3545" s="24" t="s">
        <v>239</v>
      </c>
      <c r="DO3545" s="24">
        <v>10</v>
      </c>
      <c r="DQ3545" s="24" t="s">
        <v>238</v>
      </c>
      <c r="EP3545" s="24">
        <v>6</v>
      </c>
      <c r="ER3545" s="24" t="s">
        <v>238</v>
      </c>
      <c r="EZ3545" s="24" t="s">
        <v>359</v>
      </c>
      <c r="FA3545" s="24" t="s">
        <v>238</v>
      </c>
      <c r="FH3545" s="24">
        <v>13</v>
      </c>
      <c r="FI3545" s="24">
        <v>8</v>
      </c>
      <c r="FJ3545" s="24" t="s">
        <v>239</v>
      </c>
    </row>
    <row r="3546" spans="1:169" s="14" customFormat="1" ht="15.75" customHeight="1" x14ac:dyDescent="0.25">
      <c r="A3546" s="24" t="s">
        <v>9707</v>
      </c>
      <c r="B3546" s="24" t="s">
        <v>9708</v>
      </c>
      <c r="D3546" s="24" t="s">
        <v>415</v>
      </c>
      <c r="E3546" s="24" t="s">
        <v>219</v>
      </c>
      <c r="F3546" s="24" t="s">
        <v>220</v>
      </c>
      <c r="G3546" s="24" t="s">
        <v>2504</v>
      </c>
      <c r="H3546" s="24" t="s">
        <v>2505</v>
      </c>
      <c r="I3546" s="24" t="s">
        <v>4293</v>
      </c>
      <c r="J3546" s="24" t="s">
        <v>8396</v>
      </c>
      <c r="K3546" s="24">
        <v>14.611470799999999</v>
      </c>
      <c r="L3546" s="24">
        <v>120.9901607</v>
      </c>
      <c r="M3546" s="24" t="s">
        <v>8397</v>
      </c>
      <c r="O3546" s="25">
        <v>42592</v>
      </c>
      <c r="P3546" s="24">
        <v>2016</v>
      </c>
      <c r="Q3546" s="24">
        <v>8</v>
      </c>
      <c r="R3546" s="24">
        <v>10</v>
      </c>
      <c r="U3546" s="24" t="s">
        <v>225</v>
      </c>
      <c r="V3546" s="24" t="s">
        <v>259</v>
      </c>
      <c r="W3546" s="24" t="s">
        <v>260</v>
      </c>
      <c r="X3546" s="24" t="s">
        <v>239</v>
      </c>
      <c r="Y3546" s="24" t="s">
        <v>294</v>
      </c>
      <c r="Z3546" s="24" t="s">
        <v>5921</v>
      </c>
      <c r="AD3546" s="24" t="s">
        <v>231</v>
      </c>
      <c r="AF3546" s="25">
        <v>19027</v>
      </c>
      <c r="AG3546" s="24">
        <v>64</v>
      </c>
      <c r="AH3546" s="24" t="s">
        <v>5867</v>
      </c>
      <c r="AJ3546" s="24" t="s">
        <v>5869</v>
      </c>
      <c r="AK3546" s="24" t="s">
        <v>6154</v>
      </c>
      <c r="AL3546" s="24">
        <v>26</v>
      </c>
      <c r="AN3546" s="24" t="s">
        <v>236</v>
      </c>
      <c r="BA3546" s="24">
        <v>6</v>
      </c>
      <c r="BC3546" s="24" t="s">
        <v>238</v>
      </c>
      <c r="BJ3546" s="24">
        <v>9</v>
      </c>
      <c r="BK3546" s="24">
        <v>32</v>
      </c>
      <c r="BL3546" s="24" t="s">
        <v>238</v>
      </c>
      <c r="BV3546" s="24">
        <v>6</v>
      </c>
      <c r="BW3546" s="24">
        <v>32</v>
      </c>
      <c r="BX3546" s="24" t="s">
        <v>238</v>
      </c>
      <c r="CN3546" s="24">
        <v>6</v>
      </c>
      <c r="CO3546" s="24" t="s">
        <v>7554</v>
      </c>
      <c r="CP3546" s="24" t="s">
        <v>238</v>
      </c>
      <c r="DC3546" s="24">
        <v>6</v>
      </c>
      <c r="DD3546" s="24" t="s">
        <v>359</v>
      </c>
      <c r="DE3546" s="24" t="s">
        <v>238</v>
      </c>
      <c r="DF3546" s="24">
        <v>15</v>
      </c>
      <c r="DG3546" s="24" t="s">
        <v>359</v>
      </c>
      <c r="DH3546" s="24" t="s">
        <v>238</v>
      </c>
      <c r="DI3546" s="24">
        <v>6</v>
      </c>
      <c r="DJ3546" s="24" t="s">
        <v>1210</v>
      </c>
      <c r="DK3546" s="24" t="s">
        <v>238</v>
      </c>
      <c r="DO3546" s="24">
        <v>6</v>
      </c>
      <c r="DQ3546" s="24" t="s">
        <v>238</v>
      </c>
      <c r="EM3546" s="24">
        <v>6</v>
      </c>
      <c r="EO3546" s="24" t="s">
        <v>238</v>
      </c>
      <c r="EP3546" s="24">
        <v>10</v>
      </c>
      <c r="ER3546" s="24" t="s">
        <v>238</v>
      </c>
      <c r="FH3546" s="24">
        <v>6</v>
      </c>
      <c r="FI3546" s="24" t="s">
        <v>359</v>
      </c>
      <c r="FJ3546" s="24" t="s">
        <v>238</v>
      </c>
    </row>
    <row r="3547" spans="1:169" s="14" customFormat="1" ht="15.75" customHeight="1" x14ac:dyDescent="0.25">
      <c r="A3547" s="24" t="s">
        <v>9709</v>
      </c>
      <c r="B3547" s="24" t="s">
        <v>9710</v>
      </c>
      <c r="D3547" s="24" t="s">
        <v>7999</v>
      </c>
      <c r="E3547" s="24" t="s">
        <v>219</v>
      </c>
      <c r="F3547" s="24" t="s">
        <v>220</v>
      </c>
      <c r="G3547" s="24" t="s">
        <v>2504</v>
      </c>
      <c r="H3547" s="24" t="s">
        <v>2505</v>
      </c>
      <c r="I3547" s="24" t="s">
        <v>4293</v>
      </c>
      <c r="J3547" s="24" t="s">
        <v>8396</v>
      </c>
      <c r="K3547" s="24">
        <v>14.611470799999999</v>
      </c>
      <c r="L3547" s="24">
        <v>120.9901607</v>
      </c>
      <c r="M3547" s="24" t="s">
        <v>8397</v>
      </c>
      <c r="O3547" s="25">
        <v>42612</v>
      </c>
      <c r="P3547" s="24">
        <v>2016</v>
      </c>
      <c r="Q3547" s="24">
        <v>8</v>
      </c>
      <c r="R3547" s="24">
        <v>30</v>
      </c>
      <c r="U3547" s="24" t="s">
        <v>225</v>
      </c>
      <c r="V3547" s="24" t="s">
        <v>326</v>
      </c>
      <c r="W3547" s="24" t="s">
        <v>227</v>
      </c>
      <c r="X3547" s="24" t="s">
        <v>239</v>
      </c>
      <c r="Y3547" s="24" t="s">
        <v>611</v>
      </c>
      <c r="Z3547" s="24" t="s">
        <v>5866</v>
      </c>
      <c r="AD3547" s="24" t="s">
        <v>231</v>
      </c>
      <c r="AF3547" s="25">
        <v>35974</v>
      </c>
      <c r="AG3547" s="24">
        <v>18</v>
      </c>
      <c r="AJ3547" s="24" t="s">
        <v>325</v>
      </c>
      <c r="AK3547" s="24" t="s">
        <v>3253</v>
      </c>
      <c r="AR3547" s="24">
        <v>23</v>
      </c>
      <c r="AS3547" s="24" t="s">
        <v>243</v>
      </c>
      <c r="AT3547" s="24" t="s">
        <v>236</v>
      </c>
      <c r="BP3547" s="24">
        <v>35</v>
      </c>
      <c r="BR3547" s="24" t="s">
        <v>236</v>
      </c>
      <c r="BY3547" s="24">
        <v>34</v>
      </c>
      <c r="BZ3547" s="24" t="s">
        <v>244</v>
      </c>
      <c r="CA3547" s="24" t="s">
        <v>236</v>
      </c>
      <c r="CK3547" s="24">
        <v>31</v>
      </c>
      <c r="CM3547" s="24" t="s">
        <v>236</v>
      </c>
      <c r="CN3547" s="24">
        <v>39</v>
      </c>
      <c r="CO3547" s="24" t="s">
        <v>7571</v>
      </c>
      <c r="CP3547" s="24" t="s">
        <v>329</v>
      </c>
      <c r="CT3547" s="24">
        <v>6</v>
      </c>
      <c r="CU3547" s="24" t="s">
        <v>7628</v>
      </c>
      <c r="CV3547" s="24" t="s">
        <v>236</v>
      </c>
      <c r="DJ3547" s="24" t="s">
        <v>3103</v>
      </c>
      <c r="DK3547" s="24" t="s">
        <v>236</v>
      </c>
      <c r="DU3547" s="24">
        <v>22</v>
      </c>
      <c r="DW3547" s="24" t="s">
        <v>236</v>
      </c>
    </row>
    <row r="3548" spans="1:169" s="14" customFormat="1" ht="15.75" customHeight="1" x14ac:dyDescent="0.25">
      <c r="A3548" s="24" t="s">
        <v>9711</v>
      </c>
      <c r="B3548" s="24" t="s">
        <v>9712</v>
      </c>
      <c r="D3548" s="24" t="s">
        <v>7999</v>
      </c>
      <c r="E3548" s="24" t="s">
        <v>219</v>
      </c>
      <c r="F3548" s="24" t="s">
        <v>220</v>
      </c>
      <c r="G3548" s="24" t="s">
        <v>2504</v>
      </c>
      <c r="H3548" s="24" t="s">
        <v>2505</v>
      </c>
      <c r="I3548" s="24" t="s">
        <v>4293</v>
      </c>
      <c r="J3548" s="24" t="s">
        <v>8396</v>
      </c>
      <c r="K3548" s="24">
        <v>14.611470799999999</v>
      </c>
      <c r="L3548" s="24">
        <v>120.9901607</v>
      </c>
      <c r="M3548" s="24" t="s">
        <v>8397</v>
      </c>
      <c r="O3548" s="25">
        <v>42584</v>
      </c>
      <c r="P3548" s="24">
        <v>2016</v>
      </c>
      <c r="Q3548" s="24">
        <v>8</v>
      </c>
      <c r="R3548" s="24">
        <v>2</v>
      </c>
      <c r="U3548" s="24" t="s">
        <v>225</v>
      </c>
      <c r="V3548" s="24" t="s">
        <v>259</v>
      </c>
      <c r="W3548" s="24" t="s">
        <v>260</v>
      </c>
      <c r="X3548" s="24" t="s">
        <v>5961</v>
      </c>
      <c r="Y3548" s="24" t="s">
        <v>6120</v>
      </c>
      <c r="AD3548" s="26" t="s">
        <v>231</v>
      </c>
      <c r="AF3548" s="25">
        <v>15657</v>
      </c>
      <c r="AG3548" s="24">
        <v>73</v>
      </c>
      <c r="AH3548" s="24" t="s">
        <v>5873</v>
      </c>
      <c r="AJ3548" s="24" t="s">
        <v>325</v>
      </c>
      <c r="AK3548" s="24" t="s">
        <v>9038</v>
      </c>
      <c r="AR3548" s="24">
        <v>26</v>
      </c>
      <c r="AS3548" s="24" t="s">
        <v>243</v>
      </c>
      <c r="AT3548" s="24" t="s">
        <v>236</v>
      </c>
      <c r="BP3548" s="24">
        <v>37</v>
      </c>
      <c r="BR3548" s="24" t="s">
        <v>236</v>
      </c>
      <c r="BY3548" s="24">
        <v>35</v>
      </c>
      <c r="BZ3548" s="24" t="s">
        <v>244</v>
      </c>
      <c r="CA3548" s="24" t="s">
        <v>236</v>
      </c>
      <c r="CK3548" s="24">
        <v>31</v>
      </c>
      <c r="CM3548" s="24" t="s">
        <v>236</v>
      </c>
      <c r="CN3548" s="24">
        <v>34</v>
      </c>
      <c r="CO3548" s="24" t="s">
        <v>7571</v>
      </c>
      <c r="CP3548" s="24" t="s">
        <v>329</v>
      </c>
      <c r="CT3548" s="24">
        <v>34</v>
      </c>
      <c r="CU3548" s="24">
        <v>1</v>
      </c>
      <c r="CV3548" s="24" t="s">
        <v>236</v>
      </c>
      <c r="DJ3548" s="24" t="s">
        <v>7572</v>
      </c>
      <c r="DK3548" s="24" t="s">
        <v>239</v>
      </c>
      <c r="DU3548" s="24">
        <v>6</v>
      </c>
      <c r="DW3548" s="24" t="s">
        <v>238</v>
      </c>
    </row>
    <row r="3549" spans="1:169" s="14" customFormat="1" ht="15.75" customHeight="1" x14ac:dyDescent="0.25">
      <c r="A3549" s="24" t="s">
        <v>9713</v>
      </c>
      <c r="B3549" s="24" t="s">
        <v>9714</v>
      </c>
      <c r="D3549" s="24" t="s">
        <v>7900</v>
      </c>
      <c r="E3549" s="24" t="s">
        <v>219</v>
      </c>
      <c r="F3549" s="24" t="s">
        <v>220</v>
      </c>
      <c r="G3549" s="24" t="s">
        <v>2504</v>
      </c>
      <c r="H3549" s="24" t="s">
        <v>2505</v>
      </c>
      <c r="I3549" s="24" t="s">
        <v>4293</v>
      </c>
      <c r="J3549" s="24" t="s">
        <v>8396</v>
      </c>
      <c r="K3549" s="24">
        <v>14.611470799999999</v>
      </c>
      <c r="L3549" s="24">
        <v>120.9901607</v>
      </c>
      <c r="M3549" s="24" t="s">
        <v>8397</v>
      </c>
      <c r="O3549" s="25">
        <v>42589</v>
      </c>
      <c r="P3549" s="24">
        <v>2016</v>
      </c>
      <c r="Q3549" s="24">
        <v>8</v>
      </c>
      <c r="R3549" s="24">
        <v>7</v>
      </c>
      <c r="U3549" s="24" t="s">
        <v>225</v>
      </c>
      <c r="V3549" s="24" t="s">
        <v>326</v>
      </c>
      <c r="W3549" s="24" t="s">
        <v>227</v>
      </c>
      <c r="X3549" s="24" t="s">
        <v>239</v>
      </c>
      <c r="Y3549" s="24" t="s">
        <v>611</v>
      </c>
      <c r="Z3549" s="24" t="s">
        <v>5866</v>
      </c>
      <c r="AD3549" s="24" t="s">
        <v>231</v>
      </c>
      <c r="AF3549" s="25">
        <v>42287</v>
      </c>
      <c r="AG3549" s="24" t="s">
        <v>1173</v>
      </c>
      <c r="AH3549" s="24" t="s">
        <v>5867</v>
      </c>
      <c r="AJ3549" s="24" t="s">
        <v>325</v>
      </c>
      <c r="AK3549" s="24" t="s">
        <v>9715</v>
      </c>
      <c r="AR3549" s="24">
        <v>6</v>
      </c>
      <c r="AS3549" s="24" t="s">
        <v>7553</v>
      </c>
      <c r="AT3549" s="24" t="s">
        <v>238</v>
      </c>
      <c r="BP3549" s="24">
        <v>35</v>
      </c>
      <c r="BR3549" s="24" t="s">
        <v>236</v>
      </c>
      <c r="BY3549" s="24">
        <v>30</v>
      </c>
      <c r="BZ3549" s="24" t="s">
        <v>244</v>
      </c>
      <c r="CA3549" s="24" t="s">
        <v>236</v>
      </c>
      <c r="CK3549" s="24">
        <v>30</v>
      </c>
      <c r="CM3549" s="24" t="s">
        <v>236</v>
      </c>
      <c r="CN3549" s="24">
        <v>30</v>
      </c>
      <c r="CO3549" s="24" t="s">
        <v>7571</v>
      </c>
      <c r="CP3549" s="24" t="s">
        <v>329</v>
      </c>
      <c r="CT3549" s="24">
        <v>26</v>
      </c>
      <c r="CU3549" s="24" t="s">
        <v>7628</v>
      </c>
      <c r="CV3549" s="24" t="s">
        <v>236</v>
      </c>
      <c r="DJ3549" s="24" t="s">
        <v>7555</v>
      </c>
      <c r="DK3549" s="24" t="s">
        <v>239</v>
      </c>
      <c r="DU3549" s="24">
        <v>6</v>
      </c>
      <c r="DW3549" s="24" t="s">
        <v>238</v>
      </c>
    </row>
    <row r="3550" spans="1:169" s="14" customFormat="1" ht="15.75" customHeight="1" x14ac:dyDescent="0.25">
      <c r="A3550" s="24" t="s">
        <v>9716</v>
      </c>
      <c r="B3550" s="24" t="s">
        <v>9717</v>
      </c>
      <c r="D3550" s="24" t="s">
        <v>325</v>
      </c>
      <c r="E3550" s="24" t="s">
        <v>219</v>
      </c>
      <c r="F3550" s="24" t="s">
        <v>220</v>
      </c>
      <c r="G3550" s="24" t="s">
        <v>2504</v>
      </c>
      <c r="H3550" s="24" t="s">
        <v>2505</v>
      </c>
      <c r="I3550" s="24" t="s">
        <v>4293</v>
      </c>
      <c r="J3550" s="24" t="s">
        <v>8396</v>
      </c>
      <c r="K3550" s="24">
        <v>14.611470799999999</v>
      </c>
      <c r="L3550" s="24">
        <v>120.9901607</v>
      </c>
      <c r="M3550" s="24" t="s">
        <v>8397</v>
      </c>
      <c r="O3550" s="25">
        <v>42603</v>
      </c>
      <c r="P3550" s="24">
        <v>2016</v>
      </c>
      <c r="Q3550" s="24">
        <v>8</v>
      </c>
      <c r="R3550" s="24">
        <v>21</v>
      </c>
      <c r="U3550" s="24" t="s">
        <v>225</v>
      </c>
      <c r="V3550" s="24" t="s">
        <v>326</v>
      </c>
      <c r="W3550" s="24" t="s">
        <v>227</v>
      </c>
      <c r="X3550" s="24" t="s">
        <v>239</v>
      </c>
      <c r="Y3550" s="24" t="s">
        <v>611</v>
      </c>
      <c r="Z3550" s="24" t="s">
        <v>5866</v>
      </c>
      <c r="AD3550" s="24" t="s">
        <v>231</v>
      </c>
      <c r="AF3550" s="25">
        <v>41545</v>
      </c>
      <c r="AG3550" s="24">
        <v>2</v>
      </c>
      <c r="AH3550" s="24" t="s">
        <v>5867</v>
      </c>
      <c r="AJ3550" s="24" t="s">
        <v>325</v>
      </c>
      <c r="AK3550" s="24" t="s">
        <v>3253</v>
      </c>
      <c r="AR3550" s="24">
        <v>25</v>
      </c>
      <c r="AS3550" s="24" t="s">
        <v>243</v>
      </c>
      <c r="AT3550" s="24" t="s">
        <v>236</v>
      </c>
      <c r="BP3550" s="24">
        <v>36</v>
      </c>
      <c r="BR3550" s="24" t="s">
        <v>236</v>
      </c>
      <c r="BY3550" s="24">
        <v>33</v>
      </c>
      <c r="BZ3550" s="24" t="s">
        <v>244</v>
      </c>
      <c r="CA3550" s="24" t="s">
        <v>236</v>
      </c>
      <c r="CK3550" s="24">
        <v>31</v>
      </c>
      <c r="CM3550" s="24" t="s">
        <v>236</v>
      </c>
      <c r="CN3550" s="24">
        <v>41</v>
      </c>
      <c r="CO3550" s="24" t="s">
        <v>7571</v>
      </c>
      <c r="CP3550" s="24" t="s">
        <v>329</v>
      </c>
      <c r="CT3550" s="24">
        <v>33</v>
      </c>
      <c r="CU3550" s="24">
        <v>1</v>
      </c>
      <c r="CV3550" s="24" t="s">
        <v>236</v>
      </c>
      <c r="DA3550" s="24" t="s">
        <v>590</v>
      </c>
      <c r="DB3550" s="24" t="s">
        <v>236</v>
      </c>
      <c r="DJ3550" s="24" t="s">
        <v>3103</v>
      </c>
      <c r="DK3550" s="24" t="s">
        <v>236</v>
      </c>
      <c r="DU3550" s="24">
        <v>27</v>
      </c>
      <c r="DW3550" s="24" t="s">
        <v>236</v>
      </c>
    </row>
    <row r="3551" spans="1:169" s="14" customFormat="1" ht="15.75" customHeight="1" x14ac:dyDescent="0.25">
      <c r="A3551" s="24" t="s">
        <v>9718</v>
      </c>
      <c r="B3551" s="24" t="s">
        <v>9719</v>
      </c>
      <c r="D3551" s="24" t="s">
        <v>8444</v>
      </c>
      <c r="E3551" s="24" t="s">
        <v>219</v>
      </c>
      <c r="F3551" s="24" t="s">
        <v>220</v>
      </c>
      <c r="G3551" s="24" t="s">
        <v>2504</v>
      </c>
      <c r="H3551" s="24" t="s">
        <v>2505</v>
      </c>
      <c r="I3551" s="24" t="s">
        <v>4293</v>
      </c>
      <c r="J3551" s="24" t="s">
        <v>8396</v>
      </c>
      <c r="K3551" s="24">
        <v>14.611470799999999</v>
      </c>
      <c r="L3551" s="24">
        <v>120.9901607</v>
      </c>
      <c r="M3551" s="24" t="s">
        <v>8397</v>
      </c>
      <c r="O3551" s="25">
        <v>42636</v>
      </c>
      <c r="P3551" s="24">
        <v>2016</v>
      </c>
      <c r="Q3551" s="24">
        <v>9</v>
      </c>
      <c r="R3551" s="24">
        <v>23</v>
      </c>
      <c r="U3551" s="24" t="s">
        <v>225</v>
      </c>
      <c r="V3551" s="24" t="s">
        <v>265</v>
      </c>
      <c r="W3551" s="24" t="s">
        <v>227</v>
      </c>
      <c r="X3551" s="24" t="s">
        <v>239</v>
      </c>
      <c r="Y3551" s="24" t="s">
        <v>294</v>
      </c>
      <c r="Z3551" s="24" t="s">
        <v>5921</v>
      </c>
      <c r="AD3551" s="24" t="s">
        <v>289</v>
      </c>
      <c r="AF3551" s="25">
        <v>16885</v>
      </c>
      <c r="AG3551" s="24">
        <v>70</v>
      </c>
      <c r="AH3551" s="24" t="s">
        <v>5873</v>
      </c>
      <c r="AJ3551" s="24" t="s">
        <v>325</v>
      </c>
      <c r="AK3551" s="24" t="s">
        <v>9720</v>
      </c>
      <c r="AS3551" s="24" t="s">
        <v>7553</v>
      </c>
      <c r="AT3551" s="24" t="s">
        <v>238</v>
      </c>
      <c r="BP3551" s="24">
        <v>17</v>
      </c>
      <c r="BR3551" s="24" t="s">
        <v>238</v>
      </c>
      <c r="BZ3551" s="24" t="s">
        <v>244</v>
      </c>
      <c r="CA3551" s="24" t="s">
        <v>236</v>
      </c>
      <c r="CK3551" s="24">
        <v>6</v>
      </c>
      <c r="CM3551" s="24" t="s">
        <v>238</v>
      </c>
      <c r="CN3551" s="24">
        <v>27</v>
      </c>
      <c r="CO3551" s="24" t="s">
        <v>7571</v>
      </c>
      <c r="CP3551" s="24" t="s">
        <v>329</v>
      </c>
      <c r="CU3551" s="24">
        <v>16</v>
      </c>
      <c r="CV3551" s="24" t="s">
        <v>238</v>
      </c>
      <c r="DJ3551" s="24">
        <v>1</v>
      </c>
      <c r="DK3551" s="24" t="s">
        <v>239</v>
      </c>
      <c r="DU3551" s="24">
        <v>13</v>
      </c>
      <c r="DW3551" s="24" t="s">
        <v>238</v>
      </c>
      <c r="FK3551" s="24">
        <v>21</v>
      </c>
      <c r="FM3551" s="24" t="s">
        <v>236</v>
      </c>
    </row>
    <row r="3552" spans="1:169" s="14" customFormat="1" ht="15.75" customHeight="1" x14ac:dyDescent="0.25">
      <c r="A3552" s="24" t="s">
        <v>9721</v>
      </c>
      <c r="B3552" s="24" t="s">
        <v>9722</v>
      </c>
      <c r="D3552" s="24" t="s">
        <v>287</v>
      </c>
      <c r="E3552" s="24" t="s">
        <v>219</v>
      </c>
      <c r="F3552" s="24" t="s">
        <v>220</v>
      </c>
      <c r="G3552" s="24" t="s">
        <v>2504</v>
      </c>
      <c r="H3552" s="24" t="s">
        <v>2505</v>
      </c>
      <c r="I3552" s="24" t="s">
        <v>4293</v>
      </c>
      <c r="J3552" s="24" t="s">
        <v>8396</v>
      </c>
      <c r="K3552" s="24">
        <v>14.611470799999999</v>
      </c>
      <c r="L3552" s="24">
        <v>120.9901607</v>
      </c>
      <c r="M3552" s="24" t="s">
        <v>8397</v>
      </c>
      <c r="O3552" s="25">
        <v>42615</v>
      </c>
      <c r="P3552" s="24">
        <v>2016</v>
      </c>
      <c r="Q3552" s="24">
        <v>9</v>
      </c>
      <c r="R3552" s="24">
        <v>2</v>
      </c>
      <c r="U3552" s="24" t="s">
        <v>225</v>
      </c>
      <c r="V3552" s="24" t="s">
        <v>259</v>
      </c>
      <c r="W3552" s="24" t="s">
        <v>260</v>
      </c>
      <c r="X3552" s="24" t="s">
        <v>239</v>
      </c>
      <c r="Y3552" s="24" t="s">
        <v>611</v>
      </c>
      <c r="Z3552" s="24" t="s">
        <v>5866</v>
      </c>
      <c r="AD3552" s="24" t="s">
        <v>289</v>
      </c>
      <c r="AF3552" s="25">
        <v>42605</v>
      </c>
      <c r="AG3552" s="24" t="s">
        <v>931</v>
      </c>
      <c r="AH3552" s="24" t="s">
        <v>5867</v>
      </c>
      <c r="AJ3552" s="24" t="s">
        <v>7723</v>
      </c>
      <c r="AK3552" s="24" t="s">
        <v>354</v>
      </c>
      <c r="AL3552" s="24">
        <v>17</v>
      </c>
      <c r="AN3552" s="24" t="s">
        <v>236</v>
      </c>
      <c r="AP3552" s="24">
        <v>16</v>
      </c>
      <c r="AQ3552" s="24" t="s">
        <v>239</v>
      </c>
      <c r="AS3552" s="24" t="s">
        <v>7553</v>
      </c>
      <c r="AT3552" s="24" t="s">
        <v>238</v>
      </c>
      <c r="AU3552" s="24">
        <v>6</v>
      </c>
      <c r="AV3552" s="24" t="s">
        <v>7553</v>
      </c>
      <c r="AW3552" s="24" t="s">
        <v>238</v>
      </c>
      <c r="BA3552" s="24">
        <v>13</v>
      </c>
      <c r="BC3552" s="24" t="s">
        <v>238</v>
      </c>
      <c r="BH3552" s="24" t="s">
        <v>7559</v>
      </c>
      <c r="BI3552" s="24" t="s">
        <v>238</v>
      </c>
      <c r="BK3552" s="24">
        <v>8</v>
      </c>
      <c r="BL3552" s="24" t="s">
        <v>239</v>
      </c>
      <c r="BP3552" s="24">
        <v>10</v>
      </c>
      <c r="BR3552" s="24" t="s">
        <v>238</v>
      </c>
      <c r="BS3552" s="24">
        <v>23</v>
      </c>
      <c r="BU3552" s="24" t="s">
        <v>236</v>
      </c>
      <c r="BW3552" s="24">
        <v>8</v>
      </c>
      <c r="BX3552" s="24" t="s">
        <v>239</v>
      </c>
      <c r="BZ3552" s="24" t="s">
        <v>7559</v>
      </c>
      <c r="CA3552" s="24" t="s">
        <v>238</v>
      </c>
      <c r="CF3552" s="24" t="s">
        <v>7559</v>
      </c>
      <c r="CG3552" s="24" t="s">
        <v>238</v>
      </c>
      <c r="CK3552" s="24">
        <v>25</v>
      </c>
      <c r="CM3552" s="24" t="s">
        <v>236</v>
      </c>
      <c r="CO3552" s="24">
        <v>2</v>
      </c>
      <c r="CP3552" s="24" t="s">
        <v>239</v>
      </c>
      <c r="CU3552" s="24">
        <v>16</v>
      </c>
      <c r="CV3552" s="24" t="s">
        <v>238</v>
      </c>
      <c r="CX3552" s="24" t="s">
        <v>590</v>
      </c>
      <c r="CY3552" s="24" t="s">
        <v>236</v>
      </c>
      <c r="DD3552" s="24" t="s">
        <v>359</v>
      </c>
      <c r="DE3552" s="24" t="s">
        <v>238</v>
      </c>
      <c r="DG3552" s="24" t="s">
        <v>7571</v>
      </c>
      <c r="DH3552" s="24" t="s">
        <v>236</v>
      </c>
      <c r="DJ3552" s="24">
        <v>1</v>
      </c>
      <c r="DK3552" s="24" t="s">
        <v>236</v>
      </c>
      <c r="DO3552" s="24">
        <v>30</v>
      </c>
      <c r="DQ3552" s="24" t="s">
        <v>236</v>
      </c>
      <c r="EP3552" s="24">
        <v>22</v>
      </c>
      <c r="ER3552" s="24" t="s">
        <v>236</v>
      </c>
      <c r="EZ3552" s="24" t="s">
        <v>244</v>
      </c>
      <c r="FA3552" s="24" t="s">
        <v>236</v>
      </c>
      <c r="FI3552" s="24" t="s">
        <v>359</v>
      </c>
      <c r="FJ3552" s="24" t="s">
        <v>238</v>
      </c>
    </row>
    <row r="3553" spans="1:166" s="14" customFormat="1" ht="15.75" customHeight="1" x14ac:dyDescent="0.25">
      <c r="A3553" s="24" t="s">
        <v>9723</v>
      </c>
      <c r="B3553" s="24" t="s">
        <v>9724</v>
      </c>
      <c r="D3553" s="24" t="s">
        <v>287</v>
      </c>
      <c r="E3553" s="24" t="s">
        <v>219</v>
      </c>
      <c r="F3553" s="24" t="s">
        <v>220</v>
      </c>
      <c r="G3553" s="24" t="s">
        <v>2504</v>
      </c>
      <c r="H3553" s="24" t="s">
        <v>2505</v>
      </c>
      <c r="I3553" s="24" t="s">
        <v>4293</v>
      </c>
      <c r="J3553" s="24" t="s">
        <v>8396</v>
      </c>
      <c r="K3553" s="24">
        <v>14.611470799999999</v>
      </c>
      <c r="L3553" s="24">
        <v>120.9901607</v>
      </c>
      <c r="M3553" s="24" t="s">
        <v>8397</v>
      </c>
      <c r="O3553" s="25">
        <v>42650</v>
      </c>
      <c r="P3553" s="24">
        <v>2016</v>
      </c>
      <c r="Q3553" s="24">
        <v>10</v>
      </c>
      <c r="R3553" s="24">
        <v>7</v>
      </c>
      <c r="U3553" s="24" t="s">
        <v>225</v>
      </c>
      <c r="V3553" s="24" t="s">
        <v>259</v>
      </c>
      <c r="W3553" s="24" t="s">
        <v>260</v>
      </c>
      <c r="X3553" s="24" t="s">
        <v>239</v>
      </c>
      <c r="Y3553" s="24" t="s">
        <v>751</v>
      </c>
      <c r="Z3553" s="24" t="s">
        <v>6027</v>
      </c>
      <c r="AD3553" s="24" t="s">
        <v>289</v>
      </c>
      <c r="AF3553" s="25">
        <v>42622</v>
      </c>
      <c r="AG3553" s="24" t="s">
        <v>2944</v>
      </c>
      <c r="AH3553" s="24" t="s">
        <v>5873</v>
      </c>
      <c r="AI3553" s="24" t="s">
        <v>1052</v>
      </c>
      <c r="AJ3553" s="24" t="s">
        <v>7723</v>
      </c>
      <c r="AK3553" s="24" t="s">
        <v>465</v>
      </c>
      <c r="AL3553" s="24">
        <v>18</v>
      </c>
      <c r="AN3553" s="24" t="s">
        <v>236</v>
      </c>
      <c r="AP3553" s="24">
        <v>16</v>
      </c>
      <c r="AQ3553" s="24" t="s">
        <v>239</v>
      </c>
      <c r="AS3553" s="24" t="s">
        <v>7553</v>
      </c>
      <c r="AT3553" s="24" t="s">
        <v>238</v>
      </c>
      <c r="AV3553" s="24" t="s">
        <v>7553</v>
      </c>
      <c r="AW3553" s="24" t="s">
        <v>238</v>
      </c>
      <c r="BA3553" s="24">
        <v>12</v>
      </c>
      <c r="BC3553" s="24" t="s">
        <v>238</v>
      </c>
      <c r="BH3553" s="24" t="s">
        <v>7559</v>
      </c>
      <c r="BI3553" s="24" t="s">
        <v>238</v>
      </c>
      <c r="BK3553" s="24">
        <v>4</v>
      </c>
      <c r="BL3553" s="24" t="s">
        <v>239</v>
      </c>
      <c r="BP3553" s="24">
        <v>8</v>
      </c>
      <c r="BR3553" s="24" t="s">
        <v>238</v>
      </c>
      <c r="BS3553" s="24">
        <v>23</v>
      </c>
      <c r="BU3553" s="24" t="s">
        <v>236</v>
      </c>
      <c r="BW3553" s="24">
        <v>16</v>
      </c>
      <c r="BX3553" s="24" t="s">
        <v>238</v>
      </c>
      <c r="BZ3553" s="24" t="s">
        <v>7559</v>
      </c>
      <c r="CA3553" s="24" t="s">
        <v>238</v>
      </c>
      <c r="CF3553" s="24" t="s">
        <v>7559</v>
      </c>
      <c r="CG3553" s="24" t="s">
        <v>238</v>
      </c>
      <c r="CK3553" s="24">
        <v>19</v>
      </c>
      <c r="CM3553" s="24" t="s">
        <v>236</v>
      </c>
      <c r="CO3553" s="24" t="s">
        <v>7554</v>
      </c>
      <c r="CP3553" s="24" t="s">
        <v>238</v>
      </c>
      <c r="CU3553" s="24">
        <v>16</v>
      </c>
      <c r="CV3553" s="24" t="s">
        <v>238</v>
      </c>
      <c r="CX3553" s="24" t="s">
        <v>590</v>
      </c>
      <c r="CY3553" s="24" t="s">
        <v>236</v>
      </c>
      <c r="DD3553" s="24" t="s">
        <v>359</v>
      </c>
      <c r="DE3553" s="24" t="s">
        <v>238</v>
      </c>
      <c r="DG3553" s="24" t="s">
        <v>7571</v>
      </c>
      <c r="DH3553" s="24" t="s">
        <v>236</v>
      </c>
      <c r="DJ3553" s="24">
        <v>4</v>
      </c>
      <c r="DK3553" s="24" t="s">
        <v>239</v>
      </c>
      <c r="DO3553" s="24">
        <v>29</v>
      </c>
      <c r="DQ3553" s="24" t="s">
        <v>236</v>
      </c>
      <c r="EP3553" s="24">
        <v>17</v>
      </c>
      <c r="ER3553" s="24" t="s">
        <v>238</v>
      </c>
      <c r="EZ3553" s="24" t="s">
        <v>244</v>
      </c>
      <c r="FA3553" s="24" t="s">
        <v>236</v>
      </c>
      <c r="FI3553" s="24" t="s">
        <v>359</v>
      </c>
      <c r="FJ3553" s="24" t="s">
        <v>238</v>
      </c>
    </row>
    <row r="3554" spans="1:166" s="14" customFormat="1" ht="15.75" customHeight="1" x14ac:dyDescent="0.25">
      <c r="A3554" s="24" t="s">
        <v>9725</v>
      </c>
      <c r="B3554" s="24" t="s">
        <v>9726</v>
      </c>
      <c r="D3554" s="24" t="s">
        <v>415</v>
      </c>
      <c r="E3554" s="24" t="s">
        <v>219</v>
      </c>
      <c r="F3554" s="24" t="s">
        <v>220</v>
      </c>
      <c r="G3554" s="24" t="s">
        <v>2504</v>
      </c>
      <c r="H3554" s="24" t="s">
        <v>2505</v>
      </c>
      <c r="I3554" s="24" t="s">
        <v>4293</v>
      </c>
      <c r="J3554" s="24" t="s">
        <v>8396</v>
      </c>
      <c r="K3554" s="24">
        <v>14.611470799999999</v>
      </c>
      <c r="L3554" s="24">
        <v>120.9901607</v>
      </c>
      <c r="M3554" s="24" t="s">
        <v>8397</v>
      </c>
      <c r="O3554" s="25">
        <v>42647</v>
      </c>
      <c r="P3554" s="24">
        <v>2016</v>
      </c>
      <c r="Q3554" s="24">
        <v>10</v>
      </c>
      <c r="R3554" s="24">
        <v>4</v>
      </c>
      <c r="U3554" s="24" t="s">
        <v>225</v>
      </c>
      <c r="V3554" s="24" t="s">
        <v>259</v>
      </c>
      <c r="W3554" s="24" t="s">
        <v>260</v>
      </c>
      <c r="X3554" s="24" t="s">
        <v>239</v>
      </c>
      <c r="Y3554" s="24" t="s">
        <v>6120</v>
      </c>
      <c r="Z3554" s="24" t="s">
        <v>6153</v>
      </c>
      <c r="AD3554" s="24" t="s">
        <v>289</v>
      </c>
      <c r="AF3554" s="25">
        <v>22024</v>
      </c>
      <c r="AG3554" s="24">
        <v>56</v>
      </c>
      <c r="AH3554" s="24" t="s">
        <v>5873</v>
      </c>
      <c r="AJ3554" s="24" t="s">
        <v>5869</v>
      </c>
      <c r="AK3554" s="24" t="s">
        <v>7650</v>
      </c>
      <c r="AL3554" s="24">
        <v>22</v>
      </c>
      <c r="AN3554" s="24" t="s">
        <v>236</v>
      </c>
      <c r="BA3554" s="24">
        <v>12</v>
      </c>
      <c r="BC3554" s="24" t="s">
        <v>238</v>
      </c>
      <c r="BK3554" s="24">
        <v>8</v>
      </c>
      <c r="BL3554" s="24" t="s">
        <v>236</v>
      </c>
      <c r="BV3554" s="24">
        <v>15</v>
      </c>
      <c r="BW3554" s="24">
        <v>16</v>
      </c>
      <c r="BX3554" s="24" t="s">
        <v>239</v>
      </c>
      <c r="CO3554" s="24" t="s">
        <v>7555</v>
      </c>
      <c r="CP3554" s="24" t="s">
        <v>236</v>
      </c>
      <c r="DD3554" s="24">
        <v>2</v>
      </c>
      <c r="DE3554" s="24" t="s">
        <v>236</v>
      </c>
      <c r="DF3554" s="24">
        <v>10</v>
      </c>
      <c r="DG3554" s="24" t="s">
        <v>359</v>
      </c>
      <c r="DH3554" s="24" t="s">
        <v>238</v>
      </c>
      <c r="DO3554" s="24">
        <v>9</v>
      </c>
      <c r="DQ3554" s="24" t="s">
        <v>238</v>
      </c>
      <c r="EM3554" s="24">
        <v>14</v>
      </c>
      <c r="EO3554" s="24" t="s">
        <v>238</v>
      </c>
      <c r="EP3554" s="24">
        <v>15</v>
      </c>
      <c r="ER3554" s="24" t="s">
        <v>239</v>
      </c>
      <c r="FI3554" s="24" t="s">
        <v>244</v>
      </c>
      <c r="FJ3554" s="24" t="s">
        <v>236</v>
      </c>
    </row>
    <row r="3555" spans="1:166" s="14" customFormat="1" ht="15.75" customHeight="1" x14ac:dyDescent="0.25">
      <c r="A3555" s="24" t="s">
        <v>9727</v>
      </c>
      <c r="B3555" s="24" t="s">
        <v>9728</v>
      </c>
      <c r="D3555" s="24" t="s">
        <v>422</v>
      </c>
      <c r="E3555" s="24" t="s">
        <v>219</v>
      </c>
      <c r="F3555" s="24" t="s">
        <v>220</v>
      </c>
      <c r="G3555" s="24" t="s">
        <v>2504</v>
      </c>
      <c r="H3555" s="24" t="s">
        <v>2505</v>
      </c>
      <c r="I3555" s="24" t="s">
        <v>4293</v>
      </c>
      <c r="J3555" s="24" t="s">
        <v>8396</v>
      </c>
      <c r="K3555" s="24">
        <v>14.611470799999999</v>
      </c>
      <c r="L3555" s="24">
        <v>120.9901607</v>
      </c>
      <c r="M3555" s="24" t="s">
        <v>8397</v>
      </c>
      <c r="O3555" s="25">
        <v>42647</v>
      </c>
      <c r="P3555" s="24">
        <v>2016</v>
      </c>
      <c r="Q3555" s="24">
        <v>10</v>
      </c>
      <c r="R3555" s="24">
        <v>4</v>
      </c>
      <c r="U3555" s="24" t="s">
        <v>225</v>
      </c>
      <c r="V3555" s="24" t="s">
        <v>259</v>
      </c>
      <c r="W3555" s="24" t="s">
        <v>260</v>
      </c>
      <c r="X3555" s="24" t="s">
        <v>5961</v>
      </c>
      <c r="Y3555" s="24" t="s">
        <v>6120</v>
      </c>
      <c r="AD3555" s="26" t="s">
        <v>231</v>
      </c>
      <c r="AF3555" s="25">
        <v>17193</v>
      </c>
      <c r="AG3555" s="24">
        <v>69</v>
      </c>
      <c r="AH3555" s="24" t="s">
        <v>5867</v>
      </c>
      <c r="AJ3555" s="24" t="s">
        <v>5869</v>
      </c>
      <c r="AK3555" s="24" t="s">
        <v>2579</v>
      </c>
      <c r="AL3555" s="24">
        <v>6</v>
      </c>
      <c r="AN3555" s="24" t="s">
        <v>238</v>
      </c>
      <c r="AV3555" s="24" t="s">
        <v>7553</v>
      </c>
      <c r="AW3555" s="24" t="s">
        <v>238</v>
      </c>
      <c r="BJ3555" s="24">
        <v>6</v>
      </c>
      <c r="BK3555" s="24" t="s">
        <v>7559</v>
      </c>
      <c r="BL3555" s="24" t="s">
        <v>238</v>
      </c>
      <c r="BP3555" s="24">
        <v>6</v>
      </c>
      <c r="BR3555" s="24" t="s">
        <v>238</v>
      </c>
      <c r="BW3555" s="24" t="s">
        <v>7559</v>
      </c>
      <c r="BX3555" s="24" t="s">
        <v>238</v>
      </c>
      <c r="BZ3555" s="24" t="s">
        <v>7559</v>
      </c>
      <c r="CA3555" s="24" t="s">
        <v>238</v>
      </c>
      <c r="CO3555" s="24" t="s">
        <v>7554</v>
      </c>
      <c r="CP3555" s="24" t="s">
        <v>238</v>
      </c>
      <c r="CU3555" s="24">
        <v>16</v>
      </c>
      <c r="CV3555" s="24" t="s">
        <v>238</v>
      </c>
      <c r="DD3555" s="24" t="s">
        <v>359</v>
      </c>
      <c r="DE3555" s="24" t="s">
        <v>238</v>
      </c>
      <c r="DG3555" s="24" t="s">
        <v>359</v>
      </c>
      <c r="DH3555" s="24" t="s">
        <v>238</v>
      </c>
      <c r="DJ3555" s="24" t="s">
        <v>1210</v>
      </c>
      <c r="DK3555" s="24" t="s">
        <v>238</v>
      </c>
      <c r="DO3555" s="24">
        <v>8</v>
      </c>
      <c r="DQ3555" s="24" t="s">
        <v>238</v>
      </c>
      <c r="EM3555" s="24">
        <v>6</v>
      </c>
      <c r="EO3555" s="24" t="s">
        <v>238</v>
      </c>
      <c r="EP3555" s="24">
        <v>6</v>
      </c>
      <c r="ER3555" s="24" t="s">
        <v>238</v>
      </c>
      <c r="FI3555" s="24" t="s">
        <v>359</v>
      </c>
      <c r="FJ3555" s="24" t="s">
        <v>238</v>
      </c>
    </row>
    <row r="3556" spans="1:166" s="14" customFormat="1" ht="15.75" customHeight="1" x14ac:dyDescent="0.25">
      <c r="A3556" s="24" t="s">
        <v>9729</v>
      </c>
      <c r="B3556" s="24" t="s">
        <v>9730</v>
      </c>
      <c r="D3556" s="24" t="s">
        <v>422</v>
      </c>
      <c r="E3556" s="24" t="s">
        <v>219</v>
      </c>
      <c r="F3556" s="24" t="s">
        <v>220</v>
      </c>
      <c r="G3556" s="24" t="s">
        <v>2504</v>
      </c>
      <c r="H3556" s="24" t="s">
        <v>2505</v>
      </c>
      <c r="I3556" s="24" t="s">
        <v>4293</v>
      </c>
      <c r="J3556" s="24" t="s">
        <v>8396</v>
      </c>
      <c r="K3556" s="24">
        <v>14.611470799999999</v>
      </c>
      <c r="L3556" s="24">
        <v>120.9901607</v>
      </c>
      <c r="M3556" s="24" t="s">
        <v>8397</v>
      </c>
      <c r="O3556" s="25">
        <v>42668</v>
      </c>
      <c r="P3556" s="24">
        <v>2016</v>
      </c>
      <c r="Q3556" s="24">
        <v>10</v>
      </c>
      <c r="R3556" s="24">
        <v>25</v>
      </c>
      <c r="U3556" s="24" t="s">
        <v>225</v>
      </c>
      <c r="V3556" s="24" t="s">
        <v>259</v>
      </c>
      <c r="W3556" s="24" t="s">
        <v>260</v>
      </c>
      <c r="X3556" s="24" t="s">
        <v>239</v>
      </c>
      <c r="Y3556" s="24" t="s">
        <v>294</v>
      </c>
      <c r="Z3556" s="24" t="s">
        <v>5921</v>
      </c>
      <c r="AD3556" s="24" t="s">
        <v>289</v>
      </c>
      <c r="AF3556" s="25">
        <v>21481</v>
      </c>
      <c r="AG3556" s="24">
        <v>58</v>
      </c>
      <c r="AH3556" s="24" t="s">
        <v>5873</v>
      </c>
      <c r="AJ3556" s="24" t="s">
        <v>5869</v>
      </c>
      <c r="AK3556" s="24" t="s">
        <v>9731</v>
      </c>
      <c r="AL3556" s="24">
        <v>6</v>
      </c>
      <c r="AN3556" s="24" t="s">
        <v>238</v>
      </c>
      <c r="BJ3556" s="24">
        <v>6</v>
      </c>
      <c r="BK3556" s="24" t="s">
        <v>7559</v>
      </c>
      <c r="BL3556" s="24" t="s">
        <v>238</v>
      </c>
      <c r="BP3556" s="24">
        <v>6</v>
      </c>
      <c r="BR3556" s="24" t="s">
        <v>238</v>
      </c>
      <c r="BW3556" s="24" t="s">
        <v>7559</v>
      </c>
      <c r="BX3556" s="24" t="s">
        <v>238</v>
      </c>
      <c r="BZ3556" s="24" t="s">
        <v>7559</v>
      </c>
      <c r="CA3556" s="24" t="s">
        <v>238</v>
      </c>
      <c r="CF3556" s="24" t="s">
        <v>7559</v>
      </c>
      <c r="CG3556" s="24" t="s">
        <v>238</v>
      </c>
      <c r="CO3556" s="24" t="s">
        <v>7554</v>
      </c>
      <c r="CP3556" s="24" t="s">
        <v>238</v>
      </c>
      <c r="CU3556" s="24">
        <v>16</v>
      </c>
      <c r="CV3556" s="24" t="s">
        <v>238</v>
      </c>
      <c r="DD3556" s="24" t="s">
        <v>359</v>
      </c>
      <c r="DE3556" s="24" t="s">
        <v>238</v>
      </c>
      <c r="DG3556" s="24" t="s">
        <v>359</v>
      </c>
      <c r="DH3556" s="24" t="s">
        <v>238</v>
      </c>
      <c r="DJ3556" s="24" t="s">
        <v>1210</v>
      </c>
      <c r="DK3556" s="24" t="s">
        <v>238</v>
      </c>
      <c r="DO3556" s="24">
        <v>6</v>
      </c>
      <c r="DQ3556" s="24" t="s">
        <v>238</v>
      </c>
      <c r="EP3556" s="24">
        <v>6</v>
      </c>
      <c r="ER3556" s="24" t="s">
        <v>238</v>
      </c>
      <c r="FI3556" s="24" t="s">
        <v>359</v>
      </c>
      <c r="FJ3556" s="24" t="s">
        <v>238</v>
      </c>
    </row>
    <row r="3557" spans="1:166" s="14" customFormat="1" ht="15.75" customHeight="1" x14ac:dyDescent="0.25">
      <c r="A3557" s="24" t="s">
        <v>9732</v>
      </c>
      <c r="B3557" s="24" t="s">
        <v>9733</v>
      </c>
      <c r="D3557" s="24" t="s">
        <v>325</v>
      </c>
      <c r="E3557" s="24" t="s">
        <v>219</v>
      </c>
      <c r="F3557" s="24" t="s">
        <v>220</v>
      </c>
      <c r="G3557" s="24" t="s">
        <v>2504</v>
      </c>
      <c r="H3557" s="24" t="s">
        <v>2505</v>
      </c>
      <c r="I3557" s="24" t="s">
        <v>4293</v>
      </c>
      <c r="J3557" s="24" t="s">
        <v>8396</v>
      </c>
      <c r="K3557" s="24">
        <v>14.611470799999999</v>
      </c>
      <c r="L3557" s="24">
        <v>120.9901607</v>
      </c>
      <c r="M3557" s="24" t="s">
        <v>8397</v>
      </c>
      <c r="O3557" s="25">
        <v>42396</v>
      </c>
      <c r="P3557" s="24">
        <v>2016</v>
      </c>
      <c r="Q3557" s="24">
        <v>1</v>
      </c>
      <c r="R3557" s="24">
        <v>27</v>
      </c>
      <c r="U3557" s="24" t="s">
        <v>225</v>
      </c>
      <c r="V3557" s="24" t="s">
        <v>265</v>
      </c>
      <c r="W3557" s="24" t="s">
        <v>227</v>
      </c>
      <c r="X3557" s="24" t="s">
        <v>5961</v>
      </c>
      <c r="AD3557" s="26" t="s">
        <v>231</v>
      </c>
      <c r="AF3557" s="25">
        <v>39805</v>
      </c>
      <c r="AG3557" s="24">
        <v>7</v>
      </c>
      <c r="AH3557" s="24" t="s">
        <v>5867</v>
      </c>
      <c r="AJ3557" s="24" t="s">
        <v>325</v>
      </c>
      <c r="AK3557" s="24" t="s">
        <v>7258</v>
      </c>
      <c r="AR3557" s="24">
        <v>6</v>
      </c>
      <c r="AS3557" s="24" t="s">
        <v>7553</v>
      </c>
      <c r="AT3557" s="24" t="s">
        <v>238</v>
      </c>
      <c r="BP3557" s="24">
        <v>32</v>
      </c>
      <c r="BR3557" s="24" t="s">
        <v>236</v>
      </c>
      <c r="BZ3557" s="24" t="s">
        <v>244</v>
      </c>
      <c r="CA3557" s="24" t="s">
        <v>236</v>
      </c>
      <c r="CK3557" s="24">
        <v>31</v>
      </c>
      <c r="CM3557" s="24" t="s">
        <v>236</v>
      </c>
      <c r="CN3557" s="24">
        <v>35</v>
      </c>
      <c r="CP3557" s="24" t="s">
        <v>236</v>
      </c>
      <c r="CU3557" s="24">
        <v>1</v>
      </c>
      <c r="CV3557" s="24" t="s">
        <v>236</v>
      </c>
      <c r="DJ3557" s="24" t="s">
        <v>3103</v>
      </c>
      <c r="DK3557" s="24" t="s">
        <v>236</v>
      </c>
      <c r="DU3557" s="24">
        <v>26</v>
      </c>
      <c r="DW3557" s="24" t="s">
        <v>236</v>
      </c>
    </row>
    <row r="3558" spans="1:166" s="14" customFormat="1" ht="15.75" customHeight="1" x14ac:dyDescent="0.25">
      <c r="A3558" s="24" t="s">
        <v>9734</v>
      </c>
      <c r="B3558" s="24" t="s">
        <v>9735</v>
      </c>
      <c r="D3558" s="24" t="s">
        <v>218</v>
      </c>
      <c r="E3558" s="24" t="s">
        <v>219</v>
      </c>
      <c r="F3558" s="24" t="s">
        <v>220</v>
      </c>
      <c r="G3558" s="24" t="s">
        <v>2504</v>
      </c>
      <c r="H3558" s="24" t="s">
        <v>2505</v>
      </c>
      <c r="I3558" s="24" t="s">
        <v>4293</v>
      </c>
      <c r="J3558" s="24" t="s">
        <v>8396</v>
      </c>
      <c r="K3558" s="24">
        <v>14.611470799999999</v>
      </c>
      <c r="L3558" s="24">
        <v>120.9901607</v>
      </c>
      <c r="M3558" s="24" t="s">
        <v>8397</v>
      </c>
      <c r="O3558" s="25">
        <v>42404</v>
      </c>
      <c r="P3558" s="24">
        <v>2016</v>
      </c>
      <c r="Q3558" s="24">
        <v>2</v>
      </c>
      <c r="R3558" s="24">
        <v>4</v>
      </c>
      <c r="U3558" s="24" t="s">
        <v>225</v>
      </c>
      <c r="V3558" s="24" t="s">
        <v>259</v>
      </c>
      <c r="W3558" s="24" t="s">
        <v>260</v>
      </c>
      <c r="X3558" s="24" t="s">
        <v>5961</v>
      </c>
      <c r="Y3558" s="24" t="s">
        <v>6120</v>
      </c>
      <c r="AD3558" s="26" t="s">
        <v>231</v>
      </c>
      <c r="AF3558" s="25">
        <v>12555</v>
      </c>
      <c r="AG3558" s="24">
        <v>81</v>
      </c>
      <c r="AH3558" s="24" t="s">
        <v>5867</v>
      </c>
      <c r="AJ3558" s="24" t="s">
        <v>7723</v>
      </c>
      <c r="AK3558" s="24" t="s">
        <v>354</v>
      </c>
      <c r="AL3558" s="24">
        <v>18</v>
      </c>
      <c r="AN3558" s="24" t="s">
        <v>236</v>
      </c>
      <c r="AP3558" s="24">
        <v>16</v>
      </c>
      <c r="AQ3558" s="24" t="s">
        <v>239</v>
      </c>
      <c r="AS3558" s="24" t="s">
        <v>7553</v>
      </c>
      <c r="AT3558" s="24" t="s">
        <v>238</v>
      </c>
      <c r="AV3558" s="24" t="s">
        <v>7553</v>
      </c>
      <c r="AW3558" s="24" t="s">
        <v>238</v>
      </c>
      <c r="BA3558" s="24">
        <v>14</v>
      </c>
      <c r="BC3558" s="24" t="s">
        <v>238</v>
      </c>
      <c r="BH3558" s="24" t="s">
        <v>7559</v>
      </c>
      <c r="BI3558" s="24" t="s">
        <v>238</v>
      </c>
      <c r="BK3558" s="24" t="s">
        <v>7559</v>
      </c>
      <c r="BL3558" s="24" t="s">
        <v>238</v>
      </c>
      <c r="BP3558" s="24">
        <v>7</v>
      </c>
      <c r="BR3558" s="24" t="s">
        <v>238</v>
      </c>
      <c r="BS3558" s="24">
        <v>24</v>
      </c>
      <c r="BU3558" s="24" t="s">
        <v>236</v>
      </c>
      <c r="BW3558" s="24">
        <v>16</v>
      </c>
      <c r="BX3558" s="24" t="s">
        <v>238</v>
      </c>
      <c r="BZ3558" s="24" t="s">
        <v>7559</v>
      </c>
      <c r="CA3558" s="24" t="s">
        <v>238</v>
      </c>
      <c r="CF3558" s="24" t="s">
        <v>7559</v>
      </c>
      <c r="CG3558" s="24" t="s">
        <v>238</v>
      </c>
      <c r="CK3558" s="24">
        <v>22</v>
      </c>
      <c r="CM3558" s="24" t="s">
        <v>236</v>
      </c>
      <c r="CO3558" s="24" t="s">
        <v>7554</v>
      </c>
      <c r="CP3558" s="24" t="s">
        <v>238</v>
      </c>
      <c r="CU3558" s="24">
        <v>16</v>
      </c>
      <c r="CV3558" s="24" t="s">
        <v>238</v>
      </c>
      <c r="CX3558" s="24" t="s">
        <v>590</v>
      </c>
      <c r="CY3558" s="24" t="s">
        <v>236</v>
      </c>
      <c r="DD3558" s="24" t="s">
        <v>359</v>
      </c>
      <c r="DE3558" s="24" t="s">
        <v>238</v>
      </c>
      <c r="DG3558" s="24" t="s">
        <v>7571</v>
      </c>
      <c r="DH3558" s="24" t="s">
        <v>236</v>
      </c>
      <c r="DJ3558" s="24" t="s">
        <v>1210</v>
      </c>
      <c r="DK3558" s="24" t="s">
        <v>238</v>
      </c>
      <c r="DO3558" s="24">
        <v>30</v>
      </c>
      <c r="DQ3558" s="24" t="s">
        <v>236</v>
      </c>
      <c r="EM3558" s="24">
        <v>13</v>
      </c>
      <c r="EO3558" s="24" t="s">
        <v>238</v>
      </c>
      <c r="EP3558" s="24">
        <v>27</v>
      </c>
      <c r="ER3558" s="24" t="s">
        <v>236</v>
      </c>
      <c r="EZ3558" s="24" t="s">
        <v>359</v>
      </c>
      <c r="FA3558" s="24" t="s">
        <v>238</v>
      </c>
      <c r="FE3558" s="24">
        <v>20</v>
      </c>
      <c r="FG3558" s="24" t="s">
        <v>236</v>
      </c>
      <c r="FI3558" s="24">
        <v>8</v>
      </c>
      <c r="FJ3558" s="24" t="s">
        <v>239</v>
      </c>
    </row>
    <row r="3559" spans="1:166" s="14" customFormat="1" ht="15.75" customHeight="1" x14ac:dyDescent="0.25">
      <c r="A3559" s="24" t="s">
        <v>9736</v>
      </c>
      <c r="B3559" s="24" t="s">
        <v>9737</v>
      </c>
      <c r="D3559" s="24" t="s">
        <v>7900</v>
      </c>
      <c r="E3559" s="24" t="s">
        <v>219</v>
      </c>
      <c r="F3559" s="24" t="s">
        <v>220</v>
      </c>
      <c r="G3559" s="24" t="s">
        <v>2504</v>
      </c>
      <c r="H3559" s="24" t="s">
        <v>2505</v>
      </c>
      <c r="I3559" s="24" t="s">
        <v>4293</v>
      </c>
      <c r="J3559" s="24" t="s">
        <v>8396</v>
      </c>
      <c r="K3559" s="24">
        <v>14.611470799999999</v>
      </c>
      <c r="L3559" s="24">
        <v>120.9901607</v>
      </c>
      <c r="M3559" s="24" t="s">
        <v>8397</v>
      </c>
      <c r="O3559" s="25">
        <v>42422</v>
      </c>
      <c r="P3559" s="24">
        <v>2016</v>
      </c>
      <c r="Q3559" s="24">
        <v>2</v>
      </c>
      <c r="R3559" s="24">
        <v>22</v>
      </c>
      <c r="U3559" s="24" t="s">
        <v>225</v>
      </c>
      <c r="V3559" s="24" t="s">
        <v>326</v>
      </c>
      <c r="W3559" s="24" t="s">
        <v>227</v>
      </c>
      <c r="X3559" s="24" t="s">
        <v>239</v>
      </c>
      <c r="Y3559" s="24" t="s">
        <v>611</v>
      </c>
      <c r="Z3559" s="24" t="s">
        <v>5866</v>
      </c>
      <c r="AD3559" s="24" t="s">
        <v>289</v>
      </c>
      <c r="AF3559" s="25">
        <v>41830</v>
      </c>
      <c r="AG3559" s="24">
        <v>1</v>
      </c>
      <c r="AH3559" s="24" t="s">
        <v>5867</v>
      </c>
      <c r="AJ3559" s="24" t="s">
        <v>325</v>
      </c>
      <c r="AK3559" s="24" t="s">
        <v>3253</v>
      </c>
      <c r="AS3559" s="24" t="s">
        <v>243</v>
      </c>
      <c r="AT3559" s="24" t="s">
        <v>236</v>
      </c>
      <c r="BP3559" s="24">
        <v>28</v>
      </c>
      <c r="BR3559" s="24" t="s">
        <v>236</v>
      </c>
      <c r="BZ3559" s="24" t="s">
        <v>244</v>
      </c>
      <c r="CA3559" s="24" t="s">
        <v>236</v>
      </c>
      <c r="CK3559" s="24">
        <v>23</v>
      </c>
      <c r="CM3559" s="24" t="s">
        <v>236</v>
      </c>
      <c r="CN3559" s="24">
        <v>35</v>
      </c>
      <c r="CP3559" s="24" t="s">
        <v>236</v>
      </c>
      <c r="CU3559" s="24" t="s">
        <v>7628</v>
      </c>
      <c r="CV3559" s="24" t="s">
        <v>236</v>
      </c>
      <c r="DJ3559" s="24" t="s">
        <v>3103</v>
      </c>
      <c r="DK3559" s="24" t="s">
        <v>236</v>
      </c>
      <c r="DU3559" s="24">
        <v>21</v>
      </c>
      <c r="DW3559" s="24" t="s">
        <v>236</v>
      </c>
    </row>
    <row r="3560" spans="1:166" s="14" customFormat="1" ht="15.75" customHeight="1" x14ac:dyDescent="0.25">
      <c r="A3560" s="24" t="s">
        <v>9738</v>
      </c>
      <c r="B3560" s="24" t="s">
        <v>9739</v>
      </c>
      <c r="D3560" s="24" t="s">
        <v>287</v>
      </c>
      <c r="E3560" s="24" t="s">
        <v>219</v>
      </c>
      <c r="F3560" s="24" t="s">
        <v>220</v>
      </c>
      <c r="G3560" s="24" t="s">
        <v>2504</v>
      </c>
      <c r="H3560" s="24" t="s">
        <v>2505</v>
      </c>
      <c r="I3560" s="24" t="s">
        <v>4293</v>
      </c>
      <c r="J3560" s="24" t="s">
        <v>8396</v>
      </c>
      <c r="K3560" s="24">
        <v>14.611470799999999</v>
      </c>
      <c r="L3560" s="24">
        <v>120.9901607</v>
      </c>
      <c r="M3560" s="24" t="s">
        <v>8397</v>
      </c>
      <c r="O3560" s="25">
        <v>42433</v>
      </c>
      <c r="P3560" s="24">
        <v>2016</v>
      </c>
      <c r="Q3560" s="24">
        <v>3</v>
      </c>
      <c r="R3560" s="24">
        <v>4</v>
      </c>
      <c r="U3560" s="24" t="s">
        <v>225</v>
      </c>
      <c r="V3560" s="24" t="s">
        <v>259</v>
      </c>
      <c r="W3560" s="24" t="s">
        <v>260</v>
      </c>
      <c r="X3560" s="24" t="s">
        <v>5961</v>
      </c>
      <c r="Y3560" s="24" t="s">
        <v>6120</v>
      </c>
      <c r="AD3560" s="26" t="s">
        <v>231</v>
      </c>
      <c r="AF3560" s="25">
        <v>24706</v>
      </c>
      <c r="AG3560" s="24">
        <v>48</v>
      </c>
      <c r="AH3560" s="24" t="s">
        <v>5867</v>
      </c>
      <c r="AJ3560" s="24" t="s">
        <v>7723</v>
      </c>
      <c r="AK3560" s="24" t="s">
        <v>1078</v>
      </c>
      <c r="AL3560" s="24">
        <v>20</v>
      </c>
      <c r="AN3560" s="24" t="s">
        <v>236</v>
      </c>
      <c r="AP3560" s="24">
        <v>16</v>
      </c>
      <c r="AQ3560" s="24" t="s">
        <v>239</v>
      </c>
      <c r="AS3560" s="24" t="s">
        <v>7553</v>
      </c>
      <c r="AT3560" s="24" t="s">
        <v>238</v>
      </c>
      <c r="AV3560" s="24" t="s">
        <v>7553</v>
      </c>
      <c r="AW3560" s="24" t="s">
        <v>238</v>
      </c>
      <c r="BA3560" s="24">
        <v>11</v>
      </c>
      <c r="BC3560" s="24" t="s">
        <v>238</v>
      </c>
      <c r="BH3560" s="24" t="s">
        <v>7559</v>
      </c>
      <c r="BI3560" s="24" t="s">
        <v>238</v>
      </c>
      <c r="BK3560" s="24">
        <v>2</v>
      </c>
      <c r="BL3560" s="24" t="s">
        <v>236</v>
      </c>
      <c r="BP3560" s="24">
        <v>9</v>
      </c>
      <c r="BR3560" s="24" t="s">
        <v>238</v>
      </c>
      <c r="BS3560" s="24">
        <v>21</v>
      </c>
      <c r="BU3560" s="24" t="s">
        <v>236</v>
      </c>
      <c r="BW3560" s="24">
        <v>16</v>
      </c>
      <c r="BX3560" s="24" t="s">
        <v>238</v>
      </c>
      <c r="BZ3560" s="24" t="s">
        <v>7559</v>
      </c>
      <c r="CA3560" s="24" t="s">
        <v>238</v>
      </c>
      <c r="CF3560" s="24" t="s">
        <v>7559</v>
      </c>
      <c r="CG3560" s="24" t="s">
        <v>238</v>
      </c>
      <c r="CK3560" s="24">
        <v>21</v>
      </c>
      <c r="CM3560" s="24" t="s">
        <v>236</v>
      </c>
      <c r="CO3560" s="24" t="s">
        <v>7554</v>
      </c>
      <c r="CP3560" s="24" t="s">
        <v>238</v>
      </c>
      <c r="CU3560" s="24">
        <v>16</v>
      </c>
      <c r="CV3560" s="24" t="s">
        <v>238</v>
      </c>
      <c r="CW3560" s="24">
        <v>28</v>
      </c>
      <c r="CX3560" s="24" t="s">
        <v>590</v>
      </c>
      <c r="CY3560" s="24" t="s">
        <v>236</v>
      </c>
      <c r="DD3560" s="24" t="s">
        <v>359</v>
      </c>
      <c r="DE3560" s="24" t="s">
        <v>238</v>
      </c>
      <c r="DG3560" s="24" t="s">
        <v>7571</v>
      </c>
      <c r="DH3560" s="24" t="s">
        <v>236</v>
      </c>
      <c r="DJ3560" s="24" t="s">
        <v>1210</v>
      </c>
      <c r="DK3560" s="24" t="s">
        <v>238</v>
      </c>
      <c r="DO3560" s="24">
        <v>29</v>
      </c>
      <c r="DQ3560" s="24" t="s">
        <v>236</v>
      </c>
      <c r="DY3560" s="24">
        <v>128</v>
      </c>
      <c r="DZ3560" s="24" t="s">
        <v>238</v>
      </c>
      <c r="EM3560" s="24">
        <v>6</v>
      </c>
      <c r="EO3560" s="24" t="s">
        <v>238</v>
      </c>
      <c r="EP3560" s="24">
        <v>23</v>
      </c>
      <c r="ER3560" s="24" t="s">
        <v>236</v>
      </c>
      <c r="EZ3560" s="24" t="s">
        <v>359</v>
      </c>
      <c r="FA3560" s="24" t="s">
        <v>238</v>
      </c>
      <c r="FE3560" s="24">
        <v>14</v>
      </c>
      <c r="FG3560" s="24" t="s">
        <v>238</v>
      </c>
      <c r="FI3560" s="24" t="s">
        <v>359</v>
      </c>
      <c r="FJ3560" s="24" t="s">
        <v>238</v>
      </c>
    </row>
    <row r="3561" spans="1:166" s="14" customFormat="1" ht="15.75" customHeight="1" x14ac:dyDescent="0.25">
      <c r="A3561" s="24" t="s">
        <v>9740</v>
      </c>
      <c r="B3561" s="24" t="s">
        <v>9741</v>
      </c>
      <c r="D3561" s="24" t="s">
        <v>422</v>
      </c>
      <c r="E3561" s="24" t="s">
        <v>219</v>
      </c>
      <c r="F3561" s="24" t="s">
        <v>220</v>
      </c>
      <c r="G3561" s="24" t="s">
        <v>2504</v>
      </c>
      <c r="H3561" s="24" t="s">
        <v>2505</v>
      </c>
      <c r="I3561" s="24" t="s">
        <v>4293</v>
      </c>
      <c r="J3561" s="24" t="s">
        <v>8396</v>
      </c>
      <c r="K3561" s="24">
        <v>14.611470799999999</v>
      </c>
      <c r="L3561" s="24">
        <v>120.9901607</v>
      </c>
      <c r="M3561" s="24" t="s">
        <v>8397</v>
      </c>
      <c r="O3561" s="25">
        <v>42450</v>
      </c>
      <c r="P3561" s="24">
        <v>2016</v>
      </c>
      <c r="Q3561" s="24">
        <v>3</v>
      </c>
      <c r="R3561" s="24">
        <v>21</v>
      </c>
      <c r="U3561" s="24" t="s">
        <v>225</v>
      </c>
      <c r="V3561" s="24" t="s">
        <v>259</v>
      </c>
      <c r="W3561" s="24" t="s">
        <v>260</v>
      </c>
      <c r="X3561" s="24" t="s">
        <v>239</v>
      </c>
      <c r="Y3561" s="24" t="s">
        <v>266</v>
      </c>
      <c r="Z3561" s="24" t="s">
        <v>5877</v>
      </c>
      <c r="AD3561" s="24" t="s">
        <v>289</v>
      </c>
      <c r="AF3561" s="25">
        <v>10072</v>
      </c>
      <c r="AG3561" s="24">
        <v>88</v>
      </c>
      <c r="AH3561" s="24" t="s">
        <v>5873</v>
      </c>
      <c r="AJ3561" s="24" t="s">
        <v>5869</v>
      </c>
      <c r="AK3561" s="24" t="s">
        <v>2579</v>
      </c>
      <c r="AL3561" s="24">
        <v>6</v>
      </c>
      <c r="AN3561" s="24" t="s">
        <v>238</v>
      </c>
      <c r="AV3561" s="24" t="s">
        <v>7553</v>
      </c>
      <c r="AW3561" s="24" t="s">
        <v>238</v>
      </c>
      <c r="BJ3561" s="24">
        <v>6</v>
      </c>
      <c r="BK3561" s="24" t="s">
        <v>7559</v>
      </c>
      <c r="BL3561" s="24" t="s">
        <v>238</v>
      </c>
      <c r="BP3561" s="24">
        <v>6</v>
      </c>
      <c r="BR3561" s="24" t="s">
        <v>238</v>
      </c>
      <c r="BW3561" s="24" t="s">
        <v>7559</v>
      </c>
      <c r="BX3561" s="24" t="s">
        <v>238</v>
      </c>
      <c r="BZ3561" s="24" t="s">
        <v>7559</v>
      </c>
      <c r="CA3561" s="24" t="s">
        <v>238</v>
      </c>
      <c r="CO3561" s="24" t="s">
        <v>7554</v>
      </c>
      <c r="CP3561" s="24" t="s">
        <v>238</v>
      </c>
      <c r="CU3561" s="24">
        <v>16</v>
      </c>
      <c r="CV3561" s="24" t="s">
        <v>238</v>
      </c>
      <c r="DC3561" s="24">
        <v>14</v>
      </c>
      <c r="DD3561" s="24">
        <v>8</v>
      </c>
      <c r="DE3561" s="24" t="s">
        <v>239</v>
      </c>
      <c r="DF3561" s="24">
        <v>6</v>
      </c>
      <c r="DG3561" s="24" t="s">
        <v>359</v>
      </c>
      <c r="DH3561" s="24" t="s">
        <v>238</v>
      </c>
      <c r="DJ3561" s="24" t="s">
        <v>1210</v>
      </c>
      <c r="DK3561" s="24" t="s">
        <v>238</v>
      </c>
      <c r="DO3561" s="24">
        <v>6</v>
      </c>
      <c r="DQ3561" s="24" t="s">
        <v>238</v>
      </c>
      <c r="EM3561" s="24">
        <v>6</v>
      </c>
      <c r="EO3561" s="24" t="s">
        <v>238</v>
      </c>
      <c r="EP3561" s="24">
        <v>8</v>
      </c>
      <c r="ER3561" s="24" t="s">
        <v>238</v>
      </c>
      <c r="EZ3561" s="24">
        <v>4</v>
      </c>
      <c r="FA3561" s="24" t="s">
        <v>236</v>
      </c>
      <c r="FE3561" s="24">
        <v>6</v>
      </c>
      <c r="FG3561" s="24" t="s">
        <v>238</v>
      </c>
      <c r="FI3561" s="24" t="s">
        <v>359</v>
      </c>
      <c r="FJ3561" s="24" t="s">
        <v>238</v>
      </c>
    </row>
    <row r="3562" spans="1:166" s="14" customFormat="1" ht="15.75" customHeight="1" x14ac:dyDescent="0.25">
      <c r="A3562" s="24" t="s">
        <v>9742</v>
      </c>
      <c r="B3562" s="24" t="s">
        <v>9743</v>
      </c>
      <c r="D3562" s="24" t="s">
        <v>422</v>
      </c>
      <c r="E3562" s="24" t="s">
        <v>219</v>
      </c>
      <c r="F3562" s="24" t="s">
        <v>220</v>
      </c>
      <c r="G3562" s="24" t="s">
        <v>2504</v>
      </c>
      <c r="H3562" s="24" t="s">
        <v>2505</v>
      </c>
      <c r="I3562" s="24" t="s">
        <v>4293</v>
      </c>
      <c r="J3562" s="24" t="s">
        <v>8396</v>
      </c>
      <c r="K3562" s="24">
        <v>14.611470799999999</v>
      </c>
      <c r="L3562" s="24">
        <v>120.9901607</v>
      </c>
      <c r="M3562" s="24" t="s">
        <v>8397</v>
      </c>
      <c r="O3562" s="25">
        <v>42446</v>
      </c>
      <c r="P3562" s="24">
        <v>2016</v>
      </c>
      <c r="Q3562" s="24">
        <v>3</v>
      </c>
      <c r="R3562" s="24">
        <v>17</v>
      </c>
      <c r="U3562" s="24" t="s">
        <v>225</v>
      </c>
      <c r="V3562" s="24" t="s">
        <v>259</v>
      </c>
      <c r="W3562" s="24" t="s">
        <v>260</v>
      </c>
      <c r="X3562" s="24" t="s">
        <v>239</v>
      </c>
      <c r="Y3562" s="24" t="s">
        <v>294</v>
      </c>
      <c r="Z3562" s="24" t="s">
        <v>5921</v>
      </c>
      <c r="AD3562" s="24" t="s">
        <v>289</v>
      </c>
      <c r="AF3562" s="25">
        <v>24843</v>
      </c>
      <c r="AG3562" s="24">
        <v>48</v>
      </c>
      <c r="AH3562" s="24" t="s">
        <v>5873</v>
      </c>
      <c r="AI3562" s="24" t="s">
        <v>9744</v>
      </c>
      <c r="AJ3562" s="24" t="s">
        <v>5869</v>
      </c>
      <c r="AK3562" s="24" t="s">
        <v>2579</v>
      </c>
      <c r="AL3562" s="24">
        <v>6</v>
      </c>
      <c r="AN3562" s="24" t="s">
        <v>238</v>
      </c>
      <c r="AV3562" s="24" t="s">
        <v>7553</v>
      </c>
      <c r="AW3562" s="24" t="s">
        <v>238</v>
      </c>
      <c r="BJ3562" s="24">
        <v>6</v>
      </c>
      <c r="BK3562" s="24" t="s">
        <v>7559</v>
      </c>
      <c r="BL3562" s="24" t="s">
        <v>238</v>
      </c>
      <c r="BP3562" s="24">
        <v>6</v>
      </c>
      <c r="BR3562" s="24" t="s">
        <v>238</v>
      </c>
      <c r="BW3562" s="24" t="s">
        <v>7559</v>
      </c>
      <c r="BX3562" s="24" t="s">
        <v>238</v>
      </c>
      <c r="BZ3562" s="24" t="s">
        <v>7559</v>
      </c>
      <c r="CA3562" s="24" t="s">
        <v>238</v>
      </c>
      <c r="CO3562" s="24" t="s">
        <v>7554</v>
      </c>
      <c r="CP3562" s="24" t="s">
        <v>238</v>
      </c>
      <c r="CU3562" s="24">
        <v>16</v>
      </c>
      <c r="CV3562" s="24" t="s">
        <v>238</v>
      </c>
      <c r="DD3562" s="24" t="s">
        <v>359</v>
      </c>
      <c r="DE3562" s="24" t="s">
        <v>238</v>
      </c>
      <c r="DF3562" s="24">
        <v>6</v>
      </c>
      <c r="DG3562" s="24" t="s">
        <v>359</v>
      </c>
      <c r="DH3562" s="24" t="s">
        <v>238</v>
      </c>
      <c r="DJ3562" s="24" t="s">
        <v>1210</v>
      </c>
      <c r="DK3562" s="24" t="s">
        <v>238</v>
      </c>
      <c r="DO3562" s="24">
        <v>6</v>
      </c>
      <c r="DQ3562" s="24" t="s">
        <v>238</v>
      </c>
      <c r="EM3562" s="24">
        <v>6</v>
      </c>
      <c r="EO3562" s="24" t="s">
        <v>238</v>
      </c>
      <c r="EP3562" s="24">
        <v>9</v>
      </c>
      <c r="ER3562" s="24" t="s">
        <v>238</v>
      </c>
      <c r="EY3562" s="24">
        <v>13</v>
      </c>
      <c r="EZ3562" s="24">
        <v>8</v>
      </c>
      <c r="FA3562" s="24" t="s">
        <v>239</v>
      </c>
      <c r="FE3562" s="24">
        <v>6</v>
      </c>
      <c r="FG3562" s="24" t="s">
        <v>238</v>
      </c>
      <c r="FI3562" s="24" t="s">
        <v>359</v>
      </c>
      <c r="FJ3562" s="24" t="s">
        <v>238</v>
      </c>
    </row>
    <row r="3563" spans="1:166" s="14" customFormat="1" ht="15.75" customHeight="1" x14ac:dyDescent="0.25">
      <c r="A3563" s="24" t="s">
        <v>9745</v>
      </c>
      <c r="B3563" s="24" t="s">
        <v>9746</v>
      </c>
      <c r="D3563" s="24" t="s">
        <v>9747</v>
      </c>
      <c r="E3563" s="24" t="s">
        <v>219</v>
      </c>
      <c r="F3563" s="24" t="s">
        <v>220</v>
      </c>
      <c r="G3563" s="24" t="s">
        <v>2504</v>
      </c>
      <c r="H3563" s="24" t="s">
        <v>2505</v>
      </c>
      <c r="I3563" s="24" t="s">
        <v>4293</v>
      </c>
      <c r="J3563" s="24" t="s">
        <v>8396</v>
      </c>
      <c r="K3563" s="24">
        <v>14.611470799999999</v>
      </c>
      <c r="L3563" s="24">
        <v>120.9901607</v>
      </c>
      <c r="M3563" s="24" t="s">
        <v>8397</v>
      </c>
      <c r="O3563" s="25">
        <v>42482</v>
      </c>
      <c r="P3563" s="24">
        <v>2016</v>
      </c>
      <c r="Q3563" s="24">
        <v>4</v>
      </c>
      <c r="R3563" s="24">
        <v>22</v>
      </c>
      <c r="U3563" s="24" t="s">
        <v>225</v>
      </c>
      <c r="V3563" s="24" t="s">
        <v>326</v>
      </c>
      <c r="W3563" s="24" t="s">
        <v>227</v>
      </c>
      <c r="X3563" s="24" t="s">
        <v>239</v>
      </c>
      <c r="Y3563" s="24" t="s">
        <v>294</v>
      </c>
      <c r="Z3563" s="24" t="s">
        <v>5921</v>
      </c>
      <c r="AD3563" s="24" t="s">
        <v>289</v>
      </c>
      <c r="AF3563" s="25">
        <v>7548</v>
      </c>
      <c r="AG3563" s="24">
        <v>95</v>
      </c>
      <c r="AH3563" s="24" t="s">
        <v>5867</v>
      </c>
      <c r="AJ3563" s="24" t="s">
        <v>325</v>
      </c>
      <c r="AK3563" s="24" t="s">
        <v>7280</v>
      </c>
      <c r="AS3563" s="24" t="s">
        <v>7553</v>
      </c>
      <c r="AT3563" s="24" t="s">
        <v>238</v>
      </c>
      <c r="BP3563" s="24">
        <v>32</v>
      </c>
      <c r="BR3563" s="24" t="s">
        <v>236</v>
      </c>
      <c r="BZ3563" s="24" t="s">
        <v>244</v>
      </c>
      <c r="CA3563" s="24" t="s">
        <v>236</v>
      </c>
      <c r="CK3563" s="24">
        <v>6</v>
      </c>
      <c r="CL3563" s="24" t="s">
        <v>767</v>
      </c>
      <c r="CM3563" s="24" t="s">
        <v>238</v>
      </c>
      <c r="CN3563" s="24">
        <v>12</v>
      </c>
      <c r="CO3563" s="24" t="s">
        <v>7554</v>
      </c>
      <c r="CP3563" s="24" t="s">
        <v>238</v>
      </c>
      <c r="CU3563" s="24">
        <v>1</v>
      </c>
      <c r="CV3563" s="24" t="s">
        <v>236</v>
      </c>
      <c r="DJ3563" s="24" t="s">
        <v>1210</v>
      </c>
      <c r="DK3563" s="24" t="s">
        <v>238</v>
      </c>
      <c r="DU3563" s="24">
        <v>6</v>
      </c>
      <c r="DV3563" s="24" t="s">
        <v>767</v>
      </c>
      <c r="DW3563" s="24" t="s">
        <v>238</v>
      </c>
    </row>
    <row r="3564" spans="1:166" s="14" customFormat="1" ht="15.75" customHeight="1" x14ac:dyDescent="0.25">
      <c r="A3564" s="24" t="s">
        <v>9748</v>
      </c>
      <c r="B3564" s="24" t="s">
        <v>9749</v>
      </c>
      <c r="D3564" s="24" t="s">
        <v>422</v>
      </c>
      <c r="E3564" s="24" t="s">
        <v>219</v>
      </c>
      <c r="F3564" s="24" t="s">
        <v>220</v>
      </c>
      <c r="G3564" s="24" t="s">
        <v>2504</v>
      </c>
      <c r="H3564" s="24" t="s">
        <v>2505</v>
      </c>
      <c r="I3564" s="24" t="s">
        <v>4293</v>
      </c>
      <c r="J3564" s="24" t="s">
        <v>8396</v>
      </c>
      <c r="K3564" s="24">
        <v>14.611470799999999</v>
      </c>
      <c r="L3564" s="24">
        <v>120.9901607</v>
      </c>
      <c r="M3564" s="24" t="s">
        <v>8397</v>
      </c>
      <c r="O3564" s="25">
        <v>42486</v>
      </c>
      <c r="P3564" s="24">
        <v>2016</v>
      </c>
      <c r="Q3564" s="24">
        <v>4</v>
      </c>
      <c r="R3564" s="24">
        <v>26</v>
      </c>
      <c r="U3564" s="24" t="s">
        <v>225</v>
      </c>
      <c r="V3564" s="24" t="s">
        <v>259</v>
      </c>
      <c r="W3564" s="24" t="s">
        <v>260</v>
      </c>
      <c r="X3564" s="24" t="s">
        <v>5961</v>
      </c>
      <c r="Y3564" s="24" t="s">
        <v>6120</v>
      </c>
      <c r="AD3564" s="26" t="s">
        <v>231</v>
      </c>
      <c r="AF3564" s="25">
        <v>24782</v>
      </c>
      <c r="AG3564" s="24">
        <v>48</v>
      </c>
      <c r="AH3564" s="24" t="s">
        <v>5867</v>
      </c>
      <c r="AJ3564" s="24" t="s">
        <v>5869</v>
      </c>
      <c r="AK3564" s="24" t="s">
        <v>2579</v>
      </c>
      <c r="AL3564" s="24">
        <v>6</v>
      </c>
      <c r="AN3564" s="24" t="s">
        <v>238</v>
      </c>
      <c r="AV3564" s="24" t="s">
        <v>7553</v>
      </c>
      <c r="AW3564" s="24" t="s">
        <v>238</v>
      </c>
      <c r="BJ3564" s="24">
        <v>6</v>
      </c>
      <c r="BK3564" s="24" t="s">
        <v>7559</v>
      </c>
      <c r="BL3564" s="24" t="s">
        <v>238</v>
      </c>
      <c r="BP3564" s="24">
        <v>6</v>
      </c>
      <c r="BR3564" s="24" t="s">
        <v>238</v>
      </c>
      <c r="BW3564" s="24" t="s">
        <v>7559</v>
      </c>
      <c r="BX3564" s="24" t="s">
        <v>238</v>
      </c>
      <c r="BZ3564" s="24" t="s">
        <v>7559</v>
      </c>
      <c r="CA3564" s="24" t="s">
        <v>238</v>
      </c>
      <c r="CO3564" s="24" t="s">
        <v>7554</v>
      </c>
      <c r="CP3564" s="24" t="s">
        <v>238</v>
      </c>
      <c r="CU3564" s="24">
        <v>16</v>
      </c>
      <c r="CV3564" s="24" t="s">
        <v>238</v>
      </c>
      <c r="DD3564" s="24" t="s">
        <v>359</v>
      </c>
      <c r="DE3564" s="24" t="s">
        <v>238</v>
      </c>
      <c r="DF3564" s="24">
        <v>6</v>
      </c>
      <c r="DG3564" s="24" t="s">
        <v>359</v>
      </c>
      <c r="DH3564" s="24" t="s">
        <v>238</v>
      </c>
      <c r="DJ3564" s="24" t="s">
        <v>1210</v>
      </c>
      <c r="DK3564" s="24" t="s">
        <v>238</v>
      </c>
      <c r="DO3564" s="24">
        <v>6</v>
      </c>
      <c r="DP3564" s="24" t="s">
        <v>271</v>
      </c>
      <c r="DQ3564" s="24" t="s">
        <v>238</v>
      </c>
      <c r="EM3564" s="24">
        <v>6</v>
      </c>
      <c r="EO3564" s="24" t="s">
        <v>238</v>
      </c>
      <c r="EP3564" s="24">
        <v>6</v>
      </c>
      <c r="ER3564" s="24" t="s">
        <v>238</v>
      </c>
      <c r="EZ3564" s="24">
        <v>8</v>
      </c>
      <c r="FA3564" s="24" t="s">
        <v>239</v>
      </c>
      <c r="FE3564" s="24">
        <v>6</v>
      </c>
      <c r="FG3564" s="24" t="s">
        <v>238</v>
      </c>
      <c r="FI3564" s="24">
        <v>2</v>
      </c>
      <c r="FJ3564" s="24" t="s">
        <v>236</v>
      </c>
    </row>
    <row r="3565" spans="1:166" s="14" customFormat="1" ht="15.75" customHeight="1" x14ac:dyDescent="0.25">
      <c r="A3565" s="24" t="s">
        <v>9750</v>
      </c>
      <c r="B3565" s="24" t="s">
        <v>9751</v>
      </c>
      <c r="D3565" s="24" t="s">
        <v>7999</v>
      </c>
      <c r="E3565" s="24" t="s">
        <v>219</v>
      </c>
      <c r="F3565" s="24" t="s">
        <v>220</v>
      </c>
      <c r="G3565" s="24" t="s">
        <v>2504</v>
      </c>
      <c r="H3565" s="24" t="s">
        <v>2505</v>
      </c>
      <c r="I3565" s="24" t="s">
        <v>4293</v>
      </c>
      <c r="J3565" s="24" t="s">
        <v>8396</v>
      </c>
      <c r="K3565" s="24">
        <v>14.611470799999999</v>
      </c>
      <c r="L3565" s="24">
        <v>120.9901607</v>
      </c>
      <c r="M3565" s="24" t="s">
        <v>8397</v>
      </c>
      <c r="O3565" s="25">
        <v>42493</v>
      </c>
      <c r="P3565" s="24">
        <v>2016</v>
      </c>
      <c r="Q3565" s="24">
        <v>5</v>
      </c>
      <c r="R3565" s="24">
        <v>3</v>
      </c>
      <c r="U3565" s="24" t="s">
        <v>225</v>
      </c>
      <c r="V3565" s="24" t="s">
        <v>259</v>
      </c>
      <c r="W3565" s="24" t="s">
        <v>260</v>
      </c>
      <c r="X3565" s="24" t="s">
        <v>239</v>
      </c>
      <c r="Y3565" s="24" t="s">
        <v>6120</v>
      </c>
      <c r="Z3565" s="24" t="s">
        <v>6153</v>
      </c>
      <c r="AD3565" s="24" t="s">
        <v>231</v>
      </c>
      <c r="AF3565" s="25">
        <v>23050</v>
      </c>
      <c r="AG3565" s="24">
        <v>53</v>
      </c>
      <c r="AH3565" s="24" t="s">
        <v>5873</v>
      </c>
      <c r="AJ3565" s="24" t="s">
        <v>325</v>
      </c>
      <c r="AK3565" s="24" t="s">
        <v>7198</v>
      </c>
      <c r="AS3565" s="24" t="s">
        <v>7553</v>
      </c>
      <c r="AT3565" s="24" t="s">
        <v>238</v>
      </c>
      <c r="AX3565" s="24">
        <v>18</v>
      </c>
      <c r="AZ3565" s="24" t="s">
        <v>236</v>
      </c>
      <c r="BP3565" s="24">
        <v>37</v>
      </c>
      <c r="BR3565" s="24" t="s">
        <v>236</v>
      </c>
      <c r="BZ3565" s="24" t="s">
        <v>244</v>
      </c>
      <c r="CA3565" s="24" t="s">
        <v>236</v>
      </c>
      <c r="CK3565" s="24">
        <v>33</v>
      </c>
      <c r="CM3565" s="24" t="s">
        <v>236</v>
      </c>
      <c r="CN3565" s="24">
        <v>23</v>
      </c>
      <c r="CO3565" s="24">
        <v>0.75</v>
      </c>
      <c r="CP3565" s="24" t="s">
        <v>238</v>
      </c>
      <c r="CU3565" s="24">
        <v>1</v>
      </c>
      <c r="CV3565" s="24" t="s">
        <v>236</v>
      </c>
      <c r="DJ3565" s="24">
        <v>2</v>
      </c>
      <c r="DK3565" s="24" t="s">
        <v>238</v>
      </c>
      <c r="DU3565" s="24">
        <v>6</v>
      </c>
      <c r="DV3565" s="24" t="s">
        <v>767</v>
      </c>
      <c r="DW3565" s="24" t="s">
        <v>238</v>
      </c>
      <c r="EE3565" s="24">
        <v>8</v>
      </c>
      <c r="EF3565" s="24" t="s">
        <v>238</v>
      </c>
    </row>
    <row r="3566" spans="1:166" s="14" customFormat="1" ht="15.75" customHeight="1" x14ac:dyDescent="0.25">
      <c r="A3566" s="24" t="s">
        <v>9752</v>
      </c>
      <c r="B3566" s="24" t="s">
        <v>9753</v>
      </c>
      <c r="D3566" s="24" t="s">
        <v>7900</v>
      </c>
      <c r="E3566" s="24" t="s">
        <v>219</v>
      </c>
      <c r="F3566" s="24" t="s">
        <v>220</v>
      </c>
      <c r="G3566" s="24" t="s">
        <v>2504</v>
      </c>
      <c r="H3566" s="24" t="s">
        <v>2505</v>
      </c>
      <c r="I3566" s="24" t="s">
        <v>4293</v>
      </c>
      <c r="J3566" s="24" t="s">
        <v>8396</v>
      </c>
      <c r="K3566" s="24">
        <v>14.611470799999999</v>
      </c>
      <c r="L3566" s="24">
        <v>120.9901607</v>
      </c>
      <c r="M3566" s="24" t="s">
        <v>8397</v>
      </c>
      <c r="O3566" s="25">
        <v>42491</v>
      </c>
      <c r="P3566" s="24">
        <v>2016</v>
      </c>
      <c r="Q3566" s="24">
        <v>5</v>
      </c>
      <c r="R3566" s="24">
        <v>1</v>
      </c>
      <c r="U3566" s="24" t="s">
        <v>225</v>
      </c>
      <c r="V3566" s="24" t="s">
        <v>259</v>
      </c>
      <c r="W3566" s="24" t="s">
        <v>260</v>
      </c>
      <c r="X3566" s="24" t="s">
        <v>239</v>
      </c>
      <c r="Y3566" s="24" t="s">
        <v>611</v>
      </c>
      <c r="Z3566" s="24" t="s">
        <v>5866</v>
      </c>
      <c r="AD3566" s="24" t="s">
        <v>231</v>
      </c>
      <c r="AF3566" s="25">
        <v>42320</v>
      </c>
      <c r="AG3566" s="24" t="s">
        <v>787</v>
      </c>
      <c r="AH3566" s="24" t="s">
        <v>5873</v>
      </c>
      <c r="AJ3566" s="24" t="s">
        <v>325</v>
      </c>
      <c r="AK3566" s="24" t="s">
        <v>9754</v>
      </c>
      <c r="AS3566" s="24" t="s">
        <v>7553</v>
      </c>
      <c r="AT3566" s="24" t="s">
        <v>238</v>
      </c>
      <c r="AX3566" s="24">
        <v>13</v>
      </c>
      <c r="AZ3566" s="24" t="s">
        <v>238</v>
      </c>
      <c r="BP3566" s="24">
        <v>34</v>
      </c>
      <c r="BR3566" s="24" t="s">
        <v>236</v>
      </c>
      <c r="BZ3566" s="24" t="s">
        <v>244</v>
      </c>
      <c r="CA3566" s="24" t="s">
        <v>236</v>
      </c>
      <c r="CK3566" s="24">
        <v>6</v>
      </c>
      <c r="CL3566" s="24" t="s">
        <v>767</v>
      </c>
      <c r="CM3566" s="24" t="s">
        <v>238</v>
      </c>
      <c r="CN3566" s="24">
        <v>33</v>
      </c>
      <c r="CP3566" s="24" t="s">
        <v>236</v>
      </c>
      <c r="CU3566" s="24">
        <v>16</v>
      </c>
      <c r="CV3566" s="24" t="s">
        <v>238</v>
      </c>
      <c r="DJ3566" s="24" t="s">
        <v>3103</v>
      </c>
      <c r="DK3566" s="24" t="s">
        <v>236</v>
      </c>
      <c r="DU3566" s="24">
        <v>22</v>
      </c>
      <c r="DW3566" s="24" t="s">
        <v>236</v>
      </c>
    </row>
    <row r="3567" spans="1:166" s="14" customFormat="1" ht="15.75" customHeight="1" x14ac:dyDescent="0.25">
      <c r="A3567" s="24" t="s">
        <v>9755</v>
      </c>
      <c r="B3567" s="24" t="s">
        <v>9756</v>
      </c>
      <c r="D3567" s="24" t="s">
        <v>218</v>
      </c>
      <c r="E3567" s="24" t="s">
        <v>219</v>
      </c>
      <c r="F3567" s="24" t="s">
        <v>220</v>
      </c>
      <c r="G3567" s="24" t="s">
        <v>2504</v>
      </c>
      <c r="H3567" s="24" t="s">
        <v>2505</v>
      </c>
      <c r="I3567" s="24" t="s">
        <v>4293</v>
      </c>
      <c r="J3567" s="24" t="s">
        <v>8396</v>
      </c>
      <c r="K3567" s="24">
        <v>14.611470799999999</v>
      </c>
      <c r="L3567" s="24">
        <v>120.9901607</v>
      </c>
      <c r="M3567" s="24" t="s">
        <v>8397</v>
      </c>
      <c r="O3567" s="25">
        <v>42499</v>
      </c>
      <c r="P3567" s="24">
        <v>2016</v>
      </c>
      <c r="Q3567" s="24">
        <v>5</v>
      </c>
      <c r="R3567" s="24">
        <v>9</v>
      </c>
      <c r="U3567" s="24" t="s">
        <v>225</v>
      </c>
      <c r="V3567" s="24" t="s">
        <v>259</v>
      </c>
      <c r="W3567" s="24" t="s">
        <v>260</v>
      </c>
      <c r="X3567" s="24" t="s">
        <v>239</v>
      </c>
      <c r="Y3567" s="24" t="s">
        <v>751</v>
      </c>
      <c r="Z3567" s="24" t="s">
        <v>6027</v>
      </c>
      <c r="AD3567" s="24" t="s">
        <v>231</v>
      </c>
      <c r="AF3567" s="25">
        <v>42498</v>
      </c>
      <c r="AG3567" s="24" t="s">
        <v>1758</v>
      </c>
      <c r="AH3567" s="24" t="s">
        <v>5873</v>
      </c>
      <c r="AJ3567" s="24" t="s">
        <v>7723</v>
      </c>
      <c r="AK3567" s="24" t="s">
        <v>4705</v>
      </c>
      <c r="AL3567" s="24">
        <v>22</v>
      </c>
      <c r="AN3567" s="24" t="s">
        <v>236</v>
      </c>
      <c r="AP3567" s="24">
        <v>8</v>
      </c>
      <c r="AQ3567" s="24" t="s">
        <v>236</v>
      </c>
      <c r="AS3567" s="24" t="s">
        <v>7553</v>
      </c>
      <c r="AT3567" s="24" t="s">
        <v>238</v>
      </c>
      <c r="AV3567" s="24" t="s">
        <v>7553</v>
      </c>
      <c r="AW3567" s="24" t="s">
        <v>238</v>
      </c>
      <c r="BA3567" s="24">
        <v>20</v>
      </c>
      <c r="BC3567" s="24" t="s">
        <v>239</v>
      </c>
      <c r="BH3567" s="24" t="s">
        <v>7559</v>
      </c>
      <c r="BI3567" s="24" t="s">
        <v>238</v>
      </c>
      <c r="BK3567" s="24">
        <v>32</v>
      </c>
      <c r="BL3567" s="24" t="s">
        <v>238</v>
      </c>
      <c r="BP3567" s="24">
        <v>6</v>
      </c>
      <c r="BR3567" s="24" t="s">
        <v>238</v>
      </c>
      <c r="BS3567" s="24">
        <v>19</v>
      </c>
      <c r="BU3567" s="24" t="s">
        <v>236</v>
      </c>
      <c r="BW3567" s="24" t="s">
        <v>244</v>
      </c>
      <c r="BX3567" s="24" t="s">
        <v>236</v>
      </c>
      <c r="BZ3567" s="24" t="s">
        <v>7559</v>
      </c>
      <c r="CA3567" s="24" t="s">
        <v>238</v>
      </c>
      <c r="CF3567" s="24" t="s">
        <v>7559</v>
      </c>
      <c r="CG3567" s="24" t="s">
        <v>238</v>
      </c>
      <c r="CK3567" s="24">
        <v>6</v>
      </c>
      <c r="CM3567" s="24" t="s">
        <v>238</v>
      </c>
      <c r="CO3567" s="24" t="s">
        <v>7555</v>
      </c>
      <c r="CP3567" s="24" t="s">
        <v>236</v>
      </c>
      <c r="CU3567" s="24">
        <v>16</v>
      </c>
      <c r="CV3567" s="24" t="s">
        <v>238</v>
      </c>
      <c r="CW3567" s="24">
        <v>33</v>
      </c>
      <c r="CX3567" s="24" t="s">
        <v>590</v>
      </c>
      <c r="CY3567" s="24" t="s">
        <v>236</v>
      </c>
      <c r="DD3567" s="24" t="s">
        <v>359</v>
      </c>
      <c r="DE3567" s="24" t="s">
        <v>238</v>
      </c>
      <c r="DG3567" s="24" t="s">
        <v>7571</v>
      </c>
      <c r="DH3567" s="24" t="s">
        <v>236</v>
      </c>
      <c r="DJ3567" s="24">
        <v>1</v>
      </c>
      <c r="DK3567" s="24" t="s">
        <v>236</v>
      </c>
      <c r="DO3567" s="24">
        <v>32</v>
      </c>
      <c r="DQ3567" s="24" t="s">
        <v>236</v>
      </c>
      <c r="EP3567" s="24">
        <v>29</v>
      </c>
      <c r="ER3567" s="24" t="s">
        <v>236</v>
      </c>
      <c r="EZ3567" s="24" t="s">
        <v>359</v>
      </c>
      <c r="FA3567" s="24" t="s">
        <v>238</v>
      </c>
      <c r="FE3567" s="24">
        <v>11</v>
      </c>
      <c r="FG3567" s="24" t="s">
        <v>238</v>
      </c>
      <c r="FI3567" s="24">
        <v>4</v>
      </c>
      <c r="FJ3567" s="24" t="s">
        <v>236</v>
      </c>
    </row>
    <row r="3568" spans="1:166" s="14" customFormat="1" ht="15.75" customHeight="1" x14ac:dyDescent="0.25">
      <c r="A3568" s="24" t="s">
        <v>9757</v>
      </c>
      <c r="B3568" s="24" t="s">
        <v>9758</v>
      </c>
      <c r="D3568" s="24" t="s">
        <v>422</v>
      </c>
      <c r="E3568" s="24" t="s">
        <v>219</v>
      </c>
      <c r="F3568" s="24" t="s">
        <v>220</v>
      </c>
      <c r="G3568" s="24" t="s">
        <v>2504</v>
      </c>
      <c r="H3568" s="24" t="s">
        <v>2505</v>
      </c>
      <c r="I3568" s="24" t="s">
        <v>4293</v>
      </c>
      <c r="J3568" s="24" t="s">
        <v>8396</v>
      </c>
      <c r="K3568" s="24">
        <v>14.611470799999999</v>
      </c>
      <c r="L3568" s="24">
        <v>120.9901607</v>
      </c>
      <c r="M3568" s="24" t="s">
        <v>8397</v>
      </c>
      <c r="O3568" s="25">
        <v>42509</v>
      </c>
      <c r="P3568" s="24">
        <v>2016</v>
      </c>
      <c r="Q3568" s="24">
        <v>5</v>
      </c>
      <c r="R3568" s="24">
        <v>19</v>
      </c>
      <c r="U3568" s="24" t="s">
        <v>225</v>
      </c>
      <c r="V3568" s="24" t="s">
        <v>259</v>
      </c>
      <c r="W3568" s="24" t="s">
        <v>260</v>
      </c>
      <c r="X3568" s="24" t="s">
        <v>239</v>
      </c>
      <c r="Y3568" s="24" t="s">
        <v>294</v>
      </c>
      <c r="Z3568" s="24" t="s">
        <v>5921</v>
      </c>
      <c r="AD3568" s="24" t="s">
        <v>289</v>
      </c>
      <c r="AF3568" s="25">
        <v>15508</v>
      </c>
      <c r="AG3568" s="24">
        <v>73</v>
      </c>
      <c r="AH3568" s="24" t="s">
        <v>5873</v>
      </c>
      <c r="AJ3568" s="24" t="s">
        <v>5869</v>
      </c>
      <c r="AK3568" s="24" t="s">
        <v>5907</v>
      </c>
      <c r="AL3568" s="24">
        <v>6</v>
      </c>
      <c r="AN3568" s="24" t="s">
        <v>238</v>
      </c>
      <c r="AV3568" s="24" t="s">
        <v>7553</v>
      </c>
      <c r="AW3568" s="24" t="s">
        <v>238</v>
      </c>
      <c r="BJ3568" s="24">
        <v>6</v>
      </c>
      <c r="BK3568" s="24" t="s">
        <v>7559</v>
      </c>
      <c r="BL3568" s="24" t="s">
        <v>238</v>
      </c>
      <c r="BP3568" s="24">
        <v>6</v>
      </c>
      <c r="BR3568" s="24" t="s">
        <v>238</v>
      </c>
      <c r="BW3568" s="24" t="s">
        <v>7559</v>
      </c>
      <c r="BX3568" s="24" t="s">
        <v>238</v>
      </c>
      <c r="BZ3568" s="24" t="s">
        <v>7559</v>
      </c>
      <c r="CA3568" s="24" t="s">
        <v>238</v>
      </c>
      <c r="CO3568" s="24" t="s">
        <v>7554</v>
      </c>
      <c r="CP3568" s="24" t="s">
        <v>238</v>
      </c>
      <c r="CU3568" s="24">
        <v>16</v>
      </c>
      <c r="CV3568" s="24" t="s">
        <v>238</v>
      </c>
      <c r="DD3568" s="24" t="s">
        <v>359</v>
      </c>
      <c r="DE3568" s="24" t="s">
        <v>238</v>
      </c>
      <c r="DG3568" s="24" t="s">
        <v>359</v>
      </c>
      <c r="DH3568" s="24" t="s">
        <v>238</v>
      </c>
      <c r="DJ3568" s="24" t="s">
        <v>1210</v>
      </c>
      <c r="DK3568" s="24" t="s">
        <v>238</v>
      </c>
      <c r="DO3568" s="24">
        <v>6</v>
      </c>
      <c r="DP3568" s="24" t="s">
        <v>271</v>
      </c>
      <c r="DQ3568" s="24" t="s">
        <v>238</v>
      </c>
      <c r="FI3568" s="24" t="s">
        <v>359</v>
      </c>
      <c r="FJ3568" s="24" t="s">
        <v>238</v>
      </c>
    </row>
    <row r="3569" spans="1:169" s="14" customFormat="1" ht="15.75" customHeight="1" x14ac:dyDescent="0.25">
      <c r="A3569" s="24" t="s">
        <v>9759</v>
      </c>
      <c r="B3569" s="24" t="s">
        <v>9760</v>
      </c>
      <c r="D3569" s="24" t="s">
        <v>422</v>
      </c>
      <c r="E3569" s="24" t="s">
        <v>219</v>
      </c>
      <c r="F3569" s="24" t="s">
        <v>220</v>
      </c>
      <c r="G3569" s="24" t="s">
        <v>2504</v>
      </c>
      <c r="H3569" s="24" t="s">
        <v>2505</v>
      </c>
      <c r="I3569" s="24" t="s">
        <v>4293</v>
      </c>
      <c r="J3569" s="24" t="s">
        <v>8396</v>
      </c>
      <c r="K3569" s="24">
        <v>14.611470799999999</v>
      </c>
      <c r="L3569" s="24">
        <v>120.9901607</v>
      </c>
      <c r="M3569" s="24" t="s">
        <v>8397</v>
      </c>
      <c r="O3569" s="25">
        <v>42528</v>
      </c>
      <c r="P3569" s="24">
        <v>2016</v>
      </c>
      <c r="Q3569" s="24">
        <v>6</v>
      </c>
      <c r="R3569" s="24">
        <v>7</v>
      </c>
      <c r="U3569" s="24" t="s">
        <v>225</v>
      </c>
      <c r="V3569" s="24" t="s">
        <v>259</v>
      </c>
      <c r="W3569" s="24" t="s">
        <v>260</v>
      </c>
      <c r="X3569" s="24" t="s">
        <v>5961</v>
      </c>
      <c r="Y3569" s="24" t="s">
        <v>6120</v>
      </c>
      <c r="AD3569" s="26" t="s">
        <v>231</v>
      </c>
      <c r="AF3569" s="25">
        <v>21508</v>
      </c>
      <c r="AG3569" s="24">
        <v>58</v>
      </c>
      <c r="AH3569" s="24" t="s">
        <v>5867</v>
      </c>
      <c r="AJ3569" s="24" t="s">
        <v>5869</v>
      </c>
      <c r="AK3569" s="24" t="s">
        <v>2579</v>
      </c>
      <c r="AL3569" s="24">
        <v>6</v>
      </c>
      <c r="AN3569" s="24" t="s">
        <v>238</v>
      </c>
      <c r="AV3569" s="24" t="s">
        <v>7553</v>
      </c>
      <c r="AW3569" s="24" t="s">
        <v>238</v>
      </c>
      <c r="BJ3569" s="24">
        <v>6</v>
      </c>
      <c r="BK3569" s="24" t="s">
        <v>7559</v>
      </c>
      <c r="BL3569" s="24" t="s">
        <v>238</v>
      </c>
      <c r="BP3569" s="24">
        <v>6</v>
      </c>
      <c r="BR3569" s="24" t="s">
        <v>238</v>
      </c>
      <c r="BW3569" s="24" t="s">
        <v>7559</v>
      </c>
      <c r="BX3569" s="24" t="s">
        <v>238</v>
      </c>
      <c r="BZ3569" s="24" t="s">
        <v>7559</v>
      </c>
      <c r="CA3569" s="24" t="s">
        <v>238</v>
      </c>
      <c r="CO3569" s="24" t="s">
        <v>7554</v>
      </c>
      <c r="CP3569" s="24" t="s">
        <v>238</v>
      </c>
      <c r="CU3569" s="24" t="s">
        <v>7567</v>
      </c>
      <c r="CV3569" s="24" t="s">
        <v>238</v>
      </c>
      <c r="DD3569" s="24">
        <v>8</v>
      </c>
      <c r="DE3569" s="24" t="s">
        <v>239</v>
      </c>
      <c r="DF3569" s="24">
        <v>6</v>
      </c>
      <c r="DG3569" s="24" t="s">
        <v>359</v>
      </c>
      <c r="DH3569" s="24" t="s">
        <v>238</v>
      </c>
      <c r="DJ3569" s="24" t="s">
        <v>1210</v>
      </c>
      <c r="DK3569" s="24" t="s">
        <v>238</v>
      </c>
      <c r="DO3569" s="24">
        <v>6</v>
      </c>
      <c r="DP3569" s="24" t="s">
        <v>271</v>
      </c>
      <c r="DQ3569" s="24" t="s">
        <v>238</v>
      </c>
      <c r="EP3569" s="24">
        <v>6</v>
      </c>
      <c r="ER3569" s="24" t="s">
        <v>238</v>
      </c>
      <c r="FI3569" s="24">
        <v>2</v>
      </c>
      <c r="FJ3569" s="24" t="s">
        <v>236</v>
      </c>
    </row>
    <row r="3570" spans="1:169" s="14" customFormat="1" ht="15.75" customHeight="1" x14ac:dyDescent="0.25">
      <c r="A3570" s="24" t="s">
        <v>9761</v>
      </c>
      <c r="B3570" s="24" t="s">
        <v>9762</v>
      </c>
      <c r="D3570" s="24" t="s">
        <v>7983</v>
      </c>
      <c r="E3570" s="24" t="s">
        <v>219</v>
      </c>
      <c r="F3570" s="24" t="s">
        <v>220</v>
      </c>
      <c r="G3570" s="24" t="s">
        <v>2504</v>
      </c>
      <c r="H3570" s="24" t="s">
        <v>2505</v>
      </c>
      <c r="I3570" s="24" t="s">
        <v>4293</v>
      </c>
      <c r="J3570" s="24" t="s">
        <v>8396</v>
      </c>
      <c r="K3570" s="24">
        <v>14.611470799999999</v>
      </c>
      <c r="L3570" s="24">
        <v>120.9901607</v>
      </c>
      <c r="M3570" s="24" t="s">
        <v>8397</v>
      </c>
      <c r="O3570" s="25">
        <v>42538</v>
      </c>
      <c r="P3570" s="24">
        <v>2016</v>
      </c>
      <c r="Q3570" s="24">
        <v>6</v>
      </c>
      <c r="R3570" s="24">
        <v>17</v>
      </c>
      <c r="U3570" s="24" t="s">
        <v>225</v>
      </c>
      <c r="V3570" s="24" t="s">
        <v>326</v>
      </c>
      <c r="W3570" s="24" t="s">
        <v>227</v>
      </c>
      <c r="X3570" s="24" t="s">
        <v>239</v>
      </c>
      <c r="Y3570" s="24" t="s">
        <v>611</v>
      </c>
      <c r="Z3570" s="24" t="s">
        <v>5866</v>
      </c>
      <c r="AD3570" s="24" t="s">
        <v>231</v>
      </c>
      <c r="AF3570" s="25">
        <v>42043</v>
      </c>
      <c r="AG3570" s="24" t="s">
        <v>1133</v>
      </c>
      <c r="AH3570" s="24" t="s">
        <v>5873</v>
      </c>
      <c r="AJ3570" s="24" t="s">
        <v>325</v>
      </c>
      <c r="AK3570" s="24" t="s">
        <v>9720</v>
      </c>
      <c r="AS3570" s="24" t="s">
        <v>7553</v>
      </c>
      <c r="AT3570" s="24" t="s">
        <v>238</v>
      </c>
      <c r="BP3570" s="24">
        <v>32</v>
      </c>
      <c r="BR3570" s="24" t="s">
        <v>236</v>
      </c>
      <c r="BZ3570" s="24" t="s">
        <v>244</v>
      </c>
      <c r="CA3570" s="24" t="s">
        <v>236</v>
      </c>
      <c r="CK3570" s="24">
        <v>6</v>
      </c>
      <c r="CL3570" s="24" t="s">
        <v>767</v>
      </c>
      <c r="CM3570" s="24" t="s">
        <v>238</v>
      </c>
      <c r="CN3570" s="24">
        <v>23</v>
      </c>
      <c r="CO3570" s="24" t="s">
        <v>7571</v>
      </c>
      <c r="CP3570" s="24" t="s">
        <v>329</v>
      </c>
      <c r="CU3570" s="24" t="s">
        <v>7567</v>
      </c>
      <c r="CV3570" s="24" t="s">
        <v>238</v>
      </c>
      <c r="DU3570" s="24">
        <v>12</v>
      </c>
      <c r="DV3570" s="24">
        <v>48</v>
      </c>
      <c r="DW3570" s="24" t="s">
        <v>238</v>
      </c>
    </row>
    <row r="3571" spans="1:169" s="14" customFormat="1" ht="15.75" customHeight="1" x14ac:dyDescent="0.25">
      <c r="A3571" s="24" t="s">
        <v>9763</v>
      </c>
      <c r="B3571" s="24" t="s">
        <v>9764</v>
      </c>
      <c r="D3571" s="24" t="s">
        <v>9765</v>
      </c>
      <c r="E3571" s="24" t="s">
        <v>219</v>
      </c>
      <c r="F3571" s="24" t="s">
        <v>220</v>
      </c>
      <c r="G3571" s="24" t="s">
        <v>2504</v>
      </c>
      <c r="H3571" s="24" t="s">
        <v>2505</v>
      </c>
      <c r="I3571" s="24" t="s">
        <v>4293</v>
      </c>
      <c r="J3571" s="24" t="s">
        <v>8396</v>
      </c>
      <c r="K3571" s="24">
        <v>14.611470799999999</v>
      </c>
      <c r="L3571" s="24">
        <v>120.9901607</v>
      </c>
      <c r="M3571" s="24" t="s">
        <v>8397</v>
      </c>
      <c r="O3571" s="25">
        <v>42528</v>
      </c>
      <c r="P3571" s="24">
        <v>2016</v>
      </c>
      <c r="Q3571" s="24">
        <v>6</v>
      </c>
      <c r="R3571" s="24">
        <v>7</v>
      </c>
      <c r="U3571" s="24" t="s">
        <v>225</v>
      </c>
      <c r="V3571" s="24" t="s">
        <v>326</v>
      </c>
      <c r="W3571" s="24" t="s">
        <v>227</v>
      </c>
      <c r="X3571" s="24" t="s">
        <v>239</v>
      </c>
      <c r="Y3571" s="24" t="s">
        <v>611</v>
      </c>
      <c r="Z3571" s="24" t="s">
        <v>5866</v>
      </c>
      <c r="AD3571" s="24" t="s">
        <v>231</v>
      </c>
      <c r="AF3571" s="25">
        <v>41260</v>
      </c>
      <c r="AG3571" s="24">
        <v>3</v>
      </c>
      <c r="AH3571" s="24" t="s">
        <v>5873</v>
      </c>
      <c r="AJ3571" s="24" t="s">
        <v>325</v>
      </c>
      <c r="AK3571" s="24" t="s">
        <v>9104</v>
      </c>
      <c r="AS3571" s="24" t="s">
        <v>7553</v>
      </c>
      <c r="AT3571" s="24" t="s">
        <v>238</v>
      </c>
      <c r="BP3571" s="24">
        <v>32</v>
      </c>
      <c r="BR3571" s="24" t="s">
        <v>236</v>
      </c>
      <c r="BZ3571" s="24" t="s">
        <v>244</v>
      </c>
      <c r="CA3571" s="24" t="s">
        <v>236</v>
      </c>
      <c r="CK3571" s="24">
        <v>23</v>
      </c>
      <c r="CM3571" s="24" t="s">
        <v>236</v>
      </c>
      <c r="CO3571" s="24" t="s">
        <v>7571</v>
      </c>
      <c r="CP3571" s="24" t="s">
        <v>329</v>
      </c>
      <c r="CU3571" s="24" t="s">
        <v>7567</v>
      </c>
      <c r="CV3571" s="24" t="s">
        <v>238</v>
      </c>
      <c r="DU3571" s="24">
        <v>23</v>
      </c>
      <c r="DW3571" s="24" t="s">
        <v>236</v>
      </c>
    </row>
    <row r="3572" spans="1:169" s="14" customFormat="1" ht="15.75" customHeight="1" x14ac:dyDescent="0.25">
      <c r="A3572" s="24" t="s">
        <v>9766</v>
      </c>
      <c r="B3572" s="24" t="s">
        <v>9767</v>
      </c>
      <c r="D3572" s="24" t="s">
        <v>7999</v>
      </c>
      <c r="E3572" s="24" t="s">
        <v>219</v>
      </c>
      <c r="F3572" s="24" t="s">
        <v>220</v>
      </c>
      <c r="G3572" s="24" t="s">
        <v>2504</v>
      </c>
      <c r="H3572" s="24" t="s">
        <v>2505</v>
      </c>
      <c r="I3572" s="24" t="s">
        <v>4293</v>
      </c>
      <c r="J3572" s="24" t="s">
        <v>8396</v>
      </c>
      <c r="K3572" s="24">
        <v>14.611470799999999</v>
      </c>
      <c r="L3572" s="24">
        <v>120.9901607</v>
      </c>
      <c r="M3572" s="24" t="s">
        <v>8397</v>
      </c>
      <c r="O3572" s="25">
        <v>42535</v>
      </c>
      <c r="P3572" s="24">
        <v>2016</v>
      </c>
      <c r="Q3572" s="24">
        <v>6</v>
      </c>
      <c r="R3572" s="24">
        <v>14</v>
      </c>
      <c r="U3572" s="24" t="s">
        <v>225</v>
      </c>
      <c r="V3572" s="24" t="s">
        <v>570</v>
      </c>
      <c r="W3572" s="24" t="s">
        <v>227</v>
      </c>
      <c r="X3572" s="24" t="s">
        <v>5961</v>
      </c>
      <c r="AD3572" s="26" t="s">
        <v>231</v>
      </c>
      <c r="AF3572" s="25">
        <v>22965</v>
      </c>
      <c r="AG3572" s="24">
        <v>53</v>
      </c>
      <c r="AH3572" s="24" t="s">
        <v>5873</v>
      </c>
      <c r="AJ3572" s="24" t="s">
        <v>325</v>
      </c>
      <c r="AK3572" s="24" t="s">
        <v>3253</v>
      </c>
      <c r="AS3572" s="24" t="s">
        <v>243</v>
      </c>
      <c r="AT3572" s="24" t="s">
        <v>236</v>
      </c>
      <c r="BP3572" s="24">
        <v>31</v>
      </c>
      <c r="BR3572" s="24" t="s">
        <v>236</v>
      </c>
      <c r="BZ3572" s="24" t="s">
        <v>244</v>
      </c>
      <c r="CA3572" s="24" t="s">
        <v>236</v>
      </c>
      <c r="CK3572" s="24">
        <v>26</v>
      </c>
      <c r="CM3572" s="24" t="s">
        <v>236</v>
      </c>
      <c r="CO3572" s="24" t="s">
        <v>7571</v>
      </c>
      <c r="CP3572" s="24" t="s">
        <v>329</v>
      </c>
      <c r="CU3572" s="24" t="s">
        <v>7858</v>
      </c>
      <c r="CV3572" s="24" t="s">
        <v>329</v>
      </c>
      <c r="DU3572" s="24">
        <v>20</v>
      </c>
      <c r="DW3572" s="24" t="s">
        <v>236</v>
      </c>
    </row>
    <row r="3573" spans="1:169" s="14" customFormat="1" ht="15.75" customHeight="1" x14ac:dyDescent="0.25">
      <c r="A3573" s="24" t="s">
        <v>9768</v>
      </c>
      <c r="B3573" s="24" t="s">
        <v>9769</v>
      </c>
      <c r="D3573" s="24" t="s">
        <v>2828</v>
      </c>
      <c r="E3573" s="24" t="s">
        <v>219</v>
      </c>
      <c r="F3573" s="24" t="s">
        <v>220</v>
      </c>
      <c r="G3573" s="24" t="s">
        <v>4782</v>
      </c>
      <c r="H3573" s="24" t="s">
        <v>4783</v>
      </c>
      <c r="I3573" s="24" t="s">
        <v>4784</v>
      </c>
      <c r="J3573" s="24" t="s">
        <v>8460</v>
      </c>
      <c r="K3573" s="24">
        <v>10.308017100000001</v>
      </c>
      <c r="L3573" s="24">
        <v>123.8915719</v>
      </c>
      <c r="M3573" s="24" t="s">
        <v>8461</v>
      </c>
      <c r="O3573" s="25">
        <v>42390</v>
      </c>
      <c r="P3573" s="24">
        <v>2016</v>
      </c>
      <c r="Q3573" s="24">
        <v>1</v>
      </c>
      <c r="R3573" s="24">
        <v>21</v>
      </c>
      <c r="U3573" s="24" t="s">
        <v>225</v>
      </c>
      <c r="V3573" s="24" t="s">
        <v>1589</v>
      </c>
      <c r="W3573" s="24" t="s">
        <v>227</v>
      </c>
      <c r="X3573" s="24" t="s">
        <v>5961</v>
      </c>
      <c r="AD3573" s="26" t="s">
        <v>231</v>
      </c>
      <c r="AF3573" s="25">
        <v>32318</v>
      </c>
      <c r="AG3573" s="24">
        <v>27</v>
      </c>
      <c r="AH3573" s="24" t="s">
        <v>5867</v>
      </c>
      <c r="AJ3573" s="24" t="s">
        <v>7607</v>
      </c>
      <c r="AK3573" s="24" t="s">
        <v>7608</v>
      </c>
      <c r="BM3573" s="24">
        <v>48</v>
      </c>
      <c r="BN3573" s="24" t="s">
        <v>5773</v>
      </c>
      <c r="BO3573" s="24" t="s">
        <v>236</v>
      </c>
      <c r="BP3573" s="24">
        <v>50</v>
      </c>
      <c r="BR3573" s="24" t="s">
        <v>236</v>
      </c>
      <c r="BS3573" s="24">
        <v>42</v>
      </c>
      <c r="BU3573" s="24" t="s">
        <v>236</v>
      </c>
      <c r="BY3573" s="24">
        <v>56</v>
      </c>
      <c r="BZ3573" s="24">
        <v>4.0000000000000001E-3</v>
      </c>
      <c r="CA3573" s="24" t="s">
        <v>236</v>
      </c>
      <c r="CE3573" s="24">
        <v>47</v>
      </c>
      <c r="CG3573" s="24" t="s">
        <v>236</v>
      </c>
      <c r="CN3573" s="24">
        <v>17</v>
      </c>
      <c r="CO3573" s="24">
        <v>32</v>
      </c>
      <c r="CP3573" s="24" t="s">
        <v>238</v>
      </c>
      <c r="DU3573" s="24">
        <v>6</v>
      </c>
      <c r="DW3573" s="24" t="s">
        <v>238</v>
      </c>
      <c r="ED3573" s="24">
        <v>8</v>
      </c>
      <c r="EF3573" s="24" t="s">
        <v>238</v>
      </c>
      <c r="EJ3573" s="24">
        <v>12</v>
      </c>
      <c r="EK3573" s="24">
        <v>6</v>
      </c>
      <c r="EL3573" s="24" t="s">
        <v>238</v>
      </c>
      <c r="EV3573" s="24">
        <v>29</v>
      </c>
      <c r="EW3573" s="24">
        <v>12</v>
      </c>
      <c r="EX3573" s="24" t="s">
        <v>236</v>
      </c>
      <c r="EY3573" s="24">
        <v>43</v>
      </c>
      <c r="EZ3573" s="24" t="s">
        <v>8000</v>
      </c>
      <c r="FA3573" s="24" t="s">
        <v>236</v>
      </c>
    </row>
    <row r="3574" spans="1:169" s="14" customFormat="1" ht="15.75" customHeight="1" x14ac:dyDescent="0.25">
      <c r="A3574" s="24" t="s">
        <v>9770</v>
      </c>
      <c r="B3574" s="24" t="s">
        <v>9771</v>
      </c>
      <c r="D3574" s="24" t="s">
        <v>1068</v>
      </c>
      <c r="E3574" s="24" t="s">
        <v>219</v>
      </c>
      <c r="F3574" s="24" t="s">
        <v>220</v>
      </c>
      <c r="G3574" s="24" t="s">
        <v>4782</v>
      </c>
      <c r="H3574" s="24" t="s">
        <v>4783</v>
      </c>
      <c r="I3574" s="24" t="s">
        <v>4784</v>
      </c>
      <c r="J3574" s="24" t="s">
        <v>8460</v>
      </c>
      <c r="K3574" s="24">
        <v>10.308017100000001</v>
      </c>
      <c r="L3574" s="24">
        <v>123.8915719</v>
      </c>
      <c r="M3574" s="24" t="s">
        <v>8461</v>
      </c>
      <c r="O3574" s="25">
        <v>42376</v>
      </c>
      <c r="P3574" s="24">
        <v>2016</v>
      </c>
      <c r="Q3574" s="24">
        <v>1</v>
      </c>
      <c r="R3574" s="24">
        <v>7</v>
      </c>
      <c r="U3574" s="24" t="s">
        <v>225</v>
      </c>
      <c r="V3574" s="24" t="s">
        <v>288</v>
      </c>
      <c r="W3574" s="24" t="s">
        <v>227</v>
      </c>
      <c r="X3574" s="24" t="s">
        <v>239</v>
      </c>
      <c r="Y3574" s="24" t="s">
        <v>6120</v>
      </c>
      <c r="Z3574" s="24" t="s">
        <v>6153</v>
      </c>
      <c r="AD3574" s="24" t="s">
        <v>231</v>
      </c>
      <c r="AF3574" s="25">
        <v>13596</v>
      </c>
      <c r="AG3574" s="24">
        <v>78</v>
      </c>
      <c r="AH3574" s="24" t="s">
        <v>5867</v>
      </c>
      <c r="AJ3574" s="24" t="s">
        <v>7632</v>
      </c>
      <c r="AK3574" s="24" t="s">
        <v>7021</v>
      </c>
      <c r="BQ3574" s="24" t="s">
        <v>7572</v>
      </c>
      <c r="BR3574" s="24" t="s">
        <v>236</v>
      </c>
      <c r="BZ3574" s="24" t="s">
        <v>7572</v>
      </c>
      <c r="CA3574" s="24" t="s">
        <v>236</v>
      </c>
      <c r="CL3574" s="24">
        <v>4</v>
      </c>
      <c r="CM3574" s="24" t="s">
        <v>236</v>
      </c>
      <c r="CQ3574" s="24">
        <v>28</v>
      </c>
      <c r="CS3574" s="24" t="s">
        <v>236</v>
      </c>
      <c r="CT3574" s="24">
        <v>6</v>
      </c>
      <c r="CU3574" s="24">
        <v>8</v>
      </c>
      <c r="CV3574" s="24" t="s">
        <v>238</v>
      </c>
      <c r="CZ3574" s="24">
        <v>34</v>
      </c>
      <c r="DA3574" s="24" t="s">
        <v>7571</v>
      </c>
      <c r="DB3574" s="24" t="s">
        <v>236</v>
      </c>
      <c r="DG3574" s="24" t="s">
        <v>7635</v>
      </c>
      <c r="DH3574" s="24" t="s">
        <v>236</v>
      </c>
      <c r="DJ3574" s="24">
        <v>1</v>
      </c>
      <c r="DK3574" s="24" t="s">
        <v>236</v>
      </c>
      <c r="DM3574" s="24" t="s">
        <v>243</v>
      </c>
      <c r="DN3574" s="24" t="s">
        <v>236</v>
      </c>
      <c r="EE3574" s="24">
        <v>2</v>
      </c>
      <c r="EF3574" s="24" t="s">
        <v>236</v>
      </c>
      <c r="EK3574" s="24">
        <v>0.125</v>
      </c>
      <c r="EL3574" s="24" t="s">
        <v>238</v>
      </c>
      <c r="ET3574" s="24" t="s">
        <v>7571</v>
      </c>
      <c r="EU3574" s="24" t="s">
        <v>236</v>
      </c>
      <c r="EY3574" s="24">
        <v>16</v>
      </c>
      <c r="EZ3574" s="24" t="s">
        <v>359</v>
      </c>
      <c r="FA3574" s="24" t="s">
        <v>238</v>
      </c>
      <c r="FL3574" s="24" t="s">
        <v>244</v>
      </c>
      <c r="FM3574" s="24" t="s">
        <v>236</v>
      </c>
    </row>
    <row r="3575" spans="1:169" s="14" customFormat="1" ht="15.75" customHeight="1" x14ac:dyDescent="0.25">
      <c r="A3575" s="24" t="s">
        <v>9772</v>
      </c>
      <c r="B3575" s="24" t="s">
        <v>9773</v>
      </c>
      <c r="D3575" s="24" t="s">
        <v>249</v>
      </c>
      <c r="E3575" s="24" t="s">
        <v>219</v>
      </c>
      <c r="F3575" s="24" t="s">
        <v>220</v>
      </c>
      <c r="G3575" s="24" t="s">
        <v>4782</v>
      </c>
      <c r="H3575" s="24" t="s">
        <v>4783</v>
      </c>
      <c r="I3575" s="24" t="s">
        <v>4784</v>
      </c>
      <c r="J3575" s="24" t="s">
        <v>8460</v>
      </c>
      <c r="K3575" s="24">
        <v>10.308017100000001</v>
      </c>
      <c r="L3575" s="24">
        <v>123.8915719</v>
      </c>
      <c r="M3575" s="24" t="s">
        <v>8461</v>
      </c>
      <c r="O3575" s="25">
        <v>42371</v>
      </c>
      <c r="P3575" s="24">
        <v>2016</v>
      </c>
      <c r="Q3575" s="24">
        <v>1</v>
      </c>
      <c r="R3575" s="24">
        <v>2</v>
      </c>
      <c r="U3575" s="24" t="s">
        <v>225</v>
      </c>
      <c r="V3575" s="24" t="s">
        <v>259</v>
      </c>
      <c r="W3575" s="24" t="s">
        <v>260</v>
      </c>
      <c r="X3575" s="24" t="s">
        <v>239</v>
      </c>
      <c r="Y3575" s="24" t="s">
        <v>5980</v>
      </c>
      <c r="Z3575" s="24" t="s">
        <v>6016</v>
      </c>
      <c r="AD3575" s="24" t="s">
        <v>289</v>
      </c>
      <c r="AF3575" s="25">
        <v>24310</v>
      </c>
      <c r="AG3575" s="24">
        <v>49</v>
      </c>
      <c r="AH3575" s="24" t="s">
        <v>5867</v>
      </c>
      <c r="AI3575" s="24" t="s">
        <v>4672</v>
      </c>
      <c r="AJ3575" s="24" t="s">
        <v>7570</v>
      </c>
      <c r="AK3575" s="24" t="s">
        <v>6180</v>
      </c>
      <c r="BS3575" s="24">
        <v>12</v>
      </c>
      <c r="BU3575" s="24" t="s">
        <v>238</v>
      </c>
      <c r="CK3575" s="24">
        <v>25</v>
      </c>
      <c r="CM3575" s="24" t="s">
        <v>236</v>
      </c>
      <c r="CO3575" s="24" t="s">
        <v>590</v>
      </c>
      <c r="CP3575" s="24" t="s">
        <v>236</v>
      </c>
      <c r="CQ3575" s="24">
        <v>32</v>
      </c>
      <c r="CR3575" s="24" t="s">
        <v>7571</v>
      </c>
      <c r="CS3575" s="24" t="s">
        <v>236</v>
      </c>
      <c r="CU3575" s="24" t="s">
        <v>7555</v>
      </c>
      <c r="CV3575" s="24" t="s">
        <v>236</v>
      </c>
      <c r="CZ3575" s="24">
        <v>29</v>
      </c>
      <c r="DA3575" s="24" t="s">
        <v>7571</v>
      </c>
      <c r="DB3575" s="24" t="s">
        <v>236</v>
      </c>
      <c r="DD3575" s="24" t="s">
        <v>590</v>
      </c>
      <c r="DE3575" s="24" t="s">
        <v>236</v>
      </c>
      <c r="DJ3575" s="24" t="s">
        <v>7572</v>
      </c>
      <c r="DK3575" s="24" t="s">
        <v>236</v>
      </c>
      <c r="DM3575" s="24">
        <v>2</v>
      </c>
      <c r="DN3575" s="24" t="s">
        <v>236</v>
      </c>
      <c r="DS3575" s="24" t="s">
        <v>7571</v>
      </c>
      <c r="DT3575" s="24" t="s">
        <v>236</v>
      </c>
      <c r="ED3575" s="24">
        <v>23</v>
      </c>
      <c r="EF3575" s="24" t="s">
        <v>236</v>
      </c>
      <c r="EH3575" s="24" t="s">
        <v>7554</v>
      </c>
      <c r="EI3575" s="24" t="s">
        <v>238</v>
      </c>
      <c r="EJ3575" s="24">
        <v>10</v>
      </c>
      <c r="EK3575" s="24" t="s">
        <v>7573</v>
      </c>
      <c r="EL3575" s="24" t="s">
        <v>238</v>
      </c>
      <c r="ET3575" s="24" t="s">
        <v>590</v>
      </c>
      <c r="EU3575" s="24" t="s">
        <v>236</v>
      </c>
      <c r="EZ3575" s="24" t="s">
        <v>244</v>
      </c>
      <c r="FA3575" s="24" t="s">
        <v>236</v>
      </c>
      <c r="FL3575" s="24">
        <v>1</v>
      </c>
      <c r="FM3575" s="24" t="s">
        <v>236</v>
      </c>
    </row>
    <row r="3576" spans="1:169" s="14" customFormat="1" ht="15.75" customHeight="1" x14ac:dyDescent="0.25">
      <c r="A3576" s="24" t="s">
        <v>9774</v>
      </c>
      <c r="B3576" s="24" t="s">
        <v>9775</v>
      </c>
      <c r="D3576" s="24" t="s">
        <v>287</v>
      </c>
      <c r="E3576" s="24" t="s">
        <v>219</v>
      </c>
      <c r="F3576" s="24" t="s">
        <v>220</v>
      </c>
      <c r="G3576" s="24" t="s">
        <v>4782</v>
      </c>
      <c r="H3576" s="24" t="s">
        <v>4783</v>
      </c>
      <c r="I3576" s="24" t="s">
        <v>4784</v>
      </c>
      <c r="J3576" s="24" t="s">
        <v>8460</v>
      </c>
      <c r="K3576" s="24">
        <v>10.308017100000001</v>
      </c>
      <c r="L3576" s="24">
        <v>123.8915719</v>
      </c>
      <c r="M3576" s="24" t="s">
        <v>8461</v>
      </c>
      <c r="O3576" s="25">
        <v>42578</v>
      </c>
      <c r="P3576" s="24">
        <v>2016</v>
      </c>
      <c r="Q3576" s="24">
        <v>7</v>
      </c>
      <c r="R3576" s="24">
        <v>27</v>
      </c>
      <c r="U3576" s="24" t="s">
        <v>225</v>
      </c>
      <c r="V3576" s="24" t="s">
        <v>259</v>
      </c>
      <c r="W3576" s="24" t="s">
        <v>260</v>
      </c>
      <c r="X3576" s="24" t="s">
        <v>239</v>
      </c>
      <c r="Y3576" s="24" t="s">
        <v>751</v>
      </c>
      <c r="Z3576" s="24" t="s">
        <v>5989</v>
      </c>
      <c r="AD3576" s="24" t="s">
        <v>289</v>
      </c>
      <c r="AF3576" s="25">
        <v>42569</v>
      </c>
      <c r="AG3576" s="24" t="s">
        <v>2394</v>
      </c>
      <c r="AH3576" s="24" t="s">
        <v>5867</v>
      </c>
      <c r="AJ3576" s="24" t="s">
        <v>5869</v>
      </c>
      <c r="AK3576" s="24" t="s">
        <v>760</v>
      </c>
      <c r="AL3576" s="24">
        <v>6</v>
      </c>
      <c r="AM3576" s="24" t="s">
        <v>767</v>
      </c>
      <c r="AN3576" s="24" t="s">
        <v>238</v>
      </c>
      <c r="AP3576" s="24">
        <v>16</v>
      </c>
      <c r="AQ3576" s="24" t="s">
        <v>239</v>
      </c>
      <c r="AS3576" s="24" t="s">
        <v>7553</v>
      </c>
      <c r="AT3576" s="24" t="s">
        <v>238</v>
      </c>
      <c r="AV3576" s="24" t="s">
        <v>7553</v>
      </c>
      <c r="AW3576" s="24" t="s">
        <v>238</v>
      </c>
      <c r="BA3576" s="24">
        <v>14</v>
      </c>
      <c r="BC3576" s="24" t="s">
        <v>238</v>
      </c>
      <c r="BH3576" s="24" t="s">
        <v>7559</v>
      </c>
      <c r="BI3576" s="24" t="s">
        <v>238</v>
      </c>
      <c r="BJ3576" s="24">
        <v>12</v>
      </c>
      <c r="BK3576" s="24">
        <v>16</v>
      </c>
      <c r="BL3576" s="24" t="s">
        <v>238</v>
      </c>
      <c r="BP3576" s="24">
        <v>6</v>
      </c>
      <c r="BR3576" s="24" t="s">
        <v>238</v>
      </c>
      <c r="BS3576" s="24">
        <v>6</v>
      </c>
      <c r="BU3576" s="24" t="s">
        <v>238</v>
      </c>
      <c r="BW3576" s="24" t="s">
        <v>7559</v>
      </c>
      <c r="BX3576" s="24" t="s">
        <v>238</v>
      </c>
      <c r="BZ3576" s="24" t="s">
        <v>7559</v>
      </c>
      <c r="CA3576" s="24" t="s">
        <v>238</v>
      </c>
      <c r="CF3576" s="24" t="s">
        <v>7559</v>
      </c>
      <c r="CG3576" s="24" t="s">
        <v>238</v>
      </c>
      <c r="CK3576" s="24">
        <v>6</v>
      </c>
      <c r="CM3576" s="24" t="s">
        <v>238</v>
      </c>
      <c r="CO3576" s="24">
        <v>1</v>
      </c>
      <c r="CP3576" s="24" t="s">
        <v>236</v>
      </c>
      <c r="CU3576" s="24">
        <v>16</v>
      </c>
      <c r="CV3576" s="24" t="s">
        <v>238</v>
      </c>
      <c r="CW3576" s="24">
        <v>12</v>
      </c>
      <c r="CX3576" s="24" t="s">
        <v>1210</v>
      </c>
      <c r="CY3576" s="24" t="s">
        <v>238</v>
      </c>
      <c r="DD3576" s="24" t="s">
        <v>359</v>
      </c>
      <c r="DE3576" s="24" t="s">
        <v>238</v>
      </c>
      <c r="DG3576" s="24">
        <v>2</v>
      </c>
      <c r="DH3576" s="24" t="s">
        <v>239</v>
      </c>
      <c r="DJ3576" s="24">
        <v>1</v>
      </c>
      <c r="DK3576" s="24" t="s">
        <v>236</v>
      </c>
      <c r="DO3576" s="24">
        <v>6</v>
      </c>
      <c r="DQ3576" s="24" t="s">
        <v>238</v>
      </c>
      <c r="EP3576" s="24">
        <v>6</v>
      </c>
      <c r="ER3576" s="24" t="s">
        <v>238</v>
      </c>
      <c r="EZ3576" s="24" t="s">
        <v>359</v>
      </c>
      <c r="FA3576" s="24" t="s">
        <v>238</v>
      </c>
      <c r="FI3576" s="24" t="s">
        <v>359</v>
      </c>
      <c r="FJ3576" s="24" t="s">
        <v>238</v>
      </c>
    </row>
    <row r="3577" spans="1:169" s="14" customFormat="1" ht="15.75" customHeight="1" x14ac:dyDescent="0.25">
      <c r="A3577" s="24" t="s">
        <v>9776</v>
      </c>
      <c r="B3577" s="24" t="s">
        <v>9777</v>
      </c>
      <c r="D3577" s="24" t="s">
        <v>287</v>
      </c>
      <c r="E3577" s="24" t="s">
        <v>219</v>
      </c>
      <c r="F3577" s="24" t="s">
        <v>220</v>
      </c>
      <c r="G3577" s="24" t="s">
        <v>4782</v>
      </c>
      <c r="H3577" s="24" t="s">
        <v>4783</v>
      </c>
      <c r="I3577" s="24" t="s">
        <v>4784</v>
      </c>
      <c r="J3577" s="24" t="s">
        <v>8460</v>
      </c>
      <c r="K3577" s="24">
        <v>10.308017100000001</v>
      </c>
      <c r="L3577" s="24">
        <v>123.8915719</v>
      </c>
      <c r="M3577" s="24" t="s">
        <v>8461</v>
      </c>
      <c r="O3577" s="25">
        <v>42581</v>
      </c>
      <c r="P3577" s="24">
        <v>2016</v>
      </c>
      <c r="Q3577" s="24">
        <v>7</v>
      </c>
      <c r="R3577" s="24">
        <v>30</v>
      </c>
      <c r="U3577" s="24" t="s">
        <v>225</v>
      </c>
      <c r="V3577" s="24" t="s">
        <v>1470</v>
      </c>
      <c r="W3577" s="24" t="s">
        <v>260</v>
      </c>
      <c r="X3577" s="24" t="s">
        <v>239</v>
      </c>
      <c r="Y3577" s="24" t="s">
        <v>294</v>
      </c>
      <c r="Z3577" s="24" t="s">
        <v>5997</v>
      </c>
      <c r="AD3577" s="24" t="s">
        <v>289</v>
      </c>
      <c r="AF3577" s="25">
        <v>36130</v>
      </c>
      <c r="AG3577" s="24">
        <v>17</v>
      </c>
      <c r="AH3577" s="24" t="s">
        <v>5867</v>
      </c>
      <c r="AJ3577" s="24" t="s">
        <v>5869</v>
      </c>
      <c r="AK3577" s="24" t="s">
        <v>270</v>
      </c>
      <c r="AL3577" s="24">
        <v>20</v>
      </c>
      <c r="AN3577" s="24" t="s">
        <v>236</v>
      </c>
      <c r="AP3577" s="24" t="s">
        <v>7553</v>
      </c>
      <c r="AQ3577" s="24" t="s">
        <v>238</v>
      </c>
      <c r="AS3577" s="24" t="s">
        <v>7553</v>
      </c>
      <c r="AT3577" s="24" t="s">
        <v>238</v>
      </c>
      <c r="AV3577" s="24" t="s">
        <v>7553</v>
      </c>
      <c r="AW3577" s="24" t="s">
        <v>238</v>
      </c>
      <c r="BA3577" s="24">
        <v>31</v>
      </c>
      <c r="BC3577" s="24" t="s">
        <v>236</v>
      </c>
      <c r="BH3577" s="24" t="s">
        <v>7559</v>
      </c>
      <c r="BI3577" s="24" t="s">
        <v>238</v>
      </c>
      <c r="BK3577" s="24" t="s">
        <v>7559</v>
      </c>
      <c r="BL3577" s="24" t="s">
        <v>238</v>
      </c>
      <c r="BP3577" s="24">
        <v>6</v>
      </c>
      <c r="BR3577" s="24" t="s">
        <v>238</v>
      </c>
      <c r="BS3577" s="24">
        <v>6</v>
      </c>
      <c r="BU3577" s="24" t="s">
        <v>238</v>
      </c>
      <c r="BW3577" s="24" t="s">
        <v>7559</v>
      </c>
      <c r="BX3577" s="24" t="s">
        <v>238</v>
      </c>
      <c r="BZ3577" s="24" t="s">
        <v>7559</v>
      </c>
      <c r="CA3577" s="24" t="s">
        <v>238</v>
      </c>
      <c r="CF3577" s="24" t="s">
        <v>7559</v>
      </c>
      <c r="CG3577" s="24" t="s">
        <v>238</v>
      </c>
      <c r="CK3577" s="24">
        <v>6</v>
      </c>
      <c r="CM3577" s="24" t="s">
        <v>238</v>
      </c>
      <c r="CO3577" s="24">
        <v>2</v>
      </c>
      <c r="CP3577" s="24" t="s">
        <v>239</v>
      </c>
      <c r="CU3577" s="24">
        <v>16</v>
      </c>
      <c r="CV3577" s="24" t="s">
        <v>238</v>
      </c>
      <c r="CX3577" s="24" t="s">
        <v>1210</v>
      </c>
      <c r="CY3577" s="24" t="s">
        <v>238</v>
      </c>
      <c r="DD3577" s="24" t="s">
        <v>359</v>
      </c>
      <c r="DE3577" s="24" t="s">
        <v>238</v>
      </c>
      <c r="DG3577" s="24" t="s">
        <v>359</v>
      </c>
      <c r="DH3577" s="24" t="s">
        <v>238</v>
      </c>
      <c r="DJ3577" s="24">
        <v>1</v>
      </c>
      <c r="DK3577" s="24" t="s">
        <v>236</v>
      </c>
      <c r="DO3577" s="24">
        <v>9</v>
      </c>
      <c r="DQ3577" s="24" t="s">
        <v>238</v>
      </c>
      <c r="EP3577" s="24">
        <v>6</v>
      </c>
      <c r="ER3577" s="24" t="s">
        <v>238</v>
      </c>
      <c r="EZ3577" s="24" t="s">
        <v>359</v>
      </c>
      <c r="FA3577" s="24" t="s">
        <v>238</v>
      </c>
      <c r="FI3577" s="24" t="s">
        <v>359</v>
      </c>
      <c r="FJ3577" s="24" t="s">
        <v>238</v>
      </c>
    </row>
    <row r="3578" spans="1:169" s="14" customFormat="1" ht="15.75" customHeight="1" x14ac:dyDescent="0.25">
      <c r="A3578" s="24" t="s">
        <v>9778</v>
      </c>
      <c r="B3578" s="24" t="s">
        <v>9779</v>
      </c>
      <c r="D3578" s="24" t="s">
        <v>415</v>
      </c>
      <c r="E3578" s="24" t="s">
        <v>219</v>
      </c>
      <c r="F3578" s="24" t="s">
        <v>220</v>
      </c>
      <c r="G3578" s="24" t="s">
        <v>4782</v>
      </c>
      <c r="H3578" s="24" t="s">
        <v>4783</v>
      </c>
      <c r="I3578" s="24" t="s">
        <v>4784</v>
      </c>
      <c r="J3578" s="24" t="s">
        <v>8460</v>
      </c>
      <c r="K3578" s="24">
        <v>10.308017100000001</v>
      </c>
      <c r="L3578" s="24">
        <v>123.8915719</v>
      </c>
      <c r="M3578" s="24" t="s">
        <v>8461</v>
      </c>
      <c r="O3578" s="25">
        <v>42378</v>
      </c>
      <c r="P3578" s="24">
        <v>2016</v>
      </c>
      <c r="Q3578" s="24">
        <v>1</v>
      </c>
      <c r="R3578" s="24">
        <v>9</v>
      </c>
      <c r="U3578" s="24" t="s">
        <v>225</v>
      </c>
      <c r="V3578" s="24" t="s">
        <v>226</v>
      </c>
      <c r="W3578" s="24" t="s">
        <v>227</v>
      </c>
      <c r="X3578" s="24" t="s">
        <v>239</v>
      </c>
      <c r="Y3578" s="24" t="s">
        <v>294</v>
      </c>
      <c r="Z3578" s="24" t="s">
        <v>5997</v>
      </c>
      <c r="AD3578" s="24" t="s">
        <v>289</v>
      </c>
      <c r="AF3578" s="25">
        <v>32524</v>
      </c>
      <c r="AG3578" s="24">
        <v>26</v>
      </c>
      <c r="AH3578" s="24" t="s">
        <v>5867</v>
      </c>
      <c r="AI3578" s="24" t="s">
        <v>9780</v>
      </c>
      <c r="AJ3578" s="24" t="s">
        <v>5869</v>
      </c>
      <c r="AK3578" s="24" t="s">
        <v>7563</v>
      </c>
      <c r="AL3578" s="24">
        <v>24</v>
      </c>
      <c r="AN3578" s="24" t="s">
        <v>236</v>
      </c>
      <c r="BA3578" s="24">
        <v>14</v>
      </c>
      <c r="BC3578" s="24" t="s">
        <v>238</v>
      </c>
      <c r="BJ3578" s="24">
        <v>22</v>
      </c>
      <c r="BK3578" s="24">
        <v>4</v>
      </c>
      <c r="BL3578" s="24" t="s">
        <v>236</v>
      </c>
      <c r="BW3578" s="24">
        <v>4</v>
      </c>
      <c r="BX3578" s="24" t="s">
        <v>236</v>
      </c>
      <c r="CO3578" s="24" t="s">
        <v>7554</v>
      </c>
      <c r="CP3578" s="24" t="s">
        <v>238</v>
      </c>
      <c r="DD3578" s="24" t="s">
        <v>244</v>
      </c>
      <c r="DE3578" s="24" t="s">
        <v>236</v>
      </c>
      <c r="DF3578" s="24">
        <v>11</v>
      </c>
      <c r="DG3578" s="24" t="s">
        <v>359</v>
      </c>
      <c r="DH3578" s="24" t="s">
        <v>238</v>
      </c>
      <c r="DJ3578" s="24" t="s">
        <v>1210</v>
      </c>
      <c r="DK3578" s="24" t="s">
        <v>238</v>
      </c>
      <c r="DO3578" s="24">
        <v>6</v>
      </c>
      <c r="DQ3578" s="24" t="s">
        <v>238</v>
      </c>
      <c r="EM3578" s="24">
        <v>24</v>
      </c>
      <c r="EO3578" s="24" t="s">
        <v>236</v>
      </c>
      <c r="EP3578" s="24">
        <v>25</v>
      </c>
      <c r="ER3578" s="24" t="s">
        <v>236</v>
      </c>
      <c r="FB3578" s="24">
        <v>6</v>
      </c>
      <c r="FD3578" s="24" t="s">
        <v>238</v>
      </c>
      <c r="FI3578" s="24" t="s">
        <v>244</v>
      </c>
      <c r="FJ3578" s="24" t="s">
        <v>236</v>
      </c>
    </row>
    <row r="3579" spans="1:169" s="14" customFormat="1" ht="15.75" customHeight="1" x14ac:dyDescent="0.25">
      <c r="A3579" s="24" t="s">
        <v>9781</v>
      </c>
      <c r="B3579" s="24" t="s">
        <v>9782</v>
      </c>
      <c r="D3579" s="24" t="s">
        <v>415</v>
      </c>
      <c r="E3579" s="24" t="s">
        <v>219</v>
      </c>
      <c r="F3579" s="24" t="s">
        <v>220</v>
      </c>
      <c r="G3579" s="24" t="s">
        <v>4782</v>
      </c>
      <c r="H3579" s="24" t="s">
        <v>4783</v>
      </c>
      <c r="I3579" s="24" t="s">
        <v>4784</v>
      </c>
      <c r="J3579" s="24" t="s">
        <v>8460</v>
      </c>
      <c r="K3579" s="24">
        <v>10.308017100000001</v>
      </c>
      <c r="L3579" s="24">
        <v>123.8915719</v>
      </c>
      <c r="M3579" s="24" t="s">
        <v>8461</v>
      </c>
      <c r="O3579" s="25">
        <v>42388</v>
      </c>
      <c r="P3579" s="24">
        <v>2016</v>
      </c>
      <c r="Q3579" s="24">
        <v>1</v>
      </c>
      <c r="R3579" s="24">
        <v>19</v>
      </c>
      <c r="U3579" s="24" t="s">
        <v>225</v>
      </c>
      <c r="V3579" s="24" t="s">
        <v>265</v>
      </c>
      <c r="W3579" s="24" t="s">
        <v>227</v>
      </c>
      <c r="X3579" s="24" t="s">
        <v>239</v>
      </c>
      <c r="Y3579" s="24" t="s">
        <v>5980</v>
      </c>
      <c r="Z3579" s="24" t="s">
        <v>8578</v>
      </c>
      <c r="AD3579" s="24" t="s">
        <v>231</v>
      </c>
      <c r="AF3579" s="25">
        <v>30807</v>
      </c>
      <c r="AG3579" s="24">
        <v>31</v>
      </c>
      <c r="AH3579" s="24" t="s">
        <v>5867</v>
      </c>
      <c r="AI3579" s="24" t="s">
        <v>9783</v>
      </c>
      <c r="AJ3579" s="24" t="s">
        <v>5869</v>
      </c>
      <c r="AK3579" s="24" t="s">
        <v>6057</v>
      </c>
      <c r="AL3579" s="24">
        <v>21</v>
      </c>
      <c r="AN3579" s="24" t="s">
        <v>236</v>
      </c>
      <c r="BA3579" s="24">
        <v>25</v>
      </c>
      <c r="BC3579" s="24" t="s">
        <v>236</v>
      </c>
      <c r="BJ3579" s="24">
        <v>29</v>
      </c>
      <c r="BK3579" s="24">
        <v>2</v>
      </c>
      <c r="BL3579" s="24" t="s">
        <v>236</v>
      </c>
      <c r="BW3579" s="24">
        <v>4</v>
      </c>
      <c r="BX3579" s="24" t="s">
        <v>236</v>
      </c>
      <c r="CO3579" s="24" t="s">
        <v>7555</v>
      </c>
      <c r="CP3579" s="24" t="s">
        <v>236</v>
      </c>
      <c r="DD3579" s="24" t="s">
        <v>244</v>
      </c>
      <c r="DE3579" s="24" t="s">
        <v>236</v>
      </c>
      <c r="DF3579" s="24">
        <v>13</v>
      </c>
      <c r="DG3579" s="24">
        <v>8</v>
      </c>
      <c r="DH3579" s="24" t="s">
        <v>238</v>
      </c>
      <c r="DJ3579" s="24" t="s">
        <v>7555</v>
      </c>
      <c r="DK3579" s="24" t="s">
        <v>236</v>
      </c>
      <c r="DO3579" s="24">
        <v>17</v>
      </c>
      <c r="DQ3579" s="24" t="s">
        <v>239</v>
      </c>
      <c r="EA3579" s="24">
        <v>25</v>
      </c>
      <c r="EC3579" s="24" t="s">
        <v>236</v>
      </c>
      <c r="ED3579" s="24">
        <v>20</v>
      </c>
      <c r="EF3579" s="24" t="s">
        <v>236</v>
      </c>
      <c r="EM3579" s="24">
        <v>29</v>
      </c>
      <c r="EO3579" s="24" t="s">
        <v>236</v>
      </c>
      <c r="EP3579" s="24">
        <v>31</v>
      </c>
      <c r="ER3579" s="24" t="s">
        <v>236</v>
      </c>
      <c r="FB3579" s="24">
        <v>23</v>
      </c>
      <c r="FD3579" s="24" t="s">
        <v>239</v>
      </c>
      <c r="FI3579" s="24" t="s">
        <v>244</v>
      </c>
      <c r="FJ3579" s="24" t="s">
        <v>236</v>
      </c>
    </row>
    <row r="3580" spans="1:169" s="14" customFormat="1" ht="15.75" customHeight="1" x14ac:dyDescent="0.25">
      <c r="A3580" s="24" t="s">
        <v>9784</v>
      </c>
      <c r="B3580" s="24" t="s">
        <v>9785</v>
      </c>
      <c r="D3580" s="24" t="s">
        <v>415</v>
      </c>
      <c r="E3580" s="24" t="s">
        <v>219</v>
      </c>
      <c r="F3580" s="24" t="s">
        <v>220</v>
      </c>
      <c r="G3580" s="24" t="s">
        <v>4782</v>
      </c>
      <c r="H3580" s="24" t="s">
        <v>4783</v>
      </c>
      <c r="I3580" s="24" t="s">
        <v>4784</v>
      </c>
      <c r="J3580" s="24" t="s">
        <v>8460</v>
      </c>
      <c r="K3580" s="24">
        <v>10.308017100000001</v>
      </c>
      <c r="L3580" s="24">
        <v>123.8915719</v>
      </c>
      <c r="M3580" s="24" t="s">
        <v>8461</v>
      </c>
      <c r="O3580" s="25">
        <v>42371</v>
      </c>
      <c r="P3580" s="24">
        <v>2016</v>
      </c>
      <c r="Q3580" s="24">
        <v>1</v>
      </c>
      <c r="R3580" s="24">
        <v>2</v>
      </c>
      <c r="U3580" s="24" t="s">
        <v>225</v>
      </c>
      <c r="V3580" s="24" t="s">
        <v>2424</v>
      </c>
      <c r="W3580" s="24" t="s">
        <v>227</v>
      </c>
      <c r="X3580" s="24" t="s">
        <v>239</v>
      </c>
      <c r="Y3580" s="24" t="s">
        <v>7832</v>
      </c>
      <c r="Z3580" s="24" t="s">
        <v>6019</v>
      </c>
      <c r="AD3580" s="24" t="s">
        <v>289</v>
      </c>
      <c r="AF3580" s="25">
        <v>42142</v>
      </c>
      <c r="AG3580" s="24" t="s">
        <v>1825</v>
      </c>
      <c r="AH3580" s="24" t="s">
        <v>5867</v>
      </c>
      <c r="AI3580" s="24" t="s">
        <v>6736</v>
      </c>
      <c r="AJ3580" s="24" t="s">
        <v>5869</v>
      </c>
      <c r="AK3580" s="24" t="s">
        <v>7595</v>
      </c>
      <c r="AL3580" s="24">
        <v>18</v>
      </c>
      <c r="AN3580" s="24" t="s">
        <v>236</v>
      </c>
      <c r="BA3580" s="24">
        <v>25</v>
      </c>
      <c r="BC3580" s="24" t="s">
        <v>236</v>
      </c>
      <c r="BK3580" s="24">
        <v>2</v>
      </c>
      <c r="BL3580" s="24" t="s">
        <v>236</v>
      </c>
      <c r="BW3580" s="24">
        <v>4</v>
      </c>
      <c r="BX3580" s="24" t="s">
        <v>236</v>
      </c>
      <c r="CO3580" s="24" t="s">
        <v>7555</v>
      </c>
      <c r="CP3580" s="24" t="s">
        <v>236</v>
      </c>
      <c r="DD3580" s="24">
        <v>8</v>
      </c>
      <c r="DE3580" s="24" t="s">
        <v>239</v>
      </c>
      <c r="DF3580" s="24">
        <v>14</v>
      </c>
      <c r="DG3580" s="24" t="s">
        <v>359</v>
      </c>
      <c r="DH3580" s="24" t="s">
        <v>238</v>
      </c>
      <c r="DJ3580" s="24">
        <v>1</v>
      </c>
      <c r="DK3580" s="24" t="s">
        <v>236</v>
      </c>
      <c r="DO3580" s="24">
        <v>17</v>
      </c>
      <c r="DQ3580" s="24" t="s">
        <v>239</v>
      </c>
      <c r="EM3580" s="24">
        <v>27</v>
      </c>
      <c r="EO3580" s="24" t="s">
        <v>236</v>
      </c>
      <c r="EP3580" s="24">
        <v>30</v>
      </c>
      <c r="ER3580" s="24" t="s">
        <v>236</v>
      </c>
      <c r="FB3580" s="24">
        <v>19</v>
      </c>
      <c r="FD3580" s="24" t="s">
        <v>239</v>
      </c>
      <c r="FI3580" s="24" t="s">
        <v>244</v>
      </c>
      <c r="FJ3580" s="24" t="s">
        <v>236</v>
      </c>
    </row>
    <row r="3581" spans="1:169" s="14" customFormat="1" ht="15.75" customHeight="1" x14ac:dyDescent="0.25">
      <c r="A3581" s="24" t="s">
        <v>9786</v>
      </c>
      <c r="B3581" s="24" t="s">
        <v>9787</v>
      </c>
      <c r="D3581" s="24" t="s">
        <v>415</v>
      </c>
      <c r="E3581" s="24" t="s">
        <v>219</v>
      </c>
      <c r="F3581" s="24" t="s">
        <v>220</v>
      </c>
      <c r="G3581" s="24" t="s">
        <v>4782</v>
      </c>
      <c r="H3581" s="24" t="s">
        <v>4783</v>
      </c>
      <c r="I3581" s="24" t="s">
        <v>4784</v>
      </c>
      <c r="J3581" s="24" t="s">
        <v>8460</v>
      </c>
      <c r="K3581" s="24">
        <v>10.308017100000001</v>
      </c>
      <c r="L3581" s="24">
        <v>123.8915719</v>
      </c>
      <c r="M3581" s="24" t="s">
        <v>8461</v>
      </c>
      <c r="O3581" s="25">
        <v>42372</v>
      </c>
      <c r="P3581" s="24">
        <v>2016</v>
      </c>
      <c r="Q3581" s="24">
        <v>1</v>
      </c>
      <c r="R3581" s="24">
        <v>3</v>
      </c>
      <c r="U3581" s="24" t="s">
        <v>225</v>
      </c>
      <c r="V3581" s="24" t="s">
        <v>301</v>
      </c>
      <c r="W3581" s="24" t="s">
        <v>227</v>
      </c>
      <c r="X3581" s="24" t="s">
        <v>239</v>
      </c>
      <c r="Y3581" s="24" t="s">
        <v>5980</v>
      </c>
      <c r="Z3581" s="24" t="s">
        <v>6016</v>
      </c>
      <c r="AD3581" s="24" t="s">
        <v>289</v>
      </c>
      <c r="AF3581" s="25">
        <v>19672</v>
      </c>
      <c r="AG3581" s="24">
        <v>62</v>
      </c>
      <c r="AH3581" s="24" t="s">
        <v>5867</v>
      </c>
      <c r="AI3581" s="24" t="s">
        <v>1425</v>
      </c>
      <c r="AJ3581" s="24" t="s">
        <v>5869</v>
      </c>
      <c r="AK3581" s="24" t="s">
        <v>530</v>
      </c>
      <c r="AL3581" s="24">
        <v>16</v>
      </c>
      <c r="AN3581" s="24" t="s">
        <v>239</v>
      </c>
      <c r="BA3581" s="24">
        <v>26</v>
      </c>
      <c r="BC3581" s="24" t="s">
        <v>236</v>
      </c>
      <c r="BK3581" s="24" t="s">
        <v>7559</v>
      </c>
      <c r="BL3581" s="24" t="s">
        <v>238</v>
      </c>
      <c r="BW3581" s="24" t="s">
        <v>7559</v>
      </c>
      <c r="BX3581" s="24" t="s">
        <v>238</v>
      </c>
      <c r="CO3581" s="24" t="s">
        <v>7554</v>
      </c>
      <c r="CP3581" s="24" t="s">
        <v>238</v>
      </c>
      <c r="DD3581" s="24" t="s">
        <v>359</v>
      </c>
      <c r="DE3581" s="24" t="s">
        <v>238</v>
      </c>
      <c r="DF3581" s="24">
        <v>6</v>
      </c>
      <c r="DG3581" s="24" t="s">
        <v>359</v>
      </c>
      <c r="DH3581" s="24" t="s">
        <v>238</v>
      </c>
      <c r="DJ3581" s="24" t="s">
        <v>1210</v>
      </c>
      <c r="DK3581" s="24" t="s">
        <v>238</v>
      </c>
      <c r="DO3581" s="24">
        <v>6</v>
      </c>
      <c r="DQ3581" s="24" t="s">
        <v>238</v>
      </c>
      <c r="EM3581" s="24">
        <v>13</v>
      </c>
      <c r="EO3581" s="24" t="s">
        <v>238</v>
      </c>
      <c r="EP3581" s="24">
        <v>14</v>
      </c>
      <c r="ER3581" s="24" t="s">
        <v>238</v>
      </c>
      <c r="FB3581" s="24">
        <v>6</v>
      </c>
      <c r="FD3581" s="24" t="s">
        <v>238</v>
      </c>
      <c r="FI3581" s="24" t="s">
        <v>359</v>
      </c>
      <c r="FJ3581" s="24" t="s">
        <v>238</v>
      </c>
    </row>
    <row r="3582" spans="1:169" s="14" customFormat="1" ht="15.75" customHeight="1" x14ac:dyDescent="0.25">
      <c r="A3582" s="24" t="s">
        <v>9788</v>
      </c>
      <c r="B3582" s="24" t="s">
        <v>9789</v>
      </c>
      <c r="D3582" s="24" t="s">
        <v>415</v>
      </c>
      <c r="E3582" s="24" t="s">
        <v>219</v>
      </c>
      <c r="F3582" s="24" t="s">
        <v>220</v>
      </c>
      <c r="G3582" s="24" t="s">
        <v>4782</v>
      </c>
      <c r="H3582" s="24" t="s">
        <v>4783</v>
      </c>
      <c r="I3582" s="24" t="s">
        <v>4784</v>
      </c>
      <c r="J3582" s="24" t="s">
        <v>8460</v>
      </c>
      <c r="K3582" s="24">
        <v>10.308017100000001</v>
      </c>
      <c r="L3582" s="24">
        <v>123.8915719</v>
      </c>
      <c r="M3582" s="24" t="s">
        <v>8461</v>
      </c>
      <c r="O3582" s="25">
        <v>42393</v>
      </c>
      <c r="P3582" s="24">
        <v>2016</v>
      </c>
      <c r="Q3582" s="24">
        <v>1</v>
      </c>
      <c r="R3582" s="24">
        <v>24</v>
      </c>
      <c r="U3582" s="24" t="s">
        <v>225</v>
      </c>
      <c r="V3582" s="24" t="s">
        <v>301</v>
      </c>
      <c r="W3582" s="24" t="s">
        <v>227</v>
      </c>
      <c r="X3582" s="24" t="s">
        <v>239</v>
      </c>
      <c r="Y3582" s="24" t="s">
        <v>266</v>
      </c>
      <c r="Z3582" s="24" t="s">
        <v>5886</v>
      </c>
      <c r="AD3582" s="24" t="s">
        <v>289</v>
      </c>
      <c r="AF3582" s="25">
        <v>42216</v>
      </c>
      <c r="AG3582" s="24" t="s">
        <v>787</v>
      </c>
      <c r="AH3582" s="24" t="s">
        <v>5867</v>
      </c>
      <c r="AI3582" s="24" t="s">
        <v>4113</v>
      </c>
      <c r="AJ3582" s="24" t="s">
        <v>5869</v>
      </c>
      <c r="AK3582" s="24" t="s">
        <v>6057</v>
      </c>
      <c r="AL3582" s="24">
        <v>27</v>
      </c>
      <c r="AN3582" s="24" t="s">
        <v>236</v>
      </c>
      <c r="BA3582" s="24">
        <v>6</v>
      </c>
      <c r="BC3582" s="24" t="s">
        <v>238</v>
      </c>
      <c r="BK3582" s="24">
        <v>4</v>
      </c>
      <c r="BL3582" s="24" t="s">
        <v>236</v>
      </c>
      <c r="BW3582" s="24">
        <v>4</v>
      </c>
      <c r="BX3582" s="24" t="s">
        <v>236</v>
      </c>
      <c r="CO3582" s="24" t="s">
        <v>7555</v>
      </c>
      <c r="CP3582" s="24" t="s">
        <v>236</v>
      </c>
      <c r="DD3582" s="24">
        <v>2</v>
      </c>
      <c r="DE3582" s="24" t="s">
        <v>236</v>
      </c>
      <c r="DF3582" s="24">
        <v>6</v>
      </c>
      <c r="DG3582" s="24" t="s">
        <v>359</v>
      </c>
      <c r="DH3582" s="24" t="s">
        <v>238</v>
      </c>
      <c r="DJ3582" s="24">
        <v>1</v>
      </c>
      <c r="DK3582" s="24" t="s">
        <v>236</v>
      </c>
      <c r="DO3582" s="24">
        <v>6</v>
      </c>
      <c r="DQ3582" s="24" t="s">
        <v>238</v>
      </c>
      <c r="EM3582" s="24">
        <v>24</v>
      </c>
      <c r="EO3582" s="24" t="s">
        <v>236</v>
      </c>
      <c r="EP3582" s="24">
        <v>26</v>
      </c>
      <c r="ER3582" s="24" t="s">
        <v>236</v>
      </c>
      <c r="FB3582" s="24">
        <v>13</v>
      </c>
      <c r="FD3582" s="24" t="s">
        <v>238</v>
      </c>
      <c r="FI3582" s="24" t="s">
        <v>244</v>
      </c>
      <c r="FJ3582" s="24" t="s">
        <v>236</v>
      </c>
    </row>
    <row r="3583" spans="1:169" s="14" customFormat="1" ht="15.75" customHeight="1" x14ac:dyDescent="0.25">
      <c r="A3583" s="24" t="s">
        <v>9790</v>
      </c>
      <c r="B3583" s="24" t="s">
        <v>9791</v>
      </c>
      <c r="D3583" s="24" t="s">
        <v>415</v>
      </c>
      <c r="E3583" s="24" t="s">
        <v>219</v>
      </c>
      <c r="F3583" s="24" t="s">
        <v>220</v>
      </c>
      <c r="G3583" s="24" t="s">
        <v>4782</v>
      </c>
      <c r="H3583" s="24" t="s">
        <v>4783</v>
      </c>
      <c r="I3583" s="24" t="s">
        <v>4784</v>
      </c>
      <c r="J3583" s="24" t="s">
        <v>8460</v>
      </c>
      <c r="K3583" s="24">
        <v>10.308017100000001</v>
      </c>
      <c r="L3583" s="24">
        <v>123.8915719</v>
      </c>
      <c r="M3583" s="24" t="s">
        <v>8461</v>
      </c>
      <c r="O3583" s="25">
        <v>42395</v>
      </c>
      <c r="P3583" s="24">
        <v>2016</v>
      </c>
      <c r="Q3583" s="24">
        <v>1</v>
      </c>
      <c r="R3583" s="24">
        <v>26</v>
      </c>
      <c r="U3583" s="24" t="s">
        <v>225</v>
      </c>
      <c r="V3583" s="24" t="s">
        <v>301</v>
      </c>
      <c r="W3583" s="24" t="s">
        <v>227</v>
      </c>
      <c r="X3583" s="24" t="s">
        <v>239</v>
      </c>
      <c r="Y3583" s="24" t="s">
        <v>266</v>
      </c>
      <c r="Z3583" s="24" t="s">
        <v>5882</v>
      </c>
      <c r="AD3583" s="24" t="s">
        <v>289</v>
      </c>
      <c r="AF3583" s="25">
        <v>20455</v>
      </c>
      <c r="AG3583" s="24">
        <v>60</v>
      </c>
      <c r="AH3583" s="24" t="s">
        <v>5873</v>
      </c>
      <c r="AI3583" s="24" t="s">
        <v>2959</v>
      </c>
      <c r="AJ3583" s="24" t="s">
        <v>5869</v>
      </c>
      <c r="AK3583" s="24" t="s">
        <v>530</v>
      </c>
      <c r="AL3583" s="24">
        <v>14</v>
      </c>
      <c r="AN3583" s="24" t="s">
        <v>238</v>
      </c>
      <c r="BA3583" s="24">
        <v>23</v>
      </c>
      <c r="BC3583" s="24" t="s">
        <v>236</v>
      </c>
      <c r="BK3583" s="24" t="s">
        <v>7559</v>
      </c>
      <c r="BL3583" s="24" t="s">
        <v>238</v>
      </c>
      <c r="BW3583" s="24" t="s">
        <v>7559</v>
      </c>
      <c r="BX3583" s="24" t="s">
        <v>238</v>
      </c>
      <c r="CO3583" s="24" t="s">
        <v>7554</v>
      </c>
      <c r="CP3583" s="24" t="s">
        <v>238</v>
      </c>
      <c r="DD3583" s="24" t="s">
        <v>359</v>
      </c>
      <c r="DE3583" s="24" t="s">
        <v>238</v>
      </c>
      <c r="DF3583" s="24">
        <v>6</v>
      </c>
      <c r="DG3583" s="24" t="s">
        <v>359</v>
      </c>
      <c r="DH3583" s="24" t="s">
        <v>238</v>
      </c>
      <c r="DJ3583" s="24" t="s">
        <v>1210</v>
      </c>
      <c r="DK3583" s="24" t="s">
        <v>238</v>
      </c>
      <c r="DO3583" s="24">
        <v>6</v>
      </c>
      <c r="DQ3583" s="24" t="s">
        <v>238</v>
      </c>
      <c r="EM3583" s="24">
        <v>14</v>
      </c>
      <c r="EO3583" s="24" t="s">
        <v>238</v>
      </c>
      <c r="EP3583" s="24">
        <v>13</v>
      </c>
      <c r="ER3583" s="24" t="s">
        <v>238</v>
      </c>
      <c r="FB3583" s="24">
        <v>6</v>
      </c>
      <c r="FD3583" s="24" t="s">
        <v>238</v>
      </c>
      <c r="FI3583" s="24" t="s">
        <v>359</v>
      </c>
      <c r="FJ3583" s="24" t="s">
        <v>238</v>
      </c>
    </row>
    <row r="3584" spans="1:169" s="14" customFormat="1" ht="15.75" customHeight="1" x14ac:dyDescent="0.25">
      <c r="A3584" s="24" t="s">
        <v>9792</v>
      </c>
      <c r="B3584" s="24" t="s">
        <v>9793</v>
      </c>
      <c r="D3584" s="24" t="s">
        <v>249</v>
      </c>
      <c r="E3584" s="24" t="s">
        <v>219</v>
      </c>
      <c r="F3584" s="24" t="s">
        <v>220</v>
      </c>
      <c r="G3584" s="24" t="s">
        <v>4782</v>
      </c>
      <c r="H3584" s="24" t="s">
        <v>4783</v>
      </c>
      <c r="I3584" s="24" t="s">
        <v>4784</v>
      </c>
      <c r="J3584" s="24" t="s">
        <v>8460</v>
      </c>
      <c r="K3584" s="24">
        <v>10.308017100000001</v>
      </c>
      <c r="L3584" s="24">
        <v>123.8915719</v>
      </c>
      <c r="M3584" s="24" t="s">
        <v>8461</v>
      </c>
      <c r="O3584" s="25">
        <v>42643</v>
      </c>
      <c r="P3584" s="24">
        <v>2016</v>
      </c>
      <c r="Q3584" s="24">
        <v>9</v>
      </c>
      <c r="R3584" s="24">
        <v>30</v>
      </c>
      <c r="U3584" s="24" t="s">
        <v>225</v>
      </c>
      <c r="V3584" s="24" t="s">
        <v>259</v>
      </c>
      <c r="W3584" s="24" t="s">
        <v>260</v>
      </c>
      <c r="X3584" s="24" t="s">
        <v>5961</v>
      </c>
      <c r="Y3584" s="24" t="s">
        <v>6120</v>
      </c>
      <c r="AD3584" s="26" t="s">
        <v>231</v>
      </c>
      <c r="AF3584" s="25">
        <v>37650</v>
      </c>
      <c r="AG3584" s="24">
        <v>13</v>
      </c>
      <c r="AH3584" s="24" t="s">
        <v>5873</v>
      </c>
      <c r="AJ3584" s="24" t="s">
        <v>7570</v>
      </c>
      <c r="AK3584" s="24" t="s">
        <v>9794</v>
      </c>
      <c r="BS3584" s="24">
        <v>16</v>
      </c>
      <c r="BU3584" s="24" t="s">
        <v>238</v>
      </c>
      <c r="CK3584" s="24">
        <v>24</v>
      </c>
      <c r="CM3584" s="24" t="s">
        <v>236</v>
      </c>
      <c r="CQ3584" s="24">
        <v>28</v>
      </c>
      <c r="CR3584" s="24" t="s">
        <v>7571</v>
      </c>
      <c r="CS3584" s="24" t="s">
        <v>236</v>
      </c>
      <c r="CT3584" s="24">
        <v>31</v>
      </c>
      <c r="CU3584" s="24" t="s">
        <v>7555</v>
      </c>
      <c r="CV3584" s="24" t="s">
        <v>236</v>
      </c>
      <c r="CZ3584" s="24">
        <v>25</v>
      </c>
      <c r="DA3584" s="24" t="s">
        <v>7571</v>
      </c>
      <c r="DB3584" s="24" t="s">
        <v>236</v>
      </c>
      <c r="DD3584" s="24" t="s">
        <v>590</v>
      </c>
      <c r="DE3584" s="24" t="s">
        <v>236</v>
      </c>
      <c r="DJ3584" s="24" t="s">
        <v>7572</v>
      </c>
      <c r="DK3584" s="24" t="s">
        <v>236</v>
      </c>
      <c r="DM3584" s="24">
        <v>2</v>
      </c>
      <c r="DN3584" s="24" t="s">
        <v>236</v>
      </c>
      <c r="DS3584" s="24" t="s">
        <v>7571</v>
      </c>
      <c r="DT3584" s="24" t="s">
        <v>236</v>
      </c>
      <c r="EH3584" s="24" t="s">
        <v>7554</v>
      </c>
      <c r="EI3584" s="24" t="s">
        <v>238</v>
      </c>
      <c r="EK3584" s="24" t="s">
        <v>7573</v>
      </c>
      <c r="EL3584" s="24" t="s">
        <v>238</v>
      </c>
      <c r="ET3584" s="24" t="s">
        <v>590</v>
      </c>
      <c r="EU3584" s="24" t="s">
        <v>236</v>
      </c>
      <c r="EZ3584" s="24" t="s">
        <v>244</v>
      </c>
      <c r="FA3584" s="24" t="s">
        <v>236</v>
      </c>
      <c r="FL3584" s="24" t="s">
        <v>590</v>
      </c>
      <c r="FM3584" s="24" t="s">
        <v>236</v>
      </c>
    </row>
    <row r="3585" spans="1:169" s="14" customFormat="1" ht="15.75" customHeight="1" x14ac:dyDescent="0.25">
      <c r="A3585" s="24" t="s">
        <v>9795</v>
      </c>
      <c r="B3585" s="24" t="s">
        <v>9796</v>
      </c>
      <c r="D3585" s="24" t="s">
        <v>249</v>
      </c>
      <c r="E3585" s="24" t="s">
        <v>219</v>
      </c>
      <c r="F3585" s="24" t="s">
        <v>220</v>
      </c>
      <c r="G3585" s="24" t="s">
        <v>4782</v>
      </c>
      <c r="H3585" s="24" t="s">
        <v>4783</v>
      </c>
      <c r="I3585" s="24" t="s">
        <v>4784</v>
      </c>
      <c r="J3585" s="24" t="s">
        <v>8460</v>
      </c>
      <c r="K3585" s="24">
        <v>10.308017100000001</v>
      </c>
      <c r="L3585" s="24">
        <v>123.8915719</v>
      </c>
      <c r="M3585" s="24" t="s">
        <v>8461</v>
      </c>
      <c r="O3585" s="25">
        <v>42616</v>
      </c>
      <c r="P3585" s="24">
        <v>2016</v>
      </c>
      <c r="Q3585" s="24">
        <v>9</v>
      </c>
      <c r="R3585" s="24">
        <v>3</v>
      </c>
      <c r="U3585" s="24" t="s">
        <v>225</v>
      </c>
      <c r="V3585" s="24" t="s">
        <v>259</v>
      </c>
      <c r="W3585" s="24" t="s">
        <v>260</v>
      </c>
      <c r="X3585" s="24" t="s">
        <v>239</v>
      </c>
      <c r="Y3585" s="24" t="s">
        <v>294</v>
      </c>
      <c r="Z3585" s="24" t="s">
        <v>5986</v>
      </c>
      <c r="AD3585" s="24" t="s">
        <v>231</v>
      </c>
      <c r="AF3585" s="25">
        <v>42360</v>
      </c>
      <c r="AG3585" s="24" t="s">
        <v>3259</v>
      </c>
      <c r="AH3585" s="24" t="s">
        <v>5873</v>
      </c>
      <c r="AJ3585" s="24" t="s">
        <v>7570</v>
      </c>
      <c r="AK3585" s="24" t="s">
        <v>6215</v>
      </c>
      <c r="BS3585" s="24">
        <v>17</v>
      </c>
      <c r="BU3585" s="24" t="s">
        <v>238</v>
      </c>
      <c r="CO3585" s="24" t="s">
        <v>590</v>
      </c>
      <c r="CP3585" s="24" t="s">
        <v>236</v>
      </c>
      <c r="CQ3585" s="24">
        <v>27</v>
      </c>
      <c r="CR3585" s="24" t="s">
        <v>7571</v>
      </c>
      <c r="CS3585" s="24" t="s">
        <v>236</v>
      </c>
      <c r="CU3585" s="24">
        <v>16</v>
      </c>
      <c r="CV3585" s="24" t="s">
        <v>238</v>
      </c>
      <c r="CZ3585" s="24">
        <v>27</v>
      </c>
      <c r="DA3585" s="24" t="s">
        <v>7571</v>
      </c>
      <c r="DB3585" s="24" t="s">
        <v>236</v>
      </c>
      <c r="DD3585" s="24" t="s">
        <v>590</v>
      </c>
      <c r="DE3585" s="24" t="s">
        <v>236</v>
      </c>
      <c r="DJ3585" s="24" t="s">
        <v>3103</v>
      </c>
      <c r="DK3585" s="24" t="s">
        <v>236</v>
      </c>
      <c r="DM3585" s="24">
        <v>2</v>
      </c>
      <c r="DN3585" s="24" t="s">
        <v>236</v>
      </c>
      <c r="DS3585" s="24" t="s">
        <v>7571</v>
      </c>
      <c r="DT3585" s="24" t="s">
        <v>236</v>
      </c>
      <c r="EH3585" s="24" t="s">
        <v>7554</v>
      </c>
      <c r="EI3585" s="24" t="s">
        <v>238</v>
      </c>
      <c r="EK3585" s="24" t="s">
        <v>7573</v>
      </c>
      <c r="EL3585" s="24" t="s">
        <v>238</v>
      </c>
      <c r="ET3585" s="24" t="s">
        <v>590</v>
      </c>
      <c r="EU3585" s="24" t="s">
        <v>236</v>
      </c>
      <c r="EZ3585" s="24" t="s">
        <v>244</v>
      </c>
      <c r="FA3585" s="24" t="s">
        <v>236</v>
      </c>
      <c r="FL3585" s="24" t="s">
        <v>7611</v>
      </c>
      <c r="FM3585" s="24" t="s">
        <v>236</v>
      </c>
    </row>
    <row r="3586" spans="1:169" s="14" customFormat="1" ht="15.75" customHeight="1" x14ac:dyDescent="0.25">
      <c r="A3586" s="24" t="s">
        <v>9797</v>
      </c>
      <c r="B3586" s="24" t="s">
        <v>9798</v>
      </c>
      <c r="D3586" s="24" t="s">
        <v>249</v>
      </c>
      <c r="E3586" s="24" t="s">
        <v>219</v>
      </c>
      <c r="F3586" s="24" t="s">
        <v>220</v>
      </c>
      <c r="G3586" s="24" t="s">
        <v>4782</v>
      </c>
      <c r="H3586" s="24" t="s">
        <v>4783</v>
      </c>
      <c r="I3586" s="24" t="s">
        <v>4784</v>
      </c>
      <c r="J3586" s="24" t="s">
        <v>8460</v>
      </c>
      <c r="K3586" s="24">
        <v>10.308017100000001</v>
      </c>
      <c r="L3586" s="24">
        <v>123.8915719</v>
      </c>
      <c r="M3586" s="24" t="s">
        <v>8461</v>
      </c>
      <c r="O3586" s="25">
        <v>42621</v>
      </c>
      <c r="P3586" s="24">
        <v>2016</v>
      </c>
      <c r="Q3586" s="24">
        <v>9</v>
      </c>
      <c r="R3586" s="24">
        <v>8</v>
      </c>
      <c r="U3586" s="24" t="s">
        <v>225</v>
      </c>
      <c r="V3586" s="24" t="s">
        <v>259</v>
      </c>
      <c r="W3586" s="24" t="s">
        <v>260</v>
      </c>
      <c r="X3586" s="24" t="s">
        <v>239</v>
      </c>
      <c r="Y3586" s="24" t="s">
        <v>751</v>
      </c>
      <c r="Z3586" s="24" t="s">
        <v>5989</v>
      </c>
      <c r="AD3586" s="24" t="s">
        <v>289</v>
      </c>
      <c r="AF3586" s="25">
        <v>42596</v>
      </c>
      <c r="AG3586" s="24" t="s">
        <v>5662</v>
      </c>
      <c r="AH3586" s="24" t="s">
        <v>5873</v>
      </c>
      <c r="AJ3586" s="24" t="s">
        <v>7570</v>
      </c>
      <c r="AK3586" s="24" t="s">
        <v>6212</v>
      </c>
      <c r="BS3586" s="24">
        <v>15</v>
      </c>
      <c r="BU3586" s="24" t="s">
        <v>238</v>
      </c>
      <c r="CK3586" s="24">
        <v>22</v>
      </c>
      <c r="CM3586" s="24" t="s">
        <v>236</v>
      </c>
      <c r="CO3586" s="24" t="s">
        <v>590</v>
      </c>
      <c r="CP3586" s="24" t="s">
        <v>236</v>
      </c>
      <c r="CQ3586" s="24">
        <v>6</v>
      </c>
      <c r="CR3586" s="24" t="s">
        <v>1210</v>
      </c>
      <c r="CS3586" s="24" t="s">
        <v>238</v>
      </c>
      <c r="CU3586" s="24" t="s">
        <v>7555</v>
      </c>
      <c r="CV3586" s="24" t="s">
        <v>236</v>
      </c>
      <c r="CZ3586" s="24">
        <v>6</v>
      </c>
      <c r="DA3586" s="24" t="s">
        <v>1210</v>
      </c>
      <c r="DB3586" s="24" t="s">
        <v>238</v>
      </c>
      <c r="DD3586" s="24" t="s">
        <v>590</v>
      </c>
      <c r="DE3586" s="24" t="s">
        <v>236</v>
      </c>
      <c r="DJ3586" s="24" t="s">
        <v>3103</v>
      </c>
      <c r="DK3586" s="24" t="s">
        <v>236</v>
      </c>
      <c r="DM3586" s="24">
        <v>2</v>
      </c>
      <c r="DN3586" s="24" t="s">
        <v>236</v>
      </c>
      <c r="DS3586" s="24" t="s">
        <v>7571</v>
      </c>
      <c r="DT3586" s="24" t="s">
        <v>236</v>
      </c>
      <c r="EH3586" s="24" t="s">
        <v>7554</v>
      </c>
      <c r="EI3586" s="24" t="s">
        <v>238</v>
      </c>
      <c r="EK3586" s="24" t="s">
        <v>7573</v>
      </c>
      <c r="EL3586" s="24" t="s">
        <v>238</v>
      </c>
      <c r="ET3586" s="24" t="s">
        <v>590</v>
      </c>
      <c r="EU3586" s="24" t="s">
        <v>236</v>
      </c>
      <c r="EZ3586" s="24" t="s">
        <v>244</v>
      </c>
      <c r="FA3586" s="24" t="s">
        <v>236</v>
      </c>
      <c r="FL3586" s="24" t="s">
        <v>590</v>
      </c>
      <c r="FM3586" s="24" t="s">
        <v>236</v>
      </c>
    </row>
    <row r="3587" spans="1:169" s="14" customFormat="1" ht="15.75" customHeight="1" x14ac:dyDescent="0.25">
      <c r="A3587" s="24" t="s">
        <v>9799</v>
      </c>
      <c r="B3587" s="24" t="s">
        <v>9800</v>
      </c>
      <c r="D3587" s="24" t="s">
        <v>249</v>
      </c>
      <c r="E3587" s="24" t="s">
        <v>219</v>
      </c>
      <c r="F3587" s="24" t="s">
        <v>220</v>
      </c>
      <c r="G3587" s="24" t="s">
        <v>4782</v>
      </c>
      <c r="H3587" s="24" t="s">
        <v>4783</v>
      </c>
      <c r="I3587" s="24" t="s">
        <v>4784</v>
      </c>
      <c r="J3587" s="24" t="s">
        <v>8460</v>
      </c>
      <c r="K3587" s="24">
        <v>10.308017100000001</v>
      </c>
      <c r="L3587" s="24">
        <v>123.8915719</v>
      </c>
      <c r="M3587" s="24" t="s">
        <v>8461</v>
      </c>
      <c r="O3587" s="25">
        <v>42617</v>
      </c>
      <c r="P3587" s="24">
        <v>2016</v>
      </c>
      <c r="Q3587" s="24">
        <v>9</v>
      </c>
      <c r="R3587" s="24">
        <v>4</v>
      </c>
      <c r="U3587" s="24" t="s">
        <v>225</v>
      </c>
      <c r="V3587" s="24" t="s">
        <v>259</v>
      </c>
      <c r="W3587" s="24" t="s">
        <v>260</v>
      </c>
      <c r="X3587" s="24" t="s">
        <v>239</v>
      </c>
      <c r="Y3587" s="24" t="s">
        <v>5980</v>
      </c>
      <c r="Z3587" s="24" t="s">
        <v>8484</v>
      </c>
      <c r="AD3587" s="24" t="s">
        <v>231</v>
      </c>
      <c r="AF3587" s="25">
        <v>31807</v>
      </c>
      <c r="AG3587" s="24">
        <v>29</v>
      </c>
      <c r="AH3587" s="24" t="s">
        <v>5867</v>
      </c>
      <c r="AJ3587" s="24" t="s">
        <v>7570</v>
      </c>
      <c r="AK3587" s="24" t="s">
        <v>6212</v>
      </c>
      <c r="BS3587" s="24">
        <v>18</v>
      </c>
      <c r="BU3587" s="24" t="s">
        <v>238</v>
      </c>
      <c r="CK3587" s="24">
        <v>22</v>
      </c>
      <c r="CM3587" s="24" t="s">
        <v>236</v>
      </c>
      <c r="CO3587" s="24" t="s">
        <v>590</v>
      </c>
      <c r="CP3587" s="24" t="s">
        <v>236</v>
      </c>
      <c r="CQ3587" s="24">
        <v>6</v>
      </c>
      <c r="CR3587" s="24" t="s">
        <v>1210</v>
      </c>
      <c r="CS3587" s="24" t="s">
        <v>238</v>
      </c>
      <c r="CU3587" s="24" t="s">
        <v>7555</v>
      </c>
      <c r="CV3587" s="24" t="s">
        <v>236</v>
      </c>
      <c r="CZ3587" s="24">
        <v>6</v>
      </c>
      <c r="DA3587" s="24" t="s">
        <v>1210</v>
      </c>
      <c r="DB3587" s="24" t="s">
        <v>238</v>
      </c>
      <c r="DD3587" s="24" t="s">
        <v>590</v>
      </c>
      <c r="DE3587" s="24" t="s">
        <v>236</v>
      </c>
      <c r="DJ3587" s="24" t="s">
        <v>3103</v>
      </c>
      <c r="DK3587" s="24" t="s">
        <v>236</v>
      </c>
      <c r="DM3587" s="24">
        <v>2</v>
      </c>
      <c r="DN3587" s="24" t="s">
        <v>236</v>
      </c>
      <c r="DS3587" s="24" t="s">
        <v>7571</v>
      </c>
      <c r="DT3587" s="24" t="s">
        <v>236</v>
      </c>
      <c r="EH3587" s="24" t="s">
        <v>7554</v>
      </c>
      <c r="EI3587" s="24" t="s">
        <v>238</v>
      </c>
      <c r="EK3587" s="24" t="s">
        <v>7573</v>
      </c>
      <c r="EL3587" s="24" t="s">
        <v>238</v>
      </c>
      <c r="ET3587" s="24" t="s">
        <v>590</v>
      </c>
      <c r="EU3587" s="24" t="s">
        <v>236</v>
      </c>
      <c r="EZ3587" s="24" t="s">
        <v>244</v>
      </c>
      <c r="FA3587" s="24" t="s">
        <v>236</v>
      </c>
      <c r="FL3587" s="24" t="s">
        <v>590</v>
      </c>
      <c r="FM3587" s="24" t="s">
        <v>236</v>
      </c>
    </row>
    <row r="3588" spans="1:169" s="14" customFormat="1" ht="15.75" customHeight="1" x14ac:dyDescent="0.25">
      <c r="A3588" s="24" t="s">
        <v>9801</v>
      </c>
      <c r="B3588" s="24" t="s">
        <v>9802</v>
      </c>
      <c r="D3588" s="24" t="s">
        <v>249</v>
      </c>
      <c r="E3588" s="24" t="s">
        <v>219</v>
      </c>
      <c r="F3588" s="24" t="s">
        <v>220</v>
      </c>
      <c r="G3588" s="24" t="s">
        <v>4782</v>
      </c>
      <c r="H3588" s="24" t="s">
        <v>4783</v>
      </c>
      <c r="I3588" s="24" t="s">
        <v>4784</v>
      </c>
      <c r="J3588" s="24" t="s">
        <v>8460</v>
      </c>
      <c r="K3588" s="24">
        <v>10.308017100000001</v>
      </c>
      <c r="L3588" s="24">
        <v>123.8915719</v>
      </c>
      <c r="M3588" s="24" t="s">
        <v>8461</v>
      </c>
      <c r="O3588" s="25">
        <v>42617</v>
      </c>
      <c r="P3588" s="24">
        <v>2016</v>
      </c>
      <c r="Q3588" s="24">
        <v>9</v>
      </c>
      <c r="R3588" s="24">
        <v>4</v>
      </c>
      <c r="U3588" s="24" t="s">
        <v>225</v>
      </c>
      <c r="V3588" s="24" t="s">
        <v>259</v>
      </c>
      <c r="W3588" s="24" t="s">
        <v>260</v>
      </c>
      <c r="X3588" s="24" t="s">
        <v>239</v>
      </c>
      <c r="Y3588" s="24" t="s">
        <v>6120</v>
      </c>
      <c r="Z3588" s="24" t="s">
        <v>6153</v>
      </c>
      <c r="AD3588" s="24" t="s">
        <v>231</v>
      </c>
      <c r="AF3588" s="25">
        <v>42614</v>
      </c>
      <c r="AG3588" s="24" t="s">
        <v>1671</v>
      </c>
      <c r="AH3588" s="24" t="s">
        <v>5867</v>
      </c>
      <c r="AJ3588" s="24" t="s">
        <v>7570</v>
      </c>
      <c r="AK3588" s="24" t="s">
        <v>6215</v>
      </c>
      <c r="BS3588" s="24">
        <v>18</v>
      </c>
      <c r="BU3588" s="24" t="s">
        <v>238</v>
      </c>
      <c r="CK3588" s="24">
        <v>24</v>
      </c>
      <c r="CM3588" s="24" t="s">
        <v>236</v>
      </c>
      <c r="CO3588" s="24" t="s">
        <v>590</v>
      </c>
      <c r="CP3588" s="24" t="s">
        <v>236</v>
      </c>
      <c r="CQ3588" s="24">
        <v>30</v>
      </c>
      <c r="CR3588" s="24" t="s">
        <v>7571</v>
      </c>
      <c r="CS3588" s="24" t="s">
        <v>236</v>
      </c>
      <c r="CU3588" s="24">
        <v>4</v>
      </c>
      <c r="CV3588" s="24" t="s">
        <v>238</v>
      </c>
      <c r="CZ3588" s="24">
        <v>30</v>
      </c>
      <c r="DA3588" s="24" t="s">
        <v>7571</v>
      </c>
      <c r="DB3588" s="24" t="s">
        <v>236</v>
      </c>
      <c r="DD3588" s="24" t="s">
        <v>590</v>
      </c>
      <c r="DE3588" s="24" t="s">
        <v>236</v>
      </c>
      <c r="DJ3588" s="24" t="s">
        <v>3103</v>
      </c>
      <c r="DK3588" s="24" t="s">
        <v>236</v>
      </c>
      <c r="DM3588" s="24">
        <v>2</v>
      </c>
      <c r="DN3588" s="24" t="s">
        <v>236</v>
      </c>
      <c r="DS3588" s="24" t="s">
        <v>7571</v>
      </c>
      <c r="DT3588" s="24" t="s">
        <v>236</v>
      </c>
      <c r="EH3588" s="24" t="s">
        <v>7554</v>
      </c>
      <c r="EI3588" s="24" t="s">
        <v>238</v>
      </c>
      <c r="EK3588" s="24" t="s">
        <v>7573</v>
      </c>
      <c r="EL3588" s="24" t="s">
        <v>238</v>
      </c>
      <c r="ET3588" s="24" t="s">
        <v>590</v>
      </c>
      <c r="EU3588" s="24" t="s">
        <v>236</v>
      </c>
      <c r="EZ3588" s="24" t="s">
        <v>244</v>
      </c>
      <c r="FA3588" s="24" t="s">
        <v>236</v>
      </c>
      <c r="FL3588" s="24" t="s">
        <v>590</v>
      </c>
      <c r="FM3588" s="24" t="s">
        <v>236</v>
      </c>
    </row>
    <row r="3589" spans="1:169" s="14" customFormat="1" ht="15.75" customHeight="1" x14ac:dyDescent="0.25">
      <c r="A3589" s="24" t="s">
        <v>9803</v>
      </c>
      <c r="B3589" s="24" t="s">
        <v>9804</v>
      </c>
      <c r="D3589" s="24" t="s">
        <v>218</v>
      </c>
      <c r="E3589" s="24" t="s">
        <v>219</v>
      </c>
      <c r="F3589" s="24" t="s">
        <v>220</v>
      </c>
      <c r="G3589" s="24" t="s">
        <v>4782</v>
      </c>
      <c r="H3589" s="24" t="s">
        <v>4783</v>
      </c>
      <c r="I3589" s="24" t="s">
        <v>4784</v>
      </c>
      <c r="J3589" s="24" t="s">
        <v>8460</v>
      </c>
      <c r="K3589" s="24">
        <v>10.308017100000001</v>
      </c>
      <c r="L3589" s="24">
        <v>123.8915719</v>
      </c>
      <c r="M3589" s="24" t="s">
        <v>8461</v>
      </c>
      <c r="O3589" s="25">
        <v>42632</v>
      </c>
      <c r="P3589" s="24">
        <v>2016</v>
      </c>
      <c r="Q3589" s="24">
        <v>9</v>
      </c>
      <c r="R3589" s="24">
        <v>19</v>
      </c>
      <c r="U3589" s="24" t="s">
        <v>225</v>
      </c>
      <c r="V3589" s="24" t="s">
        <v>259</v>
      </c>
      <c r="W3589" s="24" t="s">
        <v>260</v>
      </c>
      <c r="X3589" s="24" t="s">
        <v>239</v>
      </c>
      <c r="Y3589" s="24" t="s">
        <v>6120</v>
      </c>
      <c r="Z3589" s="24" t="s">
        <v>6153</v>
      </c>
      <c r="AD3589" s="24" t="s">
        <v>231</v>
      </c>
      <c r="AF3589" s="25">
        <v>42596</v>
      </c>
      <c r="AG3589" s="24" t="s">
        <v>439</v>
      </c>
      <c r="AH3589" s="24" t="s">
        <v>5873</v>
      </c>
      <c r="AJ3589" s="24" t="s">
        <v>5869</v>
      </c>
      <c r="AK3589" s="24" t="s">
        <v>291</v>
      </c>
      <c r="AL3589" s="24">
        <v>6</v>
      </c>
      <c r="AN3589" s="24" t="s">
        <v>238</v>
      </c>
      <c r="AP3589" s="24" t="s">
        <v>7553</v>
      </c>
      <c r="AQ3589" s="24" t="s">
        <v>238</v>
      </c>
      <c r="AS3589" s="24" t="s">
        <v>7553</v>
      </c>
      <c r="AT3589" s="24" t="s">
        <v>238</v>
      </c>
      <c r="AV3589" s="24" t="s">
        <v>7553</v>
      </c>
      <c r="AW3589" s="24" t="s">
        <v>238</v>
      </c>
      <c r="BA3589" s="24">
        <v>7</v>
      </c>
      <c r="BC3589" s="24" t="s">
        <v>238</v>
      </c>
      <c r="BH3589" s="24" t="s">
        <v>7559</v>
      </c>
      <c r="BI3589" s="24" t="s">
        <v>238</v>
      </c>
      <c r="BJ3589" s="24">
        <v>9</v>
      </c>
      <c r="BK3589" s="24" t="s">
        <v>7559</v>
      </c>
      <c r="BL3589" s="24" t="s">
        <v>238</v>
      </c>
      <c r="BP3589" s="24">
        <v>6</v>
      </c>
      <c r="BR3589" s="24" t="s">
        <v>238</v>
      </c>
      <c r="BS3589" s="24">
        <v>6</v>
      </c>
      <c r="BU3589" s="24" t="s">
        <v>238</v>
      </c>
      <c r="BW3589" s="24" t="s">
        <v>7559</v>
      </c>
      <c r="BX3589" s="24" t="s">
        <v>238</v>
      </c>
      <c r="BZ3589" s="24" t="s">
        <v>7559</v>
      </c>
      <c r="CA3589" s="24" t="s">
        <v>238</v>
      </c>
      <c r="CF3589" s="24" t="s">
        <v>7559</v>
      </c>
      <c r="CG3589" s="24" t="s">
        <v>238</v>
      </c>
      <c r="CK3589" s="24">
        <v>6</v>
      </c>
      <c r="CM3589" s="24" t="s">
        <v>238</v>
      </c>
      <c r="CO3589" s="24">
        <v>2</v>
      </c>
      <c r="CP3589" s="24" t="s">
        <v>239</v>
      </c>
      <c r="CU3589" s="24">
        <v>16</v>
      </c>
      <c r="CV3589" s="24" t="s">
        <v>238</v>
      </c>
      <c r="CX3589" s="24">
        <v>4</v>
      </c>
      <c r="CY3589" s="24" t="s">
        <v>238</v>
      </c>
      <c r="DD3589" s="24" t="s">
        <v>359</v>
      </c>
      <c r="DE3589" s="24" t="s">
        <v>238</v>
      </c>
      <c r="DF3589" s="24">
        <v>15</v>
      </c>
      <c r="DG3589" s="24" t="s">
        <v>359</v>
      </c>
      <c r="DH3589" s="24" t="s">
        <v>238</v>
      </c>
      <c r="DJ3589" s="24">
        <v>1</v>
      </c>
      <c r="DK3589" s="24" t="s">
        <v>236</v>
      </c>
      <c r="DO3589" s="24">
        <v>14</v>
      </c>
      <c r="DQ3589" s="24" t="s">
        <v>238</v>
      </c>
      <c r="EP3589" s="24">
        <v>9</v>
      </c>
      <c r="ER3589" s="24" t="s">
        <v>238</v>
      </c>
      <c r="EZ3589" s="24" t="s">
        <v>359</v>
      </c>
      <c r="FA3589" s="24" t="s">
        <v>238</v>
      </c>
      <c r="FI3589" s="24" t="s">
        <v>359</v>
      </c>
      <c r="FJ3589" s="24" t="s">
        <v>238</v>
      </c>
    </row>
    <row r="3590" spans="1:169" s="14" customFormat="1" ht="15.75" customHeight="1" x14ac:dyDescent="0.25">
      <c r="A3590" s="24" t="s">
        <v>9805</v>
      </c>
      <c r="B3590" s="24" t="s">
        <v>9806</v>
      </c>
      <c r="D3590" s="24" t="s">
        <v>287</v>
      </c>
      <c r="E3590" s="24" t="s">
        <v>219</v>
      </c>
      <c r="F3590" s="24" t="s">
        <v>220</v>
      </c>
      <c r="G3590" s="24" t="s">
        <v>4782</v>
      </c>
      <c r="H3590" s="24" t="s">
        <v>4783</v>
      </c>
      <c r="I3590" s="24" t="s">
        <v>4784</v>
      </c>
      <c r="J3590" s="24" t="s">
        <v>8460</v>
      </c>
      <c r="K3590" s="24">
        <v>10.308017100000001</v>
      </c>
      <c r="L3590" s="24">
        <v>123.8915719</v>
      </c>
      <c r="M3590" s="24" t="s">
        <v>8461</v>
      </c>
      <c r="O3590" s="25">
        <v>42633</v>
      </c>
      <c r="P3590" s="24">
        <v>2016</v>
      </c>
      <c r="Q3590" s="24">
        <v>9</v>
      </c>
      <c r="R3590" s="24">
        <v>20</v>
      </c>
      <c r="U3590" s="24" t="s">
        <v>225</v>
      </c>
      <c r="V3590" s="24" t="s">
        <v>259</v>
      </c>
      <c r="W3590" s="24" t="s">
        <v>260</v>
      </c>
      <c r="X3590" s="24" t="s">
        <v>239</v>
      </c>
      <c r="Y3590" s="24" t="s">
        <v>751</v>
      </c>
      <c r="Z3590" s="24" t="s">
        <v>5989</v>
      </c>
      <c r="AD3590" s="24" t="s">
        <v>289</v>
      </c>
      <c r="AF3590" s="25">
        <v>42627</v>
      </c>
      <c r="AG3590" s="24" t="s">
        <v>1478</v>
      </c>
      <c r="AH3590" s="24" t="s">
        <v>5867</v>
      </c>
      <c r="AJ3590" s="24" t="s">
        <v>5869</v>
      </c>
      <c r="AK3590" s="24" t="s">
        <v>760</v>
      </c>
      <c r="AL3590" s="24">
        <v>6</v>
      </c>
      <c r="AN3590" s="24" t="s">
        <v>238</v>
      </c>
      <c r="AP3590" s="24" t="s">
        <v>7553</v>
      </c>
      <c r="AQ3590" s="24" t="s">
        <v>238</v>
      </c>
      <c r="AS3590" s="24" t="s">
        <v>7553</v>
      </c>
      <c r="AT3590" s="24" t="s">
        <v>238</v>
      </c>
      <c r="AV3590" s="24" t="s">
        <v>7553</v>
      </c>
      <c r="AW3590" s="24" t="s">
        <v>238</v>
      </c>
      <c r="BA3590" s="24">
        <v>34</v>
      </c>
      <c r="BC3590" s="24" t="s">
        <v>236</v>
      </c>
      <c r="BH3590" s="24" t="s">
        <v>7559</v>
      </c>
      <c r="BI3590" s="24" t="s">
        <v>238</v>
      </c>
      <c r="BJ3590" s="24">
        <v>15</v>
      </c>
      <c r="BK3590" s="24">
        <v>16</v>
      </c>
      <c r="BL3590" s="24" t="s">
        <v>238</v>
      </c>
      <c r="BP3590" s="24">
        <v>6</v>
      </c>
      <c r="BR3590" s="24" t="s">
        <v>238</v>
      </c>
      <c r="BS3590" s="24">
        <v>6</v>
      </c>
      <c r="BU3590" s="24" t="s">
        <v>238</v>
      </c>
      <c r="BW3590" s="24" t="s">
        <v>7559</v>
      </c>
      <c r="BX3590" s="24" t="s">
        <v>238</v>
      </c>
      <c r="BZ3590" s="24" t="s">
        <v>7559</v>
      </c>
      <c r="CA3590" s="24" t="s">
        <v>238</v>
      </c>
      <c r="CF3590" s="24" t="s">
        <v>7559</v>
      </c>
      <c r="CG3590" s="24" t="s">
        <v>238</v>
      </c>
      <c r="CK3590" s="24">
        <v>6</v>
      </c>
      <c r="CM3590" s="24" t="s">
        <v>238</v>
      </c>
      <c r="CO3590" s="24">
        <v>1</v>
      </c>
      <c r="CP3590" s="24" t="s">
        <v>236</v>
      </c>
      <c r="CU3590" s="24">
        <v>16</v>
      </c>
      <c r="CV3590" s="24" t="s">
        <v>238</v>
      </c>
      <c r="CW3590" s="24">
        <v>11</v>
      </c>
      <c r="CX3590" s="24" t="s">
        <v>1210</v>
      </c>
      <c r="CY3590" s="24" t="s">
        <v>238</v>
      </c>
      <c r="DD3590" s="24" t="s">
        <v>359</v>
      </c>
      <c r="DE3590" s="24" t="s">
        <v>238</v>
      </c>
      <c r="DF3590" s="24">
        <v>10</v>
      </c>
      <c r="DG3590" s="24" t="s">
        <v>359</v>
      </c>
      <c r="DH3590" s="24" t="s">
        <v>238</v>
      </c>
      <c r="DJ3590" s="24">
        <v>1</v>
      </c>
      <c r="DK3590" s="24" t="s">
        <v>236</v>
      </c>
      <c r="DO3590" s="24">
        <v>6</v>
      </c>
      <c r="DQ3590" s="24" t="s">
        <v>238</v>
      </c>
      <c r="EP3590" s="24">
        <v>10</v>
      </c>
      <c r="ER3590" s="24" t="s">
        <v>238</v>
      </c>
      <c r="EZ3590" s="24" t="s">
        <v>359</v>
      </c>
      <c r="FA3590" s="24" t="s">
        <v>238</v>
      </c>
      <c r="FI3590" s="24" t="s">
        <v>359</v>
      </c>
      <c r="FJ3590" s="24" t="s">
        <v>238</v>
      </c>
    </row>
    <row r="3591" spans="1:169" s="14" customFormat="1" ht="15.75" customHeight="1" x14ac:dyDescent="0.25">
      <c r="A3591" s="24" t="s">
        <v>9807</v>
      </c>
      <c r="B3591" s="24" t="s">
        <v>9808</v>
      </c>
      <c r="D3591" s="24" t="s">
        <v>287</v>
      </c>
      <c r="E3591" s="24" t="s">
        <v>219</v>
      </c>
      <c r="F3591" s="24" t="s">
        <v>220</v>
      </c>
      <c r="G3591" s="24" t="s">
        <v>4782</v>
      </c>
      <c r="H3591" s="24" t="s">
        <v>4783</v>
      </c>
      <c r="I3591" s="24" t="s">
        <v>4784</v>
      </c>
      <c r="J3591" s="24" t="s">
        <v>8460</v>
      </c>
      <c r="K3591" s="24">
        <v>10.308017100000001</v>
      </c>
      <c r="L3591" s="24">
        <v>123.8915719</v>
      </c>
      <c r="M3591" s="24" t="s">
        <v>8461</v>
      </c>
      <c r="O3591" s="25">
        <v>42619</v>
      </c>
      <c r="P3591" s="24">
        <v>2016</v>
      </c>
      <c r="Q3591" s="24">
        <v>9</v>
      </c>
      <c r="R3591" s="24">
        <v>6</v>
      </c>
      <c r="U3591" s="24" t="s">
        <v>225</v>
      </c>
      <c r="V3591" s="24" t="s">
        <v>259</v>
      </c>
      <c r="W3591" s="24" t="s">
        <v>260</v>
      </c>
      <c r="X3591" s="24" t="s">
        <v>239</v>
      </c>
      <c r="Y3591" s="24" t="s">
        <v>751</v>
      </c>
      <c r="Z3591" s="24" t="s">
        <v>5989</v>
      </c>
      <c r="AD3591" s="24" t="s">
        <v>289</v>
      </c>
      <c r="AF3591" s="25">
        <v>42613</v>
      </c>
      <c r="AG3591" s="24" t="s">
        <v>1478</v>
      </c>
      <c r="AH3591" s="24" t="s">
        <v>5873</v>
      </c>
      <c r="AJ3591" s="24" t="s">
        <v>5869</v>
      </c>
      <c r="AK3591" s="24" t="s">
        <v>760</v>
      </c>
      <c r="AL3591" s="24">
        <v>6</v>
      </c>
      <c r="AN3591" s="24" t="s">
        <v>238</v>
      </c>
      <c r="AP3591" s="24" t="s">
        <v>7553</v>
      </c>
      <c r="AQ3591" s="24" t="s">
        <v>238</v>
      </c>
      <c r="AS3591" s="24" t="s">
        <v>7553</v>
      </c>
      <c r="AT3591" s="24" t="s">
        <v>238</v>
      </c>
      <c r="AV3591" s="24" t="s">
        <v>7553</v>
      </c>
      <c r="AW3591" s="24" t="s">
        <v>238</v>
      </c>
      <c r="BA3591" s="24">
        <v>34</v>
      </c>
      <c r="BC3591" s="24" t="s">
        <v>236</v>
      </c>
      <c r="BH3591" s="24" t="s">
        <v>7559</v>
      </c>
      <c r="BI3591" s="24" t="s">
        <v>238</v>
      </c>
      <c r="BJ3591" s="24">
        <v>11</v>
      </c>
      <c r="BK3591" s="24">
        <v>16</v>
      </c>
      <c r="BL3591" s="24" t="s">
        <v>238</v>
      </c>
      <c r="BP3591" s="24">
        <v>6</v>
      </c>
      <c r="BR3591" s="24" t="s">
        <v>238</v>
      </c>
      <c r="BS3591" s="24">
        <v>6</v>
      </c>
      <c r="BU3591" s="24" t="s">
        <v>238</v>
      </c>
      <c r="BW3591" s="24" t="s">
        <v>7559</v>
      </c>
      <c r="BX3591" s="24" t="s">
        <v>238</v>
      </c>
      <c r="BZ3591" s="24" t="s">
        <v>7559</v>
      </c>
      <c r="CA3591" s="24" t="s">
        <v>238</v>
      </c>
      <c r="CF3591" s="24" t="s">
        <v>7559</v>
      </c>
      <c r="CG3591" s="24" t="s">
        <v>238</v>
      </c>
      <c r="CK3591" s="24">
        <v>6</v>
      </c>
      <c r="CM3591" s="24" t="s">
        <v>238</v>
      </c>
      <c r="CO3591" s="24">
        <v>1</v>
      </c>
      <c r="CP3591" s="24" t="s">
        <v>236</v>
      </c>
      <c r="CU3591" s="24">
        <v>16</v>
      </c>
      <c r="CV3591" s="24" t="s">
        <v>238</v>
      </c>
      <c r="CX3591" s="24" t="s">
        <v>1210</v>
      </c>
      <c r="CY3591" s="24" t="s">
        <v>238</v>
      </c>
      <c r="DD3591" s="24" t="s">
        <v>359</v>
      </c>
      <c r="DE3591" s="24" t="s">
        <v>238</v>
      </c>
      <c r="DG3591" s="24" t="s">
        <v>359</v>
      </c>
      <c r="DH3591" s="24" t="s">
        <v>238</v>
      </c>
      <c r="DJ3591" s="24">
        <v>1</v>
      </c>
      <c r="DK3591" s="24" t="s">
        <v>236</v>
      </c>
      <c r="DO3591" s="24">
        <v>14</v>
      </c>
      <c r="DQ3591" s="24" t="s">
        <v>238</v>
      </c>
      <c r="EP3591" s="24">
        <v>11</v>
      </c>
      <c r="ER3591" s="24" t="s">
        <v>238</v>
      </c>
      <c r="EZ3591" s="24" t="s">
        <v>359</v>
      </c>
      <c r="FA3591" s="24" t="s">
        <v>238</v>
      </c>
      <c r="FI3591" s="24" t="s">
        <v>359</v>
      </c>
      <c r="FJ3591" s="24" t="s">
        <v>238</v>
      </c>
    </row>
    <row r="3592" spans="1:169" s="14" customFormat="1" ht="15.75" customHeight="1" x14ac:dyDescent="0.25">
      <c r="A3592" s="24" t="s">
        <v>9809</v>
      </c>
      <c r="B3592" s="24" t="s">
        <v>9810</v>
      </c>
      <c r="D3592" s="24" t="s">
        <v>325</v>
      </c>
      <c r="E3592" s="24" t="s">
        <v>219</v>
      </c>
      <c r="F3592" s="24" t="s">
        <v>220</v>
      </c>
      <c r="G3592" s="24" t="s">
        <v>4782</v>
      </c>
      <c r="H3592" s="24" t="s">
        <v>4783</v>
      </c>
      <c r="I3592" s="24" t="s">
        <v>4784</v>
      </c>
      <c r="J3592" s="24" t="s">
        <v>8460</v>
      </c>
      <c r="K3592" s="24">
        <v>10.308017100000001</v>
      </c>
      <c r="L3592" s="24">
        <v>123.8915719</v>
      </c>
      <c r="M3592" s="24" t="s">
        <v>8461</v>
      </c>
      <c r="O3592" s="25">
        <v>42624</v>
      </c>
      <c r="P3592" s="24">
        <v>2016</v>
      </c>
      <c r="Q3592" s="24">
        <v>9</v>
      </c>
      <c r="R3592" s="24">
        <v>11</v>
      </c>
      <c r="U3592" s="24" t="s">
        <v>225</v>
      </c>
      <c r="V3592" s="24" t="s">
        <v>259</v>
      </c>
      <c r="W3592" s="24" t="s">
        <v>260</v>
      </c>
      <c r="X3592" s="24" t="s">
        <v>239</v>
      </c>
      <c r="Y3592" s="24" t="s">
        <v>266</v>
      </c>
      <c r="Z3592" s="24" t="s">
        <v>5886</v>
      </c>
      <c r="AD3592" s="24" t="s">
        <v>231</v>
      </c>
      <c r="AF3592" s="25">
        <v>42104</v>
      </c>
      <c r="AG3592" s="24">
        <v>1</v>
      </c>
      <c r="AH3592" s="24" t="s">
        <v>5867</v>
      </c>
      <c r="AJ3592" s="24" t="s">
        <v>325</v>
      </c>
      <c r="AK3592" s="24" t="s">
        <v>7258</v>
      </c>
      <c r="AS3592" s="24" t="s">
        <v>7553</v>
      </c>
      <c r="AT3592" s="24" t="s">
        <v>238</v>
      </c>
      <c r="AX3592" s="24">
        <v>17</v>
      </c>
      <c r="AZ3592" s="24" t="s">
        <v>239</v>
      </c>
      <c r="BP3592" s="24">
        <v>33</v>
      </c>
      <c r="BR3592" s="24" t="s">
        <v>236</v>
      </c>
      <c r="BZ3592" s="24" t="s">
        <v>244</v>
      </c>
      <c r="CA3592" s="24" t="s">
        <v>236</v>
      </c>
      <c r="CK3592" s="24">
        <v>27</v>
      </c>
      <c r="CM3592" s="24" t="s">
        <v>236</v>
      </c>
      <c r="CN3592" s="24">
        <v>35</v>
      </c>
      <c r="CP3592" s="24" t="s">
        <v>236</v>
      </c>
      <c r="CU3592" s="24">
        <v>1</v>
      </c>
      <c r="CV3592" s="24" t="s">
        <v>236</v>
      </c>
      <c r="DJ3592" s="24" t="s">
        <v>3103</v>
      </c>
      <c r="DK3592" s="24" t="s">
        <v>236</v>
      </c>
      <c r="DU3592" s="24">
        <v>24</v>
      </c>
      <c r="DW3592" s="24" t="s">
        <v>236</v>
      </c>
    </row>
    <row r="3593" spans="1:169" s="14" customFormat="1" ht="15.75" customHeight="1" x14ac:dyDescent="0.25">
      <c r="A3593" s="24" t="s">
        <v>9811</v>
      </c>
      <c r="B3593" s="24" t="s">
        <v>9812</v>
      </c>
      <c r="D3593" s="24" t="s">
        <v>422</v>
      </c>
      <c r="E3593" s="24" t="s">
        <v>219</v>
      </c>
      <c r="F3593" s="24" t="s">
        <v>220</v>
      </c>
      <c r="G3593" s="24" t="s">
        <v>4782</v>
      </c>
      <c r="H3593" s="24" t="s">
        <v>4783</v>
      </c>
      <c r="I3593" s="24" t="s">
        <v>4784</v>
      </c>
      <c r="J3593" s="24" t="s">
        <v>8460</v>
      </c>
      <c r="K3593" s="24">
        <v>10.308017100000001</v>
      </c>
      <c r="L3593" s="24">
        <v>123.8915719</v>
      </c>
      <c r="M3593" s="24" t="s">
        <v>8461</v>
      </c>
      <c r="O3593" s="25">
        <v>42637</v>
      </c>
      <c r="P3593" s="24">
        <v>2016</v>
      </c>
      <c r="Q3593" s="24">
        <v>9</v>
      </c>
      <c r="R3593" s="24">
        <v>24</v>
      </c>
      <c r="U3593" s="24" t="s">
        <v>225</v>
      </c>
      <c r="V3593" s="24" t="s">
        <v>259</v>
      </c>
      <c r="W3593" s="24" t="s">
        <v>260</v>
      </c>
      <c r="X3593" s="24" t="s">
        <v>239</v>
      </c>
      <c r="Y3593" s="24" t="s">
        <v>751</v>
      </c>
      <c r="Z3593" s="24" t="s">
        <v>5989</v>
      </c>
      <c r="AD3593" s="24" t="s">
        <v>289</v>
      </c>
      <c r="AF3593" s="25">
        <v>42633</v>
      </c>
      <c r="AG3593" s="24" t="s">
        <v>1506</v>
      </c>
      <c r="AH3593" s="24" t="s">
        <v>5873</v>
      </c>
      <c r="AJ3593" s="24" t="s">
        <v>5869</v>
      </c>
      <c r="AK3593" s="24" t="s">
        <v>2579</v>
      </c>
      <c r="AL3593" s="24">
        <v>6</v>
      </c>
      <c r="AN3593" s="24" t="s">
        <v>238</v>
      </c>
      <c r="AV3593" s="24" t="s">
        <v>7553</v>
      </c>
      <c r="AW3593" s="24" t="s">
        <v>238</v>
      </c>
      <c r="BJ3593" s="24">
        <v>6</v>
      </c>
      <c r="BK3593" s="24" t="s">
        <v>7559</v>
      </c>
      <c r="BL3593" s="24" t="s">
        <v>238</v>
      </c>
      <c r="BW3593" s="24" t="s">
        <v>7559</v>
      </c>
      <c r="BX3593" s="24" t="s">
        <v>238</v>
      </c>
      <c r="BZ3593" s="24" t="s">
        <v>7559</v>
      </c>
      <c r="CA3593" s="24" t="s">
        <v>238</v>
      </c>
      <c r="CO3593" s="24" t="s">
        <v>7554</v>
      </c>
      <c r="CP3593" s="24" t="s">
        <v>238</v>
      </c>
      <c r="CU3593" s="24">
        <v>16</v>
      </c>
      <c r="CV3593" s="24" t="s">
        <v>238</v>
      </c>
      <c r="DD3593" s="24" t="s">
        <v>359</v>
      </c>
      <c r="DE3593" s="24" t="s">
        <v>238</v>
      </c>
      <c r="DG3593" s="24" t="s">
        <v>359</v>
      </c>
      <c r="DH3593" s="24" t="s">
        <v>238</v>
      </c>
      <c r="DJ3593" s="24" t="s">
        <v>1210</v>
      </c>
      <c r="DK3593" s="24" t="s">
        <v>238</v>
      </c>
      <c r="DO3593" s="24">
        <v>6</v>
      </c>
      <c r="DQ3593" s="24" t="s">
        <v>238</v>
      </c>
      <c r="EP3593" s="24">
        <v>6</v>
      </c>
      <c r="ER3593" s="24" t="s">
        <v>238</v>
      </c>
      <c r="FI3593" s="24" t="s">
        <v>359</v>
      </c>
      <c r="FJ3593" s="24" t="s">
        <v>238</v>
      </c>
    </row>
    <row r="3594" spans="1:169" s="14" customFormat="1" ht="15.75" customHeight="1" x14ac:dyDescent="0.25">
      <c r="A3594" s="24" t="s">
        <v>9813</v>
      </c>
      <c r="B3594" s="24" t="s">
        <v>9814</v>
      </c>
      <c r="D3594" s="24" t="s">
        <v>422</v>
      </c>
      <c r="E3594" s="24" t="s">
        <v>219</v>
      </c>
      <c r="F3594" s="24" t="s">
        <v>220</v>
      </c>
      <c r="G3594" s="24" t="s">
        <v>4782</v>
      </c>
      <c r="H3594" s="24" t="s">
        <v>4783</v>
      </c>
      <c r="I3594" s="24" t="s">
        <v>4784</v>
      </c>
      <c r="J3594" s="24" t="s">
        <v>8460</v>
      </c>
      <c r="K3594" s="24">
        <v>10.308017100000001</v>
      </c>
      <c r="L3594" s="24">
        <v>123.8915719</v>
      </c>
      <c r="M3594" s="24" t="s">
        <v>8461</v>
      </c>
      <c r="O3594" s="25">
        <v>42619</v>
      </c>
      <c r="P3594" s="24">
        <v>2016</v>
      </c>
      <c r="Q3594" s="24">
        <v>9</v>
      </c>
      <c r="R3594" s="24">
        <v>6</v>
      </c>
      <c r="U3594" s="24" t="s">
        <v>225</v>
      </c>
      <c r="V3594" s="24" t="s">
        <v>259</v>
      </c>
      <c r="W3594" s="24" t="s">
        <v>260</v>
      </c>
      <c r="X3594" s="24" t="s">
        <v>239</v>
      </c>
      <c r="Y3594" s="24" t="s">
        <v>266</v>
      </c>
      <c r="Z3594" s="24" t="s">
        <v>5882</v>
      </c>
      <c r="AD3594" s="24" t="s">
        <v>289</v>
      </c>
      <c r="AF3594" s="25">
        <v>37165</v>
      </c>
      <c r="AG3594" s="24">
        <v>14</v>
      </c>
      <c r="AH3594" s="24" t="s">
        <v>5867</v>
      </c>
      <c r="AJ3594" s="24" t="s">
        <v>5869</v>
      </c>
      <c r="AK3594" s="24" t="s">
        <v>2579</v>
      </c>
      <c r="AL3594" s="24">
        <v>6</v>
      </c>
      <c r="AN3594" s="24" t="s">
        <v>238</v>
      </c>
      <c r="AV3594" s="24" t="s">
        <v>7553</v>
      </c>
      <c r="AW3594" s="24" t="s">
        <v>238</v>
      </c>
      <c r="BJ3594" s="24">
        <v>6</v>
      </c>
      <c r="BK3594" s="24" t="s">
        <v>7559</v>
      </c>
      <c r="BL3594" s="24" t="s">
        <v>238</v>
      </c>
      <c r="BW3594" s="24" t="s">
        <v>7559</v>
      </c>
      <c r="BX3594" s="24" t="s">
        <v>238</v>
      </c>
      <c r="BZ3594" s="24" t="s">
        <v>7559</v>
      </c>
      <c r="CA3594" s="24" t="s">
        <v>238</v>
      </c>
      <c r="CO3594" s="24" t="s">
        <v>7554</v>
      </c>
      <c r="CP3594" s="24" t="s">
        <v>238</v>
      </c>
      <c r="CU3594" s="24">
        <v>16</v>
      </c>
      <c r="CV3594" s="24" t="s">
        <v>238</v>
      </c>
      <c r="DD3594" s="24" t="s">
        <v>359</v>
      </c>
      <c r="DE3594" s="24" t="s">
        <v>238</v>
      </c>
      <c r="DG3594" s="24" t="s">
        <v>359</v>
      </c>
      <c r="DH3594" s="24" t="s">
        <v>238</v>
      </c>
      <c r="DJ3594" s="24" t="s">
        <v>1210</v>
      </c>
      <c r="DK3594" s="24" t="s">
        <v>238</v>
      </c>
      <c r="DO3594" s="24">
        <v>6</v>
      </c>
      <c r="DQ3594" s="24" t="s">
        <v>238</v>
      </c>
      <c r="EP3594" s="24">
        <v>6</v>
      </c>
      <c r="ER3594" s="24" t="s">
        <v>238</v>
      </c>
      <c r="FI3594" s="24" t="s">
        <v>359</v>
      </c>
      <c r="FJ3594" s="24" t="s">
        <v>238</v>
      </c>
    </row>
    <row r="3595" spans="1:169" s="14" customFormat="1" ht="15.75" customHeight="1" x14ac:dyDescent="0.25">
      <c r="A3595" s="24" t="s">
        <v>9815</v>
      </c>
      <c r="B3595" s="24" t="s">
        <v>9816</v>
      </c>
      <c r="D3595" s="24" t="s">
        <v>422</v>
      </c>
      <c r="E3595" s="24" t="s">
        <v>219</v>
      </c>
      <c r="F3595" s="24" t="s">
        <v>220</v>
      </c>
      <c r="G3595" s="24" t="s">
        <v>4782</v>
      </c>
      <c r="H3595" s="24" t="s">
        <v>4783</v>
      </c>
      <c r="I3595" s="24" t="s">
        <v>4784</v>
      </c>
      <c r="J3595" s="24" t="s">
        <v>8460</v>
      </c>
      <c r="K3595" s="24">
        <v>10.308017100000001</v>
      </c>
      <c r="L3595" s="24">
        <v>123.8915719</v>
      </c>
      <c r="M3595" s="24" t="s">
        <v>8461</v>
      </c>
      <c r="O3595" s="25">
        <v>42625</v>
      </c>
      <c r="P3595" s="24">
        <v>2016</v>
      </c>
      <c r="Q3595" s="24">
        <v>9</v>
      </c>
      <c r="R3595" s="24">
        <v>12</v>
      </c>
      <c r="U3595" s="24" t="s">
        <v>225</v>
      </c>
      <c r="V3595" s="24" t="s">
        <v>259</v>
      </c>
      <c r="W3595" s="24" t="s">
        <v>260</v>
      </c>
      <c r="X3595" s="24" t="s">
        <v>239</v>
      </c>
      <c r="Y3595" s="24" t="s">
        <v>294</v>
      </c>
      <c r="Z3595" s="24" t="s">
        <v>5997</v>
      </c>
      <c r="AD3595" s="24" t="s">
        <v>289</v>
      </c>
      <c r="AF3595" s="25">
        <v>33873</v>
      </c>
      <c r="AG3595" s="24">
        <v>23</v>
      </c>
      <c r="AH3595" s="24" t="s">
        <v>5867</v>
      </c>
      <c r="AJ3595" s="24" t="s">
        <v>5869</v>
      </c>
      <c r="AK3595" s="24" t="s">
        <v>2579</v>
      </c>
      <c r="AL3595" s="24">
        <v>6</v>
      </c>
      <c r="AN3595" s="24" t="s">
        <v>238</v>
      </c>
      <c r="AV3595" s="24" t="s">
        <v>7553</v>
      </c>
      <c r="AW3595" s="24" t="s">
        <v>238</v>
      </c>
      <c r="BJ3595" s="24">
        <v>6</v>
      </c>
      <c r="BK3595" s="24" t="s">
        <v>7559</v>
      </c>
      <c r="BL3595" s="24" t="s">
        <v>238</v>
      </c>
      <c r="BW3595" s="24" t="s">
        <v>7559</v>
      </c>
      <c r="BX3595" s="24" t="s">
        <v>238</v>
      </c>
      <c r="BZ3595" s="24" t="s">
        <v>7559</v>
      </c>
      <c r="CA3595" s="24" t="s">
        <v>238</v>
      </c>
      <c r="CO3595" s="24" t="s">
        <v>7554</v>
      </c>
      <c r="CP3595" s="24" t="s">
        <v>238</v>
      </c>
      <c r="CU3595" s="24">
        <v>16</v>
      </c>
      <c r="CV3595" s="24" t="s">
        <v>238</v>
      </c>
      <c r="DD3595" s="24">
        <v>8</v>
      </c>
      <c r="DE3595" s="24" t="s">
        <v>239</v>
      </c>
      <c r="DG3595" s="24" t="s">
        <v>359</v>
      </c>
      <c r="DH3595" s="24" t="s">
        <v>238</v>
      </c>
      <c r="DJ3595" s="24" t="s">
        <v>1210</v>
      </c>
      <c r="DK3595" s="24" t="s">
        <v>238</v>
      </c>
      <c r="DO3595" s="24">
        <v>6</v>
      </c>
      <c r="DQ3595" s="24" t="s">
        <v>238</v>
      </c>
      <c r="EP3595" s="24">
        <v>6</v>
      </c>
      <c r="ER3595" s="24" t="s">
        <v>238</v>
      </c>
      <c r="EZ3595" s="24">
        <v>8</v>
      </c>
      <c r="FA3595" s="24" t="s">
        <v>239</v>
      </c>
      <c r="FI3595" s="24">
        <v>2</v>
      </c>
      <c r="FJ3595" s="24" t="s">
        <v>236</v>
      </c>
    </row>
    <row r="3596" spans="1:169" s="14" customFormat="1" ht="15.75" customHeight="1" x14ac:dyDescent="0.25">
      <c r="A3596" s="24" t="s">
        <v>9817</v>
      </c>
      <c r="B3596" s="24" t="s">
        <v>9818</v>
      </c>
      <c r="D3596" s="24" t="s">
        <v>415</v>
      </c>
      <c r="E3596" s="24" t="s">
        <v>219</v>
      </c>
      <c r="F3596" s="24" t="s">
        <v>220</v>
      </c>
      <c r="G3596" s="24" t="s">
        <v>4782</v>
      </c>
      <c r="H3596" s="24" t="s">
        <v>4783</v>
      </c>
      <c r="I3596" s="24" t="s">
        <v>4784</v>
      </c>
      <c r="J3596" s="24" t="s">
        <v>8460</v>
      </c>
      <c r="K3596" s="24">
        <v>10.308017100000001</v>
      </c>
      <c r="L3596" s="24">
        <v>123.8915719</v>
      </c>
      <c r="M3596" s="24" t="s">
        <v>8461</v>
      </c>
      <c r="O3596" s="25">
        <v>42621</v>
      </c>
      <c r="P3596" s="24">
        <v>2016</v>
      </c>
      <c r="Q3596" s="24">
        <v>9</v>
      </c>
      <c r="R3596" s="24">
        <v>8</v>
      </c>
      <c r="U3596" s="24" t="s">
        <v>225</v>
      </c>
      <c r="V3596" s="24" t="s">
        <v>1470</v>
      </c>
      <c r="W3596" s="24" t="s">
        <v>260</v>
      </c>
      <c r="X3596" s="24" t="s">
        <v>239</v>
      </c>
      <c r="Y3596" s="24" t="s">
        <v>6120</v>
      </c>
      <c r="Z3596" s="24" t="s">
        <v>6153</v>
      </c>
      <c r="AD3596" s="24" t="s">
        <v>231</v>
      </c>
      <c r="AF3596" s="25">
        <v>42310</v>
      </c>
      <c r="AG3596" s="24" t="s">
        <v>1136</v>
      </c>
      <c r="AH3596" s="24" t="s">
        <v>5873</v>
      </c>
      <c r="AJ3596" s="24" t="s">
        <v>5869</v>
      </c>
      <c r="AK3596" s="24" t="s">
        <v>131</v>
      </c>
      <c r="AL3596" s="24">
        <v>20</v>
      </c>
      <c r="AN3596" s="24" t="s">
        <v>236</v>
      </c>
      <c r="BA3596" s="24">
        <v>26</v>
      </c>
      <c r="BC3596" s="24" t="s">
        <v>236</v>
      </c>
      <c r="BJ3596" s="24">
        <v>29</v>
      </c>
      <c r="BK3596" s="24" t="s">
        <v>244</v>
      </c>
      <c r="BL3596" s="24" t="s">
        <v>236</v>
      </c>
      <c r="BW3596" s="24" t="s">
        <v>244</v>
      </c>
      <c r="BX3596" s="24" t="s">
        <v>236</v>
      </c>
      <c r="CO3596" s="24" t="s">
        <v>7571</v>
      </c>
      <c r="CP3596" s="24" t="s">
        <v>236</v>
      </c>
      <c r="DD3596" s="24">
        <v>2</v>
      </c>
      <c r="DE3596" s="24" t="s">
        <v>236</v>
      </c>
      <c r="DF3596" s="24">
        <v>12</v>
      </c>
      <c r="DG3596" s="24" t="s">
        <v>359</v>
      </c>
      <c r="DH3596" s="24" t="s">
        <v>238</v>
      </c>
      <c r="DJ3596" s="24">
        <v>1</v>
      </c>
      <c r="DK3596" s="24" t="s">
        <v>236</v>
      </c>
      <c r="DO3596" s="24">
        <v>20</v>
      </c>
      <c r="DQ3596" s="24" t="s">
        <v>236</v>
      </c>
      <c r="EM3596" s="24">
        <v>25</v>
      </c>
      <c r="EO3596" s="24" t="s">
        <v>236</v>
      </c>
      <c r="EP3596" s="24">
        <v>32</v>
      </c>
      <c r="ER3596" s="24" t="s">
        <v>236</v>
      </c>
      <c r="FI3596" s="24" t="s">
        <v>244</v>
      </c>
      <c r="FJ3596" s="24" t="s">
        <v>236</v>
      </c>
    </row>
    <row r="3597" spans="1:169" s="14" customFormat="1" ht="15.75" customHeight="1" x14ac:dyDescent="0.25">
      <c r="A3597" s="24" t="s">
        <v>9819</v>
      </c>
      <c r="B3597" s="24" t="s">
        <v>9820</v>
      </c>
      <c r="D3597" s="24" t="s">
        <v>249</v>
      </c>
      <c r="E3597" s="24" t="s">
        <v>219</v>
      </c>
      <c r="F3597" s="24" t="s">
        <v>220</v>
      </c>
      <c r="G3597" s="24" t="s">
        <v>4782</v>
      </c>
      <c r="H3597" s="24" t="s">
        <v>4783</v>
      </c>
      <c r="I3597" s="24" t="s">
        <v>4784</v>
      </c>
      <c r="J3597" s="24" t="s">
        <v>8460</v>
      </c>
      <c r="K3597" s="24">
        <v>10.308017100000001</v>
      </c>
      <c r="L3597" s="24">
        <v>123.8915719</v>
      </c>
      <c r="M3597" s="24" t="s">
        <v>8461</v>
      </c>
      <c r="O3597" s="25">
        <v>42648</v>
      </c>
      <c r="P3597" s="24">
        <v>2016</v>
      </c>
      <c r="Q3597" s="24">
        <v>10</v>
      </c>
      <c r="R3597" s="24">
        <v>5</v>
      </c>
      <c r="U3597" s="24" t="s">
        <v>225</v>
      </c>
      <c r="V3597" s="24" t="s">
        <v>259</v>
      </c>
      <c r="W3597" s="24" t="s">
        <v>260</v>
      </c>
      <c r="X3597" s="24" t="s">
        <v>239</v>
      </c>
      <c r="Y3597" s="24" t="s">
        <v>6120</v>
      </c>
      <c r="Z3597" s="24" t="s">
        <v>6153</v>
      </c>
      <c r="AD3597" s="24" t="s">
        <v>231</v>
      </c>
      <c r="AF3597" s="25">
        <v>24619</v>
      </c>
      <c r="AG3597" s="24">
        <v>49</v>
      </c>
      <c r="AH3597" s="24" t="s">
        <v>5873</v>
      </c>
      <c r="AJ3597" s="24" t="s">
        <v>7570</v>
      </c>
      <c r="AK3597" s="24" t="s">
        <v>6215</v>
      </c>
      <c r="BS3597" s="24">
        <v>12</v>
      </c>
      <c r="BU3597" s="24" t="s">
        <v>238</v>
      </c>
      <c r="CK3597" s="24">
        <v>27</v>
      </c>
      <c r="CM3597" s="24" t="s">
        <v>236</v>
      </c>
      <c r="CO3597" s="24" t="s">
        <v>590</v>
      </c>
      <c r="CP3597" s="24" t="s">
        <v>236</v>
      </c>
      <c r="CQ3597" s="24">
        <v>27</v>
      </c>
      <c r="CR3597" s="24" t="s">
        <v>7571</v>
      </c>
      <c r="CS3597" s="24" t="s">
        <v>236</v>
      </c>
      <c r="CU3597" s="24">
        <v>16</v>
      </c>
      <c r="CV3597" s="24" t="s">
        <v>238</v>
      </c>
      <c r="CZ3597" s="24">
        <v>28</v>
      </c>
      <c r="DA3597" s="24" t="s">
        <v>7571</v>
      </c>
      <c r="DB3597" s="24" t="s">
        <v>236</v>
      </c>
      <c r="DD3597" s="24" t="s">
        <v>590</v>
      </c>
      <c r="DE3597" s="24" t="s">
        <v>236</v>
      </c>
      <c r="DJ3597" s="24" t="s">
        <v>7572</v>
      </c>
      <c r="DK3597" s="24" t="s">
        <v>236</v>
      </c>
      <c r="DM3597" s="24">
        <v>1</v>
      </c>
      <c r="DN3597" s="24" t="s">
        <v>236</v>
      </c>
      <c r="DS3597" s="24" t="s">
        <v>7571</v>
      </c>
      <c r="DT3597" s="24" t="s">
        <v>236</v>
      </c>
      <c r="EH3597" s="24" t="s">
        <v>7554</v>
      </c>
      <c r="EI3597" s="24" t="s">
        <v>238</v>
      </c>
      <c r="EK3597" s="24" t="s">
        <v>7573</v>
      </c>
      <c r="EL3597" s="24" t="s">
        <v>238</v>
      </c>
      <c r="ET3597" s="24" t="s">
        <v>590</v>
      </c>
      <c r="EU3597" s="24" t="s">
        <v>236</v>
      </c>
      <c r="EZ3597" s="24" t="s">
        <v>244</v>
      </c>
      <c r="FA3597" s="24" t="s">
        <v>236</v>
      </c>
      <c r="FL3597" s="24" t="s">
        <v>7628</v>
      </c>
      <c r="FM3597" s="24" t="s">
        <v>236</v>
      </c>
    </row>
    <row r="3598" spans="1:169" s="14" customFormat="1" ht="15.75" customHeight="1" x14ac:dyDescent="0.25">
      <c r="A3598" s="24" t="s">
        <v>9821</v>
      </c>
      <c r="B3598" s="24" t="s">
        <v>9822</v>
      </c>
      <c r="D3598" s="24" t="s">
        <v>325</v>
      </c>
      <c r="E3598" s="24" t="s">
        <v>219</v>
      </c>
      <c r="F3598" s="24" t="s">
        <v>220</v>
      </c>
      <c r="G3598" s="24" t="s">
        <v>4782</v>
      </c>
      <c r="H3598" s="24" t="s">
        <v>4783</v>
      </c>
      <c r="I3598" s="24" t="s">
        <v>4784</v>
      </c>
      <c r="J3598" s="24" t="s">
        <v>8460</v>
      </c>
      <c r="K3598" s="24">
        <v>10.308017100000001</v>
      </c>
      <c r="L3598" s="24">
        <v>123.8915719</v>
      </c>
      <c r="M3598" s="24" t="s">
        <v>8461</v>
      </c>
      <c r="O3598" s="25">
        <v>42649</v>
      </c>
      <c r="P3598" s="24">
        <v>2016</v>
      </c>
      <c r="Q3598" s="24">
        <v>10</v>
      </c>
      <c r="R3598" s="24">
        <v>6</v>
      </c>
      <c r="U3598" s="24" t="s">
        <v>225</v>
      </c>
      <c r="V3598" s="24" t="s">
        <v>2594</v>
      </c>
      <c r="W3598" s="24" t="s">
        <v>227</v>
      </c>
      <c r="X3598" s="24" t="s">
        <v>239</v>
      </c>
      <c r="Y3598" s="24" t="s">
        <v>5980</v>
      </c>
      <c r="Z3598" s="24" t="s">
        <v>6010</v>
      </c>
      <c r="AD3598" s="24" t="s">
        <v>289</v>
      </c>
      <c r="AF3598" s="25">
        <v>26635</v>
      </c>
      <c r="AG3598" s="24">
        <v>43</v>
      </c>
      <c r="AJ3598" s="24" t="s">
        <v>325</v>
      </c>
      <c r="AK3598" s="24" t="s">
        <v>3253</v>
      </c>
      <c r="AS3598" s="24" t="s">
        <v>243</v>
      </c>
      <c r="AT3598" s="24" t="s">
        <v>236</v>
      </c>
      <c r="BP3598" s="24">
        <v>33</v>
      </c>
      <c r="BR3598" s="24" t="s">
        <v>236</v>
      </c>
      <c r="BZ3598" s="24" t="s">
        <v>244</v>
      </c>
      <c r="CA3598" s="24" t="s">
        <v>236</v>
      </c>
      <c r="CK3598" s="24">
        <v>24</v>
      </c>
      <c r="CM3598" s="24" t="s">
        <v>236</v>
      </c>
      <c r="CN3598" s="24">
        <v>32</v>
      </c>
      <c r="CO3598" s="24" t="s">
        <v>7609</v>
      </c>
      <c r="CP3598" s="24" t="s">
        <v>236</v>
      </c>
      <c r="CU3598" s="24">
        <v>1</v>
      </c>
      <c r="CV3598" s="24" t="s">
        <v>236</v>
      </c>
      <c r="DJ3598" s="24" t="s">
        <v>3103</v>
      </c>
      <c r="DK3598" s="24" t="s">
        <v>236</v>
      </c>
      <c r="DU3598" s="24">
        <v>27</v>
      </c>
      <c r="DW3598" s="24" t="s">
        <v>236</v>
      </c>
    </row>
    <row r="3599" spans="1:169" s="14" customFormat="1" ht="15.75" customHeight="1" x14ac:dyDescent="0.25">
      <c r="A3599" s="24" t="s">
        <v>9823</v>
      </c>
      <c r="B3599" s="24" t="s">
        <v>9824</v>
      </c>
      <c r="D3599" s="24" t="s">
        <v>287</v>
      </c>
      <c r="E3599" s="24" t="s">
        <v>219</v>
      </c>
      <c r="F3599" s="24" t="s">
        <v>220</v>
      </c>
      <c r="G3599" s="24" t="s">
        <v>4782</v>
      </c>
      <c r="H3599" s="24" t="s">
        <v>4783</v>
      </c>
      <c r="I3599" s="24" t="s">
        <v>4784</v>
      </c>
      <c r="J3599" s="24" t="s">
        <v>8460</v>
      </c>
      <c r="K3599" s="24">
        <v>10.308017100000001</v>
      </c>
      <c r="L3599" s="24">
        <v>123.8915719</v>
      </c>
      <c r="M3599" s="24" t="s">
        <v>8461</v>
      </c>
      <c r="O3599" s="25">
        <v>42646</v>
      </c>
      <c r="P3599" s="24">
        <v>2016</v>
      </c>
      <c r="Q3599" s="24">
        <v>10</v>
      </c>
      <c r="R3599" s="24">
        <v>3</v>
      </c>
      <c r="U3599" s="24" t="s">
        <v>225</v>
      </c>
      <c r="V3599" s="24" t="s">
        <v>259</v>
      </c>
      <c r="W3599" s="24" t="s">
        <v>260</v>
      </c>
      <c r="X3599" s="24" t="s">
        <v>239</v>
      </c>
      <c r="Y3599" s="24" t="s">
        <v>751</v>
      </c>
      <c r="Z3599" s="24" t="s">
        <v>5989</v>
      </c>
      <c r="AD3599" s="24" t="s">
        <v>289</v>
      </c>
      <c r="AF3599" s="25">
        <v>42633</v>
      </c>
      <c r="AG3599" s="24" t="s">
        <v>5570</v>
      </c>
      <c r="AH3599" s="24" t="s">
        <v>5867</v>
      </c>
      <c r="AJ3599" s="24" t="s">
        <v>5869</v>
      </c>
      <c r="AK3599" s="24" t="s">
        <v>754</v>
      </c>
      <c r="AL3599" s="24">
        <v>6</v>
      </c>
      <c r="AN3599" s="24" t="s">
        <v>238</v>
      </c>
      <c r="AP3599" s="24" t="s">
        <v>7553</v>
      </c>
      <c r="AQ3599" s="24" t="s">
        <v>238</v>
      </c>
      <c r="AS3599" s="24" t="s">
        <v>7553</v>
      </c>
      <c r="AT3599" s="24" t="s">
        <v>238</v>
      </c>
      <c r="AV3599" s="24" t="s">
        <v>7553</v>
      </c>
      <c r="AW3599" s="24" t="s">
        <v>238</v>
      </c>
      <c r="BA3599" s="24">
        <v>35</v>
      </c>
      <c r="BC3599" s="24" t="s">
        <v>236</v>
      </c>
      <c r="BH3599" s="24" t="s">
        <v>7559</v>
      </c>
      <c r="BI3599" s="24" t="s">
        <v>238</v>
      </c>
      <c r="BK3599" s="24">
        <v>8</v>
      </c>
      <c r="BL3599" s="24" t="s">
        <v>239</v>
      </c>
      <c r="BP3599" s="24">
        <v>6</v>
      </c>
      <c r="BR3599" s="24" t="s">
        <v>238</v>
      </c>
      <c r="BS3599" s="24">
        <v>6</v>
      </c>
      <c r="BU3599" s="24" t="s">
        <v>238</v>
      </c>
      <c r="BW3599" s="24" t="s">
        <v>7559</v>
      </c>
      <c r="BX3599" s="24" t="s">
        <v>238</v>
      </c>
      <c r="BZ3599" s="24" t="s">
        <v>7559</v>
      </c>
      <c r="CA3599" s="24" t="s">
        <v>238</v>
      </c>
      <c r="CF3599" s="24" t="s">
        <v>7559</v>
      </c>
      <c r="CG3599" s="24" t="s">
        <v>238</v>
      </c>
      <c r="CK3599" s="24">
        <v>6</v>
      </c>
      <c r="CM3599" s="24" t="s">
        <v>238</v>
      </c>
      <c r="CO3599" s="24" t="s">
        <v>7571</v>
      </c>
      <c r="CP3599" s="24" t="s">
        <v>236</v>
      </c>
      <c r="CU3599" s="24">
        <v>1</v>
      </c>
      <c r="CV3599" s="24" t="s">
        <v>236</v>
      </c>
      <c r="CX3599" s="24" t="s">
        <v>1210</v>
      </c>
      <c r="CY3599" s="24" t="s">
        <v>238</v>
      </c>
      <c r="DD3599" s="24" t="s">
        <v>359</v>
      </c>
      <c r="DE3599" s="24" t="s">
        <v>238</v>
      </c>
      <c r="DG3599" s="24" t="s">
        <v>359</v>
      </c>
      <c r="DH3599" s="24" t="s">
        <v>238</v>
      </c>
      <c r="DJ3599" s="24" t="s">
        <v>3103</v>
      </c>
      <c r="DK3599" s="24" t="s">
        <v>236</v>
      </c>
      <c r="DO3599" s="24">
        <v>13</v>
      </c>
      <c r="DQ3599" s="24" t="s">
        <v>238</v>
      </c>
      <c r="EP3599" s="24">
        <v>9</v>
      </c>
      <c r="ER3599" s="24" t="s">
        <v>238</v>
      </c>
      <c r="EZ3599" s="24" t="s">
        <v>359</v>
      </c>
      <c r="FA3599" s="24" t="s">
        <v>238</v>
      </c>
      <c r="FI3599" s="24" t="s">
        <v>359</v>
      </c>
      <c r="FJ3599" s="24" t="s">
        <v>238</v>
      </c>
    </row>
    <row r="3600" spans="1:169" s="14" customFormat="1" ht="15.75" customHeight="1" x14ac:dyDescent="0.25">
      <c r="A3600" s="24" t="s">
        <v>9825</v>
      </c>
      <c r="B3600" s="24" t="s">
        <v>9826</v>
      </c>
      <c r="D3600" s="24" t="s">
        <v>287</v>
      </c>
      <c r="E3600" s="24" t="s">
        <v>219</v>
      </c>
      <c r="F3600" s="24" t="s">
        <v>220</v>
      </c>
      <c r="G3600" s="24" t="s">
        <v>4782</v>
      </c>
      <c r="H3600" s="24" t="s">
        <v>4783</v>
      </c>
      <c r="I3600" s="24" t="s">
        <v>4784</v>
      </c>
      <c r="J3600" s="24" t="s">
        <v>8460</v>
      </c>
      <c r="K3600" s="24">
        <v>10.308017100000001</v>
      </c>
      <c r="L3600" s="24">
        <v>123.8915719</v>
      </c>
      <c r="M3600" s="24" t="s">
        <v>8461</v>
      </c>
      <c r="O3600" s="25">
        <v>42649</v>
      </c>
      <c r="P3600" s="24">
        <v>2016</v>
      </c>
      <c r="Q3600" s="24">
        <v>10</v>
      </c>
      <c r="R3600" s="24">
        <v>6</v>
      </c>
      <c r="U3600" s="24" t="s">
        <v>225</v>
      </c>
      <c r="V3600" s="24" t="s">
        <v>259</v>
      </c>
      <c r="W3600" s="24" t="s">
        <v>260</v>
      </c>
      <c r="X3600" s="24" t="s">
        <v>239</v>
      </c>
      <c r="Y3600" s="24" t="s">
        <v>5980</v>
      </c>
      <c r="Z3600" s="24" t="s">
        <v>6010</v>
      </c>
      <c r="AD3600" s="24" t="s">
        <v>289</v>
      </c>
      <c r="AF3600" s="25">
        <v>42646</v>
      </c>
      <c r="AG3600" s="24" t="s">
        <v>1671</v>
      </c>
      <c r="AH3600" s="24" t="s">
        <v>5867</v>
      </c>
      <c r="AJ3600" s="24" t="s">
        <v>5869</v>
      </c>
      <c r="AK3600" s="24" t="s">
        <v>9827</v>
      </c>
      <c r="AP3600" s="24" t="s">
        <v>7553</v>
      </c>
      <c r="AQ3600" s="24" t="s">
        <v>238</v>
      </c>
      <c r="AS3600" s="24" t="s">
        <v>7553</v>
      </c>
      <c r="AT3600" s="24" t="s">
        <v>238</v>
      </c>
      <c r="AV3600" s="24" t="s">
        <v>7553</v>
      </c>
      <c r="AW3600" s="24" t="s">
        <v>238</v>
      </c>
      <c r="BA3600" s="24">
        <v>10</v>
      </c>
      <c r="BC3600" s="24" t="s">
        <v>238</v>
      </c>
      <c r="BH3600" s="24" t="s">
        <v>7559</v>
      </c>
      <c r="BI3600" s="24" t="s">
        <v>238</v>
      </c>
      <c r="BJ3600" s="24">
        <v>11</v>
      </c>
      <c r="BK3600" s="24" t="s">
        <v>7559</v>
      </c>
      <c r="BL3600" s="24" t="s">
        <v>238</v>
      </c>
      <c r="BP3600" s="24">
        <v>6</v>
      </c>
      <c r="BR3600" s="24" t="s">
        <v>238</v>
      </c>
      <c r="BS3600" s="24">
        <v>6</v>
      </c>
      <c r="BU3600" s="24" t="s">
        <v>238</v>
      </c>
      <c r="BW3600" s="24" t="s">
        <v>7559</v>
      </c>
      <c r="BX3600" s="24" t="s">
        <v>238</v>
      </c>
      <c r="BZ3600" s="24" t="s">
        <v>7559</v>
      </c>
      <c r="CA3600" s="24" t="s">
        <v>238</v>
      </c>
      <c r="CF3600" s="24" t="s">
        <v>7559</v>
      </c>
      <c r="CG3600" s="24" t="s">
        <v>238</v>
      </c>
      <c r="CK3600" s="24">
        <v>6</v>
      </c>
      <c r="CM3600" s="24" t="s">
        <v>238</v>
      </c>
      <c r="CO3600" s="24">
        <v>1</v>
      </c>
      <c r="CP3600" s="24" t="s">
        <v>236</v>
      </c>
      <c r="CU3600" s="24">
        <v>16</v>
      </c>
      <c r="CV3600" s="24" t="s">
        <v>238</v>
      </c>
      <c r="CX3600" s="24" t="s">
        <v>1210</v>
      </c>
      <c r="CY3600" s="24" t="s">
        <v>238</v>
      </c>
      <c r="DD3600" s="24" t="s">
        <v>359</v>
      </c>
      <c r="DE3600" s="24" t="s">
        <v>238</v>
      </c>
      <c r="DG3600" s="24" t="s">
        <v>359</v>
      </c>
      <c r="DH3600" s="24" t="s">
        <v>238</v>
      </c>
      <c r="DJ3600" s="24">
        <v>1</v>
      </c>
      <c r="DK3600" s="24" t="s">
        <v>236</v>
      </c>
      <c r="DO3600" s="24">
        <v>13</v>
      </c>
      <c r="DQ3600" s="24" t="s">
        <v>238</v>
      </c>
      <c r="EP3600" s="24">
        <v>6</v>
      </c>
      <c r="ER3600" s="24" t="s">
        <v>238</v>
      </c>
      <c r="EZ3600" s="24" t="s">
        <v>244</v>
      </c>
      <c r="FA3600" s="24" t="s">
        <v>236</v>
      </c>
      <c r="FI3600" s="24" t="s">
        <v>359</v>
      </c>
      <c r="FJ3600" s="24" t="s">
        <v>238</v>
      </c>
    </row>
    <row r="3601" spans="1:169" s="14" customFormat="1" ht="15.75" customHeight="1" x14ac:dyDescent="0.25">
      <c r="A3601" s="24" t="s">
        <v>9828</v>
      </c>
      <c r="B3601" s="24" t="s">
        <v>9829</v>
      </c>
      <c r="D3601" s="24" t="s">
        <v>1068</v>
      </c>
      <c r="E3601" s="24" t="s">
        <v>219</v>
      </c>
      <c r="F3601" s="24" t="s">
        <v>220</v>
      </c>
      <c r="G3601" s="24" t="s">
        <v>4782</v>
      </c>
      <c r="H3601" s="24" t="s">
        <v>4783</v>
      </c>
      <c r="I3601" s="24" t="s">
        <v>4784</v>
      </c>
      <c r="J3601" s="24" t="s">
        <v>8460</v>
      </c>
      <c r="K3601" s="24">
        <v>10.308017100000001</v>
      </c>
      <c r="L3601" s="24">
        <v>123.8915719</v>
      </c>
      <c r="M3601" s="24" t="s">
        <v>8461</v>
      </c>
      <c r="O3601" s="25">
        <v>42415</v>
      </c>
      <c r="P3601" s="24">
        <v>2016</v>
      </c>
      <c r="Q3601" s="24">
        <v>2</v>
      </c>
      <c r="R3601" s="24">
        <v>15</v>
      </c>
      <c r="U3601" s="24" t="s">
        <v>225</v>
      </c>
      <c r="V3601" s="24" t="s">
        <v>301</v>
      </c>
      <c r="W3601" s="24" t="s">
        <v>227</v>
      </c>
      <c r="X3601" s="24" t="s">
        <v>239</v>
      </c>
      <c r="Y3601" s="24" t="s">
        <v>6120</v>
      </c>
      <c r="Z3601" s="24" t="s">
        <v>6153</v>
      </c>
      <c r="AD3601" s="24" t="s">
        <v>231</v>
      </c>
      <c r="AF3601" s="25">
        <v>21773</v>
      </c>
      <c r="AG3601" s="24">
        <v>56</v>
      </c>
      <c r="AH3601" s="24" t="s">
        <v>5867</v>
      </c>
      <c r="AI3601" s="24" t="s">
        <v>1116</v>
      </c>
      <c r="AJ3601" s="24" t="s">
        <v>7632</v>
      </c>
      <c r="AK3601" s="24" t="s">
        <v>8469</v>
      </c>
      <c r="BQ3601" s="24" t="s">
        <v>7635</v>
      </c>
      <c r="BR3601" s="24" t="s">
        <v>236</v>
      </c>
      <c r="BZ3601" s="24" t="s">
        <v>7635</v>
      </c>
      <c r="CA3601" s="24" t="s">
        <v>236</v>
      </c>
      <c r="CK3601" s="24">
        <v>32</v>
      </c>
      <c r="CL3601" s="24" t="s">
        <v>243</v>
      </c>
      <c r="CM3601" s="24" t="s">
        <v>236</v>
      </c>
      <c r="CQ3601" s="24">
        <v>6</v>
      </c>
      <c r="CS3601" s="24" t="s">
        <v>238</v>
      </c>
      <c r="CU3601" s="24">
        <v>1</v>
      </c>
      <c r="CV3601" s="24" t="s">
        <v>239</v>
      </c>
      <c r="CZ3601" s="24">
        <v>6</v>
      </c>
      <c r="DA3601" s="24" t="s">
        <v>8226</v>
      </c>
      <c r="DB3601" s="24" t="s">
        <v>238</v>
      </c>
      <c r="DG3601" s="24" t="s">
        <v>9168</v>
      </c>
      <c r="DH3601" s="24" t="s">
        <v>236</v>
      </c>
      <c r="DJ3601" s="24">
        <v>4</v>
      </c>
      <c r="DK3601" s="24" t="s">
        <v>239</v>
      </c>
      <c r="DM3601" s="24" t="s">
        <v>243</v>
      </c>
      <c r="DN3601" s="24" t="s">
        <v>236</v>
      </c>
      <c r="DS3601" s="24" t="s">
        <v>7571</v>
      </c>
      <c r="DT3601" s="24" t="s">
        <v>236</v>
      </c>
      <c r="EE3601" s="24">
        <v>4</v>
      </c>
      <c r="EF3601" s="24" t="s">
        <v>239</v>
      </c>
      <c r="EJ3601" s="24">
        <v>6</v>
      </c>
      <c r="EK3601" s="24" t="s">
        <v>7555</v>
      </c>
      <c r="EL3601" s="24" t="s">
        <v>238</v>
      </c>
      <c r="ET3601" s="24" t="s">
        <v>7571</v>
      </c>
      <c r="EU3601" s="24" t="s">
        <v>236</v>
      </c>
      <c r="EY3601" s="24">
        <v>8</v>
      </c>
      <c r="EZ3601" s="24" t="s">
        <v>359</v>
      </c>
      <c r="FA3601" s="24" t="s">
        <v>238</v>
      </c>
      <c r="FL3601" s="24" t="s">
        <v>244</v>
      </c>
      <c r="FM3601" s="24" t="s">
        <v>236</v>
      </c>
    </row>
    <row r="3602" spans="1:169" s="14" customFormat="1" ht="15.75" customHeight="1" x14ac:dyDescent="0.25">
      <c r="A3602" s="24" t="s">
        <v>9830</v>
      </c>
      <c r="B3602" s="24" t="s">
        <v>9831</v>
      </c>
      <c r="D3602" s="24" t="s">
        <v>422</v>
      </c>
      <c r="E3602" s="24" t="s">
        <v>219</v>
      </c>
      <c r="F3602" s="24" t="s">
        <v>220</v>
      </c>
      <c r="G3602" s="24" t="s">
        <v>4782</v>
      </c>
      <c r="H3602" s="24" t="s">
        <v>4783</v>
      </c>
      <c r="I3602" s="24" t="s">
        <v>4784</v>
      </c>
      <c r="J3602" s="24" t="s">
        <v>8460</v>
      </c>
      <c r="K3602" s="24">
        <v>10.308017100000001</v>
      </c>
      <c r="L3602" s="24">
        <v>123.8915719</v>
      </c>
      <c r="M3602" s="24" t="s">
        <v>8461</v>
      </c>
      <c r="O3602" s="25">
        <v>42659</v>
      </c>
      <c r="P3602" s="24">
        <v>2016</v>
      </c>
      <c r="Q3602" s="24">
        <v>10</v>
      </c>
      <c r="R3602" s="24">
        <v>16</v>
      </c>
      <c r="U3602" s="24" t="s">
        <v>225</v>
      </c>
      <c r="V3602" s="24" t="s">
        <v>259</v>
      </c>
      <c r="W3602" s="24" t="s">
        <v>260</v>
      </c>
      <c r="X3602" s="24" t="s">
        <v>239</v>
      </c>
      <c r="Y3602" s="24" t="s">
        <v>751</v>
      </c>
      <c r="Z3602" s="24" t="s">
        <v>5989</v>
      </c>
      <c r="AD3602" s="24" t="s">
        <v>289</v>
      </c>
      <c r="AF3602" s="25">
        <v>42654</v>
      </c>
      <c r="AG3602" s="24" t="s">
        <v>1293</v>
      </c>
      <c r="AH3602" s="24" t="s">
        <v>5873</v>
      </c>
      <c r="AJ3602" s="24" t="s">
        <v>5869</v>
      </c>
      <c r="AK3602" s="24" t="s">
        <v>9300</v>
      </c>
      <c r="AV3602" s="24" t="s">
        <v>7553</v>
      </c>
      <c r="AW3602" s="24" t="s">
        <v>238</v>
      </c>
      <c r="BJ3602" s="24">
        <v>6</v>
      </c>
      <c r="BK3602" s="24" t="s">
        <v>7559</v>
      </c>
      <c r="BL3602" s="24" t="s">
        <v>238</v>
      </c>
      <c r="BP3602" s="24">
        <v>6</v>
      </c>
      <c r="BR3602" s="24" t="s">
        <v>238</v>
      </c>
      <c r="BW3602" s="24" t="s">
        <v>7559</v>
      </c>
      <c r="BX3602" s="24" t="s">
        <v>238</v>
      </c>
      <c r="BZ3602" s="24" t="s">
        <v>7559</v>
      </c>
      <c r="CA3602" s="24" t="s">
        <v>238</v>
      </c>
      <c r="CO3602" s="24" t="s">
        <v>7554</v>
      </c>
      <c r="CP3602" s="24" t="s">
        <v>238</v>
      </c>
      <c r="CU3602" s="24">
        <v>16</v>
      </c>
      <c r="CV3602" s="24" t="s">
        <v>238</v>
      </c>
      <c r="DD3602" s="24" t="s">
        <v>359</v>
      </c>
      <c r="DE3602" s="24" t="s">
        <v>238</v>
      </c>
      <c r="DG3602" s="24" t="s">
        <v>359</v>
      </c>
      <c r="DH3602" s="24" t="s">
        <v>238</v>
      </c>
      <c r="DJ3602" s="24" t="s">
        <v>1210</v>
      </c>
      <c r="DK3602" s="24" t="s">
        <v>238</v>
      </c>
      <c r="DO3602" s="24">
        <v>6</v>
      </c>
      <c r="DQ3602" s="24" t="s">
        <v>238</v>
      </c>
      <c r="EP3602" s="24">
        <v>6</v>
      </c>
      <c r="ER3602" s="24" t="s">
        <v>238</v>
      </c>
      <c r="FI3602" s="24" t="s">
        <v>359</v>
      </c>
      <c r="FJ3602" s="24" t="s">
        <v>238</v>
      </c>
    </row>
    <row r="3603" spans="1:169" s="14" customFormat="1" ht="15.75" customHeight="1" x14ac:dyDescent="0.25">
      <c r="A3603" s="24" t="s">
        <v>9832</v>
      </c>
      <c r="B3603" s="24" t="s">
        <v>9833</v>
      </c>
      <c r="D3603" s="24" t="s">
        <v>422</v>
      </c>
      <c r="E3603" s="24" t="s">
        <v>219</v>
      </c>
      <c r="F3603" s="24" t="s">
        <v>220</v>
      </c>
      <c r="G3603" s="24" t="s">
        <v>4782</v>
      </c>
      <c r="H3603" s="24" t="s">
        <v>4783</v>
      </c>
      <c r="I3603" s="24" t="s">
        <v>4784</v>
      </c>
      <c r="J3603" s="24" t="s">
        <v>8460</v>
      </c>
      <c r="K3603" s="24">
        <v>10.308017100000001</v>
      </c>
      <c r="L3603" s="24">
        <v>123.8915719</v>
      </c>
      <c r="M3603" s="24" t="s">
        <v>8461</v>
      </c>
      <c r="O3603" s="25">
        <v>42667</v>
      </c>
      <c r="P3603" s="24">
        <v>2016</v>
      </c>
      <c r="Q3603" s="24">
        <v>10</v>
      </c>
      <c r="R3603" s="24">
        <v>24</v>
      </c>
      <c r="U3603" s="24" t="s">
        <v>225</v>
      </c>
      <c r="V3603" s="24" t="s">
        <v>259</v>
      </c>
      <c r="W3603" s="24" t="s">
        <v>260</v>
      </c>
      <c r="X3603" s="24" t="s">
        <v>239</v>
      </c>
      <c r="Y3603" s="24" t="s">
        <v>294</v>
      </c>
      <c r="Z3603" s="24" t="s">
        <v>5981</v>
      </c>
      <c r="AD3603" s="24" t="s">
        <v>289</v>
      </c>
      <c r="AF3603" s="25">
        <v>25669</v>
      </c>
      <c r="AG3603" s="24">
        <v>46</v>
      </c>
      <c r="AH3603" s="24" t="s">
        <v>5873</v>
      </c>
      <c r="AJ3603" s="24" t="s">
        <v>5869</v>
      </c>
      <c r="AK3603" s="24" t="s">
        <v>3719</v>
      </c>
      <c r="AL3603" s="24">
        <v>6</v>
      </c>
      <c r="AN3603" s="24" t="s">
        <v>238</v>
      </c>
      <c r="AV3603" s="24" t="s">
        <v>7553</v>
      </c>
      <c r="AW3603" s="24" t="s">
        <v>238</v>
      </c>
      <c r="BJ3603" s="24">
        <v>6</v>
      </c>
      <c r="BK3603" s="24" t="s">
        <v>7559</v>
      </c>
      <c r="BL3603" s="24" t="s">
        <v>238</v>
      </c>
      <c r="BP3603" s="24">
        <v>6</v>
      </c>
      <c r="BR3603" s="24" t="s">
        <v>238</v>
      </c>
      <c r="BW3603" s="24" t="s">
        <v>7559</v>
      </c>
      <c r="BX3603" s="24" t="s">
        <v>238</v>
      </c>
      <c r="BZ3603" s="24" t="s">
        <v>7559</v>
      </c>
      <c r="CA3603" s="24" t="s">
        <v>238</v>
      </c>
      <c r="CO3603" s="24" t="s">
        <v>7554</v>
      </c>
      <c r="CP3603" s="24" t="s">
        <v>238</v>
      </c>
      <c r="CU3603" s="24">
        <v>16</v>
      </c>
      <c r="CV3603" s="24" t="s">
        <v>238</v>
      </c>
      <c r="DD3603" s="24">
        <v>4</v>
      </c>
      <c r="DE3603" s="24" t="s">
        <v>236</v>
      </c>
      <c r="DG3603" s="24" t="s">
        <v>359</v>
      </c>
      <c r="DH3603" s="24" t="s">
        <v>238</v>
      </c>
      <c r="DJ3603" s="24" t="s">
        <v>1210</v>
      </c>
      <c r="DK3603" s="24" t="s">
        <v>238</v>
      </c>
      <c r="DO3603" s="24">
        <v>6</v>
      </c>
      <c r="DQ3603" s="24" t="s">
        <v>238</v>
      </c>
      <c r="EP3603" s="24">
        <v>6</v>
      </c>
      <c r="ER3603" s="24" t="s">
        <v>238</v>
      </c>
      <c r="FI3603" s="24" t="s">
        <v>359</v>
      </c>
      <c r="FJ3603" s="24" t="s">
        <v>238</v>
      </c>
    </row>
    <row r="3604" spans="1:169" s="14" customFormat="1" ht="15.75" customHeight="1" x14ac:dyDescent="0.25">
      <c r="A3604" s="24" t="s">
        <v>9834</v>
      </c>
      <c r="B3604" s="24" t="s">
        <v>9835</v>
      </c>
      <c r="D3604" s="24" t="s">
        <v>2828</v>
      </c>
      <c r="E3604" s="24" t="s">
        <v>219</v>
      </c>
      <c r="F3604" s="24" t="s">
        <v>220</v>
      </c>
      <c r="G3604" s="24" t="s">
        <v>4782</v>
      </c>
      <c r="H3604" s="24" t="s">
        <v>4783</v>
      </c>
      <c r="I3604" s="24" t="s">
        <v>4784</v>
      </c>
      <c r="J3604" s="24" t="s">
        <v>8460</v>
      </c>
      <c r="K3604" s="24">
        <v>10.308017100000001</v>
      </c>
      <c r="L3604" s="24">
        <v>123.8915719</v>
      </c>
      <c r="M3604" s="24" t="s">
        <v>8461</v>
      </c>
      <c r="O3604" s="25">
        <v>42429</v>
      </c>
      <c r="P3604" s="24">
        <v>2016</v>
      </c>
      <c r="Q3604" s="24">
        <v>2</v>
      </c>
      <c r="R3604" s="24">
        <v>29</v>
      </c>
      <c r="U3604" s="24" t="s">
        <v>225</v>
      </c>
      <c r="V3604" s="24" t="s">
        <v>1589</v>
      </c>
      <c r="W3604" s="24" t="s">
        <v>227</v>
      </c>
      <c r="X3604" s="24" t="s">
        <v>5961</v>
      </c>
      <c r="AD3604" s="26" t="s">
        <v>231</v>
      </c>
      <c r="AF3604" s="25">
        <v>34649</v>
      </c>
      <c r="AG3604" s="24">
        <v>21</v>
      </c>
      <c r="AH3604" s="24" t="s">
        <v>5867</v>
      </c>
      <c r="AJ3604" s="24" t="s">
        <v>7607</v>
      </c>
      <c r="AK3604" s="24" t="s">
        <v>7626</v>
      </c>
      <c r="BM3604" s="24">
        <v>51</v>
      </c>
      <c r="BN3604" s="24" t="s">
        <v>8462</v>
      </c>
      <c r="BO3604" s="24" t="s">
        <v>236</v>
      </c>
      <c r="BP3604" s="24">
        <v>55</v>
      </c>
      <c r="BQ3604" s="24" t="s">
        <v>8462</v>
      </c>
      <c r="BR3604" s="24" t="s">
        <v>236</v>
      </c>
      <c r="BS3604" s="24">
        <v>43</v>
      </c>
      <c r="BU3604" s="24" t="s">
        <v>236</v>
      </c>
      <c r="BY3604" s="24">
        <v>55</v>
      </c>
      <c r="BZ3604" s="24">
        <v>2E-3</v>
      </c>
      <c r="CA3604" s="24" t="s">
        <v>236</v>
      </c>
      <c r="CE3604" s="24">
        <v>49</v>
      </c>
      <c r="CF3604" s="24">
        <v>9.4E-2</v>
      </c>
      <c r="CG3604" s="24" t="s">
        <v>236</v>
      </c>
      <c r="CN3604" s="24">
        <v>25</v>
      </c>
      <c r="CP3604" s="24" t="s">
        <v>238</v>
      </c>
      <c r="DU3604" s="24">
        <v>14</v>
      </c>
      <c r="DW3604" s="24" t="s">
        <v>239</v>
      </c>
      <c r="ED3604" s="24">
        <v>24</v>
      </c>
      <c r="EF3604" s="24" t="s">
        <v>238</v>
      </c>
      <c r="EJ3604" s="24">
        <v>25</v>
      </c>
      <c r="EK3604" s="24">
        <v>6</v>
      </c>
      <c r="EL3604" s="24" t="s">
        <v>238</v>
      </c>
      <c r="EV3604" s="24">
        <v>31</v>
      </c>
      <c r="EW3604" s="24">
        <v>8</v>
      </c>
      <c r="EX3604" s="24" t="s">
        <v>236</v>
      </c>
      <c r="EY3604" s="24">
        <v>18</v>
      </c>
      <c r="EZ3604" s="24">
        <v>8</v>
      </c>
      <c r="FA3604" s="24" t="s">
        <v>238</v>
      </c>
    </row>
    <row r="3605" spans="1:169" s="14" customFormat="1" ht="15.75" customHeight="1" x14ac:dyDescent="0.25">
      <c r="A3605" s="24" t="s">
        <v>9836</v>
      </c>
      <c r="B3605" s="24" t="s">
        <v>9837</v>
      </c>
      <c r="D3605" s="24" t="s">
        <v>218</v>
      </c>
      <c r="E3605" s="24" t="s">
        <v>219</v>
      </c>
      <c r="F3605" s="24" t="s">
        <v>220</v>
      </c>
      <c r="G3605" s="24" t="s">
        <v>4782</v>
      </c>
      <c r="H3605" s="24" t="s">
        <v>4783</v>
      </c>
      <c r="I3605" s="24" t="s">
        <v>4784</v>
      </c>
      <c r="J3605" s="24" t="s">
        <v>8460</v>
      </c>
      <c r="K3605" s="24">
        <v>10.308017100000001</v>
      </c>
      <c r="L3605" s="24">
        <v>123.8915719</v>
      </c>
      <c r="M3605" s="24" t="s">
        <v>8461</v>
      </c>
      <c r="O3605" s="25">
        <v>42703</v>
      </c>
      <c r="P3605" s="24">
        <v>2016</v>
      </c>
      <c r="Q3605" s="24">
        <v>11</v>
      </c>
      <c r="R3605" s="24">
        <v>29</v>
      </c>
      <c r="U3605" s="24" t="s">
        <v>225</v>
      </c>
      <c r="V3605" s="24" t="s">
        <v>259</v>
      </c>
      <c r="W3605" s="24" t="s">
        <v>260</v>
      </c>
      <c r="X3605" s="24" t="s">
        <v>239</v>
      </c>
      <c r="Y3605" s="24" t="s">
        <v>751</v>
      </c>
      <c r="Z3605" s="24" t="s">
        <v>5989</v>
      </c>
      <c r="AD3605" s="24" t="s">
        <v>289</v>
      </c>
      <c r="AF3605" s="25">
        <v>42692</v>
      </c>
      <c r="AG3605" s="24" t="s">
        <v>3567</v>
      </c>
      <c r="AH3605" s="24" t="s">
        <v>5867</v>
      </c>
      <c r="AJ3605" s="24" t="s">
        <v>5869</v>
      </c>
      <c r="AK3605" s="24" t="s">
        <v>6592</v>
      </c>
      <c r="AP3605" s="24" t="s">
        <v>7553</v>
      </c>
      <c r="AQ3605" s="24" t="s">
        <v>238</v>
      </c>
      <c r="AS3605" s="24" t="s">
        <v>7553</v>
      </c>
      <c r="AT3605" s="24" t="s">
        <v>238</v>
      </c>
      <c r="AV3605" s="24" t="s">
        <v>7553</v>
      </c>
      <c r="AW3605" s="24" t="s">
        <v>238</v>
      </c>
      <c r="BA3605" s="24">
        <v>30</v>
      </c>
      <c r="BC3605" s="24" t="s">
        <v>236</v>
      </c>
      <c r="BH3605" s="24" t="s">
        <v>7559</v>
      </c>
      <c r="BI3605" s="24" t="s">
        <v>238</v>
      </c>
      <c r="BK3605" s="24">
        <v>8</v>
      </c>
      <c r="BL3605" s="24" t="s">
        <v>239</v>
      </c>
      <c r="BP3605" s="24">
        <v>6</v>
      </c>
      <c r="BR3605" s="24" t="s">
        <v>238</v>
      </c>
      <c r="BS3605" s="24">
        <v>6</v>
      </c>
      <c r="BU3605" s="24" t="s">
        <v>238</v>
      </c>
      <c r="BW3605" s="24" t="s">
        <v>7559</v>
      </c>
      <c r="BX3605" s="24" t="s">
        <v>238</v>
      </c>
      <c r="BZ3605" s="24" t="s">
        <v>7559</v>
      </c>
      <c r="CA3605" s="24" t="s">
        <v>238</v>
      </c>
      <c r="CF3605" s="24" t="s">
        <v>7559</v>
      </c>
      <c r="CG3605" s="24" t="s">
        <v>238</v>
      </c>
      <c r="CK3605" s="24">
        <v>6</v>
      </c>
      <c r="CM3605" s="24" t="s">
        <v>238</v>
      </c>
      <c r="CO3605" s="24">
        <v>2</v>
      </c>
      <c r="CP3605" s="24" t="s">
        <v>239</v>
      </c>
      <c r="CU3605" s="24">
        <v>16</v>
      </c>
      <c r="CV3605" s="24" t="s">
        <v>238</v>
      </c>
      <c r="CX3605" s="24">
        <v>4</v>
      </c>
      <c r="CY3605" s="24" t="s">
        <v>238</v>
      </c>
      <c r="DD3605" s="24" t="s">
        <v>359</v>
      </c>
      <c r="DE3605" s="24" t="s">
        <v>238</v>
      </c>
      <c r="DG3605" s="24" t="s">
        <v>359</v>
      </c>
      <c r="DH3605" s="24" t="s">
        <v>238</v>
      </c>
      <c r="DJ3605" s="24">
        <v>1</v>
      </c>
      <c r="DK3605" s="24" t="s">
        <v>236</v>
      </c>
      <c r="DO3605" s="24">
        <v>10</v>
      </c>
      <c r="DQ3605" s="24" t="s">
        <v>238</v>
      </c>
      <c r="EP3605" s="24">
        <v>12</v>
      </c>
      <c r="ER3605" s="24" t="s">
        <v>238</v>
      </c>
      <c r="EZ3605" s="24" t="s">
        <v>359</v>
      </c>
      <c r="FA3605" s="24" t="s">
        <v>238</v>
      </c>
      <c r="FI3605" s="24" t="s">
        <v>359</v>
      </c>
      <c r="FJ3605" s="24" t="s">
        <v>238</v>
      </c>
    </row>
    <row r="3606" spans="1:169" s="14" customFormat="1" ht="15.75" customHeight="1" x14ac:dyDescent="0.25">
      <c r="A3606" s="24" t="s">
        <v>9838</v>
      </c>
      <c r="B3606" s="24" t="s">
        <v>9839</v>
      </c>
      <c r="D3606" s="24" t="s">
        <v>9840</v>
      </c>
      <c r="E3606" s="24" t="s">
        <v>219</v>
      </c>
      <c r="F3606" s="24" t="s">
        <v>220</v>
      </c>
      <c r="G3606" s="24" t="s">
        <v>4782</v>
      </c>
      <c r="H3606" s="24" t="s">
        <v>4783</v>
      </c>
      <c r="I3606" s="24" t="s">
        <v>4784</v>
      </c>
      <c r="J3606" s="24" t="s">
        <v>8460</v>
      </c>
      <c r="K3606" s="24">
        <v>10.308017100000001</v>
      </c>
      <c r="L3606" s="24">
        <v>123.8915719</v>
      </c>
      <c r="M3606" s="24" t="s">
        <v>8461</v>
      </c>
      <c r="O3606" s="25">
        <v>42698</v>
      </c>
      <c r="P3606" s="24">
        <v>2016</v>
      </c>
      <c r="Q3606" s="24">
        <v>11</v>
      </c>
      <c r="R3606" s="24">
        <v>24</v>
      </c>
      <c r="U3606" s="24" t="s">
        <v>225</v>
      </c>
      <c r="V3606" s="24" t="s">
        <v>265</v>
      </c>
      <c r="W3606" s="24" t="s">
        <v>227</v>
      </c>
      <c r="X3606" s="24" t="s">
        <v>5961</v>
      </c>
      <c r="AD3606" s="26" t="s">
        <v>231</v>
      </c>
      <c r="AF3606" s="25">
        <v>15543</v>
      </c>
      <c r="AG3606" s="24">
        <v>74</v>
      </c>
      <c r="AH3606" s="24" t="s">
        <v>5873</v>
      </c>
      <c r="AJ3606" s="24" t="s">
        <v>325</v>
      </c>
      <c r="AK3606" s="24" t="s">
        <v>9841</v>
      </c>
      <c r="AS3606" s="24" t="s">
        <v>243</v>
      </c>
      <c r="AT3606" s="24" t="s">
        <v>236</v>
      </c>
      <c r="BP3606" s="24">
        <v>34</v>
      </c>
      <c r="BR3606" s="24" t="s">
        <v>236</v>
      </c>
      <c r="BZ3606" s="24" t="s">
        <v>244</v>
      </c>
      <c r="CA3606" s="24" t="s">
        <v>236</v>
      </c>
      <c r="CK3606" s="24">
        <v>23</v>
      </c>
      <c r="CM3606" s="24" t="s">
        <v>236</v>
      </c>
      <c r="CN3606" s="24">
        <v>6</v>
      </c>
      <c r="CO3606" s="24" t="s">
        <v>7554</v>
      </c>
      <c r="CP3606" s="24" t="s">
        <v>238</v>
      </c>
      <c r="CU3606" s="24" t="s">
        <v>9293</v>
      </c>
      <c r="CV3606" s="24" t="s">
        <v>236</v>
      </c>
      <c r="DJ3606" s="24" t="s">
        <v>1210</v>
      </c>
      <c r="DK3606" s="24" t="s">
        <v>238</v>
      </c>
      <c r="DU3606" s="24">
        <v>6</v>
      </c>
      <c r="DV3606" s="24" t="s">
        <v>767</v>
      </c>
      <c r="DW3606" s="24" t="s">
        <v>238</v>
      </c>
      <c r="EE3606" s="24" t="s">
        <v>271</v>
      </c>
      <c r="EF3606" s="24" t="s">
        <v>238</v>
      </c>
      <c r="EZ3606" s="24">
        <v>2</v>
      </c>
      <c r="FA3606" s="24" t="s">
        <v>236</v>
      </c>
    </row>
    <row r="3607" spans="1:169" s="14" customFormat="1" ht="15.75" customHeight="1" x14ac:dyDescent="0.25">
      <c r="A3607" s="24" t="s">
        <v>9842</v>
      </c>
      <c r="B3607" s="24" t="s">
        <v>9843</v>
      </c>
      <c r="D3607" s="24" t="s">
        <v>249</v>
      </c>
      <c r="E3607" s="24" t="s">
        <v>219</v>
      </c>
      <c r="F3607" s="24" t="s">
        <v>220</v>
      </c>
      <c r="G3607" s="24" t="s">
        <v>4782</v>
      </c>
      <c r="H3607" s="24" t="s">
        <v>4783</v>
      </c>
      <c r="I3607" s="24" t="s">
        <v>4784</v>
      </c>
      <c r="J3607" s="24" t="s">
        <v>8460</v>
      </c>
      <c r="K3607" s="24">
        <v>10.308017100000001</v>
      </c>
      <c r="L3607" s="24">
        <v>123.8915719</v>
      </c>
      <c r="M3607" s="24" t="s">
        <v>8461</v>
      </c>
      <c r="O3607" s="25">
        <v>42722</v>
      </c>
      <c r="P3607" s="24">
        <v>2016</v>
      </c>
      <c r="Q3607" s="24">
        <v>12</v>
      </c>
      <c r="R3607" s="24">
        <v>18</v>
      </c>
      <c r="U3607" s="24" t="s">
        <v>225</v>
      </c>
      <c r="V3607" s="24" t="s">
        <v>259</v>
      </c>
      <c r="W3607" s="24" t="s">
        <v>260</v>
      </c>
      <c r="X3607" s="24" t="s">
        <v>239</v>
      </c>
      <c r="Y3607" s="24" t="s">
        <v>6120</v>
      </c>
      <c r="Z3607" s="24" t="s">
        <v>6153</v>
      </c>
      <c r="AD3607" s="24" t="s">
        <v>231</v>
      </c>
      <c r="AF3607" s="25">
        <v>30902</v>
      </c>
      <c r="AG3607" s="24">
        <v>52</v>
      </c>
      <c r="AH3607" s="24" t="s">
        <v>5873</v>
      </c>
      <c r="AJ3607" s="24" t="s">
        <v>7570</v>
      </c>
      <c r="AK3607" s="24" t="s">
        <v>6180</v>
      </c>
      <c r="BS3607" s="24">
        <v>14</v>
      </c>
      <c r="BU3607" s="24" t="s">
        <v>238</v>
      </c>
      <c r="CK3607" s="24">
        <v>26</v>
      </c>
      <c r="CM3607" s="24" t="s">
        <v>236</v>
      </c>
      <c r="CN3607" s="24">
        <v>24</v>
      </c>
      <c r="CO3607" s="24" t="s">
        <v>590</v>
      </c>
      <c r="CP3607" s="24" t="s">
        <v>236</v>
      </c>
      <c r="CQ3607" s="24">
        <v>24</v>
      </c>
      <c r="CR3607" s="24" t="s">
        <v>7571</v>
      </c>
      <c r="CS3607" s="24" t="s">
        <v>236</v>
      </c>
      <c r="CU3607" s="24" t="s">
        <v>7555</v>
      </c>
      <c r="CV3607" s="24" t="s">
        <v>236</v>
      </c>
      <c r="CZ3607" s="24">
        <v>26</v>
      </c>
      <c r="DA3607" s="24" t="s">
        <v>7555</v>
      </c>
      <c r="DB3607" s="24" t="s">
        <v>236</v>
      </c>
      <c r="DD3607" s="24" t="s">
        <v>590</v>
      </c>
      <c r="DE3607" s="24" t="s">
        <v>236</v>
      </c>
      <c r="DJ3607" s="24" t="s">
        <v>7572</v>
      </c>
      <c r="DK3607" s="24" t="s">
        <v>236</v>
      </c>
      <c r="DM3607" s="24">
        <v>2</v>
      </c>
      <c r="DN3607" s="24" t="s">
        <v>236</v>
      </c>
      <c r="DS3607" s="24" t="s">
        <v>7571</v>
      </c>
      <c r="DT3607" s="24" t="s">
        <v>236</v>
      </c>
      <c r="EH3607" s="24" t="s">
        <v>7554</v>
      </c>
      <c r="EI3607" s="24" t="s">
        <v>238</v>
      </c>
      <c r="EJ3607" s="24">
        <v>8</v>
      </c>
      <c r="EK3607" s="24" t="s">
        <v>7573</v>
      </c>
      <c r="EL3607" s="24" t="s">
        <v>238</v>
      </c>
      <c r="ET3607" s="24" t="s">
        <v>590</v>
      </c>
      <c r="EU3607" s="24" t="s">
        <v>236</v>
      </c>
      <c r="EZ3607" s="24" t="s">
        <v>244</v>
      </c>
      <c r="FA3607" s="24" t="s">
        <v>236</v>
      </c>
      <c r="FL3607" s="24">
        <v>1</v>
      </c>
      <c r="FM3607" s="24" t="s">
        <v>236</v>
      </c>
    </row>
    <row r="3608" spans="1:169" s="14" customFormat="1" ht="15.75" customHeight="1" x14ac:dyDescent="0.25">
      <c r="A3608" s="24" t="s">
        <v>9844</v>
      </c>
      <c r="B3608" s="24" t="s">
        <v>9845</v>
      </c>
      <c r="D3608" s="24" t="s">
        <v>249</v>
      </c>
      <c r="E3608" s="24" t="s">
        <v>219</v>
      </c>
      <c r="F3608" s="24" t="s">
        <v>220</v>
      </c>
      <c r="G3608" s="24" t="s">
        <v>4782</v>
      </c>
      <c r="H3608" s="24" t="s">
        <v>4783</v>
      </c>
      <c r="I3608" s="24" t="s">
        <v>4784</v>
      </c>
      <c r="J3608" s="24" t="s">
        <v>8460</v>
      </c>
      <c r="K3608" s="24">
        <v>10.308017100000001</v>
      </c>
      <c r="L3608" s="24">
        <v>123.8915719</v>
      </c>
      <c r="M3608" s="24" t="s">
        <v>8461</v>
      </c>
      <c r="O3608" s="25">
        <v>42709</v>
      </c>
      <c r="P3608" s="24">
        <v>2016</v>
      </c>
      <c r="Q3608" s="24">
        <v>12</v>
      </c>
      <c r="R3608" s="24">
        <v>5</v>
      </c>
      <c r="U3608" s="24" t="s">
        <v>225</v>
      </c>
      <c r="V3608" s="24" t="s">
        <v>259</v>
      </c>
      <c r="W3608" s="24" t="s">
        <v>260</v>
      </c>
      <c r="X3608" s="24" t="s">
        <v>239</v>
      </c>
      <c r="Y3608" s="24" t="s">
        <v>611</v>
      </c>
      <c r="Z3608" s="24" t="s">
        <v>5866</v>
      </c>
      <c r="AD3608" s="24" t="s">
        <v>231</v>
      </c>
      <c r="AF3608" s="25">
        <v>40817</v>
      </c>
      <c r="AG3608" s="24">
        <v>5</v>
      </c>
      <c r="AH3608" s="24" t="s">
        <v>5873</v>
      </c>
      <c r="AJ3608" s="24" t="s">
        <v>7570</v>
      </c>
      <c r="AK3608" s="24" t="s">
        <v>6215</v>
      </c>
      <c r="BS3608" s="24">
        <v>17</v>
      </c>
      <c r="BU3608" s="24" t="s">
        <v>238</v>
      </c>
      <c r="CK3608" s="24">
        <v>27</v>
      </c>
      <c r="CM3608" s="24" t="s">
        <v>236</v>
      </c>
      <c r="CO3608" s="24" t="s">
        <v>590</v>
      </c>
      <c r="CP3608" s="24" t="s">
        <v>236</v>
      </c>
      <c r="CQ3608" s="24">
        <v>24</v>
      </c>
      <c r="CR3608" s="24" t="s">
        <v>7571</v>
      </c>
      <c r="CS3608" s="24" t="s">
        <v>236</v>
      </c>
      <c r="CU3608" s="24">
        <v>16</v>
      </c>
      <c r="CV3608" s="24" t="s">
        <v>238</v>
      </c>
      <c r="CZ3608" s="24">
        <v>29</v>
      </c>
      <c r="DA3608" s="24" t="s">
        <v>7571</v>
      </c>
      <c r="DB3608" s="24" t="s">
        <v>236</v>
      </c>
      <c r="DD3608" s="24" t="s">
        <v>590</v>
      </c>
      <c r="DE3608" s="24" t="s">
        <v>236</v>
      </c>
      <c r="DJ3608" s="24" t="s">
        <v>3103</v>
      </c>
      <c r="DK3608" s="24" t="s">
        <v>236</v>
      </c>
      <c r="DM3608" s="24">
        <v>2</v>
      </c>
      <c r="DN3608" s="24" t="s">
        <v>236</v>
      </c>
      <c r="DS3608" s="24" t="s">
        <v>7571</v>
      </c>
      <c r="DT3608" s="24" t="s">
        <v>236</v>
      </c>
      <c r="EH3608" s="24" t="s">
        <v>7554</v>
      </c>
      <c r="EI3608" s="24" t="s">
        <v>238</v>
      </c>
      <c r="EJ3608" s="24">
        <v>9</v>
      </c>
      <c r="EK3608" s="24" t="s">
        <v>7573</v>
      </c>
      <c r="EL3608" s="24" t="s">
        <v>238</v>
      </c>
      <c r="ET3608" s="24" t="s">
        <v>590</v>
      </c>
      <c r="EU3608" s="24" t="s">
        <v>236</v>
      </c>
      <c r="EZ3608" s="24" t="s">
        <v>244</v>
      </c>
      <c r="FA3608" s="24" t="s">
        <v>236</v>
      </c>
      <c r="FL3608" s="24">
        <v>1</v>
      </c>
      <c r="FM3608" s="24" t="s">
        <v>236</v>
      </c>
    </row>
    <row r="3609" spans="1:169" s="14" customFormat="1" ht="15.75" customHeight="1" x14ac:dyDescent="0.25">
      <c r="A3609" s="24" t="s">
        <v>9846</v>
      </c>
      <c r="B3609" s="24" t="s">
        <v>9847</v>
      </c>
      <c r="D3609" s="24" t="s">
        <v>249</v>
      </c>
      <c r="E3609" s="24" t="s">
        <v>219</v>
      </c>
      <c r="F3609" s="24" t="s">
        <v>220</v>
      </c>
      <c r="G3609" s="24" t="s">
        <v>4782</v>
      </c>
      <c r="H3609" s="24" t="s">
        <v>4783</v>
      </c>
      <c r="I3609" s="24" t="s">
        <v>4784</v>
      </c>
      <c r="J3609" s="24" t="s">
        <v>8460</v>
      </c>
      <c r="K3609" s="24">
        <v>10.308017100000001</v>
      </c>
      <c r="L3609" s="24">
        <v>123.8915719</v>
      </c>
      <c r="M3609" s="24" t="s">
        <v>8461</v>
      </c>
      <c r="O3609" s="25">
        <v>42709</v>
      </c>
      <c r="P3609" s="24">
        <v>2016</v>
      </c>
      <c r="Q3609" s="24">
        <v>12</v>
      </c>
      <c r="R3609" s="24">
        <v>5</v>
      </c>
      <c r="U3609" s="24" t="s">
        <v>225</v>
      </c>
      <c r="V3609" s="24" t="s">
        <v>259</v>
      </c>
      <c r="W3609" s="24" t="s">
        <v>260</v>
      </c>
      <c r="X3609" s="24" t="s">
        <v>239</v>
      </c>
      <c r="Y3609" s="24" t="s">
        <v>611</v>
      </c>
      <c r="Z3609" s="24" t="s">
        <v>5866</v>
      </c>
      <c r="AD3609" s="24" t="s">
        <v>231</v>
      </c>
      <c r="AF3609" s="25">
        <v>39489</v>
      </c>
      <c r="AG3609" s="24">
        <v>8</v>
      </c>
      <c r="AH3609" s="24" t="s">
        <v>5867</v>
      </c>
      <c r="AJ3609" s="24" t="s">
        <v>7570</v>
      </c>
      <c r="AK3609" s="24" t="s">
        <v>6180</v>
      </c>
      <c r="BS3609" s="24">
        <v>12</v>
      </c>
      <c r="BU3609" s="24" t="s">
        <v>238</v>
      </c>
      <c r="CK3609" s="24">
        <v>25</v>
      </c>
      <c r="CM3609" s="24" t="s">
        <v>236</v>
      </c>
      <c r="CO3609" s="24" t="s">
        <v>590</v>
      </c>
      <c r="CP3609" s="24" t="s">
        <v>236</v>
      </c>
      <c r="CQ3609" s="24">
        <v>29</v>
      </c>
      <c r="CR3609" s="24" t="s">
        <v>7571</v>
      </c>
      <c r="CS3609" s="24" t="s">
        <v>236</v>
      </c>
      <c r="CU3609" s="24" t="s">
        <v>7555</v>
      </c>
      <c r="CV3609" s="24" t="s">
        <v>236</v>
      </c>
      <c r="CZ3609" s="24">
        <v>28</v>
      </c>
      <c r="DA3609" s="24" t="s">
        <v>7571</v>
      </c>
      <c r="DB3609" s="24" t="s">
        <v>236</v>
      </c>
      <c r="DD3609" s="24" t="s">
        <v>590</v>
      </c>
      <c r="DE3609" s="24" t="s">
        <v>236</v>
      </c>
      <c r="DJ3609" s="24" t="s">
        <v>7572</v>
      </c>
      <c r="DK3609" s="24" t="s">
        <v>236</v>
      </c>
      <c r="DM3609" s="24">
        <v>2</v>
      </c>
      <c r="DN3609" s="24" t="s">
        <v>236</v>
      </c>
      <c r="DS3609" s="24" t="s">
        <v>7571</v>
      </c>
      <c r="DT3609" s="24" t="s">
        <v>236</v>
      </c>
      <c r="EH3609" s="24" t="s">
        <v>7554</v>
      </c>
      <c r="EI3609" s="24" t="s">
        <v>238</v>
      </c>
      <c r="EJ3609" s="24">
        <v>11</v>
      </c>
      <c r="EK3609" s="24" t="s">
        <v>7573</v>
      </c>
      <c r="EL3609" s="24" t="s">
        <v>238</v>
      </c>
      <c r="ET3609" s="24" t="s">
        <v>590</v>
      </c>
      <c r="EU3609" s="24" t="s">
        <v>236</v>
      </c>
      <c r="EZ3609" s="24" t="s">
        <v>244</v>
      </c>
      <c r="FA3609" s="24" t="s">
        <v>236</v>
      </c>
      <c r="FL3609" s="24">
        <v>1</v>
      </c>
      <c r="FM3609" s="24" t="s">
        <v>236</v>
      </c>
    </row>
    <row r="3610" spans="1:169" s="14" customFormat="1" ht="15.75" customHeight="1" x14ac:dyDescent="0.25">
      <c r="A3610" s="24" t="s">
        <v>9848</v>
      </c>
      <c r="B3610" s="24" t="s">
        <v>9849</v>
      </c>
      <c r="D3610" s="24" t="s">
        <v>249</v>
      </c>
      <c r="E3610" s="24" t="s">
        <v>219</v>
      </c>
      <c r="F3610" s="24" t="s">
        <v>220</v>
      </c>
      <c r="G3610" s="24" t="s">
        <v>4782</v>
      </c>
      <c r="H3610" s="24" t="s">
        <v>4783</v>
      </c>
      <c r="I3610" s="24" t="s">
        <v>4784</v>
      </c>
      <c r="J3610" s="24" t="s">
        <v>8460</v>
      </c>
      <c r="K3610" s="24">
        <v>10.308017100000001</v>
      </c>
      <c r="L3610" s="24">
        <v>123.8915719</v>
      </c>
      <c r="M3610" s="24" t="s">
        <v>8461</v>
      </c>
      <c r="O3610" s="25">
        <v>42710</v>
      </c>
      <c r="P3610" s="24">
        <v>2016</v>
      </c>
      <c r="Q3610" s="24">
        <v>12</v>
      </c>
      <c r="R3610" s="24">
        <v>6</v>
      </c>
      <c r="U3610" s="24" t="s">
        <v>225</v>
      </c>
      <c r="V3610" s="24" t="s">
        <v>259</v>
      </c>
      <c r="W3610" s="24" t="s">
        <v>260</v>
      </c>
      <c r="X3610" s="24" t="s">
        <v>239</v>
      </c>
      <c r="Y3610" s="24" t="s">
        <v>458</v>
      </c>
      <c r="Z3610" s="24" t="s">
        <v>6149</v>
      </c>
      <c r="AD3610" s="24" t="s">
        <v>289</v>
      </c>
      <c r="AF3610" s="25">
        <v>35157</v>
      </c>
      <c r="AG3610" s="24">
        <v>20</v>
      </c>
      <c r="AH3610" s="24" t="s">
        <v>5873</v>
      </c>
      <c r="AJ3610" s="24" t="s">
        <v>7570</v>
      </c>
      <c r="AK3610" s="24" t="s">
        <v>6215</v>
      </c>
      <c r="BS3610" s="24">
        <v>14</v>
      </c>
      <c r="BU3610" s="24" t="s">
        <v>238</v>
      </c>
      <c r="CK3610" s="24">
        <v>23</v>
      </c>
      <c r="CM3610" s="24" t="s">
        <v>236</v>
      </c>
      <c r="CO3610" s="24" t="s">
        <v>590</v>
      </c>
      <c r="CP3610" s="24" t="s">
        <v>236</v>
      </c>
      <c r="CQ3610" s="24">
        <v>26</v>
      </c>
      <c r="CR3610" s="24" t="s">
        <v>7571</v>
      </c>
      <c r="CS3610" s="24" t="s">
        <v>236</v>
      </c>
      <c r="CU3610" s="24">
        <v>8</v>
      </c>
      <c r="CV3610" s="24" t="s">
        <v>238</v>
      </c>
      <c r="CZ3610" s="24">
        <v>26</v>
      </c>
      <c r="DA3610" s="24" t="s">
        <v>7571</v>
      </c>
      <c r="DB3610" s="24" t="s">
        <v>236</v>
      </c>
      <c r="DD3610" s="24" t="s">
        <v>590</v>
      </c>
      <c r="DE3610" s="24" t="s">
        <v>236</v>
      </c>
      <c r="DJ3610" s="24" t="s">
        <v>3103</v>
      </c>
      <c r="DK3610" s="24" t="s">
        <v>236</v>
      </c>
      <c r="DM3610" s="24">
        <v>2</v>
      </c>
      <c r="DN3610" s="24" t="s">
        <v>236</v>
      </c>
      <c r="DS3610" s="24" t="s">
        <v>7571</v>
      </c>
      <c r="DT3610" s="24" t="s">
        <v>236</v>
      </c>
      <c r="EH3610" s="24" t="s">
        <v>7554</v>
      </c>
      <c r="EI3610" s="24" t="s">
        <v>238</v>
      </c>
      <c r="EJ3610" s="24">
        <v>10</v>
      </c>
      <c r="EK3610" s="24" t="s">
        <v>7573</v>
      </c>
      <c r="EL3610" s="24" t="s">
        <v>238</v>
      </c>
      <c r="ET3610" s="24" t="s">
        <v>590</v>
      </c>
      <c r="EU3610" s="24" t="s">
        <v>236</v>
      </c>
      <c r="EZ3610" s="24" t="s">
        <v>244</v>
      </c>
      <c r="FA3610" s="24" t="s">
        <v>236</v>
      </c>
      <c r="FL3610" s="24">
        <v>1</v>
      </c>
      <c r="FM3610" s="24" t="s">
        <v>236</v>
      </c>
    </row>
    <row r="3611" spans="1:169" s="14" customFormat="1" ht="15.75" customHeight="1" x14ac:dyDescent="0.25">
      <c r="A3611" s="24" t="s">
        <v>9850</v>
      </c>
      <c r="B3611" s="24" t="s">
        <v>9851</v>
      </c>
      <c r="D3611" s="24" t="s">
        <v>8407</v>
      </c>
      <c r="E3611" s="24" t="s">
        <v>219</v>
      </c>
      <c r="F3611" s="24" t="s">
        <v>220</v>
      </c>
      <c r="G3611" s="24" t="s">
        <v>4782</v>
      </c>
      <c r="H3611" s="24" t="s">
        <v>4783</v>
      </c>
      <c r="I3611" s="24" t="s">
        <v>4784</v>
      </c>
      <c r="J3611" s="24" t="s">
        <v>8460</v>
      </c>
      <c r="K3611" s="24">
        <v>10.308017100000001</v>
      </c>
      <c r="L3611" s="24">
        <v>123.8915719</v>
      </c>
      <c r="M3611" s="24" t="s">
        <v>8461</v>
      </c>
      <c r="O3611" s="25">
        <v>42733</v>
      </c>
      <c r="P3611" s="24">
        <v>2016</v>
      </c>
      <c r="Q3611" s="24">
        <v>12</v>
      </c>
      <c r="R3611" s="24">
        <v>29</v>
      </c>
      <c r="U3611" s="24" t="s">
        <v>225</v>
      </c>
      <c r="V3611" s="24" t="s">
        <v>326</v>
      </c>
      <c r="W3611" s="24" t="s">
        <v>227</v>
      </c>
      <c r="X3611" s="24" t="s">
        <v>5961</v>
      </c>
      <c r="AD3611" s="26" t="s">
        <v>231</v>
      </c>
      <c r="AF3611" s="25">
        <v>37253</v>
      </c>
      <c r="AG3611" s="24">
        <v>5</v>
      </c>
      <c r="AH3611" s="24" t="s">
        <v>5873</v>
      </c>
      <c r="AJ3611" s="24" t="s">
        <v>325</v>
      </c>
      <c r="AK3611" s="24" t="s">
        <v>3253</v>
      </c>
      <c r="AS3611" s="24" t="s">
        <v>243</v>
      </c>
      <c r="AT3611" s="24" t="s">
        <v>236</v>
      </c>
      <c r="AX3611" s="24">
        <v>18</v>
      </c>
      <c r="AZ3611" s="24" t="s">
        <v>236</v>
      </c>
      <c r="BP3611" s="24">
        <v>31</v>
      </c>
      <c r="BR3611" s="24" t="s">
        <v>236</v>
      </c>
      <c r="BZ3611" s="24" t="s">
        <v>244</v>
      </c>
      <c r="CA3611" s="24" t="s">
        <v>236</v>
      </c>
      <c r="CK3611" s="24">
        <v>24</v>
      </c>
      <c r="CM3611" s="24" t="s">
        <v>236</v>
      </c>
      <c r="CN3611" s="24">
        <v>36</v>
      </c>
      <c r="CO3611" s="24" t="s">
        <v>9852</v>
      </c>
      <c r="CP3611" s="24" t="s">
        <v>236</v>
      </c>
      <c r="CU3611" s="24">
        <v>1</v>
      </c>
      <c r="CV3611" s="24" t="s">
        <v>236</v>
      </c>
      <c r="DJ3611" s="24" t="s">
        <v>3103</v>
      </c>
      <c r="DK3611" s="24" t="s">
        <v>236</v>
      </c>
      <c r="DU3611" s="24">
        <v>24</v>
      </c>
      <c r="DW3611" s="24" t="s">
        <v>236</v>
      </c>
    </row>
    <row r="3612" spans="1:169" s="14" customFormat="1" ht="15.75" customHeight="1" x14ac:dyDescent="0.25">
      <c r="A3612" s="24" t="s">
        <v>9853</v>
      </c>
      <c r="B3612" s="24" t="s">
        <v>9854</v>
      </c>
      <c r="D3612" s="24" t="s">
        <v>7999</v>
      </c>
      <c r="E3612" s="24" t="s">
        <v>219</v>
      </c>
      <c r="F3612" s="24" t="s">
        <v>220</v>
      </c>
      <c r="G3612" s="24" t="s">
        <v>4782</v>
      </c>
      <c r="H3612" s="24" t="s">
        <v>4783</v>
      </c>
      <c r="I3612" s="24" t="s">
        <v>4784</v>
      </c>
      <c r="J3612" s="24" t="s">
        <v>8460</v>
      </c>
      <c r="K3612" s="24">
        <v>10.308017100000001</v>
      </c>
      <c r="L3612" s="24">
        <v>123.8915719</v>
      </c>
      <c r="M3612" s="24" t="s">
        <v>8461</v>
      </c>
      <c r="O3612" s="25">
        <v>42715</v>
      </c>
      <c r="P3612" s="24">
        <v>2016</v>
      </c>
      <c r="Q3612" s="24">
        <v>12</v>
      </c>
      <c r="R3612" s="24">
        <v>11</v>
      </c>
      <c r="U3612" s="24" t="s">
        <v>225</v>
      </c>
      <c r="V3612" s="24" t="s">
        <v>259</v>
      </c>
      <c r="W3612" s="24" t="s">
        <v>260</v>
      </c>
      <c r="X3612" s="24" t="s">
        <v>239</v>
      </c>
      <c r="Y3612" s="24" t="s">
        <v>6120</v>
      </c>
      <c r="Z3612" s="24" t="s">
        <v>6153</v>
      </c>
      <c r="AD3612" s="24" t="s">
        <v>231</v>
      </c>
      <c r="AF3612" s="25">
        <v>42175</v>
      </c>
      <c r="AG3612" s="24">
        <v>1</v>
      </c>
      <c r="AH3612" s="24" t="s">
        <v>5873</v>
      </c>
      <c r="AJ3612" s="24" t="s">
        <v>325</v>
      </c>
      <c r="AK3612" s="24" t="s">
        <v>3253</v>
      </c>
      <c r="AS3612" s="24" t="s">
        <v>243</v>
      </c>
      <c r="AT3612" s="24" t="s">
        <v>236</v>
      </c>
      <c r="AX3612" s="24">
        <v>17</v>
      </c>
      <c r="AZ3612" s="24" t="s">
        <v>239</v>
      </c>
      <c r="BP3612" s="24">
        <v>34</v>
      </c>
      <c r="BR3612" s="24" t="s">
        <v>236</v>
      </c>
      <c r="BZ3612" s="24" t="s">
        <v>244</v>
      </c>
      <c r="CA3612" s="24" t="s">
        <v>236</v>
      </c>
      <c r="CK3612" s="24">
        <v>24</v>
      </c>
      <c r="CM3612" s="24" t="s">
        <v>236</v>
      </c>
      <c r="CN3612" s="24">
        <v>34</v>
      </c>
      <c r="CO3612" s="24" t="s">
        <v>8547</v>
      </c>
      <c r="CP3612" s="24" t="s">
        <v>236</v>
      </c>
      <c r="CU3612" s="24">
        <v>1</v>
      </c>
      <c r="CV3612" s="24" t="s">
        <v>236</v>
      </c>
      <c r="CX3612" s="24" t="s">
        <v>590</v>
      </c>
      <c r="CY3612" s="24" t="s">
        <v>236</v>
      </c>
      <c r="DJ3612" s="24" t="s">
        <v>3103</v>
      </c>
      <c r="DK3612" s="24" t="s">
        <v>236</v>
      </c>
      <c r="DU3612" s="24">
        <v>20</v>
      </c>
      <c r="DW3612" s="24" t="s">
        <v>236</v>
      </c>
    </row>
    <row r="3613" spans="1:169" s="14" customFormat="1" ht="15.75" customHeight="1" x14ac:dyDescent="0.25">
      <c r="A3613" s="24" t="s">
        <v>9855</v>
      </c>
      <c r="B3613" s="24" t="s">
        <v>9856</v>
      </c>
      <c r="D3613" s="24" t="s">
        <v>218</v>
      </c>
      <c r="E3613" s="24" t="s">
        <v>219</v>
      </c>
      <c r="F3613" s="24" t="s">
        <v>220</v>
      </c>
      <c r="G3613" s="24" t="s">
        <v>4782</v>
      </c>
      <c r="H3613" s="24" t="s">
        <v>4783</v>
      </c>
      <c r="I3613" s="24" t="s">
        <v>4784</v>
      </c>
      <c r="J3613" s="24" t="s">
        <v>8460</v>
      </c>
      <c r="K3613" s="24">
        <v>10.308017100000001</v>
      </c>
      <c r="L3613" s="24">
        <v>123.8915719</v>
      </c>
      <c r="M3613" s="24" t="s">
        <v>8461</v>
      </c>
      <c r="O3613" s="25">
        <v>42727</v>
      </c>
      <c r="P3613" s="24">
        <v>2016</v>
      </c>
      <c r="Q3613" s="24">
        <v>12</v>
      </c>
      <c r="R3613" s="24">
        <v>23</v>
      </c>
      <c r="U3613" s="24" t="s">
        <v>225</v>
      </c>
      <c r="V3613" s="24" t="s">
        <v>259</v>
      </c>
      <c r="W3613" s="24" t="s">
        <v>260</v>
      </c>
      <c r="X3613" s="24" t="s">
        <v>239</v>
      </c>
      <c r="Y3613" s="24" t="s">
        <v>6120</v>
      </c>
      <c r="Z3613" s="24" t="s">
        <v>6153</v>
      </c>
      <c r="AD3613" s="24" t="s">
        <v>231</v>
      </c>
      <c r="AF3613" s="25">
        <v>36887</v>
      </c>
      <c r="AG3613" s="24">
        <v>15</v>
      </c>
      <c r="AH3613" s="24" t="s">
        <v>5867</v>
      </c>
      <c r="AJ3613" s="24" t="s">
        <v>5869</v>
      </c>
      <c r="AK3613" s="24" t="s">
        <v>347</v>
      </c>
      <c r="AL3613" s="24">
        <v>22</v>
      </c>
      <c r="AN3613" s="24" t="s">
        <v>236</v>
      </c>
      <c r="AP3613" s="24" t="s">
        <v>7553</v>
      </c>
      <c r="AQ3613" s="24" t="s">
        <v>238</v>
      </c>
      <c r="AS3613" s="24" t="s">
        <v>7553</v>
      </c>
      <c r="AT3613" s="24" t="s">
        <v>238</v>
      </c>
      <c r="AV3613" s="24" t="s">
        <v>7553</v>
      </c>
      <c r="AW3613" s="24" t="s">
        <v>238</v>
      </c>
      <c r="BA3613" s="24">
        <v>12</v>
      </c>
      <c r="BC3613" s="24" t="s">
        <v>238</v>
      </c>
      <c r="BH3613" s="24" t="s">
        <v>7559</v>
      </c>
      <c r="BI3613" s="24" t="s">
        <v>238</v>
      </c>
      <c r="BK3613" s="24" t="s">
        <v>7559</v>
      </c>
      <c r="BL3613" s="24" t="s">
        <v>238</v>
      </c>
      <c r="BP3613" s="24">
        <v>6</v>
      </c>
      <c r="BR3613" s="24" t="s">
        <v>238</v>
      </c>
      <c r="BS3613" s="24">
        <v>6</v>
      </c>
      <c r="BU3613" s="24" t="s">
        <v>238</v>
      </c>
      <c r="BW3613" s="24" t="s">
        <v>7559</v>
      </c>
      <c r="BX3613" s="24" t="s">
        <v>238</v>
      </c>
      <c r="BZ3613" s="24" t="s">
        <v>7559</v>
      </c>
      <c r="CA3613" s="24" t="s">
        <v>238</v>
      </c>
      <c r="CF3613" s="24" t="s">
        <v>7559</v>
      </c>
      <c r="CG3613" s="24" t="s">
        <v>238</v>
      </c>
      <c r="CK3613" s="24">
        <v>6</v>
      </c>
      <c r="CM3613" s="24" t="s">
        <v>238</v>
      </c>
      <c r="CO3613" s="24" t="s">
        <v>7554</v>
      </c>
      <c r="CP3613" s="24" t="s">
        <v>238</v>
      </c>
      <c r="CU3613" s="24">
        <v>16</v>
      </c>
      <c r="CV3613" s="24" t="s">
        <v>238</v>
      </c>
      <c r="CX3613" s="24" t="s">
        <v>1210</v>
      </c>
      <c r="CY3613" s="24" t="s">
        <v>238</v>
      </c>
      <c r="DD3613" s="24" t="s">
        <v>244</v>
      </c>
      <c r="DE3613" s="24" t="s">
        <v>236</v>
      </c>
      <c r="DG3613" s="24" t="s">
        <v>359</v>
      </c>
      <c r="DH3613" s="24" t="s">
        <v>238</v>
      </c>
      <c r="DJ3613" s="24" t="s">
        <v>1210</v>
      </c>
      <c r="DK3613" s="24" t="s">
        <v>238</v>
      </c>
      <c r="DO3613" s="24">
        <v>13</v>
      </c>
      <c r="DQ3613" s="24" t="s">
        <v>238</v>
      </c>
      <c r="EP3613" s="24">
        <v>6</v>
      </c>
      <c r="ER3613" s="24" t="s">
        <v>238</v>
      </c>
      <c r="EZ3613" s="24" t="s">
        <v>359</v>
      </c>
      <c r="FA3613" s="24" t="s">
        <v>238</v>
      </c>
      <c r="FI3613" s="24" t="s">
        <v>244</v>
      </c>
      <c r="FJ3613" s="24" t="s">
        <v>236</v>
      </c>
    </row>
    <row r="3614" spans="1:169" s="14" customFormat="1" ht="15.75" customHeight="1" x14ac:dyDescent="0.25">
      <c r="A3614" s="24" t="s">
        <v>9857</v>
      </c>
      <c r="B3614" s="24" t="s">
        <v>9858</v>
      </c>
      <c r="D3614" s="24" t="s">
        <v>218</v>
      </c>
      <c r="E3614" s="24" t="s">
        <v>219</v>
      </c>
      <c r="F3614" s="24" t="s">
        <v>220</v>
      </c>
      <c r="G3614" s="24" t="s">
        <v>4782</v>
      </c>
      <c r="H3614" s="24" t="s">
        <v>4783</v>
      </c>
      <c r="I3614" s="24" t="s">
        <v>4784</v>
      </c>
      <c r="J3614" s="24" t="s">
        <v>8460</v>
      </c>
      <c r="K3614" s="24">
        <v>10.308017100000001</v>
      </c>
      <c r="L3614" s="24">
        <v>123.8915719</v>
      </c>
      <c r="M3614" s="24" t="s">
        <v>8461</v>
      </c>
      <c r="O3614" s="25">
        <v>42706</v>
      </c>
      <c r="P3614" s="24">
        <v>2016</v>
      </c>
      <c r="Q3614" s="24">
        <v>12</v>
      </c>
      <c r="R3614" s="24">
        <v>2</v>
      </c>
      <c r="U3614" s="24" t="s">
        <v>225</v>
      </c>
      <c r="V3614" s="24" t="s">
        <v>259</v>
      </c>
      <c r="W3614" s="24" t="s">
        <v>260</v>
      </c>
      <c r="X3614" s="24" t="s">
        <v>239</v>
      </c>
      <c r="Y3614" s="24" t="s">
        <v>5980</v>
      </c>
      <c r="Z3614" s="24" t="s">
        <v>6016</v>
      </c>
      <c r="AD3614" s="24" t="s">
        <v>289</v>
      </c>
      <c r="AF3614" s="25">
        <v>33764</v>
      </c>
      <c r="AG3614" s="24">
        <v>24</v>
      </c>
      <c r="AH3614" s="24" t="s">
        <v>5873</v>
      </c>
      <c r="AJ3614" s="24" t="s">
        <v>7723</v>
      </c>
      <c r="AK3614" s="24" t="s">
        <v>677</v>
      </c>
      <c r="AL3614" s="24">
        <v>21</v>
      </c>
      <c r="AN3614" s="24" t="s">
        <v>236</v>
      </c>
      <c r="AP3614" s="24">
        <v>4</v>
      </c>
      <c r="AQ3614" s="24" t="s">
        <v>236</v>
      </c>
      <c r="AS3614" s="24" t="s">
        <v>7553</v>
      </c>
      <c r="AT3614" s="24" t="s">
        <v>238</v>
      </c>
      <c r="AV3614" s="24">
        <v>16</v>
      </c>
      <c r="AW3614" s="24" t="s">
        <v>239</v>
      </c>
      <c r="BA3614" s="24">
        <v>10</v>
      </c>
      <c r="BC3614" s="24" t="s">
        <v>238</v>
      </c>
      <c r="BH3614" s="24" t="s">
        <v>7559</v>
      </c>
      <c r="BI3614" s="24" t="s">
        <v>238</v>
      </c>
      <c r="BK3614" s="24">
        <v>8</v>
      </c>
      <c r="BL3614" s="24" t="s">
        <v>239</v>
      </c>
      <c r="BP3614" s="24">
        <v>6</v>
      </c>
      <c r="BR3614" s="24" t="s">
        <v>238</v>
      </c>
      <c r="BS3614" s="24">
        <v>21</v>
      </c>
      <c r="BU3614" s="24" t="s">
        <v>236</v>
      </c>
      <c r="BW3614" s="24">
        <v>16</v>
      </c>
      <c r="BX3614" s="24" t="s">
        <v>238</v>
      </c>
      <c r="BZ3614" s="24" t="s">
        <v>7559</v>
      </c>
      <c r="CA3614" s="24" t="s">
        <v>238</v>
      </c>
      <c r="CF3614" s="24" t="s">
        <v>7559</v>
      </c>
      <c r="CG3614" s="24" t="s">
        <v>238</v>
      </c>
      <c r="CK3614" s="24">
        <v>25</v>
      </c>
      <c r="CM3614" s="24" t="s">
        <v>236</v>
      </c>
      <c r="CO3614" s="24">
        <v>1</v>
      </c>
      <c r="CP3614" s="24" t="s">
        <v>236</v>
      </c>
      <c r="CU3614" s="24">
        <v>16</v>
      </c>
      <c r="CV3614" s="24" t="s">
        <v>238</v>
      </c>
      <c r="CX3614" s="24" t="s">
        <v>590</v>
      </c>
      <c r="CY3614" s="24" t="s">
        <v>236</v>
      </c>
      <c r="DD3614" s="24" t="s">
        <v>244</v>
      </c>
      <c r="DE3614" s="24" t="s">
        <v>236</v>
      </c>
      <c r="DG3614" s="24" t="s">
        <v>7571</v>
      </c>
      <c r="DH3614" s="24" t="s">
        <v>236</v>
      </c>
      <c r="DJ3614" s="24">
        <v>1</v>
      </c>
      <c r="DK3614" s="24" t="s">
        <v>236</v>
      </c>
      <c r="DO3614" s="24">
        <v>30</v>
      </c>
      <c r="DQ3614" s="24" t="s">
        <v>236</v>
      </c>
      <c r="EP3614" s="24">
        <v>28</v>
      </c>
      <c r="ER3614" s="24" t="s">
        <v>236</v>
      </c>
      <c r="EZ3614" s="24" t="s">
        <v>244</v>
      </c>
      <c r="FA3614" s="24" t="s">
        <v>236</v>
      </c>
      <c r="FI3614" s="24" t="s">
        <v>244</v>
      </c>
      <c r="FJ3614" s="24" t="s">
        <v>236</v>
      </c>
    </row>
    <row r="3615" spans="1:169" s="14" customFormat="1" ht="15.75" customHeight="1" x14ac:dyDescent="0.25">
      <c r="A3615" s="24" t="s">
        <v>9859</v>
      </c>
      <c r="B3615" s="24" t="s">
        <v>9860</v>
      </c>
      <c r="D3615" s="24" t="s">
        <v>249</v>
      </c>
      <c r="E3615" s="24" t="s">
        <v>219</v>
      </c>
      <c r="F3615" s="24" t="s">
        <v>220</v>
      </c>
      <c r="G3615" s="24" t="s">
        <v>4782</v>
      </c>
      <c r="H3615" s="24" t="s">
        <v>4783</v>
      </c>
      <c r="I3615" s="24" t="s">
        <v>4784</v>
      </c>
      <c r="J3615" s="24" t="s">
        <v>8460</v>
      </c>
      <c r="K3615" s="24">
        <v>10.308017100000001</v>
      </c>
      <c r="L3615" s="24">
        <v>123.8915719</v>
      </c>
      <c r="M3615" s="24" t="s">
        <v>8461</v>
      </c>
      <c r="O3615" s="25">
        <v>42403</v>
      </c>
      <c r="P3615" s="24">
        <v>2016</v>
      </c>
      <c r="Q3615" s="24">
        <v>2</v>
      </c>
      <c r="R3615" s="24">
        <v>3</v>
      </c>
      <c r="U3615" s="24" t="s">
        <v>225</v>
      </c>
      <c r="V3615" s="24" t="s">
        <v>259</v>
      </c>
      <c r="W3615" s="24" t="s">
        <v>260</v>
      </c>
      <c r="X3615" s="24" t="s">
        <v>239</v>
      </c>
      <c r="Y3615" s="24" t="s">
        <v>5980</v>
      </c>
      <c r="Z3615" s="24" t="s">
        <v>9861</v>
      </c>
      <c r="AD3615" s="24" t="s">
        <v>289</v>
      </c>
      <c r="AF3615" s="25">
        <v>31991</v>
      </c>
      <c r="AG3615" s="24">
        <v>28</v>
      </c>
      <c r="AH3615" s="24" t="s">
        <v>5873</v>
      </c>
      <c r="AI3615" s="24" t="s">
        <v>1467</v>
      </c>
      <c r="AJ3615" s="24" t="s">
        <v>7570</v>
      </c>
      <c r="AK3615" s="24" t="s">
        <v>6180</v>
      </c>
      <c r="BS3615" s="24">
        <v>11</v>
      </c>
      <c r="BU3615" s="24" t="s">
        <v>238</v>
      </c>
      <c r="CK3615" s="24">
        <v>23</v>
      </c>
      <c r="CM3615" s="24" t="s">
        <v>236</v>
      </c>
      <c r="CO3615" s="24" t="s">
        <v>590</v>
      </c>
      <c r="CP3615" s="24" t="s">
        <v>236</v>
      </c>
      <c r="CQ3615" s="24">
        <v>24</v>
      </c>
      <c r="CR3615" s="24" t="s">
        <v>7571</v>
      </c>
      <c r="CS3615" s="24" t="s">
        <v>236</v>
      </c>
      <c r="CU3615" s="24" t="s">
        <v>7555</v>
      </c>
      <c r="CV3615" s="24" t="s">
        <v>236</v>
      </c>
      <c r="CZ3615" s="24">
        <v>25</v>
      </c>
      <c r="DA3615" s="24" t="s">
        <v>7571</v>
      </c>
      <c r="DB3615" s="24" t="s">
        <v>236</v>
      </c>
      <c r="DD3615" s="24" t="s">
        <v>590</v>
      </c>
      <c r="DE3615" s="24" t="s">
        <v>236</v>
      </c>
      <c r="DJ3615" s="24" t="s">
        <v>7572</v>
      </c>
      <c r="DK3615" s="24" t="s">
        <v>236</v>
      </c>
      <c r="DM3615" s="24">
        <v>2</v>
      </c>
      <c r="DN3615" s="24" t="s">
        <v>236</v>
      </c>
      <c r="DS3615" s="24" t="s">
        <v>7571</v>
      </c>
      <c r="DT3615" s="24" t="s">
        <v>236</v>
      </c>
      <c r="ED3615" s="24">
        <v>22</v>
      </c>
      <c r="EF3615" s="24" t="s">
        <v>236</v>
      </c>
      <c r="EH3615" s="24" t="s">
        <v>7554</v>
      </c>
      <c r="EI3615" s="24" t="s">
        <v>238</v>
      </c>
      <c r="EK3615" s="24" t="s">
        <v>7573</v>
      </c>
      <c r="EL3615" s="24" t="s">
        <v>238</v>
      </c>
      <c r="ET3615" s="24" t="s">
        <v>590</v>
      </c>
      <c r="EU3615" s="24" t="s">
        <v>236</v>
      </c>
      <c r="EZ3615" s="24" t="s">
        <v>244</v>
      </c>
      <c r="FA3615" s="24" t="s">
        <v>236</v>
      </c>
      <c r="FL3615" s="24" t="s">
        <v>590</v>
      </c>
      <c r="FM3615" s="24" t="s">
        <v>236</v>
      </c>
    </row>
    <row r="3616" spans="1:169" s="14" customFormat="1" ht="15.75" customHeight="1" x14ac:dyDescent="0.25">
      <c r="A3616" s="24" t="s">
        <v>9862</v>
      </c>
      <c r="B3616" s="24" t="s">
        <v>9863</v>
      </c>
      <c r="D3616" s="24" t="s">
        <v>422</v>
      </c>
      <c r="E3616" s="24" t="s">
        <v>219</v>
      </c>
      <c r="F3616" s="24" t="s">
        <v>220</v>
      </c>
      <c r="G3616" s="24" t="s">
        <v>4782</v>
      </c>
      <c r="H3616" s="24" t="s">
        <v>4783</v>
      </c>
      <c r="I3616" s="24" t="s">
        <v>4784</v>
      </c>
      <c r="J3616" s="24" t="s">
        <v>8460</v>
      </c>
      <c r="K3616" s="24">
        <v>10.308017100000001</v>
      </c>
      <c r="L3616" s="24">
        <v>123.8915719</v>
      </c>
      <c r="M3616" s="24" t="s">
        <v>8461</v>
      </c>
      <c r="O3616" s="25">
        <v>42707</v>
      </c>
      <c r="P3616" s="24">
        <v>2016</v>
      </c>
      <c r="Q3616" s="24">
        <v>12</v>
      </c>
      <c r="R3616" s="24">
        <v>3</v>
      </c>
      <c r="U3616" s="24" t="s">
        <v>225</v>
      </c>
      <c r="V3616" s="24" t="s">
        <v>259</v>
      </c>
      <c r="W3616" s="24" t="s">
        <v>260</v>
      </c>
      <c r="X3616" s="24" t="s">
        <v>239</v>
      </c>
      <c r="Y3616" s="24" t="s">
        <v>294</v>
      </c>
      <c r="Z3616" s="24" t="s">
        <v>5981</v>
      </c>
      <c r="AD3616" s="24" t="s">
        <v>289</v>
      </c>
      <c r="AF3616" s="25">
        <v>24282</v>
      </c>
      <c r="AG3616" s="24">
        <v>50</v>
      </c>
      <c r="AH3616" s="24" t="s">
        <v>5867</v>
      </c>
      <c r="AJ3616" s="24" t="s">
        <v>5869</v>
      </c>
      <c r="AK3616" s="24" t="s">
        <v>9300</v>
      </c>
      <c r="AV3616" s="24" t="s">
        <v>7553</v>
      </c>
      <c r="AW3616" s="24" t="s">
        <v>238</v>
      </c>
      <c r="BJ3616" s="24">
        <v>6</v>
      </c>
      <c r="BK3616" s="24" t="s">
        <v>7559</v>
      </c>
      <c r="BL3616" s="24" t="s">
        <v>238</v>
      </c>
      <c r="BP3616" s="24">
        <v>6</v>
      </c>
      <c r="BR3616" s="24" t="s">
        <v>238</v>
      </c>
      <c r="BW3616" s="24" t="s">
        <v>7559</v>
      </c>
      <c r="BX3616" s="24" t="s">
        <v>238</v>
      </c>
      <c r="BZ3616" s="24" t="s">
        <v>7559</v>
      </c>
      <c r="CA3616" s="24" t="s">
        <v>238</v>
      </c>
      <c r="CO3616" s="24" t="s">
        <v>7554</v>
      </c>
      <c r="CP3616" s="24" t="s">
        <v>238</v>
      </c>
      <c r="CU3616" s="24">
        <v>16</v>
      </c>
      <c r="CV3616" s="24" t="s">
        <v>238</v>
      </c>
      <c r="DD3616" s="24" t="s">
        <v>359</v>
      </c>
      <c r="DE3616" s="24" t="s">
        <v>238</v>
      </c>
      <c r="DG3616" s="24" t="s">
        <v>359</v>
      </c>
      <c r="DH3616" s="24" t="s">
        <v>238</v>
      </c>
      <c r="DJ3616" s="24" t="s">
        <v>1210</v>
      </c>
      <c r="DK3616" s="24" t="s">
        <v>238</v>
      </c>
      <c r="DO3616" s="24">
        <v>6</v>
      </c>
      <c r="DQ3616" s="24" t="s">
        <v>238</v>
      </c>
      <c r="EP3616" s="24">
        <v>6</v>
      </c>
      <c r="ER3616" s="24" t="s">
        <v>238</v>
      </c>
      <c r="EZ3616" s="24">
        <v>8</v>
      </c>
      <c r="FA3616" s="24" t="s">
        <v>239</v>
      </c>
      <c r="FI3616" s="24" t="s">
        <v>359</v>
      </c>
      <c r="FJ3616" s="24" t="s">
        <v>238</v>
      </c>
    </row>
    <row r="3617" spans="1:169" s="14" customFormat="1" ht="15.75" customHeight="1" x14ac:dyDescent="0.25">
      <c r="A3617" s="24" t="s">
        <v>9864</v>
      </c>
      <c r="B3617" s="24" t="s">
        <v>9865</v>
      </c>
      <c r="D3617" s="24" t="s">
        <v>422</v>
      </c>
      <c r="E3617" s="24" t="s">
        <v>219</v>
      </c>
      <c r="F3617" s="24" t="s">
        <v>220</v>
      </c>
      <c r="G3617" s="24" t="s">
        <v>4782</v>
      </c>
      <c r="H3617" s="24" t="s">
        <v>4783</v>
      </c>
      <c r="I3617" s="24" t="s">
        <v>4784</v>
      </c>
      <c r="J3617" s="24" t="s">
        <v>8460</v>
      </c>
      <c r="K3617" s="24">
        <v>10.308017100000001</v>
      </c>
      <c r="L3617" s="24">
        <v>123.8915719</v>
      </c>
      <c r="M3617" s="24" t="s">
        <v>8461</v>
      </c>
      <c r="O3617" s="25">
        <v>42715</v>
      </c>
      <c r="P3617" s="24">
        <v>2016</v>
      </c>
      <c r="Q3617" s="24">
        <v>12</v>
      </c>
      <c r="R3617" s="24">
        <v>11</v>
      </c>
      <c r="U3617" s="24" t="s">
        <v>225</v>
      </c>
      <c r="V3617" s="24" t="s">
        <v>259</v>
      </c>
      <c r="W3617" s="24" t="s">
        <v>260</v>
      </c>
      <c r="X3617" s="24" t="s">
        <v>239</v>
      </c>
      <c r="Y3617" s="24" t="s">
        <v>294</v>
      </c>
      <c r="Z3617" s="24" t="s">
        <v>5981</v>
      </c>
      <c r="AD3617" s="24" t="s">
        <v>289</v>
      </c>
      <c r="AF3617" s="25">
        <v>27887</v>
      </c>
      <c r="AG3617" s="24">
        <v>40</v>
      </c>
      <c r="AH3617" s="24" t="s">
        <v>5867</v>
      </c>
      <c r="AJ3617" s="24" t="s">
        <v>5869</v>
      </c>
      <c r="AK3617" s="24" t="s">
        <v>9300</v>
      </c>
      <c r="AV3617" s="24" t="s">
        <v>7553</v>
      </c>
      <c r="AW3617" s="24" t="s">
        <v>238</v>
      </c>
      <c r="BJ3617" s="24">
        <v>6</v>
      </c>
      <c r="BK3617" s="24" t="s">
        <v>7559</v>
      </c>
      <c r="BL3617" s="24" t="s">
        <v>238</v>
      </c>
      <c r="BP3617" s="24">
        <v>6</v>
      </c>
      <c r="BR3617" s="24" t="s">
        <v>238</v>
      </c>
      <c r="BW3617" s="24" t="s">
        <v>7559</v>
      </c>
      <c r="BX3617" s="24" t="s">
        <v>238</v>
      </c>
      <c r="BZ3617" s="24" t="s">
        <v>7559</v>
      </c>
      <c r="CA3617" s="24" t="s">
        <v>238</v>
      </c>
      <c r="CO3617" s="24" t="s">
        <v>7554</v>
      </c>
      <c r="CP3617" s="24" t="s">
        <v>238</v>
      </c>
      <c r="CU3617" s="24">
        <v>16</v>
      </c>
      <c r="CV3617" s="24" t="s">
        <v>238</v>
      </c>
      <c r="DD3617" s="24" t="s">
        <v>359</v>
      </c>
      <c r="DE3617" s="24" t="s">
        <v>238</v>
      </c>
      <c r="DG3617" s="24" t="s">
        <v>359</v>
      </c>
      <c r="DH3617" s="24" t="s">
        <v>238</v>
      </c>
      <c r="DJ3617" s="24" t="s">
        <v>1210</v>
      </c>
      <c r="DK3617" s="24" t="s">
        <v>238</v>
      </c>
      <c r="DO3617" s="24">
        <v>6</v>
      </c>
      <c r="DQ3617" s="24" t="s">
        <v>238</v>
      </c>
      <c r="EP3617" s="24">
        <v>6</v>
      </c>
      <c r="ER3617" s="24" t="s">
        <v>238</v>
      </c>
      <c r="EZ3617" s="24">
        <v>8</v>
      </c>
      <c r="FA3617" s="24" t="s">
        <v>239</v>
      </c>
      <c r="FI3617" s="24" t="s">
        <v>359</v>
      </c>
      <c r="FJ3617" s="24" t="s">
        <v>238</v>
      </c>
    </row>
    <row r="3618" spans="1:169" s="14" customFormat="1" ht="15.75" customHeight="1" x14ac:dyDescent="0.25">
      <c r="A3618" s="24" t="s">
        <v>9866</v>
      </c>
      <c r="B3618" s="24" t="s">
        <v>9867</v>
      </c>
      <c r="D3618" s="24" t="s">
        <v>249</v>
      </c>
      <c r="E3618" s="24" t="s">
        <v>219</v>
      </c>
      <c r="F3618" s="24" t="s">
        <v>220</v>
      </c>
      <c r="G3618" s="24" t="s">
        <v>4782</v>
      </c>
      <c r="H3618" s="24" t="s">
        <v>4783</v>
      </c>
      <c r="I3618" s="24" t="s">
        <v>4784</v>
      </c>
      <c r="J3618" s="24" t="s">
        <v>8460</v>
      </c>
      <c r="K3618" s="24">
        <v>10.308017100000001</v>
      </c>
      <c r="L3618" s="24">
        <v>123.8915719</v>
      </c>
      <c r="M3618" s="24" t="s">
        <v>8461</v>
      </c>
      <c r="O3618" s="25">
        <v>42405</v>
      </c>
      <c r="P3618" s="24">
        <v>2016</v>
      </c>
      <c r="Q3618" s="24">
        <v>2</v>
      </c>
      <c r="R3618" s="24">
        <v>5</v>
      </c>
      <c r="U3618" s="24" t="s">
        <v>225</v>
      </c>
      <c r="V3618" s="24" t="s">
        <v>259</v>
      </c>
      <c r="W3618" s="24" t="s">
        <v>260</v>
      </c>
      <c r="X3618" s="24" t="s">
        <v>239</v>
      </c>
      <c r="Y3618" s="24" t="s">
        <v>5980</v>
      </c>
      <c r="Z3618" s="24" t="s">
        <v>6016</v>
      </c>
      <c r="AD3618" s="24" t="s">
        <v>289</v>
      </c>
      <c r="AF3618" s="25">
        <v>27752</v>
      </c>
      <c r="AG3618" s="24">
        <v>40</v>
      </c>
      <c r="AH3618" s="24" t="s">
        <v>5873</v>
      </c>
      <c r="AI3618" s="24" t="s">
        <v>9868</v>
      </c>
      <c r="AJ3618" s="24" t="s">
        <v>7570</v>
      </c>
      <c r="AK3618" s="24" t="s">
        <v>6180</v>
      </c>
      <c r="BS3618" s="24">
        <v>13</v>
      </c>
      <c r="BU3618" s="24" t="s">
        <v>238</v>
      </c>
      <c r="CK3618" s="24">
        <v>23</v>
      </c>
      <c r="CM3618" s="24" t="s">
        <v>236</v>
      </c>
      <c r="CO3618" s="24" t="s">
        <v>590</v>
      </c>
      <c r="CP3618" s="24" t="s">
        <v>236</v>
      </c>
      <c r="CQ3618" s="24">
        <v>27</v>
      </c>
      <c r="CR3618" s="24" t="s">
        <v>7571</v>
      </c>
      <c r="CS3618" s="24" t="s">
        <v>236</v>
      </c>
      <c r="CU3618" s="24" t="s">
        <v>7555</v>
      </c>
      <c r="CV3618" s="24" t="s">
        <v>236</v>
      </c>
      <c r="CZ3618" s="24">
        <v>28</v>
      </c>
      <c r="DA3618" s="24" t="s">
        <v>7571</v>
      </c>
      <c r="DB3618" s="24" t="s">
        <v>236</v>
      </c>
      <c r="DD3618" s="24" t="s">
        <v>590</v>
      </c>
      <c r="DE3618" s="24" t="s">
        <v>236</v>
      </c>
      <c r="DJ3618" s="24" t="s">
        <v>7572</v>
      </c>
      <c r="DK3618" s="24" t="s">
        <v>236</v>
      </c>
      <c r="DM3618" s="24">
        <v>2</v>
      </c>
      <c r="DN3618" s="24" t="s">
        <v>236</v>
      </c>
      <c r="ED3618" s="24">
        <v>26</v>
      </c>
      <c r="EF3618" s="24" t="s">
        <v>236</v>
      </c>
      <c r="EH3618" s="24" t="s">
        <v>7554</v>
      </c>
      <c r="EI3618" s="24" t="s">
        <v>238</v>
      </c>
      <c r="EK3618" s="24" t="s">
        <v>7573</v>
      </c>
      <c r="EL3618" s="24" t="s">
        <v>238</v>
      </c>
      <c r="ET3618" s="24" t="s">
        <v>590</v>
      </c>
      <c r="EU3618" s="24" t="s">
        <v>236</v>
      </c>
      <c r="EZ3618" s="24" t="s">
        <v>244</v>
      </c>
      <c r="FA3618" s="24" t="s">
        <v>236</v>
      </c>
      <c r="FL3618" s="24">
        <v>1</v>
      </c>
      <c r="FM3618" s="24" t="s">
        <v>236</v>
      </c>
    </row>
    <row r="3619" spans="1:169" s="14" customFormat="1" ht="15.75" customHeight="1" x14ac:dyDescent="0.25">
      <c r="A3619" s="24" t="s">
        <v>9869</v>
      </c>
      <c r="B3619" s="24" t="s">
        <v>9870</v>
      </c>
      <c r="D3619" s="24" t="s">
        <v>249</v>
      </c>
      <c r="E3619" s="24" t="s">
        <v>219</v>
      </c>
      <c r="F3619" s="24" t="s">
        <v>220</v>
      </c>
      <c r="G3619" s="24" t="s">
        <v>4782</v>
      </c>
      <c r="H3619" s="24" t="s">
        <v>4783</v>
      </c>
      <c r="I3619" s="24" t="s">
        <v>4784</v>
      </c>
      <c r="J3619" s="24" t="s">
        <v>8460</v>
      </c>
      <c r="K3619" s="24">
        <v>10.308017100000001</v>
      </c>
      <c r="L3619" s="24">
        <v>123.8915719</v>
      </c>
      <c r="M3619" s="24" t="s">
        <v>8461</v>
      </c>
      <c r="O3619" s="25">
        <v>42406</v>
      </c>
      <c r="P3619" s="24">
        <v>2016</v>
      </c>
      <c r="Q3619" s="24">
        <v>2</v>
      </c>
      <c r="R3619" s="24">
        <v>6</v>
      </c>
      <c r="U3619" s="24" t="s">
        <v>225</v>
      </c>
      <c r="V3619" s="24" t="s">
        <v>1470</v>
      </c>
      <c r="W3619" s="24" t="s">
        <v>260</v>
      </c>
      <c r="X3619" s="24" t="s">
        <v>239</v>
      </c>
      <c r="Y3619" s="24" t="s">
        <v>294</v>
      </c>
      <c r="Z3619" s="24" t="s">
        <v>5997</v>
      </c>
      <c r="AD3619" s="24" t="s">
        <v>289</v>
      </c>
      <c r="AF3619" s="25">
        <v>40726</v>
      </c>
      <c r="AG3619" s="24">
        <v>4</v>
      </c>
      <c r="AH3619" s="24" t="s">
        <v>5867</v>
      </c>
      <c r="AI3619" s="24" t="s">
        <v>9871</v>
      </c>
      <c r="AJ3619" s="24" t="s">
        <v>7570</v>
      </c>
      <c r="AK3619" s="24" t="s">
        <v>6215</v>
      </c>
      <c r="BS3619" s="24">
        <v>11</v>
      </c>
      <c r="BU3619" s="24" t="s">
        <v>238</v>
      </c>
      <c r="CK3619" s="24">
        <v>22</v>
      </c>
      <c r="CM3619" s="24" t="s">
        <v>236</v>
      </c>
      <c r="CO3619" s="24" t="s">
        <v>590</v>
      </c>
      <c r="CP3619" s="24" t="s">
        <v>236</v>
      </c>
      <c r="CQ3619" s="24">
        <v>26</v>
      </c>
      <c r="CR3619" s="24" t="s">
        <v>7571</v>
      </c>
      <c r="CS3619" s="24" t="s">
        <v>236</v>
      </c>
      <c r="CU3619" s="24">
        <v>16</v>
      </c>
      <c r="CV3619" s="24" t="s">
        <v>238</v>
      </c>
      <c r="CZ3619" s="24">
        <v>25</v>
      </c>
      <c r="DA3619" s="24" t="s">
        <v>7571</v>
      </c>
      <c r="DB3619" s="24" t="s">
        <v>236</v>
      </c>
      <c r="DD3619" s="24" t="s">
        <v>590</v>
      </c>
      <c r="DE3619" s="24" t="s">
        <v>236</v>
      </c>
      <c r="DJ3619" s="24" t="s">
        <v>7572</v>
      </c>
      <c r="DK3619" s="24" t="s">
        <v>236</v>
      </c>
      <c r="DM3619" s="24">
        <v>2</v>
      </c>
      <c r="DN3619" s="24" t="s">
        <v>236</v>
      </c>
      <c r="DS3619" s="24" t="s">
        <v>7571</v>
      </c>
      <c r="DT3619" s="24" t="s">
        <v>236</v>
      </c>
      <c r="ED3619" s="24">
        <v>24</v>
      </c>
      <c r="EF3619" s="24" t="s">
        <v>236</v>
      </c>
      <c r="EH3619" s="24" t="s">
        <v>7554</v>
      </c>
      <c r="EI3619" s="24" t="s">
        <v>238</v>
      </c>
      <c r="EK3619" s="24" t="s">
        <v>7573</v>
      </c>
      <c r="EL3619" s="24" t="s">
        <v>238</v>
      </c>
      <c r="ET3619" s="24" t="s">
        <v>590</v>
      </c>
      <c r="EU3619" s="24" t="s">
        <v>236</v>
      </c>
      <c r="EZ3619" s="24" t="s">
        <v>244</v>
      </c>
      <c r="FA3619" s="24" t="s">
        <v>236</v>
      </c>
      <c r="FL3619" s="24" t="s">
        <v>7555</v>
      </c>
      <c r="FM3619" s="24" t="s">
        <v>236</v>
      </c>
    </row>
    <row r="3620" spans="1:169" s="14" customFormat="1" ht="15.75" customHeight="1" x14ac:dyDescent="0.25">
      <c r="A3620" s="24" t="s">
        <v>9872</v>
      </c>
      <c r="B3620" s="24" t="s">
        <v>9873</v>
      </c>
      <c r="D3620" s="24" t="s">
        <v>422</v>
      </c>
      <c r="E3620" s="24" t="s">
        <v>219</v>
      </c>
      <c r="F3620" s="24" t="s">
        <v>220</v>
      </c>
      <c r="G3620" s="24" t="s">
        <v>4782</v>
      </c>
      <c r="H3620" s="24" t="s">
        <v>4783</v>
      </c>
      <c r="I3620" s="24" t="s">
        <v>4784</v>
      </c>
      <c r="J3620" s="24" t="s">
        <v>8460</v>
      </c>
      <c r="K3620" s="24">
        <v>10.308017100000001</v>
      </c>
      <c r="L3620" s="24">
        <v>123.8915719</v>
      </c>
      <c r="M3620" s="24" t="s">
        <v>8461</v>
      </c>
      <c r="O3620" s="25">
        <v>42429</v>
      </c>
      <c r="P3620" s="24">
        <v>2016</v>
      </c>
      <c r="Q3620" s="24">
        <v>2</v>
      </c>
      <c r="R3620" s="24">
        <v>29</v>
      </c>
      <c r="U3620" s="24" t="s">
        <v>225</v>
      </c>
      <c r="V3620" s="24" t="s">
        <v>1470</v>
      </c>
      <c r="W3620" s="24" t="s">
        <v>260</v>
      </c>
      <c r="X3620" s="24" t="s">
        <v>239</v>
      </c>
      <c r="Y3620" s="24" t="s">
        <v>294</v>
      </c>
      <c r="Z3620" s="24" t="s">
        <v>5997</v>
      </c>
      <c r="AD3620" s="24" t="s">
        <v>289</v>
      </c>
      <c r="AF3620" s="25">
        <v>41542</v>
      </c>
      <c r="AG3620" s="24">
        <v>2</v>
      </c>
      <c r="AH3620" s="24" t="s">
        <v>5867</v>
      </c>
      <c r="AI3620" s="24" t="s">
        <v>9874</v>
      </c>
      <c r="AJ3620" s="24" t="s">
        <v>5869</v>
      </c>
      <c r="AK3620" s="24" t="s">
        <v>9300</v>
      </c>
      <c r="AV3620" s="24" t="s">
        <v>7553</v>
      </c>
      <c r="AW3620" s="24" t="s">
        <v>238</v>
      </c>
      <c r="BJ3620" s="24">
        <v>6</v>
      </c>
      <c r="BK3620" s="24" t="s">
        <v>7559</v>
      </c>
      <c r="BL3620" s="24" t="s">
        <v>238</v>
      </c>
      <c r="BP3620" s="24">
        <v>6</v>
      </c>
      <c r="BR3620" s="24" t="s">
        <v>238</v>
      </c>
      <c r="BW3620" s="24" t="s">
        <v>7559</v>
      </c>
      <c r="BX3620" s="24" t="s">
        <v>238</v>
      </c>
      <c r="BZ3620" s="24" t="s">
        <v>7559</v>
      </c>
      <c r="CA3620" s="24" t="s">
        <v>238</v>
      </c>
      <c r="CO3620" s="24" t="s">
        <v>7554</v>
      </c>
      <c r="CP3620" s="24" t="s">
        <v>238</v>
      </c>
      <c r="CU3620" s="24">
        <v>16</v>
      </c>
      <c r="CV3620" s="24" t="s">
        <v>238</v>
      </c>
      <c r="DD3620" s="24" t="s">
        <v>359</v>
      </c>
      <c r="DE3620" s="24" t="s">
        <v>238</v>
      </c>
      <c r="DG3620" s="24" t="s">
        <v>359</v>
      </c>
      <c r="DH3620" s="24" t="s">
        <v>238</v>
      </c>
      <c r="DJ3620" s="24" t="s">
        <v>1210</v>
      </c>
      <c r="DK3620" s="24" t="s">
        <v>238</v>
      </c>
      <c r="DO3620" s="24">
        <v>6</v>
      </c>
      <c r="DQ3620" s="24" t="s">
        <v>238</v>
      </c>
      <c r="EM3620" s="24">
        <v>6</v>
      </c>
      <c r="EO3620" s="24" t="s">
        <v>238</v>
      </c>
      <c r="EP3620" s="24">
        <v>6</v>
      </c>
      <c r="ER3620" s="24" t="s">
        <v>238</v>
      </c>
      <c r="EZ3620" s="24">
        <v>4</v>
      </c>
      <c r="FA3620" s="24" t="s">
        <v>236</v>
      </c>
      <c r="FE3620" s="24">
        <v>6</v>
      </c>
      <c r="FG3620" s="24" t="s">
        <v>238</v>
      </c>
      <c r="FI3620" s="24">
        <v>4</v>
      </c>
      <c r="FJ3620" s="24" t="s">
        <v>236</v>
      </c>
    </row>
    <row r="3621" spans="1:169" s="14" customFormat="1" ht="15.75" customHeight="1" x14ac:dyDescent="0.25">
      <c r="A3621" s="24" t="s">
        <v>9875</v>
      </c>
      <c r="B3621" s="24" t="s">
        <v>9876</v>
      </c>
      <c r="D3621" s="24" t="s">
        <v>422</v>
      </c>
      <c r="E3621" s="24" t="s">
        <v>219</v>
      </c>
      <c r="F3621" s="24" t="s">
        <v>220</v>
      </c>
      <c r="G3621" s="24" t="s">
        <v>4782</v>
      </c>
      <c r="H3621" s="24" t="s">
        <v>4783</v>
      </c>
      <c r="I3621" s="24" t="s">
        <v>4784</v>
      </c>
      <c r="J3621" s="24" t="s">
        <v>8460</v>
      </c>
      <c r="K3621" s="24">
        <v>10.308017100000001</v>
      </c>
      <c r="L3621" s="24">
        <v>123.8915719</v>
      </c>
      <c r="M3621" s="24" t="s">
        <v>8461</v>
      </c>
      <c r="O3621" s="25">
        <v>42427</v>
      </c>
      <c r="P3621" s="24">
        <v>2016</v>
      </c>
      <c r="Q3621" s="24">
        <v>2</v>
      </c>
      <c r="R3621" s="24">
        <v>27</v>
      </c>
      <c r="U3621" s="24" t="s">
        <v>225</v>
      </c>
      <c r="V3621" s="24" t="s">
        <v>1470</v>
      </c>
      <c r="W3621" s="24" t="s">
        <v>260</v>
      </c>
      <c r="X3621" s="24" t="s">
        <v>239</v>
      </c>
      <c r="Y3621" s="24" t="s">
        <v>266</v>
      </c>
      <c r="Z3621" s="24" t="s">
        <v>5882</v>
      </c>
      <c r="AD3621" s="24" t="s">
        <v>289</v>
      </c>
      <c r="AF3621" s="25">
        <v>24781</v>
      </c>
      <c r="AG3621" s="24">
        <v>48</v>
      </c>
      <c r="AH3621" s="24" t="s">
        <v>5867</v>
      </c>
      <c r="AI3621" s="24" t="s">
        <v>1425</v>
      </c>
      <c r="AJ3621" s="24" t="s">
        <v>5869</v>
      </c>
      <c r="AK3621" s="24" t="s">
        <v>9300</v>
      </c>
      <c r="AV3621" s="24" t="s">
        <v>7553</v>
      </c>
      <c r="AW3621" s="24" t="s">
        <v>238</v>
      </c>
      <c r="BJ3621" s="24">
        <v>6</v>
      </c>
      <c r="BK3621" s="24" t="s">
        <v>7559</v>
      </c>
      <c r="BL3621" s="24" t="s">
        <v>238</v>
      </c>
      <c r="BP3621" s="24">
        <v>6</v>
      </c>
      <c r="BR3621" s="24" t="s">
        <v>238</v>
      </c>
      <c r="BW3621" s="24" t="s">
        <v>7559</v>
      </c>
      <c r="BX3621" s="24" t="s">
        <v>238</v>
      </c>
      <c r="BZ3621" s="24" t="s">
        <v>7559</v>
      </c>
      <c r="CA3621" s="24" t="s">
        <v>238</v>
      </c>
      <c r="CO3621" s="24" t="s">
        <v>7554</v>
      </c>
      <c r="CP3621" s="24" t="s">
        <v>238</v>
      </c>
      <c r="CU3621" s="24">
        <v>16</v>
      </c>
      <c r="CV3621" s="24" t="s">
        <v>238</v>
      </c>
      <c r="DD3621" s="24" t="s">
        <v>359</v>
      </c>
      <c r="DE3621" s="24" t="s">
        <v>238</v>
      </c>
      <c r="DG3621" s="24" t="s">
        <v>359</v>
      </c>
      <c r="DH3621" s="24" t="s">
        <v>238</v>
      </c>
      <c r="DJ3621" s="24" t="s">
        <v>1210</v>
      </c>
      <c r="DK3621" s="24" t="s">
        <v>238</v>
      </c>
      <c r="DO3621" s="24">
        <v>6</v>
      </c>
      <c r="DQ3621" s="24" t="s">
        <v>238</v>
      </c>
      <c r="EM3621" s="24">
        <v>6</v>
      </c>
      <c r="EO3621" s="24" t="s">
        <v>238</v>
      </c>
      <c r="EP3621" s="24">
        <v>10</v>
      </c>
      <c r="ER3621" s="24" t="s">
        <v>238</v>
      </c>
      <c r="EZ3621" s="24">
        <v>8</v>
      </c>
      <c r="FA3621" s="24" t="s">
        <v>239</v>
      </c>
      <c r="FE3621" s="24">
        <v>6</v>
      </c>
      <c r="FG3621" s="24" t="s">
        <v>238</v>
      </c>
      <c r="FI3621" s="24">
        <v>4</v>
      </c>
      <c r="FJ3621" s="24" t="s">
        <v>236</v>
      </c>
    </row>
    <row r="3622" spans="1:169" s="14" customFormat="1" ht="15.75" customHeight="1" x14ac:dyDescent="0.25">
      <c r="A3622" s="24" t="s">
        <v>9877</v>
      </c>
      <c r="B3622" s="24" t="s">
        <v>9878</v>
      </c>
      <c r="D3622" s="24" t="s">
        <v>422</v>
      </c>
      <c r="E3622" s="24" t="s">
        <v>219</v>
      </c>
      <c r="F3622" s="24" t="s">
        <v>220</v>
      </c>
      <c r="G3622" s="24" t="s">
        <v>4782</v>
      </c>
      <c r="H3622" s="24" t="s">
        <v>4783</v>
      </c>
      <c r="I3622" s="24" t="s">
        <v>4784</v>
      </c>
      <c r="J3622" s="24" t="s">
        <v>8460</v>
      </c>
      <c r="K3622" s="24">
        <v>10.308017100000001</v>
      </c>
      <c r="L3622" s="24">
        <v>123.8915719</v>
      </c>
      <c r="M3622" s="24" t="s">
        <v>8461</v>
      </c>
      <c r="O3622" s="25">
        <v>42412</v>
      </c>
      <c r="P3622" s="24">
        <v>2016</v>
      </c>
      <c r="Q3622" s="24">
        <v>2</v>
      </c>
      <c r="R3622" s="24">
        <v>12</v>
      </c>
      <c r="U3622" s="24" t="s">
        <v>225</v>
      </c>
      <c r="V3622" s="24" t="s">
        <v>259</v>
      </c>
      <c r="W3622" s="24" t="s">
        <v>260</v>
      </c>
      <c r="X3622" s="24" t="s">
        <v>239</v>
      </c>
      <c r="Y3622" s="24" t="s">
        <v>751</v>
      </c>
      <c r="Z3622" s="24" t="s">
        <v>5989</v>
      </c>
      <c r="AD3622" s="24" t="s">
        <v>289</v>
      </c>
      <c r="AF3622" s="25">
        <v>42409</v>
      </c>
      <c r="AG3622" s="24" t="s">
        <v>1671</v>
      </c>
      <c r="AH3622" s="24" t="s">
        <v>5873</v>
      </c>
      <c r="AI3622" s="24" t="s">
        <v>1479</v>
      </c>
      <c r="AJ3622" s="24" t="s">
        <v>5869</v>
      </c>
      <c r="AK3622" s="24" t="s">
        <v>9300</v>
      </c>
      <c r="AV3622" s="24" t="s">
        <v>7553</v>
      </c>
      <c r="AW3622" s="24" t="s">
        <v>238</v>
      </c>
      <c r="BJ3622" s="24">
        <v>6</v>
      </c>
      <c r="BK3622" s="24" t="s">
        <v>7559</v>
      </c>
      <c r="BL3622" s="24" t="s">
        <v>238</v>
      </c>
      <c r="BP3622" s="24">
        <v>6</v>
      </c>
      <c r="BR3622" s="24" t="s">
        <v>238</v>
      </c>
      <c r="BW3622" s="24" t="s">
        <v>7559</v>
      </c>
      <c r="BX3622" s="24" t="s">
        <v>238</v>
      </c>
      <c r="BZ3622" s="24" t="s">
        <v>7559</v>
      </c>
      <c r="CA3622" s="24" t="s">
        <v>238</v>
      </c>
      <c r="CO3622" s="24" t="s">
        <v>7554</v>
      </c>
      <c r="CP3622" s="24" t="s">
        <v>238</v>
      </c>
      <c r="CU3622" s="24">
        <v>16</v>
      </c>
      <c r="CV3622" s="24" t="s">
        <v>238</v>
      </c>
      <c r="DD3622" s="24" t="s">
        <v>359</v>
      </c>
      <c r="DE3622" s="24" t="s">
        <v>238</v>
      </c>
      <c r="DG3622" s="24" t="s">
        <v>359</v>
      </c>
      <c r="DH3622" s="24" t="s">
        <v>238</v>
      </c>
      <c r="DJ3622" s="24" t="s">
        <v>1210</v>
      </c>
      <c r="DK3622" s="24" t="s">
        <v>238</v>
      </c>
      <c r="DO3622" s="24">
        <v>6</v>
      </c>
      <c r="DQ3622" s="24" t="s">
        <v>238</v>
      </c>
      <c r="EM3622" s="24">
        <v>6</v>
      </c>
      <c r="EO3622" s="24" t="s">
        <v>238</v>
      </c>
      <c r="EP3622" s="24">
        <v>6</v>
      </c>
      <c r="ER3622" s="24" t="s">
        <v>238</v>
      </c>
      <c r="EZ3622" s="24">
        <v>4</v>
      </c>
      <c r="FA3622" s="24" t="s">
        <v>236</v>
      </c>
      <c r="FE3622" s="24">
        <v>6</v>
      </c>
      <c r="FG3622" s="24" t="s">
        <v>238</v>
      </c>
      <c r="FI3622" s="24" t="s">
        <v>359</v>
      </c>
      <c r="FJ3622" s="24" t="s">
        <v>238</v>
      </c>
    </row>
    <row r="3623" spans="1:169" s="14" customFormat="1" ht="15.75" customHeight="1" x14ac:dyDescent="0.25">
      <c r="A3623" s="24" t="s">
        <v>9879</v>
      </c>
      <c r="B3623" s="24" t="s">
        <v>9880</v>
      </c>
      <c r="D3623" s="24" t="s">
        <v>1068</v>
      </c>
      <c r="E3623" s="24" t="s">
        <v>219</v>
      </c>
      <c r="F3623" s="24" t="s">
        <v>220</v>
      </c>
      <c r="G3623" s="24" t="s">
        <v>4782</v>
      </c>
      <c r="H3623" s="24" t="s">
        <v>4783</v>
      </c>
      <c r="I3623" s="24" t="s">
        <v>4784</v>
      </c>
      <c r="J3623" s="24" t="s">
        <v>8460</v>
      </c>
      <c r="K3623" s="24">
        <v>10.308017100000001</v>
      </c>
      <c r="L3623" s="24">
        <v>123.8915719</v>
      </c>
      <c r="M3623" s="24" t="s">
        <v>8461</v>
      </c>
      <c r="O3623" s="25">
        <v>42435</v>
      </c>
      <c r="P3623" s="24">
        <v>2016</v>
      </c>
      <c r="Q3623" s="24">
        <v>3</v>
      </c>
      <c r="R3623" s="24">
        <v>6</v>
      </c>
      <c r="U3623" s="24" t="s">
        <v>225</v>
      </c>
      <c r="V3623" s="24" t="s">
        <v>288</v>
      </c>
      <c r="W3623" s="24" t="s">
        <v>227</v>
      </c>
      <c r="X3623" s="24" t="s">
        <v>239</v>
      </c>
      <c r="Y3623" s="24" t="s">
        <v>6120</v>
      </c>
      <c r="Z3623" s="24" t="s">
        <v>6153</v>
      </c>
      <c r="AD3623" s="24" t="s">
        <v>231</v>
      </c>
      <c r="AF3623" s="25">
        <v>19919</v>
      </c>
      <c r="AG3623" s="24">
        <v>61</v>
      </c>
      <c r="AH3623" s="24" t="s">
        <v>5867</v>
      </c>
      <c r="AI3623" s="24" t="s">
        <v>3149</v>
      </c>
      <c r="AJ3623" s="24" t="s">
        <v>7632</v>
      </c>
      <c r="AK3623" s="24" t="s">
        <v>7021</v>
      </c>
      <c r="BQ3623" s="24" t="s">
        <v>7572</v>
      </c>
      <c r="BR3623" s="24" t="s">
        <v>236</v>
      </c>
      <c r="BZ3623" s="24" t="s">
        <v>7572</v>
      </c>
      <c r="CA3623" s="24" t="s">
        <v>236</v>
      </c>
      <c r="CL3623" s="24" t="s">
        <v>243</v>
      </c>
      <c r="CM3623" s="24" t="s">
        <v>236</v>
      </c>
      <c r="CQ3623" s="24">
        <v>26</v>
      </c>
      <c r="CS3623" s="24" t="s">
        <v>236</v>
      </c>
      <c r="CT3623" s="24">
        <v>6</v>
      </c>
      <c r="CU3623" s="24">
        <v>8</v>
      </c>
      <c r="CV3623" s="24" t="s">
        <v>238</v>
      </c>
      <c r="CZ3623" s="24">
        <v>27</v>
      </c>
      <c r="DA3623" s="24" t="s">
        <v>7571</v>
      </c>
      <c r="DB3623" s="24" t="s">
        <v>236</v>
      </c>
      <c r="DG3623" s="24" t="s">
        <v>7992</v>
      </c>
      <c r="DH3623" s="24" t="s">
        <v>236</v>
      </c>
      <c r="DJ3623" s="24">
        <v>1</v>
      </c>
      <c r="DK3623" s="24" t="s">
        <v>236</v>
      </c>
      <c r="DM3623" s="24" t="s">
        <v>243</v>
      </c>
      <c r="DN3623" s="24" t="s">
        <v>236</v>
      </c>
      <c r="DS3623" s="24" t="s">
        <v>7571</v>
      </c>
      <c r="DT3623" s="24" t="s">
        <v>236</v>
      </c>
      <c r="EE3623" s="24">
        <v>2</v>
      </c>
      <c r="EF3623" s="24" t="s">
        <v>236</v>
      </c>
      <c r="EJ3623" s="24">
        <v>15</v>
      </c>
      <c r="EK3623" s="24" t="s">
        <v>8000</v>
      </c>
      <c r="EL3623" s="24" t="s">
        <v>238</v>
      </c>
      <c r="ET3623" s="24" t="s">
        <v>7571</v>
      </c>
      <c r="EU3623" s="24" t="s">
        <v>236</v>
      </c>
      <c r="EY3623" s="24">
        <v>11</v>
      </c>
      <c r="EZ3623" s="24" t="s">
        <v>359</v>
      </c>
      <c r="FA3623" s="24" t="s">
        <v>238</v>
      </c>
      <c r="FL3623" s="24" t="s">
        <v>244</v>
      </c>
      <c r="FM3623" s="24" t="s">
        <v>236</v>
      </c>
    </row>
    <row r="3624" spans="1:169" s="14" customFormat="1" ht="15.75" customHeight="1" x14ac:dyDescent="0.25">
      <c r="A3624" s="24" t="s">
        <v>9881</v>
      </c>
      <c r="B3624" s="24" t="s">
        <v>9882</v>
      </c>
      <c r="D3624" s="24" t="s">
        <v>287</v>
      </c>
      <c r="E3624" s="24" t="s">
        <v>219</v>
      </c>
      <c r="F3624" s="24" t="s">
        <v>220</v>
      </c>
      <c r="G3624" s="24" t="s">
        <v>4782</v>
      </c>
      <c r="H3624" s="24" t="s">
        <v>4783</v>
      </c>
      <c r="I3624" s="24" t="s">
        <v>4784</v>
      </c>
      <c r="J3624" s="24" t="s">
        <v>8460</v>
      </c>
      <c r="K3624" s="24">
        <v>10.308017100000001</v>
      </c>
      <c r="L3624" s="24">
        <v>123.8915719</v>
      </c>
      <c r="M3624" s="24" t="s">
        <v>8461</v>
      </c>
      <c r="O3624" s="25">
        <v>42444</v>
      </c>
      <c r="P3624" s="24">
        <v>2016</v>
      </c>
      <c r="Q3624" s="24">
        <v>3</v>
      </c>
      <c r="R3624" s="24">
        <v>15</v>
      </c>
      <c r="U3624" s="24" t="s">
        <v>225</v>
      </c>
      <c r="V3624" s="24" t="s">
        <v>259</v>
      </c>
      <c r="W3624" s="24" t="s">
        <v>260</v>
      </c>
      <c r="X3624" s="24" t="s">
        <v>239</v>
      </c>
      <c r="Y3624" s="24" t="s">
        <v>266</v>
      </c>
      <c r="Z3624" s="24" t="s">
        <v>5886</v>
      </c>
      <c r="AD3624" s="24" t="s">
        <v>289</v>
      </c>
      <c r="AF3624" s="25">
        <v>42430</v>
      </c>
      <c r="AG3624" s="24" t="s">
        <v>1595</v>
      </c>
      <c r="AH3624" s="24" t="s">
        <v>5867</v>
      </c>
      <c r="AI3624" s="24" t="s">
        <v>9883</v>
      </c>
      <c r="AJ3624" s="24" t="s">
        <v>5869</v>
      </c>
      <c r="AK3624" s="24" t="s">
        <v>291</v>
      </c>
      <c r="AL3624" s="24">
        <v>6</v>
      </c>
      <c r="AN3624" s="24" t="s">
        <v>238</v>
      </c>
      <c r="AP3624" s="24" t="s">
        <v>7553</v>
      </c>
      <c r="AQ3624" s="24" t="s">
        <v>238</v>
      </c>
      <c r="AS3624" s="24" t="s">
        <v>7553</v>
      </c>
      <c r="AT3624" s="24" t="s">
        <v>238</v>
      </c>
      <c r="AV3624" s="24" t="s">
        <v>7553</v>
      </c>
      <c r="AW3624" s="24" t="s">
        <v>238</v>
      </c>
      <c r="BA3624" s="24">
        <v>10</v>
      </c>
      <c r="BC3624" s="24" t="s">
        <v>238</v>
      </c>
      <c r="BH3624" s="24" t="s">
        <v>7559</v>
      </c>
      <c r="BI3624" s="24" t="s">
        <v>238</v>
      </c>
      <c r="BK3624" s="24">
        <v>16</v>
      </c>
      <c r="BL3624" s="24" t="s">
        <v>238</v>
      </c>
      <c r="BP3624" s="24">
        <v>6</v>
      </c>
      <c r="BR3624" s="24" t="s">
        <v>238</v>
      </c>
      <c r="BS3624" s="24">
        <v>6</v>
      </c>
      <c r="BU3624" s="24" t="s">
        <v>238</v>
      </c>
      <c r="BW3624" s="24" t="s">
        <v>7559</v>
      </c>
      <c r="BX3624" s="24" t="s">
        <v>238</v>
      </c>
      <c r="BZ3624" s="24" t="s">
        <v>7559</v>
      </c>
      <c r="CA3624" s="24" t="s">
        <v>238</v>
      </c>
      <c r="CF3624" s="24" t="s">
        <v>7559</v>
      </c>
      <c r="CG3624" s="24" t="s">
        <v>238</v>
      </c>
      <c r="CK3624" s="24">
        <v>6</v>
      </c>
      <c r="CM3624" s="24" t="s">
        <v>238</v>
      </c>
      <c r="CO3624" s="24">
        <v>2</v>
      </c>
      <c r="CP3624" s="24" t="s">
        <v>239</v>
      </c>
      <c r="CU3624" s="24">
        <v>16</v>
      </c>
      <c r="CV3624" s="24" t="s">
        <v>238</v>
      </c>
      <c r="CX3624" s="24" t="s">
        <v>1210</v>
      </c>
      <c r="CY3624" s="24" t="s">
        <v>238</v>
      </c>
      <c r="DD3624" s="24" t="s">
        <v>359</v>
      </c>
      <c r="DE3624" s="24" t="s">
        <v>238</v>
      </c>
      <c r="DG3624" s="24">
        <v>8</v>
      </c>
      <c r="DH3624" s="24" t="s">
        <v>238</v>
      </c>
      <c r="DJ3624" s="24">
        <v>1</v>
      </c>
      <c r="DK3624" s="24" t="s">
        <v>236</v>
      </c>
      <c r="DO3624" s="24">
        <v>11</v>
      </c>
      <c r="DQ3624" s="24" t="s">
        <v>238</v>
      </c>
      <c r="EM3624" s="24">
        <v>6</v>
      </c>
      <c r="EO3624" s="24" t="s">
        <v>238</v>
      </c>
      <c r="EP3624" s="24">
        <v>12</v>
      </c>
      <c r="ER3624" s="24" t="s">
        <v>238</v>
      </c>
      <c r="EZ3624" s="24" t="s">
        <v>244</v>
      </c>
      <c r="FA3624" s="24" t="s">
        <v>236</v>
      </c>
      <c r="FE3624" s="24">
        <v>6</v>
      </c>
      <c r="FG3624" s="24" t="s">
        <v>238</v>
      </c>
      <c r="FI3624" s="24" t="s">
        <v>359</v>
      </c>
      <c r="FJ3624" s="24" t="s">
        <v>238</v>
      </c>
    </row>
    <row r="3625" spans="1:169" s="14" customFormat="1" ht="15.75" customHeight="1" x14ac:dyDescent="0.25">
      <c r="A3625" s="24" t="s">
        <v>9884</v>
      </c>
      <c r="B3625" s="24" t="s">
        <v>9885</v>
      </c>
      <c r="D3625" s="24" t="s">
        <v>287</v>
      </c>
      <c r="E3625" s="24" t="s">
        <v>219</v>
      </c>
      <c r="F3625" s="24" t="s">
        <v>220</v>
      </c>
      <c r="G3625" s="24" t="s">
        <v>4782</v>
      </c>
      <c r="H3625" s="24" t="s">
        <v>4783</v>
      </c>
      <c r="I3625" s="24" t="s">
        <v>4784</v>
      </c>
      <c r="J3625" s="24" t="s">
        <v>8460</v>
      </c>
      <c r="K3625" s="24">
        <v>10.308017100000001</v>
      </c>
      <c r="L3625" s="24">
        <v>123.8915719</v>
      </c>
      <c r="M3625" s="24" t="s">
        <v>8461</v>
      </c>
      <c r="O3625" s="25">
        <v>42434</v>
      </c>
      <c r="P3625" s="24">
        <v>2016</v>
      </c>
      <c r="Q3625" s="24">
        <v>3</v>
      </c>
      <c r="R3625" s="24">
        <v>5</v>
      </c>
      <c r="U3625" s="24" t="s">
        <v>225</v>
      </c>
      <c r="V3625" s="24" t="s">
        <v>1470</v>
      </c>
      <c r="W3625" s="24" t="s">
        <v>260</v>
      </c>
      <c r="X3625" s="24" t="s">
        <v>239</v>
      </c>
      <c r="Y3625" s="24" t="s">
        <v>294</v>
      </c>
      <c r="Z3625" s="24" t="s">
        <v>5997</v>
      </c>
      <c r="AD3625" s="24" t="s">
        <v>289</v>
      </c>
      <c r="AF3625" s="25">
        <v>25803</v>
      </c>
      <c r="AG3625" s="24">
        <v>45</v>
      </c>
      <c r="AH3625" s="24" t="s">
        <v>5873</v>
      </c>
      <c r="AI3625" s="24" t="s">
        <v>1353</v>
      </c>
      <c r="AJ3625" s="24" t="s">
        <v>7723</v>
      </c>
      <c r="AK3625" s="24" t="s">
        <v>3463</v>
      </c>
      <c r="AL3625" s="24">
        <v>6</v>
      </c>
      <c r="AN3625" s="24" t="s">
        <v>238</v>
      </c>
      <c r="AP3625" s="24" t="s">
        <v>7553</v>
      </c>
      <c r="AQ3625" s="24" t="s">
        <v>238</v>
      </c>
      <c r="AS3625" s="24" t="s">
        <v>7553</v>
      </c>
      <c r="AT3625" s="24" t="s">
        <v>238</v>
      </c>
      <c r="AV3625" s="24" t="s">
        <v>7553</v>
      </c>
      <c r="AW3625" s="24" t="s">
        <v>238</v>
      </c>
      <c r="BA3625" s="24">
        <v>6</v>
      </c>
      <c r="BC3625" s="24" t="s">
        <v>238</v>
      </c>
      <c r="BH3625" s="24" t="s">
        <v>7559</v>
      </c>
      <c r="BI3625" s="24" t="s">
        <v>238</v>
      </c>
      <c r="BK3625" s="24">
        <v>16</v>
      </c>
      <c r="BL3625" s="24" t="s">
        <v>238</v>
      </c>
      <c r="BP3625" s="24">
        <v>6</v>
      </c>
      <c r="BR3625" s="24" t="s">
        <v>238</v>
      </c>
      <c r="BS3625" s="24">
        <v>21</v>
      </c>
      <c r="BU3625" s="24" t="s">
        <v>236</v>
      </c>
      <c r="BW3625" s="24" t="s">
        <v>7559</v>
      </c>
      <c r="BX3625" s="24" t="s">
        <v>238</v>
      </c>
      <c r="BZ3625" s="24" t="s">
        <v>7559</v>
      </c>
      <c r="CA3625" s="24" t="s">
        <v>238</v>
      </c>
      <c r="CF3625" s="24" t="s">
        <v>7559</v>
      </c>
      <c r="CG3625" s="24" t="s">
        <v>238</v>
      </c>
      <c r="CK3625" s="24">
        <v>6</v>
      </c>
      <c r="CM3625" s="24" t="s">
        <v>238</v>
      </c>
      <c r="CO3625" s="24">
        <v>2</v>
      </c>
      <c r="CP3625" s="24" t="s">
        <v>239</v>
      </c>
      <c r="CU3625" s="24">
        <v>16</v>
      </c>
      <c r="CV3625" s="24" t="s">
        <v>238</v>
      </c>
      <c r="CX3625" s="24" t="s">
        <v>590</v>
      </c>
      <c r="CY3625" s="24" t="s">
        <v>236</v>
      </c>
      <c r="DD3625" s="24" t="s">
        <v>244</v>
      </c>
      <c r="DE3625" s="24" t="s">
        <v>236</v>
      </c>
      <c r="DG3625" s="24" t="s">
        <v>7571</v>
      </c>
      <c r="DH3625" s="24" t="s">
        <v>236</v>
      </c>
      <c r="DJ3625" s="24">
        <v>1</v>
      </c>
      <c r="DK3625" s="24" t="s">
        <v>236</v>
      </c>
      <c r="DO3625" s="24">
        <v>26</v>
      </c>
      <c r="DQ3625" s="24" t="s">
        <v>236</v>
      </c>
      <c r="EM3625" s="24">
        <v>6</v>
      </c>
      <c r="EO3625" s="24" t="s">
        <v>238</v>
      </c>
      <c r="EP3625" s="24">
        <v>21</v>
      </c>
      <c r="ER3625" s="24" t="s">
        <v>236</v>
      </c>
      <c r="EZ3625" s="24" t="s">
        <v>244</v>
      </c>
      <c r="FA3625" s="24" t="s">
        <v>236</v>
      </c>
      <c r="FE3625" s="24">
        <v>11</v>
      </c>
      <c r="FG3625" s="24" t="s">
        <v>238</v>
      </c>
      <c r="FI3625" s="24" t="s">
        <v>359</v>
      </c>
      <c r="FJ3625" s="24" t="s">
        <v>238</v>
      </c>
    </row>
    <row r="3626" spans="1:169" s="14" customFormat="1" ht="15.75" customHeight="1" x14ac:dyDescent="0.25">
      <c r="A3626" s="24" t="s">
        <v>9886</v>
      </c>
      <c r="B3626" s="24" t="s">
        <v>9887</v>
      </c>
      <c r="D3626" s="24" t="s">
        <v>415</v>
      </c>
      <c r="E3626" s="24" t="s">
        <v>219</v>
      </c>
      <c r="F3626" s="24" t="s">
        <v>220</v>
      </c>
      <c r="G3626" s="24" t="s">
        <v>4782</v>
      </c>
      <c r="H3626" s="24" t="s">
        <v>4783</v>
      </c>
      <c r="I3626" s="24" t="s">
        <v>4784</v>
      </c>
      <c r="J3626" s="24" t="s">
        <v>8460</v>
      </c>
      <c r="K3626" s="24">
        <v>10.308017100000001</v>
      </c>
      <c r="L3626" s="24">
        <v>123.8915719</v>
      </c>
      <c r="M3626" s="24" t="s">
        <v>8461</v>
      </c>
      <c r="O3626" s="25">
        <v>42459</v>
      </c>
      <c r="P3626" s="24">
        <v>2016</v>
      </c>
      <c r="Q3626" s="24">
        <v>3</v>
      </c>
      <c r="R3626" s="24">
        <v>30</v>
      </c>
      <c r="U3626" s="24" t="s">
        <v>225</v>
      </c>
      <c r="V3626" s="24" t="s">
        <v>288</v>
      </c>
      <c r="W3626" s="24" t="s">
        <v>227</v>
      </c>
      <c r="X3626" s="24" t="s">
        <v>239</v>
      </c>
      <c r="Y3626" s="24" t="s">
        <v>5980</v>
      </c>
      <c r="Z3626" s="24" t="s">
        <v>6172</v>
      </c>
      <c r="AD3626" s="24" t="s">
        <v>289</v>
      </c>
      <c r="AF3626" s="25">
        <v>24990</v>
      </c>
      <c r="AG3626" s="24">
        <v>47</v>
      </c>
      <c r="AH3626" s="24" t="s">
        <v>5873</v>
      </c>
      <c r="AI3626" s="24" t="s">
        <v>9888</v>
      </c>
      <c r="AJ3626" s="24" t="s">
        <v>5869</v>
      </c>
      <c r="AK3626" s="24" t="s">
        <v>9889</v>
      </c>
      <c r="AL3626" s="24">
        <v>26</v>
      </c>
      <c r="AN3626" s="24" t="s">
        <v>236</v>
      </c>
      <c r="BA3626" s="24">
        <v>26</v>
      </c>
      <c r="BC3626" s="24" t="s">
        <v>236</v>
      </c>
      <c r="BJ3626" s="24">
        <v>28</v>
      </c>
      <c r="BK3626" s="24" t="s">
        <v>244</v>
      </c>
      <c r="BL3626" s="24" t="s">
        <v>236</v>
      </c>
      <c r="BW3626" s="24">
        <v>2</v>
      </c>
      <c r="BX3626" s="24" t="s">
        <v>236</v>
      </c>
      <c r="CO3626" s="24" t="s">
        <v>7554</v>
      </c>
      <c r="CP3626" s="24" t="s">
        <v>238</v>
      </c>
      <c r="DD3626" s="24" t="s">
        <v>244</v>
      </c>
      <c r="DE3626" s="24" t="s">
        <v>236</v>
      </c>
      <c r="DF3626" s="24">
        <v>12</v>
      </c>
      <c r="DG3626" s="24" t="s">
        <v>359</v>
      </c>
      <c r="DH3626" s="24" t="s">
        <v>238</v>
      </c>
      <c r="DJ3626" s="24" t="s">
        <v>1210</v>
      </c>
      <c r="DK3626" s="24" t="s">
        <v>238</v>
      </c>
      <c r="DO3626" s="24">
        <v>28</v>
      </c>
      <c r="DQ3626" s="24" t="s">
        <v>236</v>
      </c>
      <c r="EM3626" s="24">
        <v>27</v>
      </c>
      <c r="EO3626" s="24" t="s">
        <v>236</v>
      </c>
      <c r="EP3626" s="24">
        <v>30</v>
      </c>
      <c r="ER3626" s="24" t="s">
        <v>236</v>
      </c>
      <c r="FB3626" s="24">
        <v>24</v>
      </c>
      <c r="FD3626" s="24" t="s">
        <v>236</v>
      </c>
      <c r="FI3626" s="24" t="s">
        <v>244</v>
      </c>
      <c r="FJ3626" s="24" t="s">
        <v>236</v>
      </c>
    </row>
    <row r="3627" spans="1:169" s="14" customFormat="1" ht="15.75" customHeight="1" x14ac:dyDescent="0.25">
      <c r="A3627" s="24" t="s">
        <v>9890</v>
      </c>
      <c r="B3627" s="24" t="s">
        <v>9891</v>
      </c>
      <c r="D3627" s="24" t="s">
        <v>415</v>
      </c>
      <c r="E3627" s="24" t="s">
        <v>219</v>
      </c>
      <c r="F3627" s="24" t="s">
        <v>220</v>
      </c>
      <c r="G3627" s="24" t="s">
        <v>4782</v>
      </c>
      <c r="H3627" s="24" t="s">
        <v>4783</v>
      </c>
      <c r="I3627" s="24" t="s">
        <v>4784</v>
      </c>
      <c r="J3627" s="24" t="s">
        <v>8460</v>
      </c>
      <c r="K3627" s="24">
        <v>10.308017100000001</v>
      </c>
      <c r="L3627" s="24">
        <v>123.8915719</v>
      </c>
      <c r="M3627" s="24" t="s">
        <v>8461</v>
      </c>
      <c r="O3627" s="25">
        <v>42440</v>
      </c>
      <c r="P3627" s="24">
        <v>2016</v>
      </c>
      <c r="Q3627" s="24">
        <v>3</v>
      </c>
      <c r="R3627" s="24">
        <v>11</v>
      </c>
      <c r="U3627" s="24" t="s">
        <v>225</v>
      </c>
      <c r="V3627" s="24" t="s">
        <v>288</v>
      </c>
      <c r="W3627" s="24" t="s">
        <v>227</v>
      </c>
      <c r="X3627" s="24" t="s">
        <v>239</v>
      </c>
      <c r="Y3627" s="24" t="s">
        <v>5980</v>
      </c>
      <c r="Z3627" s="24" t="s">
        <v>6016</v>
      </c>
      <c r="AD3627" s="24" t="s">
        <v>289</v>
      </c>
      <c r="AF3627" s="25">
        <v>31471</v>
      </c>
      <c r="AG3627" s="24">
        <v>30</v>
      </c>
      <c r="AH3627" s="24" t="s">
        <v>5873</v>
      </c>
      <c r="AI3627" s="24" t="s">
        <v>8644</v>
      </c>
      <c r="AJ3627" s="24" t="s">
        <v>5869</v>
      </c>
      <c r="AK3627" s="24" t="s">
        <v>9892</v>
      </c>
      <c r="AL3627" s="24">
        <v>23</v>
      </c>
      <c r="AN3627" s="24" t="s">
        <v>236</v>
      </c>
      <c r="BA3627" s="24">
        <v>16</v>
      </c>
      <c r="BC3627" s="24" t="s">
        <v>239</v>
      </c>
      <c r="BK3627" s="24">
        <v>16</v>
      </c>
      <c r="BL3627" s="24" t="s">
        <v>239</v>
      </c>
      <c r="BW3627" s="24" t="s">
        <v>7559</v>
      </c>
      <c r="BX3627" s="24" t="s">
        <v>238</v>
      </c>
      <c r="BZ3627" s="24" t="s">
        <v>7559</v>
      </c>
      <c r="CA3627" s="24" t="s">
        <v>238</v>
      </c>
      <c r="CO3627" s="24" t="s">
        <v>7555</v>
      </c>
      <c r="CP3627" s="24" t="s">
        <v>236</v>
      </c>
      <c r="DD3627" s="24" t="s">
        <v>244</v>
      </c>
      <c r="DE3627" s="24" t="s">
        <v>236</v>
      </c>
      <c r="DF3627" s="24">
        <v>22</v>
      </c>
      <c r="DG3627" s="24">
        <v>2</v>
      </c>
      <c r="DH3627" s="24" t="s">
        <v>236</v>
      </c>
      <c r="DJ3627" s="24" t="s">
        <v>7555</v>
      </c>
      <c r="DK3627" s="24" t="s">
        <v>236</v>
      </c>
      <c r="DO3627" s="24">
        <v>13</v>
      </c>
      <c r="DQ3627" s="24" t="s">
        <v>238</v>
      </c>
      <c r="EM3627" s="24">
        <v>6</v>
      </c>
      <c r="EO3627" s="24" t="s">
        <v>238</v>
      </c>
      <c r="EP3627" s="24">
        <v>19</v>
      </c>
      <c r="ER3627" s="24" t="s">
        <v>239</v>
      </c>
      <c r="EZ3627" s="24" t="s">
        <v>359</v>
      </c>
      <c r="FA3627" s="24" t="s">
        <v>3138</v>
      </c>
      <c r="FB3627" s="24">
        <v>12</v>
      </c>
      <c r="FD3627" s="24" t="s">
        <v>238</v>
      </c>
      <c r="FI3627" s="24" t="s">
        <v>244</v>
      </c>
      <c r="FJ3627" s="24" t="s">
        <v>236</v>
      </c>
    </row>
    <row r="3628" spans="1:169" s="14" customFormat="1" ht="15.75" customHeight="1" x14ac:dyDescent="0.25">
      <c r="A3628" s="24" t="s">
        <v>9893</v>
      </c>
      <c r="B3628" s="24" t="s">
        <v>9894</v>
      </c>
      <c r="D3628" s="24" t="s">
        <v>422</v>
      </c>
      <c r="E3628" s="24" t="s">
        <v>219</v>
      </c>
      <c r="F3628" s="24" t="s">
        <v>220</v>
      </c>
      <c r="G3628" s="24" t="s">
        <v>4782</v>
      </c>
      <c r="H3628" s="24" t="s">
        <v>4783</v>
      </c>
      <c r="I3628" s="24" t="s">
        <v>4784</v>
      </c>
      <c r="J3628" s="24" t="s">
        <v>8460</v>
      </c>
      <c r="K3628" s="24">
        <v>10.308017100000001</v>
      </c>
      <c r="L3628" s="24">
        <v>123.8915719</v>
      </c>
      <c r="M3628" s="24" t="s">
        <v>8461</v>
      </c>
      <c r="O3628" s="25">
        <v>42432</v>
      </c>
      <c r="P3628" s="24">
        <v>2016</v>
      </c>
      <c r="Q3628" s="24">
        <v>3</v>
      </c>
      <c r="R3628" s="24">
        <v>3</v>
      </c>
      <c r="U3628" s="24" t="s">
        <v>225</v>
      </c>
      <c r="V3628" s="24" t="s">
        <v>259</v>
      </c>
      <c r="W3628" s="24" t="s">
        <v>260</v>
      </c>
      <c r="X3628" s="24" t="s">
        <v>239</v>
      </c>
      <c r="Y3628" s="24" t="s">
        <v>266</v>
      </c>
      <c r="Z3628" s="24" t="s">
        <v>5882</v>
      </c>
      <c r="AD3628" s="24" t="s">
        <v>231</v>
      </c>
      <c r="AF3628" s="25">
        <v>15767</v>
      </c>
      <c r="AG3628" s="24">
        <v>73</v>
      </c>
      <c r="AH3628" s="24" t="s">
        <v>5867</v>
      </c>
      <c r="AJ3628" s="24" t="s">
        <v>5869</v>
      </c>
      <c r="AK3628" s="24" t="s">
        <v>2579</v>
      </c>
      <c r="AL3628" s="24">
        <v>6</v>
      </c>
      <c r="AN3628" s="24" t="s">
        <v>238</v>
      </c>
      <c r="AV3628" s="24" t="s">
        <v>7553</v>
      </c>
      <c r="AW3628" s="24" t="s">
        <v>238</v>
      </c>
      <c r="BJ3628" s="24">
        <v>6</v>
      </c>
      <c r="BK3628" s="24" t="s">
        <v>7559</v>
      </c>
      <c r="BL3628" s="24" t="s">
        <v>238</v>
      </c>
      <c r="BP3628" s="24">
        <v>6</v>
      </c>
      <c r="BR3628" s="24" t="s">
        <v>238</v>
      </c>
      <c r="BW3628" s="24" t="s">
        <v>7559</v>
      </c>
      <c r="BX3628" s="24" t="s">
        <v>238</v>
      </c>
      <c r="BZ3628" s="24" t="s">
        <v>7559</v>
      </c>
      <c r="CA3628" s="24" t="s">
        <v>238</v>
      </c>
      <c r="CO3628" s="24" t="s">
        <v>7554</v>
      </c>
      <c r="CP3628" s="24" t="s">
        <v>238</v>
      </c>
      <c r="CU3628" s="24">
        <v>16</v>
      </c>
      <c r="CV3628" s="24" t="s">
        <v>238</v>
      </c>
      <c r="DD3628" s="24" t="s">
        <v>359</v>
      </c>
      <c r="DE3628" s="24" t="s">
        <v>238</v>
      </c>
      <c r="DF3628" s="24">
        <v>6</v>
      </c>
      <c r="DG3628" s="24" t="s">
        <v>359</v>
      </c>
      <c r="DH3628" s="24" t="s">
        <v>238</v>
      </c>
      <c r="DJ3628" s="24" t="s">
        <v>1210</v>
      </c>
      <c r="DK3628" s="24" t="s">
        <v>238</v>
      </c>
      <c r="DO3628" s="24">
        <v>6</v>
      </c>
      <c r="DQ3628" s="24" t="s">
        <v>238</v>
      </c>
      <c r="EM3628" s="24">
        <v>6</v>
      </c>
      <c r="EO3628" s="24" t="s">
        <v>238</v>
      </c>
      <c r="EP3628" s="24">
        <v>6</v>
      </c>
      <c r="ER3628" s="24" t="s">
        <v>238</v>
      </c>
      <c r="FE3628" s="24">
        <v>6</v>
      </c>
      <c r="FG3628" s="24" t="s">
        <v>238</v>
      </c>
      <c r="FI3628" s="24" t="s">
        <v>359</v>
      </c>
      <c r="FJ3628" s="24" t="s">
        <v>238</v>
      </c>
    </row>
    <row r="3629" spans="1:169" s="14" customFormat="1" ht="15.75" customHeight="1" x14ac:dyDescent="0.25">
      <c r="A3629" s="24" t="s">
        <v>9895</v>
      </c>
      <c r="B3629" s="24" t="s">
        <v>9896</v>
      </c>
      <c r="D3629" s="24" t="s">
        <v>422</v>
      </c>
      <c r="E3629" s="24" t="s">
        <v>219</v>
      </c>
      <c r="F3629" s="24" t="s">
        <v>220</v>
      </c>
      <c r="G3629" s="24" t="s">
        <v>4782</v>
      </c>
      <c r="H3629" s="24" t="s">
        <v>4783</v>
      </c>
      <c r="I3629" s="24" t="s">
        <v>4784</v>
      </c>
      <c r="J3629" s="24" t="s">
        <v>8460</v>
      </c>
      <c r="K3629" s="24">
        <v>10.308017100000001</v>
      </c>
      <c r="L3629" s="24">
        <v>123.8915719</v>
      </c>
      <c r="M3629" s="24" t="s">
        <v>8461</v>
      </c>
      <c r="O3629" s="25">
        <v>42443</v>
      </c>
      <c r="P3629" s="24">
        <v>2016</v>
      </c>
      <c r="Q3629" s="24">
        <v>3</v>
      </c>
      <c r="R3629" s="24">
        <v>14</v>
      </c>
      <c r="U3629" s="24" t="s">
        <v>225</v>
      </c>
      <c r="V3629" s="24" t="s">
        <v>259</v>
      </c>
      <c r="W3629" s="24" t="s">
        <v>260</v>
      </c>
      <c r="X3629" s="24" t="s">
        <v>239</v>
      </c>
      <c r="Y3629" s="24" t="s">
        <v>266</v>
      </c>
      <c r="Z3629" s="24" t="s">
        <v>5882</v>
      </c>
      <c r="AD3629" s="24" t="s">
        <v>289</v>
      </c>
      <c r="AF3629" s="25">
        <v>14581</v>
      </c>
      <c r="AG3629" s="24">
        <v>76</v>
      </c>
      <c r="AH3629" s="24" t="s">
        <v>5873</v>
      </c>
      <c r="AI3629" s="24" t="s">
        <v>9897</v>
      </c>
      <c r="AJ3629" s="24" t="s">
        <v>5869</v>
      </c>
      <c r="AK3629" s="24" t="s">
        <v>4119</v>
      </c>
      <c r="AL3629" s="24">
        <v>6</v>
      </c>
      <c r="AN3629" s="24" t="s">
        <v>238</v>
      </c>
      <c r="AV3629" s="24" t="s">
        <v>7553</v>
      </c>
      <c r="AW3629" s="24" t="s">
        <v>238</v>
      </c>
      <c r="BJ3629" s="24">
        <v>6</v>
      </c>
      <c r="BK3629" s="24" t="s">
        <v>7559</v>
      </c>
      <c r="BL3629" s="24" t="s">
        <v>238</v>
      </c>
      <c r="BP3629" s="24">
        <v>6</v>
      </c>
      <c r="BR3629" s="24" t="s">
        <v>238</v>
      </c>
      <c r="BW3629" s="24" t="s">
        <v>7559</v>
      </c>
      <c r="BX3629" s="24" t="s">
        <v>238</v>
      </c>
      <c r="BZ3629" s="24" t="s">
        <v>7559</v>
      </c>
      <c r="CA3629" s="24" t="s">
        <v>238</v>
      </c>
      <c r="CO3629" s="24" t="s">
        <v>7554</v>
      </c>
      <c r="CP3629" s="24" t="s">
        <v>238</v>
      </c>
      <c r="CU3629" s="24" t="s">
        <v>7628</v>
      </c>
      <c r="CV3629" s="24" t="s">
        <v>236</v>
      </c>
      <c r="DC3629" s="24">
        <v>6</v>
      </c>
      <c r="DE3629" s="24" t="s">
        <v>238</v>
      </c>
      <c r="DG3629" s="24" t="s">
        <v>359</v>
      </c>
      <c r="DH3629" s="24" t="s">
        <v>238</v>
      </c>
      <c r="DJ3629" s="24" t="s">
        <v>1210</v>
      </c>
      <c r="DK3629" s="24" t="s">
        <v>238</v>
      </c>
      <c r="DO3629" s="24">
        <v>6</v>
      </c>
      <c r="DQ3629" s="24" t="s">
        <v>238</v>
      </c>
      <c r="EM3629" s="24">
        <v>6</v>
      </c>
      <c r="EO3629" s="24" t="s">
        <v>238</v>
      </c>
      <c r="EP3629" s="24">
        <v>11</v>
      </c>
      <c r="ER3629" s="24" t="s">
        <v>238</v>
      </c>
      <c r="EZ3629" s="24" t="s">
        <v>359</v>
      </c>
      <c r="FA3629" s="24" t="s">
        <v>238</v>
      </c>
      <c r="FE3629" s="24">
        <v>6</v>
      </c>
      <c r="FG3629" s="24" t="s">
        <v>238</v>
      </c>
      <c r="FI3629" s="24" t="s">
        <v>359</v>
      </c>
      <c r="FJ3629" s="24" t="s">
        <v>238</v>
      </c>
    </row>
    <row r="3630" spans="1:169" s="14" customFormat="1" ht="15.75" customHeight="1" x14ac:dyDescent="0.25">
      <c r="A3630" s="24" t="s">
        <v>9898</v>
      </c>
      <c r="B3630" s="24" t="s">
        <v>9899</v>
      </c>
      <c r="D3630" s="24" t="s">
        <v>422</v>
      </c>
      <c r="E3630" s="24" t="s">
        <v>219</v>
      </c>
      <c r="F3630" s="24" t="s">
        <v>220</v>
      </c>
      <c r="G3630" s="24" t="s">
        <v>4782</v>
      </c>
      <c r="H3630" s="24" t="s">
        <v>4783</v>
      </c>
      <c r="I3630" s="24" t="s">
        <v>4784</v>
      </c>
      <c r="J3630" s="24" t="s">
        <v>8460</v>
      </c>
      <c r="K3630" s="24">
        <v>10.308017100000001</v>
      </c>
      <c r="L3630" s="24">
        <v>123.8915719</v>
      </c>
      <c r="M3630" s="24" t="s">
        <v>8461</v>
      </c>
      <c r="O3630" s="25">
        <v>42433</v>
      </c>
      <c r="P3630" s="24">
        <v>2016</v>
      </c>
      <c r="Q3630" s="24">
        <v>3</v>
      </c>
      <c r="R3630" s="24">
        <v>4</v>
      </c>
      <c r="U3630" s="24" t="s">
        <v>225</v>
      </c>
      <c r="V3630" s="24" t="s">
        <v>1470</v>
      </c>
      <c r="W3630" s="24" t="s">
        <v>260</v>
      </c>
      <c r="X3630" s="24" t="s">
        <v>239</v>
      </c>
      <c r="Y3630" s="24" t="s">
        <v>294</v>
      </c>
      <c r="Z3630" s="24" t="s">
        <v>5997</v>
      </c>
      <c r="AD3630" s="24" t="s">
        <v>289</v>
      </c>
      <c r="AF3630" s="25">
        <v>41542</v>
      </c>
      <c r="AG3630" s="24">
        <v>2</v>
      </c>
      <c r="AH3630" s="24" t="s">
        <v>5867</v>
      </c>
      <c r="AI3630" s="24" t="s">
        <v>5998</v>
      </c>
      <c r="AJ3630" s="24" t="s">
        <v>5869</v>
      </c>
      <c r="AK3630" s="24" t="s">
        <v>2579</v>
      </c>
      <c r="AL3630" s="24">
        <v>6</v>
      </c>
      <c r="AN3630" s="24" t="s">
        <v>238</v>
      </c>
      <c r="AV3630" s="24" t="s">
        <v>7553</v>
      </c>
      <c r="AW3630" s="24" t="s">
        <v>238</v>
      </c>
      <c r="BJ3630" s="24">
        <v>6</v>
      </c>
      <c r="BK3630" s="24" t="s">
        <v>7559</v>
      </c>
      <c r="BL3630" s="24" t="s">
        <v>238</v>
      </c>
      <c r="BP3630" s="24">
        <v>6</v>
      </c>
      <c r="BR3630" s="24" t="s">
        <v>238</v>
      </c>
      <c r="BW3630" s="24" t="s">
        <v>7559</v>
      </c>
      <c r="BX3630" s="24" t="s">
        <v>238</v>
      </c>
      <c r="BZ3630" s="24" t="s">
        <v>7559</v>
      </c>
      <c r="CA3630" s="24" t="s">
        <v>238</v>
      </c>
      <c r="CO3630" s="24" t="s">
        <v>7554</v>
      </c>
      <c r="CP3630" s="24" t="s">
        <v>238</v>
      </c>
      <c r="CU3630" s="24">
        <v>16</v>
      </c>
      <c r="CV3630" s="24" t="s">
        <v>238</v>
      </c>
      <c r="DD3630" s="24" t="s">
        <v>359</v>
      </c>
      <c r="DE3630" s="24" t="s">
        <v>238</v>
      </c>
      <c r="DF3630" s="24">
        <v>6</v>
      </c>
      <c r="DG3630" s="24" t="s">
        <v>359</v>
      </c>
      <c r="DH3630" s="24" t="s">
        <v>238</v>
      </c>
      <c r="DJ3630" s="24" t="s">
        <v>1210</v>
      </c>
      <c r="DK3630" s="24" t="s">
        <v>238</v>
      </c>
      <c r="DO3630" s="24">
        <v>6</v>
      </c>
      <c r="DQ3630" s="24" t="s">
        <v>238</v>
      </c>
      <c r="EM3630" s="24">
        <v>6</v>
      </c>
      <c r="EO3630" s="24" t="s">
        <v>238</v>
      </c>
      <c r="EP3630" s="24">
        <v>6</v>
      </c>
      <c r="ER3630" s="24" t="s">
        <v>238</v>
      </c>
      <c r="EZ3630" s="24">
        <v>8</v>
      </c>
      <c r="FA3630" s="24" t="s">
        <v>239</v>
      </c>
      <c r="FE3630" s="24">
        <v>6</v>
      </c>
      <c r="FG3630" s="24" t="s">
        <v>238</v>
      </c>
      <c r="FI3630" s="24" t="s">
        <v>359</v>
      </c>
      <c r="FJ3630" s="24" t="s">
        <v>238</v>
      </c>
    </row>
    <row r="3631" spans="1:169" s="14" customFormat="1" ht="15.75" customHeight="1" x14ac:dyDescent="0.25">
      <c r="A3631" s="24" t="s">
        <v>9900</v>
      </c>
      <c r="B3631" s="24" t="s">
        <v>9901</v>
      </c>
      <c r="D3631" s="24" t="s">
        <v>249</v>
      </c>
      <c r="E3631" s="24" t="s">
        <v>219</v>
      </c>
      <c r="F3631" s="24" t="s">
        <v>220</v>
      </c>
      <c r="G3631" s="24" t="s">
        <v>4782</v>
      </c>
      <c r="H3631" s="24" t="s">
        <v>4783</v>
      </c>
      <c r="I3631" s="24" t="s">
        <v>4784</v>
      </c>
      <c r="J3631" s="24" t="s">
        <v>8460</v>
      </c>
      <c r="K3631" s="24">
        <v>10.308017100000001</v>
      </c>
      <c r="L3631" s="24">
        <v>123.8915719</v>
      </c>
      <c r="M3631" s="24" t="s">
        <v>8461</v>
      </c>
      <c r="O3631" s="25">
        <v>42486</v>
      </c>
      <c r="P3631" s="24">
        <v>2016</v>
      </c>
      <c r="Q3631" s="24">
        <v>4</v>
      </c>
      <c r="R3631" s="24">
        <v>26</v>
      </c>
      <c r="U3631" s="24" t="s">
        <v>225</v>
      </c>
      <c r="V3631" s="24" t="s">
        <v>259</v>
      </c>
      <c r="W3631" s="24" t="s">
        <v>260</v>
      </c>
      <c r="X3631" s="24" t="s">
        <v>239</v>
      </c>
      <c r="Y3631" s="24" t="s">
        <v>294</v>
      </c>
      <c r="Z3631" s="24" t="s">
        <v>5997</v>
      </c>
      <c r="AD3631" s="24" t="s">
        <v>289</v>
      </c>
      <c r="AF3631" s="25">
        <v>20547</v>
      </c>
      <c r="AG3631" s="24">
        <v>60</v>
      </c>
      <c r="AH3631" s="24" t="s">
        <v>5873</v>
      </c>
      <c r="AI3631" s="24" t="s">
        <v>9902</v>
      </c>
      <c r="AJ3631" s="24" t="s">
        <v>7570</v>
      </c>
      <c r="AK3631" s="24" t="s">
        <v>9903</v>
      </c>
      <c r="BS3631" s="24">
        <v>6</v>
      </c>
      <c r="BU3631" s="24" t="s">
        <v>238</v>
      </c>
      <c r="CK3631" s="24">
        <v>24</v>
      </c>
      <c r="CM3631" s="24" t="s">
        <v>236</v>
      </c>
      <c r="CO3631" s="24" t="s">
        <v>1210</v>
      </c>
      <c r="CP3631" s="24" t="s">
        <v>238</v>
      </c>
      <c r="CQ3631" s="24">
        <v>6</v>
      </c>
      <c r="CR3631" s="24" t="s">
        <v>1210</v>
      </c>
      <c r="CS3631" s="24" t="s">
        <v>238</v>
      </c>
      <c r="CU3631" s="24">
        <v>1</v>
      </c>
      <c r="CV3631" s="24" t="s">
        <v>236</v>
      </c>
      <c r="CZ3631" s="24">
        <v>6</v>
      </c>
      <c r="DA3631" s="24" t="s">
        <v>1210</v>
      </c>
      <c r="DB3631" s="24" t="s">
        <v>238</v>
      </c>
      <c r="DD3631" s="24">
        <v>8</v>
      </c>
      <c r="DE3631" s="24" t="s">
        <v>239</v>
      </c>
      <c r="DJ3631" s="24">
        <v>4</v>
      </c>
      <c r="DK3631" s="24" t="s">
        <v>238</v>
      </c>
      <c r="DM3631" s="24">
        <v>2</v>
      </c>
      <c r="DN3631" s="24" t="s">
        <v>236</v>
      </c>
      <c r="DS3631" s="24">
        <v>1</v>
      </c>
      <c r="DT3631" s="24" t="s">
        <v>239</v>
      </c>
      <c r="EH3631" s="24" t="s">
        <v>7554</v>
      </c>
      <c r="EI3631" s="24" t="s">
        <v>238</v>
      </c>
      <c r="EK3631" s="24" t="s">
        <v>7573</v>
      </c>
      <c r="EL3631" s="24" t="s">
        <v>238</v>
      </c>
      <c r="ET3631" s="24" t="s">
        <v>7553</v>
      </c>
      <c r="EU3631" s="24" t="s">
        <v>238</v>
      </c>
      <c r="EZ3631" s="24">
        <v>2</v>
      </c>
      <c r="FA3631" s="24" t="s">
        <v>236</v>
      </c>
      <c r="FL3631" s="24">
        <v>2</v>
      </c>
      <c r="FM3631" s="24" t="s">
        <v>236</v>
      </c>
    </row>
    <row r="3632" spans="1:169" s="14" customFormat="1" ht="15.75" customHeight="1" x14ac:dyDescent="0.25">
      <c r="A3632" s="24" t="s">
        <v>9904</v>
      </c>
      <c r="B3632" s="24" t="s">
        <v>9905</v>
      </c>
      <c r="D3632" s="24" t="s">
        <v>287</v>
      </c>
      <c r="E3632" s="24" t="s">
        <v>219</v>
      </c>
      <c r="F3632" s="24" t="s">
        <v>220</v>
      </c>
      <c r="G3632" s="24" t="s">
        <v>4782</v>
      </c>
      <c r="H3632" s="24" t="s">
        <v>4783</v>
      </c>
      <c r="I3632" s="24" t="s">
        <v>4784</v>
      </c>
      <c r="J3632" s="24" t="s">
        <v>8460</v>
      </c>
      <c r="K3632" s="24">
        <v>10.308017100000001</v>
      </c>
      <c r="L3632" s="24">
        <v>123.8915719</v>
      </c>
      <c r="M3632" s="24" t="s">
        <v>8461</v>
      </c>
      <c r="O3632" s="25">
        <v>42490</v>
      </c>
      <c r="P3632" s="24">
        <v>2016</v>
      </c>
      <c r="Q3632" s="24">
        <v>4</v>
      </c>
      <c r="R3632" s="24">
        <v>30</v>
      </c>
      <c r="U3632" s="24" t="s">
        <v>225</v>
      </c>
      <c r="V3632" s="24" t="s">
        <v>259</v>
      </c>
      <c r="W3632" s="24" t="s">
        <v>260</v>
      </c>
      <c r="X3632" s="24" t="s">
        <v>239</v>
      </c>
      <c r="Y3632" s="24" t="s">
        <v>751</v>
      </c>
      <c r="Z3632" s="24" t="s">
        <v>5989</v>
      </c>
      <c r="AD3632" s="24" t="s">
        <v>289</v>
      </c>
      <c r="AF3632" s="25">
        <v>42485</v>
      </c>
      <c r="AG3632" s="24" t="s">
        <v>1293</v>
      </c>
      <c r="AH3632" s="24" t="s">
        <v>5873</v>
      </c>
      <c r="AI3632" s="24" t="s">
        <v>1479</v>
      </c>
      <c r="AJ3632" s="24" t="s">
        <v>5869</v>
      </c>
      <c r="AK3632" s="24" t="s">
        <v>291</v>
      </c>
      <c r="AL3632" s="24">
        <v>6</v>
      </c>
      <c r="AN3632" s="24" t="s">
        <v>238</v>
      </c>
      <c r="AP3632" s="24" t="s">
        <v>7553</v>
      </c>
      <c r="AQ3632" s="24" t="s">
        <v>238</v>
      </c>
      <c r="AS3632" s="24" t="s">
        <v>7553</v>
      </c>
      <c r="AT3632" s="24" t="s">
        <v>238</v>
      </c>
      <c r="AV3632" s="24" t="s">
        <v>7553</v>
      </c>
      <c r="AW3632" s="24" t="s">
        <v>238</v>
      </c>
      <c r="BA3632" s="24">
        <v>11</v>
      </c>
      <c r="BC3632" s="24" t="s">
        <v>238</v>
      </c>
      <c r="BH3632" s="24" t="s">
        <v>7559</v>
      </c>
      <c r="BI3632" s="24" t="s">
        <v>238</v>
      </c>
      <c r="BK3632" s="24">
        <v>16</v>
      </c>
      <c r="BL3632" s="24" t="s">
        <v>238</v>
      </c>
      <c r="BP3632" s="24">
        <v>6</v>
      </c>
      <c r="BR3632" s="24" t="s">
        <v>238</v>
      </c>
      <c r="BS3632" s="24">
        <v>6</v>
      </c>
      <c r="BU3632" s="24" t="s">
        <v>238</v>
      </c>
      <c r="BW3632" s="24" t="s">
        <v>7559</v>
      </c>
      <c r="BX3632" s="24" t="s">
        <v>238</v>
      </c>
      <c r="BZ3632" s="24" t="s">
        <v>7559</v>
      </c>
      <c r="CA3632" s="24" t="s">
        <v>238</v>
      </c>
      <c r="CF3632" s="24" t="s">
        <v>7559</v>
      </c>
      <c r="CG3632" s="24" t="s">
        <v>238</v>
      </c>
      <c r="CK3632" s="24">
        <v>6</v>
      </c>
      <c r="CM3632" s="24" t="s">
        <v>238</v>
      </c>
      <c r="CO3632" s="24">
        <v>2</v>
      </c>
      <c r="CP3632" s="24" t="s">
        <v>239</v>
      </c>
      <c r="CU3632" s="24">
        <v>16</v>
      </c>
      <c r="CV3632" s="24" t="s">
        <v>238</v>
      </c>
      <c r="CX3632" s="24" t="s">
        <v>1210</v>
      </c>
      <c r="CY3632" s="24" t="s">
        <v>238</v>
      </c>
      <c r="DD3632" s="24" t="s">
        <v>359</v>
      </c>
      <c r="DE3632" s="24" t="s">
        <v>238</v>
      </c>
      <c r="DG3632" s="24" t="s">
        <v>359</v>
      </c>
      <c r="DH3632" s="24" t="s">
        <v>238</v>
      </c>
      <c r="DJ3632" s="24">
        <v>1</v>
      </c>
      <c r="DK3632" s="24" t="s">
        <v>236</v>
      </c>
      <c r="DO3632" s="24">
        <v>12</v>
      </c>
      <c r="DQ3632" s="24" t="s">
        <v>238</v>
      </c>
      <c r="EP3632" s="24">
        <v>11</v>
      </c>
      <c r="ER3632" s="24" t="s">
        <v>238</v>
      </c>
      <c r="EZ3632" s="24" t="s">
        <v>244</v>
      </c>
      <c r="FA3632" s="24" t="s">
        <v>236</v>
      </c>
      <c r="FE3632" s="24">
        <v>6</v>
      </c>
      <c r="FG3632" s="24" t="s">
        <v>238</v>
      </c>
      <c r="FI3632" s="24" t="s">
        <v>359</v>
      </c>
      <c r="FJ3632" s="24" t="s">
        <v>238</v>
      </c>
    </row>
    <row r="3633" spans="1:166" s="14" customFormat="1" ht="15.75" customHeight="1" x14ac:dyDescent="0.25">
      <c r="A3633" s="24" t="s">
        <v>9906</v>
      </c>
      <c r="B3633" s="24" t="s">
        <v>9907</v>
      </c>
      <c r="D3633" s="24" t="s">
        <v>287</v>
      </c>
      <c r="E3633" s="24" t="s">
        <v>219</v>
      </c>
      <c r="F3633" s="24" t="s">
        <v>220</v>
      </c>
      <c r="G3633" s="24" t="s">
        <v>4782</v>
      </c>
      <c r="H3633" s="24" t="s">
        <v>4783</v>
      </c>
      <c r="I3633" s="24" t="s">
        <v>4784</v>
      </c>
      <c r="J3633" s="24" t="s">
        <v>8460</v>
      </c>
      <c r="K3633" s="24">
        <v>10.308017100000001</v>
      </c>
      <c r="L3633" s="24">
        <v>123.8915719</v>
      </c>
      <c r="M3633" s="24" t="s">
        <v>8461</v>
      </c>
      <c r="O3633" s="25">
        <v>42485</v>
      </c>
      <c r="P3633" s="24">
        <v>2016</v>
      </c>
      <c r="Q3633" s="24">
        <v>4</v>
      </c>
      <c r="R3633" s="24">
        <v>25</v>
      </c>
      <c r="U3633" s="24" t="s">
        <v>225</v>
      </c>
      <c r="V3633" s="24" t="s">
        <v>259</v>
      </c>
      <c r="W3633" s="24" t="s">
        <v>260</v>
      </c>
      <c r="X3633" s="24" t="s">
        <v>239</v>
      </c>
      <c r="Y3633" s="24" t="s">
        <v>751</v>
      </c>
      <c r="Z3633" s="24" t="s">
        <v>5989</v>
      </c>
      <c r="AD3633" s="24" t="s">
        <v>289</v>
      </c>
      <c r="AF3633" s="25">
        <v>42478</v>
      </c>
      <c r="AG3633" s="24" t="s">
        <v>1475</v>
      </c>
      <c r="AH3633" s="24" t="s">
        <v>5873</v>
      </c>
      <c r="AI3633" s="24" t="s">
        <v>1479</v>
      </c>
      <c r="AJ3633" s="24" t="s">
        <v>5869</v>
      </c>
      <c r="AK3633" s="24" t="s">
        <v>291</v>
      </c>
      <c r="AL3633" s="24">
        <v>6</v>
      </c>
      <c r="AN3633" s="24" t="s">
        <v>238</v>
      </c>
      <c r="AP3633" s="24" t="s">
        <v>7553</v>
      </c>
      <c r="AQ3633" s="24" t="s">
        <v>238</v>
      </c>
      <c r="AS3633" s="24" t="s">
        <v>7553</v>
      </c>
      <c r="AT3633" s="24" t="s">
        <v>238</v>
      </c>
      <c r="AV3633" s="24" t="s">
        <v>7553</v>
      </c>
      <c r="AW3633" s="24" t="s">
        <v>238</v>
      </c>
      <c r="BA3633" s="24">
        <v>13</v>
      </c>
      <c r="BC3633" s="24" t="s">
        <v>238</v>
      </c>
      <c r="BH3633" s="24" t="s">
        <v>7559</v>
      </c>
      <c r="BI3633" s="24" t="s">
        <v>238</v>
      </c>
      <c r="BK3633" s="24">
        <v>16</v>
      </c>
      <c r="BL3633" s="24" t="s">
        <v>238</v>
      </c>
      <c r="BP3633" s="24">
        <v>6</v>
      </c>
      <c r="BR3633" s="24" t="s">
        <v>238</v>
      </c>
      <c r="BS3633" s="24">
        <v>6</v>
      </c>
      <c r="BU3633" s="24" t="s">
        <v>238</v>
      </c>
      <c r="BW3633" s="24" t="s">
        <v>7559</v>
      </c>
      <c r="BX3633" s="24" t="s">
        <v>238</v>
      </c>
      <c r="BZ3633" s="24" t="s">
        <v>7559</v>
      </c>
      <c r="CA3633" s="24" t="s">
        <v>238</v>
      </c>
      <c r="CF3633" s="24" t="s">
        <v>7559</v>
      </c>
      <c r="CG3633" s="24" t="s">
        <v>238</v>
      </c>
      <c r="CK3633" s="24">
        <v>6</v>
      </c>
      <c r="CM3633" s="24" t="s">
        <v>238</v>
      </c>
      <c r="CO3633" s="24">
        <v>2</v>
      </c>
      <c r="CP3633" s="24" t="s">
        <v>239</v>
      </c>
      <c r="CU3633" s="24">
        <v>16</v>
      </c>
      <c r="CV3633" s="24" t="s">
        <v>238</v>
      </c>
      <c r="CX3633" s="24" t="s">
        <v>1210</v>
      </c>
      <c r="CY3633" s="24" t="s">
        <v>238</v>
      </c>
      <c r="DD3633" s="24" t="s">
        <v>359</v>
      </c>
      <c r="DE3633" s="24" t="s">
        <v>238</v>
      </c>
      <c r="DG3633" s="24" t="s">
        <v>359</v>
      </c>
      <c r="DH3633" s="24" t="s">
        <v>238</v>
      </c>
      <c r="DJ3633" s="24">
        <v>1</v>
      </c>
      <c r="DK3633" s="24" t="s">
        <v>236</v>
      </c>
      <c r="DO3633" s="24">
        <v>11</v>
      </c>
      <c r="DQ3633" s="24" t="s">
        <v>238</v>
      </c>
      <c r="EP3633" s="24">
        <v>11</v>
      </c>
      <c r="ER3633" s="24" t="s">
        <v>238</v>
      </c>
      <c r="EZ3633" s="24" t="s">
        <v>244</v>
      </c>
      <c r="FA3633" s="24" t="s">
        <v>236</v>
      </c>
      <c r="FE3633" s="24">
        <v>6</v>
      </c>
      <c r="FG3633" s="24" t="s">
        <v>238</v>
      </c>
      <c r="FI3633" s="24" t="s">
        <v>359</v>
      </c>
      <c r="FJ3633" s="24" t="s">
        <v>238</v>
      </c>
    </row>
    <row r="3634" spans="1:166" s="14" customFormat="1" ht="15.75" customHeight="1" x14ac:dyDescent="0.25">
      <c r="A3634" s="24" t="s">
        <v>9908</v>
      </c>
      <c r="B3634" s="24" t="s">
        <v>9909</v>
      </c>
      <c r="D3634" s="24" t="s">
        <v>287</v>
      </c>
      <c r="E3634" s="24" t="s">
        <v>219</v>
      </c>
      <c r="F3634" s="24" t="s">
        <v>220</v>
      </c>
      <c r="G3634" s="24" t="s">
        <v>4782</v>
      </c>
      <c r="H3634" s="24" t="s">
        <v>4783</v>
      </c>
      <c r="I3634" s="24" t="s">
        <v>4784</v>
      </c>
      <c r="J3634" s="24" t="s">
        <v>8460</v>
      </c>
      <c r="K3634" s="24">
        <v>10.308017100000001</v>
      </c>
      <c r="L3634" s="24">
        <v>123.8915719</v>
      </c>
      <c r="M3634" s="24" t="s">
        <v>8461</v>
      </c>
      <c r="O3634" s="25">
        <v>42461</v>
      </c>
      <c r="P3634" s="24">
        <v>2016</v>
      </c>
      <c r="Q3634" s="24">
        <v>4</v>
      </c>
      <c r="R3634" s="24">
        <v>1</v>
      </c>
      <c r="U3634" s="24" t="s">
        <v>225</v>
      </c>
      <c r="V3634" s="24" t="s">
        <v>259</v>
      </c>
      <c r="W3634" s="24" t="s">
        <v>260</v>
      </c>
      <c r="X3634" s="24" t="s">
        <v>239</v>
      </c>
      <c r="Y3634" s="24" t="s">
        <v>751</v>
      </c>
      <c r="Z3634" s="24" t="s">
        <v>5989</v>
      </c>
      <c r="AD3634" s="24" t="s">
        <v>289</v>
      </c>
      <c r="AF3634" s="25">
        <v>42455</v>
      </c>
      <c r="AG3634" s="24" t="s">
        <v>1478</v>
      </c>
      <c r="AH3634" s="24" t="s">
        <v>5867</v>
      </c>
      <c r="AI3634" s="24" t="s">
        <v>9910</v>
      </c>
      <c r="AJ3634" s="24" t="s">
        <v>7723</v>
      </c>
      <c r="AK3634" s="24" t="s">
        <v>2235</v>
      </c>
      <c r="AL3634" s="24">
        <v>21</v>
      </c>
      <c r="AN3634" s="24" t="s">
        <v>236</v>
      </c>
      <c r="AP3634" s="24">
        <v>4</v>
      </c>
      <c r="AQ3634" s="24" t="s">
        <v>236</v>
      </c>
      <c r="AS3634" s="24" t="s">
        <v>7553</v>
      </c>
      <c r="AT3634" s="24" t="s">
        <v>238</v>
      </c>
      <c r="AV3634" s="24">
        <v>16</v>
      </c>
      <c r="AW3634" s="24" t="s">
        <v>239</v>
      </c>
      <c r="BA3634" s="24">
        <v>14</v>
      </c>
      <c r="BC3634" s="24" t="s">
        <v>238</v>
      </c>
      <c r="BH3634" s="24" t="s">
        <v>7559</v>
      </c>
      <c r="BI3634" s="24" t="s">
        <v>238</v>
      </c>
      <c r="BK3634" s="24">
        <v>2</v>
      </c>
      <c r="BL3634" s="24" t="s">
        <v>236</v>
      </c>
      <c r="BP3634" s="24">
        <v>6</v>
      </c>
      <c r="BR3634" s="24" t="s">
        <v>238</v>
      </c>
      <c r="BS3634" s="24">
        <v>23</v>
      </c>
      <c r="BU3634" s="24" t="s">
        <v>236</v>
      </c>
      <c r="BW3634" s="24">
        <v>8</v>
      </c>
      <c r="BX3634" s="24" t="s">
        <v>239</v>
      </c>
      <c r="BZ3634" s="24" t="s">
        <v>7559</v>
      </c>
      <c r="CA3634" s="24" t="s">
        <v>238</v>
      </c>
      <c r="CF3634" s="24" t="s">
        <v>7559</v>
      </c>
      <c r="CG3634" s="24" t="s">
        <v>238</v>
      </c>
      <c r="CK3634" s="24">
        <v>22</v>
      </c>
      <c r="CM3634" s="24" t="s">
        <v>236</v>
      </c>
      <c r="CO3634" s="24" t="s">
        <v>7571</v>
      </c>
      <c r="CP3634" s="24" t="s">
        <v>236</v>
      </c>
      <c r="CU3634" s="24">
        <v>1</v>
      </c>
      <c r="CV3634" s="24" t="s">
        <v>236</v>
      </c>
      <c r="CX3634" s="24" t="s">
        <v>590</v>
      </c>
      <c r="CY3634" s="24" t="s">
        <v>236</v>
      </c>
      <c r="DD3634" s="24" t="s">
        <v>244</v>
      </c>
      <c r="DE3634" s="24" t="s">
        <v>236</v>
      </c>
      <c r="DG3634" s="24" t="s">
        <v>7571</v>
      </c>
      <c r="DH3634" s="24" t="s">
        <v>236</v>
      </c>
      <c r="DJ3634" s="24" t="s">
        <v>3103</v>
      </c>
      <c r="DK3634" s="24" t="s">
        <v>236</v>
      </c>
      <c r="DO3634" s="24">
        <v>26</v>
      </c>
      <c r="DQ3634" s="24" t="s">
        <v>236</v>
      </c>
      <c r="EP3634" s="24">
        <v>25</v>
      </c>
      <c r="ER3634" s="24" t="s">
        <v>236</v>
      </c>
      <c r="EZ3634" s="24" t="s">
        <v>244</v>
      </c>
      <c r="FA3634" s="24" t="s">
        <v>236</v>
      </c>
      <c r="FE3634" s="24">
        <v>14</v>
      </c>
      <c r="FG3634" s="24" t="s">
        <v>238</v>
      </c>
      <c r="FI3634" s="24" t="s">
        <v>244</v>
      </c>
      <c r="FJ3634" s="24" t="s">
        <v>236</v>
      </c>
    </row>
    <row r="3635" spans="1:166" s="14" customFormat="1" ht="15.75" customHeight="1" x14ac:dyDescent="0.25">
      <c r="A3635" s="24" t="s">
        <v>9911</v>
      </c>
      <c r="B3635" s="24" t="s">
        <v>9912</v>
      </c>
      <c r="D3635" s="24" t="s">
        <v>287</v>
      </c>
      <c r="E3635" s="24" t="s">
        <v>219</v>
      </c>
      <c r="F3635" s="24" t="s">
        <v>220</v>
      </c>
      <c r="G3635" s="24" t="s">
        <v>4782</v>
      </c>
      <c r="H3635" s="24" t="s">
        <v>4783</v>
      </c>
      <c r="I3635" s="24" t="s">
        <v>4784</v>
      </c>
      <c r="J3635" s="24" t="s">
        <v>8460</v>
      </c>
      <c r="K3635" s="24">
        <v>10.308017100000001</v>
      </c>
      <c r="L3635" s="24">
        <v>123.8915719</v>
      </c>
      <c r="M3635" s="24" t="s">
        <v>8461</v>
      </c>
      <c r="O3635" s="25">
        <v>42461</v>
      </c>
      <c r="P3635" s="24">
        <v>2016</v>
      </c>
      <c r="Q3635" s="24">
        <v>4</v>
      </c>
      <c r="R3635" s="24">
        <v>1</v>
      </c>
      <c r="U3635" s="24" t="s">
        <v>225</v>
      </c>
      <c r="V3635" s="24" t="s">
        <v>259</v>
      </c>
      <c r="W3635" s="24" t="s">
        <v>260</v>
      </c>
      <c r="X3635" s="24" t="s">
        <v>239</v>
      </c>
      <c r="Y3635" s="24" t="s">
        <v>751</v>
      </c>
      <c r="Z3635" s="24" t="s">
        <v>5989</v>
      </c>
      <c r="AD3635" s="24" t="s">
        <v>289</v>
      </c>
      <c r="AF3635" s="25">
        <v>42456</v>
      </c>
      <c r="AG3635" s="24" t="s">
        <v>1293</v>
      </c>
      <c r="AH3635" s="24" t="s">
        <v>5867</v>
      </c>
      <c r="AI3635" s="24" t="s">
        <v>9910</v>
      </c>
      <c r="AJ3635" s="24" t="s">
        <v>7723</v>
      </c>
      <c r="AK3635" s="24" t="s">
        <v>9913</v>
      </c>
      <c r="AL3635" s="24">
        <v>16</v>
      </c>
      <c r="AN3635" s="24" t="s">
        <v>239</v>
      </c>
      <c r="AP3635" s="24">
        <v>16</v>
      </c>
      <c r="AQ3635" s="24" t="s">
        <v>239</v>
      </c>
      <c r="AS3635" s="24" t="s">
        <v>7553</v>
      </c>
      <c r="AT3635" s="24" t="s">
        <v>238</v>
      </c>
      <c r="AV3635" s="24" t="s">
        <v>7553</v>
      </c>
      <c r="AW3635" s="24" t="s">
        <v>238</v>
      </c>
      <c r="BA3635" s="24">
        <v>15</v>
      </c>
      <c r="BC3635" s="24" t="s">
        <v>238</v>
      </c>
      <c r="BH3635" s="24" t="s">
        <v>7559</v>
      </c>
      <c r="BI3635" s="24" t="s">
        <v>238</v>
      </c>
      <c r="BK3635" s="24">
        <v>2</v>
      </c>
      <c r="BL3635" s="24" t="s">
        <v>236</v>
      </c>
      <c r="BP3635" s="24">
        <v>6</v>
      </c>
      <c r="BR3635" s="24" t="s">
        <v>238</v>
      </c>
      <c r="BS3635" s="24">
        <v>22</v>
      </c>
      <c r="BU3635" s="24" t="s">
        <v>236</v>
      </c>
      <c r="BW3635" s="24">
        <v>8</v>
      </c>
      <c r="BX3635" s="24" t="s">
        <v>239</v>
      </c>
      <c r="BZ3635" s="24" t="s">
        <v>7559</v>
      </c>
      <c r="CA3635" s="24" t="s">
        <v>238</v>
      </c>
      <c r="CF3635" s="24" t="s">
        <v>7559</v>
      </c>
      <c r="CG3635" s="24" t="s">
        <v>238</v>
      </c>
      <c r="CK3635" s="24">
        <v>23</v>
      </c>
      <c r="CM3635" s="24" t="s">
        <v>236</v>
      </c>
      <c r="CO3635" s="24">
        <v>2</v>
      </c>
      <c r="CP3635" s="24" t="s">
        <v>239</v>
      </c>
      <c r="CU3635" s="24">
        <v>1</v>
      </c>
      <c r="CV3635" s="24" t="s">
        <v>236</v>
      </c>
      <c r="CX3635" s="24" t="s">
        <v>590</v>
      </c>
      <c r="CY3635" s="24" t="s">
        <v>236</v>
      </c>
      <c r="DD3635" s="24" t="s">
        <v>359</v>
      </c>
      <c r="DE3635" s="24" t="s">
        <v>238</v>
      </c>
      <c r="DG3635" s="24" t="s">
        <v>7571</v>
      </c>
      <c r="DH3635" s="24" t="s">
        <v>236</v>
      </c>
      <c r="DJ3635" s="24">
        <v>1</v>
      </c>
      <c r="DK3635" s="24" t="s">
        <v>236</v>
      </c>
      <c r="DO3635" s="24">
        <v>27</v>
      </c>
      <c r="DQ3635" s="24" t="s">
        <v>236</v>
      </c>
      <c r="EP3635" s="24">
        <v>23</v>
      </c>
      <c r="ER3635" s="24" t="s">
        <v>236</v>
      </c>
      <c r="EZ3635" s="24" t="s">
        <v>244</v>
      </c>
      <c r="FA3635" s="24" t="s">
        <v>236</v>
      </c>
      <c r="FE3635" s="24">
        <v>13</v>
      </c>
      <c r="FG3635" s="24" t="s">
        <v>238</v>
      </c>
      <c r="FI3635" s="24" t="s">
        <v>359</v>
      </c>
      <c r="FJ3635" s="24" t="s">
        <v>238</v>
      </c>
    </row>
    <row r="3636" spans="1:166" s="14" customFormat="1" ht="15.75" customHeight="1" x14ac:dyDescent="0.25">
      <c r="A3636" s="24" t="s">
        <v>9914</v>
      </c>
      <c r="B3636" s="24" t="s">
        <v>9915</v>
      </c>
      <c r="D3636" s="24" t="s">
        <v>287</v>
      </c>
      <c r="E3636" s="24" t="s">
        <v>219</v>
      </c>
      <c r="F3636" s="24" t="s">
        <v>220</v>
      </c>
      <c r="G3636" s="24" t="s">
        <v>4782</v>
      </c>
      <c r="H3636" s="24" t="s">
        <v>4783</v>
      </c>
      <c r="I3636" s="24" t="s">
        <v>4784</v>
      </c>
      <c r="J3636" s="24" t="s">
        <v>8460</v>
      </c>
      <c r="K3636" s="24">
        <v>10.308017100000001</v>
      </c>
      <c r="L3636" s="24">
        <v>123.8915719</v>
      </c>
      <c r="M3636" s="24" t="s">
        <v>8461</v>
      </c>
      <c r="O3636" s="25">
        <v>42463</v>
      </c>
      <c r="P3636" s="24">
        <v>2016</v>
      </c>
      <c r="Q3636" s="24">
        <v>4</v>
      </c>
      <c r="R3636" s="24">
        <v>3</v>
      </c>
      <c r="U3636" s="24" t="s">
        <v>225</v>
      </c>
      <c r="V3636" s="24" t="s">
        <v>259</v>
      </c>
      <c r="W3636" s="24" t="s">
        <v>260</v>
      </c>
      <c r="X3636" s="24" t="s">
        <v>239</v>
      </c>
      <c r="Y3636" s="24" t="s">
        <v>751</v>
      </c>
      <c r="Z3636" s="24" t="s">
        <v>5989</v>
      </c>
      <c r="AD3636" s="24" t="s">
        <v>289</v>
      </c>
      <c r="AF3636" s="25">
        <v>42455</v>
      </c>
      <c r="AG3636" s="24" t="s">
        <v>912</v>
      </c>
      <c r="AH3636" s="24" t="s">
        <v>5867</v>
      </c>
      <c r="AI3636" s="24" t="s">
        <v>1479</v>
      </c>
      <c r="AJ3636" s="24" t="s">
        <v>7723</v>
      </c>
      <c r="AK3636" s="24" t="s">
        <v>9913</v>
      </c>
      <c r="AL3636" s="24">
        <v>16</v>
      </c>
      <c r="AN3636" s="24" t="s">
        <v>239</v>
      </c>
      <c r="AP3636" s="24">
        <v>16</v>
      </c>
      <c r="AQ3636" s="24" t="s">
        <v>239</v>
      </c>
      <c r="AS3636" s="24" t="s">
        <v>7553</v>
      </c>
      <c r="AT3636" s="24" t="s">
        <v>238</v>
      </c>
      <c r="AV3636" s="24" t="s">
        <v>7553</v>
      </c>
      <c r="AW3636" s="24" t="s">
        <v>238</v>
      </c>
      <c r="BA3636" s="24">
        <v>13</v>
      </c>
      <c r="BC3636" s="24" t="s">
        <v>238</v>
      </c>
      <c r="BH3636" s="24" t="s">
        <v>7559</v>
      </c>
      <c r="BI3636" s="24" t="s">
        <v>238</v>
      </c>
      <c r="BK3636" s="24">
        <v>2</v>
      </c>
      <c r="BL3636" s="24" t="s">
        <v>236</v>
      </c>
      <c r="BP3636" s="24">
        <v>6</v>
      </c>
      <c r="BR3636" s="24" t="s">
        <v>238</v>
      </c>
      <c r="BS3636" s="24">
        <v>22</v>
      </c>
      <c r="BU3636" s="24" t="s">
        <v>236</v>
      </c>
      <c r="BW3636" s="24">
        <v>8</v>
      </c>
      <c r="BX3636" s="24" t="s">
        <v>239</v>
      </c>
      <c r="BZ3636" s="24" t="s">
        <v>7559</v>
      </c>
      <c r="CA3636" s="24" t="s">
        <v>238</v>
      </c>
      <c r="CF3636" s="24" t="s">
        <v>7559</v>
      </c>
      <c r="CG3636" s="24" t="s">
        <v>238</v>
      </c>
      <c r="CK3636" s="24">
        <v>21</v>
      </c>
      <c r="CM3636" s="24" t="s">
        <v>236</v>
      </c>
      <c r="CO3636" s="24">
        <v>2</v>
      </c>
      <c r="CP3636" s="24" t="s">
        <v>239</v>
      </c>
      <c r="CU3636" s="24">
        <v>1</v>
      </c>
      <c r="CV3636" s="24" t="s">
        <v>236</v>
      </c>
      <c r="CX3636" s="24" t="s">
        <v>590</v>
      </c>
      <c r="CY3636" s="24" t="s">
        <v>236</v>
      </c>
      <c r="DD3636" s="24" t="s">
        <v>359</v>
      </c>
      <c r="DE3636" s="24" t="s">
        <v>238</v>
      </c>
      <c r="DG3636" s="24" t="s">
        <v>7571</v>
      </c>
      <c r="DH3636" s="24" t="s">
        <v>236</v>
      </c>
      <c r="DJ3636" s="24">
        <v>1</v>
      </c>
      <c r="DK3636" s="24" t="s">
        <v>236</v>
      </c>
      <c r="DO3636" s="24">
        <v>25</v>
      </c>
      <c r="DQ3636" s="24" t="s">
        <v>236</v>
      </c>
      <c r="EP3636" s="24">
        <v>22</v>
      </c>
      <c r="ER3636" s="24" t="s">
        <v>236</v>
      </c>
      <c r="EZ3636" s="24" t="s">
        <v>244</v>
      </c>
      <c r="FA3636" s="24" t="s">
        <v>236</v>
      </c>
      <c r="FE3636" s="24">
        <v>14</v>
      </c>
      <c r="FG3636" s="24" t="s">
        <v>238</v>
      </c>
      <c r="FI3636" s="24" t="s">
        <v>359</v>
      </c>
      <c r="FJ3636" s="24" t="s">
        <v>238</v>
      </c>
    </row>
    <row r="3637" spans="1:166" s="14" customFormat="1" ht="15.75" customHeight="1" x14ac:dyDescent="0.25">
      <c r="A3637" s="24" t="s">
        <v>9916</v>
      </c>
      <c r="B3637" s="24" t="s">
        <v>9917</v>
      </c>
      <c r="D3637" s="24" t="s">
        <v>287</v>
      </c>
      <c r="E3637" s="24" t="s">
        <v>219</v>
      </c>
      <c r="F3637" s="24" t="s">
        <v>220</v>
      </c>
      <c r="G3637" s="24" t="s">
        <v>4782</v>
      </c>
      <c r="H3637" s="24" t="s">
        <v>4783</v>
      </c>
      <c r="I3637" s="24" t="s">
        <v>4784</v>
      </c>
      <c r="J3637" s="24" t="s">
        <v>8460</v>
      </c>
      <c r="K3637" s="24">
        <v>10.308017100000001</v>
      </c>
      <c r="L3637" s="24">
        <v>123.8915719</v>
      </c>
      <c r="M3637" s="24" t="s">
        <v>8461</v>
      </c>
      <c r="O3637" s="25">
        <v>42466</v>
      </c>
      <c r="P3637" s="24">
        <v>2016</v>
      </c>
      <c r="Q3637" s="24">
        <v>4</v>
      </c>
      <c r="R3637" s="24">
        <v>6</v>
      </c>
      <c r="U3637" s="24" t="s">
        <v>225</v>
      </c>
      <c r="V3637" s="24" t="s">
        <v>259</v>
      </c>
      <c r="W3637" s="24" t="s">
        <v>260</v>
      </c>
      <c r="X3637" s="24" t="s">
        <v>239</v>
      </c>
      <c r="Y3637" s="24" t="s">
        <v>751</v>
      </c>
      <c r="Z3637" s="24" t="s">
        <v>5989</v>
      </c>
      <c r="AD3637" s="24" t="s">
        <v>289</v>
      </c>
      <c r="AF3637" s="25">
        <v>42445</v>
      </c>
      <c r="AG3637" s="24" t="s">
        <v>5904</v>
      </c>
      <c r="AH3637" s="24" t="s">
        <v>5867</v>
      </c>
      <c r="AI3637" s="24" t="s">
        <v>9918</v>
      </c>
      <c r="AJ3637" s="24" t="s">
        <v>7723</v>
      </c>
      <c r="AK3637" s="24" t="s">
        <v>9913</v>
      </c>
      <c r="AL3637" s="24">
        <v>16</v>
      </c>
      <c r="AN3637" s="24" t="s">
        <v>239</v>
      </c>
      <c r="AP3637" s="24">
        <v>16</v>
      </c>
      <c r="AQ3637" s="24" t="s">
        <v>239</v>
      </c>
      <c r="AS3637" s="24" t="s">
        <v>7553</v>
      </c>
      <c r="AT3637" s="24" t="s">
        <v>238</v>
      </c>
      <c r="AV3637" s="24" t="s">
        <v>7553</v>
      </c>
      <c r="AW3637" s="24" t="s">
        <v>238</v>
      </c>
      <c r="BA3637" s="24">
        <v>13</v>
      </c>
      <c r="BC3637" s="24" t="s">
        <v>238</v>
      </c>
      <c r="BH3637" s="24" t="s">
        <v>7559</v>
      </c>
      <c r="BI3637" s="24" t="s">
        <v>238</v>
      </c>
      <c r="BK3637" s="24">
        <v>2</v>
      </c>
      <c r="BL3637" s="24" t="s">
        <v>236</v>
      </c>
      <c r="BP3637" s="24">
        <v>6</v>
      </c>
      <c r="BR3637" s="24" t="s">
        <v>238</v>
      </c>
      <c r="BS3637" s="24">
        <v>22</v>
      </c>
      <c r="BU3637" s="24" t="s">
        <v>236</v>
      </c>
      <c r="BW3637" s="24">
        <v>8</v>
      </c>
      <c r="BX3637" s="24" t="s">
        <v>239</v>
      </c>
      <c r="BZ3637" s="24" t="s">
        <v>7559</v>
      </c>
      <c r="CA3637" s="24" t="s">
        <v>238</v>
      </c>
      <c r="CF3637" s="24" t="s">
        <v>7559</v>
      </c>
      <c r="CG3637" s="24" t="s">
        <v>238</v>
      </c>
      <c r="CK3637" s="24">
        <v>21</v>
      </c>
      <c r="CM3637" s="24" t="s">
        <v>236</v>
      </c>
      <c r="CO3637" s="24">
        <v>2</v>
      </c>
      <c r="CP3637" s="24" t="s">
        <v>239</v>
      </c>
      <c r="CU3637" s="24">
        <v>1</v>
      </c>
      <c r="CV3637" s="24" t="s">
        <v>236</v>
      </c>
      <c r="CX3637" s="24" t="s">
        <v>590</v>
      </c>
      <c r="CY3637" s="24" t="s">
        <v>236</v>
      </c>
      <c r="DD3637" s="24" t="s">
        <v>359</v>
      </c>
      <c r="DE3637" s="24" t="s">
        <v>238</v>
      </c>
      <c r="DG3637" s="24" t="s">
        <v>7571</v>
      </c>
      <c r="DH3637" s="24" t="s">
        <v>236</v>
      </c>
      <c r="DJ3637" s="24">
        <v>1</v>
      </c>
      <c r="DK3637" s="24" t="s">
        <v>236</v>
      </c>
      <c r="DO3637" s="24">
        <v>27</v>
      </c>
      <c r="DQ3637" s="24" t="s">
        <v>236</v>
      </c>
      <c r="EP3637" s="24">
        <v>21</v>
      </c>
      <c r="ER3637" s="24" t="s">
        <v>236</v>
      </c>
      <c r="EZ3637" s="24" t="s">
        <v>244</v>
      </c>
      <c r="FA3637" s="24" t="s">
        <v>236</v>
      </c>
      <c r="FE3637" s="24">
        <v>11</v>
      </c>
      <c r="FG3637" s="24" t="s">
        <v>238</v>
      </c>
      <c r="FI3637" s="24" t="s">
        <v>359</v>
      </c>
      <c r="FJ3637" s="24" t="s">
        <v>238</v>
      </c>
    </row>
    <row r="3638" spans="1:166" s="14" customFormat="1" ht="15.75" customHeight="1" x14ac:dyDescent="0.25">
      <c r="A3638" s="24" t="s">
        <v>9919</v>
      </c>
      <c r="B3638" s="24" t="s">
        <v>9920</v>
      </c>
      <c r="D3638" s="24" t="s">
        <v>287</v>
      </c>
      <c r="E3638" s="24" t="s">
        <v>219</v>
      </c>
      <c r="F3638" s="24" t="s">
        <v>220</v>
      </c>
      <c r="G3638" s="24" t="s">
        <v>4782</v>
      </c>
      <c r="H3638" s="24" t="s">
        <v>4783</v>
      </c>
      <c r="I3638" s="24" t="s">
        <v>4784</v>
      </c>
      <c r="J3638" s="24" t="s">
        <v>8460</v>
      </c>
      <c r="K3638" s="24">
        <v>10.308017100000001</v>
      </c>
      <c r="L3638" s="24">
        <v>123.8915719</v>
      </c>
      <c r="M3638" s="24" t="s">
        <v>8461</v>
      </c>
      <c r="O3638" s="25">
        <v>42466</v>
      </c>
      <c r="P3638" s="24">
        <v>2016</v>
      </c>
      <c r="Q3638" s="24">
        <v>4</v>
      </c>
      <c r="R3638" s="24">
        <v>6</v>
      </c>
      <c r="U3638" s="24" t="s">
        <v>225</v>
      </c>
      <c r="V3638" s="24" t="s">
        <v>259</v>
      </c>
      <c r="W3638" s="24" t="s">
        <v>260</v>
      </c>
      <c r="X3638" s="24" t="s">
        <v>239</v>
      </c>
      <c r="Y3638" s="24" t="s">
        <v>751</v>
      </c>
      <c r="Z3638" s="24" t="s">
        <v>5989</v>
      </c>
      <c r="AD3638" s="24" t="s">
        <v>289</v>
      </c>
      <c r="AF3638" s="25">
        <v>42461</v>
      </c>
      <c r="AG3638" s="24" t="s">
        <v>1293</v>
      </c>
      <c r="AH3638" s="24" t="s">
        <v>5873</v>
      </c>
      <c r="AI3638" s="24" t="s">
        <v>1479</v>
      </c>
      <c r="AJ3638" s="24" t="s">
        <v>7723</v>
      </c>
      <c r="AK3638" s="24" t="s">
        <v>1760</v>
      </c>
      <c r="AL3638" s="24">
        <v>19</v>
      </c>
      <c r="AN3638" s="24" t="s">
        <v>236</v>
      </c>
      <c r="AP3638" s="24">
        <v>16</v>
      </c>
      <c r="AQ3638" s="24" t="s">
        <v>239</v>
      </c>
      <c r="AS3638" s="24" t="s">
        <v>7553</v>
      </c>
      <c r="AT3638" s="24" t="s">
        <v>238</v>
      </c>
      <c r="AV3638" s="24" t="s">
        <v>7553</v>
      </c>
      <c r="AW3638" s="24" t="s">
        <v>238</v>
      </c>
      <c r="BA3638" s="24">
        <v>15</v>
      </c>
      <c r="BC3638" s="24" t="s">
        <v>238</v>
      </c>
      <c r="BH3638" s="24" t="s">
        <v>7559</v>
      </c>
      <c r="BI3638" s="24" t="s">
        <v>238</v>
      </c>
      <c r="BK3638" s="24">
        <v>2</v>
      </c>
      <c r="BL3638" s="24" t="s">
        <v>236</v>
      </c>
      <c r="BP3638" s="24">
        <v>14</v>
      </c>
      <c r="BR3638" s="24" t="s">
        <v>238</v>
      </c>
      <c r="BS3638" s="24">
        <v>28</v>
      </c>
      <c r="BU3638" s="24" t="s">
        <v>236</v>
      </c>
      <c r="BW3638" s="24">
        <v>8</v>
      </c>
      <c r="BX3638" s="24" t="s">
        <v>239</v>
      </c>
      <c r="BZ3638" s="24" t="s">
        <v>7559</v>
      </c>
      <c r="CA3638" s="24" t="s">
        <v>238</v>
      </c>
      <c r="CF3638" s="24" t="s">
        <v>7559</v>
      </c>
      <c r="CG3638" s="24" t="s">
        <v>238</v>
      </c>
      <c r="CK3638" s="24">
        <v>24</v>
      </c>
      <c r="CM3638" s="24" t="s">
        <v>236</v>
      </c>
      <c r="CO3638" s="24">
        <v>2</v>
      </c>
      <c r="CP3638" s="24" t="s">
        <v>239</v>
      </c>
      <c r="CU3638" s="24" t="s">
        <v>7628</v>
      </c>
      <c r="CV3638" s="24" t="s">
        <v>236</v>
      </c>
      <c r="CX3638" s="24" t="s">
        <v>590</v>
      </c>
      <c r="CY3638" s="24" t="s">
        <v>236</v>
      </c>
      <c r="DD3638" s="24" t="s">
        <v>359</v>
      </c>
      <c r="DE3638" s="24" t="s">
        <v>238</v>
      </c>
      <c r="DG3638" s="24" t="s">
        <v>7571</v>
      </c>
      <c r="DH3638" s="24" t="s">
        <v>236</v>
      </c>
      <c r="DJ3638" s="24">
        <v>1</v>
      </c>
      <c r="DK3638" s="24" t="s">
        <v>236</v>
      </c>
      <c r="DO3638" s="24">
        <v>28</v>
      </c>
      <c r="DQ3638" s="24" t="s">
        <v>236</v>
      </c>
      <c r="EP3638" s="24">
        <v>22</v>
      </c>
      <c r="ER3638" s="24" t="s">
        <v>236</v>
      </c>
      <c r="EZ3638" s="24" t="s">
        <v>244</v>
      </c>
      <c r="FA3638" s="24" t="s">
        <v>236</v>
      </c>
      <c r="FI3638" s="24" t="s">
        <v>359</v>
      </c>
      <c r="FJ3638" s="24" t="s">
        <v>238</v>
      </c>
    </row>
    <row r="3639" spans="1:166" s="14" customFormat="1" ht="15.75" customHeight="1" x14ac:dyDescent="0.25">
      <c r="A3639" s="24" t="s">
        <v>9921</v>
      </c>
      <c r="B3639" s="24" t="s">
        <v>9922</v>
      </c>
      <c r="D3639" s="24" t="s">
        <v>287</v>
      </c>
      <c r="E3639" s="24" t="s">
        <v>219</v>
      </c>
      <c r="F3639" s="24" t="s">
        <v>220</v>
      </c>
      <c r="G3639" s="24" t="s">
        <v>4782</v>
      </c>
      <c r="H3639" s="24" t="s">
        <v>4783</v>
      </c>
      <c r="I3639" s="24" t="s">
        <v>4784</v>
      </c>
      <c r="J3639" s="24" t="s">
        <v>8460</v>
      </c>
      <c r="K3639" s="24">
        <v>10.308017100000001</v>
      </c>
      <c r="L3639" s="24">
        <v>123.8915719</v>
      </c>
      <c r="M3639" s="24" t="s">
        <v>8461</v>
      </c>
      <c r="O3639" s="25">
        <v>42468</v>
      </c>
      <c r="P3639" s="24">
        <v>2016</v>
      </c>
      <c r="Q3639" s="24">
        <v>4</v>
      </c>
      <c r="R3639" s="24">
        <v>8</v>
      </c>
      <c r="U3639" s="24" t="s">
        <v>225</v>
      </c>
      <c r="V3639" s="24" t="s">
        <v>259</v>
      </c>
      <c r="W3639" s="24" t="s">
        <v>260</v>
      </c>
      <c r="X3639" s="24" t="s">
        <v>239</v>
      </c>
      <c r="Y3639" s="24" t="s">
        <v>751</v>
      </c>
      <c r="Z3639" s="24" t="s">
        <v>5989</v>
      </c>
      <c r="AD3639" s="24" t="s">
        <v>289</v>
      </c>
      <c r="AF3639" s="25">
        <v>42464</v>
      </c>
      <c r="AG3639" s="24" t="s">
        <v>1506</v>
      </c>
      <c r="AH3639" s="24" t="s">
        <v>5873</v>
      </c>
      <c r="AI3639" s="24" t="s">
        <v>1479</v>
      </c>
      <c r="AJ3639" s="24" t="s">
        <v>7723</v>
      </c>
      <c r="AK3639" s="24" t="s">
        <v>9913</v>
      </c>
      <c r="AL3639" s="24">
        <v>16</v>
      </c>
      <c r="AN3639" s="24" t="s">
        <v>239</v>
      </c>
      <c r="AP3639" s="24">
        <v>16</v>
      </c>
      <c r="AQ3639" s="24" t="s">
        <v>239</v>
      </c>
      <c r="AS3639" s="24" t="s">
        <v>7553</v>
      </c>
      <c r="AT3639" s="24" t="s">
        <v>238</v>
      </c>
      <c r="AV3639" s="24" t="s">
        <v>7553</v>
      </c>
      <c r="AW3639" s="24" t="s">
        <v>238</v>
      </c>
      <c r="BA3639" s="24">
        <v>16</v>
      </c>
      <c r="BC3639" s="24" t="s">
        <v>238</v>
      </c>
      <c r="BH3639" s="24" t="s">
        <v>7559</v>
      </c>
      <c r="BI3639" s="24" t="s">
        <v>238</v>
      </c>
      <c r="BK3639" s="24">
        <v>2</v>
      </c>
      <c r="BL3639" s="24" t="s">
        <v>236</v>
      </c>
      <c r="BP3639" s="24">
        <v>10</v>
      </c>
      <c r="BR3639" s="24" t="s">
        <v>238</v>
      </c>
      <c r="BS3639" s="24">
        <v>22</v>
      </c>
      <c r="BU3639" s="24" t="s">
        <v>236</v>
      </c>
      <c r="BW3639" s="24">
        <v>8</v>
      </c>
      <c r="BX3639" s="24" t="s">
        <v>239</v>
      </c>
      <c r="BZ3639" s="24" t="s">
        <v>7559</v>
      </c>
      <c r="CA3639" s="24" t="s">
        <v>238</v>
      </c>
      <c r="CF3639" s="24" t="s">
        <v>7559</v>
      </c>
      <c r="CG3639" s="24" t="s">
        <v>238</v>
      </c>
      <c r="CK3639" s="24">
        <v>22</v>
      </c>
      <c r="CM3639" s="24" t="s">
        <v>236</v>
      </c>
      <c r="CO3639" s="24">
        <v>2</v>
      </c>
      <c r="CP3639" s="24" t="s">
        <v>239</v>
      </c>
      <c r="CU3639" s="24">
        <v>1</v>
      </c>
      <c r="CV3639" s="24" t="s">
        <v>236</v>
      </c>
      <c r="CX3639" s="24" t="s">
        <v>590</v>
      </c>
      <c r="CY3639" s="24" t="s">
        <v>236</v>
      </c>
      <c r="DD3639" s="24" t="s">
        <v>359</v>
      </c>
      <c r="DE3639" s="24" t="s">
        <v>238</v>
      </c>
      <c r="DG3639" s="24" t="s">
        <v>7571</v>
      </c>
      <c r="DH3639" s="24" t="s">
        <v>236</v>
      </c>
      <c r="DJ3639" s="24">
        <v>1</v>
      </c>
      <c r="DK3639" s="24" t="s">
        <v>236</v>
      </c>
      <c r="DO3639" s="24">
        <v>29</v>
      </c>
      <c r="DQ3639" s="24" t="s">
        <v>236</v>
      </c>
      <c r="EP3639" s="24">
        <v>23</v>
      </c>
      <c r="ER3639" s="24" t="s">
        <v>236</v>
      </c>
      <c r="EZ3639" s="24" t="s">
        <v>244</v>
      </c>
      <c r="FA3639" s="24" t="s">
        <v>236</v>
      </c>
      <c r="FE3639" s="24">
        <v>13</v>
      </c>
      <c r="FG3639" s="24" t="s">
        <v>238</v>
      </c>
      <c r="FI3639" s="24" t="s">
        <v>359</v>
      </c>
      <c r="FJ3639" s="24" t="s">
        <v>238</v>
      </c>
    </row>
    <row r="3640" spans="1:166" s="14" customFormat="1" ht="15.75" customHeight="1" x14ac:dyDescent="0.25">
      <c r="A3640" s="24" t="s">
        <v>9923</v>
      </c>
      <c r="B3640" s="24" t="s">
        <v>9924</v>
      </c>
      <c r="D3640" s="24" t="s">
        <v>9187</v>
      </c>
      <c r="E3640" s="24" t="s">
        <v>219</v>
      </c>
      <c r="F3640" s="24" t="s">
        <v>220</v>
      </c>
      <c r="G3640" s="24" t="s">
        <v>4782</v>
      </c>
      <c r="H3640" s="24" t="s">
        <v>4783</v>
      </c>
      <c r="I3640" s="24" t="s">
        <v>4784</v>
      </c>
      <c r="J3640" s="24" t="s">
        <v>8460</v>
      </c>
      <c r="K3640" s="24">
        <v>10.308017100000001</v>
      </c>
      <c r="L3640" s="24">
        <v>123.8915719</v>
      </c>
      <c r="M3640" s="24" t="s">
        <v>8461</v>
      </c>
      <c r="O3640" s="25">
        <v>42478</v>
      </c>
      <c r="P3640" s="24">
        <v>2016</v>
      </c>
      <c r="Q3640" s="24">
        <v>4</v>
      </c>
      <c r="R3640" s="24">
        <v>18</v>
      </c>
      <c r="U3640" s="24" t="s">
        <v>225</v>
      </c>
      <c r="V3640" s="24" t="s">
        <v>226</v>
      </c>
      <c r="W3640" s="24" t="s">
        <v>227</v>
      </c>
      <c r="X3640" s="24" t="s">
        <v>239</v>
      </c>
      <c r="Y3640" s="24" t="s">
        <v>294</v>
      </c>
      <c r="Z3640" s="24" t="s">
        <v>8513</v>
      </c>
      <c r="AD3640" s="24" t="s">
        <v>231</v>
      </c>
      <c r="AF3640" s="25">
        <v>20060</v>
      </c>
      <c r="AG3640" s="24">
        <v>61</v>
      </c>
      <c r="AH3640" s="24" t="s">
        <v>5867</v>
      </c>
      <c r="AI3640" s="24" t="s">
        <v>4527</v>
      </c>
      <c r="AJ3640" s="24" t="s">
        <v>325</v>
      </c>
      <c r="AK3640" s="24" t="s">
        <v>7137</v>
      </c>
      <c r="AS3640" s="24" t="s">
        <v>243</v>
      </c>
      <c r="AT3640" s="24" t="s">
        <v>236</v>
      </c>
      <c r="BP3640" s="24">
        <v>34</v>
      </c>
      <c r="BR3640" s="24" t="s">
        <v>236</v>
      </c>
      <c r="BZ3640" s="24" t="s">
        <v>244</v>
      </c>
      <c r="CA3640" s="24" t="s">
        <v>236</v>
      </c>
      <c r="CK3640" s="24">
        <v>24</v>
      </c>
      <c r="CM3640" s="24" t="s">
        <v>236</v>
      </c>
      <c r="CN3640" s="24">
        <v>26</v>
      </c>
      <c r="CO3640" s="24" t="s">
        <v>8018</v>
      </c>
      <c r="CP3640" s="24" t="s">
        <v>239</v>
      </c>
      <c r="CT3640" s="24">
        <v>24</v>
      </c>
      <c r="CU3640" s="24">
        <v>1</v>
      </c>
      <c r="CV3640" s="24" t="s">
        <v>236</v>
      </c>
      <c r="DJ3640" s="24">
        <v>1</v>
      </c>
      <c r="DK3640" s="24" t="s">
        <v>239</v>
      </c>
      <c r="DU3640" s="24">
        <v>6</v>
      </c>
      <c r="DV3640" s="24">
        <v>256</v>
      </c>
      <c r="DW3640" s="24" t="s">
        <v>238</v>
      </c>
    </row>
    <row r="3641" spans="1:166" s="14" customFormat="1" ht="15.75" customHeight="1" x14ac:dyDescent="0.25">
      <c r="A3641" s="24" t="s">
        <v>9925</v>
      </c>
      <c r="B3641" s="24" t="s">
        <v>9926</v>
      </c>
      <c r="D3641" s="24" t="s">
        <v>415</v>
      </c>
      <c r="E3641" s="24" t="s">
        <v>219</v>
      </c>
      <c r="F3641" s="24" t="s">
        <v>220</v>
      </c>
      <c r="G3641" s="24" t="s">
        <v>4782</v>
      </c>
      <c r="H3641" s="24" t="s">
        <v>4783</v>
      </c>
      <c r="I3641" s="24" t="s">
        <v>4784</v>
      </c>
      <c r="J3641" s="24" t="s">
        <v>8460</v>
      </c>
      <c r="K3641" s="24">
        <v>10.308017100000001</v>
      </c>
      <c r="L3641" s="24">
        <v>123.8915719</v>
      </c>
      <c r="M3641" s="24" t="s">
        <v>8461</v>
      </c>
      <c r="O3641" s="25">
        <v>42489</v>
      </c>
      <c r="P3641" s="24">
        <v>2016</v>
      </c>
      <c r="Q3641" s="24">
        <v>4</v>
      </c>
      <c r="R3641" s="24">
        <v>29</v>
      </c>
      <c r="U3641" s="24" t="s">
        <v>225</v>
      </c>
      <c r="V3641" s="24" t="s">
        <v>226</v>
      </c>
      <c r="W3641" s="24" t="s">
        <v>227</v>
      </c>
      <c r="X3641" s="24" t="s">
        <v>239</v>
      </c>
      <c r="Y3641" s="24" t="s">
        <v>5980</v>
      </c>
      <c r="Z3641" s="24" t="s">
        <v>6010</v>
      </c>
      <c r="AD3641" s="24" t="s">
        <v>289</v>
      </c>
      <c r="AF3641" s="25">
        <v>24577</v>
      </c>
      <c r="AG3641" s="24">
        <v>49</v>
      </c>
      <c r="AH3641" s="24" t="s">
        <v>5867</v>
      </c>
      <c r="AI3641" s="24" t="s">
        <v>9927</v>
      </c>
      <c r="AJ3641" s="24" t="s">
        <v>5869</v>
      </c>
      <c r="AK3641" s="24" t="s">
        <v>131</v>
      </c>
      <c r="AL3641" s="24">
        <v>27</v>
      </c>
      <c r="AN3641" s="24" t="s">
        <v>236</v>
      </c>
      <c r="BA3641" s="24">
        <v>31</v>
      </c>
      <c r="BC3641" s="24" t="s">
        <v>236</v>
      </c>
      <c r="BK3641" s="24" t="s">
        <v>244</v>
      </c>
      <c r="BL3641" s="24" t="s">
        <v>236</v>
      </c>
      <c r="BW3641" s="24" t="s">
        <v>244</v>
      </c>
      <c r="BX3641" s="24" t="s">
        <v>236</v>
      </c>
      <c r="CO3641" s="24">
        <v>1</v>
      </c>
      <c r="CP3641" s="24" t="s">
        <v>236</v>
      </c>
      <c r="DD3641" s="24" t="s">
        <v>244</v>
      </c>
      <c r="DE3641" s="24" t="s">
        <v>236</v>
      </c>
      <c r="DG3641" s="24">
        <v>8</v>
      </c>
      <c r="DH3641" s="24" t="s">
        <v>238</v>
      </c>
      <c r="DJ3641" s="24">
        <v>4</v>
      </c>
      <c r="DK3641" s="24" t="s">
        <v>239</v>
      </c>
      <c r="DO3641" s="24">
        <v>23</v>
      </c>
      <c r="DQ3641" s="24" t="s">
        <v>236</v>
      </c>
      <c r="EM3641" s="24">
        <v>32</v>
      </c>
      <c r="EO3641" s="24" t="s">
        <v>236</v>
      </c>
      <c r="EP3641" s="24">
        <v>32</v>
      </c>
      <c r="ER3641" s="24" t="s">
        <v>236</v>
      </c>
      <c r="FI3641" s="24" t="s">
        <v>244</v>
      </c>
      <c r="FJ3641" s="24" t="s">
        <v>236</v>
      </c>
    </row>
    <row r="3642" spans="1:166" s="14" customFormat="1" ht="15.75" customHeight="1" x14ac:dyDescent="0.25">
      <c r="A3642" s="24" t="s">
        <v>9928</v>
      </c>
      <c r="B3642" s="24" t="s">
        <v>9929</v>
      </c>
      <c r="D3642" s="24" t="s">
        <v>415</v>
      </c>
      <c r="E3642" s="24" t="s">
        <v>219</v>
      </c>
      <c r="F3642" s="24" t="s">
        <v>220</v>
      </c>
      <c r="G3642" s="24" t="s">
        <v>4782</v>
      </c>
      <c r="H3642" s="24" t="s">
        <v>4783</v>
      </c>
      <c r="I3642" s="24" t="s">
        <v>4784</v>
      </c>
      <c r="J3642" s="24" t="s">
        <v>8460</v>
      </c>
      <c r="K3642" s="24">
        <v>10.308017100000001</v>
      </c>
      <c r="L3642" s="24">
        <v>123.8915719</v>
      </c>
      <c r="M3642" s="24" t="s">
        <v>8461</v>
      </c>
      <c r="O3642" s="25">
        <v>42471</v>
      </c>
      <c r="P3642" s="24">
        <v>2016</v>
      </c>
      <c r="Q3642" s="24">
        <v>4</v>
      </c>
      <c r="R3642" s="24">
        <v>11</v>
      </c>
      <c r="U3642" s="24" t="s">
        <v>225</v>
      </c>
      <c r="V3642" s="24" t="s">
        <v>226</v>
      </c>
      <c r="W3642" s="24" t="s">
        <v>227</v>
      </c>
      <c r="X3642" s="24" t="s">
        <v>239</v>
      </c>
      <c r="Y3642" s="24" t="s">
        <v>5980</v>
      </c>
      <c r="Z3642" s="24" t="s">
        <v>9930</v>
      </c>
      <c r="AD3642" s="24" t="s">
        <v>231</v>
      </c>
      <c r="AF3642" s="25">
        <v>18328</v>
      </c>
      <c r="AG3642" s="24">
        <v>66</v>
      </c>
      <c r="AH3642" s="24" t="s">
        <v>5873</v>
      </c>
      <c r="AI3642" s="24" t="s">
        <v>1143</v>
      </c>
      <c r="AJ3642" s="24" t="s">
        <v>5869</v>
      </c>
      <c r="AK3642" s="24" t="s">
        <v>6057</v>
      </c>
      <c r="AL3642" s="24">
        <v>22</v>
      </c>
      <c r="AN3642" s="24" t="s">
        <v>236</v>
      </c>
      <c r="BA3642" s="24">
        <v>26</v>
      </c>
      <c r="BC3642" s="24" t="s">
        <v>236</v>
      </c>
      <c r="BK3642" s="24" t="s">
        <v>244</v>
      </c>
      <c r="BL3642" s="24" t="s">
        <v>236</v>
      </c>
      <c r="BW3642" s="24">
        <v>2</v>
      </c>
      <c r="BX3642" s="24" t="s">
        <v>236</v>
      </c>
      <c r="CO3642" s="24" t="s">
        <v>7571</v>
      </c>
      <c r="CP3642" s="24" t="s">
        <v>236</v>
      </c>
      <c r="DD3642" s="24">
        <v>2</v>
      </c>
      <c r="DE3642" s="24" t="s">
        <v>236</v>
      </c>
      <c r="DF3642" s="24">
        <v>11</v>
      </c>
      <c r="DG3642" s="24" t="s">
        <v>359</v>
      </c>
      <c r="DH3642" s="24" t="s">
        <v>238</v>
      </c>
      <c r="DJ3642" s="24" t="s">
        <v>7555</v>
      </c>
      <c r="DK3642" s="24" t="s">
        <v>236</v>
      </c>
      <c r="DO3642" s="24">
        <v>13</v>
      </c>
      <c r="DQ3642" s="24" t="s">
        <v>238</v>
      </c>
      <c r="EM3642" s="24">
        <v>30</v>
      </c>
      <c r="EO3642" s="24" t="s">
        <v>236</v>
      </c>
      <c r="EP3642" s="24">
        <v>30</v>
      </c>
      <c r="ER3642" s="24" t="s">
        <v>236</v>
      </c>
      <c r="FI3642" s="24" t="s">
        <v>244</v>
      </c>
      <c r="FJ3642" s="24" t="s">
        <v>236</v>
      </c>
    </row>
    <row r="3643" spans="1:166" s="14" customFormat="1" ht="15.75" customHeight="1" x14ac:dyDescent="0.25">
      <c r="A3643" s="24" t="s">
        <v>9931</v>
      </c>
      <c r="B3643" s="24" t="s">
        <v>9932</v>
      </c>
      <c r="D3643" s="24" t="s">
        <v>415</v>
      </c>
      <c r="E3643" s="24" t="s">
        <v>219</v>
      </c>
      <c r="F3643" s="24" t="s">
        <v>220</v>
      </c>
      <c r="G3643" s="24" t="s">
        <v>4782</v>
      </c>
      <c r="H3643" s="24" t="s">
        <v>4783</v>
      </c>
      <c r="I3643" s="24" t="s">
        <v>4784</v>
      </c>
      <c r="J3643" s="24" t="s">
        <v>8460</v>
      </c>
      <c r="K3643" s="24">
        <v>10.308017100000001</v>
      </c>
      <c r="L3643" s="24">
        <v>123.8915719</v>
      </c>
      <c r="M3643" s="24" t="s">
        <v>8461</v>
      </c>
      <c r="O3643" s="25">
        <v>42494</v>
      </c>
      <c r="P3643" s="24">
        <v>2016</v>
      </c>
      <c r="Q3643" s="24">
        <v>5</v>
      </c>
      <c r="R3643" s="24">
        <v>4</v>
      </c>
      <c r="U3643" s="24" t="s">
        <v>225</v>
      </c>
      <c r="V3643" s="24" t="s">
        <v>226</v>
      </c>
      <c r="W3643" s="24" t="s">
        <v>227</v>
      </c>
      <c r="X3643" s="24" t="s">
        <v>239</v>
      </c>
      <c r="Y3643" s="24" t="s">
        <v>5980</v>
      </c>
      <c r="Z3643" s="24" t="s">
        <v>6010</v>
      </c>
      <c r="AD3643" s="24" t="s">
        <v>289</v>
      </c>
      <c r="AF3643" s="25">
        <v>33291</v>
      </c>
      <c r="AG3643" s="24">
        <v>25</v>
      </c>
      <c r="AH3643" s="24" t="s">
        <v>5867</v>
      </c>
      <c r="AI3643" s="24" t="s">
        <v>1951</v>
      </c>
      <c r="AJ3643" s="24" t="s">
        <v>5869</v>
      </c>
      <c r="AK3643" s="24" t="s">
        <v>6110</v>
      </c>
      <c r="AL3643" s="24">
        <v>6</v>
      </c>
      <c r="AN3643" s="24" t="s">
        <v>238</v>
      </c>
      <c r="BA3643" s="24">
        <v>21</v>
      </c>
      <c r="BC3643" s="24" t="s">
        <v>239</v>
      </c>
      <c r="BK3643" s="24" t="s">
        <v>7559</v>
      </c>
      <c r="BL3643" s="24" t="s">
        <v>238</v>
      </c>
      <c r="BW3643" s="24" t="s">
        <v>7559</v>
      </c>
      <c r="BX3643" s="24" t="s">
        <v>238</v>
      </c>
      <c r="CO3643" s="24">
        <v>1</v>
      </c>
      <c r="CP3643" s="24" t="s">
        <v>236</v>
      </c>
      <c r="DD3643" s="24" t="s">
        <v>359</v>
      </c>
      <c r="DE3643" s="24" t="s">
        <v>238</v>
      </c>
      <c r="DF3643" s="24">
        <v>12</v>
      </c>
      <c r="DG3643" s="24" t="s">
        <v>359</v>
      </c>
      <c r="DH3643" s="24" t="s">
        <v>238</v>
      </c>
      <c r="DJ3643" s="24">
        <v>2</v>
      </c>
      <c r="DK3643" s="24" t="s">
        <v>236</v>
      </c>
      <c r="DO3643" s="24">
        <v>6</v>
      </c>
      <c r="DQ3643" s="24" t="s">
        <v>238</v>
      </c>
      <c r="EM3643" s="24">
        <v>12</v>
      </c>
      <c r="EO3643" s="24" t="s">
        <v>238</v>
      </c>
      <c r="EP3643" s="24">
        <v>16</v>
      </c>
      <c r="ER3643" s="24" t="s">
        <v>239</v>
      </c>
      <c r="FI3643" s="24" t="s">
        <v>359</v>
      </c>
      <c r="FJ3643" s="24" t="s">
        <v>238</v>
      </c>
    </row>
    <row r="3644" spans="1:166" s="14" customFormat="1" ht="15.75" customHeight="1" x14ac:dyDescent="0.25">
      <c r="A3644" s="24" t="s">
        <v>9933</v>
      </c>
      <c r="B3644" s="24" t="s">
        <v>9934</v>
      </c>
      <c r="D3644" s="24" t="s">
        <v>415</v>
      </c>
      <c r="E3644" s="24" t="s">
        <v>219</v>
      </c>
      <c r="F3644" s="24" t="s">
        <v>220</v>
      </c>
      <c r="G3644" s="24" t="s">
        <v>4782</v>
      </c>
      <c r="H3644" s="24" t="s">
        <v>4783</v>
      </c>
      <c r="I3644" s="24" t="s">
        <v>4784</v>
      </c>
      <c r="J3644" s="24" t="s">
        <v>8460</v>
      </c>
      <c r="K3644" s="24">
        <v>10.308017100000001</v>
      </c>
      <c r="L3644" s="24">
        <v>123.8915719</v>
      </c>
      <c r="M3644" s="24" t="s">
        <v>8461</v>
      </c>
      <c r="O3644" s="25">
        <v>42473</v>
      </c>
      <c r="P3644" s="24">
        <v>2016</v>
      </c>
      <c r="Q3644" s="24">
        <v>4</v>
      </c>
      <c r="R3644" s="24">
        <v>13</v>
      </c>
      <c r="U3644" s="24" t="s">
        <v>225</v>
      </c>
      <c r="V3644" s="24" t="s">
        <v>301</v>
      </c>
      <c r="W3644" s="24" t="s">
        <v>227</v>
      </c>
      <c r="X3644" s="24" t="s">
        <v>239</v>
      </c>
      <c r="Y3644" s="24" t="s">
        <v>5980</v>
      </c>
      <c r="Z3644" s="24" t="s">
        <v>8578</v>
      </c>
      <c r="AD3644" s="24" t="s">
        <v>289</v>
      </c>
      <c r="AF3644" s="25">
        <v>25468</v>
      </c>
      <c r="AG3644" s="24">
        <v>46</v>
      </c>
      <c r="AH3644" s="24" t="s">
        <v>5867</v>
      </c>
      <c r="AI3644" s="24" t="s">
        <v>9935</v>
      </c>
      <c r="AJ3644" s="24" t="s">
        <v>5869</v>
      </c>
      <c r="AK3644" s="24" t="s">
        <v>143</v>
      </c>
      <c r="AL3644" s="24">
        <v>23</v>
      </c>
      <c r="AN3644" s="24" t="s">
        <v>236</v>
      </c>
      <c r="BA3644" s="24">
        <v>6</v>
      </c>
      <c r="BC3644" s="24" t="s">
        <v>238</v>
      </c>
      <c r="BK3644" s="24">
        <v>4</v>
      </c>
      <c r="BL3644" s="24" t="s">
        <v>236</v>
      </c>
      <c r="BW3644" s="24">
        <v>4</v>
      </c>
      <c r="BX3644" s="24" t="s">
        <v>236</v>
      </c>
      <c r="CO3644" s="24" t="s">
        <v>7555</v>
      </c>
      <c r="CP3644" s="24" t="s">
        <v>236</v>
      </c>
      <c r="DD3644" s="24" t="s">
        <v>244</v>
      </c>
      <c r="DE3644" s="24" t="s">
        <v>236</v>
      </c>
      <c r="DF3644" s="24">
        <v>20</v>
      </c>
      <c r="DG3644" s="24">
        <v>2</v>
      </c>
      <c r="DH3644" s="24" t="s">
        <v>236</v>
      </c>
      <c r="DJ3644" s="24">
        <v>4</v>
      </c>
      <c r="DK3644" s="24" t="s">
        <v>239</v>
      </c>
      <c r="DO3644" s="24">
        <v>6</v>
      </c>
      <c r="DQ3644" s="24" t="s">
        <v>238</v>
      </c>
      <c r="EM3644" s="24">
        <v>24</v>
      </c>
      <c r="EO3644" s="24" t="s">
        <v>236</v>
      </c>
      <c r="EP3644" s="24">
        <v>28</v>
      </c>
      <c r="ER3644" s="24" t="s">
        <v>236</v>
      </c>
      <c r="FI3644" s="24" t="s">
        <v>244</v>
      </c>
      <c r="FJ3644" s="24" t="s">
        <v>236</v>
      </c>
    </row>
    <row r="3645" spans="1:166" s="14" customFormat="1" ht="15.75" customHeight="1" x14ac:dyDescent="0.25">
      <c r="A3645" s="24" t="s">
        <v>9936</v>
      </c>
      <c r="B3645" s="24" t="s">
        <v>9937</v>
      </c>
      <c r="D3645" s="24" t="s">
        <v>415</v>
      </c>
      <c r="E3645" s="24" t="s">
        <v>219</v>
      </c>
      <c r="F3645" s="24" t="s">
        <v>220</v>
      </c>
      <c r="G3645" s="24" t="s">
        <v>4782</v>
      </c>
      <c r="H3645" s="24" t="s">
        <v>4783</v>
      </c>
      <c r="I3645" s="24" t="s">
        <v>4784</v>
      </c>
      <c r="J3645" s="24" t="s">
        <v>8460</v>
      </c>
      <c r="K3645" s="24">
        <v>10.308017100000001</v>
      </c>
      <c r="L3645" s="24">
        <v>123.8915719</v>
      </c>
      <c r="M3645" s="24" t="s">
        <v>8461</v>
      </c>
      <c r="O3645" s="25">
        <v>42476</v>
      </c>
      <c r="P3645" s="24">
        <v>2016</v>
      </c>
      <c r="Q3645" s="24">
        <v>4</v>
      </c>
      <c r="R3645" s="24">
        <v>16</v>
      </c>
      <c r="U3645" s="24" t="s">
        <v>225</v>
      </c>
      <c r="V3645" s="24" t="s">
        <v>288</v>
      </c>
      <c r="W3645" s="24" t="s">
        <v>227</v>
      </c>
      <c r="X3645" s="24" t="s">
        <v>239</v>
      </c>
      <c r="Y3645" s="24" t="s">
        <v>5980</v>
      </c>
      <c r="Z3645" s="24" t="s">
        <v>8676</v>
      </c>
      <c r="AD3645" s="24" t="s">
        <v>289</v>
      </c>
      <c r="AF3645" s="25">
        <v>28507</v>
      </c>
      <c r="AG3645" s="24">
        <v>38</v>
      </c>
      <c r="AH3645" s="24" t="s">
        <v>5867</v>
      </c>
      <c r="AI3645" s="24" t="s">
        <v>9938</v>
      </c>
      <c r="AJ3645" s="24" t="s">
        <v>5869</v>
      </c>
      <c r="AK3645" s="24" t="s">
        <v>6057</v>
      </c>
      <c r="AL3645" s="24">
        <v>23</v>
      </c>
      <c r="AN3645" s="24" t="s">
        <v>236</v>
      </c>
      <c r="BA3645" s="24">
        <v>25</v>
      </c>
      <c r="BC3645" s="24" t="s">
        <v>236</v>
      </c>
      <c r="BK3645" s="24">
        <v>4</v>
      </c>
      <c r="BL3645" s="24" t="s">
        <v>236</v>
      </c>
      <c r="BW3645" s="24">
        <v>4</v>
      </c>
      <c r="BX3645" s="24" t="s">
        <v>236</v>
      </c>
      <c r="CO3645" s="24">
        <v>1</v>
      </c>
      <c r="CP3645" s="24" t="s">
        <v>236</v>
      </c>
      <c r="DD3645" s="24">
        <v>4</v>
      </c>
      <c r="DE3645" s="24" t="s">
        <v>236</v>
      </c>
      <c r="DF3645" s="24">
        <v>9</v>
      </c>
      <c r="DG3645" s="24" t="s">
        <v>359</v>
      </c>
      <c r="DH3645" s="24" t="s">
        <v>238</v>
      </c>
      <c r="DJ3645" s="24">
        <v>4</v>
      </c>
      <c r="DK3645" s="24" t="s">
        <v>239</v>
      </c>
      <c r="DO3645" s="24">
        <v>6</v>
      </c>
      <c r="DQ3645" s="24" t="s">
        <v>238</v>
      </c>
      <c r="EM3645" s="24">
        <v>30</v>
      </c>
      <c r="EO3645" s="24" t="s">
        <v>236</v>
      </c>
      <c r="EP3645" s="24">
        <v>31</v>
      </c>
      <c r="ER3645" s="24" t="s">
        <v>236</v>
      </c>
      <c r="FI3645" s="24" t="s">
        <v>244</v>
      </c>
      <c r="FJ3645" s="24" t="s">
        <v>236</v>
      </c>
    </row>
    <row r="3646" spans="1:166" s="14" customFormat="1" ht="15.75" customHeight="1" x14ac:dyDescent="0.25">
      <c r="A3646" s="24" t="s">
        <v>9939</v>
      </c>
      <c r="B3646" s="24" t="s">
        <v>9940</v>
      </c>
      <c r="D3646" s="24" t="s">
        <v>415</v>
      </c>
      <c r="E3646" s="24" t="s">
        <v>219</v>
      </c>
      <c r="F3646" s="24" t="s">
        <v>220</v>
      </c>
      <c r="G3646" s="24" t="s">
        <v>4782</v>
      </c>
      <c r="H3646" s="24" t="s">
        <v>4783</v>
      </c>
      <c r="I3646" s="24" t="s">
        <v>4784</v>
      </c>
      <c r="J3646" s="24" t="s">
        <v>8460</v>
      </c>
      <c r="K3646" s="24">
        <v>10.308017100000001</v>
      </c>
      <c r="L3646" s="24">
        <v>123.8915719</v>
      </c>
      <c r="M3646" s="24" t="s">
        <v>8461</v>
      </c>
      <c r="O3646" s="25">
        <v>42472</v>
      </c>
      <c r="P3646" s="24">
        <v>2016</v>
      </c>
      <c r="Q3646" s="24">
        <v>4</v>
      </c>
      <c r="R3646" s="24">
        <v>12</v>
      </c>
      <c r="U3646" s="24" t="s">
        <v>225</v>
      </c>
      <c r="V3646" s="24" t="s">
        <v>288</v>
      </c>
      <c r="W3646" s="24" t="s">
        <v>227</v>
      </c>
      <c r="X3646" s="24" t="s">
        <v>239</v>
      </c>
      <c r="Y3646" s="24" t="s">
        <v>5980</v>
      </c>
      <c r="Z3646" s="24" t="s">
        <v>6016</v>
      </c>
      <c r="AD3646" s="24" t="s">
        <v>231</v>
      </c>
      <c r="AF3646" s="25">
        <v>15841</v>
      </c>
      <c r="AG3646" s="24">
        <v>72</v>
      </c>
      <c r="AH3646" s="24" t="s">
        <v>5867</v>
      </c>
      <c r="AJ3646" s="24" t="s">
        <v>5869</v>
      </c>
      <c r="AK3646" s="24" t="s">
        <v>143</v>
      </c>
      <c r="AL3646" s="24">
        <v>28</v>
      </c>
      <c r="AN3646" s="24" t="s">
        <v>236</v>
      </c>
      <c r="BA3646" s="24">
        <v>27</v>
      </c>
      <c r="BC3646" s="24" t="s">
        <v>236</v>
      </c>
      <c r="BK3646" s="24" t="s">
        <v>244</v>
      </c>
      <c r="BL3646" s="24" t="s">
        <v>236</v>
      </c>
      <c r="BW3646" s="24">
        <v>4</v>
      </c>
      <c r="BX3646" s="24" t="s">
        <v>236</v>
      </c>
      <c r="CO3646" s="24" t="s">
        <v>7571</v>
      </c>
      <c r="CP3646" s="24" t="s">
        <v>236</v>
      </c>
      <c r="DD3646" s="24" t="s">
        <v>244</v>
      </c>
      <c r="DE3646" s="24" t="s">
        <v>236</v>
      </c>
      <c r="DF3646" s="24">
        <v>25</v>
      </c>
      <c r="DG3646" s="24">
        <v>2</v>
      </c>
      <c r="DH3646" s="24" t="s">
        <v>236</v>
      </c>
      <c r="DJ3646" s="24" t="s">
        <v>7572</v>
      </c>
      <c r="DK3646" s="24" t="s">
        <v>236</v>
      </c>
      <c r="DO3646" s="24">
        <v>12</v>
      </c>
      <c r="DQ3646" s="24" t="s">
        <v>238</v>
      </c>
      <c r="EM3646" s="24">
        <v>29</v>
      </c>
      <c r="EO3646" s="24" t="s">
        <v>236</v>
      </c>
      <c r="EP3646" s="24">
        <v>31</v>
      </c>
      <c r="ER3646" s="24" t="s">
        <v>236</v>
      </c>
      <c r="FI3646" s="24" t="s">
        <v>244</v>
      </c>
      <c r="FJ3646" s="24" t="s">
        <v>236</v>
      </c>
    </row>
    <row r="3647" spans="1:166" s="14" customFormat="1" ht="15.75" customHeight="1" x14ac:dyDescent="0.25">
      <c r="A3647" s="24" t="s">
        <v>9941</v>
      </c>
      <c r="B3647" s="24" t="s">
        <v>9942</v>
      </c>
      <c r="D3647" s="24" t="s">
        <v>422</v>
      </c>
      <c r="E3647" s="24" t="s">
        <v>219</v>
      </c>
      <c r="F3647" s="24" t="s">
        <v>220</v>
      </c>
      <c r="G3647" s="24" t="s">
        <v>4782</v>
      </c>
      <c r="H3647" s="24" t="s">
        <v>4783</v>
      </c>
      <c r="I3647" s="24" t="s">
        <v>4784</v>
      </c>
      <c r="J3647" s="24" t="s">
        <v>8460</v>
      </c>
      <c r="K3647" s="24">
        <v>10.308017100000001</v>
      </c>
      <c r="L3647" s="24">
        <v>123.8915719</v>
      </c>
      <c r="M3647" s="24" t="s">
        <v>8461</v>
      </c>
      <c r="O3647" s="25">
        <v>42486</v>
      </c>
      <c r="P3647" s="24">
        <v>2016</v>
      </c>
      <c r="Q3647" s="24">
        <v>4</v>
      </c>
      <c r="R3647" s="24">
        <v>26</v>
      </c>
      <c r="U3647" s="24" t="s">
        <v>225</v>
      </c>
      <c r="V3647" s="24" t="s">
        <v>1470</v>
      </c>
      <c r="W3647" s="24" t="s">
        <v>260</v>
      </c>
      <c r="X3647" s="24" t="s">
        <v>239</v>
      </c>
      <c r="Y3647" s="24" t="s">
        <v>6120</v>
      </c>
      <c r="Z3647" s="24" t="s">
        <v>6153</v>
      </c>
      <c r="AD3647" s="24" t="s">
        <v>289</v>
      </c>
      <c r="AF3647" s="25">
        <v>26545</v>
      </c>
      <c r="AG3647" s="24">
        <v>43</v>
      </c>
      <c r="AH3647" s="24" t="s">
        <v>5873</v>
      </c>
      <c r="AI3647" s="24" t="s">
        <v>2035</v>
      </c>
      <c r="AJ3647" s="24" t="s">
        <v>5869</v>
      </c>
      <c r="AK3647" s="24" t="s">
        <v>2579</v>
      </c>
      <c r="AL3647" s="24">
        <v>13</v>
      </c>
      <c r="AN3647" s="24" t="s">
        <v>238</v>
      </c>
      <c r="AV3647" s="24" t="s">
        <v>7553</v>
      </c>
      <c r="AW3647" s="24" t="s">
        <v>238</v>
      </c>
      <c r="BJ3647" s="24">
        <v>6</v>
      </c>
      <c r="BK3647" s="24" t="s">
        <v>7559</v>
      </c>
      <c r="BL3647" s="24" t="s">
        <v>238</v>
      </c>
      <c r="BP3647" s="24">
        <v>6</v>
      </c>
      <c r="BR3647" s="24" t="s">
        <v>238</v>
      </c>
      <c r="BW3647" s="24" t="s">
        <v>7559</v>
      </c>
      <c r="BX3647" s="24" t="s">
        <v>238</v>
      </c>
      <c r="BZ3647" s="24" t="s">
        <v>7559</v>
      </c>
      <c r="CA3647" s="24" t="s">
        <v>238</v>
      </c>
      <c r="CO3647" s="24" t="s">
        <v>7554</v>
      </c>
      <c r="CP3647" s="24" t="s">
        <v>238</v>
      </c>
      <c r="CU3647" s="24">
        <v>8</v>
      </c>
      <c r="CV3647" s="24" t="s">
        <v>238</v>
      </c>
      <c r="DD3647" s="24" t="s">
        <v>359</v>
      </c>
      <c r="DE3647" s="24" t="s">
        <v>238</v>
      </c>
      <c r="DG3647" s="24" t="s">
        <v>359</v>
      </c>
      <c r="DH3647" s="24" t="s">
        <v>238</v>
      </c>
      <c r="DJ3647" s="24" t="s">
        <v>1210</v>
      </c>
      <c r="DK3647" s="24" t="s">
        <v>238</v>
      </c>
      <c r="DO3647" s="24">
        <v>6</v>
      </c>
      <c r="DP3647" s="24">
        <v>8</v>
      </c>
      <c r="DQ3647" s="24" t="s">
        <v>238</v>
      </c>
      <c r="EP3647" s="24">
        <v>6</v>
      </c>
      <c r="ER3647" s="24" t="s">
        <v>238</v>
      </c>
      <c r="FI3647" s="24">
        <v>8</v>
      </c>
      <c r="FJ3647" s="24" t="s">
        <v>239</v>
      </c>
    </row>
    <row r="3648" spans="1:166" s="14" customFormat="1" ht="15.75" customHeight="1" x14ac:dyDescent="0.25">
      <c r="A3648" s="24" t="s">
        <v>9943</v>
      </c>
      <c r="B3648" s="24" t="s">
        <v>9944</v>
      </c>
      <c r="D3648" s="24" t="s">
        <v>422</v>
      </c>
      <c r="E3648" s="24" t="s">
        <v>219</v>
      </c>
      <c r="F3648" s="24" t="s">
        <v>220</v>
      </c>
      <c r="G3648" s="24" t="s">
        <v>4782</v>
      </c>
      <c r="H3648" s="24" t="s">
        <v>4783</v>
      </c>
      <c r="I3648" s="24" t="s">
        <v>4784</v>
      </c>
      <c r="J3648" s="24" t="s">
        <v>8460</v>
      </c>
      <c r="K3648" s="24">
        <v>10.308017100000001</v>
      </c>
      <c r="L3648" s="24">
        <v>123.8915719</v>
      </c>
      <c r="M3648" s="24" t="s">
        <v>8461</v>
      </c>
      <c r="O3648" s="25">
        <v>42470</v>
      </c>
      <c r="P3648" s="24">
        <v>2016</v>
      </c>
      <c r="Q3648" s="24">
        <v>4</v>
      </c>
      <c r="R3648" s="24">
        <v>10</v>
      </c>
      <c r="U3648" s="24" t="s">
        <v>225</v>
      </c>
      <c r="V3648" s="24" t="s">
        <v>259</v>
      </c>
      <c r="W3648" s="24" t="s">
        <v>260</v>
      </c>
      <c r="X3648" s="24" t="s">
        <v>239</v>
      </c>
      <c r="Y3648" s="24" t="s">
        <v>294</v>
      </c>
      <c r="Z3648" s="24" t="s">
        <v>5997</v>
      </c>
      <c r="AD3648" s="24" t="s">
        <v>289</v>
      </c>
      <c r="AF3648" s="25">
        <v>25607</v>
      </c>
      <c r="AG3648" s="24">
        <v>46</v>
      </c>
      <c r="AH3648" s="24" t="s">
        <v>5867</v>
      </c>
      <c r="AI3648" s="24" t="s">
        <v>9945</v>
      </c>
      <c r="AJ3648" s="24" t="s">
        <v>5869</v>
      </c>
      <c r="AK3648" s="24" t="s">
        <v>8452</v>
      </c>
      <c r="AL3648" s="24">
        <v>18</v>
      </c>
      <c r="AN3648" s="24" t="s">
        <v>236</v>
      </c>
      <c r="AV3648" s="24" t="s">
        <v>7553</v>
      </c>
      <c r="AW3648" s="24" t="s">
        <v>238</v>
      </c>
      <c r="BJ3648" s="24">
        <v>6</v>
      </c>
      <c r="BK3648" s="24" t="s">
        <v>7559</v>
      </c>
      <c r="BL3648" s="24" t="s">
        <v>238</v>
      </c>
      <c r="BP3648" s="24">
        <v>6</v>
      </c>
      <c r="BR3648" s="24" t="s">
        <v>238</v>
      </c>
      <c r="BW3648" s="24" t="s">
        <v>7559</v>
      </c>
      <c r="BX3648" s="24" t="s">
        <v>238</v>
      </c>
      <c r="BZ3648" s="24" t="s">
        <v>7559</v>
      </c>
      <c r="CA3648" s="24" t="s">
        <v>238</v>
      </c>
      <c r="CO3648" s="24" t="s">
        <v>7554</v>
      </c>
      <c r="CP3648" s="24" t="s">
        <v>238</v>
      </c>
      <c r="CU3648" s="24">
        <v>8</v>
      </c>
      <c r="CV3648" s="24" t="s">
        <v>238</v>
      </c>
      <c r="DD3648" s="24" t="s">
        <v>359</v>
      </c>
      <c r="DE3648" s="24" t="s">
        <v>238</v>
      </c>
      <c r="DG3648" s="24">
        <v>8</v>
      </c>
      <c r="DH3648" s="24" t="s">
        <v>238</v>
      </c>
      <c r="DJ3648" s="24" t="s">
        <v>1210</v>
      </c>
      <c r="DK3648" s="24" t="s">
        <v>238</v>
      </c>
      <c r="DO3648" s="24">
        <v>6</v>
      </c>
      <c r="DQ3648" s="24" t="s">
        <v>238</v>
      </c>
      <c r="EP3648" s="24">
        <v>15</v>
      </c>
      <c r="ER3648" s="24" t="s">
        <v>238</v>
      </c>
      <c r="FI3648" s="24">
        <v>8</v>
      </c>
      <c r="FJ3648" s="24" t="s">
        <v>239</v>
      </c>
    </row>
    <row r="3649" spans="1:169" s="14" customFormat="1" ht="15.75" customHeight="1" x14ac:dyDescent="0.25">
      <c r="A3649" s="24" t="s">
        <v>9946</v>
      </c>
      <c r="B3649" s="24" t="s">
        <v>9947</v>
      </c>
      <c r="D3649" s="24" t="s">
        <v>1068</v>
      </c>
      <c r="E3649" s="24" t="s">
        <v>219</v>
      </c>
      <c r="F3649" s="24" t="s">
        <v>220</v>
      </c>
      <c r="G3649" s="24" t="s">
        <v>4782</v>
      </c>
      <c r="H3649" s="24" t="s">
        <v>4783</v>
      </c>
      <c r="I3649" s="24" t="s">
        <v>4784</v>
      </c>
      <c r="J3649" s="24" t="s">
        <v>8460</v>
      </c>
      <c r="K3649" s="24">
        <v>10.308017100000001</v>
      </c>
      <c r="L3649" s="24">
        <v>123.8915719</v>
      </c>
      <c r="M3649" s="24" t="s">
        <v>8461</v>
      </c>
      <c r="O3649" s="25">
        <v>42500</v>
      </c>
      <c r="P3649" s="24">
        <v>2016</v>
      </c>
      <c r="Q3649" s="24">
        <v>5</v>
      </c>
      <c r="R3649" s="24">
        <v>10</v>
      </c>
      <c r="U3649" s="24" t="s">
        <v>225</v>
      </c>
      <c r="V3649" s="24" t="s">
        <v>288</v>
      </c>
      <c r="W3649" s="24" t="s">
        <v>227</v>
      </c>
      <c r="X3649" s="24" t="s">
        <v>239</v>
      </c>
      <c r="Y3649" s="24" t="s">
        <v>5980</v>
      </c>
      <c r="Z3649" s="24" t="s">
        <v>6016</v>
      </c>
      <c r="AD3649" s="24" t="s">
        <v>231</v>
      </c>
      <c r="AF3649" s="25">
        <v>21622</v>
      </c>
      <c r="AG3649" s="24">
        <v>57</v>
      </c>
      <c r="AH3649" s="24" t="s">
        <v>5873</v>
      </c>
      <c r="AJ3649" s="24" t="s">
        <v>7632</v>
      </c>
      <c r="AK3649" s="24" t="s">
        <v>7021</v>
      </c>
      <c r="BQ3649" s="24" t="s">
        <v>7635</v>
      </c>
      <c r="BR3649" s="24" t="s">
        <v>236</v>
      </c>
      <c r="BZ3649" s="24" t="s">
        <v>7635</v>
      </c>
      <c r="CA3649" s="24" t="s">
        <v>236</v>
      </c>
      <c r="CL3649" s="24" t="s">
        <v>243</v>
      </c>
      <c r="CM3649" s="24" t="s">
        <v>236</v>
      </c>
      <c r="CQ3649" s="24">
        <v>30</v>
      </c>
      <c r="CR3649" s="24">
        <v>0.125</v>
      </c>
      <c r="CS3649" s="24" t="s">
        <v>236</v>
      </c>
      <c r="CU3649" s="24">
        <v>8</v>
      </c>
      <c r="CV3649" s="24" t="s">
        <v>238</v>
      </c>
      <c r="CZ3649" s="24">
        <v>34</v>
      </c>
      <c r="DA3649" s="24" t="s">
        <v>7571</v>
      </c>
      <c r="DB3649" s="24" t="s">
        <v>236</v>
      </c>
      <c r="DG3649" s="24" t="s">
        <v>9168</v>
      </c>
      <c r="DH3649" s="24" t="s">
        <v>236</v>
      </c>
      <c r="DJ3649" s="24">
        <v>1</v>
      </c>
      <c r="DK3649" s="24" t="s">
        <v>236</v>
      </c>
      <c r="DM3649" s="24" t="s">
        <v>243</v>
      </c>
      <c r="DN3649" s="24" t="s">
        <v>236</v>
      </c>
      <c r="DS3649" s="24" t="s">
        <v>7571</v>
      </c>
      <c r="DT3649" s="24" t="s">
        <v>236</v>
      </c>
      <c r="EE3649" s="24">
        <v>2</v>
      </c>
      <c r="EF3649" s="24" t="s">
        <v>236</v>
      </c>
      <c r="EK3649" s="24" t="s">
        <v>7572</v>
      </c>
      <c r="EL3649" s="24" t="s">
        <v>238</v>
      </c>
      <c r="ET3649" s="24" t="s">
        <v>7571</v>
      </c>
      <c r="EU3649" s="24" t="s">
        <v>236</v>
      </c>
      <c r="EZ3649" s="24" t="s">
        <v>359</v>
      </c>
      <c r="FA3649" s="24" t="s">
        <v>238</v>
      </c>
      <c r="FL3649" s="24" t="s">
        <v>244</v>
      </c>
      <c r="FM3649" s="24" t="s">
        <v>236</v>
      </c>
    </row>
    <row r="3650" spans="1:169" s="14" customFormat="1" ht="15.75" customHeight="1" x14ac:dyDescent="0.25">
      <c r="A3650" s="24" t="s">
        <v>9948</v>
      </c>
      <c r="B3650" s="24" t="s">
        <v>9949</v>
      </c>
      <c r="D3650" s="24" t="s">
        <v>287</v>
      </c>
      <c r="E3650" s="24" t="s">
        <v>219</v>
      </c>
      <c r="F3650" s="24" t="s">
        <v>220</v>
      </c>
      <c r="G3650" s="24" t="s">
        <v>4782</v>
      </c>
      <c r="H3650" s="24" t="s">
        <v>4783</v>
      </c>
      <c r="I3650" s="24" t="s">
        <v>4784</v>
      </c>
      <c r="J3650" s="24" t="s">
        <v>8460</v>
      </c>
      <c r="K3650" s="24">
        <v>10.308017100000001</v>
      </c>
      <c r="L3650" s="24">
        <v>123.8915719</v>
      </c>
      <c r="M3650" s="24" t="s">
        <v>8461</v>
      </c>
      <c r="O3650" s="25">
        <v>42492</v>
      </c>
      <c r="P3650" s="24">
        <v>2016</v>
      </c>
      <c r="Q3650" s="24">
        <v>5</v>
      </c>
      <c r="R3650" s="24">
        <v>2</v>
      </c>
      <c r="U3650" s="24" t="s">
        <v>225</v>
      </c>
      <c r="V3650" s="24" t="s">
        <v>259</v>
      </c>
      <c r="W3650" s="24" t="s">
        <v>260</v>
      </c>
      <c r="X3650" s="24" t="s">
        <v>239</v>
      </c>
      <c r="Y3650" s="24" t="s">
        <v>751</v>
      </c>
      <c r="Z3650" s="24" t="s">
        <v>5989</v>
      </c>
      <c r="AD3650" s="24" t="s">
        <v>289</v>
      </c>
      <c r="AF3650" s="25">
        <v>42488</v>
      </c>
      <c r="AG3650" s="24" t="s">
        <v>1506</v>
      </c>
      <c r="AH3650" s="24" t="s">
        <v>5873</v>
      </c>
      <c r="AJ3650" s="24" t="s">
        <v>7723</v>
      </c>
      <c r="AK3650" s="24" t="s">
        <v>2419</v>
      </c>
      <c r="AL3650" s="24">
        <v>22</v>
      </c>
      <c r="AN3650" s="24" t="s">
        <v>236</v>
      </c>
      <c r="AP3650" s="24">
        <v>4</v>
      </c>
      <c r="AQ3650" s="24" t="s">
        <v>236</v>
      </c>
      <c r="AS3650" s="24" t="s">
        <v>7553</v>
      </c>
      <c r="AT3650" s="24" t="s">
        <v>238</v>
      </c>
      <c r="AV3650" s="24">
        <v>16</v>
      </c>
      <c r="AW3650" s="24" t="s">
        <v>239</v>
      </c>
      <c r="BA3650" s="24">
        <v>15</v>
      </c>
      <c r="BC3650" s="24" t="s">
        <v>238</v>
      </c>
      <c r="BH3650" s="24" t="s">
        <v>7559</v>
      </c>
      <c r="BI3650" s="24" t="s">
        <v>238</v>
      </c>
      <c r="BK3650" s="24">
        <v>2</v>
      </c>
      <c r="BL3650" s="24" t="s">
        <v>236</v>
      </c>
      <c r="BP3650" s="24">
        <v>8</v>
      </c>
      <c r="BR3650" s="24" t="s">
        <v>238</v>
      </c>
      <c r="BS3650" s="24">
        <v>26</v>
      </c>
      <c r="BU3650" s="24" t="s">
        <v>236</v>
      </c>
      <c r="BW3650" s="24">
        <v>4</v>
      </c>
      <c r="BX3650" s="24" t="s">
        <v>236</v>
      </c>
      <c r="BZ3650" s="24" t="s">
        <v>7559</v>
      </c>
      <c r="CA3650" s="24" t="s">
        <v>238</v>
      </c>
      <c r="CF3650" s="24" t="s">
        <v>7559</v>
      </c>
      <c r="CG3650" s="24" t="s">
        <v>238</v>
      </c>
      <c r="CK3650" s="24">
        <v>27</v>
      </c>
      <c r="CM3650" s="24" t="s">
        <v>236</v>
      </c>
      <c r="CO3650" s="24" t="s">
        <v>7571</v>
      </c>
      <c r="CP3650" s="24" t="s">
        <v>236</v>
      </c>
      <c r="CU3650" s="24" t="s">
        <v>7628</v>
      </c>
      <c r="CV3650" s="24" t="s">
        <v>236</v>
      </c>
      <c r="CX3650" s="24" t="s">
        <v>590</v>
      </c>
      <c r="CY3650" s="24" t="s">
        <v>236</v>
      </c>
      <c r="DD3650" s="24" t="s">
        <v>244</v>
      </c>
      <c r="DE3650" s="24" t="s">
        <v>236</v>
      </c>
      <c r="DG3650" s="24" t="s">
        <v>7571</v>
      </c>
      <c r="DH3650" s="24" t="s">
        <v>236</v>
      </c>
      <c r="DJ3650" s="24" t="s">
        <v>3103</v>
      </c>
      <c r="DK3650" s="24" t="s">
        <v>236</v>
      </c>
      <c r="DO3650" s="24">
        <v>32</v>
      </c>
      <c r="DQ3650" s="24" t="s">
        <v>236</v>
      </c>
      <c r="EP3650" s="24">
        <v>25</v>
      </c>
      <c r="ER3650" s="24" t="s">
        <v>236</v>
      </c>
      <c r="EZ3650" s="24" t="s">
        <v>244</v>
      </c>
      <c r="FA3650" s="24" t="s">
        <v>236</v>
      </c>
      <c r="FI3650" s="24" t="s">
        <v>244</v>
      </c>
      <c r="FJ3650" s="24" t="s">
        <v>236</v>
      </c>
    </row>
    <row r="3651" spans="1:169" s="14" customFormat="1" ht="15.75" customHeight="1" x14ac:dyDescent="0.25">
      <c r="A3651" s="24" t="s">
        <v>9950</v>
      </c>
      <c r="B3651" s="24" t="s">
        <v>9951</v>
      </c>
      <c r="D3651" s="24" t="s">
        <v>287</v>
      </c>
      <c r="E3651" s="24" t="s">
        <v>219</v>
      </c>
      <c r="F3651" s="24" t="s">
        <v>220</v>
      </c>
      <c r="G3651" s="24" t="s">
        <v>4782</v>
      </c>
      <c r="H3651" s="24" t="s">
        <v>4783</v>
      </c>
      <c r="I3651" s="24" t="s">
        <v>4784</v>
      </c>
      <c r="J3651" s="24" t="s">
        <v>8460</v>
      </c>
      <c r="K3651" s="24">
        <v>10.308017100000001</v>
      </c>
      <c r="L3651" s="24">
        <v>123.8915719</v>
      </c>
      <c r="M3651" s="24" t="s">
        <v>8461</v>
      </c>
      <c r="O3651" s="25">
        <v>42500</v>
      </c>
      <c r="P3651" s="24">
        <v>2016</v>
      </c>
      <c r="Q3651" s="24">
        <v>5</v>
      </c>
      <c r="R3651" s="24">
        <v>10</v>
      </c>
      <c r="U3651" s="24" t="s">
        <v>225</v>
      </c>
      <c r="V3651" s="24" t="s">
        <v>1470</v>
      </c>
      <c r="W3651" s="24" t="s">
        <v>260</v>
      </c>
      <c r="X3651" s="24" t="s">
        <v>239</v>
      </c>
      <c r="Y3651" s="24" t="s">
        <v>5980</v>
      </c>
      <c r="Z3651" s="24" t="s">
        <v>6010</v>
      </c>
      <c r="AD3651" s="24" t="s">
        <v>289</v>
      </c>
      <c r="AF3651" s="25">
        <v>33094</v>
      </c>
      <c r="AG3651" s="24">
        <v>25</v>
      </c>
      <c r="AH3651" s="24" t="s">
        <v>5873</v>
      </c>
      <c r="AJ3651" s="24" t="s">
        <v>5869</v>
      </c>
      <c r="AK3651" s="24" t="s">
        <v>9952</v>
      </c>
      <c r="AL3651" s="24">
        <v>6</v>
      </c>
      <c r="AN3651" s="24" t="s">
        <v>238</v>
      </c>
      <c r="AS3651" s="24" t="s">
        <v>7553</v>
      </c>
      <c r="AT3651" s="24" t="s">
        <v>238</v>
      </c>
      <c r="AV3651" s="24" t="s">
        <v>7553</v>
      </c>
      <c r="AW3651" s="24" t="s">
        <v>238</v>
      </c>
      <c r="BA3651" s="24">
        <v>12</v>
      </c>
      <c r="BC3651" s="24" t="s">
        <v>238</v>
      </c>
      <c r="BH3651" s="24" t="s">
        <v>7559</v>
      </c>
      <c r="BI3651" s="24" t="s">
        <v>238</v>
      </c>
      <c r="BK3651" s="24">
        <v>16</v>
      </c>
      <c r="BL3651" s="24" t="s">
        <v>238</v>
      </c>
      <c r="BP3651" s="24">
        <v>6</v>
      </c>
      <c r="BR3651" s="24" t="s">
        <v>238</v>
      </c>
      <c r="BS3651" s="24">
        <v>6</v>
      </c>
      <c r="BU3651" s="24" t="s">
        <v>238</v>
      </c>
      <c r="BW3651" s="24" t="s">
        <v>7559</v>
      </c>
      <c r="BX3651" s="24" t="s">
        <v>238</v>
      </c>
      <c r="BZ3651" s="24" t="s">
        <v>7559</v>
      </c>
      <c r="CA3651" s="24" t="s">
        <v>238</v>
      </c>
      <c r="CF3651" s="24" t="s">
        <v>7559</v>
      </c>
      <c r="CG3651" s="24" t="s">
        <v>238</v>
      </c>
      <c r="CK3651" s="24">
        <v>6</v>
      </c>
      <c r="CM3651" s="24" t="s">
        <v>238</v>
      </c>
      <c r="CU3651" s="24">
        <v>16</v>
      </c>
      <c r="CV3651" s="24" t="s">
        <v>238</v>
      </c>
      <c r="CX3651" s="24" t="s">
        <v>1210</v>
      </c>
      <c r="CY3651" s="24" t="s">
        <v>238</v>
      </c>
      <c r="DD3651" s="24" t="s">
        <v>359</v>
      </c>
      <c r="DE3651" s="24" t="s">
        <v>238</v>
      </c>
      <c r="DG3651" s="24" t="s">
        <v>359</v>
      </c>
      <c r="DH3651" s="24" t="s">
        <v>238</v>
      </c>
      <c r="DJ3651" s="24" t="s">
        <v>1210</v>
      </c>
      <c r="DK3651" s="24" t="s">
        <v>238</v>
      </c>
      <c r="DO3651" s="24">
        <v>19</v>
      </c>
      <c r="DP3651" s="24">
        <v>32</v>
      </c>
      <c r="DQ3651" s="24" t="s">
        <v>238</v>
      </c>
      <c r="EP3651" s="24">
        <v>9</v>
      </c>
      <c r="ER3651" s="24" t="s">
        <v>238</v>
      </c>
      <c r="EZ3651" s="24" t="s">
        <v>359</v>
      </c>
      <c r="FA3651" s="24" t="s">
        <v>238</v>
      </c>
      <c r="FI3651" s="24" t="s">
        <v>359</v>
      </c>
      <c r="FJ3651" s="24" t="s">
        <v>238</v>
      </c>
    </row>
    <row r="3652" spans="1:169" s="14" customFormat="1" ht="15.75" customHeight="1" x14ac:dyDescent="0.25">
      <c r="A3652" s="24" t="s">
        <v>9953</v>
      </c>
      <c r="B3652" s="24" t="s">
        <v>9954</v>
      </c>
      <c r="D3652" s="24" t="s">
        <v>325</v>
      </c>
      <c r="E3652" s="24" t="s">
        <v>219</v>
      </c>
      <c r="F3652" s="24" t="s">
        <v>220</v>
      </c>
      <c r="G3652" s="24" t="s">
        <v>4782</v>
      </c>
      <c r="H3652" s="24" t="s">
        <v>4783</v>
      </c>
      <c r="I3652" s="24" t="s">
        <v>4784</v>
      </c>
      <c r="J3652" s="24" t="s">
        <v>8460</v>
      </c>
      <c r="K3652" s="24">
        <v>10.308017100000001</v>
      </c>
      <c r="L3652" s="24">
        <v>123.8915719</v>
      </c>
      <c r="M3652" s="24" t="s">
        <v>8461</v>
      </c>
      <c r="O3652" s="25">
        <v>42505</v>
      </c>
      <c r="P3652" s="24">
        <v>2016</v>
      </c>
      <c r="Q3652" s="24">
        <v>5</v>
      </c>
      <c r="R3652" s="24">
        <v>15</v>
      </c>
      <c r="U3652" s="24" t="s">
        <v>225</v>
      </c>
      <c r="V3652" s="24" t="s">
        <v>259</v>
      </c>
      <c r="W3652" s="24" t="s">
        <v>260</v>
      </c>
      <c r="X3652" s="24" t="s">
        <v>239</v>
      </c>
      <c r="Y3652" s="24" t="s">
        <v>6120</v>
      </c>
      <c r="Z3652" s="24" t="s">
        <v>6153</v>
      </c>
      <c r="AD3652" s="24" t="s">
        <v>231</v>
      </c>
      <c r="AF3652" s="25">
        <v>42334</v>
      </c>
      <c r="AG3652" s="24" t="s">
        <v>787</v>
      </c>
      <c r="AH3652" s="24" t="s">
        <v>5867</v>
      </c>
      <c r="AI3652" s="24" t="s">
        <v>9955</v>
      </c>
      <c r="AJ3652" s="24" t="s">
        <v>325</v>
      </c>
      <c r="AK3652" s="24" t="s">
        <v>7137</v>
      </c>
      <c r="AS3652" s="24" t="s">
        <v>243</v>
      </c>
      <c r="AT3652" s="24" t="s">
        <v>236</v>
      </c>
      <c r="AX3652" s="24">
        <v>13</v>
      </c>
      <c r="AZ3652" s="24" t="s">
        <v>238</v>
      </c>
      <c r="BP3652" s="24">
        <v>33</v>
      </c>
      <c r="BR3652" s="24" t="s">
        <v>236</v>
      </c>
      <c r="BZ3652" s="24" t="s">
        <v>244</v>
      </c>
      <c r="CA3652" s="24" t="s">
        <v>236</v>
      </c>
      <c r="CK3652" s="24">
        <v>30</v>
      </c>
      <c r="CM3652" s="24" t="s">
        <v>236</v>
      </c>
      <c r="CN3652" s="24">
        <v>28</v>
      </c>
      <c r="CO3652" s="24">
        <v>0.125</v>
      </c>
      <c r="CP3652" s="24" t="s">
        <v>239</v>
      </c>
      <c r="CU3652" s="24" t="s">
        <v>7628</v>
      </c>
      <c r="CV3652" s="24" t="s">
        <v>236</v>
      </c>
      <c r="DJ3652" s="24" t="s">
        <v>7555</v>
      </c>
      <c r="DK3652" s="24" t="s">
        <v>239</v>
      </c>
      <c r="DU3652" s="24">
        <v>6</v>
      </c>
      <c r="DV3652" s="24" t="s">
        <v>767</v>
      </c>
      <c r="DW3652" s="24" t="s">
        <v>238</v>
      </c>
    </row>
    <row r="3653" spans="1:169" s="14" customFormat="1" ht="15.75" customHeight="1" x14ac:dyDescent="0.25">
      <c r="A3653" s="24" t="s">
        <v>9956</v>
      </c>
      <c r="B3653" s="24" t="s">
        <v>9957</v>
      </c>
      <c r="D3653" s="24" t="s">
        <v>422</v>
      </c>
      <c r="E3653" s="24" t="s">
        <v>219</v>
      </c>
      <c r="F3653" s="24" t="s">
        <v>220</v>
      </c>
      <c r="G3653" s="24" t="s">
        <v>4782</v>
      </c>
      <c r="H3653" s="24" t="s">
        <v>4783</v>
      </c>
      <c r="I3653" s="24" t="s">
        <v>4784</v>
      </c>
      <c r="J3653" s="24" t="s">
        <v>8460</v>
      </c>
      <c r="K3653" s="24">
        <v>10.308017100000001</v>
      </c>
      <c r="L3653" s="24">
        <v>123.8915719</v>
      </c>
      <c r="M3653" s="24" t="s">
        <v>8461</v>
      </c>
      <c r="O3653" s="25">
        <v>42500</v>
      </c>
      <c r="P3653" s="24">
        <v>2016</v>
      </c>
      <c r="Q3653" s="24">
        <v>5</v>
      </c>
      <c r="R3653" s="24">
        <v>10</v>
      </c>
      <c r="U3653" s="24" t="s">
        <v>225</v>
      </c>
      <c r="V3653" s="24" t="s">
        <v>259</v>
      </c>
      <c r="W3653" s="24" t="s">
        <v>260</v>
      </c>
      <c r="X3653" s="24" t="s">
        <v>239</v>
      </c>
      <c r="Y3653" s="24" t="s">
        <v>751</v>
      </c>
      <c r="Z3653" s="24" t="s">
        <v>5989</v>
      </c>
      <c r="AD3653" s="24" t="s">
        <v>231</v>
      </c>
      <c r="AF3653" s="25">
        <v>42499</v>
      </c>
      <c r="AG3653" s="24" t="s">
        <v>1758</v>
      </c>
      <c r="AH3653" s="24" t="s">
        <v>5867</v>
      </c>
      <c r="AJ3653" s="24" t="s">
        <v>5869</v>
      </c>
      <c r="AK3653" s="24" t="s">
        <v>2579</v>
      </c>
      <c r="AL3653" s="24">
        <v>6</v>
      </c>
      <c r="AN3653" s="24" t="s">
        <v>238</v>
      </c>
      <c r="AV3653" s="24" t="s">
        <v>7553</v>
      </c>
      <c r="AW3653" s="24" t="s">
        <v>238</v>
      </c>
      <c r="BJ3653" s="24">
        <v>6</v>
      </c>
      <c r="BK3653" s="24" t="s">
        <v>7559</v>
      </c>
      <c r="BL3653" s="24" t="s">
        <v>238</v>
      </c>
      <c r="BP3653" s="24">
        <v>6</v>
      </c>
      <c r="BR3653" s="24" t="s">
        <v>238</v>
      </c>
      <c r="BW3653" s="24" t="s">
        <v>7559</v>
      </c>
      <c r="BX3653" s="24" t="s">
        <v>238</v>
      </c>
      <c r="BZ3653" s="24" t="s">
        <v>7559</v>
      </c>
      <c r="CA3653" s="24" t="s">
        <v>238</v>
      </c>
      <c r="CO3653" s="24" t="s">
        <v>7554</v>
      </c>
      <c r="CP3653" s="24" t="s">
        <v>238</v>
      </c>
      <c r="CU3653" s="24">
        <v>16</v>
      </c>
      <c r="CV3653" s="24" t="s">
        <v>238</v>
      </c>
      <c r="DD3653" s="24" t="s">
        <v>359</v>
      </c>
      <c r="DE3653" s="24" t="s">
        <v>238</v>
      </c>
      <c r="DG3653" s="24" t="s">
        <v>359</v>
      </c>
      <c r="DH3653" s="24" t="s">
        <v>238</v>
      </c>
      <c r="DJ3653" s="24" t="s">
        <v>1210</v>
      </c>
      <c r="DK3653" s="24" t="s">
        <v>238</v>
      </c>
      <c r="DO3653" s="24">
        <v>6</v>
      </c>
      <c r="DP3653" s="24" t="s">
        <v>271</v>
      </c>
      <c r="DQ3653" s="24" t="s">
        <v>238</v>
      </c>
      <c r="EP3653" s="24">
        <v>6</v>
      </c>
      <c r="ER3653" s="24" t="s">
        <v>238</v>
      </c>
      <c r="EZ3653" s="24">
        <v>8</v>
      </c>
      <c r="FA3653" s="24" t="s">
        <v>239</v>
      </c>
      <c r="FI3653" s="24" t="s">
        <v>359</v>
      </c>
      <c r="FJ3653" s="24" t="s">
        <v>238</v>
      </c>
    </row>
    <row r="3654" spans="1:169" s="14" customFormat="1" ht="15.75" customHeight="1" x14ac:dyDescent="0.25">
      <c r="A3654" s="24" t="s">
        <v>9958</v>
      </c>
      <c r="B3654" s="24" t="s">
        <v>9959</v>
      </c>
      <c r="D3654" s="24" t="s">
        <v>2828</v>
      </c>
      <c r="E3654" s="24" t="s">
        <v>219</v>
      </c>
      <c r="F3654" s="24" t="s">
        <v>220</v>
      </c>
      <c r="G3654" s="24" t="s">
        <v>4782</v>
      </c>
      <c r="H3654" s="24" t="s">
        <v>4783</v>
      </c>
      <c r="I3654" s="24" t="s">
        <v>4784</v>
      </c>
      <c r="J3654" s="24" t="s">
        <v>8460</v>
      </c>
      <c r="K3654" s="24">
        <v>10.308017100000001</v>
      </c>
      <c r="L3654" s="24">
        <v>123.8915719</v>
      </c>
      <c r="M3654" s="24" t="s">
        <v>8461</v>
      </c>
      <c r="O3654" s="25">
        <v>42537</v>
      </c>
      <c r="P3654" s="24">
        <v>2016</v>
      </c>
      <c r="Q3654" s="24">
        <v>6</v>
      </c>
      <c r="R3654" s="24">
        <v>16</v>
      </c>
      <c r="U3654" s="24" t="s">
        <v>225</v>
      </c>
      <c r="V3654" s="24" t="s">
        <v>4047</v>
      </c>
      <c r="W3654" s="24" t="s">
        <v>227</v>
      </c>
      <c r="X3654" s="24" t="s">
        <v>5961</v>
      </c>
      <c r="AD3654" s="26" t="s">
        <v>231</v>
      </c>
      <c r="AF3654" s="25">
        <v>36154</v>
      </c>
      <c r="AG3654" s="24">
        <v>17</v>
      </c>
      <c r="AH3654" s="24" t="s">
        <v>5873</v>
      </c>
      <c r="AJ3654" s="24" t="s">
        <v>7607</v>
      </c>
      <c r="AK3654" s="24" t="s">
        <v>7626</v>
      </c>
      <c r="BM3654" s="24">
        <v>49</v>
      </c>
      <c r="BO3654" s="24" t="s">
        <v>236</v>
      </c>
      <c r="BP3654" s="24">
        <v>48</v>
      </c>
      <c r="BR3654" s="24" t="s">
        <v>236</v>
      </c>
      <c r="BS3654" s="24">
        <v>38</v>
      </c>
      <c r="BU3654" s="24" t="s">
        <v>236</v>
      </c>
      <c r="BY3654" s="24">
        <v>49</v>
      </c>
      <c r="CA3654" s="24" t="s">
        <v>236</v>
      </c>
      <c r="CE3654" s="24">
        <v>48</v>
      </c>
      <c r="CG3654" s="24" t="s">
        <v>236</v>
      </c>
      <c r="CN3654" s="24">
        <v>24</v>
      </c>
      <c r="CO3654" s="24">
        <v>2</v>
      </c>
      <c r="CP3654" s="24" t="s">
        <v>238</v>
      </c>
      <c r="DU3654" s="24">
        <v>11</v>
      </c>
      <c r="DW3654" s="24" t="s">
        <v>238</v>
      </c>
      <c r="ED3654" s="24">
        <v>20</v>
      </c>
      <c r="EE3654" s="24">
        <v>4</v>
      </c>
      <c r="EF3654" s="24" t="s">
        <v>238</v>
      </c>
      <c r="EJ3654" s="24">
        <v>21</v>
      </c>
      <c r="EK3654" s="24">
        <v>3</v>
      </c>
      <c r="EL3654" s="24" t="s">
        <v>238</v>
      </c>
      <c r="EV3654" s="24">
        <v>31</v>
      </c>
      <c r="EX3654" s="24" t="s">
        <v>236</v>
      </c>
      <c r="EY3654" s="24">
        <v>25</v>
      </c>
      <c r="EZ3654" s="24">
        <v>8</v>
      </c>
      <c r="FA3654" s="24" t="s">
        <v>238</v>
      </c>
    </row>
    <row r="3655" spans="1:169" s="14" customFormat="1" ht="15.75" customHeight="1" x14ac:dyDescent="0.25">
      <c r="A3655" s="24" t="s">
        <v>9960</v>
      </c>
      <c r="B3655" s="24" t="s">
        <v>9961</v>
      </c>
      <c r="D3655" s="24" t="s">
        <v>249</v>
      </c>
      <c r="E3655" s="24" t="s">
        <v>219</v>
      </c>
      <c r="F3655" s="24" t="s">
        <v>220</v>
      </c>
      <c r="G3655" s="24" t="s">
        <v>4782</v>
      </c>
      <c r="H3655" s="24" t="s">
        <v>4783</v>
      </c>
      <c r="I3655" s="24" t="s">
        <v>4784</v>
      </c>
      <c r="J3655" s="24" t="s">
        <v>8460</v>
      </c>
      <c r="K3655" s="24">
        <v>10.308017100000001</v>
      </c>
      <c r="L3655" s="24">
        <v>123.8915719</v>
      </c>
      <c r="M3655" s="24" t="s">
        <v>8461</v>
      </c>
      <c r="O3655" s="25">
        <v>42522</v>
      </c>
      <c r="P3655" s="24">
        <v>2016</v>
      </c>
      <c r="Q3655" s="24">
        <v>6</v>
      </c>
      <c r="R3655" s="24">
        <v>1</v>
      </c>
      <c r="U3655" s="24" t="s">
        <v>225</v>
      </c>
      <c r="V3655" s="24" t="s">
        <v>259</v>
      </c>
      <c r="W3655" s="24" t="s">
        <v>260</v>
      </c>
      <c r="X3655" s="24" t="s">
        <v>239</v>
      </c>
      <c r="Y3655" s="24" t="s">
        <v>6120</v>
      </c>
      <c r="Z3655" s="24" t="s">
        <v>6153</v>
      </c>
      <c r="AD3655" s="24" t="s">
        <v>231</v>
      </c>
      <c r="AF3655" s="25">
        <v>39993</v>
      </c>
      <c r="AG3655" s="24">
        <v>6</v>
      </c>
      <c r="AH3655" s="24" t="s">
        <v>5867</v>
      </c>
      <c r="AI3655" s="24" t="s">
        <v>9962</v>
      </c>
      <c r="AJ3655" s="24" t="s">
        <v>7570</v>
      </c>
      <c r="AK3655" s="24" t="s">
        <v>6215</v>
      </c>
      <c r="BS3655" s="24">
        <v>18</v>
      </c>
      <c r="BU3655" s="24" t="s">
        <v>238</v>
      </c>
      <c r="CK3655" s="24">
        <v>25</v>
      </c>
      <c r="CM3655" s="24" t="s">
        <v>236</v>
      </c>
      <c r="CO3655" s="24" t="s">
        <v>590</v>
      </c>
      <c r="CP3655" s="24" t="s">
        <v>236</v>
      </c>
      <c r="CQ3655" s="24">
        <v>31</v>
      </c>
      <c r="CR3655" s="24" t="s">
        <v>7571</v>
      </c>
      <c r="CS3655" s="24" t="s">
        <v>236</v>
      </c>
      <c r="CU3655" s="24">
        <v>16</v>
      </c>
      <c r="CV3655" s="24" t="s">
        <v>238</v>
      </c>
      <c r="CZ3655" s="24">
        <v>32</v>
      </c>
      <c r="DA3655" s="24" t="s">
        <v>7571</v>
      </c>
      <c r="DB3655" s="24" t="s">
        <v>236</v>
      </c>
      <c r="DD3655" s="24" t="s">
        <v>590</v>
      </c>
      <c r="DE3655" s="24" t="s">
        <v>236</v>
      </c>
      <c r="DJ3655" s="24" t="s">
        <v>7572</v>
      </c>
      <c r="DK3655" s="24" t="s">
        <v>236</v>
      </c>
      <c r="DM3655" s="24">
        <v>2</v>
      </c>
      <c r="DN3655" s="24" t="s">
        <v>236</v>
      </c>
      <c r="DS3655" s="24" t="s">
        <v>7571</v>
      </c>
      <c r="DT3655" s="24" t="s">
        <v>236</v>
      </c>
      <c r="EH3655" s="24" t="s">
        <v>7554</v>
      </c>
      <c r="EI3655" s="24" t="s">
        <v>238</v>
      </c>
      <c r="EJ3655" s="24">
        <v>11</v>
      </c>
      <c r="EK3655" s="24" t="s">
        <v>7573</v>
      </c>
      <c r="EL3655" s="24" t="s">
        <v>238</v>
      </c>
      <c r="ET3655" s="24" t="s">
        <v>590</v>
      </c>
      <c r="EU3655" s="24" t="s">
        <v>236</v>
      </c>
      <c r="EZ3655" s="24" t="s">
        <v>244</v>
      </c>
      <c r="FA3655" s="24" t="s">
        <v>236</v>
      </c>
      <c r="FL3655" s="24">
        <v>1</v>
      </c>
      <c r="FM3655" s="24" t="s">
        <v>236</v>
      </c>
    </row>
    <row r="3656" spans="1:169" s="14" customFormat="1" ht="15.75" customHeight="1" x14ac:dyDescent="0.25">
      <c r="A3656" s="24" t="s">
        <v>9963</v>
      </c>
      <c r="B3656" s="24" t="s">
        <v>9964</v>
      </c>
      <c r="D3656" s="24" t="s">
        <v>249</v>
      </c>
      <c r="E3656" s="24" t="s">
        <v>219</v>
      </c>
      <c r="F3656" s="24" t="s">
        <v>220</v>
      </c>
      <c r="G3656" s="24" t="s">
        <v>4782</v>
      </c>
      <c r="H3656" s="24" t="s">
        <v>4783</v>
      </c>
      <c r="I3656" s="24" t="s">
        <v>4784</v>
      </c>
      <c r="J3656" s="24" t="s">
        <v>8460</v>
      </c>
      <c r="K3656" s="24">
        <v>10.308017100000001</v>
      </c>
      <c r="L3656" s="24">
        <v>123.8915719</v>
      </c>
      <c r="M3656" s="24" t="s">
        <v>8461</v>
      </c>
      <c r="O3656" s="25">
        <v>42524</v>
      </c>
      <c r="P3656" s="24">
        <v>2016</v>
      </c>
      <c r="Q3656" s="24">
        <v>6</v>
      </c>
      <c r="R3656" s="24">
        <v>3</v>
      </c>
      <c r="U3656" s="24" t="s">
        <v>225</v>
      </c>
      <c r="V3656" s="24" t="s">
        <v>259</v>
      </c>
      <c r="W3656" s="24" t="s">
        <v>260</v>
      </c>
      <c r="X3656" s="24" t="s">
        <v>239</v>
      </c>
      <c r="Y3656" s="24" t="s">
        <v>6120</v>
      </c>
      <c r="Z3656" s="24" t="s">
        <v>6153</v>
      </c>
      <c r="AD3656" s="24" t="s">
        <v>231</v>
      </c>
      <c r="AF3656" s="25">
        <v>26083</v>
      </c>
      <c r="AG3656" s="24">
        <v>45</v>
      </c>
      <c r="AH3656" s="24" t="s">
        <v>5867</v>
      </c>
      <c r="AI3656" s="24" t="s">
        <v>3846</v>
      </c>
      <c r="AJ3656" s="24" t="s">
        <v>7570</v>
      </c>
      <c r="AK3656" s="24" t="s">
        <v>6180</v>
      </c>
      <c r="BS3656" s="24">
        <v>15</v>
      </c>
      <c r="BU3656" s="24" t="s">
        <v>238</v>
      </c>
      <c r="CK3656" s="24">
        <v>27</v>
      </c>
      <c r="CM3656" s="24" t="s">
        <v>236</v>
      </c>
      <c r="CO3656" s="24" t="s">
        <v>590</v>
      </c>
      <c r="CP3656" s="24" t="s">
        <v>236</v>
      </c>
      <c r="CQ3656" s="24">
        <v>30</v>
      </c>
      <c r="CR3656" s="24" t="s">
        <v>7571</v>
      </c>
      <c r="CS3656" s="24" t="s">
        <v>236</v>
      </c>
      <c r="CU3656" s="24" t="s">
        <v>7555</v>
      </c>
      <c r="CV3656" s="24" t="s">
        <v>236</v>
      </c>
      <c r="CZ3656" s="24">
        <v>31</v>
      </c>
      <c r="DA3656" s="24" t="s">
        <v>7571</v>
      </c>
      <c r="DB3656" s="24" t="s">
        <v>236</v>
      </c>
      <c r="DD3656" s="24" t="s">
        <v>590</v>
      </c>
      <c r="DE3656" s="24" t="s">
        <v>236</v>
      </c>
      <c r="DJ3656" s="24" t="s">
        <v>7572</v>
      </c>
      <c r="DK3656" s="24" t="s">
        <v>236</v>
      </c>
      <c r="DM3656" s="24">
        <v>2</v>
      </c>
      <c r="DN3656" s="24" t="s">
        <v>236</v>
      </c>
      <c r="DS3656" s="24" t="s">
        <v>7571</v>
      </c>
      <c r="DT3656" s="24" t="s">
        <v>236</v>
      </c>
      <c r="EH3656" s="24" t="s">
        <v>7554</v>
      </c>
      <c r="EI3656" s="24" t="s">
        <v>238</v>
      </c>
      <c r="EJ3656" s="24">
        <v>10</v>
      </c>
      <c r="EK3656" s="24" t="s">
        <v>7573</v>
      </c>
      <c r="EL3656" s="24" t="s">
        <v>238</v>
      </c>
      <c r="ET3656" s="24" t="s">
        <v>590</v>
      </c>
      <c r="EU3656" s="24" t="s">
        <v>236</v>
      </c>
      <c r="EZ3656" s="24" t="s">
        <v>244</v>
      </c>
      <c r="FA3656" s="24" t="s">
        <v>236</v>
      </c>
      <c r="FL3656" s="24">
        <v>1</v>
      </c>
      <c r="FM3656" s="24" t="s">
        <v>236</v>
      </c>
    </row>
    <row r="3657" spans="1:169" s="14" customFormat="1" ht="15.75" customHeight="1" x14ac:dyDescent="0.25">
      <c r="A3657" s="24" t="s">
        <v>9965</v>
      </c>
      <c r="B3657" s="24" t="s">
        <v>9966</v>
      </c>
      <c r="D3657" s="24" t="s">
        <v>249</v>
      </c>
      <c r="E3657" s="24" t="s">
        <v>219</v>
      </c>
      <c r="F3657" s="24" t="s">
        <v>220</v>
      </c>
      <c r="G3657" s="24" t="s">
        <v>4782</v>
      </c>
      <c r="H3657" s="24" t="s">
        <v>4783</v>
      </c>
      <c r="I3657" s="24" t="s">
        <v>4784</v>
      </c>
      <c r="J3657" s="24" t="s">
        <v>8460</v>
      </c>
      <c r="K3657" s="24">
        <v>10.308017100000001</v>
      </c>
      <c r="L3657" s="24">
        <v>123.8915719</v>
      </c>
      <c r="M3657" s="24" t="s">
        <v>8461</v>
      </c>
      <c r="O3657" s="25">
        <v>42543</v>
      </c>
      <c r="P3657" s="24">
        <v>2016</v>
      </c>
      <c r="Q3657" s="24">
        <v>6</v>
      </c>
      <c r="R3657" s="24">
        <v>22</v>
      </c>
      <c r="U3657" s="24" t="s">
        <v>225</v>
      </c>
      <c r="V3657" s="24" t="s">
        <v>259</v>
      </c>
      <c r="W3657" s="24" t="s">
        <v>260</v>
      </c>
      <c r="X3657" s="24" t="s">
        <v>239</v>
      </c>
      <c r="Y3657" s="24" t="s">
        <v>6120</v>
      </c>
      <c r="Z3657" s="24" t="s">
        <v>6153</v>
      </c>
      <c r="AD3657" s="24" t="s">
        <v>231</v>
      </c>
      <c r="AF3657" s="25">
        <v>42464</v>
      </c>
      <c r="AG3657" s="24" t="s">
        <v>1088</v>
      </c>
      <c r="AH3657" s="24" t="s">
        <v>5867</v>
      </c>
      <c r="AJ3657" s="24" t="s">
        <v>7570</v>
      </c>
      <c r="AK3657" s="24" t="s">
        <v>6180</v>
      </c>
      <c r="BS3657" s="24">
        <v>12</v>
      </c>
      <c r="BU3657" s="24" t="s">
        <v>238</v>
      </c>
      <c r="CK3657" s="24">
        <v>25</v>
      </c>
      <c r="CM3657" s="24" t="s">
        <v>236</v>
      </c>
      <c r="CO3657" s="24" t="s">
        <v>590</v>
      </c>
      <c r="CP3657" s="24" t="s">
        <v>236</v>
      </c>
      <c r="CQ3657" s="24">
        <v>31</v>
      </c>
      <c r="CR3657" s="24" t="s">
        <v>7571</v>
      </c>
      <c r="CS3657" s="24" t="s">
        <v>236</v>
      </c>
      <c r="CU3657" s="24" t="s">
        <v>7555</v>
      </c>
      <c r="CV3657" s="24" t="s">
        <v>236</v>
      </c>
      <c r="CZ3657" s="24">
        <v>28</v>
      </c>
      <c r="DA3657" s="24" t="s">
        <v>7571</v>
      </c>
      <c r="DB3657" s="24" t="s">
        <v>236</v>
      </c>
      <c r="DD3657" s="24" t="s">
        <v>590</v>
      </c>
      <c r="DE3657" s="24" t="s">
        <v>236</v>
      </c>
      <c r="DJ3657" s="24" t="s">
        <v>7572</v>
      </c>
      <c r="DK3657" s="24" t="s">
        <v>236</v>
      </c>
      <c r="DM3657" s="24">
        <v>2</v>
      </c>
      <c r="DN3657" s="24" t="s">
        <v>236</v>
      </c>
      <c r="DS3657" s="24" t="s">
        <v>7571</v>
      </c>
      <c r="DT3657" s="24" t="s">
        <v>236</v>
      </c>
      <c r="EH3657" s="24" t="s">
        <v>7554</v>
      </c>
      <c r="EI3657" s="24" t="s">
        <v>238</v>
      </c>
      <c r="EJ3657" s="24">
        <v>9</v>
      </c>
      <c r="EK3657" s="24" t="s">
        <v>7573</v>
      </c>
      <c r="EL3657" s="24" t="s">
        <v>238</v>
      </c>
      <c r="ET3657" s="24" t="s">
        <v>590</v>
      </c>
      <c r="EU3657" s="24" t="s">
        <v>236</v>
      </c>
      <c r="EZ3657" s="24" t="s">
        <v>244</v>
      </c>
      <c r="FA3657" s="24" t="s">
        <v>236</v>
      </c>
      <c r="FL3657" s="24" t="s">
        <v>7611</v>
      </c>
      <c r="FM3657" s="24" t="s">
        <v>236</v>
      </c>
    </row>
    <row r="3658" spans="1:169" s="14" customFormat="1" ht="15.75" customHeight="1" x14ac:dyDescent="0.25">
      <c r="A3658" s="24" t="s">
        <v>9967</v>
      </c>
      <c r="B3658" s="24" t="s">
        <v>9968</v>
      </c>
      <c r="D3658" s="24" t="s">
        <v>218</v>
      </c>
      <c r="E3658" s="24" t="s">
        <v>219</v>
      </c>
      <c r="F3658" s="24" t="s">
        <v>220</v>
      </c>
      <c r="G3658" s="24" t="s">
        <v>4782</v>
      </c>
      <c r="H3658" s="24" t="s">
        <v>4783</v>
      </c>
      <c r="I3658" s="24" t="s">
        <v>4784</v>
      </c>
      <c r="J3658" s="24" t="s">
        <v>8460</v>
      </c>
      <c r="K3658" s="24">
        <v>10.308017100000001</v>
      </c>
      <c r="L3658" s="24">
        <v>123.8915719</v>
      </c>
      <c r="M3658" s="24" t="s">
        <v>8461</v>
      </c>
      <c r="O3658" s="25">
        <v>42523</v>
      </c>
      <c r="P3658" s="24">
        <v>2016</v>
      </c>
      <c r="Q3658" s="24">
        <v>6</v>
      </c>
      <c r="R3658" s="24">
        <v>2</v>
      </c>
      <c r="U3658" s="24" t="s">
        <v>225</v>
      </c>
      <c r="V3658" s="24" t="s">
        <v>259</v>
      </c>
      <c r="W3658" s="24" t="s">
        <v>260</v>
      </c>
      <c r="X3658" s="24" t="s">
        <v>239</v>
      </c>
      <c r="Y3658" s="24" t="s">
        <v>5980</v>
      </c>
      <c r="Z3658" s="24" t="s">
        <v>6016</v>
      </c>
      <c r="AD3658" s="24" t="s">
        <v>289</v>
      </c>
      <c r="AF3658" s="25">
        <v>22733</v>
      </c>
      <c r="AG3658" s="24">
        <v>54</v>
      </c>
      <c r="AH3658" s="24" t="s">
        <v>5867</v>
      </c>
      <c r="AJ3658" s="24" t="s">
        <v>7723</v>
      </c>
      <c r="AK3658" s="24" t="s">
        <v>9969</v>
      </c>
      <c r="AL3658" s="24">
        <v>23</v>
      </c>
      <c r="AN3658" s="24" t="s">
        <v>236</v>
      </c>
      <c r="AO3658" s="24">
        <v>22</v>
      </c>
      <c r="AQ3658" s="24" t="s">
        <v>236</v>
      </c>
      <c r="AR3658" s="24">
        <v>6</v>
      </c>
      <c r="AT3658" s="24" t="s">
        <v>238</v>
      </c>
      <c r="AU3658" s="24">
        <v>21</v>
      </c>
      <c r="AW3658" s="24" t="s">
        <v>236</v>
      </c>
      <c r="BA3658" s="24">
        <v>22</v>
      </c>
      <c r="BC3658" s="24" t="s">
        <v>236</v>
      </c>
      <c r="BG3658" s="24">
        <v>6</v>
      </c>
      <c r="BI3658" s="24" t="s">
        <v>238</v>
      </c>
      <c r="BP3658" s="24">
        <v>9</v>
      </c>
      <c r="BR3658" s="24" t="s">
        <v>238</v>
      </c>
      <c r="BS3658" s="24">
        <v>24</v>
      </c>
      <c r="BU3658" s="24" t="s">
        <v>236</v>
      </c>
      <c r="BV3658" s="24">
        <v>21</v>
      </c>
      <c r="BX3658" s="24" t="s">
        <v>236</v>
      </c>
      <c r="BY3658" s="24">
        <v>10</v>
      </c>
      <c r="CA3658" s="24" t="s">
        <v>238</v>
      </c>
      <c r="CE3658" s="24">
        <v>6</v>
      </c>
      <c r="CG3658" s="24" t="s">
        <v>238</v>
      </c>
      <c r="CK3658" s="24">
        <v>25</v>
      </c>
      <c r="CM3658" s="24" t="s">
        <v>236</v>
      </c>
      <c r="CN3658" s="24">
        <v>29</v>
      </c>
      <c r="CP3658" s="24" t="s">
        <v>236</v>
      </c>
      <c r="CT3658" s="24">
        <v>6</v>
      </c>
      <c r="CV3658" s="24" t="s">
        <v>238</v>
      </c>
      <c r="CW3658" s="24">
        <v>31</v>
      </c>
      <c r="CY3658" s="24" t="s">
        <v>236</v>
      </c>
      <c r="DC3658" s="24">
        <v>23</v>
      </c>
      <c r="DE3658" s="24" t="s">
        <v>236</v>
      </c>
      <c r="DF3658" s="24">
        <v>29</v>
      </c>
      <c r="DH3658" s="24" t="s">
        <v>236</v>
      </c>
      <c r="DI3658" s="24">
        <v>26</v>
      </c>
      <c r="DK3658" s="24" t="s">
        <v>236</v>
      </c>
      <c r="DO3658" s="24">
        <v>31</v>
      </c>
      <c r="DQ3658" s="24" t="s">
        <v>236</v>
      </c>
      <c r="EP3658" s="24">
        <v>28</v>
      </c>
      <c r="ER3658" s="24" t="s">
        <v>236</v>
      </c>
      <c r="EY3658" s="24">
        <v>6</v>
      </c>
      <c r="FA3658" s="24" t="s">
        <v>238</v>
      </c>
      <c r="FH3658" s="24">
        <v>21</v>
      </c>
      <c r="FJ3658" s="24" t="s">
        <v>236</v>
      </c>
    </row>
    <row r="3659" spans="1:169" s="14" customFormat="1" ht="15.75" customHeight="1" x14ac:dyDescent="0.25">
      <c r="A3659" s="24" t="s">
        <v>9970</v>
      </c>
      <c r="B3659" s="24" t="s">
        <v>9971</v>
      </c>
      <c r="D3659" s="24" t="s">
        <v>422</v>
      </c>
      <c r="E3659" s="24" t="s">
        <v>219</v>
      </c>
      <c r="F3659" s="24" t="s">
        <v>220</v>
      </c>
      <c r="G3659" s="24" t="s">
        <v>4782</v>
      </c>
      <c r="H3659" s="24" t="s">
        <v>4783</v>
      </c>
      <c r="I3659" s="24" t="s">
        <v>4784</v>
      </c>
      <c r="J3659" s="24" t="s">
        <v>8460</v>
      </c>
      <c r="K3659" s="24">
        <v>10.308017100000001</v>
      </c>
      <c r="L3659" s="24">
        <v>123.8915719</v>
      </c>
      <c r="M3659" s="24" t="s">
        <v>8461</v>
      </c>
      <c r="O3659" s="25">
        <v>42522</v>
      </c>
      <c r="P3659" s="24">
        <v>2016</v>
      </c>
      <c r="Q3659" s="24">
        <v>6</v>
      </c>
      <c r="R3659" s="24">
        <v>1</v>
      </c>
      <c r="U3659" s="24" t="s">
        <v>225</v>
      </c>
      <c r="V3659" s="24" t="s">
        <v>259</v>
      </c>
      <c r="W3659" s="24" t="s">
        <v>260</v>
      </c>
      <c r="X3659" s="24" t="s">
        <v>239</v>
      </c>
      <c r="Y3659" s="24" t="s">
        <v>266</v>
      </c>
      <c r="Z3659" s="24" t="s">
        <v>5882</v>
      </c>
      <c r="AD3659" s="24" t="s">
        <v>289</v>
      </c>
      <c r="AF3659" s="25">
        <v>18958</v>
      </c>
      <c r="AG3659" s="24">
        <v>64</v>
      </c>
      <c r="AH3659" s="24" t="s">
        <v>5873</v>
      </c>
      <c r="AJ3659" s="24" t="s">
        <v>5869</v>
      </c>
      <c r="AK3659" s="24" t="s">
        <v>2579</v>
      </c>
      <c r="AL3659" s="24">
        <v>6</v>
      </c>
      <c r="AN3659" s="24" t="s">
        <v>238</v>
      </c>
      <c r="AV3659" s="24" t="s">
        <v>7553</v>
      </c>
      <c r="AW3659" s="24" t="s">
        <v>238</v>
      </c>
      <c r="BJ3659" s="24">
        <v>6</v>
      </c>
      <c r="BK3659" s="24" t="s">
        <v>7559</v>
      </c>
      <c r="BL3659" s="24" t="s">
        <v>238</v>
      </c>
      <c r="BP3659" s="24">
        <v>6</v>
      </c>
      <c r="BR3659" s="24" t="s">
        <v>238</v>
      </c>
      <c r="BW3659" s="24" t="s">
        <v>7559</v>
      </c>
      <c r="BX3659" s="24" t="s">
        <v>238</v>
      </c>
      <c r="BZ3659" s="24" t="s">
        <v>7559</v>
      </c>
      <c r="CA3659" s="24" t="s">
        <v>238</v>
      </c>
      <c r="CO3659" s="24" t="s">
        <v>7554</v>
      </c>
      <c r="CP3659" s="24" t="s">
        <v>238</v>
      </c>
      <c r="CU3659" s="24" t="s">
        <v>7567</v>
      </c>
      <c r="CV3659" s="24" t="s">
        <v>238</v>
      </c>
      <c r="DD3659" s="24" t="s">
        <v>359</v>
      </c>
      <c r="DE3659" s="24" t="s">
        <v>238</v>
      </c>
      <c r="DF3659" s="24">
        <v>6</v>
      </c>
      <c r="DG3659" s="24" t="s">
        <v>359</v>
      </c>
      <c r="DH3659" s="24" t="s">
        <v>238</v>
      </c>
      <c r="DJ3659" s="24" t="s">
        <v>1210</v>
      </c>
      <c r="DK3659" s="24" t="s">
        <v>238</v>
      </c>
      <c r="DO3659" s="24">
        <v>6</v>
      </c>
      <c r="DP3659" s="24" t="s">
        <v>271</v>
      </c>
      <c r="DQ3659" s="24" t="s">
        <v>238</v>
      </c>
      <c r="EP3659" s="24">
        <v>6</v>
      </c>
      <c r="ER3659" s="24" t="s">
        <v>238</v>
      </c>
      <c r="FI3659" s="24" t="s">
        <v>359</v>
      </c>
      <c r="FJ3659" s="24" t="s">
        <v>238</v>
      </c>
    </row>
    <row r="3660" spans="1:169" s="14" customFormat="1" ht="15.75" customHeight="1" x14ac:dyDescent="0.25">
      <c r="A3660" s="24" t="s">
        <v>9972</v>
      </c>
      <c r="B3660" s="24" t="s">
        <v>9973</v>
      </c>
      <c r="D3660" s="24" t="s">
        <v>422</v>
      </c>
      <c r="E3660" s="24" t="s">
        <v>219</v>
      </c>
      <c r="F3660" s="24" t="s">
        <v>220</v>
      </c>
      <c r="G3660" s="24" t="s">
        <v>4782</v>
      </c>
      <c r="H3660" s="24" t="s">
        <v>4783</v>
      </c>
      <c r="I3660" s="24" t="s">
        <v>4784</v>
      </c>
      <c r="J3660" s="24" t="s">
        <v>8460</v>
      </c>
      <c r="K3660" s="24">
        <v>10.308017100000001</v>
      </c>
      <c r="L3660" s="24">
        <v>123.8915719</v>
      </c>
      <c r="M3660" s="24" t="s">
        <v>8461</v>
      </c>
      <c r="O3660" s="25">
        <v>42535</v>
      </c>
      <c r="P3660" s="24">
        <v>2016</v>
      </c>
      <c r="Q3660" s="24">
        <v>6</v>
      </c>
      <c r="R3660" s="24">
        <v>14</v>
      </c>
      <c r="U3660" s="24" t="s">
        <v>225</v>
      </c>
      <c r="V3660" s="24" t="s">
        <v>259</v>
      </c>
      <c r="W3660" s="24" t="s">
        <v>260</v>
      </c>
      <c r="X3660" s="24" t="s">
        <v>239</v>
      </c>
      <c r="Y3660" s="24" t="s">
        <v>5980</v>
      </c>
      <c r="Z3660" s="24" t="s">
        <v>6350</v>
      </c>
      <c r="AD3660" s="24" t="s">
        <v>289</v>
      </c>
      <c r="AF3660" s="25">
        <v>40141</v>
      </c>
      <c r="AG3660" s="24">
        <v>6</v>
      </c>
      <c r="AH3660" s="24" t="s">
        <v>5867</v>
      </c>
      <c r="AJ3660" s="24" t="s">
        <v>5869</v>
      </c>
      <c r="AK3660" s="24" t="s">
        <v>2579</v>
      </c>
      <c r="AL3660" s="24">
        <v>15</v>
      </c>
      <c r="AN3660" s="24" t="s">
        <v>239</v>
      </c>
      <c r="AV3660" s="24" t="s">
        <v>7553</v>
      </c>
      <c r="AW3660" s="24" t="s">
        <v>238</v>
      </c>
      <c r="BJ3660" s="24">
        <v>6</v>
      </c>
      <c r="BK3660" s="24" t="s">
        <v>7559</v>
      </c>
      <c r="BL3660" s="24" t="s">
        <v>238</v>
      </c>
      <c r="BP3660" s="24">
        <v>6</v>
      </c>
      <c r="BR3660" s="24" t="s">
        <v>238</v>
      </c>
      <c r="BW3660" s="24" t="s">
        <v>7559</v>
      </c>
      <c r="BX3660" s="24" t="s">
        <v>238</v>
      </c>
      <c r="BZ3660" s="24" t="s">
        <v>7559</v>
      </c>
      <c r="CA3660" s="24" t="s">
        <v>238</v>
      </c>
      <c r="CO3660" s="24" t="s">
        <v>7554</v>
      </c>
      <c r="CP3660" s="24" t="s">
        <v>238</v>
      </c>
      <c r="CU3660" s="24" t="s">
        <v>7567</v>
      </c>
      <c r="CV3660" s="24" t="s">
        <v>238</v>
      </c>
      <c r="DD3660" s="24" t="s">
        <v>359</v>
      </c>
      <c r="DE3660" s="24" t="s">
        <v>238</v>
      </c>
      <c r="DF3660" s="24">
        <v>6</v>
      </c>
      <c r="DG3660" s="24" t="s">
        <v>359</v>
      </c>
      <c r="DH3660" s="24" t="s">
        <v>238</v>
      </c>
      <c r="DJ3660" s="24" t="s">
        <v>1210</v>
      </c>
      <c r="DK3660" s="24" t="s">
        <v>238</v>
      </c>
      <c r="DO3660" s="24">
        <v>6</v>
      </c>
      <c r="DP3660" s="24" t="s">
        <v>271</v>
      </c>
      <c r="DQ3660" s="24" t="s">
        <v>238</v>
      </c>
      <c r="EP3660" s="24">
        <v>6</v>
      </c>
      <c r="ER3660" s="24" t="s">
        <v>238</v>
      </c>
      <c r="FI3660" s="24">
        <v>8</v>
      </c>
      <c r="FJ3660" s="24" t="s">
        <v>239</v>
      </c>
    </row>
    <row r="3661" spans="1:169" s="14" customFormat="1" ht="15.75" customHeight="1" x14ac:dyDescent="0.25">
      <c r="A3661" s="24" t="s">
        <v>9974</v>
      </c>
      <c r="B3661" s="24" t="s">
        <v>9975</v>
      </c>
      <c r="D3661" s="24" t="s">
        <v>325</v>
      </c>
      <c r="E3661" s="24" t="s">
        <v>219</v>
      </c>
      <c r="F3661" s="24" t="s">
        <v>220</v>
      </c>
      <c r="G3661" s="24" t="s">
        <v>4782</v>
      </c>
      <c r="H3661" s="24" t="s">
        <v>4783</v>
      </c>
      <c r="I3661" s="24" t="s">
        <v>4784</v>
      </c>
      <c r="J3661" s="24" t="s">
        <v>8460</v>
      </c>
      <c r="K3661" s="24">
        <v>10.308017100000001</v>
      </c>
      <c r="L3661" s="24">
        <v>123.8915719</v>
      </c>
      <c r="M3661" s="24" t="s">
        <v>8461</v>
      </c>
      <c r="O3661" s="25">
        <v>42554</v>
      </c>
      <c r="P3661" s="24">
        <v>2016</v>
      </c>
      <c r="Q3661" s="24">
        <v>7</v>
      </c>
      <c r="R3661" s="24">
        <v>3</v>
      </c>
      <c r="U3661" s="24" t="s">
        <v>225</v>
      </c>
      <c r="V3661" s="24" t="s">
        <v>326</v>
      </c>
      <c r="W3661" s="24" t="s">
        <v>227</v>
      </c>
      <c r="X3661" s="24" t="s">
        <v>239</v>
      </c>
      <c r="Y3661" s="24" t="s">
        <v>5980</v>
      </c>
      <c r="Z3661" s="24" t="s">
        <v>6350</v>
      </c>
      <c r="AD3661" s="24" t="s">
        <v>231</v>
      </c>
      <c r="AF3661" s="25">
        <v>42186</v>
      </c>
      <c r="AG3661" s="24">
        <v>1</v>
      </c>
      <c r="AH3661" s="24" t="s">
        <v>5867</v>
      </c>
      <c r="AJ3661" s="24" t="s">
        <v>325</v>
      </c>
      <c r="AK3661" s="24" t="s">
        <v>7258</v>
      </c>
      <c r="AS3661" s="24" t="s">
        <v>7553</v>
      </c>
      <c r="AT3661" s="24" t="s">
        <v>238</v>
      </c>
      <c r="BP3661" s="24">
        <v>33</v>
      </c>
      <c r="BR3661" s="24" t="s">
        <v>236</v>
      </c>
      <c r="BZ3661" s="24" t="s">
        <v>244</v>
      </c>
      <c r="CA3661" s="24" t="s">
        <v>236</v>
      </c>
      <c r="CK3661" s="24">
        <v>26</v>
      </c>
      <c r="CM3661" s="24" t="s">
        <v>236</v>
      </c>
      <c r="CO3661" s="24" t="s">
        <v>7571</v>
      </c>
      <c r="CP3661" s="24" t="s">
        <v>329</v>
      </c>
      <c r="CU3661" s="24" t="s">
        <v>7858</v>
      </c>
      <c r="CV3661" s="24" t="s">
        <v>329</v>
      </c>
      <c r="DJ3661" s="24" t="s">
        <v>3103</v>
      </c>
      <c r="DK3661" s="24" t="s">
        <v>236</v>
      </c>
      <c r="DU3661" s="24">
        <v>24</v>
      </c>
      <c r="DW3661" s="24" t="s">
        <v>236</v>
      </c>
    </row>
    <row r="3662" spans="1:169" s="14" customFormat="1" ht="15.75" customHeight="1" x14ac:dyDescent="0.25">
      <c r="A3662" s="24" t="s">
        <v>9976</v>
      </c>
      <c r="B3662" s="24" t="s">
        <v>9977</v>
      </c>
      <c r="D3662" s="24" t="s">
        <v>249</v>
      </c>
      <c r="E3662" s="24" t="s">
        <v>219</v>
      </c>
      <c r="F3662" s="24" t="s">
        <v>220</v>
      </c>
      <c r="G3662" s="24" t="s">
        <v>4782</v>
      </c>
      <c r="H3662" s="24" t="s">
        <v>4783</v>
      </c>
      <c r="I3662" s="24" t="s">
        <v>4784</v>
      </c>
      <c r="J3662" s="24" t="s">
        <v>8460</v>
      </c>
      <c r="K3662" s="24">
        <v>10.308017100000001</v>
      </c>
      <c r="L3662" s="24">
        <v>123.8915719</v>
      </c>
      <c r="M3662" s="24" t="s">
        <v>8461</v>
      </c>
      <c r="O3662" s="25">
        <v>42584</v>
      </c>
      <c r="P3662" s="24">
        <v>2016</v>
      </c>
      <c r="Q3662" s="24">
        <v>8</v>
      </c>
      <c r="R3662" s="24">
        <v>2</v>
      </c>
      <c r="U3662" s="24" t="s">
        <v>225</v>
      </c>
      <c r="V3662" s="24" t="s">
        <v>259</v>
      </c>
      <c r="W3662" s="24" t="s">
        <v>260</v>
      </c>
      <c r="X3662" s="24" t="s">
        <v>239</v>
      </c>
      <c r="Y3662" s="24" t="s">
        <v>6120</v>
      </c>
      <c r="Z3662" s="24" t="s">
        <v>6153</v>
      </c>
      <c r="AD3662" s="24" t="s">
        <v>231</v>
      </c>
      <c r="AF3662" s="25">
        <v>41702</v>
      </c>
      <c r="AG3662" s="24">
        <v>2</v>
      </c>
      <c r="AH3662" s="24" t="s">
        <v>5867</v>
      </c>
      <c r="AI3662" s="24" t="s">
        <v>4571</v>
      </c>
      <c r="AJ3662" s="24" t="s">
        <v>7570</v>
      </c>
      <c r="AK3662" s="24" t="s">
        <v>6180</v>
      </c>
      <c r="BS3662" s="24">
        <v>15</v>
      </c>
      <c r="BU3662" s="24" t="s">
        <v>238</v>
      </c>
      <c r="CK3662" s="24">
        <v>23</v>
      </c>
      <c r="CM3662" s="24" t="s">
        <v>236</v>
      </c>
      <c r="CO3662" s="24" t="s">
        <v>590</v>
      </c>
      <c r="CP3662" s="24" t="s">
        <v>236</v>
      </c>
      <c r="CQ3662" s="24">
        <v>27</v>
      </c>
      <c r="CR3662" s="24" t="s">
        <v>7571</v>
      </c>
      <c r="CS3662" s="24" t="s">
        <v>236</v>
      </c>
      <c r="CU3662" s="24" t="s">
        <v>7555</v>
      </c>
      <c r="CV3662" s="24" t="s">
        <v>236</v>
      </c>
      <c r="CZ3662" s="24">
        <v>27</v>
      </c>
      <c r="DA3662" s="24" t="s">
        <v>7571</v>
      </c>
      <c r="DB3662" s="24" t="s">
        <v>236</v>
      </c>
      <c r="DD3662" s="24" t="s">
        <v>590</v>
      </c>
      <c r="DE3662" s="24" t="s">
        <v>236</v>
      </c>
      <c r="DJ3662" s="24" t="s">
        <v>7572</v>
      </c>
      <c r="DK3662" s="24" t="s">
        <v>236</v>
      </c>
      <c r="DM3662" s="24">
        <v>2</v>
      </c>
      <c r="DN3662" s="24" t="s">
        <v>236</v>
      </c>
      <c r="EH3662" s="24" t="s">
        <v>7554</v>
      </c>
      <c r="EI3662" s="24" t="s">
        <v>238</v>
      </c>
      <c r="EK3662" s="24" t="s">
        <v>7573</v>
      </c>
      <c r="EL3662" s="24" t="s">
        <v>238</v>
      </c>
      <c r="ET3662" s="24" t="s">
        <v>590</v>
      </c>
      <c r="EU3662" s="24" t="s">
        <v>236</v>
      </c>
      <c r="EZ3662" s="24" t="s">
        <v>244</v>
      </c>
      <c r="FA3662" s="24" t="s">
        <v>236</v>
      </c>
      <c r="FL3662" s="24" t="s">
        <v>7572</v>
      </c>
      <c r="FM3662" s="24" t="s">
        <v>236</v>
      </c>
    </row>
    <row r="3663" spans="1:169" s="14" customFormat="1" ht="15.75" customHeight="1" x14ac:dyDescent="0.25">
      <c r="A3663" s="24" t="s">
        <v>9978</v>
      </c>
      <c r="B3663" s="24" t="s">
        <v>9979</v>
      </c>
      <c r="D3663" s="24" t="s">
        <v>249</v>
      </c>
      <c r="E3663" s="24" t="s">
        <v>219</v>
      </c>
      <c r="F3663" s="24" t="s">
        <v>220</v>
      </c>
      <c r="G3663" s="24" t="s">
        <v>4782</v>
      </c>
      <c r="H3663" s="24" t="s">
        <v>4783</v>
      </c>
      <c r="I3663" s="24" t="s">
        <v>4784</v>
      </c>
      <c r="J3663" s="24" t="s">
        <v>8460</v>
      </c>
      <c r="K3663" s="24">
        <v>10.308017100000001</v>
      </c>
      <c r="L3663" s="24">
        <v>123.8915719</v>
      </c>
      <c r="M3663" s="24" t="s">
        <v>8461</v>
      </c>
      <c r="O3663" s="25">
        <v>42608</v>
      </c>
      <c r="P3663" s="24">
        <v>2016</v>
      </c>
      <c r="Q3663" s="24">
        <v>8</v>
      </c>
      <c r="R3663" s="24">
        <v>26</v>
      </c>
      <c r="U3663" s="24" t="s">
        <v>225</v>
      </c>
      <c r="V3663" s="24" t="s">
        <v>259</v>
      </c>
      <c r="W3663" s="24" t="s">
        <v>260</v>
      </c>
      <c r="X3663" s="24" t="s">
        <v>239</v>
      </c>
      <c r="Y3663" s="24" t="s">
        <v>5980</v>
      </c>
      <c r="Z3663" s="24" t="s">
        <v>6172</v>
      </c>
      <c r="AD3663" s="24" t="s">
        <v>231</v>
      </c>
      <c r="AF3663" s="25">
        <v>27760</v>
      </c>
      <c r="AG3663" s="24">
        <v>40</v>
      </c>
      <c r="AH3663" s="24" t="s">
        <v>5873</v>
      </c>
      <c r="AI3663" s="24" t="s">
        <v>9980</v>
      </c>
      <c r="AJ3663" s="24" t="s">
        <v>7570</v>
      </c>
      <c r="AK3663" s="24" t="s">
        <v>6180</v>
      </c>
      <c r="BS3663" s="24">
        <v>16</v>
      </c>
      <c r="BU3663" s="24" t="s">
        <v>238</v>
      </c>
      <c r="CK3663" s="24">
        <v>26</v>
      </c>
      <c r="CM3663" s="24" t="s">
        <v>236</v>
      </c>
      <c r="CO3663" s="24" t="s">
        <v>590</v>
      </c>
      <c r="CP3663" s="24" t="s">
        <v>236</v>
      </c>
      <c r="CQ3663" s="24">
        <v>27</v>
      </c>
      <c r="CR3663" s="24" t="s">
        <v>7571</v>
      </c>
      <c r="CS3663" s="24" t="s">
        <v>236</v>
      </c>
      <c r="CU3663" s="24" t="s">
        <v>7555</v>
      </c>
      <c r="CV3663" s="24" t="s">
        <v>236</v>
      </c>
      <c r="CZ3663" s="24">
        <v>27</v>
      </c>
      <c r="DA3663" s="24" t="s">
        <v>7571</v>
      </c>
      <c r="DB3663" s="24" t="s">
        <v>236</v>
      </c>
      <c r="DD3663" s="24" t="s">
        <v>590</v>
      </c>
      <c r="DE3663" s="24" t="s">
        <v>236</v>
      </c>
      <c r="DJ3663" s="24" t="s">
        <v>7572</v>
      </c>
      <c r="DK3663" s="24" t="s">
        <v>236</v>
      </c>
      <c r="DM3663" s="24">
        <v>2</v>
      </c>
      <c r="DN3663" s="24" t="s">
        <v>236</v>
      </c>
      <c r="DS3663" s="24" t="s">
        <v>7571</v>
      </c>
      <c r="DT3663" s="24" t="s">
        <v>236</v>
      </c>
      <c r="EH3663" s="24" t="s">
        <v>7554</v>
      </c>
      <c r="EI3663" s="24" t="s">
        <v>238</v>
      </c>
      <c r="EK3663" s="24" t="s">
        <v>7573</v>
      </c>
      <c r="EL3663" s="24" t="s">
        <v>238</v>
      </c>
      <c r="ET3663" s="24" t="s">
        <v>590</v>
      </c>
      <c r="EU3663" s="24" t="s">
        <v>236</v>
      </c>
      <c r="EZ3663" s="24" t="s">
        <v>244</v>
      </c>
      <c r="FA3663" s="24" t="s">
        <v>236</v>
      </c>
      <c r="FL3663" s="24" t="s">
        <v>7628</v>
      </c>
      <c r="FM3663" s="24" t="s">
        <v>236</v>
      </c>
    </row>
    <row r="3664" spans="1:169" s="14" customFormat="1" ht="15.75" customHeight="1" x14ac:dyDescent="0.25">
      <c r="A3664" s="24" t="s">
        <v>9981</v>
      </c>
      <c r="B3664" s="24" t="s">
        <v>9982</v>
      </c>
      <c r="D3664" s="24" t="s">
        <v>325</v>
      </c>
      <c r="E3664" s="24" t="s">
        <v>219</v>
      </c>
      <c r="F3664" s="24" t="s">
        <v>220</v>
      </c>
      <c r="G3664" s="24" t="s">
        <v>4782</v>
      </c>
      <c r="H3664" s="24" t="s">
        <v>4783</v>
      </c>
      <c r="I3664" s="24" t="s">
        <v>4784</v>
      </c>
      <c r="J3664" s="24" t="s">
        <v>8460</v>
      </c>
      <c r="K3664" s="24">
        <v>10.308017100000001</v>
      </c>
      <c r="L3664" s="24">
        <v>123.8915719</v>
      </c>
      <c r="M3664" s="24" t="s">
        <v>8461</v>
      </c>
      <c r="O3664" s="25">
        <v>42588</v>
      </c>
      <c r="P3664" s="24">
        <v>2016</v>
      </c>
      <c r="Q3664" s="24">
        <v>8</v>
      </c>
      <c r="R3664" s="24">
        <v>6</v>
      </c>
      <c r="U3664" s="24" t="s">
        <v>225</v>
      </c>
      <c r="V3664" s="24" t="s">
        <v>259</v>
      </c>
      <c r="W3664" s="24" t="s">
        <v>260</v>
      </c>
      <c r="X3664" s="24" t="s">
        <v>239</v>
      </c>
      <c r="Y3664" s="24" t="s">
        <v>6120</v>
      </c>
      <c r="Z3664" s="24" t="s">
        <v>6153</v>
      </c>
      <c r="AD3664" s="24" t="s">
        <v>231</v>
      </c>
      <c r="AF3664" s="25">
        <v>42558</v>
      </c>
      <c r="AG3664" s="24" t="s">
        <v>8978</v>
      </c>
      <c r="AH3664" s="24" t="s">
        <v>5867</v>
      </c>
      <c r="AI3664" s="24" t="s">
        <v>6351</v>
      </c>
      <c r="AJ3664" s="24" t="s">
        <v>325</v>
      </c>
      <c r="AK3664" s="24" t="s">
        <v>9983</v>
      </c>
      <c r="AS3664" s="24" t="s">
        <v>7553</v>
      </c>
      <c r="AT3664" s="24" t="s">
        <v>238</v>
      </c>
      <c r="BP3664" s="24">
        <v>6</v>
      </c>
      <c r="BR3664" s="24" t="s">
        <v>238</v>
      </c>
      <c r="BZ3664" s="24" t="s">
        <v>7559</v>
      </c>
      <c r="CA3664" s="24" t="s">
        <v>238</v>
      </c>
      <c r="CO3664" s="24">
        <v>2</v>
      </c>
      <c r="CP3664" s="24" t="s">
        <v>238</v>
      </c>
      <c r="CU3664" s="24">
        <v>16</v>
      </c>
      <c r="CV3664" s="24" t="s">
        <v>238</v>
      </c>
      <c r="CX3664" s="24" t="s">
        <v>1210</v>
      </c>
      <c r="CY3664" s="24" t="s">
        <v>238</v>
      </c>
      <c r="DG3664" s="24" t="s">
        <v>359</v>
      </c>
      <c r="DH3664" s="24" t="s">
        <v>238</v>
      </c>
      <c r="DJ3664" s="24">
        <v>1</v>
      </c>
      <c r="DK3664" s="24" t="s">
        <v>239</v>
      </c>
      <c r="DO3664" s="24">
        <v>12</v>
      </c>
      <c r="DQ3664" s="24" t="s">
        <v>238</v>
      </c>
      <c r="DU3664" s="24">
        <v>13</v>
      </c>
      <c r="DW3664" s="24" t="s">
        <v>238</v>
      </c>
    </row>
    <row r="3665" spans="1:169" s="14" customFormat="1" ht="15.75" customHeight="1" x14ac:dyDescent="0.25">
      <c r="A3665" s="24" t="s">
        <v>9984</v>
      </c>
      <c r="B3665" s="24" t="s">
        <v>9985</v>
      </c>
      <c r="D3665" s="24" t="s">
        <v>287</v>
      </c>
      <c r="E3665" s="24" t="s">
        <v>219</v>
      </c>
      <c r="F3665" s="24" t="s">
        <v>220</v>
      </c>
      <c r="G3665" s="24" t="s">
        <v>4782</v>
      </c>
      <c r="H3665" s="24" t="s">
        <v>4783</v>
      </c>
      <c r="I3665" s="24" t="s">
        <v>4784</v>
      </c>
      <c r="J3665" s="24" t="s">
        <v>8460</v>
      </c>
      <c r="K3665" s="24">
        <v>10.308017100000001</v>
      </c>
      <c r="L3665" s="24">
        <v>123.8915719</v>
      </c>
      <c r="M3665" s="24" t="s">
        <v>8461</v>
      </c>
      <c r="O3665" s="25">
        <v>42586</v>
      </c>
      <c r="P3665" s="24">
        <v>2016</v>
      </c>
      <c r="Q3665" s="24">
        <v>8</v>
      </c>
      <c r="R3665" s="24">
        <v>4</v>
      </c>
      <c r="U3665" s="24" t="s">
        <v>225</v>
      </c>
      <c r="V3665" s="24" t="s">
        <v>259</v>
      </c>
      <c r="W3665" s="24" t="s">
        <v>260</v>
      </c>
      <c r="X3665" s="24" t="s">
        <v>239</v>
      </c>
      <c r="Y3665" s="24" t="s">
        <v>5980</v>
      </c>
      <c r="Z3665" s="24" t="s">
        <v>6016</v>
      </c>
      <c r="AD3665" s="24" t="s">
        <v>289</v>
      </c>
      <c r="AF3665" s="25">
        <v>29785</v>
      </c>
      <c r="AG3665" s="24">
        <v>35</v>
      </c>
      <c r="AH3665" s="24" t="s">
        <v>5873</v>
      </c>
      <c r="AI3665" s="24" t="s">
        <v>9986</v>
      </c>
      <c r="AJ3665" s="24" t="s">
        <v>7552</v>
      </c>
      <c r="AK3665" s="24" t="s">
        <v>9987</v>
      </c>
      <c r="AL3665" s="24">
        <v>22</v>
      </c>
      <c r="AN3665" s="24" t="s">
        <v>236</v>
      </c>
      <c r="AO3665" s="24">
        <v>9</v>
      </c>
      <c r="AP3665" s="24" t="s">
        <v>7553</v>
      </c>
      <c r="AQ3665" s="24" t="s">
        <v>238</v>
      </c>
      <c r="AS3665" s="24" t="s">
        <v>7553</v>
      </c>
      <c r="AT3665" s="24" t="s">
        <v>238</v>
      </c>
      <c r="AV3665" s="24" t="s">
        <v>7553</v>
      </c>
      <c r="AW3665" s="24" t="s">
        <v>238</v>
      </c>
      <c r="BA3665" s="24">
        <v>21</v>
      </c>
      <c r="BC3665" s="24" t="s">
        <v>236</v>
      </c>
      <c r="BH3665" s="24" t="s">
        <v>7559</v>
      </c>
      <c r="BI3665" s="24" t="s">
        <v>238</v>
      </c>
      <c r="BK3665" s="24" t="s">
        <v>244</v>
      </c>
      <c r="BL3665" s="24" t="s">
        <v>236</v>
      </c>
      <c r="BP3665" s="24">
        <v>12</v>
      </c>
      <c r="BR3665" s="24" t="s">
        <v>238</v>
      </c>
      <c r="BS3665" s="24">
        <v>9</v>
      </c>
      <c r="BU3665" s="24" t="s">
        <v>238</v>
      </c>
      <c r="BW3665" s="24">
        <v>2</v>
      </c>
      <c r="BX3665" s="24" t="s">
        <v>236</v>
      </c>
      <c r="BZ3665" s="24">
        <v>32</v>
      </c>
      <c r="CA3665" s="24" t="s">
        <v>238</v>
      </c>
      <c r="CF3665" s="24" t="s">
        <v>7559</v>
      </c>
      <c r="CG3665" s="24" t="s">
        <v>238</v>
      </c>
      <c r="CK3665" s="24">
        <v>6</v>
      </c>
      <c r="CM3665" s="24" t="s">
        <v>238</v>
      </c>
      <c r="CO3665" s="24">
        <v>2</v>
      </c>
      <c r="CP3665" s="24" t="s">
        <v>239</v>
      </c>
      <c r="CU3665" s="24">
        <v>1</v>
      </c>
      <c r="CV3665" s="24" t="s">
        <v>236</v>
      </c>
      <c r="CX3665" s="24" t="s">
        <v>590</v>
      </c>
      <c r="CY3665" s="24" t="s">
        <v>236</v>
      </c>
      <c r="DD3665" s="24" t="s">
        <v>359</v>
      </c>
      <c r="DE3665" s="24" t="s">
        <v>238</v>
      </c>
      <c r="DF3665" s="24">
        <v>26</v>
      </c>
      <c r="DG3665" s="24" t="s">
        <v>7571</v>
      </c>
      <c r="DH3665" s="24" t="s">
        <v>236</v>
      </c>
      <c r="DJ3665" s="24">
        <v>1</v>
      </c>
      <c r="DK3665" s="24" t="s">
        <v>236</v>
      </c>
      <c r="DO3665" s="24">
        <v>27</v>
      </c>
      <c r="DQ3665" s="24" t="s">
        <v>236</v>
      </c>
      <c r="EP3665" s="24">
        <v>17</v>
      </c>
      <c r="ER3665" s="24" t="s">
        <v>238</v>
      </c>
      <c r="EZ3665" s="24">
        <v>2</v>
      </c>
      <c r="FA3665" s="24" t="s">
        <v>236</v>
      </c>
      <c r="FI3665" s="24">
        <v>8</v>
      </c>
      <c r="FJ3665" s="24" t="s">
        <v>239</v>
      </c>
    </row>
    <row r="3666" spans="1:169" s="14" customFormat="1" ht="15.75" customHeight="1" x14ac:dyDescent="0.25">
      <c r="A3666" s="24" t="s">
        <v>9988</v>
      </c>
      <c r="B3666" s="24" t="s">
        <v>9989</v>
      </c>
      <c r="D3666" s="24" t="s">
        <v>287</v>
      </c>
      <c r="E3666" s="24" t="s">
        <v>219</v>
      </c>
      <c r="F3666" s="24" t="s">
        <v>220</v>
      </c>
      <c r="G3666" s="24" t="s">
        <v>4782</v>
      </c>
      <c r="H3666" s="24" t="s">
        <v>4783</v>
      </c>
      <c r="I3666" s="24" t="s">
        <v>4784</v>
      </c>
      <c r="J3666" s="24" t="s">
        <v>8460</v>
      </c>
      <c r="K3666" s="24">
        <v>10.308017100000001</v>
      </c>
      <c r="L3666" s="24">
        <v>123.8915719</v>
      </c>
      <c r="M3666" s="24" t="s">
        <v>8461</v>
      </c>
      <c r="O3666" s="25">
        <v>42599</v>
      </c>
      <c r="P3666" s="24">
        <v>2016</v>
      </c>
      <c r="Q3666" s="24">
        <v>8</v>
      </c>
      <c r="R3666" s="24">
        <v>17</v>
      </c>
      <c r="U3666" s="24" t="s">
        <v>225</v>
      </c>
      <c r="V3666" s="24" t="s">
        <v>259</v>
      </c>
      <c r="W3666" s="24" t="s">
        <v>260</v>
      </c>
      <c r="X3666" s="24" t="s">
        <v>239</v>
      </c>
      <c r="Y3666" s="24" t="s">
        <v>5980</v>
      </c>
      <c r="Z3666" s="24" t="s">
        <v>6350</v>
      </c>
      <c r="AD3666" s="24" t="s">
        <v>231</v>
      </c>
      <c r="AF3666" s="25">
        <v>42543</v>
      </c>
      <c r="AG3666" s="24" t="s">
        <v>439</v>
      </c>
      <c r="AH3666" s="24" t="s">
        <v>5867</v>
      </c>
      <c r="AI3666" s="24" t="s">
        <v>6452</v>
      </c>
      <c r="AJ3666" s="24" t="s">
        <v>5869</v>
      </c>
      <c r="AK3666" s="24" t="s">
        <v>291</v>
      </c>
      <c r="AL3666" s="24">
        <v>6</v>
      </c>
      <c r="AN3666" s="24" t="s">
        <v>238</v>
      </c>
      <c r="AP3666" s="24" t="s">
        <v>7553</v>
      </c>
      <c r="AQ3666" s="24" t="s">
        <v>238</v>
      </c>
      <c r="AS3666" s="24" t="s">
        <v>7553</v>
      </c>
      <c r="AT3666" s="24" t="s">
        <v>238</v>
      </c>
      <c r="AV3666" s="24" t="s">
        <v>7553</v>
      </c>
      <c r="AW3666" s="24" t="s">
        <v>238</v>
      </c>
      <c r="BA3666" s="24">
        <v>11</v>
      </c>
      <c r="BC3666" s="24" t="s">
        <v>238</v>
      </c>
      <c r="BH3666" s="24" t="s">
        <v>7559</v>
      </c>
      <c r="BI3666" s="24" t="s">
        <v>238</v>
      </c>
      <c r="BK3666" s="24" t="s">
        <v>7559</v>
      </c>
      <c r="BL3666" s="24" t="s">
        <v>238</v>
      </c>
      <c r="BP3666" s="24">
        <v>6</v>
      </c>
      <c r="BR3666" s="24" t="s">
        <v>238</v>
      </c>
      <c r="BS3666" s="24">
        <v>6</v>
      </c>
      <c r="BU3666" s="24" t="s">
        <v>238</v>
      </c>
      <c r="BW3666" s="24" t="s">
        <v>7559</v>
      </c>
      <c r="BX3666" s="24" t="s">
        <v>238</v>
      </c>
      <c r="BZ3666" s="24" t="s">
        <v>7559</v>
      </c>
      <c r="CA3666" s="24" t="s">
        <v>238</v>
      </c>
      <c r="CF3666" s="24" t="s">
        <v>7559</v>
      </c>
      <c r="CG3666" s="24" t="s">
        <v>238</v>
      </c>
      <c r="CK3666" s="24">
        <v>6</v>
      </c>
      <c r="CM3666" s="24" t="s">
        <v>238</v>
      </c>
      <c r="CO3666" s="24">
        <v>2</v>
      </c>
      <c r="CP3666" s="24" t="s">
        <v>239</v>
      </c>
      <c r="CU3666" s="24">
        <v>16</v>
      </c>
      <c r="CV3666" s="24" t="s">
        <v>238</v>
      </c>
      <c r="CX3666" s="24" t="s">
        <v>1210</v>
      </c>
      <c r="CY3666" s="24" t="s">
        <v>238</v>
      </c>
      <c r="DD3666" s="24" t="s">
        <v>359</v>
      </c>
      <c r="DE3666" s="24" t="s">
        <v>238</v>
      </c>
      <c r="DG3666" s="24" t="s">
        <v>359</v>
      </c>
      <c r="DH3666" s="24" t="s">
        <v>238</v>
      </c>
      <c r="DJ3666" s="24">
        <v>1</v>
      </c>
      <c r="DK3666" s="24" t="s">
        <v>236</v>
      </c>
      <c r="DO3666" s="24">
        <v>13</v>
      </c>
      <c r="DQ3666" s="24" t="s">
        <v>238</v>
      </c>
      <c r="EP3666" s="24">
        <v>8</v>
      </c>
      <c r="ER3666" s="24" t="s">
        <v>238</v>
      </c>
      <c r="EZ3666" s="24" t="s">
        <v>359</v>
      </c>
      <c r="FA3666" s="24" t="s">
        <v>238</v>
      </c>
      <c r="FI3666" s="24" t="s">
        <v>359</v>
      </c>
      <c r="FJ3666" s="24" t="s">
        <v>238</v>
      </c>
    </row>
    <row r="3667" spans="1:169" s="14" customFormat="1" ht="15.75" customHeight="1" x14ac:dyDescent="0.25">
      <c r="A3667" s="24" t="s">
        <v>9990</v>
      </c>
      <c r="B3667" s="24" t="s">
        <v>9991</v>
      </c>
      <c r="D3667" s="24" t="s">
        <v>287</v>
      </c>
      <c r="E3667" s="24" t="s">
        <v>219</v>
      </c>
      <c r="F3667" s="24" t="s">
        <v>220</v>
      </c>
      <c r="G3667" s="24" t="s">
        <v>4782</v>
      </c>
      <c r="H3667" s="24" t="s">
        <v>4783</v>
      </c>
      <c r="I3667" s="24" t="s">
        <v>4784</v>
      </c>
      <c r="J3667" s="24" t="s">
        <v>8460</v>
      </c>
      <c r="K3667" s="24">
        <v>10.308017100000001</v>
      </c>
      <c r="L3667" s="24">
        <v>123.8915719</v>
      </c>
      <c r="M3667" s="24" t="s">
        <v>8461</v>
      </c>
      <c r="O3667" s="25">
        <v>42605</v>
      </c>
      <c r="P3667" s="24">
        <v>2016</v>
      </c>
      <c r="Q3667" s="24">
        <v>8</v>
      </c>
      <c r="R3667" s="24">
        <v>23</v>
      </c>
      <c r="U3667" s="24" t="s">
        <v>225</v>
      </c>
      <c r="V3667" s="24" t="s">
        <v>259</v>
      </c>
      <c r="W3667" s="24" t="s">
        <v>260</v>
      </c>
      <c r="X3667" s="24" t="s">
        <v>239</v>
      </c>
      <c r="Y3667" s="24" t="s">
        <v>6120</v>
      </c>
      <c r="Z3667" s="24" t="s">
        <v>6153</v>
      </c>
      <c r="AD3667" s="24" t="s">
        <v>231</v>
      </c>
      <c r="AF3667" s="25">
        <v>42550</v>
      </c>
      <c r="AG3667" s="24" t="s">
        <v>439</v>
      </c>
      <c r="AH3667" s="24" t="s">
        <v>5867</v>
      </c>
      <c r="AI3667" s="24" t="s">
        <v>1488</v>
      </c>
      <c r="AJ3667" s="24" t="s">
        <v>5869</v>
      </c>
      <c r="AK3667" s="24" t="s">
        <v>291</v>
      </c>
      <c r="AL3667" s="24">
        <v>6</v>
      </c>
      <c r="AM3667" s="24" t="s">
        <v>767</v>
      </c>
      <c r="AN3667" s="24" t="s">
        <v>238</v>
      </c>
      <c r="AP3667" s="24" t="s">
        <v>7553</v>
      </c>
      <c r="AQ3667" s="24" t="s">
        <v>238</v>
      </c>
      <c r="AS3667" s="24" t="s">
        <v>7553</v>
      </c>
      <c r="AT3667" s="24" t="s">
        <v>238</v>
      </c>
      <c r="AV3667" s="24" t="s">
        <v>7553</v>
      </c>
      <c r="AW3667" s="24" t="s">
        <v>238</v>
      </c>
      <c r="BA3667" s="24">
        <v>14</v>
      </c>
      <c r="BB3667" s="24">
        <v>16</v>
      </c>
      <c r="BC3667" s="24" t="s">
        <v>238</v>
      </c>
      <c r="BH3667" s="24" t="s">
        <v>7559</v>
      </c>
      <c r="BI3667" s="24" t="s">
        <v>238</v>
      </c>
      <c r="BK3667" s="24" t="s">
        <v>7559</v>
      </c>
      <c r="BL3667" s="24" t="s">
        <v>238</v>
      </c>
      <c r="BP3667" s="24">
        <v>6</v>
      </c>
      <c r="BR3667" s="24" t="s">
        <v>238</v>
      </c>
      <c r="BS3667" s="24">
        <v>6</v>
      </c>
      <c r="BU3667" s="24" t="s">
        <v>238</v>
      </c>
      <c r="BW3667" s="24" t="s">
        <v>7559</v>
      </c>
      <c r="BX3667" s="24" t="s">
        <v>238</v>
      </c>
      <c r="BZ3667" s="24" t="s">
        <v>7559</v>
      </c>
      <c r="CA3667" s="24" t="s">
        <v>238</v>
      </c>
      <c r="CF3667" s="24" t="s">
        <v>7559</v>
      </c>
      <c r="CG3667" s="24" t="s">
        <v>238</v>
      </c>
      <c r="CK3667" s="24">
        <v>6</v>
      </c>
      <c r="CM3667" s="24" t="s">
        <v>238</v>
      </c>
      <c r="CO3667" s="24">
        <v>2</v>
      </c>
      <c r="CP3667" s="24" t="s">
        <v>239</v>
      </c>
      <c r="CU3667" s="24">
        <v>16</v>
      </c>
      <c r="CV3667" s="24" t="s">
        <v>238</v>
      </c>
      <c r="CX3667" s="24" t="s">
        <v>1210</v>
      </c>
      <c r="CY3667" s="24" t="s">
        <v>238</v>
      </c>
      <c r="DD3667" s="24" t="s">
        <v>359</v>
      </c>
      <c r="DE3667" s="24" t="s">
        <v>238</v>
      </c>
      <c r="DG3667" s="24" t="s">
        <v>359</v>
      </c>
      <c r="DH3667" s="24" t="s">
        <v>238</v>
      </c>
      <c r="DJ3667" s="24">
        <v>1</v>
      </c>
      <c r="DK3667" s="24" t="s">
        <v>236</v>
      </c>
      <c r="DO3667" s="24">
        <v>16</v>
      </c>
      <c r="DQ3667" s="24" t="s">
        <v>238</v>
      </c>
      <c r="EP3667" s="24">
        <v>8</v>
      </c>
      <c r="ER3667" s="24" t="s">
        <v>238</v>
      </c>
      <c r="EZ3667" s="24" t="s">
        <v>359</v>
      </c>
      <c r="FA3667" s="24" t="s">
        <v>238</v>
      </c>
      <c r="FI3667" s="24" t="s">
        <v>359</v>
      </c>
      <c r="FJ3667" s="24" t="s">
        <v>238</v>
      </c>
    </row>
    <row r="3668" spans="1:169" s="14" customFormat="1" ht="15.75" customHeight="1" x14ac:dyDescent="0.25">
      <c r="A3668" s="24" t="s">
        <v>9992</v>
      </c>
      <c r="B3668" s="24" t="s">
        <v>9993</v>
      </c>
      <c r="D3668" s="24" t="s">
        <v>287</v>
      </c>
      <c r="E3668" s="24" t="s">
        <v>219</v>
      </c>
      <c r="F3668" s="24" t="s">
        <v>220</v>
      </c>
      <c r="G3668" s="24" t="s">
        <v>4782</v>
      </c>
      <c r="H3668" s="24" t="s">
        <v>4783</v>
      </c>
      <c r="I3668" s="24" t="s">
        <v>4784</v>
      </c>
      <c r="J3668" s="24" t="s">
        <v>8460</v>
      </c>
      <c r="K3668" s="24">
        <v>10.308017100000001</v>
      </c>
      <c r="L3668" s="24">
        <v>123.8915719</v>
      </c>
      <c r="M3668" s="24" t="s">
        <v>8461</v>
      </c>
      <c r="O3668" s="25">
        <v>42609</v>
      </c>
      <c r="P3668" s="24">
        <v>2016</v>
      </c>
      <c r="Q3668" s="24">
        <v>8</v>
      </c>
      <c r="R3668" s="24">
        <v>27</v>
      </c>
      <c r="U3668" s="24" t="s">
        <v>225</v>
      </c>
      <c r="V3668" s="24" t="s">
        <v>259</v>
      </c>
      <c r="W3668" s="24" t="s">
        <v>260</v>
      </c>
      <c r="X3668" s="24" t="s">
        <v>239</v>
      </c>
      <c r="Y3668" s="24" t="s">
        <v>751</v>
      </c>
      <c r="Z3668" s="24" t="s">
        <v>5989</v>
      </c>
      <c r="AD3668" s="24" t="s">
        <v>289</v>
      </c>
      <c r="AF3668" s="25">
        <v>42596</v>
      </c>
      <c r="AG3668" s="24" t="s">
        <v>5570</v>
      </c>
      <c r="AH3668" s="24" t="s">
        <v>5867</v>
      </c>
      <c r="AI3668" s="24" t="s">
        <v>1479</v>
      </c>
      <c r="AJ3668" s="24" t="s">
        <v>5869</v>
      </c>
      <c r="AK3668" s="24" t="s">
        <v>760</v>
      </c>
      <c r="AL3668" s="24">
        <v>6</v>
      </c>
      <c r="AN3668" s="24" t="s">
        <v>238</v>
      </c>
      <c r="AP3668" s="24" t="s">
        <v>7553</v>
      </c>
      <c r="AQ3668" s="24" t="s">
        <v>238</v>
      </c>
      <c r="AS3668" s="24" t="s">
        <v>7553</v>
      </c>
      <c r="AT3668" s="24" t="s">
        <v>238</v>
      </c>
      <c r="BA3668" s="24">
        <v>33</v>
      </c>
      <c r="BC3668" s="24" t="s">
        <v>236</v>
      </c>
      <c r="BH3668" s="24" t="s">
        <v>7559</v>
      </c>
      <c r="BI3668" s="24" t="s">
        <v>238</v>
      </c>
      <c r="BK3668" s="24">
        <v>8</v>
      </c>
      <c r="BL3668" s="24" t="s">
        <v>239</v>
      </c>
      <c r="BP3668" s="24">
        <v>6</v>
      </c>
      <c r="BR3668" s="24" t="s">
        <v>238</v>
      </c>
      <c r="BS3668" s="24">
        <v>6</v>
      </c>
      <c r="BU3668" s="24" t="s">
        <v>238</v>
      </c>
      <c r="BW3668" s="24" t="s">
        <v>7559</v>
      </c>
      <c r="BX3668" s="24" t="s">
        <v>238</v>
      </c>
      <c r="BZ3668" s="24" t="s">
        <v>7559</v>
      </c>
      <c r="CA3668" s="24" t="s">
        <v>238</v>
      </c>
      <c r="CF3668" s="24" t="s">
        <v>7559</v>
      </c>
      <c r="CG3668" s="24" t="s">
        <v>238</v>
      </c>
      <c r="CK3668" s="24">
        <v>6</v>
      </c>
      <c r="CM3668" s="24" t="s">
        <v>238</v>
      </c>
      <c r="CO3668" s="24">
        <v>1</v>
      </c>
      <c r="CP3668" s="24" t="s">
        <v>236</v>
      </c>
      <c r="CU3668" s="24">
        <v>16</v>
      </c>
      <c r="CV3668" s="24" t="s">
        <v>238</v>
      </c>
      <c r="CX3668" s="24" t="s">
        <v>1210</v>
      </c>
      <c r="CY3668" s="24" t="s">
        <v>238</v>
      </c>
      <c r="DD3668" s="24" t="s">
        <v>359</v>
      </c>
      <c r="DE3668" s="24" t="s">
        <v>238</v>
      </c>
      <c r="DG3668" s="24" t="s">
        <v>359</v>
      </c>
      <c r="DH3668" s="24" t="s">
        <v>238</v>
      </c>
      <c r="DJ3668" s="24">
        <v>1</v>
      </c>
      <c r="DK3668" s="24" t="s">
        <v>236</v>
      </c>
      <c r="DO3668" s="24">
        <v>14</v>
      </c>
      <c r="DQ3668" s="24" t="s">
        <v>238</v>
      </c>
      <c r="EP3668" s="24">
        <v>10</v>
      </c>
      <c r="ER3668" s="24" t="s">
        <v>238</v>
      </c>
      <c r="EZ3668" s="24" t="s">
        <v>359</v>
      </c>
      <c r="FA3668" s="24" t="s">
        <v>238</v>
      </c>
      <c r="FI3668" s="24" t="s">
        <v>359</v>
      </c>
      <c r="FJ3668" s="24" t="s">
        <v>238</v>
      </c>
    </row>
    <row r="3669" spans="1:169" s="14" customFormat="1" ht="15.75" customHeight="1" x14ac:dyDescent="0.25">
      <c r="A3669" s="24" t="s">
        <v>9994</v>
      </c>
      <c r="B3669" s="24" t="s">
        <v>9995</v>
      </c>
      <c r="D3669" s="24" t="s">
        <v>287</v>
      </c>
      <c r="E3669" s="24" t="s">
        <v>219</v>
      </c>
      <c r="F3669" s="24" t="s">
        <v>220</v>
      </c>
      <c r="G3669" s="24" t="s">
        <v>4782</v>
      </c>
      <c r="H3669" s="24" t="s">
        <v>4783</v>
      </c>
      <c r="I3669" s="24" t="s">
        <v>4784</v>
      </c>
      <c r="J3669" s="24" t="s">
        <v>8460</v>
      </c>
      <c r="K3669" s="24">
        <v>10.308017100000001</v>
      </c>
      <c r="L3669" s="24">
        <v>123.8915719</v>
      </c>
      <c r="M3669" s="24" t="s">
        <v>8461</v>
      </c>
      <c r="O3669" s="25">
        <v>42613</v>
      </c>
      <c r="P3669" s="24">
        <v>2016</v>
      </c>
      <c r="Q3669" s="24">
        <v>8</v>
      </c>
      <c r="R3669" s="24">
        <v>31</v>
      </c>
      <c r="U3669" s="24" t="s">
        <v>225</v>
      </c>
      <c r="V3669" s="24" t="s">
        <v>259</v>
      </c>
      <c r="W3669" s="24" t="s">
        <v>260</v>
      </c>
      <c r="X3669" s="24" t="s">
        <v>239</v>
      </c>
      <c r="Y3669" s="24" t="s">
        <v>751</v>
      </c>
      <c r="Z3669" s="24" t="s">
        <v>5989</v>
      </c>
      <c r="AD3669" s="24" t="s">
        <v>289</v>
      </c>
      <c r="AF3669" s="25">
        <v>42585</v>
      </c>
      <c r="AG3669" s="24" t="s">
        <v>2944</v>
      </c>
      <c r="AH3669" s="24" t="s">
        <v>5867</v>
      </c>
      <c r="AI3669" s="24" t="s">
        <v>1479</v>
      </c>
      <c r="AJ3669" s="24" t="s">
        <v>5869</v>
      </c>
      <c r="AK3669" s="24" t="s">
        <v>760</v>
      </c>
      <c r="AL3669" s="24">
        <v>6</v>
      </c>
      <c r="AN3669" s="24" t="s">
        <v>238</v>
      </c>
      <c r="AP3669" s="24" t="s">
        <v>7553</v>
      </c>
      <c r="AQ3669" s="24" t="s">
        <v>238</v>
      </c>
      <c r="AS3669" s="24" t="s">
        <v>7553</v>
      </c>
      <c r="AT3669" s="24" t="s">
        <v>238</v>
      </c>
      <c r="AV3669" s="24" t="s">
        <v>7553</v>
      </c>
      <c r="AW3669" s="24" t="s">
        <v>238</v>
      </c>
      <c r="BA3669" s="24">
        <v>37</v>
      </c>
      <c r="BC3669" s="24" t="s">
        <v>236</v>
      </c>
      <c r="BH3669" s="24" t="s">
        <v>7559</v>
      </c>
      <c r="BI3669" s="24" t="s">
        <v>238</v>
      </c>
      <c r="BK3669" s="24">
        <v>8</v>
      </c>
      <c r="BL3669" s="24" t="s">
        <v>239</v>
      </c>
      <c r="BP3669" s="24">
        <v>6</v>
      </c>
      <c r="BR3669" s="24" t="s">
        <v>238</v>
      </c>
      <c r="BS3669" s="24">
        <v>6</v>
      </c>
      <c r="BU3669" s="24" t="s">
        <v>238</v>
      </c>
      <c r="BW3669" s="24" t="s">
        <v>7559</v>
      </c>
      <c r="BX3669" s="24" t="s">
        <v>238</v>
      </c>
      <c r="BZ3669" s="24" t="s">
        <v>7559</v>
      </c>
      <c r="CA3669" s="24" t="s">
        <v>238</v>
      </c>
      <c r="CF3669" s="24" t="s">
        <v>7559</v>
      </c>
      <c r="CG3669" s="24" t="s">
        <v>238</v>
      </c>
      <c r="CK3669" s="24">
        <v>6</v>
      </c>
      <c r="CM3669" s="24" t="s">
        <v>238</v>
      </c>
      <c r="CO3669" s="24">
        <v>1</v>
      </c>
      <c r="CP3669" s="24" t="s">
        <v>236</v>
      </c>
      <c r="CU3669" s="24">
        <v>16</v>
      </c>
      <c r="CV3669" s="24" t="s">
        <v>238</v>
      </c>
      <c r="CX3669" s="24" t="s">
        <v>1210</v>
      </c>
      <c r="CY3669" s="24" t="s">
        <v>238</v>
      </c>
      <c r="DD3669" s="24" t="s">
        <v>359</v>
      </c>
      <c r="DE3669" s="24" t="s">
        <v>238</v>
      </c>
      <c r="DG3669" s="24" t="s">
        <v>359</v>
      </c>
      <c r="DH3669" s="24" t="s">
        <v>238</v>
      </c>
      <c r="DJ3669" s="24">
        <v>1</v>
      </c>
      <c r="DK3669" s="24" t="s">
        <v>236</v>
      </c>
      <c r="DO3669" s="24">
        <v>14</v>
      </c>
      <c r="DQ3669" s="24" t="s">
        <v>238</v>
      </c>
      <c r="EP3669" s="24">
        <v>10</v>
      </c>
      <c r="ER3669" s="24" t="s">
        <v>238</v>
      </c>
      <c r="EZ3669" s="24" t="s">
        <v>359</v>
      </c>
      <c r="FA3669" s="24" t="s">
        <v>238</v>
      </c>
      <c r="FI3669" s="24" t="s">
        <v>9996</v>
      </c>
      <c r="FJ3669" s="24" t="s">
        <v>238</v>
      </c>
    </row>
    <row r="3670" spans="1:169" s="14" customFormat="1" ht="15.75" customHeight="1" x14ac:dyDescent="0.25">
      <c r="A3670" s="24" t="s">
        <v>9997</v>
      </c>
      <c r="B3670" s="24" t="s">
        <v>9998</v>
      </c>
      <c r="D3670" s="24" t="s">
        <v>415</v>
      </c>
      <c r="E3670" s="24" t="s">
        <v>219</v>
      </c>
      <c r="F3670" s="24" t="s">
        <v>220</v>
      </c>
      <c r="G3670" s="24" t="s">
        <v>4782</v>
      </c>
      <c r="H3670" s="24" t="s">
        <v>4783</v>
      </c>
      <c r="I3670" s="24" t="s">
        <v>4784</v>
      </c>
      <c r="J3670" s="24" t="s">
        <v>8460</v>
      </c>
      <c r="K3670" s="24">
        <v>10.308017100000001</v>
      </c>
      <c r="L3670" s="24">
        <v>123.8915719</v>
      </c>
      <c r="M3670" s="24" t="s">
        <v>8461</v>
      </c>
      <c r="O3670" s="25">
        <v>42612</v>
      </c>
      <c r="P3670" s="24">
        <v>2016</v>
      </c>
      <c r="Q3670" s="24">
        <v>8</v>
      </c>
      <c r="R3670" s="24">
        <v>30</v>
      </c>
      <c r="U3670" s="24" t="s">
        <v>225</v>
      </c>
      <c r="V3670" s="24" t="s">
        <v>259</v>
      </c>
      <c r="W3670" s="24" t="s">
        <v>260</v>
      </c>
      <c r="X3670" s="24" t="s">
        <v>239</v>
      </c>
      <c r="Y3670" s="24" t="s">
        <v>5980</v>
      </c>
      <c r="Z3670" s="24" t="s">
        <v>6016</v>
      </c>
      <c r="AD3670" s="24" t="s">
        <v>289</v>
      </c>
      <c r="AF3670" s="25">
        <v>29752</v>
      </c>
      <c r="AG3670" s="24">
        <v>35</v>
      </c>
      <c r="AH3670" s="24" t="s">
        <v>5867</v>
      </c>
      <c r="AI3670" s="24" t="s">
        <v>3292</v>
      </c>
      <c r="AJ3670" s="24" t="s">
        <v>5869</v>
      </c>
      <c r="AK3670" s="24" t="s">
        <v>530</v>
      </c>
      <c r="AL3670" s="24">
        <v>11</v>
      </c>
      <c r="AN3670" s="24" t="s">
        <v>238</v>
      </c>
      <c r="BA3670" s="24">
        <v>16</v>
      </c>
      <c r="BC3670" s="24" t="s">
        <v>239</v>
      </c>
      <c r="BK3670" s="24" t="s">
        <v>7559</v>
      </c>
      <c r="BL3670" s="24" t="s">
        <v>238</v>
      </c>
      <c r="BW3670" s="24" t="s">
        <v>7559</v>
      </c>
      <c r="BX3670" s="24" t="s">
        <v>238</v>
      </c>
      <c r="CO3670" s="24" t="s">
        <v>7554</v>
      </c>
      <c r="CP3670" s="24" t="s">
        <v>238</v>
      </c>
      <c r="DD3670" s="24" t="s">
        <v>359</v>
      </c>
      <c r="DE3670" s="24" t="s">
        <v>238</v>
      </c>
      <c r="DF3670" s="24">
        <v>10</v>
      </c>
      <c r="DG3670" s="24" t="s">
        <v>359</v>
      </c>
      <c r="DH3670" s="24" t="s">
        <v>238</v>
      </c>
      <c r="DJ3670" s="24" t="s">
        <v>1210</v>
      </c>
      <c r="DK3670" s="24" t="s">
        <v>238</v>
      </c>
      <c r="DO3670" s="24">
        <v>6</v>
      </c>
      <c r="DQ3670" s="24" t="s">
        <v>238</v>
      </c>
      <c r="EP3670" s="24">
        <v>11</v>
      </c>
      <c r="ER3670" s="24" t="s">
        <v>238</v>
      </c>
      <c r="FI3670" s="24" t="s">
        <v>359</v>
      </c>
      <c r="FJ3670" s="24" t="s">
        <v>238</v>
      </c>
    </row>
    <row r="3671" spans="1:169" s="14" customFormat="1" ht="15.75" customHeight="1" x14ac:dyDescent="0.25">
      <c r="A3671" s="24" t="s">
        <v>9999</v>
      </c>
      <c r="B3671" s="24" t="s">
        <v>10000</v>
      </c>
      <c r="D3671" s="24" t="s">
        <v>422</v>
      </c>
      <c r="E3671" s="24" t="s">
        <v>219</v>
      </c>
      <c r="F3671" s="24" t="s">
        <v>220</v>
      </c>
      <c r="G3671" s="24" t="s">
        <v>6023</v>
      </c>
      <c r="H3671" s="24" t="s">
        <v>6024</v>
      </c>
      <c r="I3671" s="24" t="s">
        <v>6025</v>
      </c>
      <c r="J3671" s="24" t="s">
        <v>8710</v>
      </c>
      <c r="K3671" s="24">
        <v>6.9069598000000001</v>
      </c>
      <c r="L3671" s="24">
        <v>122.0811392</v>
      </c>
      <c r="M3671" s="24" t="s">
        <v>8711</v>
      </c>
      <c r="O3671" s="25">
        <v>42653</v>
      </c>
      <c r="P3671" s="24">
        <v>2016</v>
      </c>
      <c r="Q3671" s="24">
        <v>10</v>
      </c>
      <c r="R3671" s="24">
        <v>10</v>
      </c>
      <c r="U3671" s="24" t="s">
        <v>225</v>
      </c>
      <c r="V3671" s="24" t="s">
        <v>259</v>
      </c>
      <c r="W3671" s="24" t="s">
        <v>260</v>
      </c>
      <c r="X3671" s="24" t="s">
        <v>239</v>
      </c>
      <c r="Y3671" s="24" t="s">
        <v>266</v>
      </c>
      <c r="Z3671" s="24" t="s">
        <v>5877</v>
      </c>
      <c r="AD3671" s="24" t="s">
        <v>289</v>
      </c>
      <c r="AF3671" s="25">
        <v>32698</v>
      </c>
      <c r="AG3671" s="24">
        <v>27</v>
      </c>
      <c r="AH3671" s="24" t="s">
        <v>5867</v>
      </c>
      <c r="AJ3671" s="24" t="s">
        <v>5869</v>
      </c>
      <c r="AK3671" s="24" t="s">
        <v>2579</v>
      </c>
      <c r="AL3671" s="24">
        <v>6</v>
      </c>
      <c r="AN3671" s="24" t="s">
        <v>238</v>
      </c>
      <c r="AU3671" s="24">
        <v>6</v>
      </c>
      <c r="AV3671" s="24" t="s">
        <v>7553</v>
      </c>
      <c r="AW3671" s="24" t="s">
        <v>238</v>
      </c>
      <c r="BJ3671" s="24">
        <v>6</v>
      </c>
      <c r="BK3671" s="24" t="s">
        <v>7559</v>
      </c>
      <c r="BL3671" s="24" t="s">
        <v>238</v>
      </c>
      <c r="BP3671" s="24">
        <v>6</v>
      </c>
      <c r="BR3671" s="24" t="s">
        <v>238</v>
      </c>
      <c r="BW3671" s="24" t="s">
        <v>7559</v>
      </c>
      <c r="BX3671" s="24" t="s">
        <v>238</v>
      </c>
      <c r="BZ3671" s="24" t="s">
        <v>7559</v>
      </c>
      <c r="CA3671" s="24" t="s">
        <v>238</v>
      </c>
      <c r="CO3671" s="24" t="s">
        <v>7554</v>
      </c>
      <c r="CP3671" s="24" t="s">
        <v>238</v>
      </c>
      <c r="CU3671" s="24">
        <v>16</v>
      </c>
      <c r="CV3671" s="24" t="s">
        <v>238</v>
      </c>
      <c r="CX3671" s="24" t="s">
        <v>359</v>
      </c>
      <c r="CY3671" s="24" t="s">
        <v>3138</v>
      </c>
      <c r="DD3671" s="24" t="s">
        <v>359</v>
      </c>
      <c r="DE3671" s="24" t="s">
        <v>238</v>
      </c>
      <c r="DG3671" s="24" t="s">
        <v>359</v>
      </c>
      <c r="DH3671" s="24" t="s">
        <v>238</v>
      </c>
      <c r="DJ3671" s="24" t="s">
        <v>1210</v>
      </c>
      <c r="DK3671" s="24" t="s">
        <v>238</v>
      </c>
      <c r="DO3671" s="24">
        <v>6</v>
      </c>
      <c r="DQ3671" s="24" t="s">
        <v>238</v>
      </c>
      <c r="EP3671" s="24">
        <v>6</v>
      </c>
      <c r="ER3671" s="24" t="s">
        <v>238</v>
      </c>
      <c r="EZ3671" s="24">
        <v>8</v>
      </c>
      <c r="FA3671" s="24" t="s">
        <v>239</v>
      </c>
      <c r="FI3671" s="24" t="s">
        <v>359</v>
      </c>
      <c r="FJ3671" s="24" t="s">
        <v>238</v>
      </c>
    </row>
    <row r="3672" spans="1:169" s="14" customFormat="1" ht="15.75" customHeight="1" x14ac:dyDescent="0.25">
      <c r="A3672" s="24" t="s">
        <v>10001</v>
      </c>
      <c r="B3672" s="24" t="s">
        <v>10002</v>
      </c>
      <c r="D3672" s="24" t="s">
        <v>422</v>
      </c>
      <c r="E3672" s="24" t="s">
        <v>219</v>
      </c>
      <c r="F3672" s="24" t="s">
        <v>220</v>
      </c>
      <c r="G3672" s="24" t="s">
        <v>6023</v>
      </c>
      <c r="H3672" s="24" t="s">
        <v>6024</v>
      </c>
      <c r="I3672" s="24" t="s">
        <v>6025</v>
      </c>
      <c r="J3672" s="24" t="s">
        <v>8710</v>
      </c>
      <c r="K3672" s="24">
        <v>6.9069598000000001</v>
      </c>
      <c r="L3672" s="24">
        <v>122.0811392</v>
      </c>
      <c r="M3672" s="24" t="s">
        <v>8711</v>
      </c>
      <c r="O3672" s="25">
        <v>42653</v>
      </c>
      <c r="P3672" s="24">
        <v>2016</v>
      </c>
      <c r="Q3672" s="24">
        <v>10</v>
      </c>
      <c r="R3672" s="24">
        <v>10</v>
      </c>
      <c r="U3672" s="24" t="s">
        <v>225</v>
      </c>
      <c r="V3672" s="24" t="s">
        <v>259</v>
      </c>
      <c r="W3672" s="24" t="s">
        <v>260</v>
      </c>
      <c r="X3672" s="24" t="s">
        <v>239</v>
      </c>
      <c r="Y3672" s="24" t="s">
        <v>266</v>
      </c>
      <c r="Z3672" s="24" t="s">
        <v>5965</v>
      </c>
      <c r="AD3672" s="24" t="s">
        <v>289</v>
      </c>
      <c r="AF3672" s="25">
        <v>23872</v>
      </c>
      <c r="AG3672" s="24">
        <v>51</v>
      </c>
      <c r="AH3672" s="24" t="s">
        <v>5867</v>
      </c>
      <c r="AJ3672" s="24" t="s">
        <v>5869</v>
      </c>
      <c r="AK3672" s="24" t="s">
        <v>2579</v>
      </c>
      <c r="AL3672" s="24">
        <v>6</v>
      </c>
      <c r="AN3672" s="24" t="s">
        <v>238</v>
      </c>
      <c r="AV3672" s="24" t="s">
        <v>7553</v>
      </c>
      <c r="AW3672" s="24" t="s">
        <v>238</v>
      </c>
      <c r="BJ3672" s="24">
        <v>6</v>
      </c>
      <c r="BK3672" s="24" t="s">
        <v>7559</v>
      </c>
      <c r="BL3672" s="24" t="s">
        <v>238</v>
      </c>
      <c r="BP3672" s="24">
        <v>6</v>
      </c>
      <c r="BR3672" s="24" t="s">
        <v>238</v>
      </c>
      <c r="BW3672" s="24" t="s">
        <v>7559</v>
      </c>
      <c r="BX3672" s="24" t="s">
        <v>238</v>
      </c>
      <c r="BZ3672" s="24" t="s">
        <v>7559</v>
      </c>
      <c r="CA3672" s="24" t="s">
        <v>238</v>
      </c>
      <c r="CO3672" s="24" t="s">
        <v>7554</v>
      </c>
      <c r="CP3672" s="24" t="s">
        <v>238</v>
      </c>
      <c r="CU3672" s="24">
        <v>16</v>
      </c>
      <c r="CV3672" s="24" t="s">
        <v>238</v>
      </c>
      <c r="DD3672" s="24" t="s">
        <v>359</v>
      </c>
      <c r="DE3672" s="24" t="s">
        <v>238</v>
      </c>
      <c r="DG3672" s="24" t="s">
        <v>359</v>
      </c>
      <c r="DH3672" s="24" t="s">
        <v>238</v>
      </c>
      <c r="DJ3672" s="24" t="s">
        <v>1210</v>
      </c>
      <c r="DK3672" s="24" t="s">
        <v>238</v>
      </c>
      <c r="DO3672" s="24">
        <v>6</v>
      </c>
      <c r="DQ3672" s="24" t="s">
        <v>238</v>
      </c>
      <c r="EP3672" s="24">
        <v>6</v>
      </c>
      <c r="ER3672" s="24" t="s">
        <v>238</v>
      </c>
      <c r="EZ3672" s="24">
        <v>8</v>
      </c>
      <c r="FA3672" s="24" t="s">
        <v>239</v>
      </c>
      <c r="FI3672" s="24" t="s">
        <v>359</v>
      </c>
      <c r="FJ3672" s="24" t="s">
        <v>238</v>
      </c>
    </row>
    <row r="3673" spans="1:169" s="14" customFormat="1" ht="15.75" customHeight="1" x14ac:dyDescent="0.25">
      <c r="A3673" s="24" t="s">
        <v>10003</v>
      </c>
      <c r="B3673" s="24" t="s">
        <v>10004</v>
      </c>
      <c r="D3673" s="24" t="s">
        <v>249</v>
      </c>
      <c r="E3673" s="24" t="s">
        <v>219</v>
      </c>
      <c r="F3673" s="24" t="s">
        <v>220</v>
      </c>
      <c r="G3673" s="24" t="s">
        <v>6023</v>
      </c>
      <c r="H3673" s="24" t="s">
        <v>6024</v>
      </c>
      <c r="I3673" s="24" t="s">
        <v>6025</v>
      </c>
      <c r="J3673" s="24" t="s">
        <v>8710</v>
      </c>
      <c r="K3673" s="24">
        <v>6.9069598000000001</v>
      </c>
      <c r="L3673" s="24">
        <v>122.0811392</v>
      </c>
      <c r="M3673" s="24" t="s">
        <v>8711</v>
      </c>
      <c r="O3673" s="25">
        <v>42679</v>
      </c>
      <c r="P3673" s="24">
        <v>2016</v>
      </c>
      <c r="Q3673" s="24">
        <v>11</v>
      </c>
      <c r="R3673" s="24">
        <v>5</v>
      </c>
      <c r="U3673" s="24" t="s">
        <v>225</v>
      </c>
      <c r="V3673" s="24" t="s">
        <v>259</v>
      </c>
      <c r="W3673" s="24" t="s">
        <v>260</v>
      </c>
      <c r="X3673" s="24" t="s">
        <v>239</v>
      </c>
      <c r="Y3673" s="24" t="s">
        <v>294</v>
      </c>
      <c r="Z3673" s="24" t="s">
        <v>5921</v>
      </c>
      <c r="AD3673" s="24" t="s">
        <v>231</v>
      </c>
      <c r="AF3673" s="25">
        <v>20575</v>
      </c>
      <c r="AG3673" s="24">
        <v>60</v>
      </c>
      <c r="AH3673" s="24" t="s">
        <v>5867</v>
      </c>
      <c r="AJ3673" s="24" t="s">
        <v>7570</v>
      </c>
      <c r="AK3673" s="24" t="s">
        <v>6180</v>
      </c>
      <c r="BS3673" s="24">
        <v>15</v>
      </c>
      <c r="BU3673" s="24" t="s">
        <v>238</v>
      </c>
      <c r="CK3673" s="24">
        <v>26</v>
      </c>
      <c r="CM3673" s="24" t="s">
        <v>236</v>
      </c>
      <c r="CO3673" s="24" t="s">
        <v>590</v>
      </c>
      <c r="CP3673" s="24" t="s">
        <v>236</v>
      </c>
      <c r="CQ3673" s="24">
        <v>28</v>
      </c>
      <c r="CR3673" s="24" t="s">
        <v>7571</v>
      </c>
      <c r="CS3673" s="24" t="s">
        <v>236</v>
      </c>
      <c r="CU3673" s="24" t="s">
        <v>7555</v>
      </c>
      <c r="CV3673" s="24" t="s">
        <v>236</v>
      </c>
      <c r="CZ3673" s="24">
        <v>26</v>
      </c>
      <c r="DA3673" s="24" t="s">
        <v>7571</v>
      </c>
      <c r="DB3673" s="24" t="s">
        <v>236</v>
      </c>
      <c r="DD3673" s="24" t="s">
        <v>590</v>
      </c>
      <c r="DE3673" s="24" t="s">
        <v>236</v>
      </c>
      <c r="DJ3673" s="24" t="s">
        <v>7572</v>
      </c>
      <c r="DK3673" s="24" t="s">
        <v>236</v>
      </c>
      <c r="DM3673" s="24">
        <v>2</v>
      </c>
      <c r="DN3673" s="24" t="s">
        <v>236</v>
      </c>
      <c r="DS3673" s="24" t="s">
        <v>7571</v>
      </c>
      <c r="DT3673" s="24" t="s">
        <v>236</v>
      </c>
      <c r="EH3673" s="24" t="s">
        <v>7554</v>
      </c>
      <c r="EI3673" s="24" t="s">
        <v>238</v>
      </c>
      <c r="EJ3673" s="24">
        <v>15</v>
      </c>
      <c r="EK3673" s="24" t="s">
        <v>7573</v>
      </c>
      <c r="EL3673" s="24" t="s">
        <v>238</v>
      </c>
      <c r="ET3673" s="24" t="s">
        <v>590</v>
      </c>
      <c r="EU3673" s="24" t="s">
        <v>236</v>
      </c>
      <c r="EZ3673" s="24" t="s">
        <v>244</v>
      </c>
      <c r="FA3673" s="24" t="s">
        <v>236</v>
      </c>
      <c r="FL3673" s="24">
        <v>1</v>
      </c>
      <c r="FM3673" s="24" t="s">
        <v>236</v>
      </c>
    </row>
    <row r="3674" spans="1:169" s="14" customFormat="1" ht="15.75" customHeight="1" x14ac:dyDescent="0.25">
      <c r="A3674" s="24" t="s">
        <v>10005</v>
      </c>
      <c r="B3674" s="24" t="s">
        <v>10006</v>
      </c>
      <c r="D3674" s="24" t="s">
        <v>287</v>
      </c>
      <c r="E3674" s="24" t="s">
        <v>219</v>
      </c>
      <c r="F3674" s="24" t="s">
        <v>220</v>
      </c>
      <c r="G3674" s="24" t="s">
        <v>6023</v>
      </c>
      <c r="H3674" s="24" t="s">
        <v>6024</v>
      </c>
      <c r="I3674" s="24" t="s">
        <v>6025</v>
      </c>
      <c r="J3674" s="24" t="s">
        <v>8710</v>
      </c>
      <c r="K3674" s="24">
        <v>6.9069598000000001</v>
      </c>
      <c r="L3674" s="24">
        <v>122.0811392</v>
      </c>
      <c r="M3674" s="24" t="s">
        <v>8711</v>
      </c>
      <c r="O3674" s="25">
        <v>42710</v>
      </c>
      <c r="P3674" s="24">
        <v>2016</v>
      </c>
      <c r="Q3674" s="24">
        <v>12</v>
      </c>
      <c r="R3674" s="24">
        <v>6</v>
      </c>
      <c r="U3674" s="24" t="s">
        <v>225</v>
      </c>
      <c r="V3674" s="24" t="s">
        <v>259</v>
      </c>
      <c r="W3674" s="24" t="s">
        <v>260</v>
      </c>
      <c r="X3674" s="24" t="s">
        <v>239</v>
      </c>
      <c r="Y3674" s="24" t="s">
        <v>458</v>
      </c>
      <c r="Z3674" s="24" t="s">
        <v>6149</v>
      </c>
      <c r="AD3674" s="24" t="s">
        <v>289</v>
      </c>
      <c r="AF3674" s="25">
        <v>27047</v>
      </c>
      <c r="AG3674" s="24">
        <v>42</v>
      </c>
      <c r="AH3674" s="24" t="s">
        <v>5873</v>
      </c>
      <c r="AJ3674" s="24" t="s">
        <v>7723</v>
      </c>
      <c r="AK3674" s="24" t="s">
        <v>1503</v>
      </c>
      <c r="AL3674" s="24">
        <v>6</v>
      </c>
      <c r="AN3674" s="24" t="s">
        <v>238</v>
      </c>
      <c r="AP3674" s="24" t="s">
        <v>7553</v>
      </c>
      <c r="AQ3674" s="24" t="s">
        <v>238</v>
      </c>
      <c r="AS3674" s="24" t="s">
        <v>7553</v>
      </c>
      <c r="AT3674" s="24" t="s">
        <v>238</v>
      </c>
      <c r="AV3674" s="24" t="s">
        <v>7553</v>
      </c>
      <c r="AW3674" s="24" t="s">
        <v>238</v>
      </c>
      <c r="BA3674" s="24">
        <v>6</v>
      </c>
      <c r="BC3674" s="24" t="s">
        <v>238</v>
      </c>
      <c r="BH3674" s="24" t="s">
        <v>7559</v>
      </c>
      <c r="BI3674" s="24" t="s">
        <v>238</v>
      </c>
      <c r="BK3674" s="24">
        <v>32</v>
      </c>
      <c r="BL3674" s="24" t="s">
        <v>238</v>
      </c>
      <c r="BP3674" s="24">
        <v>6</v>
      </c>
      <c r="BR3674" s="24" t="s">
        <v>238</v>
      </c>
      <c r="BS3674" s="24">
        <v>23</v>
      </c>
      <c r="BU3674" s="24" t="s">
        <v>236</v>
      </c>
      <c r="BW3674" s="24" t="s">
        <v>7559</v>
      </c>
      <c r="BX3674" s="24" t="s">
        <v>238</v>
      </c>
      <c r="BZ3674" s="24" t="s">
        <v>7559</v>
      </c>
      <c r="CA3674" s="24" t="s">
        <v>238</v>
      </c>
      <c r="CC3674" s="24" t="s">
        <v>7559</v>
      </c>
      <c r="CD3674" s="24" t="s">
        <v>238</v>
      </c>
      <c r="CF3674" s="24" t="s">
        <v>7559</v>
      </c>
      <c r="CG3674" s="24" t="s">
        <v>238</v>
      </c>
      <c r="CK3674" s="24">
        <v>25</v>
      </c>
      <c r="CM3674" s="24" t="s">
        <v>236</v>
      </c>
      <c r="CO3674" s="24" t="s">
        <v>7571</v>
      </c>
      <c r="CP3674" s="24" t="s">
        <v>236</v>
      </c>
      <c r="CU3674" s="24" t="s">
        <v>359</v>
      </c>
      <c r="CV3674" s="24" t="s">
        <v>238</v>
      </c>
      <c r="CX3674" s="24" t="s">
        <v>590</v>
      </c>
      <c r="CY3674" s="24" t="s">
        <v>236</v>
      </c>
      <c r="DD3674" s="24" t="s">
        <v>359</v>
      </c>
      <c r="DE3674" s="24" t="s">
        <v>238</v>
      </c>
      <c r="DG3674" s="24" t="s">
        <v>7571</v>
      </c>
      <c r="DH3674" s="24" t="s">
        <v>236</v>
      </c>
      <c r="DJ3674" s="24" t="s">
        <v>3103</v>
      </c>
      <c r="DK3674" s="24" t="s">
        <v>236</v>
      </c>
      <c r="DO3674" s="24">
        <v>27</v>
      </c>
      <c r="DQ3674" s="24" t="s">
        <v>236</v>
      </c>
      <c r="EP3674" s="24">
        <v>17</v>
      </c>
      <c r="ER3674" s="24" t="s">
        <v>238</v>
      </c>
      <c r="EZ3674" s="24" t="s">
        <v>359</v>
      </c>
      <c r="FA3674" s="24" t="s">
        <v>238</v>
      </c>
      <c r="FI3674" s="24" t="s">
        <v>359</v>
      </c>
      <c r="FJ3674" s="24" t="s">
        <v>238</v>
      </c>
    </row>
    <row r="3675" spans="1:169" s="14" customFormat="1" ht="15.75" customHeight="1" x14ac:dyDescent="0.25">
      <c r="A3675" s="24" t="s">
        <v>10007</v>
      </c>
      <c r="B3675" s="24" t="s">
        <v>10008</v>
      </c>
      <c r="D3675" s="24" t="s">
        <v>415</v>
      </c>
      <c r="E3675" s="24" t="s">
        <v>219</v>
      </c>
      <c r="F3675" s="24" t="s">
        <v>220</v>
      </c>
      <c r="G3675" s="24" t="s">
        <v>6023</v>
      </c>
      <c r="H3675" s="24" t="s">
        <v>6024</v>
      </c>
      <c r="I3675" s="24" t="s">
        <v>6025</v>
      </c>
      <c r="J3675" s="24" t="s">
        <v>8710</v>
      </c>
      <c r="K3675" s="24">
        <v>6.9069598000000001</v>
      </c>
      <c r="L3675" s="24">
        <v>122.0811392</v>
      </c>
      <c r="M3675" s="24" t="s">
        <v>8711</v>
      </c>
      <c r="O3675" s="25">
        <v>42708</v>
      </c>
      <c r="P3675" s="24">
        <v>2016</v>
      </c>
      <c r="Q3675" s="24">
        <v>12</v>
      </c>
      <c r="R3675" s="24">
        <v>4</v>
      </c>
      <c r="U3675" s="24" t="s">
        <v>225</v>
      </c>
      <c r="V3675" s="24" t="s">
        <v>226</v>
      </c>
      <c r="W3675" s="24" t="s">
        <v>227</v>
      </c>
      <c r="X3675" s="24" t="s">
        <v>239</v>
      </c>
      <c r="Y3675" s="24" t="s">
        <v>229</v>
      </c>
      <c r="Z3675" s="24" t="s">
        <v>5903</v>
      </c>
      <c r="AD3675" s="24" t="s">
        <v>289</v>
      </c>
      <c r="AF3675" s="25">
        <v>17946</v>
      </c>
      <c r="AG3675" s="24">
        <v>67</v>
      </c>
      <c r="AH3675" s="24" t="s">
        <v>5867</v>
      </c>
      <c r="AJ3675" s="24" t="s">
        <v>5869</v>
      </c>
      <c r="AK3675" s="24" t="s">
        <v>143</v>
      </c>
      <c r="AL3675" s="24">
        <v>23</v>
      </c>
      <c r="AN3675" s="24" t="s">
        <v>236</v>
      </c>
      <c r="BA3675" s="24">
        <v>14</v>
      </c>
      <c r="BC3675" s="24" t="s">
        <v>238</v>
      </c>
      <c r="BK3675" s="24">
        <v>2</v>
      </c>
      <c r="BL3675" s="24" t="s">
        <v>236</v>
      </c>
      <c r="BV3675" s="24">
        <v>21</v>
      </c>
      <c r="BW3675" s="24">
        <v>4</v>
      </c>
      <c r="BX3675" s="24" t="s">
        <v>236</v>
      </c>
      <c r="CO3675" s="24" t="s">
        <v>7571</v>
      </c>
      <c r="CP3675" s="24" t="s">
        <v>236</v>
      </c>
      <c r="DD3675" s="24" t="s">
        <v>244</v>
      </c>
      <c r="DE3675" s="24" t="s">
        <v>236</v>
      </c>
      <c r="DF3675" s="24">
        <v>28</v>
      </c>
      <c r="DG3675" s="24">
        <v>1</v>
      </c>
      <c r="DH3675" s="24" t="s">
        <v>236</v>
      </c>
      <c r="DI3675" s="24">
        <v>24</v>
      </c>
      <c r="DJ3675" s="24">
        <v>1</v>
      </c>
      <c r="DK3675" s="24" t="s">
        <v>236</v>
      </c>
      <c r="DO3675" s="24">
        <v>15</v>
      </c>
      <c r="DQ3675" s="24" t="s">
        <v>238</v>
      </c>
      <c r="EP3675" s="24">
        <v>24</v>
      </c>
      <c r="ER3675" s="24" t="s">
        <v>236</v>
      </c>
      <c r="FI3675" s="24" t="s">
        <v>244</v>
      </c>
      <c r="FJ3675" s="24" t="s">
        <v>236</v>
      </c>
    </row>
    <row r="3676" spans="1:169" s="14" customFormat="1" ht="15.75" customHeight="1" x14ac:dyDescent="0.25">
      <c r="A3676" s="24" t="s">
        <v>10009</v>
      </c>
      <c r="B3676" s="24" t="s">
        <v>10010</v>
      </c>
      <c r="D3676" s="24" t="s">
        <v>287</v>
      </c>
      <c r="E3676" s="24" t="s">
        <v>219</v>
      </c>
      <c r="F3676" s="24" t="s">
        <v>220</v>
      </c>
      <c r="G3676" s="24" t="s">
        <v>6023</v>
      </c>
      <c r="H3676" s="24" t="s">
        <v>6024</v>
      </c>
      <c r="I3676" s="24" t="s">
        <v>6025</v>
      </c>
      <c r="J3676" s="24" t="s">
        <v>8710</v>
      </c>
      <c r="K3676" s="24">
        <v>6.9069598000000001</v>
      </c>
      <c r="L3676" s="24">
        <v>122.0811392</v>
      </c>
      <c r="M3676" s="24" t="s">
        <v>8711</v>
      </c>
      <c r="O3676" s="25">
        <v>42419</v>
      </c>
      <c r="P3676" s="24">
        <v>2016</v>
      </c>
      <c r="Q3676" s="24">
        <v>2</v>
      </c>
      <c r="R3676" s="24">
        <v>19</v>
      </c>
      <c r="U3676" s="24" t="s">
        <v>225</v>
      </c>
      <c r="V3676" s="24" t="s">
        <v>259</v>
      </c>
      <c r="W3676" s="24" t="s">
        <v>260</v>
      </c>
      <c r="X3676" s="24" t="s">
        <v>239</v>
      </c>
      <c r="Y3676" s="24" t="s">
        <v>751</v>
      </c>
      <c r="Z3676" s="24" t="s">
        <v>6027</v>
      </c>
      <c r="AD3676" s="24" t="s">
        <v>231</v>
      </c>
      <c r="AF3676" s="25">
        <v>42417</v>
      </c>
      <c r="AG3676" s="24" t="s">
        <v>2665</v>
      </c>
      <c r="AH3676" s="24" t="s">
        <v>5873</v>
      </c>
      <c r="AJ3676" s="24" t="s">
        <v>5869</v>
      </c>
      <c r="AK3676" s="24" t="s">
        <v>10011</v>
      </c>
      <c r="AL3676" s="24">
        <v>11</v>
      </c>
      <c r="AN3676" s="24" t="s">
        <v>238</v>
      </c>
      <c r="AO3676" s="24">
        <v>6</v>
      </c>
      <c r="AQ3676" s="24" t="s">
        <v>238</v>
      </c>
      <c r="AR3676" s="24">
        <v>6</v>
      </c>
      <c r="AS3676" s="24" t="s">
        <v>7553</v>
      </c>
      <c r="AT3676" s="24" t="s">
        <v>238</v>
      </c>
      <c r="AU3676" s="24">
        <v>12</v>
      </c>
      <c r="AV3676" s="24">
        <v>16</v>
      </c>
      <c r="AW3676" s="24" t="s">
        <v>239</v>
      </c>
      <c r="BA3676" s="24">
        <v>11</v>
      </c>
      <c r="BC3676" s="24" t="s">
        <v>238</v>
      </c>
      <c r="BH3676" s="24" t="s">
        <v>7559</v>
      </c>
      <c r="BI3676" s="24" t="s">
        <v>238</v>
      </c>
      <c r="BK3676" s="24">
        <v>2</v>
      </c>
      <c r="BL3676" s="24" t="s">
        <v>236</v>
      </c>
      <c r="BP3676" s="24">
        <v>6</v>
      </c>
      <c r="BR3676" s="24" t="s">
        <v>238</v>
      </c>
      <c r="BS3676" s="24">
        <v>6</v>
      </c>
      <c r="BU3676" s="24" t="s">
        <v>238</v>
      </c>
      <c r="BV3676" s="24">
        <v>6</v>
      </c>
      <c r="BW3676" s="24">
        <v>16</v>
      </c>
      <c r="BX3676" s="24" t="s">
        <v>238</v>
      </c>
      <c r="BY3676" s="24">
        <v>6</v>
      </c>
      <c r="BZ3676" s="24" t="s">
        <v>7559</v>
      </c>
      <c r="CA3676" s="24" t="s">
        <v>238</v>
      </c>
      <c r="CE3676" s="24">
        <v>6</v>
      </c>
      <c r="CF3676" s="24" t="s">
        <v>7559</v>
      </c>
      <c r="CG3676" s="24" t="s">
        <v>238</v>
      </c>
      <c r="CN3676" s="24">
        <v>26</v>
      </c>
      <c r="CO3676" s="24" t="s">
        <v>7571</v>
      </c>
      <c r="CP3676" s="24" t="s">
        <v>236</v>
      </c>
      <c r="CQ3676" s="24">
        <v>24</v>
      </c>
      <c r="CS3676" s="24" t="s">
        <v>236</v>
      </c>
      <c r="CT3676" s="24">
        <v>6</v>
      </c>
      <c r="CU3676" s="24">
        <v>16</v>
      </c>
      <c r="CV3676" s="24" t="s">
        <v>238</v>
      </c>
      <c r="CX3676" s="24" t="s">
        <v>590</v>
      </c>
      <c r="CY3676" s="24" t="s">
        <v>236</v>
      </c>
      <c r="DC3676" s="24">
        <v>6</v>
      </c>
      <c r="DD3676" s="24" t="s">
        <v>359</v>
      </c>
      <c r="DE3676" s="24" t="s">
        <v>238</v>
      </c>
      <c r="DF3676" s="24">
        <v>19</v>
      </c>
      <c r="DG3676" s="24">
        <v>24</v>
      </c>
      <c r="DH3676" s="24" t="s">
        <v>238</v>
      </c>
      <c r="DI3676" s="24">
        <v>26</v>
      </c>
      <c r="DJ3676" s="24" t="s">
        <v>3103</v>
      </c>
      <c r="DK3676" s="24" t="s">
        <v>236</v>
      </c>
      <c r="DO3676" s="24">
        <v>12</v>
      </c>
      <c r="DP3676" s="24" t="s">
        <v>271</v>
      </c>
      <c r="DQ3676" s="24" t="s">
        <v>238</v>
      </c>
      <c r="EM3676" s="24">
        <v>6</v>
      </c>
      <c r="EO3676" s="24" t="s">
        <v>238</v>
      </c>
      <c r="EP3676" s="24">
        <v>10</v>
      </c>
      <c r="ER3676" s="24" t="s">
        <v>238</v>
      </c>
      <c r="EY3676" s="24">
        <v>6</v>
      </c>
      <c r="EZ3676" s="24" t="s">
        <v>359</v>
      </c>
      <c r="FA3676" s="24" t="s">
        <v>238</v>
      </c>
      <c r="FE3676" s="24">
        <v>6</v>
      </c>
      <c r="FG3676" s="24" t="s">
        <v>238</v>
      </c>
      <c r="FH3676" s="24">
        <v>6</v>
      </c>
      <c r="FI3676" s="24" t="s">
        <v>359</v>
      </c>
      <c r="FJ3676" s="24" t="s">
        <v>238</v>
      </c>
    </row>
    <row r="3677" spans="1:169" s="14" customFormat="1" ht="15.75" customHeight="1" x14ac:dyDescent="0.25">
      <c r="A3677" s="24" t="s">
        <v>10012</v>
      </c>
      <c r="B3677" s="24" t="s">
        <v>10013</v>
      </c>
      <c r="D3677" s="24" t="s">
        <v>287</v>
      </c>
      <c r="E3677" s="24" t="s">
        <v>219</v>
      </c>
      <c r="F3677" s="24" t="s">
        <v>220</v>
      </c>
      <c r="G3677" s="24" t="s">
        <v>6023</v>
      </c>
      <c r="H3677" s="24" t="s">
        <v>6024</v>
      </c>
      <c r="I3677" s="24" t="s">
        <v>6025</v>
      </c>
      <c r="J3677" s="24" t="s">
        <v>8710</v>
      </c>
      <c r="K3677" s="24">
        <v>6.9069598000000001</v>
      </c>
      <c r="L3677" s="24">
        <v>122.0811392</v>
      </c>
      <c r="M3677" s="24" t="s">
        <v>8711</v>
      </c>
      <c r="O3677" s="25">
        <v>42431</v>
      </c>
      <c r="P3677" s="24">
        <v>2016</v>
      </c>
      <c r="Q3677" s="24">
        <v>3</v>
      </c>
      <c r="R3677" s="24">
        <v>2</v>
      </c>
      <c r="U3677" s="24" t="s">
        <v>225</v>
      </c>
      <c r="V3677" s="24" t="s">
        <v>259</v>
      </c>
      <c r="W3677" s="24" t="s">
        <v>260</v>
      </c>
      <c r="X3677" s="24" t="s">
        <v>239</v>
      </c>
      <c r="Y3677" s="24" t="s">
        <v>751</v>
      </c>
      <c r="Z3677" s="24" t="s">
        <v>6027</v>
      </c>
      <c r="AD3677" s="24" t="s">
        <v>231</v>
      </c>
      <c r="AF3677" s="25">
        <v>42429</v>
      </c>
      <c r="AG3677" s="24" t="s">
        <v>2665</v>
      </c>
      <c r="AH3677" s="24" t="s">
        <v>5867</v>
      </c>
      <c r="AJ3677" s="24" t="s">
        <v>7723</v>
      </c>
      <c r="AK3677" s="24" t="s">
        <v>1503</v>
      </c>
      <c r="AL3677" s="24">
        <v>6</v>
      </c>
      <c r="AN3677" s="24" t="s">
        <v>238</v>
      </c>
      <c r="AP3677" s="24" t="s">
        <v>7553</v>
      </c>
      <c r="AQ3677" s="24" t="s">
        <v>238</v>
      </c>
      <c r="AS3677" s="24" t="s">
        <v>7553</v>
      </c>
      <c r="AT3677" s="24" t="s">
        <v>238</v>
      </c>
      <c r="AV3677" s="24" t="s">
        <v>7553</v>
      </c>
      <c r="AW3677" s="24" t="s">
        <v>238</v>
      </c>
      <c r="BA3677" s="24">
        <v>6</v>
      </c>
      <c r="BC3677" s="24" t="s">
        <v>238</v>
      </c>
      <c r="BH3677" s="24" t="s">
        <v>7559</v>
      </c>
      <c r="BI3677" s="24" t="s">
        <v>238</v>
      </c>
      <c r="BK3677" s="24">
        <v>16</v>
      </c>
      <c r="BL3677" s="24" t="s">
        <v>238</v>
      </c>
      <c r="BP3677" s="24">
        <v>6</v>
      </c>
      <c r="BR3677" s="24" t="s">
        <v>238</v>
      </c>
      <c r="BS3677" s="24">
        <v>23</v>
      </c>
      <c r="BU3677" s="24" t="s">
        <v>236</v>
      </c>
      <c r="BW3677" s="24" t="s">
        <v>7559</v>
      </c>
      <c r="BX3677" s="24" t="s">
        <v>238</v>
      </c>
      <c r="BZ3677" s="24" t="s">
        <v>7559</v>
      </c>
      <c r="CA3677" s="24" t="s">
        <v>238</v>
      </c>
      <c r="CF3677" s="24" t="s">
        <v>7559</v>
      </c>
      <c r="CG3677" s="24" t="s">
        <v>238</v>
      </c>
      <c r="CK3677" s="24">
        <v>26</v>
      </c>
      <c r="CM3677" s="24" t="s">
        <v>236</v>
      </c>
      <c r="CO3677" s="24" t="s">
        <v>7571</v>
      </c>
      <c r="CP3677" s="24" t="s">
        <v>236</v>
      </c>
      <c r="CU3677" s="24">
        <v>16</v>
      </c>
      <c r="CV3677" s="24" t="s">
        <v>238</v>
      </c>
      <c r="CX3677" s="24" t="s">
        <v>590</v>
      </c>
      <c r="CY3677" s="24" t="s">
        <v>236</v>
      </c>
      <c r="DD3677" s="24" t="s">
        <v>359</v>
      </c>
      <c r="DE3677" s="24" t="s">
        <v>238</v>
      </c>
      <c r="DG3677" s="24" t="s">
        <v>7571</v>
      </c>
      <c r="DH3677" s="24" t="s">
        <v>236</v>
      </c>
      <c r="DJ3677" s="24" t="s">
        <v>3103</v>
      </c>
      <c r="DK3677" s="24" t="s">
        <v>236</v>
      </c>
      <c r="DO3677" s="24">
        <v>27</v>
      </c>
      <c r="DQ3677" s="24" t="s">
        <v>236</v>
      </c>
      <c r="EM3677" s="24">
        <v>6</v>
      </c>
      <c r="EO3677" s="24" t="s">
        <v>238</v>
      </c>
      <c r="EP3677" s="24">
        <v>18</v>
      </c>
      <c r="ER3677" s="24" t="s">
        <v>239</v>
      </c>
      <c r="EZ3677" s="24" t="s">
        <v>359</v>
      </c>
      <c r="FA3677" s="24" t="s">
        <v>238</v>
      </c>
      <c r="FE3677" s="24">
        <v>11</v>
      </c>
      <c r="FG3677" s="24" t="s">
        <v>238</v>
      </c>
      <c r="FI3677" s="24" t="s">
        <v>359</v>
      </c>
      <c r="FJ3677" s="24" t="s">
        <v>238</v>
      </c>
    </row>
    <row r="3678" spans="1:169" s="14" customFormat="1" ht="15.75" customHeight="1" x14ac:dyDescent="0.25">
      <c r="A3678" s="24" t="s">
        <v>10014</v>
      </c>
      <c r="B3678" s="24" t="s">
        <v>10015</v>
      </c>
      <c r="D3678" s="24" t="s">
        <v>422</v>
      </c>
      <c r="E3678" s="24" t="s">
        <v>219</v>
      </c>
      <c r="F3678" s="24" t="s">
        <v>220</v>
      </c>
      <c r="G3678" s="24" t="s">
        <v>6023</v>
      </c>
      <c r="H3678" s="24" t="s">
        <v>6024</v>
      </c>
      <c r="I3678" s="24" t="s">
        <v>6025</v>
      </c>
      <c r="J3678" s="24" t="s">
        <v>8710</v>
      </c>
      <c r="K3678" s="24">
        <v>6.9069598000000001</v>
      </c>
      <c r="L3678" s="24">
        <v>122.0811392</v>
      </c>
      <c r="M3678" s="24" t="s">
        <v>8711</v>
      </c>
      <c r="O3678" s="25">
        <v>42413</v>
      </c>
      <c r="P3678" s="24">
        <v>2016</v>
      </c>
      <c r="Q3678" s="24">
        <v>2</v>
      </c>
      <c r="R3678" s="24">
        <v>13</v>
      </c>
      <c r="U3678" s="24" t="s">
        <v>225</v>
      </c>
      <c r="V3678" s="24" t="s">
        <v>259</v>
      </c>
      <c r="W3678" s="24" t="s">
        <v>260</v>
      </c>
      <c r="X3678" s="24" t="s">
        <v>239</v>
      </c>
      <c r="Y3678" s="24" t="s">
        <v>751</v>
      </c>
      <c r="Z3678" s="24" t="s">
        <v>6027</v>
      </c>
      <c r="AD3678" s="24" t="s">
        <v>289</v>
      </c>
      <c r="AF3678" s="25">
        <v>42408</v>
      </c>
      <c r="AG3678" s="24" t="s">
        <v>1293</v>
      </c>
      <c r="AH3678" s="24" t="s">
        <v>5873</v>
      </c>
      <c r="AJ3678" s="24" t="s">
        <v>5869</v>
      </c>
      <c r="AK3678" s="24" t="s">
        <v>10016</v>
      </c>
      <c r="AL3678" s="24">
        <v>9</v>
      </c>
      <c r="AN3678" s="24" t="s">
        <v>238</v>
      </c>
      <c r="AV3678" s="24">
        <v>4</v>
      </c>
      <c r="AW3678" s="24" t="s">
        <v>236</v>
      </c>
      <c r="BJ3678" s="24">
        <v>14</v>
      </c>
      <c r="BK3678" s="24" t="s">
        <v>7559</v>
      </c>
      <c r="BL3678" s="24" t="s">
        <v>238</v>
      </c>
      <c r="BP3678" s="24">
        <v>10</v>
      </c>
      <c r="BR3678" s="24" t="s">
        <v>238</v>
      </c>
      <c r="BW3678" s="24" t="s">
        <v>7559</v>
      </c>
      <c r="BX3678" s="24" t="s">
        <v>238</v>
      </c>
      <c r="BZ3678" s="24" t="s">
        <v>7559</v>
      </c>
      <c r="CA3678" s="24" t="s">
        <v>238</v>
      </c>
      <c r="CO3678" s="24" t="s">
        <v>7555</v>
      </c>
      <c r="CP3678" s="24" t="s">
        <v>236</v>
      </c>
      <c r="CU3678" s="24">
        <v>16</v>
      </c>
      <c r="CV3678" s="24" t="s">
        <v>238</v>
      </c>
      <c r="DD3678" s="24" t="s">
        <v>359</v>
      </c>
      <c r="DE3678" s="24" t="s">
        <v>238</v>
      </c>
      <c r="DG3678" s="24">
        <v>8</v>
      </c>
      <c r="DH3678" s="24" t="s">
        <v>238</v>
      </c>
      <c r="DJ3678" s="24" t="s">
        <v>7555</v>
      </c>
      <c r="DK3678" s="24" t="s">
        <v>236</v>
      </c>
      <c r="DO3678" s="24">
        <v>10</v>
      </c>
      <c r="DQ3678" s="24" t="s">
        <v>238</v>
      </c>
      <c r="EM3678" s="24">
        <v>9</v>
      </c>
      <c r="EO3678" s="24" t="s">
        <v>238</v>
      </c>
      <c r="EP3678" s="24">
        <v>20</v>
      </c>
      <c r="ER3678" s="24" t="s">
        <v>239</v>
      </c>
      <c r="EZ3678" s="24">
        <v>2</v>
      </c>
      <c r="FA3678" s="24" t="s">
        <v>236</v>
      </c>
      <c r="FE3678" s="24">
        <v>6</v>
      </c>
      <c r="FG3678" s="24" t="s">
        <v>238</v>
      </c>
      <c r="FI3678" s="24">
        <v>2</v>
      </c>
      <c r="FJ3678" s="24" t="s">
        <v>236</v>
      </c>
    </row>
    <row r="3679" spans="1:169" s="14" customFormat="1" ht="15.75" customHeight="1" x14ac:dyDescent="0.25">
      <c r="A3679" s="24" t="s">
        <v>10017</v>
      </c>
      <c r="B3679" s="24" t="s">
        <v>10018</v>
      </c>
      <c r="D3679" s="24" t="s">
        <v>2828</v>
      </c>
      <c r="E3679" s="24" t="s">
        <v>219</v>
      </c>
      <c r="F3679" s="24" t="s">
        <v>220</v>
      </c>
      <c r="G3679" s="24" t="s">
        <v>5849</v>
      </c>
      <c r="H3679" s="24" t="s">
        <v>5850</v>
      </c>
      <c r="I3679" s="24" t="s">
        <v>5851</v>
      </c>
      <c r="J3679" s="24" t="s">
        <v>8719</v>
      </c>
      <c r="K3679" s="24">
        <v>8.6047177999999995</v>
      </c>
      <c r="L3679" s="24">
        <v>123.3485271</v>
      </c>
      <c r="M3679" s="24" t="s">
        <v>8720</v>
      </c>
      <c r="O3679" s="25">
        <v>42663</v>
      </c>
      <c r="P3679" s="24">
        <v>2016</v>
      </c>
      <c r="Q3679" s="24">
        <v>10</v>
      </c>
      <c r="R3679" s="24">
        <v>20</v>
      </c>
      <c r="U3679" s="24" t="s">
        <v>225</v>
      </c>
      <c r="V3679" s="24" t="s">
        <v>1411</v>
      </c>
      <c r="W3679" s="24" t="s">
        <v>227</v>
      </c>
      <c r="X3679" s="24" t="s">
        <v>5961</v>
      </c>
      <c r="AD3679" s="26" t="s">
        <v>231</v>
      </c>
      <c r="AF3679" s="25">
        <v>22192</v>
      </c>
      <c r="AG3679" s="24">
        <v>56</v>
      </c>
      <c r="AH3679" s="24" t="s">
        <v>5873</v>
      </c>
      <c r="AJ3679" s="24" t="s">
        <v>7607</v>
      </c>
      <c r="AK3679" s="24" t="s">
        <v>7626</v>
      </c>
      <c r="BM3679" s="24">
        <v>51</v>
      </c>
      <c r="BO3679" s="24" t="s">
        <v>236</v>
      </c>
      <c r="BP3679" s="24">
        <v>55</v>
      </c>
      <c r="BR3679" s="24" t="s">
        <v>236</v>
      </c>
      <c r="BS3679" s="24">
        <v>48</v>
      </c>
      <c r="BU3679" s="24" t="s">
        <v>236</v>
      </c>
      <c r="BY3679" s="24">
        <v>58</v>
      </c>
      <c r="BZ3679" s="24" t="s">
        <v>10019</v>
      </c>
      <c r="CA3679" s="24" t="s">
        <v>329</v>
      </c>
      <c r="CE3679" s="24">
        <v>59</v>
      </c>
      <c r="CG3679" s="24" t="s">
        <v>236</v>
      </c>
      <c r="CN3679" s="24">
        <v>24</v>
      </c>
      <c r="CP3679" s="24" t="s">
        <v>238</v>
      </c>
      <c r="DU3679" s="24">
        <v>18</v>
      </c>
      <c r="DW3679" s="24" t="s">
        <v>239</v>
      </c>
      <c r="ED3679" s="24">
        <v>24</v>
      </c>
      <c r="EF3679" s="24" t="s">
        <v>238</v>
      </c>
      <c r="EJ3679" s="24">
        <v>16</v>
      </c>
      <c r="EK3679" s="24">
        <v>12</v>
      </c>
      <c r="EL3679" s="24" t="s">
        <v>238</v>
      </c>
      <c r="EV3679" s="24">
        <v>32</v>
      </c>
      <c r="EX3679" s="24" t="s">
        <v>236</v>
      </c>
      <c r="EY3679" s="24">
        <v>27</v>
      </c>
      <c r="EZ3679" s="24">
        <v>6</v>
      </c>
      <c r="FA3679" s="24" t="s">
        <v>238</v>
      </c>
    </row>
    <row r="3680" spans="1:169" s="14" customFormat="1" ht="15.75" customHeight="1" x14ac:dyDescent="0.25">
      <c r="A3680" s="24" t="s">
        <v>10020</v>
      </c>
      <c r="B3680" s="24" t="s">
        <v>10021</v>
      </c>
      <c r="D3680" s="24" t="s">
        <v>2828</v>
      </c>
      <c r="E3680" s="24" t="s">
        <v>219</v>
      </c>
      <c r="F3680" s="24" t="s">
        <v>220</v>
      </c>
      <c r="G3680" s="24" t="s">
        <v>5849</v>
      </c>
      <c r="H3680" s="24" t="s">
        <v>5850</v>
      </c>
      <c r="I3680" s="24" t="s">
        <v>5851</v>
      </c>
      <c r="J3680" s="24" t="s">
        <v>8719</v>
      </c>
      <c r="K3680" s="24">
        <v>8.6047177999999995</v>
      </c>
      <c r="L3680" s="24">
        <v>123.3485271</v>
      </c>
      <c r="M3680" s="24" t="s">
        <v>8720</v>
      </c>
      <c r="O3680" s="25">
        <v>42668</v>
      </c>
      <c r="P3680" s="24">
        <v>2016</v>
      </c>
      <c r="Q3680" s="24">
        <v>10</v>
      </c>
      <c r="R3680" s="24">
        <v>25</v>
      </c>
      <c r="U3680" s="24" t="s">
        <v>225</v>
      </c>
      <c r="V3680" s="24" t="s">
        <v>5858</v>
      </c>
      <c r="W3680" s="24" t="s">
        <v>227</v>
      </c>
      <c r="X3680" s="24" t="s">
        <v>5961</v>
      </c>
      <c r="AD3680" s="26" t="s">
        <v>231</v>
      </c>
      <c r="AF3680" s="25">
        <v>32259</v>
      </c>
      <c r="AG3680" s="24">
        <v>18</v>
      </c>
      <c r="AH3680" s="24" t="s">
        <v>5867</v>
      </c>
      <c r="AJ3680" s="24" t="s">
        <v>7607</v>
      </c>
      <c r="AK3680" s="24" t="s">
        <v>7608</v>
      </c>
      <c r="BM3680" s="24">
        <v>50</v>
      </c>
      <c r="BO3680" s="24" t="s">
        <v>236</v>
      </c>
      <c r="BP3680" s="24">
        <v>56</v>
      </c>
      <c r="BR3680" s="24" t="s">
        <v>236</v>
      </c>
      <c r="BS3680" s="24">
        <v>41</v>
      </c>
      <c r="BU3680" s="24" t="s">
        <v>236</v>
      </c>
      <c r="BY3680" s="24">
        <v>56</v>
      </c>
      <c r="BZ3680" s="24" t="s">
        <v>7642</v>
      </c>
      <c r="CA3680" s="24" t="s">
        <v>236</v>
      </c>
      <c r="CE3680" s="24">
        <v>53</v>
      </c>
      <c r="CG3680" s="24" t="s">
        <v>236</v>
      </c>
      <c r="CN3680" s="24">
        <v>30</v>
      </c>
      <c r="CO3680" s="24">
        <v>0.38</v>
      </c>
      <c r="CP3680" s="24" t="s">
        <v>239</v>
      </c>
      <c r="DU3680" s="24">
        <v>6</v>
      </c>
      <c r="DW3680" s="24" t="s">
        <v>238</v>
      </c>
      <c r="ED3680" s="24">
        <v>24</v>
      </c>
      <c r="EF3680" s="24" t="s">
        <v>238</v>
      </c>
      <c r="EJ3680" s="24">
        <v>16</v>
      </c>
      <c r="EK3680" s="24">
        <v>32</v>
      </c>
      <c r="EL3680" s="24" t="s">
        <v>238</v>
      </c>
      <c r="EV3680" s="24">
        <v>32</v>
      </c>
      <c r="EX3680" s="24" t="s">
        <v>236</v>
      </c>
      <c r="EY3680" s="24">
        <v>44</v>
      </c>
      <c r="EZ3680" s="24">
        <v>9.4E-2</v>
      </c>
      <c r="FA3680" s="24" t="s">
        <v>236</v>
      </c>
    </row>
    <row r="3681" spans="1:166" s="14" customFormat="1" ht="15.75" customHeight="1" x14ac:dyDescent="0.25">
      <c r="A3681" s="24" t="s">
        <v>10022</v>
      </c>
      <c r="B3681" s="24" t="s">
        <v>10023</v>
      </c>
      <c r="D3681" s="24" t="s">
        <v>2828</v>
      </c>
      <c r="E3681" s="24" t="s">
        <v>219</v>
      </c>
      <c r="F3681" s="24" t="s">
        <v>220</v>
      </c>
      <c r="G3681" s="24" t="s">
        <v>5849</v>
      </c>
      <c r="H3681" s="24" t="s">
        <v>5850</v>
      </c>
      <c r="I3681" s="24" t="s">
        <v>5851</v>
      </c>
      <c r="J3681" s="24" t="s">
        <v>8719</v>
      </c>
      <c r="K3681" s="24">
        <v>8.6047177999999995</v>
      </c>
      <c r="L3681" s="24">
        <v>123.3485271</v>
      </c>
      <c r="M3681" s="24" t="s">
        <v>8720</v>
      </c>
      <c r="O3681" s="25">
        <v>42381</v>
      </c>
      <c r="P3681" s="24">
        <v>2016</v>
      </c>
      <c r="Q3681" s="24">
        <v>1</v>
      </c>
      <c r="R3681" s="24">
        <v>12</v>
      </c>
      <c r="U3681" s="24" t="s">
        <v>225</v>
      </c>
      <c r="V3681" s="24" t="s">
        <v>1411</v>
      </c>
      <c r="W3681" s="24" t="s">
        <v>227</v>
      </c>
      <c r="X3681" s="24" t="s">
        <v>5961</v>
      </c>
      <c r="AD3681" s="26" t="s">
        <v>231</v>
      </c>
      <c r="AF3681" s="25">
        <v>32874</v>
      </c>
      <c r="AG3681" s="24">
        <v>25</v>
      </c>
      <c r="AH3681" s="24" t="s">
        <v>5873</v>
      </c>
      <c r="AJ3681" s="24" t="s">
        <v>7607</v>
      </c>
      <c r="AK3681" s="24" t="s">
        <v>7995</v>
      </c>
      <c r="BM3681" s="24">
        <v>49</v>
      </c>
      <c r="BN3681" s="24" t="s">
        <v>4472</v>
      </c>
      <c r="BO3681" s="24" t="s">
        <v>236</v>
      </c>
      <c r="BP3681" s="24">
        <v>51</v>
      </c>
      <c r="BR3681" s="24" t="s">
        <v>236</v>
      </c>
      <c r="BS3681" s="24">
        <v>42</v>
      </c>
      <c r="BU3681" s="24" t="s">
        <v>236</v>
      </c>
      <c r="BY3681" s="24">
        <v>57</v>
      </c>
      <c r="BZ3681" s="24" t="s">
        <v>6879</v>
      </c>
      <c r="CA3681" s="24" t="s">
        <v>236</v>
      </c>
      <c r="CE3681" s="24">
        <v>50</v>
      </c>
      <c r="CG3681" s="24" t="s">
        <v>236</v>
      </c>
      <c r="CN3681" s="24">
        <v>24</v>
      </c>
      <c r="CO3681" s="24" t="s">
        <v>9107</v>
      </c>
      <c r="CP3681" s="24" t="s">
        <v>238</v>
      </c>
      <c r="DU3681" s="24">
        <v>6</v>
      </c>
      <c r="DW3681" s="24" t="s">
        <v>238</v>
      </c>
      <c r="ED3681" s="24">
        <v>18</v>
      </c>
      <c r="EE3681" s="24">
        <v>4</v>
      </c>
      <c r="EF3681" s="24" t="s">
        <v>238</v>
      </c>
      <c r="EK3681" s="24">
        <v>6.4000000000000001E-2</v>
      </c>
      <c r="EL3681" s="24" t="s">
        <v>236</v>
      </c>
      <c r="EV3681" s="24">
        <v>30</v>
      </c>
      <c r="EX3681" s="24" t="s">
        <v>236</v>
      </c>
      <c r="EY3681" s="24">
        <v>20</v>
      </c>
      <c r="EZ3681" s="24">
        <v>6</v>
      </c>
      <c r="FA3681" s="24" t="s">
        <v>238</v>
      </c>
    </row>
    <row r="3682" spans="1:166" s="14" customFormat="1" ht="15.75" customHeight="1" x14ac:dyDescent="0.25">
      <c r="A3682" s="24" t="s">
        <v>10024</v>
      </c>
      <c r="B3682" s="24" t="s">
        <v>10025</v>
      </c>
      <c r="D3682" s="24" t="s">
        <v>415</v>
      </c>
      <c r="E3682" s="24" t="s">
        <v>219</v>
      </c>
      <c r="F3682" s="24" t="s">
        <v>220</v>
      </c>
      <c r="G3682" s="24" t="s">
        <v>5849</v>
      </c>
      <c r="H3682" s="24" t="s">
        <v>5850</v>
      </c>
      <c r="I3682" s="24" t="s">
        <v>5851</v>
      </c>
      <c r="J3682" s="24" t="s">
        <v>8719</v>
      </c>
      <c r="K3682" s="24">
        <v>8.6047177999999995</v>
      </c>
      <c r="L3682" s="24">
        <v>123.3485271</v>
      </c>
      <c r="M3682" s="24" t="s">
        <v>8720</v>
      </c>
      <c r="O3682" s="25">
        <v>42532</v>
      </c>
      <c r="P3682" s="24">
        <v>2016</v>
      </c>
      <c r="Q3682" s="24">
        <v>6</v>
      </c>
      <c r="R3682" s="24">
        <v>11</v>
      </c>
      <c r="U3682" s="24" t="s">
        <v>225</v>
      </c>
      <c r="V3682" s="24" t="s">
        <v>301</v>
      </c>
      <c r="W3682" s="24" t="s">
        <v>227</v>
      </c>
      <c r="X3682" s="24" t="s">
        <v>239</v>
      </c>
      <c r="Y3682" s="24" t="s">
        <v>266</v>
      </c>
      <c r="Z3682" s="24" t="s">
        <v>5882</v>
      </c>
      <c r="AD3682" s="24" t="s">
        <v>289</v>
      </c>
      <c r="AF3682" s="25">
        <v>40848</v>
      </c>
      <c r="AG3682" s="24">
        <v>4</v>
      </c>
      <c r="AH3682" s="24" t="s">
        <v>5867</v>
      </c>
      <c r="AJ3682" s="24" t="s">
        <v>5869</v>
      </c>
      <c r="AK3682" s="24" t="s">
        <v>530</v>
      </c>
      <c r="AL3682" s="24">
        <v>6</v>
      </c>
      <c r="AN3682" s="24" t="s">
        <v>238</v>
      </c>
      <c r="BA3682" s="24">
        <v>20</v>
      </c>
      <c r="BC3682" s="24" t="s">
        <v>239</v>
      </c>
      <c r="BK3682" s="24" t="s">
        <v>7559</v>
      </c>
      <c r="BL3682" s="24" t="s">
        <v>238</v>
      </c>
      <c r="BW3682" s="24" t="s">
        <v>7559</v>
      </c>
      <c r="BX3682" s="24" t="s">
        <v>238</v>
      </c>
      <c r="CO3682" s="24" t="s">
        <v>7554</v>
      </c>
      <c r="CP3682" s="24" t="s">
        <v>238</v>
      </c>
      <c r="DD3682" s="24" t="s">
        <v>359</v>
      </c>
      <c r="DE3682" s="24" t="s">
        <v>238</v>
      </c>
      <c r="DF3682" s="24">
        <v>6</v>
      </c>
      <c r="DG3682" s="24" t="s">
        <v>359</v>
      </c>
      <c r="DH3682" s="24" t="s">
        <v>238</v>
      </c>
      <c r="DJ3682" s="24" t="s">
        <v>1210</v>
      </c>
      <c r="DK3682" s="24" t="s">
        <v>238</v>
      </c>
      <c r="DO3682" s="24">
        <v>6</v>
      </c>
      <c r="DQ3682" s="24" t="s">
        <v>238</v>
      </c>
      <c r="EM3682" s="24">
        <v>12</v>
      </c>
      <c r="EO3682" s="24" t="s">
        <v>238</v>
      </c>
      <c r="EP3682" s="24">
        <v>13</v>
      </c>
      <c r="ER3682" s="24" t="s">
        <v>238</v>
      </c>
      <c r="FI3682" s="24" t="s">
        <v>359</v>
      </c>
      <c r="FJ3682" s="24" t="s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Ocampo</dc:creator>
  <cp:lastModifiedBy>Christopher Ocampo</cp:lastModifiedBy>
  <dcterms:created xsi:type="dcterms:W3CDTF">2021-07-27T06:43:05Z</dcterms:created>
  <dcterms:modified xsi:type="dcterms:W3CDTF">2021-07-27T06:53:10Z</dcterms:modified>
</cp:coreProperties>
</file>